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_ JOBS\0_CMS\2_THEO DOI TIEN DO CMS\4_2021-SUMMER\VIE1016\"/>
    </mc:Choice>
  </mc:AlternateContent>
  <bookViews>
    <workbookView xWindow="0" yWindow="0" windowWidth="18250" windowHeight="7900" activeTab="1"/>
  </bookViews>
  <sheets>
    <sheet name="FPOLY_VIE1016" sheetId="4" r:id="rId1"/>
    <sheet name="DSSV VIE1016" sheetId="2" r:id="rId2"/>
    <sheet name="Tke lop mon" sheetId="13" r:id="rId3"/>
    <sheet name="Tke GV" sheetId="10" r:id="rId4"/>
    <sheet name="DS lop" sheetId="11" r:id="rId5"/>
    <sheet name="Ke hoach" sheetId="14" r:id="rId6"/>
  </sheets>
  <externalReferences>
    <externalReference r:id="rId7"/>
  </externalReferences>
  <definedNames>
    <definedName name="_xlnm._FilterDatabase" localSheetId="4" hidden="1">'DS lop'!$A$1:$H$10</definedName>
    <definedName name="_xlnm._FilterDatabase" localSheetId="1" hidden="1">'DSSV VIE1016'!$A$1:$P$818</definedName>
    <definedName name="_xlnm._FilterDatabase" localSheetId="0" hidden="1">FPOLY_VIE1016!$A$1:$AJ$2255</definedName>
    <definedName name="_xlnm._FilterDatabase" localSheetId="2" hidden="1">'Tke lop mon'!$A$4:$G$4</definedName>
    <definedName name="B" localSheetId="2">'Tke lop mon'!$A$4:$N$13</definedName>
    <definedName name="B">#REF!</definedName>
  </definedNames>
  <calcPr calcId="152511"/>
</workbook>
</file>

<file path=xl/calcChain.xml><?xml version="1.0" encoding="utf-8"?>
<calcChain xmlns="http://schemas.openxmlformats.org/spreadsheetml/2006/main">
  <c r="F819" i="2" l="1"/>
  <c r="N81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2" i="2"/>
  <c r="AH3" i="4" l="1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7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279" i="4"/>
  <c r="AH280" i="4"/>
  <c r="AH281" i="4"/>
  <c r="AH282" i="4"/>
  <c r="AH283" i="4"/>
  <c r="AH284" i="4"/>
  <c r="AH285" i="4"/>
  <c r="AH286" i="4"/>
  <c r="AH287" i="4"/>
  <c r="AH288" i="4"/>
  <c r="AH289" i="4"/>
  <c r="AH290" i="4"/>
  <c r="AH291" i="4"/>
  <c r="AH292" i="4"/>
  <c r="AH293" i="4"/>
  <c r="AH294" i="4"/>
  <c r="AH295" i="4"/>
  <c r="AH296" i="4"/>
  <c r="AH297" i="4"/>
  <c r="AH298" i="4"/>
  <c r="AH299" i="4"/>
  <c r="AH300" i="4"/>
  <c r="AH301" i="4"/>
  <c r="AH302" i="4"/>
  <c r="AH303" i="4"/>
  <c r="AH304" i="4"/>
  <c r="AH305" i="4"/>
  <c r="AH306" i="4"/>
  <c r="AH307" i="4"/>
  <c r="AH308" i="4"/>
  <c r="AH309" i="4"/>
  <c r="AH310" i="4"/>
  <c r="AH311" i="4"/>
  <c r="AH312" i="4"/>
  <c r="AH313" i="4"/>
  <c r="AH314" i="4"/>
  <c r="AH315" i="4"/>
  <c r="AH316" i="4"/>
  <c r="AH317" i="4"/>
  <c r="AH318" i="4"/>
  <c r="AH319" i="4"/>
  <c r="AH320" i="4"/>
  <c r="AH321" i="4"/>
  <c r="AH322" i="4"/>
  <c r="AH323" i="4"/>
  <c r="AH324" i="4"/>
  <c r="AH325" i="4"/>
  <c r="AH326" i="4"/>
  <c r="AH327" i="4"/>
  <c r="AH328" i="4"/>
  <c r="AH329" i="4"/>
  <c r="AH330" i="4"/>
  <c r="AH331" i="4"/>
  <c r="AH332" i="4"/>
  <c r="AH333" i="4"/>
  <c r="AH334" i="4"/>
  <c r="AH335" i="4"/>
  <c r="AH336" i="4"/>
  <c r="AH337" i="4"/>
  <c r="AH338" i="4"/>
  <c r="AH339" i="4"/>
  <c r="AH340" i="4"/>
  <c r="AH341" i="4"/>
  <c r="AH342" i="4"/>
  <c r="AH343" i="4"/>
  <c r="AH344" i="4"/>
  <c r="AH345" i="4"/>
  <c r="AH346" i="4"/>
  <c r="AH347" i="4"/>
  <c r="AH348" i="4"/>
  <c r="AH349" i="4"/>
  <c r="AH350" i="4"/>
  <c r="AH351" i="4"/>
  <c r="AH352" i="4"/>
  <c r="AH353" i="4"/>
  <c r="AH354" i="4"/>
  <c r="AH355" i="4"/>
  <c r="AH356" i="4"/>
  <c r="AH357" i="4"/>
  <c r="AH358" i="4"/>
  <c r="AH359" i="4"/>
  <c r="AH360" i="4"/>
  <c r="AH361" i="4"/>
  <c r="AH362" i="4"/>
  <c r="AH363" i="4"/>
  <c r="AH364" i="4"/>
  <c r="AH365" i="4"/>
  <c r="AH366" i="4"/>
  <c r="AH367" i="4"/>
  <c r="AH368" i="4"/>
  <c r="AH369" i="4"/>
  <c r="AH370" i="4"/>
  <c r="AH371" i="4"/>
  <c r="AH372" i="4"/>
  <c r="AH373" i="4"/>
  <c r="AH374" i="4"/>
  <c r="AH375" i="4"/>
  <c r="AH376" i="4"/>
  <c r="AH377" i="4"/>
  <c r="AH378" i="4"/>
  <c r="AH379" i="4"/>
  <c r="AH380" i="4"/>
  <c r="AH381" i="4"/>
  <c r="AH382" i="4"/>
  <c r="AH383" i="4"/>
  <c r="AH384" i="4"/>
  <c r="AH385" i="4"/>
  <c r="AH386" i="4"/>
  <c r="AH387" i="4"/>
  <c r="AH388" i="4"/>
  <c r="AH389" i="4"/>
  <c r="AH390" i="4"/>
  <c r="AH391" i="4"/>
  <c r="AH392" i="4"/>
  <c r="AH393" i="4"/>
  <c r="AH394" i="4"/>
  <c r="AH395" i="4"/>
  <c r="AH396" i="4"/>
  <c r="AH397" i="4"/>
  <c r="AH398" i="4"/>
  <c r="AH399" i="4"/>
  <c r="AH400" i="4"/>
  <c r="AH401" i="4"/>
  <c r="AH402" i="4"/>
  <c r="AH403" i="4"/>
  <c r="AH404" i="4"/>
  <c r="AH405" i="4"/>
  <c r="AH406" i="4"/>
  <c r="AH407" i="4"/>
  <c r="AH408" i="4"/>
  <c r="AH409" i="4"/>
  <c r="AH410" i="4"/>
  <c r="AH411" i="4"/>
  <c r="AH412" i="4"/>
  <c r="AH413" i="4"/>
  <c r="AH414" i="4"/>
  <c r="AH415" i="4"/>
  <c r="AH416" i="4"/>
  <c r="AH417" i="4"/>
  <c r="AH418" i="4"/>
  <c r="AH419" i="4"/>
  <c r="AH420" i="4"/>
  <c r="AH421" i="4"/>
  <c r="AH422" i="4"/>
  <c r="AH423" i="4"/>
  <c r="AH424" i="4"/>
  <c r="AH425" i="4"/>
  <c r="AH426" i="4"/>
  <c r="AH427" i="4"/>
  <c r="AH428" i="4"/>
  <c r="AH429" i="4"/>
  <c r="AH430" i="4"/>
  <c r="AH431" i="4"/>
  <c r="AH432" i="4"/>
  <c r="AH433" i="4"/>
  <c r="AH434" i="4"/>
  <c r="AH435" i="4"/>
  <c r="AH436" i="4"/>
  <c r="AH437" i="4"/>
  <c r="AH438" i="4"/>
  <c r="AH439" i="4"/>
  <c r="AH440" i="4"/>
  <c r="AH441" i="4"/>
  <c r="AH442" i="4"/>
  <c r="AH443" i="4"/>
  <c r="AH444" i="4"/>
  <c r="AH445" i="4"/>
  <c r="AH446" i="4"/>
  <c r="AH447" i="4"/>
  <c r="AH448" i="4"/>
  <c r="AH449" i="4"/>
  <c r="AH450" i="4"/>
  <c r="AH451" i="4"/>
  <c r="AH452" i="4"/>
  <c r="AH453" i="4"/>
  <c r="AH454" i="4"/>
  <c r="AH455" i="4"/>
  <c r="AH456" i="4"/>
  <c r="AH457" i="4"/>
  <c r="AH458" i="4"/>
  <c r="AH459" i="4"/>
  <c r="AH460" i="4"/>
  <c r="AH461" i="4"/>
  <c r="AH462" i="4"/>
  <c r="AH463" i="4"/>
  <c r="AH464" i="4"/>
  <c r="AH465" i="4"/>
  <c r="AH466" i="4"/>
  <c r="AH467" i="4"/>
  <c r="AH468" i="4"/>
  <c r="AH469" i="4"/>
  <c r="AH470" i="4"/>
  <c r="AH471" i="4"/>
  <c r="AH472" i="4"/>
  <c r="AH473" i="4"/>
  <c r="AH474" i="4"/>
  <c r="AH475" i="4"/>
  <c r="AH476" i="4"/>
  <c r="AH477" i="4"/>
  <c r="AH478" i="4"/>
  <c r="AH479" i="4"/>
  <c r="AH480" i="4"/>
  <c r="AH481" i="4"/>
  <c r="AH482" i="4"/>
  <c r="AH483" i="4"/>
  <c r="AH484" i="4"/>
  <c r="AH485" i="4"/>
  <c r="AH486" i="4"/>
  <c r="AH487" i="4"/>
  <c r="AH488" i="4"/>
  <c r="AH489" i="4"/>
  <c r="AH490" i="4"/>
  <c r="AH491" i="4"/>
  <c r="AH492" i="4"/>
  <c r="AH493" i="4"/>
  <c r="AH494" i="4"/>
  <c r="AH495" i="4"/>
  <c r="AH496" i="4"/>
  <c r="AH497" i="4"/>
  <c r="AH498" i="4"/>
  <c r="AH499" i="4"/>
  <c r="AH500" i="4"/>
  <c r="AH501" i="4"/>
  <c r="AH502" i="4"/>
  <c r="AH503" i="4"/>
  <c r="AH504" i="4"/>
  <c r="AH505" i="4"/>
  <c r="AH506" i="4"/>
  <c r="AH507" i="4"/>
  <c r="AH508" i="4"/>
  <c r="AH509" i="4"/>
  <c r="AH510" i="4"/>
  <c r="AH511" i="4"/>
  <c r="AH512" i="4"/>
  <c r="AH513" i="4"/>
  <c r="AH514" i="4"/>
  <c r="AH515" i="4"/>
  <c r="AH516" i="4"/>
  <c r="AH517" i="4"/>
  <c r="AH518" i="4"/>
  <c r="AH519" i="4"/>
  <c r="AH520" i="4"/>
  <c r="AH521" i="4"/>
  <c r="AH522" i="4"/>
  <c r="AH523" i="4"/>
  <c r="AH524" i="4"/>
  <c r="AH525" i="4"/>
  <c r="AH526" i="4"/>
  <c r="AH527" i="4"/>
  <c r="AH528" i="4"/>
  <c r="AH529" i="4"/>
  <c r="AH530" i="4"/>
  <c r="AH531" i="4"/>
  <c r="AH532" i="4"/>
  <c r="AH533" i="4"/>
  <c r="AH534" i="4"/>
  <c r="AH535" i="4"/>
  <c r="AH536" i="4"/>
  <c r="AH537" i="4"/>
  <c r="AH538" i="4"/>
  <c r="AH539" i="4"/>
  <c r="AH540" i="4"/>
  <c r="AH541" i="4"/>
  <c r="AH542" i="4"/>
  <c r="AH543" i="4"/>
  <c r="AH544" i="4"/>
  <c r="AH545" i="4"/>
  <c r="AH546" i="4"/>
  <c r="AH547" i="4"/>
  <c r="AH548" i="4"/>
  <c r="AH549" i="4"/>
  <c r="AH550" i="4"/>
  <c r="AH551" i="4"/>
  <c r="AH552" i="4"/>
  <c r="AH553" i="4"/>
  <c r="AH554" i="4"/>
  <c r="AH555" i="4"/>
  <c r="AH556" i="4"/>
  <c r="AH557" i="4"/>
  <c r="AH558" i="4"/>
  <c r="AH559" i="4"/>
  <c r="AH560" i="4"/>
  <c r="AH561" i="4"/>
  <c r="AH562" i="4"/>
  <c r="AH563" i="4"/>
  <c r="AH564" i="4"/>
  <c r="AH565" i="4"/>
  <c r="AH566" i="4"/>
  <c r="AH567" i="4"/>
  <c r="AH568" i="4"/>
  <c r="AH569" i="4"/>
  <c r="AH570" i="4"/>
  <c r="AH571" i="4"/>
  <c r="AH572" i="4"/>
  <c r="AH573" i="4"/>
  <c r="AH574" i="4"/>
  <c r="AH575" i="4"/>
  <c r="AH576" i="4"/>
  <c r="AH577" i="4"/>
  <c r="AH578" i="4"/>
  <c r="AH579" i="4"/>
  <c r="AH580" i="4"/>
  <c r="AH581" i="4"/>
  <c r="AH582" i="4"/>
  <c r="AH583" i="4"/>
  <c r="AH584" i="4"/>
  <c r="AH585" i="4"/>
  <c r="AH586" i="4"/>
  <c r="AH587" i="4"/>
  <c r="AH588" i="4"/>
  <c r="AH589" i="4"/>
  <c r="AH590" i="4"/>
  <c r="AH591" i="4"/>
  <c r="AH592" i="4"/>
  <c r="AH593" i="4"/>
  <c r="AH594" i="4"/>
  <c r="AH595" i="4"/>
  <c r="AH596" i="4"/>
  <c r="AH597" i="4"/>
  <c r="AH598" i="4"/>
  <c r="AH599" i="4"/>
  <c r="AH600" i="4"/>
  <c r="AH601" i="4"/>
  <c r="AH602" i="4"/>
  <c r="AH603" i="4"/>
  <c r="AH604" i="4"/>
  <c r="AH605" i="4"/>
  <c r="AH606" i="4"/>
  <c r="AH607" i="4"/>
  <c r="AH608" i="4"/>
  <c r="AH609" i="4"/>
  <c r="AH610" i="4"/>
  <c r="AH611" i="4"/>
  <c r="AH612" i="4"/>
  <c r="AH613" i="4"/>
  <c r="AH614" i="4"/>
  <c r="AH615" i="4"/>
  <c r="AH616" i="4"/>
  <c r="AH617" i="4"/>
  <c r="AH618" i="4"/>
  <c r="AH619" i="4"/>
  <c r="AH620" i="4"/>
  <c r="AH621" i="4"/>
  <c r="AH622" i="4"/>
  <c r="AH623" i="4"/>
  <c r="AH624" i="4"/>
  <c r="AH625" i="4"/>
  <c r="AH626" i="4"/>
  <c r="AH627" i="4"/>
  <c r="AH628" i="4"/>
  <c r="AH629" i="4"/>
  <c r="AH630" i="4"/>
  <c r="AH631" i="4"/>
  <c r="AH632" i="4"/>
  <c r="AH633" i="4"/>
  <c r="AH634" i="4"/>
  <c r="AH635" i="4"/>
  <c r="AH636" i="4"/>
  <c r="AH637" i="4"/>
  <c r="AH638" i="4"/>
  <c r="AH639" i="4"/>
  <c r="AH640" i="4"/>
  <c r="AH641" i="4"/>
  <c r="AH642" i="4"/>
  <c r="AH643" i="4"/>
  <c r="AH644" i="4"/>
  <c r="AH645" i="4"/>
  <c r="AH646" i="4"/>
  <c r="AH647" i="4"/>
  <c r="AH648" i="4"/>
  <c r="AH649" i="4"/>
  <c r="AH650" i="4"/>
  <c r="AH651" i="4"/>
  <c r="AH652" i="4"/>
  <c r="AH653" i="4"/>
  <c r="AH654" i="4"/>
  <c r="AH655" i="4"/>
  <c r="AH656" i="4"/>
  <c r="AH657" i="4"/>
  <c r="AH658" i="4"/>
  <c r="AH659" i="4"/>
  <c r="AH660" i="4"/>
  <c r="AH661" i="4"/>
  <c r="AH662" i="4"/>
  <c r="AH663" i="4"/>
  <c r="AH664" i="4"/>
  <c r="AH665" i="4"/>
  <c r="AH666" i="4"/>
  <c r="AH667" i="4"/>
  <c r="AH668" i="4"/>
  <c r="AH669" i="4"/>
  <c r="AH670" i="4"/>
  <c r="AH671" i="4"/>
  <c r="AH672" i="4"/>
  <c r="AH673" i="4"/>
  <c r="AH674" i="4"/>
  <c r="AH675" i="4"/>
  <c r="AH676" i="4"/>
  <c r="AH677" i="4"/>
  <c r="AH678" i="4"/>
  <c r="AH679" i="4"/>
  <c r="AH680" i="4"/>
  <c r="AH681" i="4"/>
  <c r="AH682" i="4"/>
  <c r="AH683" i="4"/>
  <c r="AH684" i="4"/>
  <c r="AH685" i="4"/>
  <c r="AH686" i="4"/>
  <c r="AH687" i="4"/>
  <c r="AH688" i="4"/>
  <c r="AH689" i="4"/>
  <c r="AH690" i="4"/>
  <c r="AH691" i="4"/>
  <c r="AH692" i="4"/>
  <c r="AH693" i="4"/>
  <c r="AH694" i="4"/>
  <c r="AH695" i="4"/>
  <c r="AH696" i="4"/>
  <c r="AH697" i="4"/>
  <c r="AH698" i="4"/>
  <c r="AH699" i="4"/>
  <c r="AH700" i="4"/>
  <c r="AH701" i="4"/>
  <c r="AH702" i="4"/>
  <c r="AH703" i="4"/>
  <c r="AH704" i="4"/>
  <c r="AH705" i="4"/>
  <c r="AH706" i="4"/>
  <c r="AH707" i="4"/>
  <c r="AH708" i="4"/>
  <c r="AH709" i="4"/>
  <c r="AH710" i="4"/>
  <c r="AH711" i="4"/>
  <c r="AH712" i="4"/>
  <c r="AH713" i="4"/>
  <c r="AH714" i="4"/>
  <c r="AH715" i="4"/>
  <c r="AH716" i="4"/>
  <c r="AH717" i="4"/>
  <c r="AH718" i="4"/>
  <c r="AH719" i="4"/>
  <c r="AH720" i="4"/>
  <c r="AH721" i="4"/>
  <c r="AH722" i="4"/>
  <c r="AH723" i="4"/>
  <c r="AH724" i="4"/>
  <c r="AH725" i="4"/>
  <c r="AH726" i="4"/>
  <c r="AH727" i="4"/>
  <c r="AH728" i="4"/>
  <c r="AH729" i="4"/>
  <c r="AH730" i="4"/>
  <c r="AH731" i="4"/>
  <c r="AH732" i="4"/>
  <c r="AH733" i="4"/>
  <c r="AH734" i="4"/>
  <c r="AH735" i="4"/>
  <c r="AH736" i="4"/>
  <c r="AH737" i="4"/>
  <c r="AH738" i="4"/>
  <c r="AH739" i="4"/>
  <c r="AH740" i="4"/>
  <c r="AH741" i="4"/>
  <c r="AH742" i="4"/>
  <c r="AH743" i="4"/>
  <c r="AH744" i="4"/>
  <c r="AH745" i="4"/>
  <c r="AH746" i="4"/>
  <c r="AH747" i="4"/>
  <c r="AH748" i="4"/>
  <c r="AH749" i="4"/>
  <c r="AH750" i="4"/>
  <c r="AH751" i="4"/>
  <c r="AH752" i="4"/>
  <c r="AH753" i="4"/>
  <c r="AH754" i="4"/>
  <c r="AH755" i="4"/>
  <c r="AH756" i="4"/>
  <c r="AH757" i="4"/>
  <c r="AH758" i="4"/>
  <c r="AH759" i="4"/>
  <c r="AH760" i="4"/>
  <c r="AH761" i="4"/>
  <c r="AH762" i="4"/>
  <c r="AH763" i="4"/>
  <c r="AH764" i="4"/>
  <c r="AH765" i="4"/>
  <c r="AH766" i="4"/>
  <c r="AH767" i="4"/>
  <c r="AH768" i="4"/>
  <c r="AH769" i="4"/>
  <c r="AH770" i="4"/>
  <c r="AH771" i="4"/>
  <c r="AH772" i="4"/>
  <c r="AH773" i="4"/>
  <c r="AH774" i="4"/>
  <c r="AH775" i="4"/>
  <c r="AH776" i="4"/>
  <c r="AH777" i="4"/>
  <c r="AH778" i="4"/>
  <c r="AH779" i="4"/>
  <c r="AH780" i="4"/>
  <c r="AH781" i="4"/>
  <c r="AH782" i="4"/>
  <c r="AH783" i="4"/>
  <c r="AH784" i="4"/>
  <c r="AH785" i="4"/>
  <c r="AH786" i="4"/>
  <c r="AH787" i="4"/>
  <c r="AH788" i="4"/>
  <c r="AH789" i="4"/>
  <c r="AH790" i="4"/>
  <c r="AH791" i="4"/>
  <c r="AH792" i="4"/>
  <c r="AH793" i="4"/>
  <c r="AH794" i="4"/>
  <c r="AH795" i="4"/>
  <c r="AH796" i="4"/>
  <c r="AH797" i="4"/>
  <c r="AH798" i="4"/>
  <c r="AH799" i="4"/>
  <c r="AH800" i="4"/>
  <c r="AH801" i="4"/>
  <c r="AH802" i="4"/>
  <c r="AH803" i="4"/>
  <c r="AH804" i="4"/>
  <c r="AH805" i="4"/>
  <c r="AH806" i="4"/>
  <c r="AH807" i="4"/>
  <c r="AH808" i="4"/>
  <c r="AH809" i="4"/>
  <c r="AH810" i="4"/>
  <c r="AH811" i="4"/>
  <c r="AH812" i="4"/>
  <c r="AH813" i="4"/>
  <c r="AH814" i="4"/>
  <c r="AH815" i="4"/>
  <c r="AH816" i="4"/>
  <c r="AH817" i="4"/>
  <c r="AH818" i="4"/>
  <c r="AH819" i="4"/>
  <c r="AH820" i="4"/>
  <c r="AH821" i="4"/>
  <c r="AH822" i="4"/>
  <c r="AH823" i="4"/>
  <c r="AH824" i="4"/>
  <c r="AH825" i="4"/>
  <c r="AH826" i="4"/>
  <c r="AH827" i="4"/>
  <c r="AH828" i="4"/>
  <c r="AH829" i="4"/>
  <c r="AH830" i="4"/>
  <c r="AH831" i="4"/>
  <c r="AH832" i="4"/>
  <c r="AH833" i="4"/>
  <c r="AH834" i="4"/>
  <c r="AH835" i="4"/>
  <c r="AH836" i="4"/>
  <c r="AH837" i="4"/>
  <c r="AH838" i="4"/>
  <c r="AH839" i="4"/>
  <c r="AH840" i="4"/>
  <c r="AH841" i="4"/>
  <c r="AH842" i="4"/>
  <c r="AH843" i="4"/>
  <c r="AH844" i="4"/>
  <c r="AH845" i="4"/>
  <c r="AH846" i="4"/>
  <c r="AH847" i="4"/>
  <c r="AH848" i="4"/>
  <c r="AH849" i="4"/>
  <c r="AH850" i="4"/>
  <c r="AH851" i="4"/>
  <c r="AH852" i="4"/>
  <c r="AH853" i="4"/>
  <c r="AH854" i="4"/>
  <c r="AH855" i="4"/>
  <c r="AH856" i="4"/>
  <c r="AH857" i="4"/>
  <c r="AH858" i="4"/>
  <c r="AH859" i="4"/>
  <c r="AH860" i="4"/>
  <c r="AH861" i="4"/>
  <c r="AH862" i="4"/>
  <c r="AH863" i="4"/>
  <c r="AH864" i="4"/>
  <c r="AH865" i="4"/>
  <c r="AH866" i="4"/>
  <c r="AH867" i="4"/>
  <c r="AH868" i="4"/>
  <c r="AH869" i="4"/>
  <c r="AH870" i="4"/>
  <c r="AH871" i="4"/>
  <c r="AH872" i="4"/>
  <c r="AH873" i="4"/>
  <c r="AH874" i="4"/>
  <c r="AH875" i="4"/>
  <c r="AH876" i="4"/>
  <c r="AH877" i="4"/>
  <c r="AH878" i="4"/>
  <c r="AH879" i="4"/>
  <c r="AH880" i="4"/>
  <c r="AH881" i="4"/>
  <c r="AH882" i="4"/>
  <c r="AH883" i="4"/>
  <c r="AH884" i="4"/>
  <c r="AH885" i="4"/>
  <c r="AH886" i="4"/>
  <c r="AH887" i="4"/>
  <c r="AH888" i="4"/>
  <c r="AH889" i="4"/>
  <c r="AH890" i="4"/>
  <c r="AH891" i="4"/>
  <c r="AH892" i="4"/>
  <c r="AH893" i="4"/>
  <c r="AH894" i="4"/>
  <c r="AH895" i="4"/>
  <c r="AH896" i="4"/>
  <c r="AH897" i="4"/>
  <c r="AH898" i="4"/>
  <c r="AH899" i="4"/>
  <c r="AH900" i="4"/>
  <c r="AH901" i="4"/>
  <c r="AH902" i="4"/>
  <c r="AH903" i="4"/>
  <c r="AH904" i="4"/>
  <c r="AH905" i="4"/>
  <c r="AH906" i="4"/>
  <c r="AH907" i="4"/>
  <c r="AH908" i="4"/>
  <c r="AH909" i="4"/>
  <c r="AH910" i="4"/>
  <c r="AH911" i="4"/>
  <c r="AH912" i="4"/>
  <c r="AH913" i="4"/>
  <c r="AH914" i="4"/>
  <c r="AH915" i="4"/>
  <c r="AH916" i="4"/>
  <c r="AH917" i="4"/>
  <c r="AH918" i="4"/>
  <c r="AH919" i="4"/>
  <c r="AH920" i="4"/>
  <c r="AH921" i="4"/>
  <c r="AH922" i="4"/>
  <c r="AH923" i="4"/>
  <c r="AH924" i="4"/>
  <c r="AH925" i="4"/>
  <c r="AH926" i="4"/>
  <c r="AH927" i="4"/>
  <c r="AH928" i="4"/>
  <c r="AH929" i="4"/>
  <c r="AH930" i="4"/>
  <c r="AH931" i="4"/>
  <c r="AH932" i="4"/>
  <c r="AH933" i="4"/>
  <c r="AH934" i="4"/>
  <c r="AH935" i="4"/>
  <c r="AH936" i="4"/>
  <c r="AH937" i="4"/>
  <c r="AH938" i="4"/>
  <c r="AH939" i="4"/>
  <c r="AH940" i="4"/>
  <c r="AH941" i="4"/>
  <c r="AH942" i="4"/>
  <c r="AH943" i="4"/>
  <c r="AH944" i="4"/>
  <c r="AH945" i="4"/>
  <c r="AH946" i="4"/>
  <c r="AH947" i="4"/>
  <c r="AH948" i="4"/>
  <c r="AH949" i="4"/>
  <c r="AH950" i="4"/>
  <c r="AH951" i="4"/>
  <c r="AH952" i="4"/>
  <c r="AH953" i="4"/>
  <c r="AH954" i="4"/>
  <c r="AH955" i="4"/>
  <c r="AH956" i="4"/>
  <c r="AH957" i="4"/>
  <c r="AH958" i="4"/>
  <c r="AH959" i="4"/>
  <c r="AH960" i="4"/>
  <c r="AH961" i="4"/>
  <c r="AH962" i="4"/>
  <c r="AH963" i="4"/>
  <c r="AH964" i="4"/>
  <c r="AH965" i="4"/>
  <c r="AH966" i="4"/>
  <c r="AH967" i="4"/>
  <c r="AH968" i="4"/>
  <c r="AH969" i="4"/>
  <c r="AH970" i="4"/>
  <c r="AH971" i="4"/>
  <c r="AH972" i="4"/>
  <c r="AH973" i="4"/>
  <c r="AH974" i="4"/>
  <c r="AH975" i="4"/>
  <c r="AH976" i="4"/>
  <c r="AH977" i="4"/>
  <c r="AH978" i="4"/>
  <c r="AH979" i="4"/>
  <c r="AH980" i="4"/>
  <c r="AH981" i="4"/>
  <c r="AH982" i="4"/>
  <c r="AH983" i="4"/>
  <c r="AH984" i="4"/>
  <c r="AH985" i="4"/>
  <c r="AH986" i="4"/>
  <c r="AH987" i="4"/>
  <c r="AH988" i="4"/>
  <c r="AH989" i="4"/>
  <c r="AH990" i="4"/>
  <c r="AH991" i="4"/>
  <c r="AH992" i="4"/>
  <c r="AH993" i="4"/>
  <c r="AH994" i="4"/>
  <c r="AH995" i="4"/>
  <c r="AH996" i="4"/>
  <c r="AH997" i="4"/>
  <c r="AH998" i="4"/>
  <c r="AH999" i="4"/>
  <c r="AH1000" i="4"/>
  <c r="AH1001" i="4"/>
  <c r="AH1002" i="4"/>
  <c r="AH1003" i="4"/>
  <c r="AH1004" i="4"/>
  <c r="AH1005" i="4"/>
  <c r="AH1006" i="4"/>
  <c r="AH1007" i="4"/>
  <c r="AH1008" i="4"/>
  <c r="AH1009" i="4"/>
  <c r="AH1010" i="4"/>
  <c r="AH1011" i="4"/>
  <c r="AH1012" i="4"/>
  <c r="AH1013" i="4"/>
  <c r="AH1014" i="4"/>
  <c r="AH1015" i="4"/>
  <c r="AH1016" i="4"/>
  <c r="AH1017" i="4"/>
  <c r="AH1018" i="4"/>
  <c r="AH1019" i="4"/>
  <c r="AH1020" i="4"/>
  <c r="AH1021" i="4"/>
  <c r="AH1022" i="4"/>
  <c r="AH1023" i="4"/>
  <c r="AH1024" i="4"/>
  <c r="AH1025" i="4"/>
  <c r="AH1026" i="4"/>
  <c r="AH1027" i="4"/>
  <c r="AH1028" i="4"/>
  <c r="AH1029" i="4"/>
  <c r="AH1030" i="4"/>
  <c r="AH1031" i="4"/>
  <c r="AH1032" i="4"/>
  <c r="AH1033" i="4"/>
  <c r="AH1034" i="4"/>
  <c r="AH1035" i="4"/>
  <c r="AH1036" i="4"/>
  <c r="AH1037" i="4"/>
  <c r="AH1038" i="4"/>
  <c r="AH1039" i="4"/>
  <c r="AH1040" i="4"/>
  <c r="AH1041" i="4"/>
  <c r="AH1042" i="4"/>
  <c r="AH1043" i="4"/>
  <c r="AH1044" i="4"/>
  <c r="AH1045" i="4"/>
  <c r="AH1046" i="4"/>
  <c r="AH1047" i="4"/>
  <c r="AH1048" i="4"/>
  <c r="AH1049" i="4"/>
  <c r="AH1050" i="4"/>
  <c r="AH1051" i="4"/>
  <c r="AH1052" i="4"/>
  <c r="AH1053" i="4"/>
  <c r="AH1054" i="4"/>
  <c r="AH1055" i="4"/>
  <c r="AH1056" i="4"/>
  <c r="AH1057" i="4"/>
  <c r="AH1058" i="4"/>
  <c r="AH1059" i="4"/>
  <c r="AH1060" i="4"/>
  <c r="AH1061" i="4"/>
  <c r="AH1062" i="4"/>
  <c r="AH1063" i="4"/>
  <c r="AH1064" i="4"/>
  <c r="AH1065" i="4"/>
  <c r="AH1066" i="4"/>
  <c r="AH1067" i="4"/>
  <c r="AH1068" i="4"/>
  <c r="AH1069" i="4"/>
  <c r="AH1070" i="4"/>
  <c r="AH1071" i="4"/>
  <c r="AH1072" i="4"/>
  <c r="AH1073" i="4"/>
  <c r="AH1074" i="4"/>
  <c r="AH1075" i="4"/>
  <c r="AH1076" i="4"/>
  <c r="AH1077" i="4"/>
  <c r="AH1078" i="4"/>
  <c r="AH1079" i="4"/>
  <c r="AH1080" i="4"/>
  <c r="AH1081" i="4"/>
  <c r="AH1082" i="4"/>
  <c r="AH1083" i="4"/>
  <c r="AH1084" i="4"/>
  <c r="AH1085" i="4"/>
  <c r="AH1086" i="4"/>
  <c r="AH1087" i="4"/>
  <c r="AH1088" i="4"/>
  <c r="AH1089" i="4"/>
  <c r="AH1090" i="4"/>
  <c r="AH1091" i="4"/>
  <c r="AH1092" i="4"/>
  <c r="AH1093" i="4"/>
  <c r="AH1094" i="4"/>
  <c r="AH1095" i="4"/>
  <c r="AH1096" i="4"/>
  <c r="AH1097" i="4"/>
  <c r="AH1098" i="4"/>
  <c r="AH1099" i="4"/>
  <c r="AH1100" i="4"/>
  <c r="AH1101" i="4"/>
  <c r="AH1102" i="4"/>
  <c r="AH1103" i="4"/>
  <c r="AH1104" i="4"/>
  <c r="AH1105" i="4"/>
  <c r="AH1106" i="4"/>
  <c r="AH1107" i="4"/>
  <c r="AH1108" i="4"/>
  <c r="AH1109" i="4"/>
  <c r="AH1110" i="4"/>
  <c r="AH1111" i="4"/>
  <c r="AH1112" i="4"/>
  <c r="AH1113" i="4"/>
  <c r="AH1114" i="4"/>
  <c r="AH1115" i="4"/>
  <c r="AH1116" i="4"/>
  <c r="AH1117" i="4"/>
  <c r="AH1118" i="4"/>
  <c r="AH1119" i="4"/>
  <c r="AH1120" i="4"/>
  <c r="AH1121" i="4"/>
  <c r="AH1122" i="4"/>
  <c r="AH1123" i="4"/>
  <c r="AH1124" i="4"/>
  <c r="AH1125" i="4"/>
  <c r="AH1126" i="4"/>
  <c r="AH1127" i="4"/>
  <c r="AH1128" i="4"/>
  <c r="AH1129" i="4"/>
  <c r="AH1130" i="4"/>
  <c r="AH1131" i="4"/>
  <c r="AH1132" i="4"/>
  <c r="AH1133" i="4"/>
  <c r="AH1134" i="4"/>
  <c r="AH1135" i="4"/>
  <c r="AH1136" i="4"/>
  <c r="AH1137" i="4"/>
  <c r="AH1138" i="4"/>
  <c r="AH1139" i="4"/>
  <c r="AH1140" i="4"/>
  <c r="AH1141" i="4"/>
  <c r="AH1142" i="4"/>
  <c r="AH1143" i="4"/>
  <c r="AH1144" i="4"/>
  <c r="AH1145" i="4"/>
  <c r="AH1146" i="4"/>
  <c r="AH1147" i="4"/>
  <c r="AH1148" i="4"/>
  <c r="AH1149" i="4"/>
  <c r="AH1150" i="4"/>
  <c r="AH1151" i="4"/>
  <c r="AH1152" i="4"/>
  <c r="AH1153" i="4"/>
  <c r="AH1154" i="4"/>
  <c r="AH1155" i="4"/>
  <c r="AH1156" i="4"/>
  <c r="AH1157" i="4"/>
  <c r="AH1158" i="4"/>
  <c r="AH1159" i="4"/>
  <c r="AH1160" i="4"/>
  <c r="AH1161" i="4"/>
  <c r="AH1162" i="4"/>
  <c r="AH1163" i="4"/>
  <c r="AH1164" i="4"/>
  <c r="AH1165" i="4"/>
  <c r="AH1166" i="4"/>
  <c r="AH1167" i="4"/>
  <c r="AH1168" i="4"/>
  <c r="AH1169" i="4"/>
  <c r="AH1170" i="4"/>
  <c r="AH1171" i="4"/>
  <c r="AH1172" i="4"/>
  <c r="AH1173" i="4"/>
  <c r="AH1174" i="4"/>
  <c r="AH1175" i="4"/>
  <c r="AH1176" i="4"/>
  <c r="AH1177" i="4"/>
  <c r="AH1178" i="4"/>
  <c r="AH1179" i="4"/>
  <c r="AH1180" i="4"/>
  <c r="AH1181" i="4"/>
  <c r="AH1182" i="4"/>
  <c r="AH1183" i="4"/>
  <c r="AH1184" i="4"/>
  <c r="AH1185" i="4"/>
  <c r="AH1186" i="4"/>
  <c r="AH1187" i="4"/>
  <c r="AH1188" i="4"/>
  <c r="AH1189" i="4"/>
  <c r="AH1190" i="4"/>
  <c r="AH1191" i="4"/>
  <c r="AH1192" i="4"/>
  <c r="AH1193" i="4"/>
  <c r="AH1194" i="4"/>
  <c r="AH1195" i="4"/>
  <c r="AH1196" i="4"/>
  <c r="AH1197" i="4"/>
  <c r="AH1198" i="4"/>
  <c r="AH1199" i="4"/>
  <c r="AH1200" i="4"/>
  <c r="AH1201" i="4"/>
  <c r="AH1202" i="4"/>
  <c r="AH1203" i="4"/>
  <c r="AH1204" i="4"/>
  <c r="AH1205" i="4"/>
  <c r="AH1206" i="4"/>
  <c r="AH1207" i="4"/>
  <c r="AH1208" i="4"/>
  <c r="AH1209" i="4"/>
  <c r="AH1210" i="4"/>
  <c r="AH1211" i="4"/>
  <c r="AH1212" i="4"/>
  <c r="AH1213" i="4"/>
  <c r="AH1214" i="4"/>
  <c r="AH1215" i="4"/>
  <c r="AH1216" i="4"/>
  <c r="AH1217" i="4"/>
  <c r="AH1218" i="4"/>
  <c r="AH1219" i="4"/>
  <c r="AH1220" i="4"/>
  <c r="AH1221" i="4"/>
  <c r="AH1222" i="4"/>
  <c r="AH1223" i="4"/>
  <c r="AH1224" i="4"/>
  <c r="AH1225" i="4"/>
  <c r="AH1226" i="4"/>
  <c r="AH1227" i="4"/>
  <c r="AH1228" i="4"/>
  <c r="AH1229" i="4"/>
  <c r="AH1230" i="4"/>
  <c r="AH1231" i="4"/>
  <c r="AH1232" i="4"/>
  <c r="AH1233" i="4"/>
  <c r="AH1234" i="4"/>
  <c r="AH1235" i="4"/>
  <c r="AH1236" i="4"/>
  <c r="AH1237" i="4"/>
  <c r="AH1238" i="4"/>
  <c r="AH1239" i="4"/>
  <c r="AH1240" i="4"/>
  <c r="AH1241" i="4"/>
  <c r="AH1242" i="4"/>
  <c r="AH1243" i="4"/>
  <c r="AH1244" i="4"/>
  <c r="AH1245" i="4"/>
  <c r="AH1246" i="4"/>
  <c r="AH1247" i="4"/>
  <c r="AH1248" i="4"/>
  <c r="AH1249" i="4"/>
  <c r="AH1250" i="4"/>
  <c r="AH1251" i="4"/>
  <c r="AH1252" i="4"/>
  <c r="AH1253" i="4"/>
  <c r="AH1254" i="4"/>
  <c r="AH1255" i="4"/>
  <c r="AH1256" i="4"/>
  <c r="AH1257" i="4"/>
  <c r="AH1258" i="4"/>
  <c r="AH1259" i="4"/>
  <c r="AH1260" i="4"/>
  <c r="AH1261" i="4"/>
  <c r="AH1262" i="4"/>
  <c r="AH1263" i="4"/>
  <c r="AH1264" i="4"/>
  <c r="AH1265" i="4"/>
  <c r="AH1266" i="4"/>
  <c r="AH1267" i="4"/>
  <c r="AH1268" i="4"/>
  <c r="AH1269" i="4"/>
  <c r="AH1270" i="4"/>
  <c r="AH1271" i="4"/>
  <c r="AH1272" i="4"/>
  <c r="AH1273" i="4"/>
  <c r="AH1274" i="4"/>
  <c r="AH1275" i="4"/>
  <c r="AH1276" i="4"/>
  <c r="AH1277" i="4"/>
  <c r="AH1278" i="4"/>
  <c r="AH1279" i="4"/>
  <c r="AH1280" i="4"/>
  <c r="AH1281" i="4"/>
  <c r="AH1282" i="4"/>
  <c r="AH1283" i="4"/>
  <c r="AH1284" i="4"/>
  <c r="AH1285" i="4"/>
  <c r="AH1286" i="4"/>
  <c r="AH1287" i="4"/>
  <c r="AH1288" i="4"/>
  <c r="AH1289" i="4"/>
  <c r="AH1290" i="4"/>
  <c r="AH1291" i="4"/>
  <c r="AH1292" i="4"/>
  <c r="AH1293" i="4"/>
  <c r="AH1294" i="4"/>
  <c r="AH1295" i="4"/>
  <c r="AH1296" i="4"/>
  <c r="AH1297" i="4"/>
  <c r="AH1298" i="4"/>
  <c r="AH1299" i="4"/>
  <c r="AH1300" i="4"/>
  <c r="AH1301" i="4"/>
  <c r="AH1302" i="4"/>
  <c r="AH1303" i="4"/>
  <c r="AH1304" i="4"/>
  <c r="AH1305" i="4"/>
  <c r="AH1306" i="4"/>
  <c r="AH1307" i="4"/>
  <c r="AH1308" i="4"/>
  <c r="AH1309" i="4"/>
  <c r="AH1310" i="4"/>
  <c r="AH1311" i="4"/>
  <c r="AH1312" i="4"/>
  <c r="AH1313" i="4"/>
  <c r="AH1314" i="4"/>
  <c r="AH1315" i="4"/>
  <c r="AH1316" i="4"/>
  <c r="AH1317" i="4"/>
  <c r="AH1318" i="4"/>
  <c r="AH1319" i="4"/>
  <c r="AH1320" i="4"/>
  <c r="AH1321" i="4"/>
  <c r="AH1322" i="4"/>
  <c r="AH1323" i="4"/>
  <c r="AH1324" i="4"/>
  <c r="AH1325" i="4"/>
  <c r="AH1326" i="4"/>
  <c r="AH1327" i="4"/>
  <c r="AH1328" i="4"/>
  <c r="AH1329" i="4"/>
  <c r="AH1330" i="4"/>
  <c r="AH1331" i="4"/>
  <c r="AH1332" i="4"/>
  <c r="AH1333" i="4"/>
  <c r="AH1334" i="4"/>
  <c r="AH1335" i="4"/>
  <c r="AH1336" i="4"/>
  <c r="AH1337" i="4"/>
  <c r="AH1338" i="4"/>
  <c r="AH1339" i="4"/>
  <c r="AH1340" i="4"/>
  <c r="AH1341" i="4"/>
  <c r="AH1342" i="4"/>
  <c r="AH1343" i="4"/>
  <c r="AH1344" i="4"/>
  <c r="AH1345" i="4"/>
  <c r="AH1346" i="4"/>
  <c r="AH1347" i="4"/>
  <c r="AH1348" i="4"/>
  <c r="AH1349" i="4"/>
  <c r="AH1350" i="4"/>
  <c r="AH1351" i="4"/>
  <c r="AH1352" i="4"/>
  <c r="AH1353" i="4"/>
  <c r="AH1354" i="4"/>
  <c r="AH1355" i="4"/>
  <c r="AH1356" i="4"/>
  <c r="AH1357" i="4"/>
  <c r="AH1358" i="4"/>
  <c r="AH1359" i="4"/>
  <c r="AH1360" i="4"/>
  <c r="AH1361" i="4"/>
  <c r="AH1362" i="4"/>
  <c r="AH1363" i="4"/>
  <c r="AH1364" i="4"/>
  <c r="AH1365" i="4"/>
  <c r="AH1366" i="4"/>
  <c r="AH1367" i="4"/>
  <c r="AH1368" i="4"/>
  <c r="AH1369" i="4"/>
  <c r="AH1370" i="4"/>
  <c r="AH1371" i="4"/>
  <c r="AH1372" i="4"/>
  <c r="AH1373" i="4"/>
  <c r="AH1374" i="4"/>
  <c r="AH1375" i="4"/>
  <c r="AH1376" i="4"/>
  <c r="AH1377" i="4"/>
  <c r="AH1378" i="4"/>
  <c r="AH1379" i="4"/>
  <c r="AH1380" i="4"/>
  <c r="AH1381" i="4"/>
  <c r="AH1382" i="4"/>
  <c r="AH1383" i="4"/>
  <c r="AH1384" i="4"/>
  <c r="AH1385" i="4"/>
  <c r="AH1386" i="4"/>
  <c r="AH1387" i="4"/>
  <c r="AH1388" i="4"/>
  <c r="AH1389" i="4"/>
  <c r="AH1390" i="4"/>
  <c r="AH1391" i="4"/>
  <c r="AH1392" i="4"/>
  <c r="AH1393" i="4"/>
  <c r="AH1394" i="4"/>
  <c r="AH1395" i="4"/>
  <c r="AH1396" i="4"/>
  <c r="AH1397" i="4"/>
  <c r="AH1398" i="4"/>
  <c r="AH1399" i="4"/>
  <c r="AH1400" i="4"/>
  <c r="AH1401" i="4"/>
  <c r="AH1402" i="4"/>
  <c r="AH1403" i="4"/>
  <c r="AH1404" i="4"/>
  <c r="AH1405" i="4"/>
  <c r="AH1406" i="4"/>
  <c r="AH1407" i="4"/>
  <c r="AH1408" i="4"/>
  <c r="AH1409" i="4"/>
  <c r="AH1410" i="4"/>
  <c r="AH1411" i="4"/>
  <c r="AH1412" i="4"/>
  <c r="AH1413" i="4"/>
  <c r="AH1414" i="4"/>
  <c r="AH1415" i="4"/>
  <c r="AH1416" i="4"/>
  <c r="AH1417" i="4"/>
  <c r="AH1418" i="4"/>
  <c r="AH1419" i="4"/>
  <c r="AH1420" i="4"/>
  <c r="AH1421" i="4"/>
  <c r="AH1422" i="4"/>
  <c r="AH1423" i="4"/>
  <c r="AH1424" i="4"/>
  <c r="AH1425" i="4"/>
  <c r="AH1426" i="4"/>
  <c r="AH1427" i="4"/>
  <c r="AH1428" i="4"/>
  <c r="AH1429" i="4"/>
  <c r="AH1430" i="4"/>
  <c r="AH1431" i="4"/>
  <c r="AH1432" i="4"/>
  <c r="AH1433" i="4"/>
  <c r="AH1434" i="4"/>
  <c r="AH1435" i="4"/>
  <c r="AH1436" i="4"/>
  <c r="AH1437" i="4"/>
  <c r="AH1438" i="4"/>
  <c r="AH1439" i="4"/>
  <c r="AH1440" i="4"/>
  <c r="AH1441" i="4"/>
  <c r="AH1442" i="4"/>
  <c r="AH1443" i="4"/>
  <c r="AH1444" i="4"/>
  <c r="AH1445" i="4"/>
  <c r="AH1446" i="4"/>
  <c r="AH1447" i="4"/>
  <c r="AH1448" i="4"/>
  <c r="AH1449" i="4"/>
  <c r="AH1450" i="4"/>
  <c r="AH1451" i="4"/>
  <c r="AH1452" i="4"/>
  <c r="AH1453" i="4"/>
  <c r="AH1454" i="4"/>
  <c r="AH1455" i="4"/>
  <c r="AH1456" i="4"/>
  <c r="AH1457" i="4"/>
  <c r="AH1458" i="4"/>
  <c r="AH1459" i="4"/>
  <c r="AH1460" i="4"/>
  <c r="AH1461" i="4"/>
  <c r="AH1462" i="4"/>
  <c r="AH1463" i="4"/>
  <c r="AH1464" i="4"/>
  <c r="AH1465" i="4"/>
  <c r="AH1466" i="4"/>
  <c r="AH1467" i="4"/>
  <c r="AH1468" i="4"/>
  <c r="AH1469" i="4"/>
  <c r="AH1470" i="4"/>
  <c r="AH1471" i="4"/>
  <c r="AH1472" i="4"/>
  <c r="AH1473" i="4"/>
  <c r="AH1474" i="4"/>
  <c r="AH1475" i="4"/>
  <c r="AH1476" i="4"/>
  <c r="AH1477" i="4"/>
  <c r="AH1478" i="4"/>
  <c r="AH1479" i="4"/>
  <c r="AH1480" i="4"/>
  <c r="AH1481" i="4"/>
  <c r="AH1482" i="4"/>
  <c r="AH1483" i="4"/>
  <c r="AH1484" i="4"/>
  <c r="AH1485" i="4"/>
  <c r="AH1486" i="4"/>
  <c r="AH1487" i="4"/>
  <c r="AH1488" i="4"/>
  <c r="AH1489" i="4"/>
  <c r="AH1490" i="4"/>
  <c r="AH1491" i="4"/>
  <c r="AH1492" i="4"/>
  <c r="AH1493" i="4"/>
  <c r="AH1494" i="4"/>
  <c r="AH1495" i="4"/>
  <c r="AH1496" i="4"/>
  <c r="AH1497" i="4"/>
  <c r="AH1498" i="4"/>
  <c r="AH1499" i="4"/>
  <c r="AH1500" i="4"/>
  <c r="AH1501" i="4"/>
  <c r="AH1502" i="4"/>
  <c r="AH1503" i="4"/>
  <c r="AH1504" i="4"/>
  <c r="AH1505" i="4"/>
  <c r="AH1506" i="4"/>
  <c r="AH1507" i="4"/>
  <c r="AH1508" i="4"/>
  <c r="AH1509" i="4"/>
  <c r="AH1510" i="4"/>
  <c r="AH1511" i="4"/>
  <c r="AH1512" i="4"/>
  <c r="AH1513" i="4"/>
  <c r="AH1514" i="4"/>
  <c r="AH1515" i="4"/>
  <c r="AH1516" i="4"/>
  <c r="AH1517" i="4"/>
  <c r="AH1518" i="4"/>
  <c r="AH1519" i="4"/>
  <c r="AH1520" i="4"/>
  <c r="AH1521" i="4"/>
  <c r="AH1522" i="4"/>
  <c r="AH1523" i="4"/>
  <c r="AH1524" i="4"/>
  <c r="AH1525" i="4"/>
  <c r="AH1526" i="4"/>
  <c r="AH1527" i="4"/>
  <c r="AH1528" i="4"/>
  <c r="AH1529" i="4"/>
  <c r="AH1530" i="4"/>
  <c r="AH1531" i="4"/>
  <c r="AH1532" i="4"/>
  <c r="AH1533" i="4"/>
  <c r="AH1534" i="4"/>
  <c r="AH1535" i="4"/>
  <c r="AH1536" i="4"/>
  <c r="AH1537" i="4"/>
  <c r="AH1538" i="4"/>
  <c r="AH1539" i="4"/>
  <c r="AH1540" i="4"/>
  <c r="AH1541" i="4"/>
  <c r="AH1542" i="4"/>
  <c r="AH1543" i="4"/>
  <c r="AH1544" i="4"/>
  <c r="AH1545" i="4"/>
  <c r="AH1546" i="4"/>
  <c r="AH1547" i="4"/>
  <c r="AH1548" i="4"/>
  <c r="AH1549" i="4"/>
  <c r="AH1550" i="4"/>
  <c r="AH1551" i="4"/>
  <c r="AH1552" i="4"/>
  <c r="AH1553" i="4"/>
  <c r="AH1554" i="4"/>
  <c r="AH1555" i="4"/>
  <c r="AH1556" i="4"/>
  <c r="AH1557" i="4"/>
  <c r="AH1558" i="4"/>
  <c r="AH1559" i="4"/>
  <c r="AH1560" i="4"/>
  <c r="AH1561" i="4"/>
  <c r="AH1562" i="4"/>
  <c r="AH1563" i="4"/>
  <c r="AH1564" i="4"/>
  <c r="AH1565" i="4"/>
  <c r="AH1566" i="4"/>
  <c r="AH1567" i="4"/>
  <c r="AH1568" i="4"/>
  <c r="AH1569" i="4"/>
  <c r="AH1570" i="4"/>
  <c r="AH1571" i="4"/>
  <c r="AH1572" i="4"/>
  <c r="AH1573" i="4"/>
  <c r="AH1574" i="4"/>
  <c r="J4" i="2" s="1"/>
  <c r="AH1575" i="4"/>
  <c r="AH1576" i="4"/>
  <c r="AH1577" i="4"/>
  <c r="AH1578" i="4"/>
  <c r="J8" i="2" s="1"/>
  <c r="AH1579" i="4"/>
  <c r="AH1580" i="4"/>
  <c r="AH1581" i="4"/>
  <c r="AH1582" i="4"/>
  <c r="AH1583" i="4"/>
  <c r="AH1584" i="4"/>
  <c r="AH1585" i="4"/>
  <c r="AH1586" i="4"/>
  <c r="AH1587" i="4"/>
  <c r="AH1588" i="4"/>
  <c r="AH1589" i="4"/>
  <c r="AH1590" i="4"/>
  <c r="AH1591" i="4"/>
  <c r="AH1592" i="4"/>
  <c r="AH1593" i="4"/>
  <c r="AH1594" i="4"/>
  <c r="AH1595" i="4"/>
  <c r="AH1596" i="4"/>
  <c r="AH1597" i="4"/>
  <c r="AH1598" i="4"/>
  <c r="AH1599" i="4"/>
  <c r="AH1600" i="4"/>
  <c r="AH1601" i="4"/>
  <c r="AH1602" i="4"/>
  <c r="AH1603" i="4"/>
  <c r="AH1604" i="4"/>
  <c r="AH1605" i="4"/>
  <c r="AH1606" i="4"/>
  <c r="AH1607" i="4"/>
  <c r="AH1608" i="4"/>
  <c r="AH1609" i="4"/>
  <c r="AH1610" i="4"/>
  <c r="AH1611" i="4"/>
  <c r="AH1612" i="4"/>
  <c r="AH1613" i="4"/>
  <c r="AH1614" i="4"/>
  <c r="AH1615" i="4"/>
  <c r="AH1616" i="4"/>
  <c r="AH1617" i="4"/>
  <c r="AH1618" i="4"/>
  <c r="AH1619" i="4"/>
  <c r="AH1620" i="4"/>
  <c r="AH1621" i="4"/>
  <c r="AH1622" i="4"/>
  <c r="AH1623" i="4"/>
  <c r="AH1624" i="4"/>
  <c r="AH1625" i="4"/>
  <c r="AH1626" i="4"/>
  <c r="AH1627" i="4"/>
  <c r="AH1628" i="4"/>
  <c r="AH1629" i="4"/>
  <c r="AH1630" i="4"/>
  <c r="AH1631" i="4"/>
  <c r="AH1632" i="4"/>
  <c r="AH1633" i="4"/>
  <c r="AH1634" i="4"/>
  <c r="AH1635" i="4"/>
  <c r="AH1636" i="4"/>
  <c r="AH1637" i="4"/>
  <c r="AH1638" i="4"/>
  <c r="AH1639" i="4"/>
  <c r="AH1640" i="4"/>
  <c r="AH1641" i="4"/>
  <c r="AH1642" i="4"/>
  <c r="AH1643" i="4"/>
  <c r="AH1644" i="4"/>
  <c r="AH1645" i="4"/>
  <c r="AH1646" i="4"/>
  <c r="AH1647" i="4"/>
  <c r="AH1648" i="4"/>
  <c r="AH1649" i="4"/>
  <c r="AH1650" i="4"/>
  <c r="AH1651" i="4"/>
  <c r="AH1652" i="4"/>
  <c r="AH1653" i="4"/>
  <c r="AH1654" i="4"/>
  <c r="AH1655" i="4"/>
  <c r="AH1656" i="4"/>
  <c r="AH1657" i="4"/>
  <c r="AH1658" i="4"/>
  <c r="AH1659" i="4"/>
  <c r="AH1660" i="4"/>
  <c r="AH1661" i="4"/>
  <c r="AH1662" i="4"/>
  <c r="AH1663" i="4"/>
  <c r="AH1664" i="4"/>
  <c r="AH1665" i="4"/>
  <c r="AH1666" i="4"/>
  <c r="AH1667" i="4"/>
  <c r="AH1668" i="4"/>
  <c r="AH1669" i="4"/>
  <c r="AH1670" i="4"/>
  <c r="AH1671" i="4"/>
  <c r="AH1672" i="4"/>
  <c r="AH1673" i="4"/>
  <c r="AH1674" i="4"/>
  <c r="AH1675" i="4"/>
  <c r="AH1676" i="4"/>
  <c r="AH1677" i="4"/>
  <c r="AH1678" i="4"/>
  <c r="AH1679" i="4"/>
  <c r="AH1680" i="4"/>
  <c r="AH1681" i="4"/>
  <c r="AH1682" i="4"/>
  <c r="AH1683" i="4"/>
  <c r="AH1684" i="4"/>
  <c r="AH1685" i="4"/>
  <c r="AH1686" i="4"/>
  <c r="AH1687" i="4"/>
  <c r="AH1688" i="4"/>
  <c r="AH1689" i="4"/>
  <c r="AH1690" i="4"/>
  <c r="AH1691" i="4"/>
  <c r="AH1692" i="4"/>
  <c r="AH1693" i="4"/>
  <c r="AH1694" i="4"/>
  <c r="AH1695" i="4"/>
  <c r="AH1696" i="4"/>
  <c r="AH1697" i="4"/>
  <c r="AH1698" i="4"/>
  <c r="AH1699" i="4"/>
  <c r="AH1700" i="4"/>
  <c r="AH1701" i="4"/>
  <c r="AH1702" i="4"/>
  <c r="AH1703" i="4"/>
  <c r="AH1704" i="4"/>
  <c r="AH1705" i="4"/>
  <c r="AH1706" i="4"/>
  <c r="AH1707" i="4"/>
  <c r="AH1708" i="4"/>
  <c r="AH1709" i="4"/>
  <c r="AH1710" i="4"/>
  <c r="AH1711" i="4"/>
  <c r="AH1712" i="4"/>
  <c r="AH1713" i="4"/>
  <c r="AH1714" i="4"/>
  <c r="AH1715" i="4"/>
  <c r="AH1716" i="4"/>
  <c r="AH1717" i="4"/>
  <c r="AH1718" i="4"/>
  <c r="AH1719" i="4"/>
  <c r="AH1720" i="4"/>
  <c r="AH1721" i="4"/>
  <c r="AH1722" i="4"/>
  <c r="AH1723" i="4"/>
  <c r="AH1724" i="4"/>
  <c r="AH1725" i="4"/>
  <c r="AH1726" i="4"/>
  <c r="AH1727" i="4"/>
  <c r="AH1728" i="4"/>
  <c r="AH1729" i="4"/>
  <c r="AH1730" i="4"/>
  <c r="AH1731" i="4"/>
  <c r="AH1732" i="4"/>
  <c r="AH1733" i="4"/>
  <c r="AH1734" i="4"/>
  <c r="AH1735" i="4"/>
  <c r="AH1736" i="4"/>
  <c r="AH1737" i="4"/>
  <c r="AH1738" i="4"/>
  <c r="AH1739" i="4"/>
  <c r="AH1740" i="4"/>
  <c r="AH1741" i="4"/>
  <c r="AH1742" i="4"/>
  <c r="AH1743" i="4"/>
  <c r="AH1744" i="4"/>
  <c r="AH1745" i="4"/>
  <c r="AH1746" i="4"/>
  <c r="AH1747" i="4"/>
  <c r="AH1748" i="4"/>
  <c r="AH1749" i="4"/>
  <c r="AH1750" i="4"/>
  <c r="AH1751" i="4"/>
  <c r="AH1752" i="4"/>
  <c r="AH1753" i="4"/>
  <c r="AH1754" i="4"/>
  <c r="AH1755" i="4"/>
  <c r="AH1756" i="4"/>
  <c r="AH1757" i="4"/>
  <c r="AH1758" i="4"/>
  <c r="AH1759" i="4"/>
  <c r="AH1760" i="4"/>
  <c r="AH1761" i="4"/>
  <c r="AH1762" i="4"/>
  <c r="AH1763" i="4"/>
  <c r="AH1764" i="4"/>
  <c r="AH1765" i="4"/>
  <c r="AH1766" i="4"/>
  <c r="AH1767" i="4"/>
  <c r="AH1768" i="4"/>
  <c r="AH1769" i="4"/>
  <c r="AH1770" i="4"/>
  <c r="AH1771" i="4"/>
  <c r="AH1772" i="4"/>
  <c r="AH1773" i="4"/>
  <c r="AH1774" i="4"/>
  <c r="AH1775" i="4"/>
  <c r="AH1776" i="4"/>
  <c r="AH1777" i="4"/>
  <c r="AH1778" i="4"/>
  <c r="AH1779" i="4"/>
  <c r="AH1780" i="4"/>
  <c r="AH1781" i="4"/>
  <c r="AH1782" i="4"/>
  <c r="AH1783" i="4"/>
  <c r="AH1784" i="4"/>
  <c r="AH1785" i="4"/>
  <c r="AH1786" i="4"/>
  <c r="AH1787" i="4"/>
  <c r="AH1788" i="4"/>
  <c r="AH1789" i="4"/>
  <c r="AH1790" i="4"/>
  <c r="AH1791" i="4"/>
  <c r="AH1792" i="4"/>
  <c r="AH1793" i="4"/>
  <c r="AH1794" i="4"/>
  <c r="AH1795" i="4"/>
  <c r="AH1796" i="4"/>
  <c r="AH1797" i="4"/>
  <c r="AH1798" i="4"/>
  <c r="AH1799" i="4"/>
  <c r="AH1800" i="4"/>
  <c r="AH1801" i="4"/>
  <c r="AH1802" i="4"/>
  <c r="AH1803" i="4"/>
  <c r="AH1804" i="4"/>
  <c r="AH1805" i="4"/>
  <c r="AH1806" i="4"/>
  <c r="AH1807" i="4"/>
  <c r="AH1808" i="4"/>
  <c r="AH1809" i="4"/>
  <c r="AH1810" i="4"/>
  <c r="AH1811" i="4"/>
  <c r="AH1812" i="4"/>
  <c r="AH1813" i="4"/>
  <c r="AH1814" i="4"/>
  <c r="AH1815" i="4"/>
  <c r="AH1816" i="4"/>
  <c r="AH1817" i="4"/>
  <c r="AH1818" i="4"/>
  <c r="AH1819" i="4"/>
  <c r="AH1820" i="4"/>
  <c r="AH1821" i="4"/>
  <c r="AH1822" i="4"/>
  <c r="AH1823" i="4"/>
  <c r="AH1824" i="4"/>
  <c r="AH1825" i="4"/>
  <c r="AH1826" i="4"/>
  <c r="AH1827" i="4"/>
  <c r="AH1828" i="4"/>
  <c r="AH1829" i="4"/>
  <c r="AH1830" i="4"/>
  <c r="AH1831" i="4"/>
  <c r="AH1832" i="4"/>
  <c r="AH1833" i="4"/>
  <c r="AH1834" i="4"/>
  <c r="AH1835" i="4"/>
  <c r="AH1836" i="4"/>
  <c r="AH1837" i="4"/>
  <c r="AH1838" i="4"/>
  <c r="AH1839" i="4"/>
  <c r="AH1840" i="4"/>
  <c r="AH1841" i="4"/>
  <c r="AH1842" i="4"/>
  <c r="AH1843" i="4"/>
  <c r="AH1844" i="4"/>
  <c r="AH1845" i="4"/>
  <c r="AH1846" i="4"/>
  <c r="AH1847" i="4"/>
  <c r="AH1848" i="4"/>
  <c r="AH1849" i="4"/>
  <c r="AH1850" i="4"/>
  <c r="AH1851" i="4"/>
  <c r="AH1852" i="4"/>
  <c r="AH1853" i="4"/>
  <c r="AH1854" i="4"/>
  <c r="AH1855" i="4"/>
  <c r="AH1856" i="4"/>
  <c r="AH1857" i="4"/>
  <c r="AH1858" i="4"/>
  <c r="AH1859" i="4"/>
  <c r="AH1860" i="4"/>
  <c r="AH1861" i="4"/>
  <c r="AH1862" i="4"/>
  <c r="AH1863" i="4"/>
  <c r="AH1864" i="4"/>
  <c r="AH1865" i="4"/>
  <c r="AH1866" i="4"/>
  <c r="AH1867" i="4"/>
  <c r="AH1868" i="4"/>
  <c r="AH1869" i="4"/>
  <c r="AH1870" i="4"/>
  <c r="AH1871" i="4"/>
  <c r="AH1872" i="4"/>
  <c r="AH1873" i="4"/>
  <c r="AH1874" i="4"/>
  <c r="AH1875" i="4"/>
  <c r="AH1876" i="4"/>
  <c r="AH1877" i="4"/>
  <c r="AH1878" i="4"/>
  <c r="AH1879" i="4"/>
  <c r="AH1880" i="4"/>
  <c r="AH1881" i="4"/>
  <c r="AH1882" i="4"/>
  <c r="AH1883" i="4"/>
  <c r="AH1884" i="4"/>
  <c r="AH1885" i="4"/>
  <c r="AH1886" i="4"/>
  <c r="AH1887" i="4"/>
  <c r="AH1888" i="4"/>
  <c r="AH1889" i="4"/>
  <c r="AH1890" i="4"/>
  <c r="AH1891" i="4"/>
  <c r="AH1892" i="4"/>
  <c r="AH1893" i="4"/>
  <c r="AH1894" i="4"/>
  <c r="AH1895" i="4"/>
  <c r="AH1896" i="4"/>
  <c r="AH1897" i="4"/>
  <c r="AH1898" i="4"/>
  <c r="AH1899" i="4"/>
  <c r="AH1900" i="4"/>
  <c r="AH1901" i="4"/>
  <c r="AH1902" i="4"/>
  <c r="AH1903" i="4"/>
  <c r="AH1904" i="4"/>
  <c r="AH1905" i="4"/>
  <c r="AH1906" i="4"/>
  <c r="AH1907" i="4"/>
  <c r="AH1908" i="4"/>
  <c r="AH1909" i="4"/>
  <c r="AH1910" i="4"/>
  <c r="AH1911" i="4"/>
  <c r="AH1912" i="4"/>
  <c r="AH1913" i="4"/>
  <c r="AH1914" i="4"/>
  <c r="AH1915" i="4"/>
  <c r="AH1916" i="4"/>
  <c r="AH1917" i="4"/>
  <c r="AH1918" i="4"/>
  <c r="AH1919" i="4"/>
  <c r="AH1920" i="4"/>
  <c r="AH1921" i="4"/>
  <c r="AH1922" i="4"/>
  <c r="AH1923" i="4"/>
  <c r="AH1924" i="4"/>
  <c r="AH1925" i="4"/>
  <c r="AH1926" i="4"/>
  <c r="AH1927" i="4"/>
  <c r="AH1928" i="4"/>
  <c r="AH1929" i="4"/>
  <c r="AH1930" i="4"/>
  <c r="AH1931" i="4"/>
  <c r="AH1932" i="4"/>
  <c r="AH1933" i="4"/>
  <c r="AH1934" i="4"/>
  <c r="AH1935" i="4"/>
  <c r="AH1936" i="4"/>
  <c r="AH1937" i="4"/>
  <c r="AH1938" i="4"/>
  <c r="AH1939" i="4"/>
  <c r="AH1940" i="4"/>
  <c r="AH1941" i="4"/>
  <c r="AH1942" i="4"/>
  <c r="AH1943" i="4"/>
  <c r="AH1944" i="4"/>
  <c r="AH1945" i="4"/>
  <c r="AH1946" i="4"/>
  <c r="AH1947" i="4"/>
  <c r="AH1948" i="4"/>
  <c r="AH1949" i="4"/>
  <c r="AH1950" i="4"/>
  <c r="AH1951" i="4"/>
  <c r="AH1952" i="4"/>
  <c r="AH1953" i="4"/>
  <c r="AH1954" i="4"/>
  <c r="AH1955" i="4"/>
  <c r="AH1956" i="4"/>
  <c r="AH1957" i="4"/>
  <c r="AH1958" i="4"/>
  <c r="AH1959" i="4"/>
  <c r="AH1960" i="4"/>
  <c r="AH1961" i="4"/>
  <c r="AH1962" i="4"/>
  <c r="AH1963" i="4"/>
  <c r="AH1964" i="4"/>
  <c r="AH1965" i="4"/>
  <c r="AH1966" i="4"/>
  <c r="AH1967" i="4"/>
  <c r="AH1968" i="4"/>
  <c r="AH1969" i="4"/>
  <c r="AH1970" i="4"/>
  <c r="AH1971" i="4"/>
  <c r="AH1972" i="4"/>
  <c r="AH1973" i="4"/>
  <c r="AH1974" i="4"/>
  <c r="AH1975" i="4"/>
  <c r="AH1976" i="4"/>
  <c r="AH1977" i="4"/>
  <c r="AH1978" i="4"/>
  <c r="AH1979" i="4"/>
  <c r="AH1980" i="4"/>
  <c r="AH1981" i="4"/>
  <c r="AH1982" i="4"/>
  <c r="AH1983" i="4"/>
  <c r="AH1984" i="4"/>
  <c r="AH1985" i="4"/>
  <c r="AH1986" i="4"/>
  <c r="AH1987" i="4"/>
  <c r="AH1988" i="4"/>
  <c r="AH1989" i="4"/>
  <c r="AH1990" i="4"/>
  <c r="AH1991" i="4"/>
  <c r="AH1992" i="4"/>
  <c r="AH1993" i="4"/>
  <c r="AH1994" i="4"/>
  <c r="AH1995" i="4"/>
  <c r="AH1996" i="4"/>
  <c r="AH1997" i="4"/>
  <c r="AH1998" i="4"/>
  <c r="AH1999" i="4"/>
  <c r="AH2000" i="4"/>
  <c r="AH2001" i="4"/>
  <c r="AH2002" i="4"/>
  <c r="AH2003" i="4"/>
  <c r="AH2004" i="4"/>
  <c r="AH2005" i="4"/>
  <c r="AH2006" i="4"/>
  <c r="AH2007" i="4"/>
  <c r="AH2008" i="4"/>
  <c r="AH2009" i="4"/>
  <c r="AH2010" i="4"/>
  <c r="AH2011" i="4"/>
  <c r="AH2012" i="4"/>
  <c r="AH2013" i="4"/>
  <c r="AH2014" i="4"/>
  <c r="AH2015" i="4"/>
  <c r="AH2016" i="4"/>
  <c r="AH2017" i="4"/>
  <c r="AH2018" i="4"/>
  <c r="AH2019" i="4"/>
  <c r="AH2020" i="4"/>
  <c r="AH2021" i="4"/>
  <c r="AH2022" i="4"/>
  <c r="AH2023" i="4"/>
  <c r="AH2024" i="4"/>
  <c r="AH2025" i="4"/>
  <c r="AH2026" i="4"/>
  <c r="AH2027" i="4"/>
  <c r="AH2028" i="4"/>
  <c r="AH2029" i="4"/>
  <c r="AH2030" i="4"/>
  <c r="AH2031" i="4"/>
  <c r="AH2032" i="4"/>
  <c r="AH2033" i="4"/>
  <c r="AH2034" i="4"/>
  <c r="AH2035" i="4"/>
  <c r="AH2036" i="4"/>
  <c r="AH2037" i="4"/>
  <c r="AH2038" i="4"/>
  <c r="AH2039" i="4"/>
  <c r="AH2040" i="4"/>
  <c r="AH2041" i="4"/>
  <c r="AH2042" i="4"/>
  <c r="AH2043" i="4"/>
  <c r="AH2044" i="4"/>
  <c r="AH2045" i="4"/>
  <c r="AH2046" i="4"/>
  <c r="AH2047" i="4"/>
  <c r="AH2048" i="4"/>
  <c r="AH2049" i="4"/>
  <c r="AH2050" i="4"/>
  <c r="AH2051" i="4"/>
  <c r="AH2052" i="4"/>
  <c r="AH2053" i="4"/>
  <c r="AH2054" i="4"/>
  <c r="AH2055" i="4"/>
  <c r="AH2056" i="4"/>
  <c r="AH2057" i="4"/>
  <c r="AH2058" i="4"/>
  <c r="AH2059" i="4"/>
  <c r="AH2060" i="4"/>
  <c r="AH2061" i="4"/>
  <c r="AH2062" i="4"/>
  <c r="AH2063" i="4"/>
  <c r="AH2064" i="4"/>
  <c r="AH2065" i="4"/>
  <c r="AH2066" i="4"/>
  <c r="AH2067" i="4"/>
  <c r="AH2068" i="4"/>
  <c r="AH2069" i="4"/>
  <c r="AH2070" i="4"/>
  <c r="AH2071" i="4"/>
  <c r="AH2072" i="4"/>
  <c r="AH2073" i="4"/>
  <c r="AH2074" i="4"/>
  <c r="AH2075" i="4"/>
  <c r="AH2076" i="4"/>
  <c r="AH2077" i="4"/>
  <c r="AH2078" i="4"/>
  <c r="AH2079" i="4"/>
  <c r="AH2080" i="4"/>
  <c r="AH2081" i="4"/>
  <c r="AH2082" i="4"/>
  <c r="AH2083" i="4"/>
  <c r="AH2084" i="4"/>
  <c r="AH2085" i="4"/>
  <c r="AH2086" i="4"/>
  <c r="AH2087" i="4"/>
  <c r="AH2088" i="4"/>
  <c r="AH2089" i="4"/>
  <c r="AH2090" i="4"/>
  <c r="AH2091" i="4"/>
  <c r="AH2092" i="4"/>
  <c r="AH2093" i="4"/>
  <c r="AH2094" i="4"/>
  <c r="AH2095" i="4"/>
  <c r="AH2096" i="4"/>
  <c r="AH2097" i="4"/>
  <c r="AH2098" i="4"/>
  <c r="AH2099" i="4"/>
  <c r="AH2100" i="4"/>
  <c r="AH2101" i="4"/>
  <c r="AH2102" i="4"/>
  <c r="AH2103" i="4"/>
  <c r="AH2104" i="4"/>
  <c r="AH2105" i="4"/>
  <c r="AH2106" i="4"/>
  <c r="AH2107" i="4"/>
  <c r="AH2108" i="4"/>
  <c r="AH2109" i="4"/>
  <c r="AH2110" i="4"/>
  <c r="AH2111" i="4"/>
  <c r="AH2112" i="4"/>
  <c r="AH2113" i="4"/>
  <c r="AH2114" i="4"/>
  <c r="AH2115" i="4"/>
  <c r="AH2116" i="4"/>
  <c r="AH2117" i="4"/>
  <c r="AH2118" i="4"/>
  <c r="AH2119" i="4"/>
  <c r="AH2120" i="4"/>
  <c r="AH2121" i="4"/>
  <c r="AH2122" i="4"/>
  <c r="AH2123" i="4"/>
  <c r="AH2124" i="4"/>
  <c r="AH2125" i="4"/>
  <c r="AH2126" i="4"/>
  <c r="AH2127" i="4"/>
  <c r="AH2128" i="4"/>
  <c r="AH2129" i="4"/>
  <c r="AH2130" i="4"/>
  <c r="AH2131" i="4"/>
  <c r="AH2132" i="4"/>
  <c r="AH2133" i="4"/>
  <c r="AH2134" i="4"/>
  <c r="AH2135" i="4"/>
  <c r="AH2136" i="4"/>
  <c r="AH2137" i="4"/>
  <c r="AH2138" i="4"/>
  <c r="AH2139" i="4"/>
  <c r="AH2140" i="4"/>
  <c r="AH2141" i="4"/>
  <c r="AH2142" i="4"/>
  <c r="AH2143" i="4"/>
  <c r="AH2144" i="4"/>
  <c r="AH2145" i="4"/>
  <c r="AH2146" i="4"/>
  <c r="AH2147" i="4"/>
  <c r="AH2148" i="4"/>
  <c r="AH2149" i="4"/>
  <c r="AH2150" i="4"/>
  <c r="AH2151" i="4"/>
  <c r="AH2152" i="4"/>
  <c r="AH2153" i="4"/>
  <c r="AH2154" i="4"/>
  <c r="AH2155" i="4"/>
  <c r="AH2156" i="4"/>
  <c r="AH2157" i="4"/>
  <c r="AH2158" i="4"/>
  <c r="AH2159" i="4"/>
  <c r="AH2160" i="4"/>
  <c r="AH2161" i="4"/>
  <c r="AH2162" i="4"/>
  <c r="AH2163" i="4"/>
  <c r="AH2164" i="4"/>
  <c r="AH2165" i="4"/>
  <c r="AH2166" i="4"/>
  <c r="AH2167" i="4"/>
  <c r="AH2168" i="4"/>
  <c r="AH2169" i="4"/>
  <c r="AH2170" i="4"/>
  <c r="AH2171" i="4"/>
  <c r="AH2172" i="4"/>
  <c r="AH2173" i="4"/>
  <c r="AH2174" i="4"/>
  <c r="AH2175" i="4"/>
  <c r="AH2176" i="4"/>
  <c r="AH2177" i="4"/>
  <c r="AH2178" i="4"/>
  <c r="AH2179" i="4"/>
  <c r="AH2180" i="4"/>
  <c r="AH2181" i="4"/>
  <c r="AH2182" i="4"/>
  <c r="AH2183" i="4"/>
  <c r="AH2184" i="4"/>
  <c r="AH2185" i="4"/>
  <c r="AH2186" i="4"/>
  <c r="AH2187" i="4"/>
  <c r="AH2188" i="4"/>
  <c r="AH2189" i="4"/>
  <c r="AH2190" i="4"/>
  <c r="AH2191" i="4"/>
  <c r="AH2192" i="4"/>
  <c r="AH2193" i="4"/>
  <c r="AH2194" i="4"/>
  <c r="AH2195" i="4"/>
  <c r="AH2196" i="4"/>
  <c r="AH2197" i="4"/>
  <c r="AH2198" i="4"/>
  <c r="AH2199" i="4"/>
  <c r="AH2200" i="4"/>
  <c r="AH2201" i="4"/>
  <c r="AH2202" i="4"/>
  <c r="AH2203" i="4"/>
  <c r="AH2204" i="4"/>
  <c r="AH2205" i="4"/>
  <c r="AH2206" i="4"/>
  <c r="AH2207" i="4"/>
  <c r="AH2208" i="4"/>
  <c r="AH2209" i="4"/>
  <c r="AH2210" i="4"/>
  <c r="AH2211" i="4"/>
  <c r="AH2212" i="4"/>
  <c r="AH2213" i="4"/>
  <c r="AH2214" i="4"/>
  <c r="AH2215" i="4"/>
  <c r="AH2216" i="4"/>
  <c r="AH2217" i="4"/>
  <c r="AH2218" i="4"/>
  <c r="AH2219" i="4"/>
  <c r="AH2220" i="4"/>
  <c r="AH2221" i="4"/>
  <c r="AH2222" i="4"/>
  <c r="AH2223" i="4"/>
  <c r="AH2224" i="4"/>
  <c r="AH2225" i="4"/>
  <c r="AH2226" i="4"/>
  <c r="AH2227" i="4"/>
  <c r="AH2228" i="4"/>
  <c r="AH2229" i="4"/>
  <c r="AH2230" i="4"/>
  <c r="AH2231" i="4"/>
  <c r="AH2232" i="4"/>
  <c r="AH2233" i="4"/>
  <c r="AH2234" i="4"/>
  <c r="AH2235" i="4"/>
  <c r="AH2236" i="4"/>
  <c r="AH2237" i="4"/>
  <c r="AH2238" i="4"/>
  <c r="AH2239" i="4"/>
  <c r="AH2240" i="4"/>
  <c r="AH2241" i="4"/>
  <c r="AH2242" i="4"/>
  <c r="AH2243" i="4"/>
  <c r="AH2244" i="4"/>
  <c r="AH2245" i="4"/>
  <c r="AH2246" i="4"/>
  <c r="AH2247" i="4"/>
  <c r="AH2248" i="4"/>
  <c r="AH2249" i="4"/>
  <c r="AH2250" i="4"/>
  <c r="AH2251" i="4"/>
  <c r="AH2252" i="4"/>
  <c r="AH2253" i="4"/>
  <c r="AH2254" i="4"/>
  <c r="AH2255" i="4"/>
  <c r="AH2256" i="4"/>
  <c r="AH2257" i="4"/>
  <c r="AH2258" i="4"/>
  <c r="AH2259" i="4"/>
  <c r="AH2260" i="4"/>
  <c r="AH2261" i="4"/>
  <c r="AH2262" i="4"/>
  <c r="AH2263" i="4"/>
  <c r="AH2264" i="4"/>
  <c r="AH2265" i="4"/>
  <c r="AH2266" i="4"/>
  <c r="AH2267" i="4"/>
  <c r="AH2268" i="4"/>
  <c r="AH2269" i="4"/>
  <c r="AH2270" i="4"/>
  <c r="AH2271" i="4"/>
  <c r="AH2272" i="4"/>
  <c r="AH2273" i="4"/>
  <c r="AH2274" i="4"/>
  <c r="AH2275" i="4"/>
  <c r="AH2276" i="4"/>
  <c r="AH2277" i="4"/>
  <c r="AH2278" i="4"/>
  <c r="AH2279" i="4"/>
  <c r="AH2280" i="4"/>
  <c r="AH2281" i="4"/>
  <c r="AH2282" i="4"/>
  <c r="AH2283" i="4"/>
  <c r="AH2284" i="4"/>
  <c r="AH2285" i="4"/>
  <c r="AH2286" i="4"/>
  <c r="AH2287" i="4"/>
  <c r="AH2288" i="4"/>
  <c r="AH2289" i="4"/>
  <c r="AH2290" i="4"/>
  <c r="AH2291" i="4"/>
  <c r="AH2292" i="4"/>
  <c r="AH2293" i="4"/>
  <c r="AH2294" i="4"/>
  <c r="AH2295" i="4"/>
  <c r="AH2296" i="4"/>
  <c r="AH2297" i="4"/>
  <c r="AH2298" i="4"/>
  <c r="AH2299" i="4"/>
  <c r="AH2300" i="4"/>
  <c r="AH2301" i="4"/>
  <c r="AH2302" i="4"/>
  <c r="AH2303" i="4"/>
  <c r="AH2304" i="4"/>
  <c r="AH2305" i="4"/>
  <c r="AH2306" i="4"/>
  <c r="AH2307" i="4"/>
  <c r="AH2308" i="4"/>
  <c r="AH2309" i="4"/>
  <c r="AH2310" i="4"/>
  <c r="AH2311" i="4"/>
  <c r="AH2312" i="4"/>
  <c r="AH2313" i="4"/>
  <c r="AH2314" i="4"/>
  <c r="AH2315" i="4"/>
  <c r="AH2316" i="4"/>
  <c r="AH2317" i="4"/>
  <c r="AH2318" i="4"/>
  <c r="AH2319" i="4"/>
  <c r="AH2320" i="4"/>
  <c r="AH2321" i="4"/>
  <c r="AH2322" i="4"/>
  <c r="AH2323" i="4"/>
  <c r="AH2324" i="4"/>
  <c r="AH2325" i="4"/>
  <c r="AH2326" i="4"/>
  <c r="AH2327" i="4"/>
  <c r="AH2328" i="4"/>
  <c r="AH2329" i="4"/>
  <c r="AH2330" i="4"/>
  <c r="AH2331" i="4"/>
  <c r="AH2332" i="4"/>
  <c r="AH2333" i="4"/>
  <c r="AH2334" i="4"/>
  <c r="AH2335" i="4"/>
  <c r="AH2336" i="4"/>
  <c r="AH2337" i="4"/>
  <c r="AH2338" i="4"/>
  <c r="AH2339" i="4"/>
  <c r="AH2340" i="4"/>
  <c r="AH2341" i="4"/>
  <c r="AH2342" i="4"/>
  <c r="AH2343" i="4"/>
  <c r="AH2344" i="4"/>
  <c r="AH2345" i="4"/>
  <c r="AH2346" i="4"/>
  <c r="AH2347" i="4"/>
  <c r="AH2348" i="4"/>
  <c r="AH2349" i="4"/>
  <c r="AH2350" i="4"/>
  <c r="AH2351" i="4"/>
  <c r="AH2352" i="4"/>
  <c r="AH2353" i="4"/>
  <c r="AH2354" i="4"/>
  <c r="AH2355" i="4"/>
  <c r="AH2356" i="4"/>
  <c r="AH2357" i="4"/>
  <c r="AH2358" i="4"/>
  <c r="AH2359" i="4"/>
  <c r="AH2360" i="4"/>
  <c r="AH2361" i="4"/>
  <c r="AH2362" i="4"/>
  <c r="AH2363" i="4"/>
  <c r="J819" i="2" s="1"/>
  <c r="AH2364" i="4"/>
  <c r="AH2365" i="4"/>
  <c r="AH2366" i="4"/>
  <c r="AH2367" i="4"/>
  <c r="AH2368" i="4"/>
  <c r="AH2369" i="4"/>
  <c r="AH2370" i="4"/>
  <c r="AH2371" i="4"/>
  <c r="AH2372" i="4"/>
  <c r="AH2373" i="4"/>
  <c r="AH2374" i="4"/>
  <c r="AH2375" i="4"/>
  <c r="AH2376" i="4"/>
  <c r="AH2377" i="4"/>
  <c r="AH2378" i="4"/>
  <c r="AH2379" i="4"/>
  <c r="AH2380" i="4"/>
  <c r="AH2381" i="4"/>
  <c r="AH2382" i="4"/>
  <c r="AH2383" i="4"/>
  <c r="AH2384" i="4"/>
  <c r="AH2385" i="4"/>
  <c r="AH2386" i="4"/>
  <c r="AH2387" i="4"/>
  <c r="AH2388" i="4"/>
  <c r="AH2389" i="4"/>
  <c r="AH2390" i="4"/>
  <c r="AH2391" i="4"/>
  <c r="AH2392" i="4"/>
  <c r="AH2393" i="4"/>
  <c r="AH2394" i="4"/>
  <c r="AH2395" i="4"/>
  <c r="AH2396" i="4"/>
  <c r="AH2397" i="4"/>
  <c r="AH2398" i="4"/>
  <c r="AH2399" i="4"/>
  <c r="AH2400" i="4"/>
  <c r="AH2401" i="4"/>
  <c r="AH2402" i="4"/>
  <c r="AH2403" i="4"/>
  <c r="AH2404" i="4"/>
  <c r="AH2405" i="4"/>
  <c r="AH2406" i="4"/>
  <c r="AH2407" i="4"/>
  <c r="AH2408" i="4"/>
  <c r="AH2409" i="4"/>
  <c r="AH2410" i="4"/>
  <c r="AH2411" i="4"/>
  <c r="AH2412" i="4"/>
  <c r="AH2413" i="4"/>
  <c r="AH2414" i="4"/>
  <c r="AH2415" i="4"/>
  <c r="AH2416" i="4"/>
  <c r="AH2417" i="4"/>
  <c r="AH2418" i="4"/>
  <c r="AH2419" i="4"/>
  <c r="AH2420" i="4"/>
  <c r="AH2421" i="4"/>
  <c r="AH2422" i="4"/>
  <c r="AH2423" i="4"/>
  <c r="AH2424" i="4"/>
  <c r="AH2425" i="4"/>
  <c r="AH2426" i="4"/>
  <c r="AH2427" i="4"/>
  <c r="AH2428" i="4"/>
  <c r="AH2429" i="4"/>
  <c r="AH2430" i="4"/>
  <c r="AH2431" i="4"/>
  <c r="AH2432" i="4"/>
  <c r="AH2433" i="4"/>
  <c r="AH2434" i="4"/>
  <c r="AH2435" i="4"/>
  <c r="AH2436" i="4"/>
  <c r="AH2437" i="4"/>
  <c r="AH2438" i="4"/>
  <c r="AH2439" i="4"/>
  <c r="AH2440" i="4"/>
  <c r="AH2441" i="4"/>
  <c r="AH2442" i="4"/>
  <c r="AH2443" i="4"/>
  <c r="AH2444" i="4"/>
  <c r="AH2445" i="4"/>
  <c r="AH2446" i="4"/>
  <c r="AH2447" i="4"/>
  <c r="AH2448" i="4"/>
  <c r="AH2449" i="4"/>
  <c r="AH2450" i="4"/>
  <c r="AH2451" i="4"/>
  <c r="AH2452" i="4"/>
  <c r="AH2453" i="4"/>
  <c r="AH2454" i="4"/>
  <c r="AH2455" i="4"/>
  <c r="AH2456" i="4"/>
  <c r="AH2457" i="4"/>
  <c r="AH2458" i="4"/>
  <c r="AH2459" i="4"/>
  <c r="AH2460" i="4"/>
  <c r="AH2461" i="4"/>
  <c r="AH2462" i="4"/>
  <c r="AH2463" i="4"/>
  <c r="AH2464" i="4"/>
  <c r="AH2465" i="4"/>
  <c r="AH2466" i="4"/>
  <c r="AH2467" i="4"/>
  <c r="AH2468" i="4"/>
  <c r="AH2469" i="4"/>
  <c r="AH2470" i="4"/>
  <c r="AH2471" i="4"/>
  <c r="AH2472" i="4"/>
  <c r="AH2473" i="4"/>
  <c r="AH2474" i="4"/>
  <c r="AH2475" i="4"/>
  <c r="AH2476" i="4"/>
  <c r="AH2477" i="4"/>
  <c r="AH2478" i="4"/>
  <c r="AH2479" i="4"/>
  <c r="AH2480" i="4"/>
  <c r="AH2481" i="4"/>
  <c r="AH2482" i="4"/>
  <c r="AH2483" i="4"/>
  <c r="AH2484" i="4"/>
  <c r="AH2485" i="4"/>
  <c r="AH2486" i="4"/>
  <c r="AH2487" i="4"/>
  <c r="AH2488" i="4"/>
  <c r="AH2489" i="4"/>
  <c r="AH2490" i="4"/>
  <c r="AH2491" i="4"/>
  <c r="AH2492" i="4"/>
  <c r="AH2493" i="4"/>
  <c r="AH2494" i="4"/>
  <c r="AH2495" i="4"/>
  <c r="AH2496" i="4"/>
  <c r="AH2497" i="4"/>
  <c r="AH2498" i="4"/>
  <c r="AH2499" i="4"/>
  <c r="AH2500" i="4"/>
  <c r="AH2501" i="4"/>
  <c r="AH2502" i="4"/>
  <c r="AH2503" i="4"/>
  <c r="AH2504" i="4"/>
  <c r="AH2505" i="4"/>
  <c r="AH2506" i="4"/>
  <c r="AH2507" i="4"/>
  <c r="AH2508" i="4"/>
  <c r="AH2509" i="4"/>
  <c r="AH2510" i="4"/>
  <c r="AH2511" i="4"/>
  <c r="AH2512" i="4"/>
  <c r="AH2513" i="4"/>
  <c r="AH2514" i="4"/>
  <c r="AH2515" i="4"/>
  <c r="AH2516" i="4"/>
  <c r="AH2517" i="4"/>
  <c r="AH2518" i="4"/>
  <c r="AH2519" i="4"/>
  <c r="AH2520" i="4"/>
  <c r="AH2521" i="4"/>
  <c r="AH2522" i="4"/>
  <c r="AH2523" i="4"/>
  <c r="AH2524" i="4"/>
  <c r="AH2525" i="4"/>
  <c r="AH2526" i="4"/>
  <c r="AH2527" i="4"/>
  <c r="AH2528" i="4"/>
  <c r="AH2529" i="4"/>
  <c r="AH2530" i="4"/>
  <c r="AH2531" i="4"/>
  <c r="AH2532" i="4"/>
  <c r="AH2533" i="4"/>
  <c r="AH2534" i="4"/>
  <c r="AH2535" i="4"/>
  <c r="AH2536" i="4"/>
  <c r="AH2537" i="4"/>
  <c r="AH2538" i="4"/>
  <c r="AH2539" i="4"/>
  <c r="AH2540" i="4"/>
  <c r="AH2541" i="4"/>
  <c r="AH2542" i="4"/>
  <c r="AH2543" i="4"/>
  <c r="AH2544" i="4"/>
  <c r="AH2545" i="4"/>
  <c r="AH2546" i="4"/>
  <c r="AH2547" i="4"/>
  <c r="AH2548" i="4"/>
  <c r="AH2549" i="4"/>
  <c r="AH2550" i="4"/>
  <c r="AH2551" i="4"/>
  <c r="AH2552" i="4"/>
  <c r="AH2553" i="4"/>
  <c r="AH2554" i="4"/>
  <c r="AH2555" i="4"/>
  <c r="AH2556" i="4"/>
  <c r="AH2557" i="4"/>
  <c r="AH2558" i="4"/>
  <c r="AH2559" i="4"/>
  <c r="AH2560" i="4"/>
  <c r="AH2561" i="4"/>
  <c r="AH2562" i="4"/>
  <c r="AH2563" i="4"/>
  <c r="AH2564" i="4"/>
  <c r="AH2565" i="4"/>
  <c r="AH2566" i="4"/>
  <c r="AH2567" i="4"/>
  <c r="AH2568" i="4"/>
  <c r="AH2569" i="4"/>
  <c r="AH2570" i="4"/>
  <c r="AH2571" i="4"/>
  <c r="AH2572" i="4"/>
  <c r="AH2573" i="4"/>
  <c r="AH2574" i="4"/>
  <c r="AH2575" i="4"/>
  <c r="AH2576" i="4"/>
  <c r="AH2577" i="4"/>
  <c r="AH2578" i="4"/>
  <c r="AH2579" i="4"/>
  <c r="AH2580" i="4"/>
  <c r="AH2581" i="4"/>
  <c r="AH2582" i="4"/>
  <c r="AH2583" i="4"/>
  <c r="AH2584" i="4"/>
  <c r="AH2585" i="4"/>
  <c r="AH2586" i="4"/>
  <c r="AH2587" i="4"/>
  <c r="AH2588" i="4"/>
  <c r="AH2589" i="4"/>
  <c r="AH2590" i="4"/>
  <c r="AH2591" i="4"/>
  <c r="AH2592" i="4"/>
  <c r="AH2593" i="4"/>
  <c r="AH2594" i="4"/>
  <c r="AH2595" i="4"/>
  <c r="AH2596" i="4"/>
  <c r="AH2597" i="4"/>
  <c r="AH2598" i="4"/>
  <c r="AH2599" i="4"/>
  <c r="AH2600" i="4"/>
  <c r="AH2601" i="4"/>
  <c r="AH2602" i="4"/>
  <c r="AH2603" i="4"/>
  <c r="AH2604" i="4"/>
  <c r="AH2605" i="4"/>
  <c r="AH2606" i="4"/>
  <c r="AH2607" i="4"/>
  <c r="AH2608" i="4"/>
  <c r="AH2609" i="4"/>
  <c r="AH2610" i="4"/>
  <c r="AH2611" i="4"/>
  <c r="AH2612" i="4"/>
  <c r="AH2613" i="4"/>
  <c r="AH2614" i="4"/>
  <c r="AH2615" i="4"/>
  <c r="AH2616" i="4"/>
  <c r="AH2617" i="4"/>
  <c r="AH2618" i="4"/>
  <c r="AH2619" i="4"/>
  <c r="AH2620" i="4"/>
  <c r="AH2621" i="4"/>
  <c r="AH2622" i="4"/>
  <c r="AH2623" i="4"/>
  <c r="AH2624" i="4"/>
  <c r="AH2625" i="4"/>
  <c r="AH2626" i="4"/>
  <c r="AH2627" i="4"/>
  <c r="AH2628" i="4"/>
  <c r="AH2629" i="4"/>
  <c r="AH2630" i="4"/>
  <c r="AH2631" i="4"/>
  <c r="AH2632" i="4"/>
  <c r="AH2633" i="4"/>
  <c r="AH2634" i="4"/>
  <c r="AH2635" i="4"/>
  <c r="AH2636" i="4"/>
  <c r="AH2637" i="4"/>
  <c r="AH2638" i="4"/>
  <c r="AH2639" i="4"/>
  <c r="AH2640" i="4"/>
  <c r="AH2641" i="4"/>
  <c r="AH2642" i="4"/>
  <c r="AH2643" i="4"/>
  <c r="AH2644" i="4"/>
  <c r="AH2645" i="4"/>
  <c r="AH2646" i="4"/>
  <c r="AH2647" i="4"/>
  <c r="AH2648" i="4"/>
  <c r="AH2649" i="4"/>
  <c r="AH2650" i="4"/>
  <c r="AH2651" i="4"/>
  <c r="AH2652" i="4"/>
  <c r="AH2653" i="4"/>
  <c r="AH2654" i="4"/>
  <c r="AH2655" i="4"/>
  <c r="AH2656" i="4"/>
  <c r="AH2657" i="4"/>
  <c r="AH2658" i="4"/>
  <c r="AH2659" i="4"/>
  <c r="AH2660" i="4"/>
  <c r="AH2661" i="4"/>
  <c r="AH2662" i="4"/>
  <c r="AH2663" i="4"/>
  <c r="AH2664" i="4"/>
  <c r="AH2665" i="4"/>
  <c r="AH2666" i="4"/>
  <c r="AH2667" i="4"/>
  <c r="AH2668" i="4"/>
  <c r="AH2669" i="4"/>
  <c r="AH2670" i="4"/>
  <c r="AH2671" i="4"/>
  <c r="AH2672" i="4"/>
  <c r="AH2673" i="4"/>
  <c r="AH2674" i="4"/>
  <c r="AH2675" i="4"/>
  <c r="AH2676" i="4"/>
  <c r="AH2677" i="4"/>
  <c r="AH2678" i="4"/>
  <c r="AH2679" i="4"/>
  <c r="AH2680" i="4"/>
  <c r="AH2681" i="4"/>
  <c r="AH2682" i="4"/>
  <c r="AH2683" i="4"/>
  <c r="AH2684" i="4"/>
  <c r="AH2685" i="4"/>
  <c r="AH2686" i="4"/>
  <c r="AH2687" i="4"/>
  <c r="AH2688" i="4"/>
  <c r="AH2689" i="4"/>
  <c r="AH2690" i="4"/>
  <c r="AH2691" i="4"/>
  <c r="AH2692" i="4"/>
  <c r="AH2693" i="4"/>
  <c r="AH2694" i="4"/>
  <c r="AH2" i="4"/>
  <c r="F3" i="2"/>
  <c r="J3" i="2"/>
  <c r="F4" i="2"/>
  <c r="F5" i="2"/>
  <c r="J5" i="2"/>
  <c r="F6" i="2"/>
  <c r="J6" i="2"/>
  <c r="F7" i="2"/>
  <c r="J7" i="2"/>
  <c r="F8" i="2"/>
  <c r="F9" i="2"/>
  <c r="J9" i="2"/>
  <c r="F10" i="2"/>
  <c r="J10" i="2"/>
  <c r="F11" i="2"/>
  <c r="J11" i="2"/>
  <c r="F12" i="2"/>
  <c r="J12" i="2"/>
  <c r="F13" i="2"/>
  <c r="J13" i="2"/>
  <c r="F14" i="2"/>
  <c r="J14" i="2"/>
  <c r="F15" i="2"/>
  <c r="J15" i="2"/>
  <c r="F16" i="2"/>
  <c r="J16" i="2"/>
  <c r="F17" i="2"/>
  <c r="J17" i="2"/>
  <c r="F18" i="2"/>
  <c r="J18" i="2"/>
  <c r="F19" i="2"/>
  <c r="J19" i="2"/>
  <c r="F20" i="2"/>
  <c r="J20" i="2"/>
  <c r="F21" i="2"/>
  <c r="J21" i="2"/>
  <c r="F22" i="2"/>
  <c r="J22" i="2"/>
  <c r="F23" i="2"/>
  <c r="J23" i="2"/>
  <c r="F24" i="2"/>
  <c r="J24" i="2"/>
  <c r="F25" i="2"/>
  <c r="J25" i="2"/>
  <c r="F26" i="2"/>
  <c r="J26" i="2"/>
  <c r="F27" i="2"/>
  <c r="J27" i="2"/>
  <c r="F28" i="2"/>
  <c r="J28" i="2"/>
  <c r="F29" i="2"/>
  <c r="J29" i="2"/>
  <c r="F30" i="2"/>
  <c r="J30" i="2"/>
  <c r="F31" i="2"/>
  <c r="J31" i="2"/>
  <c r="F32" i="2"/>
  <c r="J32" i="2"/>
  <c r="F33" i="2"/>
  <c r="J33" i="2"/>
  <c r="F34" i="2"/>
  <c r="J34" i="2"/>
  <c r="F35" i="2"/>
  <c r="J35" i="2"/>
  <c r="F36" i="2"/>
  <c r="J36" i="2"/>
  <c r="F37" i="2"/>
  <c r="J37" i="2"/>
  <c r="F38" i="2"/>
  <c r="J38" i="2"/>
  <c r="F39" i="2"/>
  <c r="J39" i="2"/>
  <c r="F40" i="2"/>
  <c r="J40" i="2"/>
  <c r="F41" i="2"/>
  <c r="J41" i="2"/>
  <c r="F42" i="2"/>
  <c r="J42" i="2"/>
  <c r="F43" i="2"/>
  <c r="J43" i="2"/>
  <c r="F44" i="2"/>
  <c r="J44" i="2"/>
  <c r="F45" i="2"/>
  <c r="J45" i="2"/>
  <c r="F46" i="2"/>
  <c r="J46" i="2"/>
  <c r="F47" i="2"/>
  <c r="J47" i="2"/>
  <c r="F48" i="2"/>
  <c r="J48" i="2"/>
  <c r="F49" i="2"/>
  <c r="J49" i="2"/>
  <c r="F50" i="2"/>
  <c r="J50" i="2"/>
  <c r="F51" i="2"/>
  <c r="J51" i="2"/>
  <c r="F52" i="2"/>
  <c r="J52" i="2"/>
  <c r="F53" i="2"/>
  <c r="J53" i="2"/>
  <c r="F54" i="2"/>
  <c r="J54" i="2"/>
  <c r="F55" i="2"/>
  <c r="J55" i="2"/>
  <c r="F56" i="2"/>
  <c r="J56" i="2"/>
  <c r="F57" i="2"/>
  <c r="J57" i="2"/>
  <c r="F58" i="2"/>
  <c r="J58" i="2"/>
  <c r="F59" i="2"/>
  <c r="J59" i="2"/>
  <c r="F60" i="2"/>
  <c r="J60" i="2"/>
  <c r="F61" i="2"/>
  <c r="J61" i="2"/>
  <c r="F62" i="2"/>
  <c r="J62" i="2"/>
  <c r="F63" i="2"/>
  <c r="J63" i="2"/>
  <c r="F64" i="2"/>
  <c r="J64" i="2"/>
  <c r="F65" i="2"/>
  <c r="J65" i="2"/>
  <c r="F66" i="2"/>
  <c r="J66" i="2"/>
  <c r="F67" i="2"/>
  <c r="J67" i="2"/>
  <c r="F68" i="2"/>
  <c r="J68" i="2"/>
  <c r="F69" i="2"/>
  <c r="J69" i="2"/>
  <c r="F70" i="2"/>
  <c r="J70" i="2"/>
  <c r="F71" i="2"/>
  <c r="J71" i="2"/>
  <c r="F72" i="2"/>
  <c r="J72" i="2"/>
  <c r="F73" i="2"/>
  <c r="J73" i="2"/>
  <c r="F74" i="2"/>
  <c r="J74" i="2"/>
  <c r="F75" i="2"/>
  <c r="J75" i="2"/>
  <c r="F76" i="2"/>
  <c r="J76" i="2"/>
  <c r="F77" i="2"/>
  <c r="J77" i="2"/>
  <c r="F78" i="2"/>
  <c r="J78" i="2"/>
  <c r="F79" i="2"/>
  <c r="J79" i="2"/>
  <c r="F80" i="2"/>
  <c r="J80" i="2"/>
  <c r="F81" i="2"/>
  <c r="J81" i="2"/>
  <c r="F82" i="2"/>
  <c r="J82" i="2"/>
  <c r="F83" i="2"/>
  <c r="J83" i="2"/>
  <c r="F84" i="2"/>
  <c r="J84" i="2"/>
  <c r="F85" i="2"/>
  <c r="J85" i="2"/>
  <c r="F86" i="2"/>
  <c r="J86" i="2"/>
  <c r="F87" i="2"/>
  <c r="J87" i="2"/>
  <c r="F88" i="2"/>
  <c r="J88" i="2"/>
  <c r="F89" i="2"/>
  <c r="J89" i="2"/>
  <c r="F90" i="2"/>
  <c r="J90" i="2"/>
  <c r="F91" i="2"/>
  <c r="J91" i="2"/>
  <c r="F92" i="2"/>
  <c r="J92" i="2"/>
  <c r="F93" i="2"/>
  <c r="J93" i="2"/>
  <c r="F94" i="2"/>
  <c r="J94" i="2"/>
  <c r="F95" i="2"/>
  <c r="J95" i="2"/>
  <c r="F96" i="2"/>
  <c r="J96" i="2"/>
  <c r="F97" i="2"/>
  <c r="J97" i="2"/>
  <c r="F98" i="2"/>
  <c r="J98" i="2"/>
  <c r="F99" i="2"/>
  <c r="J99" i="2"/>
  <c r="F100" i="2"/>
  <c r="J100" i="2"/>
  <c r="F101" i="2"/>
  <c r="J101" i="2"/>
  <c r="F102" i="2"/>
  <c r="J102" i="2"/>
  <c r="F103" i="2"/>
  <c r="J103" i="2"/>
  <c r="F104" i="2"/>
  <c r="J104" i="2"/>
  <c r="F105" i="2"/>
  <c r="J105" i="2"/>
  <c r="F106" i="2"/>
  <c r="J106" i="2"/>
  <c r="F107" i="2"/>
  <c r="J107" i="2"/>
  <c r="F108" i="2"/>
  <c r="J108" i="2"/>
  <c r="F109" i="2"/>
  <c r="J109" i="2"/>
  <c r="F110" i="2"/>
  <c r="J110" i="2"/>
  <c r="F111" i="2"/>
  <c r="J111" i="2"/>
  <c r="F112" i="2"/>
  <c r="J112" i="2"/>
  <c r="F113" i="2"/>
  <c r="J113" i="2"/>
  <c r="F114" i="2"/>
  <c r="J114" i="2"/>
  <c r="F115" i="2"/>
  <c r="J115" i="2"/>
  <c r="F116" i="2"/>
  <c r="J116" i="2"/>
  <c r="F117" i="2"/>
  <c r="J117" i="2"/>
  <c r="F118" i="2"/>
  <c r="J118" i="2"/>
  <c r="F119" i="2"/>
  <c r="J119" i="2"/>
  <c r="F120" i="2"/>
  <c r="J120" i="2"/>
  <c r="F121" i="2"/>
  <c r="J121" i="2"/>
  <c r="F122" i="2"/>
  <c r="J122" i="2"/>
  <c r="F123" i="2"/>
  <c r="J123" i="2"/>
  <c r="F124" i="2"/>
  <c r="J124" i="2"/>
  <c r="F125" i="2"/>
  <c r="J125" i="2"/>
  <c r="F126" i="2"/>
  <c r="J126" i="2"/>
  <c r="F127" i="2"/>
  <c r="J127" i="2"/>
  <c r="F128" i="2"/>
  <c r="J128" i="2"/>
  <c r="F129" i="2"/>
  <c r="J129" i="2"/>
  <c r="F130" i="2"/>
  <c r="J130" i="2"/>
  <c r="F131" i="2"/>
  <c r="J131" i="2"/>
  <c r="F132" i="2"/>
  <c r="J132" i="2"/>
  <c r="F133" i="2"/>
  <c r="J133" i="2"/>
  <c r="F134" i="2"/>
  <c r="J134" i="2"/>
  <c r="F135" i="2"/>
  <c r="J135" i="2"/>
  <c r="F136" i="2"/>
  <c r="J136" i="2"/>
  <c r="F137" i="2"/>
  <c r="J137" i="2"/>
  <c r="F138" i="2"/>
  <c r="J138" i="2"/>
  <c r="F139" i="2"/>
  <c r="J139" i="2"/>
  <c r="F140" i="2"/>
  <c r="J140" i="2"/>
  <c r="F141" i="2"/>
  <c r="J141" i="2"/>
  <c r="F142" i="2"/>
  <c r="J142" i="2"/>
  <c r="F143" i="2"/>
  <c r="J143" i="2"/>
  <c r="F144" i="2"/>
  <c r="J144" i="2"/>
  <c r="F145" i="2"/>
  <c r="J145" i="2"/>
  <c r="F146" i="2"/>
  <c r="J146" i="2"/>
  <c r="F147" i="2"/>
  <c r="J147" i="2"/>
  <c r="F148" i="2"/>
  <c r="J148" i="2"/>
  <c r="F149" i="2"/>
  <c r="J149" i="2"/>
  <c r="F150" i="2"/>
  <c r="J150" i="2"/>
  <c r="F151" i="2"/>
  <c r="J151" i="2"/>
  <c r="F152" i="2"/>
  <c r="J152" i="2"/>
  <c r="F153" i="2"/>
  <c r="J153" i="2"/>
  <c r="F154" i="2"/>
  <c r="J154" i="2"/>
  <c r="F155" i="2"/>
  <c r="J155" i="2"/>
  <c r="F156" i="2"/>
  <c r="J156" i="2"/>
  <c r="F157" i="2"/>
  <c r="J157" i="2"/>
  <c r="F158" i="2"/>
  <c r="J158" i="2"/>
  <c r="F159" i="2"/>
  <c r="J159" i="2"/>
  <c r="F160" i="2"/>
  <c r="J160" i="2"/>
  <c r="F161" i="2"/>
  <c r="J161" i="2"/>
  <c r="F162" i="2"/>
  <c r="J162" i="2"/>
  <c r="F163" i="2"/>
  <c r="J163" i="2"/>
  <c r="F164" i="2"/>
  <c r="J164" i="2"/>
  <c r="F165" i="2"/>
  <c r="J165" i="2"/>
  <c r="F166" i="2"/>
  <c r="J166" i="2"/>
  <c r="F167" i="2"/>
  <c r="J167" i="2"/>
  <c r="F168" i="2"/>
  <c r="J168" i="2"/>
  <c r="F169" i="2"/>
  <c r="J169" i="2"/>
  <c r="F170" i="2"/>
  <c r="J170" i="2"/>
  <c r="F171" i="2"/>
  <c r="J171" i="2"/>
  <c r="F172" i="2"/>
  <c r="J172" i="2"/>
  <c r="F173" i="2"/>
  <c r="J173" i="2"/>
  <c r="F174" i="2"/>
  <c r="J174" i="2"/>
  <c r="F175" i="2"/>
  <c r="J175" i="2"/>
  <c r="F176" i="2"/>
  <c r="J176" i="2"/>
  <c r="F177" i="2"/>
  <c r="J177" i="2"/>
  <c r="F178" i="2"/>
  <c r="J178" i="2"/>
  <c r="F179" i="2"/>
  <c r="J179" i="2"/>
  <c r="F180" i="2"/>
  <c r="J180" i="2"/>
  <c r="F181" i="2"/>
  <c r="J181" i="2"/>
  <c r="F182" i="2"/>
  <c r="J182" i="2"/>
  <c r="F183" i="2"/>
  <c r="J183" i="2"/>
  <c r="F184" i="2"/>
  <c r="J184" i="2"/>
  <c r="F185" i="2"/>
  <c r="J185" i="2"/>
  <c r="F186" i="2"/>
  <c r="J186" i="2"/>
  <c r="F187" i="2"/>
  <c r="J187" i="2"/>
  <c r="F188" i="2"/>
  <c r="J188" i="2"/>
  <c r="F189" i="2"/>
  <c r="J189" i="2"/>
  <c r="F190" i="2"/>
  <c r="J190" i="2"/>
  <c r="F191" i="2"/>
  <c r="J191" i="2"/>
  <c r="F192" i="2"/>
  <c r="J192" i="2"/>
  <c r="F193" i="2"/>
  <c r="J193" i="2"/>
  <c r="F194" i="2"/>
  <c r="J194" i="2"/>
  <c r="F195" i="2"/>
  <c r="J195" i="2"/>
  <c r="F196" i="2"/>
  <c r="J196" i="2"/>
  <c r="F197" i="2"/>
  <c r="J197" i="2"/>
  <c r="F198" i="2"/>
  <c r="J198" i="2"/>
  <c r="F199" i="2"/>
  <c r="J199" i="2"/>
  <c r="F200" i="2"/>
  <c r="J200" i="2"/>
  <c r="F201" i="2"/>
  <c r="J201" i="2"/>
  <c r="F202" i="2"/>
  <c r="J202" i="2"/>
  <c r="F203" i="2"/>
  <c r="J203" i="2"/>
  <c r="F204" i="2"/>
  <c r="J204" i="2"/>
  <c r="F205" i="2"/>
  <c r="J205" i="2"/>
  <c r="F206" i="2"/>
  <c r="J206" i="2"/>
  <c r="F207" i="2"/>
  <c r="J207" i="2"/>
  <c r="F208" i="2"/>
  <c r="J208" i="2"/>
  <c r="F209" i="2"/>
  <c r="J209" i="2"/>
  <c r="F210" i="2"/>
  <c r="J210" i="2"/>
  <c r="F211" i="2"/>
  <c r="J211" i="2"/>
  <c r="F212" i="2"/>
  <c r="J212" i="2"/>
  <c r="F213" i="2"/>
  <c r="J213" i="2"/>
  <c r="F214" i="2"/>
  <c r="J214" i="2"/>
  <c r="F215" i="2"/>
  <c r="J215" i="2"/>
  <c r="F216" i="2"/>
  <c r="J216" i="2"/>
  <c r="F217" i="2"/>
  <c r="J217" i="2"/>
  <c r="F218" i="2"/>
  <c r="J218" i="2"/>
  <c r="F219" i="2"/>
  <c r="J219" i="2"/>
  <c r="F220" i="2"/>
  <c r="J220" i="2"/>
  <c r="F221" i="2"/>
  <c r="J221" i="2"/>
  <c r="F222" i="2"/>
  <c r="J222" i="2"/>
  <c r="F223" i="2"/>
  <c r="J223" i="2"/>
  <c r="F224" i="2"/>
  <c r="J224" i="2"/>
  <c r="F225" i="2"/>
  <c r="J225" i="2"/>
  <c r="F226" i="2"/>
  <c r="J226" i="2"/>
  <c r="F227" i="2"/>
  <c r="J227" i="2"/>
  <c r="F228" i="2"/>
  <c r="J228" i="2"/>
  <c r="F229" i="2"/>
  <c r="J229" i="2"/>
  <c r="F230" i="2"/>
  <c r="J230" i="2"/>
  <c r="F231" i="2"/>
  <c r="J231" i="2"/>
  <c r="F232" i="2"/>
  <c r="J232" i="2"/>
  <c r="F233" i="2"/>
  <c r="J233" i="2"/>
  <c r="F234" i="2"/>
  <c r="J234" i="2"/>
  <c r="F235" i="2"/>
  <c r="J235" i="2"/>
  <c r="F236" i="2"/>
  <c r="J236" i="2"/>
  <c r="F237" i="2"/>
  <c r="J237" i="2"/>
  <c r="F238" i="2"/>
  <c r="J238" i="2"/>
  <c r="F239" i="2"/>
  <c r="J239" i="2"/>
  <c r="F240" i="2"/>
  <c r="J240" i="2"/>
  <c r="F241" i="2"/>
  <c r="J241" i="2"/>
  <c r="F242" i="2"/>
  <c r="J242" i="2"/>
  <c r="F243" i="2"/>
  <c r="J243" i="2"/>
  <c r="F244" i="2"/>
  <c r="J244" i="2"/>
  <c r="F245" i="2"/>
  <c r="J245" i="2"/>
  <c r="F246" i="2"/>
  <c r="J246" i="2"/>
  <c r="F247" i="2"/>
  <c r="J247" i="2"/>
  <c r="F248" i="2"/>
  <c r="J248" i="2"/>
  <c r="F249" i="2"/>
  <c r="J249" i="2"/>
  <c r="F250" i="2"/>
  <c r="J250" i="2"/>
  <c r="F251" i="2"/>
  <c r="J251" i="2"/>
  <c r="F252" i="2"/>
  <c r="J252" i="2"/>
  <c r="F253" i="2"/>
  <c r="J253" i="2"/>
  <c r="F254" i="2"/>
  <c r="J254" i="2"/>
  <c r="F255" i="2"/>
  <c r="J255" i="2"/>
  <c r="F256" i="2"/>
  <c r="J256" i="2"/>
  <c r="F257" i="2"/>
  <c r="J257" i="2"/>
  <c r="F258" i="2"/>
  <c r="J258" i="2"/>
  <c r="F259" i="2"/>
  <c r="J259" i="2"/>
  <c r="F260" i="2"/>
  <c r="J260" i="2"/>
  <c r="F261" i="2"/>
  <c r="J261" i="2"/>
  <c r="F262" i="2"/>
  <c r="J262" i="2"/>
  <c r="F263" i="2"/>
  <c r="J263" i="2"/>
  <c r="F264" i="2"/>
  <c r="J264" i="2"/>
  <c r="F265" i="2"/>
  <c r="J265" i="2"/>
  <c r="F266" i="2"/>
  <c r="J266" i="2"/>
  <c r="F267" i="2"/>
  <c r="J267" i="2"/>
  <c r="F268" i="2"/>
  <c r="J268" i="2"/>
  <c r="F269" i="2"/>
  <c r="J269" i="2"/>
  <c r="F270" i="2"/>
  <c r="J270" i="2"/>
  <c r="F271" i="2"/>
  <c r="J271" i="2"/>
  <c r="F272" i="2"/>
  <c r="J272" i="2"/>
  <c r="F273" i="2"/>
  <c r="J273" i="2"/>
  <c r="F274" i="2"/>
  <c r="J274" i="2"/>
  <c r="F275" i="2"/>
  <c r="J275" i="2"/>
  <c r="F276" i="2"/>
  <c r="J276" i="2"/>
  <c r="F277" i="2"/>
  <c r="J277" i="2"/>
  <c r="F278" i="2"/>
  <c r="J278" i="2"/>
  <c r="F279" i="2"/>
  <c r="J279" i="2"/>
  <c r="F280" i="2"/>
  <c r="J280" i="2"/>
  <c r="F281" i="2"/>
  <c r="J281" i="2"/>
  <c r="F282" i="2"/>
  <c r="J282" i="2"/>
  <c r="F283" i="2"/>
  <c r="J283" i="2"/>
  <c r="F284" i="2"/>
  <c r="J284" i="2"/>
  <c r="F285" i="2"/>
  <c r="J285" i="2"/>
  <c r="F286" i="2"/>
  <c r="J286" i="2"/>
  <c r="F287" i="2"/>
  <c r="J287" i="2"/>
  <c r="F288" i="2"/>
  <c r="J288" i="2"/>
  <c r="F289" i="2"/>
  <c r="J289" i="2"/>
  <c r="F290" i="2"/>
  <c r="J290" i="2"/>
  <c r="F291" i="2"/>
  <c r="J291" i="2"/>
  <c r="F292" i="2"/>
  <c r="J292" i="2"/>
  <c r="F293" i="2"/>
  <c r="J293" i="2"/>
  <c r="F294" i="2"/>
  <c r="J294" i="2"/>
  <c r="F295" i="2"/>
  <c r="J295" i="2"/>
  <c r="F296" i="2"/>
  <c r="J296" i="2"/>
  <c r="F297" i="2"/>
  <c r="J297" i="2"/>
  <c r="F298" i="2"/>
  <c r="J298" i="2"/>
  <c r="F299" i="2"/>
  <c r="J299" i="2"/>
  <c r="F300" i="2"/>
  <c r="J300" i="2"/>
  <c r="F301" i="2"/>
  <c r="J301" i="2"/>
  <c r="F302" i="2"/>
  <c r="J302" i="2"/>
  <c r="F303" i="2"/>
  <c r="J303" i="2"/>
  <c r="F304" i="2"/>
  <c r="J304" i="2"/>
  <c r="F305" i="2"/>
  <c r="J305" i="2"/>
  <c r="F306" i="2"/>
  <c r="J306" i="2"/>
  <c r="F307" i="2"/>
  <c r="J307" i="2"/>
  <c r="F308" i="2"/>
  <c r="J308" i="2"/>
  <c r="F309" i="2"/>
  <c r="J309" i="2"/>
  <c r="F310" i="2"/>
  <c r="J310" i="2"/>
  <c r="F311" i="2"/>
  <c r="J311" i="2"/>
  <c r="F312" i="2"/>
  <c r="J312" i="2"/>
  <c r="F313" i="2"/>
  <c r="J313" i="2"/>
  <c r="F314" i="2"/>
  <c r="J314" i="2"/>
  <c r="F315" i="2"/>
  <c r="J315" i="2"/>
  <c r="F316" i="2"/>
  <c r="J316" i="2"/>
  <c r="F317" i="2"/>
  <c r="J317" i="2"/>
  <c r="F318" i="2"/>
  <c r="J318" i="2"/>
  <c r="F319" i="2"/>
  <c r="J319" i="2"/>
  <c r="F320" i="2"/>
  <c r="J320" i="2"/>
  <c r="F321" i="2"/>
  <c r="J321" i="2"/>
  <c r="F322" i="2"/>
  <c r="J322" i="2"/>
  <c r="F323" i="2"/>
  <c r="J323" i="2"/>
  <c r="F324" i="2"/>
  <c r="J324" i="2"/>
  <c r="F325" i="2"/>
  <c r="J325" i="2"/>
  <c r="F326" i="2"/>
  <c r="J326" i="2"/>
  <c r="F327" i="2"/>
  <c r="J327" i="2"/>
  <c r="F328" i="2"/>
  <c r="J328" i="2"/>
  <c r="F329" i="2"/>
  <c r="J329" i="2"/>
  <c r="F330" i="2"/>
  <c r="J330" i="2"/>
  <c r="F331" i="2"/>
  <c r="J331" i="2"/>
  <c r="F332" i="2"/>
  <c r="J332" i="2"/>
  <c r="F333" i="2"/>
  <c r="J333" i="2"/>
  <c r="F334" i="2"/>
  <c r="J334" i="2"/>
  <c r="F335" i="2"/>
  <c r="J335" i="2"/>
  <c r="F336" i="2"/>
  <c r="J336" i="2"/>
  <c r="F337" i="2"/>
  <c r="J337" i="2"/>
  <c r="F338" i="2"/>
  <c r="J338" i="2"/>
  <c r="F339" i="2"/>
  <c r="J339" i="2"/>
  <c r="F340" i="2"/>
  <c r="J340" i="2"/>
  <c r="F341" i="2"/>
  <c r="J341" i="2"/>
  <c r="F342" i="2"/>
  <c r="J342" i="2"/>
  <c r="F343" i="2"/>
  <c r="J343" i="2"/>
  <c r="F344" i="2"/>
  <c r="J344" i="2"/>
  <c r="F345" i="2"/>
  <c r="J345" i="2"/>
  <c r="F346" i="2"/>
  <c r="J346" i="2"/>
  <c r="F347" i="2"/>
  <c r="J347" i="2"/>
  <c r="F348" i="2"/>
  <c r="J348" i="2"/>
  <c r="F349" i="2"/>
  <c r="J349" i="2"/>
  <c r="F350" i="2"/>
  <c r="J350" i="2"/>
  <c r="F351" i="2"/>
  <c r="J351" i="2"/>
  <c r="F352" i="2"/>
  <c r="J352" i="2"/>
  <c r="F353" i="2"/>
  <c r="J353" i="2"/>
  <c r="F354" i="2"/>
  <c r="J354" i="2"/>
  <c r="F355" i="2"/>
  <c r="J355" i="2"/>
  <c r="F356" i="2"/>
  <c r="J356" i="2"/>
  <c r="F357" i="2"/>
  <c r="J357" i="2"/>
  <c r="F358" i="2"/>
  <c r="J358" i="2"/>
  <c r="F359" i="2"/>
  <c r="J359" i="2"/>
  <c r="F360" i="2"/>
  <c r="J360" i="2"/>
  <c r="F361" i="2"/>
  <c r="J361" i="2"/>
  <c r="F362" i="2"/>
  <c r="J362" i="2"/>
  <c r="F363" i="2"/>
  <c r="J363" i="2"/>
  <c r="F364" i="2"/>
  <c r="J364" i="2"/>
  <c r="F365" i="2"/>
  <c r="J365" i="2"/>
  <c r="F366" i="2"/>
  <c r="J366" i="2"/>
  <c r="F367" i="2"/>
  <c r="J367" i="2"/>
  <c r="F368" i="2"/>
  <c r="J368" i="2"/>
  <c r="F369" i="2"/>
  <c r="J369" i="2"/>
  <c r="F370" i="2"/>
  <c r="J370" i="2"/>
  <c r="F371" i="2"/>
  <c r="J371" i="2"/>
  <c r="F372" i="2"/>
  <c r="J372" i="2"/>
  <c r="F373" i="2"/>
  <c r="J373" i="2"/>
  <c r="F374" i="2"/>
  <c r="J374" i="2"/>
  <c r="F375" i="2"/>
  <c r="J375" i="2"/>
  <c r="F376" i="2"/>
  <c r="J376" i="2"/>
  <c r="F377" i="2"/>
  <c r="J377" i="2"/>
  <c r="F378" i="2"/>
  <c r="J378" i="2"/>
  <c r="F379" i="2"/>
  <c r="J379" i="2"/>
  <c r="F380" i="2"/>
  <c r="J380" i="2"/>
  <c r="F381" i="2"/>
  <c r="J381" i="2"/>
  <c r="F382" i="2"/>
  <c r="J382" i="2"/>
  <c r="F383" i="2"/>
  <c r="J383" i="2"/>
  <c r="F384" i="2"/>
  <c r="J384" i="2"/>
  <c r="F385" i="2"/>
  <c r="J385" i="2"/>
  <c r="F386" i="2"/>
  <c r="J386" i="2"/>
  <c r="F387" i="2"/>
  <c r="J387" i="2"/>
  <c r="F388" i="2"/>
  <c r="J388" i="2"/>
  <c r="F389" i="2"/>
  <c r="J389" i="2"/>
  <c r="F390" i="2"/>
  <c r="J390" i="2"/>
  <c r="F391" i="2"/>
  <c r="J391" i="2"/>
  <c r="F392" i="2"/>
  <c r="J392" i="2"/>
  <c r="F393" i="2"/>
  <c r="J393" i="2"/>
  <c r="F394" i="2"/>
  <c r="J394" i="2"/>
  <c r="F395" i="2"/>
  <c r="J395" i="2"/>
  <c r="F396" i="2"/>
  <c r="J396" i="2"/>
  <c r="F397" i="2"/>
  <c r="J397" i="2"/>
  <c r="F398" i="2"/>
  <c r="J398" i="2"/>
  <c r="F399" i="2"/>
  <c r="J399" i="2"/>
  <c r="F400" i="2"/>
  <c r="J400" i="2"/>
  <c r="F401" i="2"/>
  <c r="J401" i="2"/>
  <c r="F402" i="2"/>
  <c r="J402" i="2"/>
  <c r="F403" i="2"/>
  <c r="J403" i="2"/>
  <c r="F404" i="2"/>
  <c r="J404" i="2"/>
  <c r="F405" i="2"/>
  <c r="J405" i="2"/>
  <c r="F406" i="2"/>
  <c r="J406" i="2"/>
  <c r="F407" i="2"/>
  <c r="J407" i="2"/>
  <c r="F408" i="2"/>
  <c r="J408" i="2"/>
  <c r="F409" i="2"/>
  <c r="J409" i="2"/>
  <c r="F410" i="2"/>
  <c r="J410" i="2"/>
  <c r="F411" i="2"/>
  <c r="J411" i="2"/>
  <c r="F412" i="2"/>
  <c r="J412" i="2"/>
  <c r="F413" i="2"/>
  <c r="J413" i="2"/>
  <c r="F414" i="2"/>
  <c r="J414" i="2"/>
  <c r="F415" i="2"/>
  <c r="J415" i="2"/>
  <c r="F416" i="2"/>
  <c r="J416" i="2"/>
  <c r="F417" i="2"/>
  <c r="J417" i="2"/>
  <c r="F418" i="2"/>
  <c r="J418" i="2"/>
  <c r="F419" i="2"/>
  <c r="J419" i="2"/>
  <c r="F420" i="2"/>
  <c r="J420" i="2"/>
  <c r="F421" i="2"/>
  <c r="J421" i="2"/>
  <c r="F422" i="2"/>
  <c r="J422" i="2"/>
  <c r="F423" i="2"/>
  <c r="J423" i="2"/>
  <c r="F424" i="2"/>
  <c r="J424" i="2"/>
  <c r="F425" i="2"/>
  <c r="J425" i="2"/>
  <c r="F426" i="2"/>
  <c r="J426" i="2"/>
  <c r="F427" i="2"/>
  <c r="J427" i="2"/>
  <c r="F428" i="2"/>
  <c r="J428" i="2"/>
  <c r="F429" i="2"/>
  <c r="J429" i="2"/>
  <c r="F430" i="2"/>
  <c r="J430" i="2"/>
  <c r="F431" i="2"/>
  <c r="J431" i="2"/>
  <c r="F432" i="2"/>
  <c r="J432" i="2"/>
  <c r="F433" i="2"/>
  <c r="J433" i="2"/>
  <c r="F434" i="2"/>
  <c r="J434" i="2"/>
  <c r="F435" i="2"/>
  <c r="J435" i="2"/>
  <c r="F436" i="2"/>
  <c r="J436" i="2"/>
  <c r="F437" i="2"/>
  <c r="J437" i="2"/>
  <c r="F438" i="2"/>
  <c r="J438" i="2"/>
  <c r="F439" i="2"/>
  <c r="J439" i="2"/>
  <c r="F440" i="2"/>
  <c r="J440" i="2"/>
  <c r="F441" i="2"/>
  <c r="J441" i="2"/>
  <c r="F442" i="2"/>
  <c r="J442" i="2"/>
  <c r="F443" i="2"/>
  <c r="J443" i="2"/>
  <c r="F444" i="2"/>
  <c r="J444" i="2"/>
  <c r="F445" i="2"/>
  <c r="J445" i="2"/>
  <c r="F446" i="2"/>
  <c r="J446" i="2"/>
  <c r="F447" i="2"/>
  <c r="J447" i="2"/>
  <c r="F448" i="2"/>
  <c r="J448" i="2"/>
  <c r="F449" i="2"/>
  <c r="J449" i="2"/>
  <c r="F450" i="2"/>
  <c r="J450" i="2"/>
  <c r="F451" i="2"/>
  <c r="J451" i="2"/>
  <c r="F452" i="2"/>
  <c r="J452" i="2"/>
  <c r="F453" i="2"/>
  <c r="J453" i="2"/>
  <c r="F454" i="2"/>
  <c r="J454" i="2"/>
  <c r="F455" i="2"/>
  <c r="J455" i="2"/>
  <c r="F456" i="2"/>
  <c r="J456" i="2"/>
  <c r="F457" i="2"/>
  <c r="J457" i="2"/>
  <c r="F458" i="2"/>
  <c r="J458" i="2"/>
  <c r="F459" i="2"/>
  <c r="J459" i="2"/>
  <c r="F460" i="2"/>
  <c r="J460" i="2"/>
  <c r="F461" i="2"/>
  <c r="J461" i="2"/>
  <c r="F462" i="2"/>
  <c r="J462" i="2"/>
  <c r="F463" i="2"/>
  <c r="J463" i="2"/>
  <c r="F464" i="2"/>
  <c r="J464" i="2"/>
  <c r="F465" i="2"/>
  <c r="J465" i="2"/>
  <c r="F466" i="2"/>
  <c r="J466" i="2"/>
  <c r="F467" i="2"/>
  <c r="J467" i="2"/>
  <c r="F468" i="2"/>
  <c r="J468" i="2"/>
  <c r="F469" i="2"/>
  <c r="J469" i="2"/>
  <c r="F470" i="2"/>
  <c r="J470" i="2"/>
  <c r="F471" i="2"/>
  <c r="J471" i="2"/>
  <c r="F472" i="2"/>
  <c r="J472" i="2"/>
  <c r="F473" i="2"/>
  <c r="J473" i="2"/>
  <c r="F474" i="2"/>
  <c r="J474" i="2"/>
  <c r="F475" i="2"/>
  <c r="J475" i="2"/>
  <c r="F476" i="2"/>
  <c r="J476" i="2"/>
  <c r="F477" i="2"/>
  <c r="J477" i="2"/>
  <c r="F478" i="2"/>
  <c r="J478" i="2"/>
  <c r="F479" i="2"/>
  <c r="J479" i="2"/>
  <c r="F480" i="2"/>
  <c r="J480" i="2"/>
  <c r="F481" i="2"/>
  <c r="J481" i="2"/>
  <c r="F482" i="2"/>
  <c r="J482" i="2"/>
  <c r="F483" i="2"/>
  <c r="J483" i="2"/>
  <c r="F484" i="2"/>
  <c r="J484" i="2"/>
  <c r="F485" i="2"/>
  <c r="J485" i="2"/>
  <c r="F486" i="2"/>
  <c r="J486" i="2"/>
  <c r="F487" i="2"/>
  <c r="J487" i="2"/>
  <c r="F488" i="2"/>
  <c r="J488" i="2"/>
  <c r="F489" i="2"/>
  <c r="J489" i="2"/>
  <c r="F490" i="2"/>
  <c r="J490" i="2"/>
  <c r="F491" i="2"/>
  <c r="J491" i="2"/>
  <c r="F492" i="2"/>
  <c r="J492" i="2"/>
  <c r="F493" i="2"/>
  <c r="J493" i="2"/>
  <c r="F494" i="2"/>
  <c r="J494" i="2"/>
  <c r="F495" i="2"/>
  <c r="J495" i="2"/>
  <c r="F496" i="2"/>
  <c r="J496" i="2"/>
  <c r="F497" i="2"/>
  <c r="J497" i="2"/>
  <c r="F498" i="2"/>
  <c r="J498" i="2"/>
  <c r="F499" i="2"/>
  <c r="J499" i="2"/>
  <c r="F500" i="2"/>
  <c r="J500" i="2"/>
  <c r="F501" i="2"/>
  <c r="J501" i="2"/>
  <c r="F502" i="2"/>
  <c r="J502" i="2"/>
  <c r="F503" i="2"/>
  <c r="J503" i="2"/>
  <c r="F504" i="2"/>
  <c r="J504" i="2"/>
  <c r="F505" i="2"/>
  <c r="J505" i="2"/>
  <c r="F506" i="2"/>
  <c r="J506" i="2"/>
  <c r="F507" i="2"/>
  <c r="J507" i="2"/>
  <c r="F508" i="2"/>
  <c r="J508" i="2"/>
  <c r="F509" i="2"/>
  <c r="J509" i="2"/>
  <c r="F510" i="2"/>
  <c r="J510" i="2"/>
  <c r="F511" i="2"/>
  <c r="J511" i="2"/>
  <c r="F512" i="2"/>
  <c r="J512" i="2"/>
  <c r="F513" i="2"/>
  <c r="J513" i="2"/>
  <c r="F514" i="2"/>
  <c r="J514" i="2"/>
  <c r="F515" i="2"/>
  <c r="J515" i="2"/>
  <c r="F516" i="2"/>
  <c r="J516" i="2"/>
  <c r="F517" i="2"/>
  <c r="J517" i="2"/>
  <c r="F518" i="2"/>
  <c r="J518" i="2"/>
  <c r="F519" i="2"/>
  <c r="J519" i="2"/>
  <c r="F520" i="2"/>
  <c r="J520" i="2"/>
  <c r="F521" i="2"/>
  <c r="J521" i="2"/>
  <c r="F522" i="2"/>
  <c r="J522" i="2"/>
  <c r="F523" i="2"/>
  <c r="J523" i="2"/>
  <c r="F524" i="2"/>
  <c r="J524" i="2"/>
  <c r="F525" i="2"/>
  <c r="J525" i="2"/>
  <c r="F526" i="2"/>
  <c r="J526" i="2"/>
  <c r="F527" i="2"/>
  <c r="J527" i="2"/>
  <c r="F528" i="2"/>
  <c r="J528" i="2"/>
  <c r="F529" i="2"/>
  <c r="J529" i="2"/>
  <c r="F530" i="2"/>
  <c r="J530" i="2"/>
  <c r="F531" i="2"/>
  <c r="J531" i="2"/>
  <c r="F532" i="2"/>
  <c r="J532" i="2"/>
  <c r="F533" i="2"/>
  <c r="J533" i="2"/>
  <c r="F534" i="2"/>
  <c r="J534" i="2"/>
  <c r="F535" i="2"/>
  <c r="J535" i="2"/>
  <c r="F536" i="2"/>
  <c r="J536" i="2"/>
  <c r="F537" i="2"/>
  <c r="J537" i="2"/>
  <c r="F538" i="2"/>
  <c r="J538" i="2"/>
  <c r="F539" i="2"/>
  <c r="J539" i="2"/>
  <c r="F540" i="2"/>
  <c r="J540" i="2"/>
  <c r="F541" i="2"/>
  <c r="J541" i="2"/>
  <c r="F542" i="2"/>
  <c r="J542" i="2"/>
  <c r="F543" i="2"/>
  <c r="J543" i="2"/>
  <c r="F544" i="2"/>
  <c r="J544" i="2"/>
  <c r="F545" i="2"/>
  <c r="J545" i="2"/>
  <c r="F546" i="2"/>
  <c r="J546" i="2"/>
  <c r="F547" i="2"/>
  <c r="J547" i="2"/>
  <c r="F548" i="2"/>
  <c r="J548" i="2"/>
  <c r="F549" i="2"/>
  <c r="J549" i="2"/>
  <c r="F550" i="2"/>
  <c r="J550" i="2"/>
  <c r="F551" i="2"/>
  <c r="J551" i="2"/>
  <c r="F552" i="2"/>
  <c r="J552" i="2"/>
  <c r="F553" i="2"/>
  <c r="J553" i="2"/>
  <c r="F554" i="2"/>
  <c r="J554" i="2"/>
  <c r="F555" i="2"/>
  <c r="J555" i="2"/>
  <c r="F556" i="2"/>
  <c r="J556" i="2"/>
  <c r="F557" i="2"/>
  <c r="J557" i="2"/>
  <c r="F558" i="2"/>
  <c r="J558" i="2"/>
  <c r="F559" i="2"/>
  <c r="J559" i="2"/>
  <c r="F560" i="2"/>
  <c r="J560" i="2"/>
  <c r="F561" i="2"/>
  <c r="J561" i="2"/>
  <c r="F562" i="2"/>
  <c r="J562" i="2"/>
  <c r="F563" i="2"/>
  <c r="J563" i="2"/>
  <c r="F564" i="2"/>
  <c r="J564" i="2"/>
  <c r="F565" i="2"/>
  <c r="J565" i="2"/>
  <c r="F566" i="2"/>
  <c r="J566" i="2"/>
  <c r="F567" i="2"/>
  <c r="J567" i="2"/>
  <c r="F568" i="2"/>
  <c r="J568" i="2"/>
  <c r="F569" i="2"/>
  <c r="J569" i="2"/>
  <c r="F570" i="2"/>
  <c r="J570" i="2"/>
  <c r="F571" i="2"/>
  <c r="J571" i="2"/>
  <c r="F572" i="2"/>
  <c r="J572" i="2"/>
  <c r="F573" i="2"/>
  <c r="J573" i="2"/>
  <c r="F574" i="2"/>
  <c r="J574" i="2"/>
  <c r="F575" i="2"/>
  <c r="J575" i="2"/>
  <c r="F576" i="2"/>
  <c r="J576" i="2"/>
  <c r="F577" i="2"/>
  <c r="J577" i="2"/>
  <c r="F578" i="2"/>
  <c r="J578" i="2"/>
  <c r="F579" i="2"/>
  <c r="J579" i="2"/>
  <c r="F580" i="2"/>
  <c r="J580" i="2"/>
  <c r="F581" i="2"/>
  <c r="J581" i="2"/>
  <c r="F582" i="2"/>
  <c r="J582" i="2"/>
  <c r="F583" i="2"/>
  <c r="J583" i="2"/>
  <c r="F584" i="2"/>
  <c r="J584" i="2"/>
  <c r="F585" i="2"/>
  <c r="J585" i="2"/>
  <c r="F586" i="2"/>
  <c r="J586" i="2"/>
  <c r="F587" i="2"/>
  <c r="J587" i="2"/>
  <c r="F588" i="2"/>
  <c r="J588" i="2"/>
  <c r="F589" i="2"/>
  <c r="J589" i="2"/>
  <c r="F590" i="2"/>
  <c r="J590" i="2"/>
  <c r="F591" i="2"/>
  <c r="J591" i="2"/>
  <c r="F592" i="2"/>
  <c r="J592" i="2"/>
  <c r="F593" i="2"/>
  <c r="J593" i="2"/>
  <c r="F594" i="2"/>
  <c r="J594" i="2"/>
  <c r="F595" i="2"/>
  <c r="J595" i="2"/>
  <c r="F596" i="2"/>
  <c r="J596" i="2"/>
  <c r="F597" i="2"/>
  <c r="J597" i="2"/>
  <c r="F598" i="2"/>
  <c r="J598" i="2"/>
  <c r="F599" i="2"/>
  <c r="J599" i="2"/>
  <c r="F600" i="2"/>
  <c r="J600" i="2"/>
  <c r="F601" i="2"/>
  <c r="J601" i="2"/>
  <c r="F602" i="2"/>
  <c r="J602" i="2"/>
  <c r="F603" i="2"/>
  <c r="J603" i="2"/>
  <c r="F604" i="2"/>
  <c r="J604" i="2"/>
  <c r="F605" i="2"/>
  <c r="J605" i="2"/>
  <c r="F606" i="2"/>
  <c r="J606" i="2"/>
  <c r="F607" i="2"/>
  <c r="J607" i="2"/>
  <c r="F608" i="2"/>
  <c r="J608" i="2"/>
  <c r="F609" i="2"/>
  <c r="J609" i="2"/>
  <c r="F610" i="2"/>
  <c r="J610" i="2"/>
  <c r="F611" i="2"/>
  <c r="J611" i="2"/>
  <c r="F612" i="2"/>
  <c r="J612" i="2"/>
  <c r="F613" i="2"/>
  <c r="J613" i="2"/>
  <c r="F614" i="2"/>
  <c r="J614" i="2"/>
  <c r="F615" i="2"/>
  <c r="J615" i="2"/>
  <c r="F616" i="2"/>
  <c r="J616" i="2"/>
  <c r="F617" i="2"/>
  <c r="J617" i="2"/>
  <c r="F618" i="2"/>
  <c r="J618" i="2"/>
  <c r="F619" i="2"/>
  <c r="J619" i="2"/>
  <c r="F620" i="2"/>
  <c r="J620" i="2"/>
  <c r="F621" i="2"/>
  <c r="J621" i="2"/>
  <c r="F622" i="2"/>
  <c r="J622" i="2"/>
  <c r="F623" i="2"/>
  <c r="J623" i="2"/>
  <c r="F624" i="2"/>
  <c r="J624" i="2"/>
  <c r="F625" i="2"/>
  <c r="J625" i="2"/>
  <c r="F626" i="2"/>
  <c r="J626" i="2"/>
  <c r="F627" i="2"/>
  <c r="J627" i="2"/>
  <c r="F628" i="2"/>
  <c r="J628" i="2"/>
  <c r="F629" i="2"/>
  <c r="J629" i="2"/>
  <c r="F630" i="2"/>
  <c r="J630" i="2"/>
  <c r="F631" i="2"/>
  <c r="J631" i="2"/>
  <c r="F632" i="2"/>
  <c r="J632" i="2"/>
  <c r="F633" i="2"/>
  <c r="J633" i="2"/>
  <c r="F634" i="2"/>
  <c r="J634" i="2"/>
  <c r="F635" i="2"/>
  <c r="J635" i="2"/>
  <c r="F636" i="2"/>
  <c r="J636" i="2"/>
  <c r="F637" i="2"/>
  <c r="J637" i="2"/>
  <c r="F638" i="2"/>
  <c r="J638" i="2"/>
  <c r="F639" i="2"/>
  <c r="J639" i="2"/>
  <c r="F640" i="2"/>
  <c r="J640" i="2"/>
  <c r="F641" i="2"/>
  <c r="J641" i="2"/>
  <c r="F642" i="2"/>
  <c r="J642" i="2"/>
  <c r="F643" i="2"/>
  <c r="J643" i="2"/>
  <c r="F644" i="2"/>
  <c r="J644" i="2"/>
  <c r="F645" i="2"/>
  <c r="J645" i="2"/>
  <c r="F646" i="2"/>
  <c r="J646" i="2"/>
  <c r="F647" i="2"/>
  <c r="J647" i="2"/>
  <c r="F648" i="2"/>
  <c r="J648" i="2"/>
  <c r="F649" i="2"/>
  <c r="J649" i="2"/>
  <c r="F650" i="2"/>
  <c r="J650" i="2"/>
  <c r="F651" i="2"/>
  <c r="J651" i="2"/>
  <c r="F652" i="2"/>
  <c r="J652" i="2"/>
  <c r="F653" i="2"/>
  <c r="J653" i="2"/>
  <c r="F654" i="2"/>
  <c r="J654" i="2"/>
  <c r="F655" i="2"/>
  <c r="J655" i="2"/>
  <c r="F656" i="2"/>
  <c r="J656" i="2"/>
  <c r="F657" i="2"/>
  <c r="J657" i="2"/>
  <c r="F658" i="2"/>
  <c r="J658" i="2"/>
  <c r="F659" i="2"/>
  <c r="J659" i="2"/>
  <c r="F660" i="2"/>
  <c r="J660" i="2"/>
  <c r="F661" i="2"/>
  <c r="J661" i="2"/>
  <c r="F662" i="2"/>
  <c r="J662" i="2"/>
  <c r="F663" i="2"/>
  <c r="J663" i="2"/>
  <c r="F664" i="2"/>
  <c r="J664" i="2"/>
  <c r="F665" i="2"/>
  <c r="J665" i="2"/>
  <c r="F666" i="2"/>
  <c r="J666" i="2"/>
  <c r="F667" i="2"/>
  <c r="J667" i="2"/>
  <c r="F668" i="2"/>
  <c r="J668" i="2"/>
  <c r="F669" i="2"/>
  <c r="J669" i="2"/>
  <c r="F670" i="2"/>
  <c r="J670" i="2"/>
  <c r="F671" i="2"/>
  <c r="J671" i="2"/>
  <c r="F672" i="2"/>
  <c r="J672" i="2"/>
  <c r="F673" i="2"/>
  <c r="J673" i="2"/>
  <c r="F674" i="2"/>
  <c r="J674" i="2"/>
  <c r="F675" i="2"/>
  <c r="J675" i="2"/>
  <c r="F676" i="2"/>
  <c r="J676" i="2"/>
  <c r="F677" i="2"/>
  <c r="J677" i="2"/>
  <c r="F678" i="2"/>
  <c r="J678" i="2"/>
  <c r="F679" i="2"/>
  <c r="J679" i="2"/>
  <c r="F680" i="2"/>
  <c r="J680" i="2"/>
  <c r="F681" i="2"/>
  <c r="J681" i="2"/>
  <c r="F682" i="2"/>
  <c r="J682" i="2"/>
  <c r="F683" i="2"/>
  <c r="J683" i="2"/>
  <c r="F684" i="2"/>
  <c r="J684" i="2"/>
  <c r="F685" i="2"/>
  <c r="J685" i="2"/>
  <c r="F686" i="2"/>
  <c r="J686" i="2"/>
  <c r="F687" i="2"/>
  <c r="J687" i="2"/>
  <c r="F688" i="2"/>
  <c r="J688" i="2"/>
  <c r="F689" i="2"/>
  <c r="J689" i="2"/>
  <c r="F690" i="2"/>
  <c r="J690" i="2"/>
  <c r="F691" i="2"/>
  <c r="J691" i="2"/>
  <c r="F692" i="2"/>
  <c r="J692" i="2"/>
  <c r="F693" i="2"/>
  <c r="J693" i="2"/>
  <c r="F694" i="2"/>
  <c r="J694" i="2"/>
  <c r="F695" i="2"/>
  <c r="J695" i="2"/>
  <c r="F696" i="2"/>
  <c r="J696" i="2"/>
  <c r="F697" i="2"/>
  <c r="J697" i="2"/>
  <c r="F698" i="2"/>
  <c r="J698" i="2"/>
  <c r="F699" i="2"/>
  <c r="J699" i="2"/>
  <c r="F700" i="2"/>
  <c r="J700" i="2"/>
  <c r="F701" i="2"/>
  <c r="J701" i="2"/>
  <c r="F702" i="2"/>
  <c r="J702" i="2"/>
  <c r="F703" i="2"/>
  <c r="J703" i="2"/>
  <c r="F704" i="2"/>
  <c r="J704" i="2"/>
  <c r="F705" i="2"/>
  <c r="J705" i="2"/>
  <c r="F706" i="2"/>
  <c r="J706" i="2"/>
  <c r="F707" i="2"/>
  <c r="J707" i="2"/>
  <c r="F708" i="2"/>
  <c r="J708" i="2"/>
  <c r="F709" i="2"/>
  <c r="J709" i="2"/>
  <c r="F710" i="2"/>
  <c r="J710" i="2"/>
  <c r="F711" i="2"/>
  <c r="J711" i="2"/>
  <c r="F712" i="2"/>
  <c r="J712" i="2"/>
  <c r="F713" i="2"/>
  <c r="J713" i="2"/>
  <c r="F714" i="2"/>
  <c r="J714" i="2"/>
  <c r="F715" i="2"/>
  <c r="J715" i="2"/>
  <c r="F716" i="2"/>
  <c r="J716" i="2"/>
  <c r="F717" i="2"/>
  <c r="J717" i="2"/>
  <c r="F718" i="2"/>
  <c r="J718" i="2"/>
  <c r="F719" i="2"/>
  <c r="J719" i="2"/>
  <c r="F720" i="2"/>
  <c r="J720" i="2"/>
  <c r="F721" i="2"/>
  <c r="J721" i="2"/>
  <c r="F722" i="2"/>
  <c r="J722" i="2"/>
  <c r="F723" i="2"/>
  <c r="J723" i="2"/>
  <c r="F724" i="2"/>
  <c r="J724" i="2"/>
  <c r="F725" i="2"/>
  <c r="J725" i="2"/>
  <c r="F726" i="2"/>
  <c r="J726" i="2"/>
  <c r="F727" i="2"/>
  <c r="J727" i="2"/>
  <c r="F728" i="2"/>
  <c r="J728" i="2"/>
  <c r="F729" i="2"/>
  <c r="J729" i="2"/>
  <c r="F730" i="2"/>
  <c r="J730" i="2"/>
  <c r="F731" i="2"/>
  <c r="J731" i="2"/>
  <c r="F732" i="2"/>
  <c r="J732" i="2"/>
  <c r="F733" i="2"/>
  <c r="J733" i="2"/>
  <c r="F734" i="2"/>
  <c r="J734" i="2"/>
  <c r="F735" i="2"/>
  <c r="J735" i="2"/>
  <c r="F736" i="2"/>
  <c r="J736" i="2"/>
  <c r="F737" i="2"/>
  <c r="J737" i="2"/>
  <c r="F738" i="2"/>
  <c r="J738" i="2"/>
  <c r="F739" i="2"/>
  <c r="J739" i="2"/>
  <c r="F740" i="2"/>
  <c r="J740" i="2"/>
  <c r="F741" i="2"/>
  <c r="J741" i="2"/>
  <c r="F742" i="2"/>
  <c r="J742" i="2"/>
  <c r="F743" i="2"/>
  <c r="J743" i="2"/>
  <c r="F744" i="2"/>
  <c r="J744" i="2"/>
  <c r="F745" i="2"/>
  <c r="J745" i="2"/>
  <c r="F746" i="2"/>
  <c r="J746" i="2"/>
  <c r="F747" i="2"/>
  <c r="J747" i="2"/>
  <c r="F748" i="2"/>
  <c r="J748" i="2"/>
  <c r="F749" i="2"/>
  <c r="J749" i="2"/>
  <c r="F750" i="2"/>
  <c r="J750" i="2"/>
  <c r="F751" i="2"/>
  <c r="J751" i="2"/>
  <c r="F752" i="2"/>
  <c r="J752" i="2"/>
  <c r="F753" i="2"/>
  <c r="J753" i="2"/>
  <c r="F754" i="2"/>
  <c r="J754" i="2"/>
  <c r="F755" i="2"/>
  <c r="J755" i="2"/>
  <c r="F756" i="2"/>
  <c r="J756" i="2"/>
  <c r="F757" i="2"/>
  <c r="J757" i="2"/>
  <c r="F758" i="2"/>
  <c r="J758" i="2"/>
  <c r="F759" i="2"/>
  <c r="J759" i="2"/>
  <c r="F760" i="2"/>
  <c r="J760" i="2"/>
  <c r="F761" i="2"/>
  <c r="J761" i="2"/>
  <c r="F762" i="2"/>
  <c r="J762" i="2"/>
  <c r="F763" i="2"/>
  <c r="J763" i="2"/>
  <c r="F764" i="2"/>
  <c r="J764" i="2"/>
  <c r="F765" i="2"/>
  <c r="J765" i="2"/>
  <c r="F766" i="2"/>
  <c r="J766" i="2"/>
  <c r="F767" i="2"/>
  <c r="J767" i="2"/>
  <c r="F768" i="2"/>
  <c r="J768" i="2"/>
  <c r="F769" i="2"/>
  <c r="J769" i="2"/>
  <c r="F770" i="2"/>
  <c r="J770" i="2"/>
  <c r="F771" i="2"/>
  <c r="J771" i="2"/>
  <c r="F772" i="2"/>
  <c r="J772" i="2"/>
  <c r="F773" i="2"/>
  <c r="J773" i="2"/>
  <c r="F774" i="2"/>
  <c r="J774" i="2"/>
  <c r="F775" i="2"/>
  <c r="J775" i="2"/>
  <c r="F776" i="2"/>
  <c r="J776" i="2"/>
  <c r="F777" i="2"/>
  <c r="J777" i="2"/>
  <c r="F778" i="2"/>
  <c r="J778" i="2"/>
  <c r="F779" i="2"/>
  <c r="J779" i="2"/>
  <c r="F780" i="2"/>
  <c r="J780" i="2"/>
  <c r="F781" i="2"/>
  <c r="J781" i="2"/>
  <c r="F782" i="2"/>
  <c r="J782" i="2"/>
  <c r="F783" i="2"/>
  <c r="J783" i="2"/>
  <c r="F784" i="2"/>
  <c r="J784" i="2"/>
  <c r="F785" i="2"/>
  <c r="J785" i="2"/>
  <c r="F786" i="2"/>
  <c r="J786" i="2"/>
  <c r="F787" i="2"/>
  <c r="J787" i="2"/>
  <c r="F788" i="2"/>
  <c r="J788" i="2"/>
  <c r="F789" i="2"/>
  <c r="J789" i="2"/>
  <c r="F790" i="2"/>
  <c r="J790" i="2"/>
  <c r="F791" i="2"/>
  <c r="J791" i="2"/>
  <c r="F792" i="2"/>
  <c r="J792" i="2"/>
  <c r="F793" i="2"/>
  <c r="J793" i="2"/>
  <c r="F794" i="2"/>
  <c r="J794" i="2"/>
  <c r="F795" i="2"/>
  <c r="J795" i="2"/>
  <c r="F796" i="2"/>
  <c r="J796" i="2"/>
  <c r="F797" i="2"/>
  <c r="J797" i="2"/>
  <c r="F798" i="2"/>
  <c r="J798" i="2"/>
  <c r="F799" i="2"/>
  <c r="J799" i="2"/>
  <c r="F800" i="2"/>
  <c r="J800" i="2"/>
  <c r="F801" i="2"/>
  <c r="J801" i="2"/>
  <c r="F802" i="2"/>
  <c r="J802" i="2"/>
  <c r="F803" i="2"/>
  <c r="J803" i="2"/>
  <c r="F804" i="2"/>
  <c r="J804" i="2"/>
  <c r="F805" i="2"/>
  <c r="J805" i="2"/>
  <c r="F806" i="2"/>
  <c r="J806" i="2"/>
  <c r="F807" i="2"/>
  <c r="J807" i="2"/>
  <c r="F808" i="2"/>
  <c r="J808" i="2"/>
  <c r="F809" i="2"/>
  <c r="J809" i="2"/>
  <c r="F810" i="2"/>
  <c r="J810" i="2"/>
  <c r="F811" i="2"/>
  <c r="J811" i="2"/>
  <c r="F812" i="2"/>
  <c r="J812" i="2"/>
  <c r="F813" i="2"/>
  <c r="J813" i="2"/>
  <c r="F814" i="2"/>
  <c r="J814" i="2"/>
  <c r="F815" i="2"/>
  <c r="J815" i="2"/>
  <c r="F816" i="2"/>
  <c r="J816" i="2"/>
  <c r="F817" i="2"/>
  <c r="J817" i="2"/>
  <c r="F818" i="2"/>
  <c r="J818" i="2"/>
  <c r="J2" i="2"/>
  <c r="F2" i="2"/>
  <c r="M2" i="14"/>
  <c r="M3" i="14"/>
  <c r="B4" i="10"/>
  <c r="C4" i="10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2" i="4"/>
  <c r="AJ213" i="4"/>
  <c r="AJ214" i="4"/>
  <c r="AJ215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J245" i="4"/>
  <c r="AJ246" i="4"/>
  <c r="AJ247" i="4"/>
  <c r="AJ248" i="4"/>
  <c r="AJ249" i="4"/>
  <c r="AJ250" i="4"/>
  <c r="AJ251" i="4"/>
  <c r="AJ252" i="4"/>
  <c r="AJ253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66" i="4"/>
  <c r="AJ267" i="4"/>
  <c r="AJ268" i="4"/>
  <c r="AJ269" i="4"/>
  <c r="AJ270" i="4"/>
  <c r="AJ271" i="4"/>
  <c r="AJ272" i="4"/>
  <c r="AJ273" i="4"/>
  <c r="AJ274" i="4"/>
  <c r="AJ275" i="4"/>
  <c r="AJ276" i="4"/>
  <c r="AJ277" i="4"/>
  <c r="AJ278" i="4"/>
  <c r="AJ279" i="4"/>
  <c r="AJ280" i="4"/>
  <c r="AJ281" i="4"/>
  <c r="AJ282" i="4"/>
  <c r="AJ283" i="4"/>
  <c r="AJ284" i="4"/>
  <c r="AJ285" i="4"/>
  <c r="AJ286" i="4"/>
  <c r="AJ287" i="4"/>
  <c r="AJ288" i="4"/>
  <c r="AJ289" i="4"/>
  <c r="AJ290" i="4"/>
  <c r="AJ291" i="4"/>
  <c r="AJ292" i="4"/>
  <c r="AJ293" i="4"/>
  <c r="AJ294" i="4"/>
  <c r="AJ295" i="4"/>
  <c r="AJ296" i="4"/>
  <c r="AJ297" i="4"/>
  <c r="AJ298" i="4"/>
  <c r="AJ299" i="4"/>
  <c r="AJ300" i="4"/>
  <c r="AJ301" i="4"/>
  <c r="AJ302" i="4"/>
  <c r="AJ303" i="4"/>
  <c r="AJ304" i="4"/>
  <c r="AJ305" i="4"/>
  <c r="AJ306" i="4"/>
  <c r="AJ307" i="4"/>
  <c r="AJ308" i="4"/>
  <c r="AJ309" i="4"/>
  <c r="AJ310" i="4"/>
  <c r="AJ311" i="4"/>
  <c r="AJ312" i="4"/>
  <c r="AJ313" i="4"/>
  <c r="AJ314" i="4"/>
  <c r="AJ315" i="4"/>
  <c r="AJ316" i="4"/>
  <c r="AJ317" i="4"/>
  <c r="AJ318" i="4"/>
  <c r="AJ319" i="4"/>
  <c r="AJ320" i="4"/>
  <c r="AJ321" i="4"/>
  <c r="AJ322" i="4"/>
  <c r="AJ323" i="4"/>
  <c r="AJ324" i="4"/>
  <c r="AJ325" i="4"/>
  <c r="AJ326" i="4"/>
  <c r="AJ327" i="4"/>
  <c r="AJ328" i="4"/>
  <c r="AJ329" i="4"/>
  <c r="AJ330" i="4"/>
  <c r="AJ331" i="4"/>
  <c r="AJ332" i="4"/>
  <c r="AJ333" i="4"/>
  <c r="AJ334" i="4"/>
  <c r="AJ335" i="4"/>
  <c r="AJ336" i="4"/>
  <c r="AJ337" i="4"/>
  <c r="AJ338" i="4"/>
  <c r="AJ339" i="4"/>
  <c r="AJ340" i="4"/>
  <c r="AJ341" i="4"/>
  <c r="AJ342" i="4"/>
  <c r="AJ343" i="4"/>
  <c r="AJ344" i="4"/>
  <c r="AJ345" i="4"/>
  <c r="AJ346" i="4"/>
  <c r="AJ347" i="4"/>
  <c r="AJ348" i="4"/>
  <c r="AJ349" i="4"/>
  <c r="AJ350" i="4"/>
  <c r="AJ351" i="4"/>
  <c r="AJ352" i="4"/>
  <c r="AJ353" i="4"/>
  <c r="AJ354" i="4"/>
  <c r="AJ355" i="4"/>
  <c r="AJ356" i="4"/>
  <c r="AJ357" i="4"/>
  <c r="AJ358" i="4"/>
  <c r="AJ359" i="4"/>
  <c r="AJ360" i="4"/>
  <c r="AJ361" i="4"/>
  <c r="AJ362" i="4"/>
  <c r="AJ363" i="4"/>
  <c r="AJ364" i="4"/>
  <c r="AJ365" i="4"/>
  <c r="AJ366" i="4"/>
  <c r="AJ367" i="4"/>
  <c r="AJ368" i="4"/>
  <c r="AJ369" i="4"/>
  <c r="AJ370" i="4"/>
  <c r="AJ371" i="4"/>
  <c r="AJ372" i="4"/>
  <c r="AJ373" i="4"/>
  <c r="AJ374" i="4"/>
  <c r="AJ375" i="4"/>
  <c r="AJ376" i="4"/>
  <c r="AJ377" i="4"/>
  <c r="AJ378" i="4"/>
  <c r="AJ379" i="4"/>
  <c r="AJ380" i="4"/>
  <c r="AJ381" i="4"/>
  <c r="AJ382" i="4"/>
  <c r="AJ383" i="4"/>
  <c r="AJ384" i="4"/>
  <c r="AJ385" i="4"/>
  <c r="AJ386" i="4"/>
  <c r="AJ387" i="4"/>
  <c r="AJ388" i="4"/>
  <c r="AJ389" i="4"/>
  <c r="AJ390" i="4"/>
  <c r="AJ391" i="4"/>
  <c r="AJ392" i="4"/>
  <c r="AJ393" i="4"/>
  <c r="AJ394" i="4"/>
  <c r="AJ395" i="4"/>
  <c r="AJ396" i="4"/>
  <c r="AJ397" i="4"/>
  <c r="AJ398" i="4"/>
  <c r="AJ399" i="4"/>
  <c r="AJ400" i="4"/>
  <c r="AJ401" i="4"/>
  <c r="AJ402" i="4"/>
  <c r="AJ403" i="4"/>
  <c r="AJ404" i="4"/>
  <c r="AJ405" i="4"/>
  <c r="AJ406" i="4"/>
  <c r="AJ407" i="4"/>
  <c r="AJ408" i="4"/>
  <c r="AJ409" i="4"/>
  <c r="AJ410" i="4"/>
  <c r="AJ411" i="4"/>
  <c r="AJ412" i="4"/>
  <c r="AJ413" i="4"/>
  <c r="AJ414" i="4"/>
  <c r="AJ415" i="4"/>
  <c r="AJ416" i="4"/>
  <c r="AJ417" i="4"/>
  <c r="AJ418" i="4"/>
  <c r="AJ419" i="4"/>
  <c r="AJ420" i="4"/>
  <c r="AJ421" i="4"/>
  <c r="AJ422" i="4"/>
  <c r="AJ423" i="4"/>
  <c r="AJ424" i="4"/>
  <c r="AJ425" i="4"/>
  <c r="AJ426" i="4"/>
  <c r="AJ427" i="4"/>
  <c r="AJ428" i="4"/>
  <c r="AJ429" i="4"/>
  <c r="AJ430" i="4"/>
  <c r="AJ431" i="4"/>
  <c r="AJ432" i="4"/>
  <c r="AJ433" i="4"/>
  <c r="AJ434" i="4"/>
  <c r="AJ435" i="4"/>
  <c r="AJ436" i="4"/>
  <c r="AJ437" i="4"/>
  <c r="AJ438" i="4"/>
  <c r="AJ439" i="4"/>
  <c r="AJ440" i="4"/>
  <c r="AJ441" i="4"/>
  <c r="AJ442" i="4"/>
  <c r="AJ443" i="4"/>
  <c r="AJ444" i="4"/>
  <c r="AJ445" i="4"/>
  <c r="AJ446" i="4"/>
  <c r="AJ447" i="4"/>
  <c r="AJ448" i="4"/>
  <c r="AJ449" i="4"/>
  <c r="AJ450" i="4"/>
  <c r="AJ451" i="4"/>
  <c r="AJ452" i="4"/>
  <c r="AJ453" i="4"/>
  <c r="AJ454" i="4"/>
  <c r="AJ455" i="4"/>
  <c r="AJ456" i="4"/>
  <c r="AJ457" i="4"/>
  <c r="AJ458" i="4"/>
  <c r="AJ459" i="4"/>
  <c r="AJ460" i="4"/>
  <c r="AJ461" i="4"/>
  <c r="AJ462" i="4"/>
  <c r="AJ463" i="4"/>
  <c r="AJ464" i="4"/>
  <c r="AJ465" i="4"/>
  <c r="AJ466" i="4"/>
  <c r="AJ467" i="4"/>
  <c r="AJ468" i="4"/>
  <c r="AJ469" i="4"/>
  <c r="AJ470" i="4"/>
  <c r="AJ471" i="4"/>
  <c r="AJ472" i="4"/>
  <c r="AJ473" i="4"/>
  <c r="AJ474" i="4"/>
  <c r="AJ475" i="4"/>
  <c r="AJ476" i="4"/>
  <c r="AJ477" i="4"/>
  <c r="AJ478" i="4"/>
  <c r="AJ479" i="4"/>
  <c r="AJ480" i="4"/>
  <c r="AJ481" i="4"/>
  <c r="AJ482" i="4"/>
  <c r="AJ483" i="4"/>
  <c r="AJ484" i="4"/>
  <c r="AJ485" i="4"/>
  <c r="AJ486" i="4"/>
  <c r="AJ487" i="4"/>
  <c r="AJ488" i="4"/>
  <c r="AJ489" i="4"/>
  <c r="AJ490" i="4"/>
  <c r="AJ491" i="4"/>
  <c r="AJ492" i="4"/>
  <c r="AJ493" i="4"/>
  <c r="AJ494" i="4"/>
  <c r="AJ495" i="4"/>
  <c r="AJ496" i="4"/>
  <c r="AJ497" i="4"/>
  <c r="AJ498" i="4"/>
  <c r="AJ499" i="4"/>
  <c r="AJ500" i="4"/>
  <c r="AJ501" i="4"/>
  <c r="AJ502" i="4"/>
  <c r="AJ503" i="4"/>
  <c r="AJ504" i="4"/>
  <c r="AJ505" i="4"/>
  <c r="AJ506" i="4"/>
  <c r="AJ507" i="4"/>
  <c r="AJ508" i="4"/>
  <c r="AJ509" i="4"/>
  <c r="AJ510" i="4"/>
  <c r="AJ511" i="4"/>
  <c r="AJ512" i="4"/>
  <c r="AJ513" i="4"/>
  <c r="AJ514" i="4"/>
  <c r="AJ515" i="4"/>
  <c r="AJ516" i="4"/>
  <c r="AJ517" i="4"/>
  <c r="AJ518" i="4"/>
  <c r="AJ519" i="4"/>
  <c r="AJ520" i="4"/>
  <c r="AJ521" i="4"/>
  <c r="AJ522" i="4"/>
  <c r="AJ523" i="4"/>
  <c r="AJ524" i="4"/>
  <c r="AJ525" i="4"/>
  <c r="AJ526" i="4"/>
  <c r="AJ527" i="4"/>
  <c r="AJ528" i="4"/>
  <c r="AJ529" i="4"/>
  <c r="AJ530" i="4"/>
  <c r="AJ531" i="4"/>
  <c r="AJ532" i="4"/>
  <c r="AJ533" i="4"/>
  <c r="AJ534" i="4"/>
  <c r="AJ535" i="4"/>
  <c r="AJ536" i="4"/>
  <c r="AJ537" i="4"/>
  <c r="AJ538" i="4"/>
  <c r="AJ539" i="4"/>
  <c r="AJ540" i="4"/>
  <c r="AJ541" i="4"/>
  <c r="AJ542" i="4"/>
  <c r="AJ543" i="4"/>
  <c r="AJ544" i="4"/>
  <c r="AJ545" i="4"/>
  <c r="AJ546" i="4"/>
  <c r="AJ547" i="4"/>
  <c r="AJ548" i="4"/>
  <c r="AJ549" i="4"/>
  <c r="AJ550" i="4"/>
  <c r="AJ551" i="4"/>
  <c r="AJ552" i="4"/>
  <c r="AJ553" i="4"/>
  <c r="AJ554" i="4"/>
  <c r="AJ555" i="4"/>
  <c r="AJ556" i="4"/>
  <c r="AJ557" i="4"/>
  <c r="AJ558" i="4"/>
  <c r="AJ559" i="4"/>
  <c r="AJ560" i="4"/>
  <c r="AJ561" i="4"/>
  <c r="AJ562" i="4"/>
  <c r="AJ563" i="4"/>
  <c r="AJ564" i="4"/>
  <c r="AJ565" i="4"/>
  <c r="AJ566" i="4"/>
  <c r="AJ567" i="4"/>
  <c r="AJ568" i="4"/>
  <c r="AJ569" i="4"/>
  <c r="AJ570" i="4"/>
  <c r="AJ571" i="4"/>
  <c r="AJ572" i="4"/>
  <c r="AJ573" i="4"/>
  <c r="AJ574" i="4"/>
  <c r="AJ575" i="4"/>
  <c r="AJ576" i="4"/>
  <c r="AJ577" i="4"/>
  <c r="AJ578" i="4"/>
  <c r="AJ579" i="4"/>
  <c r="AJ580" i="4"/>
  <c r="AJ581" i="4"/>
  <c r="AJ582" i="4"/>
  <c r="AJ583" i="4"/>
  <c r="AJ584" i="4"/>
  <c r="AJ585" i="4"/>
  <c r="AJ586" i="4"/>
  <c r="AJ587" i="4"/>
  <c r="AJ588" i="4"/>
  <c r="AJ589" i="4"/>
  <c r="AJ590" i="4"/>
  <c r="AJ591" i="4"/>
  <c r="AJ592" i="4"/>
  <c r="AJ593" i="4"/>
  <c r="AJ594" i="4"/>
  <c r="AJ595" i="4"/>
  <c r="AJ596" i="4"/>
  <c r="AJ597" i="4"/>
  <c r="AJ598" i="4"/>
  <c r="AJ599" i="4"/>
  <c r="AJ600" i="4"/>
  <c r="AJ601" i="4"/>
  <c r="AJ602" i="4"/>
  <c r="AJ603" i="4"/>
  <c r="AJ604" i="4"/>
  <c r="AJ605" i="4"/>
  <c r="AJ606" i="4"/>
  <c r="AJ607" i="4"/>
  <c r="AJ608" i="4"/>
  <c r="AJ609" i="4"/>
  <c r="AJ610" i="4"/>
  <c r="AJ611" i="4"/>
  <c r="AJ612" i="4"/>
  <c r="AJ613" i="4"/>
  <c r="AJ614" i="4"/>
  <c r="AJ615" i="4"/>
  <c r="AJ616" i="4"/>
  <c r="AJ617" i="4"/>
  <c r="AJ618" i="4"/>
  <c r="AJ619" i="4"/>
  <c r="AJ620" i="4"/>
  <c r="AJ621" i="4"/>
  <c r="AJ622" i="4"/>
  <c r="AJ623" i="4"/>
  <c r="AJ624" i="4"/>
  <c r="AJ625" i="4"/>
  <c r="AJ626" i="4"/>
  <c r="AJ627" i="4"/>
  <c r="AJ628" i="4"/>
  <c r="AJ629" i="4"/>
  <c r="AJ630" i="4"/>
  <c r="AJ631" i="4"/>
  <c r="AJ632" i="4"/>
  <c r="AJ633" i="4"/>
  <c r="AJ634" i="4"/>
  <c r="AJ635" i="4"/>
  <c r="AJ636" i="4"/>
  <c r="AJ637" i="4"/>
  <c r="AJ638" i="4"/>
  <c r="AJ639" i="4"/>
  <c r="AJ640" i="4"/>
  <c r="AJ641" i="4"/>
  <c r="AJ642" i="4"/>
  <c r="AJ643" i="4"/>
  <c r="AJ644" i="4"/>
  <c r="AJ645" i="4"/>
  <c r="AJ646" i="4"/>
  <c r="AJ647" i="4"/>
  <c r="AJ648" i="4"/>
  <c r="AJ649" i="4"/>
  <c r="AJ650" i="4"/>
  <c r="AJ651" i="4"/>
  <c r="AJ652" i="4"/>
  <c r="AJ653" i="4"/>
  <c r="AJ654" i="4"/>
  <c r="AJ655" i="4"/>
  <c r="AJ656" i="4"/>
  <c r="AJ657" i="4"/>
  <c r="AJ658" i="4"/>
  <c r="AJ659" i="4"/>
  <c r="AJ660" i="4"/>
  <c r="AJ661" i="4"/>
  <c r="AJ662" i="4"/>
  <c r="AJ663" i="4"/>
  <c r="AJ664" i="4"/>
  <c r="AJ665" i="4"/>
  <c r="AJ666" i="4"/>
  <c r="AJ667" i="4"/>
  <c r="AJ668" i="4"/>
  <c r="AJ669" i="4"/>
  <c r="AJ670" i="4"/>
  <c r="AJ671" i="4"/>
  <c r="AJ672" i="4"/>
  <c r="AJ673" i="4"/>
  <c r="AJ674" i="4"/>
  <c r="AJ675" i="4"/>
  <c r="AJ676" i="4"/>
  <c r="AJ677" i="4"/>
  <c r="AJ678" i="4"/>
  <c r="AJ679" i="4"/>
  <c r="AJ680" i="4"/>
  <c r="AJ681" i="4"/>
  <c r="AJ682" i="4"/>
  <c r="AJ683" i="4"/>
  <c r="AJ684" i="4"/>
  <c r="AJ685" i="4"/>
  <c r="AJ686" i="4"/>
  <c r="AJ687" i="4"/>
  <c r="AJ688" i="4"/>
  <c r="AJ689" i="4"/>
  <c r="AJ690" i="4"/>
  <c r="AJ691" i="4"/>
  <c r="AJ692" i="4"/>
  <c r="AJ693" i="4"/>
  <c r="AJ694" i="4"/>
  <c r="AJ695" i="4"/>
  <c r="AJ696" i="4"/>
  <c r="AJ697" i="4"/>
  <c r="AJ698" i="4"/>
  <c r="AJ699" i="4"/>
  <c r="AJ700" i="4"/>
  <c r="AJ701" i="4"/>
  <c r="AJ702" i="4"/>
  <c r="AJ703" i="4"/>
  <c r="AJ704" i="4"/>
  <c r="AJ705" i="4"/>
  <c r="AJ706" i="4"/>
  <c r="AJ707" i="4"/>
  <c r="AJ708" i="4"/>
  <c r="AJ709" i="4"/>
  <c r="AJ710" i="4"/>
  <c r="AJ711" i="4"/>
  <c r="AJ712" i="4"/>
  <c r="AJ713" i="4"/>
  <c r="AJ714" i="4"/>
  <c r="AJ715" i="4"/>
  <c r="AJ716" i="4"/>
  <c r="AJ717" i="4"/>
  <c r="AJ718" i="4"/>
  <c r="AJ719" i="4"/>
  <c r="AJ720" i="4"/>
  <c r="AJ721" i="4"/>
  <c r="AJ722" i="4"/>
  <c r="AJ723" i="4"/>
  <c r="AJ724" i="4"/>
  <c r="AJ725" i="4"/>
  <c r="AJ726" i="4"/>
  <c r="AJ727" i="4"/>
  <c r="AJ728" i="4"/>
  <c r="AJ729" i="4"/>
  <c r="AJ730" i="4"/>
  <c r="AJ731" i="4"/>
  <c r="AJ732" i="4"/>
  <c r="AJ733" i="4"/>
  <c r="AJ734" i="4"/>
  <c r="AJ735" i="4"/>
  <c r="AJ736" i="4"/>
  <c r="AJ737" i="4"/>
  <c r="AJ738" i="4"/>
  <c r="AJ739" i="4"/>
  <c r="AJ740" i="4"/>
  <c r="AJ741" i="4"/>
  <c r="AJ742" i="4"/>
  <c r="AJ743" i="4"/>
  <c r="AJ744" i="4"/>
  <c r="AJ745" i="4"/>
  <c r="AJ746" i="4"/>
  <c r="AJ747" i="4"/>
  <c r="AJ748" i="4"/>
  <c r="AJ749" i="4"/>
  <c r="AJ750" i="4"/>
  <c r="AJ751" i="4"/>
  <c r="AJ752" i="4"/>
  <c r="AJ753" i="4"/>
  <c r="AJ754" i="4"/>
  <c r="AJ755" i="4"/>
  <c r="AJ756" i="4"/>
  <c r="AJ757" i="4"/>
  <c r="AJ758" i="4"/>
  <c r="AJ759" i="4"/>
  <c r="AJ760" i="4"/>
  <c r="AJ761" i="4"/>
  <c r="AJ762" i="4"/>
  <c r="AJ763" i="4"/>
  <c r="AJ764" i="4"/>
  <c r="AJ765" i="4"/>
  <c r="AJ766" i="4"/>
  <c r="AJ767" i="4"/>
  <c r="AJ768" i="4"/>
  <c r="AJ769" i="4"/>
  <c r="AJ770" i="4"/>
  <c r="AJ771" i="4"/>
  <c r="AJ772" i="4"/>
  <c r="AJ773" i="4"/>
  <c r="AJ774" i="4"/>
  <c r="AJ775" i="4"/>
  <c r="AJ776" i="4"/>
  <c r="AJ777" i="4"/>
  <c r="AJ778" i="4"/>
  <c r="AJ779" i="4"/>
  <c r="AJ780" i="4"/>
  <c r="AJ781" i="4"/>
  <c r="AJ782" i="4"/>
  <c r="AJ783" i="4"/>
  <c r="AJ784" i="4"/>
  <c r="AJ785" i="4"/>
  <c r="AJ786" i="4"/>
  <c r="AJ787" i="4"/>
  <c r="AJ788" i="4"/>
  <c r="AJ789" i="4"/>
  <c r="AJ790" i="4"/>
  <c r="AJ791" i="4"/>
  <c r="AJ792" i="4"/>
  <c r="AJ793" i="4"/>
  <c r="AJ794" i="4"/>
  <c r="AJ795" i="4"/>
  <c r="AJ796" i="4"/>
  <c r="AJ797" i="4"/>
  <c r="AJ798" i="4"/>
  <c r="AJ799" i="4"/>
  <c r="AJ800" i="4"/>
  <c r="AJ801" i="4"/>
  <c r="AJ802" i="4"/>
  <c r="AJ803" i="4"/>
  <c r="AJ804" i="4"/>
  <c r="AJ805" i="4"/>
  <c r="AJ806" i="4"/>
  <c r="AJ807" i="4"/>
  <c r="AJ808" i="4"/>
  <c r="AJ809" i="4"/>
  <c r="AJ810" i="4"/>
  <c r="AJ811" i="4"/>
  <c r="AJ812" i="4"/>
  <c r="AJ813" i="4"/>
  <c r="AJ814" i="4"/>
  <c r="AJ815" i="4"/>
  <c r="AJ816" i="4"/>
  <c r="AJ817" i="4"/>
  <c r="AJ818" i="4"/>
  <c r="AJ819" i="4"/>
  <c r="AJ820" i="4"/>
  <c r="AJ821" i="4"/>
  <c r="AJ822" i="4"/>
  <c r="AJ823" i="4"/>
  <c r="AJ824" i="4"/>
  <c r="AJ825" i="4"/>
  <c r="AJ826" i="4"/>
  <c r="AJ827" i="4"/>
  <c r="AJ828" i="4"/>
  <c r="AJ829" i="4"/>
  <c r="AJ830" i="4"/>
  <c r="AJ831" i="4"/>
  <c r="AJ832" i="4"/>
  <c r="AJ833" i="4"/>
  <c r="AJ834" i="4"/>
  <c r="AJ835" i="4"/>
  <c r="AJ836" i="4"/>
  <c r="AJ837" i="4"/>
  <c r="AJ838" i="4"/>
  <c r="AJ839" i="4"/>
  <c r="AJ840" i="4"/>
  <c r="AJ841" i="4"/>
  <c r="AJ842" i="4"/>
  <c r="AJ843" i="4"/>
  <c r="AJ844" i="4"/>
  <c r="AJ845" i="4"/>
  <c r="AJ846" i="4"/>
  <c r="AJ847" i="4"/>
  <c r="AJ848" i="4"/>
  <c r="AJ849" i="4"/>
  <c r="AJ850" i="4"/>
  <c r="AJ851" i="4"/>
  <c r="AJ852" i="4"/>
  <c r="AJ853" i="4"/>
  <c r="AJ854" i="4"/>
  <c r="AJ855" i="4"/>
  <c r="AJ856" i="4"/>
  <c r="AJ857" i="4"/>
  <c r="AJ858" i="4"/>
  <c r="AJ859" i="4"/>
  <c r="AJ860" i="4"/>
  <c r="AJ861" i="4"/>
  <c r="AJ862" i="4"/>
  <c r="AJ863" i="4"/>
  <c r="AJ864" i="4"/>
  <c r="AJ865" i="4"/>
  <c r="AJ866" i="4"/>
  <c r="AJ867" i="4"/>
  <c r="AJ868" i="4"/>
  <c r="AJ869" i="4"/>
  <c r="AJ870" i="4"/>
  <c r="AJ871" i="4"/>
  <c r="AJ872" i="4"/>
  <c r="AJ873" i="4"/>
  <c r="AJ874" i="4"/>
  <c r="AJ875" i="4"/>
  <c r="AJ876" i="4"/>
  <c r="AJ877" i="4"/>
  <c r="AJ878" i="4"/>
  <c r="AJ879" i="4"/>
  <c r="AJ880" i="4"/>
  <c r="AJ881" i="4"/>
  <c r="AJ882" i="4"/>
  <c r="AJ883" i="4"/>
  <c r="AJ884" i="4"/>
  <c r="AJ885" i="4"/>
  <c r="AJ886" i="4"/>
  <c r="AJ887" i="4"/>
  <c r="AJ888" i="4"/>
  <c r="AJ889" i="4"/>
  <c r="AJ890" i="4"/>
  <c r="AJ891" i="4"/>
  <c r="AJ892" i="4"/>
  <c r="AJ893" i="4"/>
  <c r="AJ894" i="4"/>
  <c r="AJ895" i="4"/>
  <c r="AJ896" i="4"/>
  <c r="AJ897" i="4"/>
  <c r="AJ898" i="4"/>
  <c r="AJ899" i="4"/>
  <c r="AJ900" i="4"/>
  <c r="AJ901" i="4"/>
  <c r="AJ902" i="4"/>
  <c r="AJ903" i="4"/>
  <c r="AJ904" i="4"/>
  <c r="AJ905" i="4"/>
  <c r="AJ906" i="4"/>
  <c r="AJ907" i="4"/>
  <c r="AJ908" i="4"/>
  <c r="AJ909" i="4"/>
  <c r="AJ910" i="4"/>
  <c r="AJ911" i="4"/>
  <c r="AJ912" i="4"/>
  <c r="AJ913" i="4"/>
  <c r="AJ914" i="4"/>
  <c r="AJ915" i="4"/>
  <c r="AJ916" i="4"/>
  <c r="AJ917" i="4"/>
  <c r="AJ918" i="4"/>
  <c r="AJ919" i="4"/>
  <c r="AJ920" i="4"/>
  <c r="AJ921" i="4"/>
  <c r="AJ922" i="4"/>
  <c r="AJ923" i="4"/>
  <c r="AJ924" i="4"/>
  <c r="AJ925" i="4"/>
  <c r="AJ926" i="4"/>
  <c r="AJ927" i="4"/>
  <c r="AJ928" i="4"/>
  <c r="AJ929" i="4"/>
  <c r="AJ930" i="4"/>
  <c r="AJ931" i="4"/>
  <c r="AJ932" i="4"/>
  <c r="AJ933" i="4"/>
  <c r="AJ934" i="4"/>
  <c r="AJ935" i="4"/>
  <c r="AJ936" i="4"/>
  <c r="AJ937" i="4"/>
  <c r="AJ938" i="4"/>
  <c r="AJ939" i="4"/>
  <c r="AJ940" i="4"/>
  <c r="AJ941" i="4"/>
  <c r="AJ942" i="4"/>
  <c r="AJ943" i="4"/>
  <c r="AJ944" i="4"/>
  <c r="AJ945" i="4"/>
  <c r="AJ946" i="4"/>
  <c r="AJ947" i="4"/>
  <c r="AJ948" i="4"/>
  <c r="AJ949" i="4"/>
  <c r="AJ950" i="4"/>
  <c r="AJ951" i="4"/>
  <c r="AJ952" i="4"/>
  <c r="AJ953" i="4"/>
  <c r="AJ954" i="4"/>
  <c r="AJ955" i="4"/>
  <c r="AJ956" i="4"/>
  <c r="AJ957" i="4"/>
  <c r="AJ958" i="4"/>
  <c r="AJ959" i="4"/>
  <c r="AJ960" i="4"/>
  <c r="AJ961" i="4"/>
  <c r="AJ962" i="4"/>
  <c r="AJ963" i="4"/>
  <c r="AJ964" i="4"/>
  <c r="AJ965" i="4"/>
  <c r="AJ966" i="4"/>
  <c r="AJ967" i="4"/>
  <c r="AJ968" i="4"/>
  <c r="AJ969" i="4"/>
  <c r="AJ970" i="4"/>
  <c r="AJ971" i="4"/>
  <c r="AJ972" i="4"/>
  <c r="AJ973" i="4"/>
  <c r="AJ974" i="4"/>
  <c r="AJ975" i="4"/>
  <c r="AJ976" i="4"/>
  <c r="AJ977" i="4"/>
  <c r="AJ978" i="4"/>
  <c r="AJ979" i="4"/>
  <c r="AJ980" i="4"/>
  <c r="AJ981" i="4"/>
  <c r="AJ982" i="4"/>
  <c r="AJ983" i="4"/>
  <c r="AJ984" i="4"/>
  <c r="AJ985" i="4"/>
  <c r="AJ986" i="4"/>
  <c r="AJ987" i="4"/>
  <c r="AJ988" i="4"/>
  <c r="AJ989" i="4"/>
  <c r="AJ990" i="4"/>
  <c r="AJ991" i="4"/>
  <c r="AJ992" i="4"/>
  <c r="AJ993" i="4"/>
  <c r="AJ994" i="4"/>
  <c r="AJ995" i="4"/>
  <c r="AJ996" i="4"/>
  <c r="AJ997" i="4"/>
  <c r="AJ998" i="4"/>
  <c r="AJ999" i="4"/>
  <c r="AJ1000" i="4"/>
  <c r="AJ1001" i="4"/>
  <c r="AJ1002" i="4"/>
  <c r="AJ1003" i="4"/>
  <c r="AJ1004" i="4"/>
  <c r="AJ1005" i="4"/>
  <c r="AJ1006" i="4"/>
  <c r="AJ1007" i="4"/>
  <c r="AJ1008" i="4"/>
  <c r="AJ1009" i="4"/>
  <c r="AJ1010" i="4"/>
  <c r="AJ1011" i="4"/>
  <c r="AJ1012" i="4"/>
  <c r="AJ1013" i="4"/>
  <c r="AJ1014" i="4"/>
  <c r="AJ1015" i="4"/>
  <c r="AJ1016" i="4"/>
  <c r="AJ1017" i="4"/>
  <c r="AJ1018" i="4"/>
  <c r="AJ1019" i="4"/>
  <c r="AJ1020" i="4"/>
  <c r="AJ1021" i="4"/>
  <c r="AJ1022" i="4"/>
  <c r="AJ1023" i="4"/>
  <c r="AJ1024" i="4"/>
  <c r="AJ1025" i="4"/>
  <c r="AJ1026" i="4"/>
  <c r="AJ1027" i="4"/>
  <c r="AJ1028" i="4"/>
  <c r="AJ1029" i="4"/>
  <c r="AJ1030" i="4"/>
  <c r="AJ1031" i="4"/>
  <c r="AJ1032" i="4"/>
  <c r="AJ1033" i="4"/>
  <c r="AJ1034" i="4"/>
  <c r="AJ1035" i="4"/>
  <c r="AJ1036" i="4"/>
  <c r="AJ1037" i="4"/>
  <c r="AJ1038" i="4"/>
  <c r="AJ1039" i="4"/>
  <c r="AJ1040" i="4"/>
  <c r="AJ1041" i="4"/>
  <c r="AJ1042" i="4"/>
  <c r="AJ1043" i="4"/>
  <c r="AJ1044" i="4"/>
  <c r="AJ1045" i="4"/>
  <c r="AJ1046" i="4"/>
  <c r="AJ1047" i="4"/>
  <c r="AJ1048" i="4"/>
  <c r="AJ1049" i="4"/>
  <c r="AJ1050" i="4"/>
  <c r="AJ1051" i="4"/>
  <c r="AJ1052" i="4"/>
  <c r="AJ1053" i="4"/>
  <c r="AJ1054" i="4"/>
  <c r="AJ1055" i="4"/>
  <c r="AJ1056" i="4"/>
  <c r="AJ1057" i="4"/>
  <c r="AJ1058" i="4"/>
  <c r="AJ1059" i="4"/>
  <c r="AJ1060" i="4"/>
  <c r="AJ1061" i="4"/>
  <c r="AJ1062" i="4"/>
  <c r="AJ1063" i="4"/>
  <c r="AJ1064" i="4"/>
  <c r="AJ1065" i="4"/>
  <c r="AJ1066" i="4"/>
  <c r="AJ1067" i="4"/>
  <c r="AJ1068" i="4"/>
  <c r="AJ1069" i="4"/>
  <c r="AJ1070" i="4"/>
  <c r="AJ1071" i="4"/>
  <c r="AJ1072" i="4"/>
  <c r="AJ1073" i="4"/>
  <c r="AJ1074" i="4"/>
  <c r="AJ1075" i="4"/>
  <c r="AJ1076" i="4"/>
  <c r="AJ1077" i="4"/>
  <c r="AJ1078" i="4"/>
  <c r="AJ1079" i="4"/>
  <c r="AJ1080" i="4"/>
  <c r="AJ1081" i="4"/>
  <c r="AJ1082" i="4"/>
  <c r="AJ1083" i="4"/>
  <c r="AJ1084" i="4"/>
  <c r="AJ1085" i="4"/>
  <c r="AJ1086" i="4"/>
  <c r="AJ1087" i="4"/>
  <c r="AJ1088" i="4"/>
  <c r="AJ1089" i="4"/>
  <c r="AJ1090" i="4"/>
  <c r="AJ1091" i="4"/>
  <c r="AJ1092" i="4"/>
  <c r="AJ1093" i="4"/>
  <c r="AJ1094" i="4"/>
  <c r="AJ1095" i="4"/>
  <c r="AJ1096" i="4"/>
  <c r="AJ1097" i="4"/>
  <c r="AJ1098" i="4"/>
  <c r="AJ1099" i="4"/>
  <c r="AJ1100" i="4"/>
  <c r="AJ1101" i="4"/>
  <c r="AJ1102" i="4"/>
  <c r="AJ1103" i="4"/>
  <c r="AJ1104" i="4"/>
  <c r="AJ1105" i="4"/>
  <c r="AJ1106" i="4"/>
  <c r="AJ1107" i="4"/>
  <c r="AJ1108" i="4"/>
  <c r="AJ1109" i="4"/>
  <c r="AJ1110" i="4"/>
  <c r="AJ1111" i="4"/>
  <c r="AJ1112" i="4"/>
  <c r="AJ1113" i="4"/>
  <c r="AJ1114" i="4"/>
  <c r="AJ1115" i="4"/>
  <c r="AJ1116" i="4"/>
  <c r="AJ1117" i="4"/>
  <c r="AJ1118" i="4"/>
  <c r="AJ1119" i="4"/>
  <c r="AJ1120" i="4"/>
  <c r="AJ1121" i="4"/>
  <c r="AJ1122" i="4"/>
  <c r="AJ1123" i="4"/>
  <c r="AJ1124" i="4"/>
  <c r="AJ1125" i="4"/>
  <c r="AJ1126" i="4"/>
  <c r="AJ1127" i="4"/>
  <c r="AJ1128" i="4"/>
  <c r="AJ1129" i="4"/>
  <c r="AJ1130" i="4"/>
  <c r="AJ1131" i="4"/>
  <c r="AJ1132" i="4"/>
  <c r="AJ1133" i="4"/>
  <c r="AJ1134" i="4"/>
  <c r="AJ1135" i="4"/>
  <c r="AJ1136" i="4"/>
  <c r="AJ1137" i="4"/>
  <c r="AJ1138" i="4"/>
  <c r="AJ1139" i="4"/>
  <c r="AJ1140" i="4"/>
  <c r="AJ1141" i="4"/>
  <c r="AJ1142" i="4"/>
  <c r="AJ1143" i="4"/>
  <c r="AJ1144" i="4"/>
  <c r="AJ1145" i="4"/>
  <c r="AJ1146" i="4"/>
  <c r="AJ1147" i="4"/>
  <c r="AJ1148" i="4"/>
  <c r="AJ1149" i="4"/>
  <c r="AJ1150" i="4"/>
  <c r="AJ1151" i="4"/>
  <c r="AJ1152" i="4"/>
  <c r="AJ1153" i="4"/>
  <c r="AJ1154" i="4"/>
  <c r="AJ1155" i="4"/>
  <c r="AJ1156" i="4"/>
  <c r="AJ1157" i="4"/>
  <c r="AJ1158" i="4"/>
  <c r="AJ1159" i="4"/>
  <c r="AJ1160" i="4"/>
  <c r="AJ1161" i="4"/>
  <c r="AJ1162" i="4"/>
  <c r="AJ1163" i="4"/>
  <c r="AJ1164" i="4"/>
  <c r="AJ1165" i="4"/>
  <c r="AJ1166" i="4"/>
  <c r="AJ1167" i="4"/>
  <c r="AJ1168" i="4"/>
  <c r="AJ1169" i="4"/>
  <c r="AJ1170" i="4"/>
  <c r="AJ1171" i="4"/>
  <c r="AJ1172" i="4"/>
  <c r="AJ1173" i="4"/>
  <c r="AJ1174" i="4"/>
  <c r="AJ1175" i="4"/>
  <c r="AJ1176" i="4"/>
  <c r="AJ1177" i="4"/>
  <c r="AJ1178" i="4"/>
  <c r="AJ1179" i="4"/>
  <c r="AJ1180" i="4"/>
  <c r="AJ1181" i="4"/>
  <c r="AJ1182" i="4"/>
  <c r="AJ1183" i="4"/>
  <c r="AJ1184" i="4"/>
  <c r="AJ1185" i="4"/>
  <c r="AJ1186" i="4"/>
  <c r="AJ1187" i="4"/>
  <c r="AJ1188" i="4"/>
  <c r="AJ1189" i="4"/>
  <c r="AJ1190" i="4"/>
  <c r="AJ1191" i="4"/>
  <c r="AJ1192" i="4"/>
  <c r="AJ1193" i="4"/>
  <c r="AJ1194" i="4"/>
  <c r="AJ1195" i="4"/>
  <c r="AJ1196" i="4"/>
  <c r="AJ1197" i="4"/>
  <c r="AJ1198" i="4"/>
  <c r="AJ1199" i="4"/>
  <c r="AJ1200" i="4"/>
  <c r="AJ1201" i="4"/>
  <c r="AJ1202" i="4"/>
  <c r="AJ1203" i="4"/>
  <c r="AJ1204" i="4"/>
  <c r="AJ1205" i="4"/>
  <c r="AJ1206" i="4"/>
  <c r="AJ1207" i="4"/>
  <c r="AJ1208" i="4"/>
  <c r="AJ1209" i="4"/>
  <c r="AJ1210" i="4"/>
  <c r="AJ1211" i="4"/>
  <c r="AJ1212" i="4"/>
  <c r="AJ1213" i="4"/>
  <c r="AJ1214" i="4"/>
  <c r="AJ1215" i="4"/>
  <c r="AJ1216" i="4"/>
  <c r="AJ1217" i="4"/>
  <c r="AJ1218" i="4"/>
  <c r="AJ1219" i="4"/>
  <c r="AJ1220" i="4"/>
  <c r="AJ1221" i="4"/>
  <c r="AJ1222" i="4"/>
  <c r="AJ1223" i="4"/>
  <c r="AJ1224" i="4"/>
  <c r="AJ1225" i="4"/>
  <c r="AJ1226" i="4"/>
  <c r="AJ1227" i="4"/>
  <c r="AJ1228" i="4"/>
  <c r="AJ1229" i="4"/>
  <c r="AJ1230" i="4"/>
  <c r="AJ1231" i="4"/>
  <c r="AJ1232" i="4"/>
  <c r="AJ1233" i="4"/>
  <c r="AJ1234" i="4"/>
  <c r="AJ1235" i="4"/>
  <c r="AJ1236" i="4"/>
  <c r="AJ1237" i="4"/>
  <c r="AJ1238" i="4"/>
  <c r="AJ1239" i="4"/>
  <c r="AJ1240" i="4"/>
  <c r="AJ1241" i="4"/>
  <c r="AJ1242" i="4"/>
  <c r="AJ1243" i="4"/>
  <c r="AJ1244" i="4"/>
  <c r="AJ1245" i="4"/>
  <c r="AJ1246" i="4"/>
  <c r="AJ1247" i="4"/>
  <c r="AJ1248" i="4"/>
  <c r="AJ1249" i="4"/>
  <c r="AJ1250" i="4"/>
  <c r="AJ1251" i="4"/>
  <c r="AJ1252" i="4"/>
  <c r="AJ1253" i="4"/>
  <c r="AJ1254" i="4"/>
  <c r="AJ1255" i="4"/>
  <c r="AJ1256" i="4"/>
  <c r="AJ1257" i="4"/>
  <c r="AJ1258" i="4"/>
  <c r="AJ1259" i="4"/>
  <c r="AJ1260" i="4"/>
  <c r="AJ1261" i="4"/>
  <c r="AJ1262" i="4"/>
  <c r="AJ1263" i="4"/>
  <c r="AJ1264" i="4"/>
  <c r="AJ1265" i="4"/>
  <c r="AJ1266" i="4"/>
  <c r="AJ1267" i="4"/>
  <c r="AJ1268" i="4"/>
  <c r="AJ1269" i="4"/>
  <c r="AJ1270" i="4"/>
  <c r="AJ1271" i="4"/>
  <c r="AJ1272" i="4"/>
  <c r="AJ1273" i="4"/>
  <c r="AJ1274" i="4"/>
  <c r="AJ1275" i="4"/>
  <c r="AJ1276" i="4"/>
  <c r="AJ1277" i="4"/>
  <c r="AJ1278" i="4"/>
  <c r="AJ1279" i="4"/>
  <c r="AJ1280" i="4"/>
  <c r="AJ1281" i="4"/>
  <c r="AJ1282" i="4"/>
  <c r="AJ1283" i="4"/>
  <c r="AJ1284" i="4"/>
  <c r="AJ1285" i="4"/>
  <c r="AJ1286" i="4"/>
  <c r="AJ1287" i="4"/>
  <c r="AJ1288" i="4"/>
  <c r="AJ1289" i="4"/>
  <c r="AJ1290" i="4"/>
  <c r="AJ1291" i="4"/>
  <c r="AJ1292" i="4"/>
  <c r="AJ1293" i="4"/>
  <c r="AJ1294" i="4"/>
  <c r="AJ1295" i="4"/>
  <c r="AJ1296" i="4"/>
  <c r="AJ1297" i="4"/>
  <c r="AJ1298" i="4"/>
  <c r="AJ1299" i="4"/>
  <c r="AJ1300" i="4"/>
  <c r="AJ1301" i="4"/>
  <c r="AJ1302" i="4"/>
  <c r="AJ1303" i="4"/>
  <c r="AJ1304" i="4"/>
  <c r="AJ1305" i="4"/>
  <c r="AJ1306" i="4"/>
  <c r="AJ1307" i="4"/>
  <c r="AJ1308" i="4"/>
  <c r="AJ1309" i="4"/>
  <c r="AJ1310" i="4"/>
  <c r="AJ1311" i="4"/>
  <c r="AJ1312" i="4"/>
  <c r="AJ1313" i="4"/>
  <c r="AJ1314" i="4"/>
  <c r="AJ1315" i="4"/>
  <c r="AJ1316" i="4"/>
  <c r="AJ1317" i="4"/>
  <c r="AJ1318" i="4"/>
  <c r="AJ1319" i="4"/>
  <c r="AJ1320" i="4"/>
  <c r="AJ1321" i="4"/>
  <c r="AJ1322" i="4"/>
  <c r="AJ1323" i="4"/>
  <c r="AJ1324" i="4"/>
  <c r="AJ1325" i="4"/>
  <c r="AJ1326" i="4"/>
  <c r="AJ1327" i="4"/>
  <c r="AJ1328" i="4"/>
  <c r="AJ1329" i="4"/>
  <c r="AJ1330" i="4"/>
  <c r="AJ1331" i="4"/>
  <c r="AJ1332" i="4"/>
  <c r="AJ1333" i="4"/>
  <c r="AJ1334" i="4"/>
  <c r="AJ1335" i="4"/>
  <c r="AJ1336" i="4"/>
  <c r="AJ1337" i="4"/>
  <c r="AJ1338" i="4"/>
  <c r="AJ1339" i="4"/>
  <c r="AJ1340" i="4"/>
  <c r="AJ1341" i="4"/>
  <c r="AJ1342" i="4"/>
  <c r="AJ1343" i="4"/>
  <c r="AJ1344" i="4"/>
  <c r="AJ1345" i="4"/>
  <c r="AJ1346" i="4"/>
  <c r="AJ1347" i="4"/>
  <c r="AJ1348" i="4"/>
  <c r="AJ1349" i="4"/>
  <c r="AJ1350" i="4"/>
  <c r="AJ1351" i="4"/>
  <c r="AJ1352" i="4"/>
  <c r="AJ1353" i="4"/>
  <c r="AJ1354" i="4"/>
  <c r="AJ1355" i="4"/>
  <c r="AJ1356" i="4"/>
  <c r="AJ1357" i="4"/>
  <c r="AJ1358" i="4"/>
  <c r="AJ1359" i="4"/>
  <c r="AJ1360" i="4"/>
  <c r="AJ1361" i="4"/>
  <c r="AJ1362" i="4"/>
  <c r="AJ1363" i="4"/>
  <c r="AJ1364" i="4"/>
  <c r="AJ1365" i="4"/>
  <c r="AJ1366" i="4"/>
  <c r="AJ1367" i="4"/>
  <c r="AJ1368" i="4"/>
  <c r="AJ1369" i="4"/>
  <c r="AJ1370" i="4"/>
  <c r="AJ1371" i="4"/>
  <c r="AJ1372" i="4"/>
  <c r="AJ1373" i="4"/>
  <c r="AJ1374" i="4"/>
  <c r="AJ1375" i="4"/>
  <c r="AJ1376" i="4"/>
  <c r="AJ1377" i="4"/>
  <c r="AJ1378" i="4"/>
  <c r="AJ1379" i="4"/>
  <c r="AJ1380" i="4"/>
  <c r="AJ1381" i="4"/>
  <c r="AJ1382" i="4"/>
  <c r="AJ1383" i="4"/>
  <c r="AJ1384" i="4"/>
  <c r="AJ1385" i="4"/>
  <c r="AJ1386" i="4"/>
  <c r="AJ1387" i="4"/>
  <c r="AJ1388" i="4"/>
  <c r="AJ1389" i="4"/>
  <c r="AJ1390" i="4"/>
  <c r="AJ1391" i="4"/>
  <c r="AJ1392" i="4"/>
  <c r="AJ1393" i="4"/>
  <c r="AJ1394" i="4"/>
  <c r="AJ1395" i="4"/>
  <c r="AJ1396" i="4"/>
  <c r="AJ1397" i="4"/>
  <c r="AJ1398" i="4"/>
  <c r="AJ1399" i="4"/>
  <c r="AJ1400" i="4"/>
  <c r="AJ1401" i="4"/>
  <c r="AJ1402" i="4"/>
  <c r="AJ1403" i="4"/>
  <c r="AJ1404" i="4"/>
  <c r="AJ1405" i="4"/>
  <c r="AJ1406" i="4"/>
  <c r="AJ1407" i="4"/>
  <c r="AJ1408" i="4"/>
  <c r="AJ1409" i="4"/>
  <c r="AJ1410" i="4"/>
  <c r="AJ1411" i="4"/>
  <c r="AJ1412" i="4"/>
  <c r="AJ1413" i="4"/>
  <c r="AJ1414" i="4"/>
  <c r="AJ1415" i="4"/>
  <c r="AJ1416" i="4"/>
  <c r="AJ1417" i="4"/>
  <c r="AJ1418" i="4"/>
  <c r="AJ1419" i="4"/>
  <c r="AJ1420" i="4"/>
  <c r="AJ1421" i="4"/>
  <c r="AJ1422" i="4"/>
  <c r="AJ1423" i="4"/>
  <c r="AJ1424" i="4"/>
  <c r="AJ1425" i="4"/>
  <c r="AJ1426" i="4"/>
  <c r="AJ1427" i="4"/>
  <c r="AJ1428" i="4"/>
  <c r="AJ1429" i="4"/>
  <c r="AJ1430" i="4"/>
  <c r="AJ1431" i="4"/>
  <c r="AJ1432" i="4"/>
  <c r="AJ1433" i="4"/>
  <c r="AJ1434" i="4"/>
  <c r="AJ1435" i="4"/>
  <c r="AJ1436" i="4"/>
  <c r="AJ1437" i="4"/>
  <c r="AJ1438" i="4"/>
  <c r="AJ1439" i="4"/>
  <c r="AJ1440" i="4"/>
  <c r="AJ1441" i="4"/>
  <c r="AJ1442" i="4"/>
  <c r="AJ1443" i="4"/>
  <c r="AJ1444" i="4"/>
  <c r="AJ1445" i="4"/>
  <c r="AJ1446" i="4"/>
  <c r="AJ1447" i="4"/>
  <c r="AJ1448" i="4"/>
  <c r="AJ1449" i="4"/>
  <c r="AJ1450" i="4"/>
  <c r="AJ1451" i="4"/>
  <c r="AJ1452" i="4"/>
  <c r="AJ1453" i="4"/>
  <c r="AJ1454" i="4"/>
  <c r="AJ1455" i="4"/>
  <c r="AJ1456" i="4"/>
  <c r="AJ1457" i="4"/>
  <c r="AJ1458" i="4"/>
  <c r="AJ1459" i="4"/>
  <c r="AJ1460" i="4"/>
  <c r="AJ1461" i="4"/>
  <c r="AJ1462" i="4"/>
  <c r="AJ1463" i="4"/>
  <c r="AJ1464" i="4"/>
  <c r="AJ1465" i="4"/>
  <c r="AJ1466" i="4"/>
  <c r="AJ1467" i="4"/>
  <c r="AJ1468" i="4"/>
  <c r="AJ1469" i="4"/>
  <c r="AJ1470" i="4"/>
  <c r="AJ1471" i="4"/>
  <c r="AJ1472" i="4"/>
  <c r="AJ1473" i="4"/>
  <c r="AJ1474" i="4"/>
  <c r="AJ1475" i="4"/>
  <c r="AJ1476" i="4"/>
  <c r="AJ1477" i="4"/>
  <c r="AJ1478" i="4"/>
  <c r="AJ1479" i="4"/>
  <c r="AJ1480" i="4"/>
  <c r="AJ1481" i="4"/>
  <c r="AJ1482" i="4"/>
  <c r="AJ1483" i="4"/>
  <c r="AJ1484" i="4"/>
  <c r="AJ1485" i="4"/>
  <c r="AJ1486" i="4"/>
  <c r="AJ1487" i="4"/>
  <c r="AJ1488" i="4"/>
  <c r="AJ1489" i="4"/>
  <c r="AJ1490" i="4"/>
  <c r="AJ1491" i="4"/>
  <c r="AJ1492" i="4"/>
  <c r="AJ1493" i="4"/>
  <c r="AJ1494" i="4"/>
  <c r="AJ1495" i="4"/>
  <c r="AJ1496" i="4"/>
  <c r="AJ1497" i="4"/>
  <c r="AJ1498" i="4"/>
  <c r="AJ1499" i="4"/>
  <c r="AJ1500" i="4"/>
  <c r="AJ1501" i="4"/>
  <c r="AJ1502" i="4"/>
  <c r="AJ1503" i="4"/>
  <c r="AJ1504" i="4"/>
  <c r="AJ1505" i="4"/>
  <c r="AJ1506" i="4"/>
  <c r="AJ1507" i="4"/>
  <c r="AJ1508" i="4"/>
  <c r="AJ1509" i="4"/>
  <c r="AJ1510" i="4"/>
  <c r="AJ1511" i="4"/>
  <c r="AJ1512" i="4"/>
  <c r="AJ1513" i="4"/>
  <c r="AJ1514" i="4"/>
  <c r="AJ1515" i="4"/>
  <c r="AJ1516" i="4"/>
  <c r="AJ1517" i="4"/>
  <c r="AJ1518" i="4"/>
  <c r="AJ1519" i="4"/>
  <c r="AJ1520" i="4"/>
  <c r="AJ1521" i="4"/>
  <c r="AJ1522" i="4"/>
  <c r="AJ1523" i="4"/>
  <c r="AJ1524" i="4"/>
  <c r="AJ1525" i="4"/>
  <c r="AJ1526" i="4"/>
  <c r="AJ1527" i="4"/>
  <c r="AJ1528" i="4"/>
  <c r="AJ1529" i="4"/>
  <c r="AJ1530" i="4"/>
  <c r="AJ1531" i="4"/>
  <c r="AJ1532" i="4"/>
  <c r="AJ1533" i="4"/>
  <c r="AJ1534" i="4"/>
  <c r="AJ1535" i="4"/>
  <c r="AJ1536" i="4"/>
  <c r="AJ1537" i="4"/>
  <c r="AJ1538" i="4"/>
  <c r="AJ1539" i="4"/>
  <c r="AJ1540" i="4"/>
  <c r="AJ1541" i="4"/>
  <c r="AJ1542" i="4"/>
  <c r="AJ1543" i="4"/>
  <c r="AJ1544" i="4"/>
  <c r="AJ1545" i="4"/>
  <c r="AJ1546" i="4"/>
  <c r="AJ1547" i="4"/>
  <c r="AJ1548" i="4"/>
  <c r="AJ1549" i="4"/>
  <c r="AJ1550" i="4"/>
  <c r="AJ1551" i="4"/>
  <c r="AJ1552" i="4"/>
  <c r="AJ1553" i="4"/>
  <c r="AJ1554" i="4"/>
  <c r="AJ1555" i="4"/>
  <c r="AJ1556" i="4"/>
  <c r="AJ1557" i="4"/>
  <c r="AJ1558" i="4"/>
  <c r="AJ1559" i="4"/>
  <c r="AJ1560" i="4"/>
  <c r="AJ1561" i="4"/>
  <c r="AJ1562" i="4"/>
  <c r="AJ1563" i="4"/>
  <c r="AJ1564" i="4"/>
  <c r="AJ1565" i="4"/>
  <c r="AJ1566" i="4"/>
  <c r="AJ1567" i="4"/>
  <c r="AJ1568" i="4"/>
  <c r="AJ1569" i="4"/>
  <c r="AJ1570" i="4"/>
  <c r="AJ1571" i="4"/>
  <c r="AJ1572" i="4"/>
  <c r="AJ1573" i="4"/>
  <c r="AJ1574" i="4"/>
  <c r="AJ1575" i="4"/>
  <c r="AJ1576" i="4"/>
  <c r="AJ1577" i="4"/>
  <c r="AJ1578" i="4"/>
  <c r="AJ1579" i="4"/>
  <c r="AJ1580" i="4"/>
  <c r="AJ1581" i="4"/>
  <c r="AJ1582" i="4"/>
  <c r="AJ1583" i="4"/>
  <c r="AJ1584" i="4"/>
  <c r="AJ1585" i="4"/>
  <c r="AJ1586" i="4"/>
  <c r="AJ1587" i="4"/>
  <c r="AJ1588" i="4"/>
  <c r="AJ1589" i="4"/>
  <c r="AJ1590" i="4"/>
  <c r="AJ1591" i="4"/>
  <c r="AJ1592" i="4"/>
  <c r="AJ1593" i="4"/>
  <c r="AJ1594" i="4"/>
  <c r="AJ1595" i="4"/>
  <c r="AJ1596" i="4"/>
  <c r="AJ1597" i="4"/>
  <c r="AJ1598" i="4"/>
  <c r="AJ1599" i="4"/>
  <c r="AJ1600" i="4"/>
  <c r="AJ1601" i="4"/>
  <c r="AJ1602" i="4"/>
  <c r="AJ1603" i="4"/>
  <c r="AJ1604" i="4"/>
  <c r="AJ1605" i="4"/>
  <c r="AJ1606" i="4"/>
  <c r="AJ1607" i="4"/>
  <c r="AJ1608" i="4"/>
  <c r="AJ1609" i="4"/>
  <c r="AJ1610" i="4"/>
  <c r="AJ1611" i="4"/>
  <c r="AJ1612" i="4"/>
  <c r="AJ1613" i="4"/>
  <c r="AJ1614" i="4"/>
  <c r="AJ1615" i="4"/>
  <c r="AJ1616" i="4"/>
  <c r="AJ1617" i="4"/>
  <c r="AJ1618" i="4"/>
  <c r="AJ1619" i="4"/>
  <c r="AJ1620" i="4"/>
  <c r="AJ1621" i="4"/>
  <c r="AJ1622" i="4"/>
  <c r="AJ1623" i="4"/>
  <c r="AJ1624" i="4"/>
  <c r="AJ1625" i="4"/>
  <c r="AJ1626" i="4"/>
  <c r="AJ1627" i="4"/>
  <c r="AJ1628" i="4"/>
  <c r="AJ1629" i="4"/>
  <c r="AJ1630" i="4"/>
  <c r="AJ1631" i="4"/>
  <c r="AJ1632" i="4"/>
  <c r="AJ1633" i="4"/>
  <c r="AJ1634" i="4"/>
  <c r="AJ1635" i="4"/>
  <c r="AJ1636" i="4"/>
  <c r="AJ1637" i="4"/>
  <c r="AJ1638" i="4"/>
  <c r="AJ1639" i="4"/>
  <c r="AJ1640" i="4"/>
  <c r="AJ1641" i="4"/>
  <c r="AJ1642" i="4"/>
  <c r="AJ1643" i="4"/>
  <c r="AJ1644" i="4"/>
  <c r="AJ1645" i="4"/>
  <c r="AJ1646" i="4"/>
  <c r="AJ1647" i="4"/>
  <c r="AJ1648" i="4"/>
  <c r="AJ1649" i="4"/>
  <c r="AJ1650" i="4"/>
  <c r="AJ1651" i="4"/>
  <c r="AJ1652" i="4"/>
  <c r="AJ1653" i="4"/>
  <c r="AJ1654" i="4"/>
  <c r="AJ1655" i="4"/>
  <c r="AJ1656" i="4"/>
  <c r="AJ1657" i="4"/>
  <c r="AJ1658" i="4"/>
  <c r="AJ1659" i="4"/>
  <c r="AJ1660" i="4"/>
  <c r="AJ1661" i="4"/>
  <c r="AJ1662" i="4"/>
  <c r="AJ1663" i="4"/>
  <c r="AJ1664" i="4"/>
  <c r="AJ1665" i="4"/>
  <c r="AJ1666" i="4"/>
  <c r="AJ1667" i="4"/>
  <c r="AJ1668" i="4"/>
  <c r="AJ1669" i="4"/>
  <c r="AJ1670" i="4"/>
  <c r="AJ1671" i="4"/>
  <c r="AJ1672" i="4"/>
  <c r="AJ1673" i="4"/>
  <c r="AJ1674" i="4"/>
  <c r="AJ1675" i="4"/>
  <c r="AJ1676" i="4"/>
  <c r="AJ1677" i="4"/>
  <c r="AJ1678" i="4"/>
  <c r="AJ1679" i="4"/>
  <c r="AJ1680" i="4"/>
  <c r="AJ1681" i="4"/>
  <c r="AJ1682" i="4"/>
  <c r="AJ1683" i="4"/>
  <c r="AJ1684" i="4"/>
  <c r="AJ1685" i="4"/>
  <c r="AJ1686" i="4"/>
  <c r="AJ1687" i="4"/>
  <c r="AJ1688" i="4"/>
  <c r="AJ1689" i="4"/>
  <c r="AJ1690" i="4"/>
  <c r="AJ1691" i="4"/>
  <c r="AJ1692" i="4"/>
  <c r="AJ1693" i="4"/>
  <c r="AJ1694" i="4"/>
  <c r="AJ1695" i="4"/>
  <c r="AJ1696" i="4"/>
  <c r="AJ1697" i="4"/>
  <c r="AJ1698" i="4"/>
  <c r="AJ1699" i="4"/>
  <c r="AJ1700" i="4"/>
  <c r="AJ1701" i="4"/>
  <c r="AJ1702" i="4"/>
  <c r="AJ1703" i="4"/>
  <c r="AJ1704" i="4"/>
  <c r="AJ1705" i="4"/>
  <c r="AJ1706" i="4"/>
  <c r="AJ1707" i="4"/>
  <c r="AJ1708" i="4"/>
  <c r="AJ1709" i="4"/>
  <c r="AJ1710" i="4"/>
  <c r="AJ1711" i="4"/>
  <c r="AJ1712" i="4"/>
  <c r="AJ1713" i="4"/>
  <c r="AJ1714" i="4"/>
  <c r="AJ1715" i="4"/>
  <c r="AJ1716" i="4"/>
  <c r="AJ1717" i="4"/>
  <c r="AJ1718" i="4"/>
  <c r="AJ1719" i="4"/>
  <c r="AJ1720" i="4"/>
  <c r="AJ1721" i="4"/>
  <c r="AJ1722" i="4"/>
  <c r="AJ1723" i="4"/>
  <c r="AJ1724" i="4"/>
  <c r="AJ1725" i="4"/>
  <c r="AJ1726" i="4"/>
  <c r="AJ1727" i="4"/>
  <c r="AJ1728" i="4"/>
  <c r="AJ1729" i="4"/>
  <c r="AJ1730" i="4"/>
  <c r="AJ1731" i="4"/>
  <c r="AJ1732" i="4"/>
  <c r="AJ1733" i="4"/>
  <c r="AJ1734" i="4"/>
  <c r="AJ1735" i="4"/>
  <c r="AJ1736" i="4"/>
  <c r="AJ1737" i="4"/>
  <c r="AJ1738" i="4"/>
  <c r="AJ1739" i="4"/>
  <c r="AJ1740" i="4"/>
  <c r="AJ1741" i="4"/>
  <c r="AJ1742" i="4"/>
  <c r="AJ1743" i="4"/>
  <c r="AJ1744" i="4"/>
  <c r="AJ1745" i="4"/>
  <c r="AJ1746" i="4"/>
  <c r="AJ1747" i="4"/>
  <c r="AJ1748" i="4"/>
  <c r="AJ1749" i="4"/>
  <c r="AJ1750" i="4"/>
  <c r="AJ1751" i="4"/>
  <c r="AJ1752" i="4"/>
  <c r="AJ1753" i="4"/>
  <c r="AJ1754" i="4"/>
  <c r="AJ1755" i="4"/>
  <c r="AJ1756" i="4"/>
  <c r="AJ1757" i="4"/>
  <c r="AJ1758" i="4"/>
  <c r="AJ1759" i="4"/>
  <c r="AJ1760" i="4"/>
  <c r="AJ1761" i="4"/>
  <c r="AJ1762" i="4"/>
  <c r="AJ1763" i="4"/>
  <c r="AJ1764" i="4"/>
  <c r="AJ1765" i="4"/>
  <c r="AJ1766" i="4"/>
  <c r="AJ1767" i="4"/>
  <c r="AJ1768" i="4"/>
  <c r="AJ1769" i="4"/>
  <c r="AJ1770" i="4"/>
  <c r="AJ1771" i="4"/>
  <c r="AJ1772" i="4"/>
  <c r="AJ1773" i="4"/>
  <c r="AJ1774" i="4"/>
  <c r="AJ1775" i="4"/>
  <c r="AJ1776" i="4"/>
  <c r="AJ1777" i="4"/>
  <c r="AJ1778" i="4"/>
  <c r="AJ1779" i="4"/>
  <c r="AJ1780" i="4"/>
  <c r="AJ1781" i="4"/>
  <c r="AJ1782" i="4"/>
  <c r="AJ1783" i="4"/>
  <c r="AJ1784" i="4"/>
  <c r="AJ1785" i="4"/>
  <c r="AJ1786" i="4"/>
  <c r="AJ1787" i="4"/>
  <c r="AJ1788" i="4"/>
  <c r="AJ1789" i="4"/>
  <c r="AJ1790" i="4"/>
  <c r="AJ1791" i="4"/>
  <c r="AJ1792" i="4"/>
  <c r="AJ1793" i="4"/>
  <c r="AJ1794" i="4"/>
  <c r="AJ1795" i="4"/>
  <c r="AJ1796" i="4"/>
  <c r="AJ1797" i="4"/>
  <c r="AJ1798" i="4"/>
  <c r="AJ1799" i="4"/>
  <c r="AJ1800" i="4"/>
  <c r="AJ1801" i="4"/>
  <c r="AJ1802" i="4"/>
  <c r="AJ1803" i="4"/>
  <c r="AJ1804" i="4"/>
  <c r="AJ1805" i="4"/>
  <c r="AJ1806" i="4"/>
  <c r="AJ1807" i="4"/>
  <c r="AJ1808" i="4"/>
  <c r="AJ1809" i="4"/>
  <c r="AJ1810" i="4"/>
  <c r="AJ1811" i="4"/>
  <c r="AJ1812" i="4"/>
  <c r="AJ1813" i="4"/>
  <c r="AJ1814" i="4"/>
  <c r="AJ1815" i="4"/>
  <c r="AJ1816" i="4"/>
  <c r="AJ1817" i="4"/>
  <c r="AJ1818" i="4"/>
  <c r="AJ1819" i="4"/>
  <c r="AJ1820" i="4"/>
  <c r="AJ1821" i="4"/>
  <c r="AJ1822" i="4"/>
  <c r="AJ1823" i="4"/>
  <c r="AJ1824" i="4"/>
  <c r="AJ1825" i="4"/>
  <c r="AJ1826" i="4"/>
  <c r="AJ1827" i="4"/>
  <c r="AJ1828" i="4"/>
  <c r="AJ1829" i="4"/>
  <c r="AJ1830" i="4"/>
  <c r="AJ1831" i="4"/>
  <c r="AJ1832" i="4"/>
  <c r="AJ1833" i="4"/>
  <c r="AJ1834" i="4"/>
  <c r="AJ1835" i="4"/>
  <c r="AJ1836" i="4"/>
  <c r="AJ1837" i="4"/>
  <c r="AJ1838" i="4"/>
  <c r="AJ1839" i="4"/>
  <c r="AJ1840" i="4"/>
  <c r="AJ1841" i="4"/>
  <c r="AJ1842" i="4"/>
  <c r="AJ1843" i="4"/>
  <c r="AJ1844" i="4"/>
  <c r="AJ1845" i="4"/>
  <c r="AJ1846" i="4"/>
  <c r="AJ1847" i="4"/>
  <c r="AJ1848" i="4"/>
  <c r="AJ1849" i="4"/>
  <c r="AJ1850" i="4"/>
  <c r="AJ1851" i="4"/>
  <c r="AJ1852" i="4"/>
  <c r="AJ1853" i="4"/>
  <c r="AJ1854" i="4"/>
  <c r="AJ1855" i="4"/>
  <c r="AJ1856" i="4"/>
  <c r="AJ1857" i="4"/>
  <c r="AJ1858" i="4"/>
  <c r="AJ1859" i="4"/>
  <c r="AJ1860" i="4"/>
  <c r="AJ1861" i="4"/>
  <c r="AJ1862" i="4"/>
  <c r="AJ1863" i="4"/>
  <c r="AJ1864" i="4"/>
  <c r="AJ1865" i="4"/>
  <c r="AJ1866" i="4"/>
  <c r="AJ1867" i="4"/>
  <c r="AJ1868" i="4"/>
  <c r="AJ1869" i="4"/>
  <c r="AJ1870" i="4"/>
  <c r="AJ1871" i="4"/>
  <c r="AJ1872" i="4"/>
  <c r="AJ1873" i="4"/>
  <c r="AJ1874" i="4"/>
  <c r="AJ1875" i="4"/>
  <c r="AJ1876" i="4"/>
  <c r="AJ1877" i="4"/>
  <c r="AJ1878" i="4"/>
  <c r="AJ1879" i="4"/>
  <c r="AJ1880" i="4"/>
  <c r="AJ1881" i="4"/>
  <c r="AJ1882" i="4"/>
  <c r="AJ1883" i="4"/>
  <c r="AJ1884" i="4"/>
  <c r="AJ1885" i="4"/>
  <c r="AJ1886" i="4"/>
  <c r="AJ1887" i="4"/>
  <c r="AJ1888" i="4"/>
  <c r="AJ1889" i="4"/>
  <c r="AJ1890" i="4"/>
  <c r="AJ1891" i="4"/>
  <c r="AJ1892" i="4"/>
  <c r="AJ1893" i="4"/>
  <c r="AJ1894" i="4"/>
  <c r="AJ1895" i="4"/>
  <c r="AJ1896" i="4"/>
  <c r="AJ1897" i="4"/>
  <c r="AJ1898" i="4"/>
  <c r="AJ1899" i="4"/>
  <c r="AJ1900" i="4"/>
  <c r="AJ1901" i="4"/>
  <c r="AJ1902" i="4"/>
  <c r="AJ1903" i="4"/>
  <c r="AJ1904" i="4"/>
  <c r="AJ1905" i="4"/>
  <c r="AJ1906" i="4"/>
  <c r="AJ1907" i="4"/>
  <c r="AJ1908" i="4"/>
  <c r="AJ1909" i="4"/>
  <c r="AJ1910" i="4"/>
  <c r="AJ1911" i="4"/>
  <c r="AJ1912" i="4"/>
  <c r="AJ1913" i="4"/>
  <c r="AJ1914" i="4"/>
  <c r="AJ1915" i="4"/>
  <c r="AJ1916" i="4"/>
  <c r="AJ1917" i="4"/>
  <c r="AJ1918" i="4"/>
  <c r="AJ1919" i="4"/>
  <c r="AJ1920" i="4"/>
  <c r="AJ1921" i="4"/>
  <c r="AJ1922" i="4"/>
  <c r="AJ1923" i="4"/>
  <c r="AJ1924" i="4"/>
  <c r="AJ1925" i="4"/>
  <c r="AJ1926" i="4"/>
  <c r="AJ1927" i="4"/>
  <c r="AJ1928" i="4"/>
  <c r="AJ1929" i="4"/>
  <c r="AJ1930" i="4"/>
  <c r="AJ1931" i="4"/>
  <c r="AJ1932" i="4"/>
  <c r="AJ1933" i="4"/>
  <c r="AJ1934" i="4"/>
  <c r="AJ1935" i="4"/>
  <c r="AJ1936" i="4"/>
  <c r="AJ1937" i="4"/>
  <c r="AJ1938" i="4"/>
  <c r="AJ1939" i="4"/>
  <c r="AJ1940" i="4"/>
  <c r="AJ1941" i="4"/>
  <c r="AJ1942" i="4"/>
  <c r="AJ1943" i="4"/>
  <c r="AJ1944" i="4"/>
  <c r="AJ1945" i="4"/>
  <c r="AJ1946" i="4"/>
  <c r="AJ1947" i="4"/>
  <c r="AJ1948" i="4"/>
  <c r="AJ1949" i="4"/>
  <c r="AJ1950" i="4"/>
  <c r="AJ1951" i="4"/>
  <c r="AJ1952" i="4"/>
  <c r="AJ1953" i="4"/>
  <c r="AJ1954" i="4"/>
  <c r="AJ1955" i="4"/>
  <c r="AJ1956" i="4"/>
  <c r="AJ1957" i="4"/>
  <c r="AJ1958" i="4"/>
  <c r="AJ1959" i="4"/>
  <c r="AJ1960" i="4"/>
  <c r="AJ1961" i="4"/>
  <c r="AJ1962" i="4"/>
  <c r="AJ1963" i="4"/>
  <c r="AJ1964" i="4"/>
  <c r="AJ1965" i="4"/>
  <c r="AJ1966" i="4"/>
  <c r="AJ1967" i="4"/>
  <c r="AJ1968" i="4"/>
  <c r="AJ1969" i="4"/>
  <c r="AJ1970" i="4"/>
  <c r="AJ1971" i="4"/>
  <c r="AJ1972" i="4"/>
  <c r="AJ1973" i="4"/>
  <c r="AJ1974" i="4"/>
  <c r="AJ1975" i="4"/>
  <c r="AJ1976" i="4"/>
  <c r="AJ1977" i="4"/>
  <c r="AJ1978" i="4"/>
  <c r="AJ1979" i="4"/>
  <c r="AJ1980" i="4"/>
  <c r="AJ1981" i="4"/>
  <c r="AJ1982" i="4"/>
  <c r="AJ1983" i="4"/>
  <c r="AJ1984" i="4"/>
  <c r="AJ1985" i="4"/>
  <c r="AJ1986" i="4"/>
  <c r="AJ1987" i="4"/>
  <c r="AJ1988" i="4"/>
  <c r="AJ1989" i="4"/>
  <c r="AJ1990" i="4"/>
  <c r="AJ1991" i="4"/>
  <c r="AJ1992" i="4"/>
  <c r="AJ1993" i="4"/>
  <c r="AJ1994" i="4"/>
  <c r="AJ1995" i="4"/>
  <c r="AJ1996" i="4"/>
  <c r="AJ1997" i="4"/>
  <c r="AJ1998" i="4"/>
  <c r="AJ1999" i="4"/>
  <c r="AJ2000" i="4"/>
  <c r="AJ2001" i="4"/>
  <c r="AJ2002" i="4"/>
  <c r="AJ2003" i="4"/>
  <c r="AJ2004" i="4"/>
  <c r="AJ2005" i="4"/>
  <c r="AJ2006" i="4"/>
  <c r="AJ2007" i="4"/>
  <c r="AJ2008" i="4"/>
  <c r="AJ2009" i="4"/>
  <c r="AJ2010" i="4"/>
  <c r="AJ2011" i="4"/>
  <c r="AJ2012" i="4"/>
  <c r="AJ2013" i="4"/>
  <c r="AJ2014" i="4"/>
  <c r="AJ2015" i="4"/>
  <c r="AJ2016" i="4"/>
  <c r="AJ2017" i="4"/>
  <c r="AJ2018" i="4"/>
  <c r="AJ2019" i="4"/>
  <c r="AJ2020" i="4"/>
  <c r="AJ2021" i="4"/>
  <c r="AJ2022" i="4"/>
  <c r="AJ2023" i="4"/>
  <c r="AJ2024" i="4"/>
  <c r="AJ2025" i="4"/>
  <c r="AJ2026" i="4"/>
  <c r="AJ2027" i="4"/>
  <c r="AJ2028" i="4"/>
  <c r="AJ2029" i="4"/>
  <c r="AJ2030" i="4"/>
  <c r="AJ2031" i="4"/>
  <c r="AJ2032" i="4"/>
  <c r="AJ2033" i="4"/>
  <c r="AJ2034" i="4"/>
  <c r="AJ2035" i="4"/>
  <c r="AJ2036" i="4"/>
  <c r="AJ2037" i="4"/>
  <c r="AJ2038" i="4"/>
  <c r="AJ2039" i="4"/>
  <c r="AJ2040" i="4"/>
  <c r="AJ2041" i="4"/>
  <c r="AJ2042" i="4"/>
  <c r="AJ2043" i="4"/>
  <c r="AJ2044" i="4"/>
  <c r="AJ2045" i="4"/>
  <c r="AJ2046" i="4"/>
  <c r="AJ2047" i="4"/>
  <c r="AJ2048" i="4"/>
  <c r="AJ2049" i="4"/>
  <c r="AJ2050" i="4"/>
  <c r="AJ2051" i="4"/>
  <c r="AJ2052" i="4"/>
  <c r="AJ2053" i="4"/>
  <c r="AJ2054" i="4"/>
  <c r="AJ2055" i="4"/>
  <c r="AJ2056" i="4"/>
  <c r="AJ2057" i="4"/>
  <c r="AJ2058" i="4"/>
  <c r="AJ2059" i="4"/>
  <c r="AJ2060" i="4"/>
  <c r="AJ2061" i="4"/>
  <c r="AJ2062" i="4"/>
  <c r="AJ2063" i="4"/>
  <c r="AJ2064" i="4"/>
  <c r="AJ2065" i="4"/>
  <c r="AJ2066" i="4"/>
  <c r="AJ2067" i="4"/>
  <c r="AJ2068" i="4"/>
  <c r="AJ2069" i="4"/>
  <c r="AJ2070" i="4"/>
  <c r="AJ2071" i="4"/>
  <c r="AJ2072" i="4"/>
  <c r="AJ2073" i="4"/>
  <c r="AJ2074" i="4"/>
  <c r="AJ2075" i="4"/>
  <c r="AJ2076" i="4"/>
  <c r="AJ2077" i="4"/>
  <c r="AJ2078" i="4"/>
  <c r="AJ2079" i="4"/>
  <c r="AJ2080" i="4"/>
  <c r="AJ2081" i="4"/>
  <c r="AJ2082" i="4"/>
  <c r="AJ2083" i="4"/>
  <c r="AJ2084" i="4"/>
  <c r="AJ2085" i="4"/>
  <c r="AJ2086" i="4"/>
  <c r="AJ2087" i="4"/>
  <c r="AJ2088" i="4"/>
  <c r="AJ2089" i="4"/>
  <c r="AJ2090" i="4"/>
  <c r="AJ2091" i="4"/>
  <c r="AJ2092" i="4"/>
  <c r="AJ2093" i="4"/>
  <c r="AJ2094" i="4"/>
  <c r="AJ2095" i="4"/>
  <c r="AJ2096" i="4"/>
  <c r="AJ2097" i="4"/>
  <c r="AJ2098" i="4"/>
  <c r="AJ2099" i="4"/>
  <c r="AJ2100" i="4"/>
  <c r="AJ2101" i="4"/>
  <c r="AJ2102" i="4"/>
  <c r="AJ2103" i="4"/>
  <c r="AJ2104" i="4"/>
  <c r="AJ2105" i="4"/>
  <c r="AJ2106" i="4"/>
  <c r="AJ2107" i="4"/>
  <c r="AJ2108" i="4"/>
  <c r="AJ2109" i="4"/>
  <c r="AJ2110" i="4"/>
  <c r="AJ2111" i="4"/>
  <c r="AJ2112" i="4"/>
  <c r="AJ2113" i="4"/>
  <c r="AJ2114" i="4"/>
  <c r="AJ2115" i="4"/>
  <c r="AJ2116" i="4"/>
  <c r="AJ2117" i="4"/>
  <c r="AJ2118" i="4"/>
  <c r="AJ2119" i="4"/>
  <c r="AJ2120" i="4"/>
  <c r="AJ2121" i="4"/>
  <c r="AJ2122" i="4"/>
  <c r="AJ2123" i="4"/>
  <c r="AJ2124" i="4"/>
  <c r="AJ2125" i="4"/>
  <c r="AJ2126" i="4"/>
  <c r="AJ2127" i="4"/>
  <c r="AJ2128" i="4"/>
  <c r="AJ2129" i="4"/>
  <c r="AJ2130" i="4"/>
  <c r="AJ2131" i="4"/>
  <c r="AJ2132" i="4"/>
  <c r="AJ2133" i="4"/>
  <c r="AJ2134" i="4"/>
  <c r="AJ2135" i="4"/>
  <c r="AJ2136" i="4"/>
  <c r="AJ2137" i="4"/>
  <c r="AJ2138" i="4"/>
  <c r="AJ2139" i="4"/>
  <c r="AJ2140" i="4"/>
  <c r="AJ2141" i="4"/>
  <c r="AJ2142" i="4"/>
  <c r="AJ2143" i="4"/>
  <c r="AJ2144" i="4"/>
  <c r="AJ2145" i="4"/>
  <c r="AJ2146" i="4"/>
  <c r="AJ2147" i="4"/>
  <c r="AJ2148" i="4"/>
  <c r="AJ2149" i="4"/>
  <c r="AJ2150" i="4"/>
  <c r="AJ2151" i="4"/>
  <c r="AJ2152" i="4"/>
  <c r="AJ2153" i="4"/>
  <c r="AJ2154" i="4"/>
  <c r="AJ2155" i="4"/>
  <c r="AJ2156" i="4"/>
  <c r="AJ2157" i="4"/>
  <c r="AJ2158" i="4"/>
  <c r="AJ2159" i="4"/>
  <c r="AJ2160" i="4"/>
  <c r="AJ2161" i="4"/>
  <c r="AJ2162" i="4"/>
  <c r="AJ2163" i="4"/>
  <c r="AJ2164" i="4"/>
  <c r="AJ2165" i="4"/>
  <c r="AJ2166" i="4"/>
  <c r="AJ2167" i="4"/>
  <c r="AJ2168" i="4"/>
  <c r="AJ2169" i="4"/>
  <c r="AJ2170" i="4"/>
  <c r="AJ2171" i="4"/>
  <c r="AJ2172" i="4"/>
  <c r="AJ2173" i="4"/>
  <c r="AJ2174" i="4"/>
  <c r="AJ2175" i="4"/>
  <c r="AJ2176" i="4"/>
  <c r="AJ2177" i="4"/>
  <c r="AJ2178" i="4"/>
  <c r="AJ2179" i="4"/>
  <c r="AJ2180" i="4"/>
  <c r="AJ2181" i="4"/>
  <c r="AJ2182" i="4"/>
  <c r="AJ2183" i="4"/>
  <c r="AJ2184" i="4"/>
  <c r="AJ2185" i="4"/>
  <c r="AJ2186" i="4"/>
  <c r="AJ2187" i="4"/>
  <c r="AJ2188" i="4"/>
  <c r="AJ2189" i="4"/>
  <c r="AJ2190" i="4"/>
  <c r="AJ2191" i="4"/>
  <c r="AJ2192" i="4"/>
  <c r="AJ2193" i="4"/>
  <c r="AJ2194" i="4"/>
  <c r="AJ2195" i="4"/>
  <c r="AJ2196" i="4"/>
  <c r="AJ2197" i="4"/>
  <c r="AJ2198" i="4"/>
  <c r="AJ2199" i="4"/>
  <c r="AJ2200" i="4"/>
  <c r="AJ2201" i="4"/>
  <c r="AJ2202" i="4"/>
  <c r="AJ2203" i="4"/>
  <c r="AJ2204" i="4"/>
  <c r="AJ2205" i="4"/>
  <c r="AJ2206" i="4"/>
  <c r="AJ2207" i="4"/>
  <c r="AJ2208" i="4"/>
  <c r="AJ2209" i="4"/>
  <c r="AJ2210" i="4"/>
  <c r="AJ2211" i="4"/>
  <c r="AJ2212" i="4"/>
  <c r="AJ2213" i="4"/>
  <c r="AJ2214" i="4"/>
  <c r="AJ2215" i="4"/>
  <c r="AJ2216" i="4"/>
  <c r="AJ2217" i="4"/>
  <c r="AJ2218" i="4"/>
  <c r="AJ2219" i="4"/>
  <c r="AJ2220" i="4"/>
  <c r="AJ2221" i="4"/>
  <c r="AJ2222" i="4"/>
  <c r="AJ2223" i="4"/>
  <c r="AJ2224" i="4"/>
  <c r="AJ2225" i="4"/>
  <c r="AJ2226" i="4"/>
  <c r="AJ2227" i="4"/>
  <c r="AJ2228" i="4"/>
  <c r="AJ2229" i="4"/>
  <c r="AJ2230" i="4"/>
  <c r="AJ2231" i="4"/>
  <c r="AJ2232" i="4"/>
  <c r="AJ2233" i="4"/>
  <c r="AJ2234" i="4"/>
  <c r="AJ2235" i="4"/>
  <c r="AJ2236" i="4"/>
  <c r="AJ2237" i="4"/>
  <c r="AJ2238" i="4"/>
  <c r="AJ2239" i="4"/>
  <c r="AJ2240" i="4"/>
  <c r="AJ2241" i="4"/>
  <c r="AJ2242" i="4"/>
  <c r="AJ2243" i="4"/>
  <c r="AJ2244" i="4"/>
  <c r="AJ2245" i="4"/>
  <c r="AJ2246" i="4"/>
  <c r="AJ2247" i="4"/>
  <c r="AJ2248" i="4"/>
  <c r="AJ2249" i="4"/>
  <c r="AJ2250" i="4"/>
  <c r="AJ2251" i="4"/>
  <c r="AJ2252" i="4"/>
  <c r="AJ2253" i="4"/>
  <c r="AJ2254" i="4"/>
  <c r="AJ2255" i="4"/>
  <c r="AJ2256" i="4"/>
  <c r="AJ2257" i="4"/>
  <c r="AJ2258" i="4"/>
  <c r="AJ2259" i="4"/>
  <c r="AJ2260" i="4"/>
  <c r="AJ2261" i="4"/>
  <c r="AJ2262" i="4"/>
  <c r="AJ2263" i="4"/>
  <c r="AJ2264" i="4"/>
  <c r="AJ2265" i="4"/>
  <c r="AJ2266" i="4"/>
  <c r="AJ2267" i="4"/>
  <c r="AJ2268" i="4"/>
  <c r="AJ2269" i="4"/>
  <c r="AJ2270" i="4"/>
  <c r="AJ2271" i="4"/>
  <c r="AJ2272" i="4"/>
  <c r="AJ2273" i="4"/>
  <c r="AJ2274" i="4"/>
  <c r="AJ2275" i="4"/>
  <c r="AJ2276" i="4"/>
  <c r="AJ2277" i="4"/>
  <c r="AJ2278" i="4"/>
  <c r="AJ2279" i="4"/>
  <c r="AJ2280" i="4"/>
  <c r="AJ2281" i="4"/>
  <c r="AJ2282" i="4"/>
  <c r="AJ2283" i="4"/>
  <c r="AJ2284" i="4"/>
  <c r="AJ2285" i="4"/>
  <c r="AJ2286" i="4"/>
  <c r="AJ2287" i="4"/>
  <c r="AJ2288" i="4"/>
  <c r="AJ2289" i="4"/>
  <c r="AJ2290" i="4"/>
  <c r="AJ2291" i="4"/>
  <c r="AJ2292" i="4"/>
  <c r="AJ2293" i="4"/>
  <c r="AJ2294" i="4"/>
  <c r="AJ2295" i="4"/>
  <c r="AJ2296" i="4"/>
  <c r="AJ2297" i="4"/>
  <c r="AJ2298" i="4"/>
  <c r="AJ2299" i="4"/>
  <c r="AJ2300" i="4"/>
  <c r="AJ2301" i="4"/>
  <c r="AJ2302" i="4"/>
  <c r="AJ2303" i="4"/>
  <c r="AJ2304" i="4"/>
  <c r="AJ2305" i="4"/>
  <c r="AJ2306" i="4"/>
  <c r="AJ2307" i="4"/>
  <c r="AJ2308" i="4"/>
  <c r="AJ2309" i="4"/>
  <c r="AJ2310" i="4"/>
  <c r="AJ2311" i="4"/>
  <c r="AJ2312" i="4"/>
  <c r="AJ2313" i="4"/>
  <c r="AJ2314" i="4"/>
  <c r="AJ2315" i="4"/>
  <c r="AJ2316" i="4"/>
  <c r="AJ2317" i="4"/>
  <c r="AJ2318" i="4"/>
  <c r="AJ2319" i="4"/>
  <c r="AJ2320" i="4"/>
  <c r="AJ2321" i="4"/>
  <c r="AJ2322" i="4"/>
  <c r="AJ2323" i="4"/>
  <c r="AJ2324" i="4"/>
  <c r="AJ2325" i="4"/>
  <c r="AJ2326" i="4"/>
  <c r="AJ2327" i="4"/>
  <c r="AJ2328" i="4"/>
  <c r="AJ2329" i="4"/>
  <c r="AJ2330" i="4"/>
  <c r="AJ2331" i="4"/>
  <c r="AJ2332" i="4"/>
  <c r="AJ2333" i="4"/>
  <c r="AJ2334" i="4"/>
  <c r="AJ2335" i="4"/>
  <c r="AJ2336" i="4"/>
  <c r="AJ2337" i="4"/>
  <c r="AJ2338" i="4"/>
  <c r="AJ2339" i="4"/>
  <c r="AJ2340" i="4"/>
  <c r="AJ2341" i="4"/>
  <c r="AJ2342" i="4"/>
  <c r="AJ2343" i="4"/>
  <c r="AJ2344" i="4"/>
  <c r="AJ2345" i="4"/>
  <c r="AJ2346" i="4"/>
  <c r="AJ2347" i="4"/>
  <c r="AJ2348" i="4"/>
  <c r="AJ2349" i="4"/>
  <c r="AJ2350" i="4"/>
  <c r="AJ2351" i="4"/>
  <c r="AJ2352" i="4"/>
  <c r="AJ2353" i="4"/>
  <c r="AJ2354" i="4"/>
  <c r="AJ2355" i="4"/>
  <c r="AJ2356" i="4"/>
  <c r="AJ2357" i="4"/>
  <c r="AJ2358" i="4"/>
  <c r="AJ2359" i="4"/>
  <c r="AJ2360" i="4"/>
  <c r="AJ2361" i="4"/>
  <c r="AJ2362" i="4"/>
  <c r="AJ2363" i="4"/>
  <c r="AJ2364" i="4"/>
  <c r="AJ2365" i="4"/>
  <c r="AJ2366" i="4"/>
  <c r="AJ2367" i="4"/>
  <c r="AJ2368" i="4"/>
  <c r="AJ2369" i="4"/>
  <c r="AJ2370" i="4"/>
  <c r="AJ2371" i="4"/>
  <c r="AJ2372" i="4"/>
  <c r="AJ2373" i="4"/>
  <c r="AJ2374" i="4"/>
  <c r="AJ2375" i="4"/>
  <c r="AJ2376" i="4"/>
  <c r="AJ2377" i="4"/>
  <c r="AJ2378" i="4"/>
  <c r="AJ2379" i="4"/>
  <c r="AJ2380" i="4"/>
  <c r="AJ2381" i="4"/>
  <c r="AJ2382" i="4"/>
  <c r="AJ2383" i="4"/>
  <c r="AJ2384" i="4"/>
  <c r="AJ2385" i="4"/>
  <c r="AJ2386" i="4"/>
  <c r="AJ2387" i="4"/>
  <c r="AJ2388" i="4"/>
  <c r="AJ2389" i="4"/>
  <c r="AJ2390" i="4"/>
  <c r="AJ2391" i="4"/>
  <c r="AJ2392" i="4"/>
  <c r="AJ2393" i="4"/>
  <c r="AJ2394" i="4"/>
  <c r="AJ2395" i="4"/>
  <c r="AJ2396" i="4"/>
  <c r="AJ2397" i="4"/>
  <c r="AJ2398" i="4"/>
  <c r="AJ2399" i="4"/>
  <c r="AJ2400" i="4"/>
  <c r="AJ2401" i="4"/>
  <c r="AJ2402" i="4"/>
  <c r="AJ2403" i="4"/>
  <c r="AJ2404" i="4"/>
  <c r="AJ2405" i="4"/>
  <c r="AJ2406" i="4"/>
  <c r="AJ2407" i="4"/>
  <c r="AJ2408" i="4"/>
  <c r="AJ2409" i="4"/>
  <c r="AJ2410" i="4"/>
  <c r="AJ2411" i="4"/>
  <c r="AJ2412" i="4"/>
  <c r="AJ2413" i="4"/>
  <c r="AJ2414" i="4"/>
  <c r="AJ2415" i="4"/>
  <c r="AJ2416" i="4"/>
  <c r="AJ2417" i="4"/>
  <c r="AJ2418" i="4"/>
  <c r="AJ2419" i="4"/>
  <c r="AJ2420" i="4"/>
  <c r="AJ2421" i="4"/>
  <c r="AJ2422" i="4"/>
  <c r="AJ2423" i="4"/>
  <c r="AJ2424" i="4"/>
  <c r="AJ2425" i="4"/>
  <c r="AJ2426" i="4"/>
  <c r="AJ2427" i="4"/>
  <c r="AJ2428" i="4"/>
  <c r="AJ2429" i="4"/>
  <c r="AJ2430" i="4"/>
  <c r="AJ2431" i="4"/>
  <c r="AJ2432" i="4"/>
  <c r="AJ2433" i="4"/>
  <c r="AJ2434" i="4"/>
  <c r="AJ2435" i="4"/>
  <c r="AJ2436" i="4"/>
  <c r="AJ2437" i="4"/>
  <c r="AJ2438" i="4"/>
  <c r="AJ2439" i="4"/>
  <c r="AJ2440" i="4"/>
  <c r="AJ2441" i="4"/>
  <c r="AJ2442" i="4"/>
  <c r="AJ2443" i="4"/>
  <c r="AJ2444" i="4"/>
  <c r="AJ2445" i="4"/>
  <c r="AJ2446" i="4"/>
  <c r="AJ2447" i="4"/>
  <c r="AJ2448" i="4"/>
  <c r="AJ2449" i="4"/>
  <c r="AJ2450" i="4"/>
  <c r="AJ2451" i="4"/>
  <c r="AJ2452" i="4"/>
  <c r="AJ2453" i="4"/>
  <c r="AJ2454" i="4"/>
  <c r="AJ2455" i="4"/>
  <c r="AJ2456" i="4"/>
  <c r="AJ2457" i="4"/>
  <c r="AJ2458" i="4"/>
  <c r="AJ2459" i="4"/>
  <c r="AJ2460" i="4"/>
  <c r="AJ2461" i="4"/>
  <c r="AJ2462" i="4"/>
  <c r="AJ2463" i="4"/>
  <c r="AJ2464" i="4"/>
  <c r="AJ2465" i="4"/>
  <c r="AJ2466" i="4"/>
  <c r="AJ2467" i="4"/>
  <c r="AJ2468" i="4"/>
  <c r="AJ2469" i="4"/>
  <c r="AJ2470" i="4"/>
  <c r="AJ2471" i="4"/>
  <c r="AJ2472" i="4"/>
  <c r="AJ2473" i="4"/>
  <c r="AJ2474" i="4"/>
  <c r="AJ2475" i="4"/>
  <c r="AJ2476" i="4"/>
  <c r="AJ2477" i="4"/>
  <c r="AJ2478" i="4"/>
  <c r="AJ2479" i="4"/>
  <c r="AJ2480" i="4"/>
  <c r="AJ2481" i="4"/>
  <c r="AJ2482" i="4"/>
  <c r="AJ2483" i="4"/>
  <c r="AJ2484" i="4"/>
  <c r="AJ2485" i="4"/>
  <c r="AJ2486" i="4"/>
  <c r="AJ2487" i="4"/>
  <c r="AJ2488" i="4"/>
  <c r="AJ2489" i="4"/>
  <c r="AJ2490" i="4"/>
  <c r="AJ2491" i="4"/>
  <c r="AJ2492" i="4"/>
  <c r="AJ2493" i="4"/>
  <c r="AJ2494" i="4"/>
  <c r="AJ2495" i="4"/>
  <c r="AJ2496" i="4"/>
  <c r="AJ2497" i="4"/>
  <c r="AJ2498" i="4"/>
  <c r="AJ2499" i="4"/>
  <c r="AJ2500" i="4"/>
  <c r="AJ2501" i="4"/>
  <c r="AJ2502" i="4"/>
  <c r="AJ2503" i="4"/>
  <c r="AJ2504" i="4"/>
  <c r="AJ2505" i="4"/>
  <c r="AJ2506" i="4"/>
  <c r="AJ2507" i="4"/>
  <c r="AJ2508" i="4"/>
  <c r="AJ2509" i="4"/>
  <c r="AJ2510" i="4"/>
  <c r="AJ2511" i="4"/>
  <c r="AJ2512" i="4"/>
  <c r="AJ2513" i="4"/>
  <c r="AJ2514" i="4"/>
  <c r="AJ2515" i="4"/>
  <c r="AJ2516" i="4"/>
  <c r="AJ2517" i="4"/>
  <c r="AJ2518" i="4"/>
  <c r="AJ2519" i="4"/>
  <c r="AJ2520" i="4"/>
  <c r="AJ2521" i="4"/>
  <c r="AJ2522" i="4"/>
  <c r="AJ2523" i="4"/>
  <c r="AJ2524" i="4"/>
  <c r="AJ2525" i="4"/>
  <c r="AJ2526" i="4"/>
  <c r="AJ2527" i="4"/>
  <c r="AJ2528" i="4"/>
  <c r="AJ2529" i="4"/>
  <c r="AJ2530" i="4"/>
  <c r="AJ2531" i="4"/>
  <c r="AJ2532" i="4"/>
  <c r="AJ2533" i="4"/>
  <c r="AJ2534" i="4"/>
  <c r="AJ2535" i="4"/>
  <c r="AJ2536" i="4"/>
  <c r="AJ2537" i="4"/>
  <c r="AJ2538" i="4"/>
  <c r="AJ2539" i="4"/>
  <c r="AJ2540" i="4"/>
  <c r="AJ2541" i="4"/>
  <c r="AJ2542" i="4"/>
  <c r="AJ2543" i="4"/>
  <c r="AJ2544" i="4"/>
  <c r="AJ2545" i="4"/>
  <c r="AJ2546" i="4"/>
  <c r="AJ2547" i="4"/>
  <c r="AJ2548" i="4"/>
  <c r="AJ2549" i="4"/>
  <c r="AJ2550" i="4"/>
  <c r="AJ2551" i="4"/>
  <c r="AJ2552" i="4"/>
  <c r="AJ2553" i="4"/>
  <c r="AJ2554" i="4"/>
  <c r="AJ2555" i="4"/>
  <c r="AJ2556" i="4"/>
  <c r="AJ2557" i="4"/>
  <c r="AJ2558" i="4"/>
  <c r="AJ2559" i="4"/>
  <c r="AJ2560" i="4"/>
  <c r="AJ2561" i="4"/>
  <c r="AJ2562" i="4"/>
  <c r="AJ2563" i="4"/>
  <c r="AJ2564" i="4"/>
  <c r="AJ2565" i="4"/>
  <c r="AJ2566" i="4"/>
  <c r="AJ2567" i="4"/>
  <c r="AJ2568" i="4"/>
  <c r="AJ2569" i="4"/>
  <c r="AJ2570" i="4"/>
  <c r="AJ2571" i="4"/>
  <c r="AJ2572" i="4"/>
  <c r="AJ2573" i="4"/>
  <c r="AJ2574" i="4"/>
  <c r="AJ2575" i="4"/>
  <c r="AJ2576" i="4"/>
  <c r="AJ2577" i="4"/>
  <c r="AJ2578" i="4"/>
  <c r="AJ2579" i="4"/>
  <c r="AJ2580" i="4"/>
  <c r="AJ2581" i="4"/>
  <c r="AJ2582" i="4"/>
  <c r="AJ2583" i="4"/>
  <c r="AJ2584" i="4"/>
  <c r="AJ2585" i="4"/>
  <c r="AJ2586" i="4"/>
  <c r="AJ2587" i="4"/>
  <c r="AJ2588" i="4"/>
  <c r="AJ2589" i="4"/>
  <c r="AJ2590" i="4"/>
  <c r="AJ2591" i="4"/>
  <c r="AJ2592" i="4"/>
  <c r="AJ2593" i="4"/>
  <c r="AJ2594" i="4"/>
  <c r="AJ2595" i="4"/>
  <c r="AJ2596" i="4"/>
  <c r="AJ2597" i="4"/>
  <c r="AJ2598" i="4"/>
  <c r="AJ2599" i="4"/>
  <c r="AJ2600" i="4"/>
  <c r="AJ2601" i="4"/>
  <c r="AJ2602" i="4"/>
  <c r="AJ2603" i="4"/>
  <c r="AJ2604" i="4"/>
  <c r="AJ2605" i="4"/>
  <c r="AJ2606" i="4"/>
  <c r="AJ2607" i="4"/>
  <c r="AJ2608" i="4"/>
  <c r="AJ2609" i="4"/>
  <c r="AJ2610" i="4"/>
  <c r="AJ2611" i="4"/>
  <c r="AJ2612" i="4"/>
  <c r="AJ2613" i="4"/>
  <c r="AJ2614" i="4"/>
  <c r="AJ2615" i="4"/>
  <c r="AJ2616" i="4"/>
  <c r="AJ2617" i="4"/>
  <c r="AJ2618" i="4"/>
  <c r="AJ2619" i="4"/>
  <c r="AJ2620" i="4"/>
  <c r="AJ2621" i="4"/>
  <c r="AJ2622" i="4"/>
  <c r="AJ2623" i="4"/>
  <c r="AJ2624" i="4"/>
  <c r="AJ2625" i="4"/>
  <c r="AJ2626" i="4"/>
  <c r="AJ2627" i="4"/>
  <c r="AJ2628" i="4"/>
  <c r="AJ2629" i="4"/>
  <c r="AJ2630" i="4"/>
  <c r="AJ2631" i="4"/>
  <c r="AJ2632" i="4"/>
  <c r="AJ2633" i="4"/>
  <c r="AJ2634" i="4"/>
  <c r="AJ2635" i="4"/>
  <c r="AJ2636" i="4"/>
  <c r="AJ2637" i="4"/>
  <c r="AJ2638" i="4"/>
  <c r="AJ2639" i="4"/>
  <c r="AJ2640" i="4"/>
  <c r="AJ2641" i="4"/>
  <c r="AJ2642" i="4"/>
  <c r="AJ2643" i="4"/>
  <c r="AJ2644" i="4"/>
  <c r="AJ2645" i="4"/>
  <c r="AJ2646" i="4"/>
  <c r="AJ2647" i="4"/>
  <c r="AJ2648" i="4"/>
  <c r="AJ2649" i="4"/>
  <c r="AJ2650" i="4"/>
  <c r="AJ2651" i="4"/>
  <c r="AJ2652" i="4"/>
  <c r="AJ2653" i="4"/>
  <c r="AJ2654" i="4"/>
  <c r="AJ2655" i="4"/>
  <c r="AJ2656" i="4"/>
  <c r="AJ2657" i="4"/>
  <c r="AJ2658" i="4"/>
  <c r="AJ2659" i="4"/>
  <c r="AJ2660" i="4"/>
  <c r="AJ2661" i="4"/>
  <c r="AJ2662" i="4"/>
  <c r="AJ2663" i="4"/>
  <c r="AJ2664" i="4"/>
  <c r="AJ2665" i="4"/>
  <c r="AJ2666" i="4"/>
  <c r="AJ2667" i="4"/>
  <c r="AJ2668" i="4"/>
  <c r="AJ2669" i="4"/>
  <c r="AJ2670" i="4"/>
  <c r="AJ2671" i="4"/>
  <c r="AJ2672" i="4"/>
  <c r="AJ2673" i="4"/>
  <c r="AJ2674" i="4"/>
  <c r="AJ2675" i="4"/>
  <c r="AJ2676" i="4"/>
  <c r="AJ2677" i="4"/>
  <c r="AJ2678" i="4"/>
  <c r="AJ2679" i="4"/>
  <c r="AJ2680" i="4"/>
  <c r="AJ2681" i="4"/>
  <c r="AJ2682" i="4"/>
  <c r="AJ2683" i="4"/>
  <c r="AJ2684" i="4"/>
  <c r="AJ2685" i="4"/>
  <c r="AJ2686" i="4"/>
  <c r="AJ2687" i="4"/>
  <c r="AJ2688" i="4"/>
  <c r="AJ2689" i="4"/>
  <c r="AJ2690" i="4"/>
  <c r="AJ2691" i="4"/>
  <c r="AJ2692" i="4"/>
  <c r="AJ2693" i="4"/>
  <c r="AJ2694" i="4"/>
  <c r="AC3" i="4"/>
  <c r="AE3" i="4"/>
  <c r="AD3" i="4" s="1"/>
  <c r="AF3" i="4"/>
  <c r="AG3" i="4"/>
  <c r="AI3" i="4" s="1"/>
  <c r="AC4" i="4"/>
  <c r="AE4" i="4"/>
  <c r="AG4" i="4"/>
  <c r="AI4" i="4" s="1"/>
  <c r="AC5" i="4"/>
  <c r="AF5" i="4" s="1"/>
  <c r="AE5" i="4"/>
  <c r="AD5" i="4" s="1"/>
  <c r="AG5" i="4"/>
  <c r="AI5" i="4"/>
  <c r="AC6" i="4"/>
  <c r="AF6" i="4" s="1"/>
  <c r="AE6" i="4"/>
  <c r="AG6" i="4"/>
  <c r="AI6" i="4"/>
  <c r="AC7" i="4"/>
  <c r="AE7" i="4"/>
  <c r="AD7" i="4" s="1"/>
  <c r="AF7" i="4"/>
  <c r="AG7" i="4"/>
  <c r="AI7" i="4" s="1"/>
  <c r="AC8" i="4"/>
  <c r="AE8" i="4"/>
  <c r="AG8" i="4"/>
  <c r="AI8" i="4" s="1"/>
  <c r="AC9" i="4"/>
  <c r="AF9" i="4" s="1"/>
  <c r="AE9" i="4"/>
  <c r="AD9" i="4" s="1"/>
  <c r="AG9" i="4"/>
  <c r="AI9" i="4" s="1"/>
  <c r="AC10" i="4"/>
  <c r="AE10" i="4"/>
  <c r="AF10" i="4"/>
  <c r="AG10" i="4"/>
  <c r="AI10" i="4"/>
  <c r="AC11" i="4"/>
  <c r="AD11" i="4"/>
  <c r="AE11" i="4"/>
  <c r="AF11" i="4"/>
  <c r="AG11" i="4"/>
  <c r="AI11" i="4"/>
  <c r="AC12" i="4"/>
  <c r="AE12" i="4"/>
  <c r="AG12" i="4"/>
  <c r="AI12" i="4" s="1"/>
  <c r="AC13" i="4"/>
  <c r="AE13" i="4"/>
  <c r="AG13" i="4"/>
  <c r="AI13" i="4" s="1"/>
  <c r="AC14" i="4"/>
  <c r="AF14" i="4" s="1"/>
  <c r="AE14" i="4"/>
  <c r="AG14" i="4"/>
  <c r="AI14" i="4" s="1"/>
  <c r="AC15" i="4"/>
  <c r="AF15" i="4" s="1"/>
  <c r="AE15" i="4"/>
  <c r="AD15" i="4" s="1"/>
  <c r="AG15" i="4"/>
  <c r="AI15" i="4"/>
  <c r="AC16" i="4"/>
  <c r="AE16" i="4"/>
  <c r="AG16" i="4"/>
  <c r="AI16" i="4" s="1"/>
  <c r="AC17" i="4"/>
  <c r="AF17" i="4" s="1"/>
  <c r="AD17" i="4"/>
  <c r="AE17" i="4"/>
  <c r="AG17" i="4"/>
  <c r="AI17" i="4"/>
  <c r="AC18" i="4"/>
  <c r="AF18" i="4" s="1"/>
  <c r="AE18" i="4"/>
  <c r="AG18" i="4"/>
  <c r="AI18" i="4"/>
  <c r="AC19" i="4"/>
  <c r="AF19" i="4" s="1"/>
  <c r="AE19" i="4"/>
  <c r="AG19" i="4"/>
  <c r="AI19" i="4" s="1"/>
  <c r="AC20" i="4"/>
  <c r="AE20" i="4"/>
  <c r="AG20" i="4"/>
  <c r="AI20" i="4" s="1"/>
  <c r="AC21" i="4"/>
  <c r="AF21" i="4" s="1"/>
  <c r="AE21" i="4"/>
  <c r="AD21" i="4" s="1"/>
  <c r="AG21" i="4"/>
  <c r="AI21" i="4"/>
  <c r="AC22" i="4"/>
  <c r="AF22" i="4" s="1"/>
  <c r="AE22" i="4"/>
  <c r="AG22" i="4"/>
  <c r="AI22" i="4"/>
  <c r="AC23" i="4"/>
  <c r="AF23" i="4" s="1"/>
  <c r="AE23" i="4"/>
  <c r="AD23" i="4" s="1"/>
  <c r="AG23" i="4"/>
  <c r="AI23" i="4"/>
  <c r="AC24" i="4"/>
  <c r="AE24" i="4"/>
  <c r="AG24" i="4"/>
  <c r="AI24" i="4" s="1"/>
  <c r="AC25" i="4"/>
  <c r="AF25" i="4" s="1"/>
  <c r="AE25" i="4"/>
  <c r="AG25" i="4"/>
  <c r="AI25" i="4" s="1"/>
  <c r="AC26" i="4"/>
  <c r="AE26" i="4"/>
  <c r="AF26" i="4"/>
  <c r="AG26" i="4"/>
  <c r="AI26" i="4"/>
  <c r="AC27" i="4"/>
  <c r="AE27" i="4"/>
  <c r="AG27" i="4"/>
  <c r="AI27" i="4"/>
  <c r="AC28" i="4"/>
  <c r="AE28" i="4"/>
  <c r="AG28" i="4"/>
  <c r="AI28" i="4" s="1"/>
  <c r="AC29" i="4"/>
  <c r="AE29" i="4"/>
  <c r="AG29" i="4"/>
  <c r="AI29" i="4"/>
  <c r="AC30" i="4"/>
  <c r="AF30" i="4" s="1"/>
  <c r="AE30" i="4"/>
  <c r="AG30" i="4"/>
  <c r="AI30" i="4" s="1"/>
  <c r="AC31" i="4"/>
  <c r="AF31" i="4" s="1"/>
  <c r="AE31" i="4"/>
  <c r="AG31" i="4"/>
  <c r="AI31" i="4"/>
  <c r="AC32" i="4"/>
  <c r="AE32" i="4"/>
  <c r="AG32" i="4"/>
  <c r="AI32" i="4" s="1"/>
  <c r="AC33" i="4"/>
  <c r="AE33" i="4"/>
  <c r="AG33" i="4"/>
  <c r="AI33" i="4"/>
  <c r="AC34" i="4"/>
  <c r="AF34" i="4" s="1"/>
  <c r="AE34" i="4"/>
  <c r="AG34" i="4"/>
  <c r="AI34" i="4"/>
  <c r="AC35" i="4"/>
  <c r="AE35" i="4"/>
  <c r="AD35" i="4" s="1"/>
  <c r="AF35" i="4"/>
  <c r="AG35" i="4"/>
  <c r="AI35" i="4" s="1"/>
  <c r="AC36" i="4"/>
  <c r="AE36" i="4"/>
  <c r="AG36" i="4"/>
  <c r="AI36" i="4" s="1"/>
  <c r="AC37" i="4"/>
  <c r="AF37" i="4" s="1"/>
  <c r="AE37" i="4"/>
  <c r="AD37" i="4" s="1"/>
  <c r="AG37" i="4"/>
  <c r="AI37" i="4" s="1"/>
  <c r="AC38" i="4"/>
  <c r="AF38" i="4" s="1"/>
  <c r="AE38" i="4"/>
  <c r="AG38" i="4"/>
  <c r="AI38" i="4" s="1"/>
  <c r="AC39" i="4"/>
  <c r="AE39" i="4"/>
  <c r="AD39" i="4" s="1"/>
  <c r="AF39" i="4"/>
  <c r="AG39" i="4"/>
  <c r="AI39" i="4" s="1"/>
  <c r="AC40" i="4"/>
  <c r="AE40" i="4"/>
  <c r="AG40" i="4"/>
  <c r="AI40" i="4" s="1"/>
  <c r="AC41" i="4"/>
  <c r="AF41" i="4" s="1"/>
  <c r="AE41" i="4"/>
  <c r="AD41" i="4" s="1"/>
  <c r="AG41" i="4"/>
  <c r="AI41" i="4" s="1"/>
  <c r="AC42" i="4"/>
  <c r="AE42" i="4"/>
  <c r="AF42" i="4"/>
  <c r="AG42" i="4"/>
  <c r="AI42" i="4" s="1"/>
  <c r="AC43" i="4"/>
  <c r="AD43" i="4"/>
  <c r="AE43" i="4"/>
  <c r="AF43" i="4"/>
  <c r="AG43" i="4"/>
  <c r="AI43" i="4"/>
  <c r="AC44" i="4"/>
  <c r="AE44" i="4"/>
  <c r="AG44" i="4"/>
  <c r="AI44" i="4" s="1"/>
  <c r="AC45" i="4"/>
  <c r="AE45" i="4"/>
  <c r="AG45" i="4"/>
  <c r="AI45" i="4" s="1"/>
  <c r="AC46" i="4"/>
  <c r="AE46" i="4"/>
  <c r="AF46" i="4"/>
  <c r="AG46" i="4"/>
  <c r="AI46" i="4" s="1"/>
  <c r="AC47" i="4"/>
  <c r="AE47" i="4"/>
  <c r="AD47" i="4" s="1"/>
  <c r="AF47" i="4"/>
  <c r="AG47" i="4"/>
  <c r="AI47" i="4"/>
  <c r="AC48" i="4"/>
  <c r="AE48" i="4"/>
  <c r="AG48" i="4"/>
  <c r="AI48" i="4" s="1"/>
  <c r="AC49" i="4"/>
  <c r="AF49" i="4" s="1"/>
  <c r="AD49" i="4"/>
  <c r="AE49" i="4"/>
  <c r="AG49" i="4"/>
  <c r="AI49" i="4"/>
  <c r="AC50" i="4"/>
  <c r="AF50" i="4" s="1"/>
  <c r="AE50" i="4"/>
  <c r="AG50" i="4"/>
  <c r="AI50" i="4"/>
  <c r="AC51" i="4"/>
  <c r="AF51" i="4" s="1"/>
  <c r="AE51" i="4"/>
  <c r="AG51" i="4"/>
  <c r="AI51" i="4" s="1"/>
  <c r="AC52" i="4"/>
  <c r="AE52" i="4"/>
  <c r="AG52" i="4"/>
  <c r="AI52" i="4" s="1"/>
  <c r="AC53" i="4"/>
  <c r="AF53" i="4" s="1"/>
  <c r="AE53" i="4"/>
  <c r="AD53" i="4" s="1"/>
  <c r="AG53" i="4"/>
  <c r="AI53" i="4"/>
  <c r="AC54" i="4"/>
  <c r="AF54" i="4" s="1"/>
  <c r="AE54" i="4"/>
  <c r="AG54" i="4"/>
  <c r="AI54" i="4"/>
  <c r="AC55" i="4"/>
  <c r="AF55" i="4" s="1"/>
  <c r="AE55" i="4"/>
  <c r="AD55" i="4" s="1"/>
  <c r="AG55" i="4"/>
  <c r="AI55" i="4" s="1"/>
  <c r="AC56" i="4"/>
  <c r="AE56" i="4"/>
  <c r="AG56" i="4"/>
  <c r="AI56" i="4" s="1"/>
  <c r="AC57" i="4"/>
  <c r="AF57" i="4" s="1"/>
  <c r="AE57" i="4"/>
  <c r="AG57" i="4"/>
  <c r="AI57" i="4" s="1"/>
  <c r="AC58" i="4"/>
  <c r="AF58" i="4" s="1"/>
  <c r="AE58" i="4"/>
  <c r="AG58" i="4"/>
  <c r="AI58" i="4"/>
  <c r="AC59" i="4"/>
  <c r="AE59" i="4"/>
  <c r="AG59" i="4"/>
  <c r="AI59" i="4" s="1"/>
  <c r="AC60" i="4"/>
  <c r="AE60" i="4"/>
  <c r="AG60" i="4"/>
  <c r="AI60" i="4" s="1"/>
  <c r="AC61" i="4"/>
  <c r="AE61" i="4"/>
  <c r="AG61" i="4"/>
  <c r="AI61" i="4" s="1"/>
  <c r="AC62" i="4"/>
  <c r="AE62" i="4"/>
  <c r="AF62" i="4"/>
  <c r="AG62" i="4"/>
  <c r="AI62" i="4" s="1"/>
  <c r="AC63" i="4"/>
  <c r="AE63" i="4"/>
  <c r="AF63" i="4"/>
  <c r="AG63" i="4"/>
  <c r="AI63" i="4" s="1"/>
  <c r="AC64" i="4"/>
  <c r="AE64" i="4"/>
  <c r="AG64" i="4"/>
  <c r="AI64" i="4" s="1"/>
  <c r="AC65" i="4"/>
  <c r="AE65" i="4"/>
  <c r="AG65" i="4"/>
  <c r="AI65" i="4"/>
  <c r="AC66" i="4"/>
  <c r="AF66" i="4" s="1"/>
  <c r="AE66" i="4"/>
  <c r="AG66" i="4"/>
  <c r="AI66" i="4"/>
  <c r="AC67" i="4"/>
  <c r="AE67" i="4"/>
  <c r="AD67" i="4" s="1"/>
  <c r="AF67" i="4"/>
  <c r="AG67" i="4"/>
  <c r="AI67" i="4" s="1"/>
  <c r="AC68" i="4"/>
  <c r="AE68" i="4"/>
  <c r="AG68" i="4"/>
  <c r="AI68" i="4" s="1"/>
  <c r="AC69" i="4"/>
  <c r="AF69" i="4" s="1"/>
  <c r="AE69" i="4"/>
  <c r="AD69" i="4" s="1"/>
  <c r="AG69" i="4"/>
  <c r="AI69" i="4"/>
  <c r="AC70" i="4"/>
  <c r="AF70" i="4" s="1"/>
  <c r="AE70" i="4"/>
  <c r="AG70" i="4"/>
  <c r="AI70" i="4"/>
  <c r="AC71" i="4"/>
  <c r="AE71" i="4"/>
  <c r="AD71" i="4" s="1"/>
  <c r="AF71" i="4"/>
  <c r="AG71" i="4"/>
  <c r="AI71" i="4" s="1"/>
  <c r="AC72" i="4"/>
  <c r="AE72" i="4"/>
  <c r="AG72" i="4"/>
  <c r="AI72" i="4" s="1"/>
  <c r="AC73" i="4"/>
  <c r="AF73" i="4" s="1"/>
  <c r="AE73" i="4"/>
  <c r="AD73" i="4" s="1"/>
  <c r="AG73" i="4"/>
  <c r="AI73" i="4" s="1"/>
  <c r="AC74" i="4"/>
  <c r="AE74" i="4"/>
  <c r="AF74" i="4"/>
  <c r="AG74" i="4"/>
  <c r="AI74" i="4"/>
  <c r="AC75" i="4"/>
  <c r="AD75" i="4"/>
  <c r="AE75" i="4"/>
  <c r="AF75" i="4"/>
  <c r="AG75" i="4"/>
  <c r="AI75" i="4"/>
  <c r="AC76" i="4"/>
  <c r="AE76" i="4"/>
  <c r="AG76" i="4"/>
  <c r="AI76" i="4" s="1"/>
  <c r="AC77" i="4"/>
  <c r="AE77" i="4"/>
  <c r="AG77" i="4"/>
  <c r="AI77" i="4" s="1"/>
  <c r="AC78" i="4"/>
  <c r="AF78" i="4" s="1"/>
  <c r="AE78" i="4"/>
  <c r="AG78" i="4"/>
  <c r="AI78" i="4" s="1"/>
  <c r="AC79" i="4"/>
  <c r="AF79" i="4" s="1"/>
  <c r="AE79" i="4"/>
  <c r="AG79" i="4"/>
  <c r="AI79" i="4" s="1"/>
  <c r="AC80" i="4"/>
  <c r="AE80" i="4"/>
  <c r="AG80" i="4"/>
  <c r="AI80" i="4" s="1"/>
  <c r="AC81" i="4"/>
  <c r="AE81" i="4"/>
  <c r="AF81" i="4"/>
  <c r="AG81" i="4"/>
  <c r="AI81" i="4" s="1"/>
  <c r="AC82" i="4"/>
  <c r="AE82" i="4"/>
  <c r="AD82" i="4" s="1"/>
  <c r="AF82" i="4"/>
  <c r="AG82" i="4"/>
  <c r="AI82" i="4" s="1"/>
  <c r="AC83" i="4"/>
  <c r="AE83" i="4"/>
  <c r="AG83" i="4"/>
  <c r="AI83" i="4" s="1"/>
  <c r="AC84" i="4"/>
  <c r="AE84" i="4"/>
  <c r="AG84" i="4"/>
  <c r="AI84" i="4" s="1"/>
  <c r="AC85" i="4"/>
  <c r="AE85" i="4"/>
  <c r="AG85" i="4"/>
  <c r="AI85" i="4" s="1"/>
  <c r="AC86" i="4"/>
  <c r="AF86" i="4" s="1"/>
  <c r="AE86" i="4"/>
  <c r="AG86" i="4"/>
  <c r="AI86" i="4" s="1"/>
  <c r="AC87" i="4"/>
  <c r="AF87" i="4" s="1"/>
  <c r="AE87" i="4"/>
  <c r="AG87" i="4"/>
  <c r="AI87" i="4" s="1"/>
  <c r="AC88" i="4"/>
  <c r="AE88" i="4"/>
  <c r="AG88" i="4"/>
  <c r="AI88" i="4" s="1"/>
  <c r="AC89" i="4"/>
  <c r="AF89" i="4" s="1"/>
  <c r="AE89" i="4"/>
  <c r="AG89" i="4"/>
  <c r="AI89" i="4" s="1"/>
  <c r="AC90" i="4"/>
  <c r="AF90" i="4" s="1"/>
  <c r="AE90" i="4"/>
  <c r="AG90" i="4"/>
  <c r="AI90" i="4" s="1"/>
  <c r="AC91" i="4"/>
  <c r="AE91" i="4"/>
  <c r="AG91" i="4"/>
  <c r="AI91" i="4" s="1"/>
  <c r="AC92" i="4"/>
  <c r="AE92" i="4"/>
  <c r="AG92" i="4"/>
  <c r="AI92" i="4" s="1"/>
  <c r="AC93" i="4"/>
  <c r="AE93" i="4"/>
  <c r="AG93" i="4"/>
  <c r="AI93" i="4" s="1"/>
  <c r="AC94" i="4"/>
  <c r="AF94" i="4" s="1"/>
  <c r="AE94" i="4"/>
  <c r="AG94" i="4"/>
  <c r="AI94" i="4" s="1"/>
  <c r="AC95" i="4"/>
  <c r="AF95" i="4" s="1"/>
  <c r="AE95" i="4"/>
  <c r="AG95" i="4"/>
  <c r="AI95" i="4" s="1"/>
  <c r="AC96" i="4"/>
  <c r="AE96" i="4"/>
  <c r="AG96" i="4"/>
  <c r="AI96" i="4" s="1"/>
  <c r="AC97" i="4"/>
  <c r="AE97" i="4"/>
  <c r="AF97" i="4"/>
  <c r="AG97" i="4"/>
  <c r="AI97" i="4" s="1"/>
  <c r="AC98" i="4"/>
  <c r="AE98" i="4"/>
  <c r="AD98" i="4" s="1"/>
  <c r="AF98" i="4"/>
  <c r="AG98" i="4"/>
  <c r="AI98" i="4" s="1"/>
  <c r="AC99" i="4"/>
  <c r="AE99" i="4"/>
  <c r="AG99" i="4"/>
  <c r="AI99" i="4" s="1"/>
  <c r="AC100" i="4"/>
  <c r="AE100" i="4"/>
  <c r="AG100" i="4"/>
  <c r="AI100" i="4" s="1"/>
  <c r="AC101" i="4"/>
  <c r="AE101" i="4"/>
  <c r="AG101" i="4"/>
  <c r="AI101" i="4"/>
  <c r="AC102" i="4"/>
  <c r="AF102" i="4" s="1"/>
  <c r="AE102" i="4"/>
  <c r="AG102" i="4"/>
  <c r="AI102" i="4" s="1"/>
  <c r="AC103" i="4"/>
  <c r="AF103" i="4" s="1"/>
  <c r="AE103" i="4"/>
  <c r="AG103" i="4"/>
  <c r="AI103" i="4" s="1"/>
  <c r="AC104" i="4"/>
  <c r="AE104" i="4"/>
  <c r="AG104" i="4"/>
  <c r="AI104" i="4" s="1"/>
  <c r="AC105" i="4"/>
  <c r="AF105" i="4" s="1"/>
  <c r="AE105" i="4"/>
  <c r="AG105" i="4"/>
  <c r="AI105" i="4" s="1"/>
  <c r="AC106" i="4"/>
  <c r="AF106" i="4" s="1"/>
  <c r="AE106" i="4"/>
  <c r="AD106" i="4" s="1"/>
  <c r="AG106" i="4"/>
  <c r="AI106" i="4" s="1"/>
  <c r="AC107" i="4"/>
  <c r="AE107" i="4"/>
  <c r="AG107" i="4"/>
  <c r="AI107" i="4" s="1"/>
  <c r="AC108" i="4"/>
  <c r="AE108" i="4"/>
  <c r="AG108" i="4"/>
  <c r="AI108" i="4" s="1"/>
  <c r="AC109" i="4"/>
  <c r="AE109" i="4"/>
  <c r="AG109" i="4"/>
  <c r="AI109" i="4" s="1"/>
  <c r="AC110" i="4"/>
  <c r="AF110" i="4" s="1"/>
  <c r="AE110" i="4"/>
  <c r="AG110" i="4"/>
  <c r="AI110" i="4" s="1"/>
  <c r="AC111" i="4"/>
  <c r="AF111" i="4" s="1"/>
  <c r="AE111" i="4"/>
  <c r="AG111" i="4"/>
  <c r="AI111" i="4" s="1"/>
  <c r="AC112" i="4"/>
  <c r="AE112" i="4"/>
  <c r="AG112" i="4"/>
  <c r="AI112" i="4" s="1"/>
  <c r="AC113" i="4"/>
  <c r="AE113" i="4"/>
  <c r="AF113" i="4"/>
  <c r="AG113" i="4"/>
  <c r="AI113" i="4" s="1"/>
  <c r="AC114" i="4"/>
  <c r="AE114" i="4"/>
  <c r="AD114" i="4" s="1"/>
  <c r="AF114" i="4"/>
  <c r="AG114" i="4"/>
  <c r="AI114" i="4" s="1"/>
  <c r="AC115" i="4"/>
  <c r="AE115" i="4"/>
  <c r="AG115" i="4"/>
  <c r="AI115" i="4" s="1"/>
  <c r="AC116" i="4"/>
  <c r="AE116" i="4"/>
  <c r="AG116" i="4"/>
  <c r="AI116" i="4" s="1"/>
  <c r="AC117" i="4"/>
  <c r="AE117" i="4"/>
  <c r="AG117" i="4"/>
  <c r="AI117" i="4"/>
  <c r="AC118" i="4"/>
  <c r="AF118" i="4" s="1"/>
  <c r="AE118" i="4"/>
  <c r="AG118" i="4"/>
  <c r="AI118" i="4"/>
  <c r="AC119" i="4"/>
  <c r="AD119" i="4" s="1"/>
  <c r="AE119" i="4"/>
  <c r="AG119" i="4"/>
  <c r="AI119" i="4" s="1"/>
  <c r="AC120" i="4"/>
  <c r="AE120" i="4"/>
  <c r="AG120" i="4"/>
  <c r="AI120" i="4" s="1"/>
  <c r="AC121" i="4"/>
  <c r="AE121" i="4"/>
  <c r="AG121" i="4"/>
  <c r="AI121" i="4"/>
  <c r="AC122" i="4"/>
  <c r="AF122" i="4" s="1"/>
  <c r="AE122" i="4"/>
  <c r="AG122" i="4"/>
  <c r="AI122" i="4" s="1"/>
  <c r="AC123" i="4"/>
  <c r="AF123" i="4" s="1"/>
  <c r="AE123" i="4"/>
  <c r="AG123" i="4"/>
  <c r="AI123" i="4" s="1"/>
  <c r="AC124" i="4"/>
  <c r="AE124" i="4"/>
  <c r="AG124" i="4"/>
  <c r="AC125" i="4"/>
  <c r="AF125" i="4" s="1"/>
  <c r="AE125" i="4"/>
  <c r="AG125" i="4"/>
  <c r="AI125" i="4" s="1"/>
  <c r="AC126" i="4"/>
  <c r="AF126" i="4" s="1"/>
  <c r="AE126" i="4"/>
  <c r="AG126" i="4"/>
  <c r="AI126" i="4" s="1"/>
  <c r="AC127" i="4"/>
  <c r="AF127" i="4" s="1"/>
  <c r="AE127" i="4"/>
  <c r="AG127" i="4"/>
  <c r="AI127" i="4" s="1"/>
  <c r="AC128" i="4"/>
  <c r="AF128" i="4" s="1"/>
  <c r="AE128" i="4"/>
  <c r="AD128" i="4" s="1"/>
  <c r="AG128" i="4"/>
  <c r="AC129" i="4"/>
  <c r="AF129" i="4" s="1"/>
  <c r="AE129" i="4"/>
  <c r="AD129" i="4" s="1"/>
  <c r="AG129" i="4"/>
  <c r="AI129" i="4" s="1"/>
  <c r="AC130" i="4"/>
  <c r="AE130" i="4"/>
  <c r="AF130" i="4"/>
  <c r="AG130" i="4"/>
  <c r="AI130" i="4" s="1"/>
  <c r="AC131" i="4"/>
  <c r="AE131" i="4"/>
  <c r="AG131" i="4"/>
  <c r="AI131" i="4" s="1"/>
  <c r="AC132" i="4"/>
  <c r="AE132" i="4"/>
  <c r="AG132" i="4"/>
  <c r="AC133" i="4"/>
  <c r="AF133" i="4" s="1"/>
  <c r="AE133" i="4"/>
  <c r="AG133" i="4"/>
  <c r="AI133" i="4"/>
  <c r="AC134" i="4"/>
  <c r="AF134" i="4" s="1"/>
  <c r="AE134" i="4"/>
  <c r="AG134" i="4"/>
  <c r="AI134" i="4" s="1"/>
  <c r="AC135" i="4"/>
  <c r="AF135" i="4" s="1"/>
  <c r="AE135" i="4"/>
  <c r="AG135" i="4"/>
  <c r="AI135" i="4" s="1"/>
  <c r="AC136" i="4"/>
  <c r="AF136" i="4" s="1"/>
  <c r="AE136" i="4"/>
  <c r="AG136" i="4"/>
  <c r="AC137" i="4"/>
  <c r="AF137" i="4" s="1"/>
  <c r="AE137" i="4"/>
  <c r="AD137" i="4" s="1"/>
  <c r="AG137" i="4"/>
  <c r="AI137" i="4" s="1"/>
  <c r="AC138" i="4"/>
  <c r="AF138" i="4" s="1"/>
  <c r="AE138" i="4"/>
  <c r="AG138" i="4"/>
  <c r="AI138" i="4" s="1"/>
  <c r="AC139" i="4"/>
  <c r="AE139" i="4"/>
  <c r="AG139" i="4"/>
  <c r="AI139" i="4" s="1"/>
  <c r="AC140" i="4"/>
  <c r="AE140" i="4"/>
  <c r="AG140" i="4"/>
  <c r="AC141" i="4"/>
  <c r="AF141" i="4" s="1"/>
  <c r="AE141" i="4"/>
  <c r="AG141" i="4"/>
  <c r="AI141" i="4" s="1"/>
  <c r="AC142" i="4"/>
  <c r="AE142" i="4"/>
  <c r="AG142" i="4"/>
  <c r="AI142" i="4" s="1"/>
  <c r="AC143" i="4"/>
  <c r="AF143" i="4" s="1"/>
  <c r="AE143" i="4"/>
  <c r="AG143" i="4"/>
  <c r="AI143" i="4" s="1"/>
  <c r="AC144" i="4"/>
  <c r="AE144" i="4"/>
  <c r="AG144" i="4"/>
  <c r="AI144" i="4" s="1"/>
  <c r="AC145" i="4"/>
  <c r="AF145" i="4" s="1"/>
  <c r="AE145" i="4"/>
  <c r="AG145" i="4"/>
  <c r="AI145" i="4"/>
  <c r="AC146" i="4"/>
  <c r="AF146" i="4" s="1"/>
  <c r="AE146" i="4"/>
  <c r="AG146" i="4"/>
  <c r="AI146" i="4" s="1"/>
  <c r="AC147" i="4"/>
  <c r="AE147" i="4"/>
  <c r="AG147" i="4"/>
  <c r="AC148" i="4"/>
  <c r="AF148" i="4" s="1"/>
  <c r="AE148" i="4"/>
  <c r="AG148" i="4"/>
  <c r="AI148" i="4" s="1"/>
  <c r="AC149" i="4"/>
  <c r="AF149" i="4" s="1"/>
  <c r="AE149" i="4"/>
  <c r="AD149" i="4" s="1"/>
  <c r="AG149" i="4"/>
  <c r="AI149" i="4" s="1"/>
  <c r="AC150" i="4"/>
  <c r="AE150" i="4"/>
  <c r="AG150" i="4"/>
  <c r="AI150" i="4" s="1"/>
  <c r="AC151" i="4"/>
  <c r="AF151" i="4" s="1"/>
  <c r="AE151" i="4"/>
  <c r="AD151" i="4" s="1"/>
  <c r="AG151" i="4"/>
  <c r="AC152" i="4"/>
  <c r="AF152" i="4" s="1"/>
  <c r="AE152" i="4"/>
  <c r="AD152" i="4" s="1"/>
  <c r="AG152" i="4"/>
  <c r="AI152" i="4"/>
  <c r="AC153" i="4"/>
  <c r="AF153" i="4" s="1"/>
  <c r="AE153" i="4"/>
  <c r="AD153" i="4" s="1"/>
  <c r="AG153" i="4"/>
  <c r="AI153" i="4" s="1"/>
  <c r="AC154" i="4"/>
  <c r="AE154" i="4"/>
  <c r="AG154" i="4"/>
  <c r="AI154" i="4" s="1"/>
  <c r="AC155" i="4"/>
  <c r="AF155" i="4" s="1"/>
  <c r="AD155" i="4"/>
  <c r="AE155" i="4"/>
  <c r="AG155" i="4"/>
  <c r="AC156" i="4"/>
  <c r="AF156" i="4" s="1"/>
  <c r="AE156" i="4"/>
  <c r="AD156" i="4" s="1"/>
  <c r="AG156" i="4"/>
  <c r="AI156" i="4"/>
  <c r="AC157" i="4"/>
  <c r="AF157" i="4" s="1"/>
  <c r="AE157" i="4"/>
  <c r="AD157" i="4" s="1"/>
  <c r="AG157" i="4"/>
  <c r="AI157" i="4"/>
  <c r="AC158" i="4"/>
  <c r="AE158" i="4"/>
  <c r="AG158" i="4"/>
  <c r="AI158" i="4" s="1"/>
  <c r="AC159" i="4"/>
  <c r="AE159" i="4"/>
  <c r="AG159" i="4"/>
  <c r="AC160" i="4"/>
  <c r="AF160" i="4" s="1"/>
  <c r="AE160" i="4"/>
  <c r="AG160" i="4"/>
  <c r="AI160" i="4"/>
  <c r="AC161" i="4"/>
  <c r="AF161" i="4" s="1"/>
  <c r="AE161" i="4"/>
  <c r="AG161" i="4"/>
  <c r="AI161" i="4"/>
  <c r="AC162" i="4"/>
  <c r="AE162" i="4"/>
  <c r="AG162" i="4"/>
  <c r="AI162" i="4" s="1"/>
  <c r="AC163" i="4"/>
  <c r="AE163" i="4"/>
  <c r="AG163" i="4"/>
  <c r="AC164" i="4"/>
  <c r="AF164" i="4" s="1"/>
  <c r="AE164" i="4"/>
  <c r="AG164" i="4"/>
  <c r="AI164" i="4" s="1"/>
  <c r="AC165" i="4"/>
  <c r="AF165" i="4" s="1"/>
  <c r="AE165" i="4"/>
  <c r="AG165" i="4"/>
  <c r="AI165" i="4" s="1"/>
  <c r="AC166" i="4"/>
  <c r="AE166" i="4"/>
  <c r="AG166" i="4"/>
  <c r="AI166" i="4" s="1"/>
  <c r="AC167" i="4"/>
  <c r="AF167" i="4" s="1"/>
  <c r="AD167" i="4"/>
  <c r="AE167" i="4"/>
  <c r="AG167" i="4"/>
  <c r="AC168" i="4"/>
  <c r="AF168" i="4" s="1"/>
  <c r="AE168" i="4"/>
  <c r="AD168" i="4" s="1"/>
  <c r="AG168" i="4"/>
  <c r="AI168" i="4"/>
  <c r="AC169" i="4"/>
  <c r="AF169" i="4" s="1"/>
  <c r="AE169" i="4"/>
  <c r="AD169" i="4" s="1"/>
  <c r="AG169" i="4"/>
  <c r="AI169" i="4" s="1"/>
  <c r="AC170" i="4"/>
  <c r="AE170" i="4"/>
  <c r="AG170" i="4"/>
  <c r="AI170" i="4" s="1"/>
  <c r="AC171" i="4"/>
  <c r="AF171" i="4" s="1"/>
  <c r="AD171" i="4"/>
  <c r="AE171" i="4"/>
  <c r="AG171" i="4"/>
  <c r="AC172" i="4"/>
  <c r="AF172" i="4" s="1"/>
  <c r="AE172" i="4"/>
  <c r="AD172" i="4" s="1"/>
  <c r="AG172" i="4"/>
  <c r="AI172" i="4"/>
  <c r="AC173" i="4"/>
  <c r="AF173" i="4" s="1"/>
  <c r="AE173" i="4"/>
  <c r="AD173" i="4" s="1"/>
  <c r="AG173" i="4"/>
  <c r="AI173" i="4"/>
  <c r="AC174" i="4"/>
  <c r="AE174" i="4"/>
  <c r="AG174" i="4"/>
  <c r="AI174" i="4" s="1"/>
  <c r="AC175" i="4"/>
  <c r="AE175" i="4"/>
  <c r="AG175" i="4"/>
  <c r="AC176" i="4"/>
  <c r="AF176" i="4" s="1"/>
  <c r="AE176" i="4"/>
  <c r="AG176" i="4"/>
  <c r="AI176" i="4"/>
  <c r="AC177" i="4"/>
  <c r="AF177" i="4" s="1"/>
  <c r="AE177" i="4"/>
  <c r="AG177" i="4"/>
  <c r="AI177" i="4"/>
  <c r="AC178" i="4"/>
  <c r="AE178" i="4"/>
  <c r="AG178" i="4"/>
  <c r="AI178" i="4" s="1"/>
  <c r="AC179" i="4"/>
  <c r="AE179" i="4"/>
  <c r="AG179" i="4"/>
  <c r="AC180" i="4"/>
  <c r="AF180" i="4" s="1"/>
  <c r="AE180" i="4"/>
  <c r="AG180" i="4"/>
  <c r="AI180" i="4" s="1"/>
  <c r="AC181" i="4"/>
  <c r="AF181" i="4" s="1"/>
  <c r="AE181" i="4"/>
  <c r="AG181" i="4"/>
  <c r="AI181" i="4" s="1"/>
  <c r="AC182" i="4"/>
  <c r="AE182" i="4"/>
  <c r="AG182" i="4"/>
  <c r="AI182" i="4" s="1"/>
  <c r="AC183" i="4"/>
  <c r="AF183" i="4" s="1"/>
  <c r="AE183" i="4"/>
  <c r="AD183" i="4" s="1"/>
  <c r="AG183" i="4"/>
  <c r="AC184" i="4"/>
  <c r="AF184" i="4" s="1"/>
  <c r="AE184" i="4"/>
  <c r="AD184" i="4" s="1"/>
  <c r="AG184" i="4"/>
  <c r="AI184" i="4" s="1"/>
  <c r="AC185" i="4"/>
  <c r="AF185" i="4" s="1"/>
  <c r="AE185" i="4"/>
  <c r="AD185" i="4" s="1"/>
  <c r="AG185" i="4"/>
  <c r="AI185" i="4" s="1"/>
  <c r="AC186" i="4"/>
  <c r="AE186" i="4"/>
  <c r="AG186" i="4"/>
  <c r="AI186" i="4" s="1"/>
  <c r="AC187" i="4"/>
  <c r="AE187" i="4"/>
  <c r="AG187" i="4"/>
  <c r="AC188" i="4"/>
  <c r="AF188" i="4" s="1"/>
  <c r="AE188" i="4"/>
  <c r="AG188" i="4"/>
  <c r="AI188" i="4"/>
  <c r="AC189" i="4"/>
  <c r="AF189" i="4" s="1"/>
  <c r="AE189" i="4"/>
  <c r="AG189" i="4"/>
  <c r="AI189" i="4"/>
  <c r="AC190" i="4"/>
  <c r="AE190" i="4"/>
  <c r="AG190" i="4"/>
  <c r="AI190" i="4" s="1"/>
  <c r="AC191" i="4"/>
  <c r="AE191" i="4"/>
  <c r="AG191" i="4"/>
  <c r="AC192" i="4"/>
  <c r="AF192" i="4" s="1"/>
  <c r="AE192" i="4"/>
  <c r="AG192" i="4"/>
  <c r="AI192" i="4" s="1"/>
  <c r="AC193" i="4"/>
  <c r="AF193" i="4" s="1"/>
  <c r="AE193" i="4"/>
  <c r="AG193" i="4"/>
  <c r="AI193" i="4" s="1"/>
  <c r="AC194" i="4"/>
  <c r="AE194" i="4"/>
  <c r="AG194" i="4"/>
  <c r="AI194" i="4" s="1"/>
  <c r="AC195" i="4"/>
  <c r="AE195" i="4"/>
  <c r="AG195" i="4"/>
  <c r="AC196" i="4"/>
  <c r="AF196" i="4" s="1"/>
  <c r="AE196" i="4"/>
  <c r="AG196" i="4"/>
  <c r="AI196" i="4"/>
  <c r="AC197" i="4"/>
  <c r="AF197" i="4" s="1"/>
  <c r="AE197" i="4"/>
  <c r="AG197" i="4"/>
  <c r="AI197" i="4"/>
  <c r="AC198" i="4"/>
  <c r="AE198" i="4"/>
  <c r="AG198" i="4"/>
  <c r="AI198" i="4" s="1"/>
  <c r="AC199" i="4"/>
  <c r="AF199" i="4" s="1"/>
  <c r="AD199" i="4"/>
  <c r="AE199" i="4"/>
  <c r="AG199" i="4"/>
  <c r="AC200" i="4"/>
  <c r="AF200" i="4" s="1"/>
  <c r="AE200" i="4"/>
  <c r="AD200" i="4" s="1"/>
  <c r="AG200" i="4"/>
  <c r="AI200" i="4"/>
  <c r="AC201" i="4"/>
  <c r="AF201" i="4" s="1"/>
  <c r="AE201" i="4"/>
  <c r="AD201" i="4" s="1"/>
  <c r="AG201" i="4"/>
  <c r="AI201" i="4" s="1"/>
  <c r="AC202" i="4"/>
  <c r="AE202" i="4"/>
  <c r="AG202" i="4"/>
  <c r="AI202" i="4" s="1"/>
  <c r="AC203" i="4"/>
  <c r="AF203" i="4" s="1"/>
  <c r="AE203" i="4"/>
  <c r="AD203" i="4" s="1"/>
  <c r="AG203" i="4"/>
  <c r="AC204" i="4"/>
  <c r="AF204" i="4" s="1"/>
  <c r="AE204" i="4"/>
  <c r="AD204" i="4" s="1"/>
  <c r="AG204" i="4"/>
  <c r="AI204" i="4"/>
  <c r="AC205" i="4"/>
  <c r="AF205" i="4" s="1"/>
  <c r="AE205" i="4"/>
  <c r="AD205" i="4" s="1"/>
  <c r="AG205" i="4"/>
  <c r="AI205" i="4"/>
  <c r="AC206" i="4"/>
  <c r="AE206" i="4"/>
  <c r="AG206" i="4"/>
  <c r="AI206" i="4" s="1"/>
  <c r="AC207" i="4"/>
  <c r="AE207" i="4"/>
  <c r="AG207" i="4"/>
  <c r="AC208" i="4"/>
  <c r="AF208" i="4" s="1"/>
  <c r="AE208" i="4"/>
  <c r="AG208" i="4"/>
  <c r="AI208" i="4"/>
  <c r="AC209" i="4"/>
  <c r="AF209" i="4" s="1"/>
  <c r="AE209" i="4"/>
  <c r="AG209" i="4"/>
  <c r="AI209" i="4"/>
  <c r="AC210" i="4"/>
  <c r="AE210" i="4"/>
  <c r="AG210" i="4"/>
  <c r="AI210" i="4" s="1"/>
  <c r="AC211" i="4"/>
  <c r="AF211" i="4" s="1"/>
  <c r="AE211" i="4"/>
  <c r="AD211" i="4" s="1"/>
  <c r="AG211" i="4"/>
  <c r="AC212" i="4"/>
  <c r="AF212" i="4" s="1"/>
  <c r="AE212" i="4"/>
  <c r="AD212" i="4" s="1"/>
  <c r="AG212" i="4"/>
  <c r="AI212" i="4" s="1"/>
  <c r="AC213" i="4"/>
  <c r="AF213" i="4" s="1"/>
  <c r="AE213" i="4"/>
  <c r="AG213" i="4"/>
  <c r="AI213" i="4" s="1"/>
  <c r="AC214" i="4"/>
  <c r="AE214" i="4"/>
  <c r="AG214" i="4"/>
  <c r="AI214" i="4" s="1"/>
  <c r="AC215" i="4"/>
  <c r="AF215" i="4" s="1"/>
  <c r="AE215" i="4"/>
  <c r="AD215" i="4" s="1"/>
  <c r="AG215" i="4"/>
  <c r="AI215" i="4" s="1"/>
  <c r="AC216" i="4"/>
  <c r="AF216" i="4" s="1"/>
  <c r="AE216" i="4"/>
  <c r="AD216" i="4" s="1"/>
  <c r="AG216" i="4"/>
  <c r="AI216" i="4" s="1"/>
  <c r="AC217" i="4"/>
  <c r="AF217" i="4" s="1"/>
  <c r="AE217" i="4"/>
  <c r="AD217" i="4" s="1"/>
  <c r="AG217" i="4"/>
  <c r="AI217" i="4" s="1"/>
  <c r="AC218" i="4"/>
  <c r="AD218" i="4" s="1"/>
  <c r="AE218" i="4"/>
  <c r="AF218" i="4"/>
  <c r="AG218" i="4"/>
  <c r="AI218" i="4" s="1"/>
  <c r="AC219" i="4"/>
  <c r="AE219" i="4"/>
  <c r="AG219" i="4"/>
  <c r="AI219" i="4" s="1"/>
  <c r="AC220" i="4"/>
  <c r="AF220" i="4" s="1"/>
  <c r="AE220" i="4"/>
  <c r="AG220" i="4"/>
  <c r="AI220" i="4"/>
  <c r="AC221" i="4"/>
  <c r="AF221" i="4" s="1"/>
  <c r="AE221" i="4"/>
  <c r="AG221" i="4"/>
  <c r="AI221" i="4" s="1"/>
  <c r="AC222" i="4"/>
  <c r="AE222" i="4"/>
  <c r="AG222" i="4"/>
  <c r="AI222" i="4" s="1"/>
  <c r="AC223" i="4"/>
  <c r="AE223" i="4"/>
  <c r="AG223" i="4"/>
  <c r="AI223" i="4" s="1"/>
  <c r="AC224" i="4"/>
  <c r="AF224" i="4" s="1"/>
  <c r="AE224" i="4"/>
  <c r="AG224" i="4"/>
  <c r="AI224" i="4"/>
  <c r="AC225" i="4"/>
  <c r="AF225" i="4" s="1"/>
  <c r="AE225" i="4"/>
  <c r="AG225" i="4"/>
  <c r="AI225" i="4"/>
  <c r="AC226" i="4"/>
  <c r="AE226" i="4"/>
  <c r="AF226" i="4"/>
  <c r="AG226" i="4"/>
  <c r="AI226" i="4" s="1"/>
  <c r="AC227" i="4"/>
  <c r="AE227" i="4"/>
  <c r="AG227" i="4"/>
  <c r="AI227" i="4" s="1"/>
  <c r="AC228" i="4"/>
  <c r="AF228" i="4" s="1"/>
  <c r="AE228" i="4"/>
  <c r="AG228" i="4"/>
  <c r="AI228" i="4" s="1"/>
  <c r="AC229" i="4"/>
  <c r="AF229" i="4" s="1"/>
  <c r="AE229" i="4"/>
  <c r="AD229" i="4" s="1"/>
  <c r="AG229" i="4"/>
  <c r="AI229" i="4"/>
  <c r="AC230" i="4"/>
  <c r="AF230" i="4" s="1"/>
  <c r="AE230" i="4"/>
  <c r="AG230" i="4"/>
  <c r="AI230" i="4"/>
  <c r="AC231" i="4"/>
  <c r="AF231" i="4" s="1"/>
  <c r="AE231" i="4"/>
  <c r="AD231" i="4" s="1"/>
  <c r="AG231" i="4"/>
  <c r="AC232" i="4"/>
  <c r="AF232" i="4" s="1"/>
  <c r="AE232" i="4"/>
  <c r="AG232" i="4"/>
  <c r="AI232" i="4"/>
  <c r="AC233" i="4"/>
  <c r="AE233" i="4"/>
  <c r="AG233" i="4"/>
  <c r="AI233" i="4"/>
  <c r="AC234" i="4"/>
  <c r="AE234" i="4"/>
  <c r="AG234" i="4"/>
  <c r="AI234" i="4"/>
  <c r="AC235" i="4"/>
  <c r="AF235" i="4" s="1"/>
  <c r="AE235" i="4"/>
  <c r="AG235" i="4"/>
  <c r="AI235" i="4" s="1"/>
  <c r="AC236" i="4"/>
  <c r="AE236" i="4"/>
  <c r="AG236" i="4"/>
  <c r="AI236" i="4"/>
  <c r="AC237" i="4"/>
  <c r="AF237" i="4" s="1"/>
  <c r="AE237" i="4"/>
  <c r="AG237" i="4"/>
  <c r="AI237" i="4"/>
  <c r="AC238" i="4"/>
  <c r="AF238" i="4" s="1"/>
  <c r="AE238" i="4"/>
  <c r="AG238" i="4"/>
  <c r="AI238" i="4" s="1"/>
  <c r="AC239" i="4"/>
  <c r="AF239" i="4" s="1"/>
  <c r="AE239" i="4"/>
  <c r="AG239" i="4"/>
  <c r="AC240" i="4"/>
  <c r="AF240" i="4" s="1"/>
  <c r="AE240" i="4"/>
  <c r="AD240" i="4" s="1"/>
  <c r="AG240" i="4"/>
  <c r="AI240" i="4" s="1"/>
  <c r="AC241" i="4"/>
  <c r="AE241" i="4"/>
  <c r="AD241" i="4" s="1"/>
  <c r="AF241" i="4"/>
  <c r="AG241" i="4"/>
  <c r="AI241" i="4"/>
  <c r="AC242" i="4"/>
  <c r="AE242" i="4"/>
  <c r="AG242" i="4"/>
  <c r="AI242" i="4" s="1"/>
  <c r="AC243" i="4"/>
  <c r="AE243" i="4"/>
  <c r="AG243" i="4"/>
  <c r="AI243" i="4" s="1"/>
  <c r="AC244" i="4"/>
  <c r="AF244" i="4" s="1"/>
  <c r="AE244" i="4"/>
  <c r="AG244" i="4"/>
  <c r="AI244" i="4" s="1"/>
  <c r="AC245" i="4"/>
  <c r="AF245" i="4" s="1"/>
  <c r="AE245" i="4"/>
  <c r="AG245" i="4"/>
  <c r="AI245" i="4" s="1"/>
  <c r="AC246" i="4"/>
  <c r="AE246" i="4"/>
  <c r="AG246" i="4"/>
  <c r="AI246" i="4" s="1"/>
  <c r="AC247" i="4"/>
  <c r="AF247" i="4" s="1"/>
  <c r="AE247" i="4"/>
  <c r="AD247" i="4" s="1"/>
  <c r="AG247" i="4"/>
  <c r="AI247" i="4" s="1"/>
  <c r="AC248" i="4"/>
  <c r="AF248" i="4" s="1"/>
  <c r="AE248" i="4"/>
  <c r="AG248" i="4"/>
  <c r="AI248" i="4" s="1"/>
  <c r="AC249" i="4"/>
  <c r="AF249" i="4" s="1"/>
  <c r="AE249" i="4"/>
  <c r="AG249" i="4"/>
  <c r="AI249" i="4" s="1"/>
  <c r="AC250" i="4"/>
  <c r="AE250" i="4"/>
  <c r="AG250" i="4"/>
  <c r="AI250" i="4" s="1"/>
  <c r="AC251" i="4"/>
  <c r="AF251" i="4" s="1"/>
  <c r="AE251" i="4"/>
  <c r="AG251" i="4"/>
  <c r="AI251" i="4" s="1"/>
  <c r="AC252" i="4"/>
  <c r="AF252" i="4" s="1"/>
  <c r="AE252" i="4"/>
  <c r="AG252" i="4"/>
  <c r="AI252" i="4" s="1"/>
  <c r="AC253" i="4"/>
  <c r="AE253" i="4"/>
  <c r="AG253" i="4"/>
  <c r="AI253" i="4" s="1"/>
  <c r="AC254" i="4"/>
  <c r="AE254" i="4"/>
  <c r="AG254" i="4"/>
  <c r="AI254" i="4" s="1"/>
  <c r="AC255" i="4"/>
  <c r="AE255" i="4"/>
  <c r="AG255" i="4"/>
  <c r="AI255" i="4" s="1"/>
  <c r="AC256" i="4"/>
  <c r="AF256" i="4" s="1"/>
  <c r="AE256" i="4"/>
  <c r="AG256" i="4"/>
  <c r="AI256" i="4" s="1"/>
  <c r="AC257" i="4"/>
  <c r="AE257" i="4"/>
  <c r="AG257" i="4"/>
  <c r="AI257" i="4" s="1"/>
  <c r="AC258" i="4"/>
  <c r="AE258" i="4"/>
  <c r="AG258" i="4"/>
  <c r="AI258" i="4" s="1"/>
  <c r="AC259" i="4"/>
  <c r="AF259" i="4" s="1"/>
  <c r="AE259" i="4"/>
  <c r="AG259" i="4"/>
  <c r="AI259" i="4" s="1"/>
  <c r="AC260" i="4"/>
  <c r="AF260" i="4" s="1"/>
  <c r="AE260" i="4"/>
  <c r="AG260" i="4"/>
  <c r="AI260" i="4" s="1"/>
  <c r="AC261" i="4"/>
  <c r="AF261" i="4" s="1"/>
  <c r="AE261" i="4"/>
  <c r="AD261" i="4" s="1"/>
  <c r="AG261" i="4"/>
  <c r="AI261" i="4" s="1"/>
  <c r="AC262" i="4"/>
  <c r="AE262" i="4"/>
  <c r="AG262" i="4"/>
  <c r="AI262" i="4" s="1"/>
  <c r="AC263" i="4"/>
  <c r="AF263" i="4" s="1"/>
  <c r="AE263" i="4"/>
  <c r="AG263" i="4"/>
  <c r="AI263" i="4" s="1"/>
  <c r="AC264" i="4"/>
  <c r="AF264" i="4" s="1"/>
  <c r="AE264" i="4"/>
  <c r="AG264" i="4"/>
  <c r="AI264" i="4" s="1"/>
  <c r="AC265" i="4"/>
  <c r="AE265" i="4"/>
  <c r="AF265" i="4"/>
  <c r="AG265" i="4"/>
  <c r="AI265" i="4" s="1"/>
  <c r="AC266" i="4"/>
  <c r="AE266" i="4"/>
  <c r="AG266" i="4"/>
  <c r="AI266" i="4" s="1"/>
  <c r="AC267" i="4"/>
  <c r="AE267" i="4"/>
  <c r="AF267" i="4"/>
  <c r="AG267" i="4"/>
  <c r="AI267" i="4" s="1"/>
  <c r="AC268" i="4"/>
  <c r="AF268" i="4" s="1"/>
  <c r="AE268" i="4"/>
  <c r="AG268" i="4"/>
  <c r="AI268" i="4" s="1"/>
  <c r="AC269" i="4"/>
  <c r="AE269" i="4"/>
  <c r="AG269" i="4"/>
  <c r="AI269" i="4" s="1"/>
  <c r="AC270" i="4"/>
  <c r="AE270" i="4"/>
  <c r="AG270" i="4"/>
  <c r="AI270" i="4" s="1"/>
  <c r="AC271" i="4"/>
  <c r="AF271" i="4" s="1"/>
  <c r="AD271" i="4"/>
  <c r="AE271" i="4"/>
  <c r="AG271" i="4"/>
  <c r="AI271" i="4" s="1"/>
  <c r="AC272" i="4"/>
  <c r="AF272" i="4" s="1"/>
  <c r="AE272" i="4"/>
  <c r="AG272" i="4"/>
  <c r="AI272" i="4" s="1"/>
  <c r="AC273" i="4"/>
  <c r="AE273" i="4"/>
  <c r="AG273" i="4"/>
  <c r="AI273" i="4" s="1"/>
  <c r="AC274" i="4"/>
  <c r="AE274" i="4"/>
  <c r="AG274" i="4"/>
  <c r="AI274" i="4" s="1"/>
  <c r="AC275" i="4"/>
  <c r="AF275" i="4" s="1"/>
  <c r="AE275" i="4"/>
  <c r="AG275" i="4"/>
  <c r="AI275" i="4" s="1"/>
  <c r="AC276" i="4"/>
  <c r="AF276" i="4" s="1"/>
  <c r="AE276" i="4"/>
  <c r="AG276" i="4"/>
  <c r="AI276" i="4" s="1"/>
  <c r="AC277" i="4"/>
  <c r="AF277" i="4" s="1"/>
  <c r="AE277" i="4"/>
  <c r="AD277" i="4" s="1"/>
  <c r="AG277" i="4"/>
  <c r="AI277" i="4" s="1"/>
  <c r="AC278" i="4"/>
  <c r="AE278" i="4"/>
  <c r="AG278" i="4"/>
  <c r="AI278" i="4" s="1"/>
  <c r="AC279" i="4"/>
  <c r="AF279" i="4" s="1"/>
  <c r="AE279" i="4"/>
  <c r="AG279" i="4"/>
  <c r="AI279" i="4" s="1"/>
  <c r="AC280" i="4"/>
  <c r="AF280" i="4" s="1"/>
  <c r="AE280" i="4"/>
  <c r="AG280" i="4"/>
  <c r="AI280" i="4" s="1"/>
  <c r="AC281" i="4"/>
  <c r="AE281" i="4"/>
  <c r="AF281" i="4"/>
  <c r="AG281" i="4"/>
  <c r="AI281" i="4" s="1"/>
  <c r="AC282" i="4"/>
  <c r="AE282" i="4"/>
  <c r="AG282" i="4"/>
  <c r="AI282" i="4" s="1"/>
  <c r="AC283" i="4"/>
  <c r="AE283" i="4"/>
  <c r="AF283" i="4"/>
  <c r="AG283" i="4"/>
  <c r="AI283" i="4" s="1"/>
  <c r="AC284" i="4"/>
  <c r="AF284" i="4" s="1"/>
  <c r="AE284" i="4"/>
  <c r="AG284" i="4"/>
  <c r="AI284" i="4" s="1"/>
  <c r="AC285" i="4"/>
  <c r="AE285" i="4"/>
  <c r="AG285" i="4"/>
  <c r="AI285" i="4" s="1"/>
  <c r="AC286" i="4"/>
  <c r="AE286" i="4"/>
  <c r="AG286" i="4"/>
  <c r="AI286" i="4" s="1"/>
  <c r="AC287" i="4"/>
  <c r="AF287" i="4" s="1"/>
  <c r="AE287" i="4"/>
  <c r="AD287" i="4" s="1"/>
  <c r="AG287" i="4"/>
  <c r="AI287" i="4"/>
  <c r="AC288" i="4"/>
  <c r="AF288" i="4" s="1"/>
  <c r="AE288" i="4"/>
  <c r="AG288" i="4"/>
  <c r="AI288" i="4"/>
  <c r="AC289" i="4"/>
  <c r="AE289" i="4"/>
  <c r="AG289" i="4"/>
  <c r="AI289" i="4" s="1"/>
  <c r="AC290" i="4"/>
  <c r="AE290" i="4"/>
  <c r="AG290" i="4"/>
  <c r="AI290" i="4" s="1"/>
  <c r="AC291" i="4"/>
  <c r="AF291" i="4" s="1"/>
  <c r="AE291" i="4"/>
  <c r="AG291" i="4"/>
  <c r="AI291" i="4" s="1"/>
  <c r="AC292" i="4"/>
  <c r="AF292" i="4" s="1"/>
  <c r="AE292" i="4"/>
  <c r="AG292" i="4"/>
  <c r="AI292" i="4" s="1"/>
  <c r="AC293" i="4"/>
  <c r="AF293" i="4" s="1"/>
  <c r="AE293" i="4"/>
  <c r="AD293" i="4" s="1"/>
  <c r="AG293" i="4"/>
  <c r="AI293" i="4" s="1"/>
  <c r="AC294" i="4"/>
  <c r="AE294" i="4"/>
  <c r="AG294" i="4"/>
  <c r="AI294" i="4" s="1"/>
  <c r="AC295" i="4"/>
  <c r="AF295" i="4" s="1"/>
  <c r="AE295" i="4"/>
  <c r="AD295" i="4" s="1"/>
  <c r="AG295" i="4"/>
  <c r="AI295" i="4" s="1"/>
  <c r="AC296" i="4"/>
  <c r="AF296" i="4" s="1"/>
  <c r="AE296" i="4"/>
  <c r="AG296" i="4"/>
  <c r="AI296" i="4" s="1"/>
  <c r="AC297" i="4"/>
  <c r="AF297" i="4" s="1"/>
  <c r="AE297" i="4"/>
  <c r="AG297" i="4"/>
  <c r="AI297" i="4" s="1"/>
  <c r="AC298" i="4"/>
  <c r="AE298" i="4"/>
  <c r="AG298" i="4"/>
  <c r="AI298" i="4" s="1"/>
  <c r="AC299" i="4"/>
  <c r="AE299" i="4"/>
  <c r="AF299" i="4"/>
  <c r="AG299" i="4"/>
  <c r="AI299" i="4" s="1"/>
  <c r="AC300" i="4"/>
  <c r="AF300" i="4" s="1"/>
  <c r="AE300" i="4"/>
  <c r="AG300" i="4"/>
  <c r="AI300" i="4" s="1"/>
  <c r="AC301" i="4"/>
  <c r="AE301" i="4"/>
  <c r="AG301" i="4"/>
  <c r="AI301" i="4" s="1"/>
  <c r="AC302" i="4"/>
  <c r="AE302" i="4"/>
  <c r="AG302" i="4"/>
  <c r="AI302" i="4" s="1"/>
  <c r="AC303" i="4"/>
  <c r="AF303" i="4" s="1"/>
  <c r="AD303" i="4"/>
  <c r="AE303" i="4"/>
  <c r="AG303" i="4"/>
  <c r="AI303" i="4" s="1"/>
  <c r="AC304" i="4"/>
  <c r="AF304" i="4" s="1"/>
  <c r="AE304" i="4"/>
  <c r="AG304" i="4"/>
  <c r="AI304" i="4" s="1"/>
  <c r="AC305" i="4"/>
  <c r="AE305" i="4"/>
  <c r="AG305" i="4"/>
  <c r="AI305" i="4" s="1"/>
  <c r="AC306" i="4"/>
  <c r="AE306" i="4"/>
  <c r="AG306" i="4"/>
  <c r="AI306" i="4" s="1"/>
  <c r="AC307" i="4"/>
  <c r="AF307" i="4" s="1"/>
  <c r="AE307" i="4"/>
  <c r="AG307" i="4"/>
  <c r="AI307" i="4" s="1"/>
  <c r="AC308" i="4"/>
  <c r="AF308" i="4" s="1"/>
  <c r="AE308" i="4"/>
  <c r="AG308" i="4"/>
  <c r="AI308" i="4" s="1"/>
  <c r="AC309" i="4"/>
  <c r="AF309" i="4" s="1"/>
  <c r="AE309" i="4"/>
  <c r="AG309" i="4"/>
  <c r="AI309" i="4" s="1"/>
  <c r="AC310" i="4"/>
  <c r="AE310" i="4"/>
  <c r="AG310" i="4"/>
  <c r="AI310" i="4" s="1"/>
  <c r="AC311" i="4"/>
  <c r="AF311" i="4" s="1"/>
  <c r="AE311" i="4"/>
  <c r="AG311" i="4"/>
  <c r="AI311" i="4" s="1"/>
  <c r="AC312" i="4"/>
  <c r="AF312" i="4" s="1"/>
  <c r="AE312" i="4"/>
  <c r="AG312" i="4"/>
  <c r="AI312" i="4" s="1"/>
  <c r="AC313" i="4"/>
  <c r="AE313" i="4"/>
  <c r="AG313" i="4"/>
  <c r="AI313" i="4" s="1"/>
  <c r="AC314" i="4"/>
  <c r="AE314" i="4"/>
  <c r="AG314" i="4"/>
  <c r="AI314" i="4" s="1"/>
  <c r="AC315" i="4"/>
  <c r="AE315" i="4"/>
  <c r="AG315" i="4"/>
  <c r="AI315" i="4" s="1"/>
  <c r="AC316" i="4"/>
  <c r="AF316" i="4" s="1"/>
  <c r="AE316" i="4"/>
  <c r="AG316" i="4"/>
  <c r="AI316" i="4" s="1"/>
  <c r="AC317" i="4"/>
  <c r="AF317" i="4" s="1"/>
  <c r="AE317" i="4"/>
  <c r="AD317" i="4" s="1"/>
  <c r="AG317" i="4"/>
  <c r="AI317" i="4" s="1"/>
  <c r="AC318" i="4"/>
  <c r="AE318" i="4"/>
  <c r="AG318" i="4"/>
  <c r="AI318" i="4" s="1"/>
  <c r="AC319" i="4"/>
  <c r="AF319" i="4" s="1"/>
  <c r="AE319" i="4"/>
  <c r="AG319" i="4"/>
  <c r="AI319" i="4"/>
  <c r="AC320" i="4"/>
  <c r="AF320" i="4" s="1"/>
  <c r="AE320" i="4"/>
  <c r="AG320" i="4"/>
  <c r="AI320" i="4"/>
  <c r="AC321" i="4"/>
  <c r="AE321" i="4"/>
  <c r="AG321" i="4"/>
  <c r="AI321" i="4" s="1"/>
  <c r="AC322" i="4"/>
  <c r="AE322" i="4"/>
  <c r="AG322" i="4"/>
  <c r="AI322" i="4" s="1"/>
  <c r="AC323" i="4"/>
  <c r="AE323" i="4"/>
  <c r="AG323" i="4"/>
  <c r="AI323" i="4" s="1"/>
  <c r="AC324" i="4"/>
  <c r="AF324" i="4" s="1"/>
  <c r="AE324" i="4"/>
  <c r="AG324" i="4"/>
  <c r="AI324" i="4" s="1"/>
  <c r="AC325" i="4"/>
  <c r="AF325" i="4" s="1"/>
  <c r="AE325" i="4"/>
  <c r="AG325" i="4"/>
  <c r="AI325" i="4" s="1"/>
  <c r="AC326" i="4"/>
  <c r="AE326" i="4"/>
  <c r="AG326" i="4"/>
  <c r="AI326" i="4" s="1"/>
  <c r="AC327" i="4"/>
  <c r="AF327" i="4" s="1"/>
  <c r="AE327" i="4"/>
  <c r="AD327" i="4" s="1"/>
  <c r="AG327" i="4"/>
  <c r="AI327" i="4" s="1"/>
  <c r="AC328" i="4"/>
  <c r="AF328" i="4" s="1"/>
  <c r="AE328" i="4"/>
  <c r="AG328" i="4"/>
  <c r="AI328" i="4" s="1"/>
  <c r="AC329" i="4"/>
  <c r="AE329" i="4"/>
  <c r="AG329" i="4"/>
  <c r="AI329" i="4" s="1"/>
  <c r="AC330" i="4"/>
  <c r="AE330" i="4"/>
  <c r="AG330" i="4"/>
  <c r="AI330" i="4" s="1"/>
  <c r="AC331" i="4"/>
  <c r="AE331" i="4"/>
  <c r="AG331" i="4"/>
  <c r="AI331" i="4" s="1"/>
  <c r="AC332" i="4"/>
  <c r="AF332" i="4" s="1"/>
  <c r="AE332" i="4"/>
  <c r="AG332" i="4"/>
  <c r="AI332" i="4" s="1"/>
  <c r="AC333" i="4"/>
  <c r="AF333" i="4" s="1"/>
  <c r="AE333" i="4"/>
  <c r="AG333" i="4"/>
  <c r="AI333" i="4" s="1"/>
  <c r="AC334" i="4"/>
  <c r="AE334" i="4"/>
  <c r="AG334" i="4"/>
  <c r="AI334" i="4" s="1"/>
  <c r="AC335" i="4"/>
  <c r="AF335" i="4" s="1"/>
  <c r="AD335" i="4"/>
  <c r="AE335" i="4"/>
  <c r="AG335" i="4"/>
  <c r="AI335" i="4" s="1"/>
  <c r="AC336" i="4"/>
  <c r="AF336" i="4" s="1"/>
  <c r="AE336" i="4"/>
  <c r="AG336" i="4"/>
  <c r="AI336" i="4" s="1"/>
  <c r="AC337" i="4"/>
  <c r="AE337" i="4"/>
  <c r="AD337" i="4" s="1"/>
  <c r="AF337" i="4"/>
  <c r="AG337" i="4"/>
  <c r="AI337" i="4"/>
  <c r="AC338" i="4"/>
  <c r="AE338" i="4"/>
  <c r="AG338" i="4"/>
  <c r="AI338" i="4" s="1"/>
  <c r="AC339" i="4"/>
  <c r="AF339" i="4" s="1"/>
  <c r="AE339" i="4"/>
  <c r="AD339" i="4" s="1"/>
  <c r="AG339" i="4"/>
  <c r="AI339" i="4" s="1"/>
  <c r="AC340" i="4"/>
  <c r="AF340" i="4" s="1"/>
  <c r="AE340" i="4"/>
  <c r="AG340" i="4"/>
  <c r="AI340" i="4" s="1"/>
  <c r="AC341" i="4"/>
  <c r="AE341" i="4"/>
  <c r="AG341" i="4"/>
  <c r="AI341" i="4" s="1"/>
  <c r="AC342" i="4"/>
  <c r="AE342" i="4"/>
  <c r="AG342" i="4"/>
  <c r="AI342" i="4" s="1"/>
  <c r="AC343" i="4"/>
  <c r="AE343" i="4"/>
  <c r="AG343" i="4"/>
  <c r="AI343" i="4" s="1"/>
  <c r="AC344" i="4"/>
  <c r="AF344" i="4" s="1"/>
  <c r="AE344" i="4"/>
  <c r="AG344" i="4"/>
  <c r="AI344" i="4" s="1"/>
  <c r="AC345" i="4"/>
  <c r="AF345" i="4" s="1"/>
  <c r="AE345" i="4"/>
  <c r="AG345" i="4"/>
  <c r="AI345" i="4" s="1"/>
  <c r="AC346" i="4"/>
  <c r="AE346" i="4"/>
  <c r="AG346" i="4"/>
  <c r="AI346" i="4" s="1"/>
  <c r="AC347" i="4"/>
  <c r="AF347" i="4" s="1"/>
  <c r="AE347" i="4"/>
  <c r="AD347" i="4" s="1"/>
  <c r="AG347" i="4"/>
  <c r="AI347" i="4" s="1"/>
  <c r="AC348" i="4"/>
  <c r="AF348" i="4" s="1"/>
  <c r="AE348" i="4"/>
  <c r="AG348" i="4"/>
  <c r="AI348" i="4" s="1"/>
  <c r="AC349" i="4"/>
  <c r="AF349" i="4" s="1"/>
  <c r="AE349" i="4"/>
  <c r="AG349" i="4"/>
  <c r="AI349" i="4" s="1"/>
  <c r="AC350" i="4"/>
  <c r="AE350" i="4"/>
  <c r="AG350" i="4"/>
  <c r="AI350" i="4" s="1"/>
  <c r="AC351" i="4"/>
  <c r="AE351" i="4"/>
  <c r="AD351" i="4" s="1"/>
  <c r="AF351" i="4"/>
  <c r="AG351" i="4"/>
  <c r="AI351" i="4" s="1"/>
  <c r="AC352" i="4"/>
  <c r="AF352" i="4" s="1"/>
  <c r="AE352" i="4"/>
  <c r="AG352" i="4"/>
  <c r="AI352" i="4" s="1"/>
  <c r="AC353" i="4"/>
  <c r="AF353" i="4" s="1"/>
  <c r="AE353" i="4"/>
  <c r="AD353" i="4" s="1"/>
  <c r="AG353" i="4"/>
  <c r="AI353" i="4" s="1"/>
  <c r="AC354" i="4"/>
  <c r="AE354" i="4"/>
  <c r="AG354" i="4"/>
  <c r="AI354" i="4" s="1"/>
  <c r="AC355" i="4"/>
  <c r="AF355" i="4" s="1"/>
  <c r="AE355" i="4"/>
  <c r="AD355" i="4" s="1"/>
  <c r="AG355" i="4"/>
  <c r="AI355" i="4" s="1"/>
  <c r="AC356" i="4"/>
  <c r="AF356" i="4" s="1"/>
  <c r="AE356" i="4"/>
  <c r="AG356" i="4"/>
  <c r="AI356" i="4" s="1"/>
  <c r="AC357" i="4"/>
  <c r="AF357" i="4" s="1"/>
  <c r="AE357" i="4"/>
  <c r="AG357" i="4"/>
  <c r="AI357" i="4" s="1"/>
  <c r="AC358" i="4"/>
  <c r="AE358" i="4"/>
  <c r="AG358" i="4"/>
  <c r="AI358" i="4" s="1"/>
  <c r="AC359" i="4"/>
  <c r="AE359" i="4"/>
  <c r="AD359" i="4" s="1"/>
  <c r="AF359" i="4"/>
  <c r="AG359" i="4"/>
  <c r="AI359" i="4" s="1"/>
  <c r="AC360" i="4"/>
  <c r="AF360" i="4" s="1"/>
  <c r="AE360" i="4"/>
  <c r="AG360" i="4"/>
  <c r="AI360" i="4" s="1"/>
  <c r="AC361" i="4"/>
  <c r="AF361" i="4" s="1"/>
  <c r="AD361" i="4"/>
  <c r="AE361" i="4"/>
  <c r="AG361" i="4"/>
  <c r="AI361" i="4" s="1"/>
  <c r="AC362" i="4"/>
  <c r="AE362" i="4"/>
  <c r="AG362" i="4"/>
  <c r="AI362" i="4" s="1"/>
  <c r="AC363" i="4"/>
  <c r="AF363" i="4" s="1"/>
  <c r="AE363" i="4"/>
  <c r="AD363" i="4" s="1"/>
  <c r="AG363" i="4"/>
  <c r="AI363" i="4" s="1"/>
  <c r="AC364" i="4"/>
  <c r="AE364" i="4"/>
  <c r="AG364" i="4"/>
  <c r="AI364" i="4" s="1"/>
  <c r="AC365" i="4"/>
  <c r="AE365" i="4"/>
  <c r="AG365" i="4"/>
  <c r="AC366" i="4"/>
  <c r="AE366" i="4"/>
  <c r="AG366" i="4"/>
  <c r="AI366" i="4"/>
  <c r="AC367" i="4"/>
  <c r="AF367" i="4" s="1"/>
  <c r="AE367" i="4"/>
  <c r="AG367" i="4"/>
  <c r="AI367" i="4" s="1"/>
  <c r="AC368" i="4"/>
  <c r="AE368" i="4"/>
  <c r="AG368" i="4"/>
  <c r="AI368" i="4" s="1"/>
  <c r="AC369" i="4"/>
  <c r="AF369" i="4" s="1"/>
  <c r="AE369" i="4"/>
  <c r="AD369" i="4" s="1"/>
  <c r="AG369" i="4"/>
  <c r="AI369" i="4" s="1"/>
  <c r="AC370" i="4"/>
  <c r="AE370" i="4"/>
  <c r="AG370" i="4"/>
  <c r="AI370" i="4" s="1"/>
  <c r="AC371" i="4"/>
  <c r="AE371" i="4"/>
  <c r="AG371" i="4"/>
  <c r="AI371" i="4"/>
  <c r="AC372" i="4"/>
  <c r="AE372" i="4"/>
  <c r="AG372" i="4"/>
  <c r="AI372" i="4" s="1"/>
  <c r="AC373" i="4"/>
  <c r="AE373" i="4"/>
  <c r="AG373" i="4"/>
  <c r="AC374" i="4"/>
  <c r="AE374" i="4"/>
  <c r="AG374" i="4"/>
  <c r="AI374" i="4"/>
  <c r="AC375" i="4"/>
  <c r="AF375" i="4" s="1"/>
  <c r="AE375" i="4"/>
  <c r="AD375" i="4" s="1"/>
  <c r="AG375" i="4"/>
  <c r="AI375" i="4" s="1"/>
  <c r="AC376" i="4"/>
  <c r="AE376" i="4"/>
  <c r="AG376" i="4"/>
  <c r="AI376" i="4" s="1"/>
  <c r="AC377" i="4"/>
  <c r="AE377" i="4"/>
  <c r="AG377" i="4"/>
  <c r="AI377" i="4" s="1"/>
  <c r="AC378" i="4"/>
  <c r="AE378" i="4"/>
  <c r="AG378" i="4"/>
  <c r="AI378" i="4" s="1"/>
  <c r="AC379" i="4"/>
  <c r="AE379" i="4"/>
  <c r="AG379" i="4"/>
  <c r="AI379" i="4" s="1"/>
  <c r="AC380" i="4"/>
  <c r="AE380" i="4"/>
  <c r="AG380" i="4"/>
  <c r="AI380" i="4" s="1"/>
  <c r="AC381" i="4"/>
  <c r="AE381" i="4"/>
  <c r="AG381" i="4"/>
  <c r="AC382" i="4"/>
  <c r="AE382" i="4"/>
  <c r="AG382" i="4"/>
  <c r="AI382" i="4" s="1"/>
  <c r="AC383" i="4"/>
  <c r="AE383" i="4"/>
  <c r="AD383" i="4" s="1"/>
  <c r="AF383" i="4"/>
  <c r="AG383" i="4"/>
  <c r="AI383" i="4" s="1"/>
  <c r="AC384" i="4"/>
  <c r="AE384" i="4"/>
  <c r="AG384" i="4"/>
  <c r="AI384" i="4" s="1"/>
  <c r="AC385" i="4"/>
  <c r="AF385" i="4" s="1"/>
  <c r="AE385" i="4"/>
  <c r="AD385" i="4" s="1"/>
  <c r="AG385" i="4"/>
  <c r="AI385" i="4" s="1"/>
  <c r="AC386" i="4"/>
  <c r="AE386" i="4"/>
  <c r="AG386" i="4"/>
  <c r="AI386" i="4" s="1"/>
  <c r="AC387" i="4"/>
  <c r="AF387" i="4" s="1"/>
  <c r="AE387" i="4"/>
  <c r="AD387" i="4" s="1"/>
  <c r="AG387" i="4"/>
  <c r="AI387" i="4" s="1"/>
  <c r="AC388" i="4"/>
  <c r="AE388" i="4"/>
  <c r="AG388" i="4"/>
  <c r="AI388" i="4" s="1"/>
  <c r="AC389" i="4"/>
  <c r="AE389" i="4"/>
  <c r="AG389" i="4"/>
  <c r="AC390" i="4"/>
  <c r="AE390" i="4"/>
  <c r="AG390" i="4"/>
  <c r="AI390" i="4" s="1"/>
  <c r="AC391" i="4"/>
  <c r="AF391" i="4" s="1"/>
  <c r="AE391" i="4"/>
  <c r="AG391" i="4"/>
  <c r="AI391" i="4"/>
  <c r="AC392" i="4"/>
  <c r="AE392" i="4"/>
  <c r="AG392" i="4"/>
  <c r="AI392" i="4"/>
  <c r="AC393" i="4"/>
  <c r="AF393" i="4" s="1"/>
  <c r="AD393" i="4"/>
  <c r="AE393" i="4"/>
  <c r="AG393" i="4"/>
  <c r="AI393" i="4" s="1"/>
  <c r="AC394" i="4"/>
  <c r="AE394" i="4"/>
  <c r="AG394" i="4"/>
  <c r="AI394" i="4" s="1"/>
  <c r="AC395" i="4"/>
  <c r="AE395" i="4"/>
  <c r="AG395" i="4"/>
  <c r="AI395" i="4" s="1"/>
  <c r="AC396" i="4"/>
  <c r="AE396" i="4"/>
  <c r="AG396" i="4"/>
  <c r="AI396" i="4" s="1"/>
  <c r="AC397" i="4"/>
  <c r="AE397" i="4"/>
  <c r="AG397" i="4"/>
  <c r="AC398" i="4"/>
  <c r="AE398" i="4"/>
  <c r="AG398" i="4"/>
  <c r="AI398" i="4"/>
  <c r="AC399" i="4"/>
  <c r="AF399" i="4" s="1"/>
  <c r="AE399" i="4"/>
  <c r="AG399" i="4"/>
  <c r="AI399" i="4" s="1"/>
  <c r="AC400" i="4"/>
  <c r="AE400" i="4"/>
  <c r="AG400" i="4"/>
  <c r="AI400" i="4" s="1"/>
  <c r="AC401" i="4"/>
  <c r="AE401" i="4"/>
  <c r="AG401" i="4"/>
  <c r="AI401" i="4" s="1"/>
  <c r="AC402" i="4"/>
  <c r="AE402" i="4"/>
  <c r="AG402" i="4"/>
  <c r="AI402" i="4" s="1"/>
  <c r="AC403" i="4"/>
  <c r="AE403" i="4"/>
  <c r="AG403" i="4"/>
  <c r="AI403" i="4"/>
  <c r="AC404" i="4"/>
  <c r="AE404" i="4"/>
  <c r="AG404" i="4"/>
  <c r="AI404" i="4" s="1"/>
  <c r="AC405" i="4"/>
  <c r="AE405" i="4"/>
  <c r="AG405" i="4"/>
  <c r="AC406" i="4"/>
  <c r="AE406" i="4"/>
  <c r="AG406" i="4"/>
  <c r="AI406" i="4" s="1"/>
  <c r="AC407" i="4"/>
  <c r="AE407" i="4"/>
  <c r="AF407" i="4"/>
  <c r="AG407" i="4"/>
  <c r="AI407" i="4"/>
  <c r="AC408" i="4"/>
  <c r="AE408" i="4"/>
  <c r="AG408" i="4"/>
  <c r="AI408" i="4" s="1"/>
  <c r="AC409" i="4"/>
  <c r="AF409" i="4" s="1"/>
  <c r="AE409" i="4"/>
  <c r="AG409" i="4"/>
  <c r="AC410" i="4"/>
  <c r="AE410" i="4"/>
  <c r="AG410" i="4"/>
  <c r="AC411" i="4"/>
  <c r="AF411" i="4" s="1"/>
  <c r="AE411" i="4"/>
  <c r="AG411" i="4"/>
  <c r="AI411" i="4" s="1"/>
  <c r="AC412" i="4"/>
  <c r="AF412" i="4" s="1"/>
  <c r="AE412" i="4"/>
  <c r="AG412" i="4"/>
  <c r="AI412" i="4" s="1"/>
  <c r="AC413" i="4"/>
  <c r="AF413" i="4" s="1"/>
  <c r="AE413" i="4"/>
  <c r="AG413" i="4"/>
  <c r="AC414" i="4"/>
  <c r="AF414" i="4" s="1"/>
  <c r="AE414" i="4"/>
  <c r="AD414" i="4" s="1"/>
  <c r="AG414" i="4"/>
  <c r="AI414" i="4" s="1"/>
  <c r="AC415" i="4"/>
  <c r="AE415" i="4"/>
  <c r="AF415" i="4"/>
  <c r="AG415" i="4"/>
  <c r="AI415" i="4"/>
  <c r="AC416" i="4"/>
  <c r="AF416" i="4" s="1"/>
  <c r="AE416" i="4"/>
  <c r="AG416" i="4"/>
  <c r="AI416" i="4"/>
  <c r="AC417" i="4"/>
  <c r="AE417" i="4"/>
  <c r="AG417" i="4"/>
  <c r="AI417" i="4" s="1"/>
  <c r="AC418" i="4"/>
  <c r="AF418" i="4" s="1"/>
  <c r="AE418" i="4"/>
  <c r="AG418" i="4"/>
  <c r="AI418" i="4" s="1"/>
  <c r="AC419" i="4"/>
  <c r="AF419" i="4" s="1"/>
  <c r="AE419" i="4"/>
  <c r="AG419" i="4"/>
  <c r="AI419" i="4" s="1"/>
  <c r="AC420" i="4"/>
  <c r="AE420" i="4"/>
  <c r="AG420" i="4"/>
  <c r="AI420" i="4" s="1"/>
  <c r="AC421" i="4"/>
  <c r="AE421" i="4"/>
  <c r="AG421" i="4"/>
  <c r="AC422" i="4"/>
  <c r="AF422" i="4" s="1"/>
  <c r="AE422" i="4"/>
  <c r="AD422" i="4" s="1"/>
  <c r="AG422" i="4"/>
  <c r="AI422" i="4" s="1"/>
  <c r="AC423" i="4"/>
  <c r="AF423" i="4" s="1"/>
  <c r="AE423" i="4"/>
  <c r="AG423" i="4"/>
  <c r="AI423" i="4"/>
  <c r="AC424" i="4"/>
  <c r="AE424" i="4"/>
  <c r="AG424" i="4"/>
  <c r="AI424" i="4" s="1"/>
  <c r="AC425" i="4"/>
  <c r="AF425" i="4" s="1"/>
  <c r="AE425" i="4"/>
  <c r="AG425" i="4"/>
  <c r="AC426" i="4"/>
  <c r="AE426" i="4"/>
  <c r="AG426" i="4"/>
  <c r="AI426" i="4" s="1"/>
  <c r="AC427" i="4"/>
  <c r="AF427" i="4" s="1"/>
  <c r="AE427" i="4"/>
  <c r="AD427" i="4" s="1"/>
  <c r="AG427" i="4"/>
  <c r="AC428" i="4"/>
  <c r="AF428" i="4" s="1"/>
  <c r="AE428" i="4"/>
  <c r="AD428" i="4" s="1"/>
  <c r="AG428" i="4"/>
  <c r="AI428" i="4"/>
  <c r="AC429" i="4"/>
  <c r="AE429" i="4"/>
  <c r="AD429" i="4" s="1"/>
  <c r="AF429" i="4"/>
  <c r="AG429" i="4"/>
  <c r="AI429" i="4" s="1"/>
  <c r="AC430" i="4"/>
  <c r="AE430" i="4"/>
  <c r="AG430" i="4"/>
  <c r="AI430" i="4" s="1"/>
  <c r="AC431" i="4"/>
  <c r="AF431" i="4" s="1"/>
  <c r="AE431" i="4"/>
  <c r="AG431" i="4"/>
  <c r="AC432" i="4"/>
  <c r="AF432" i="4" s="1"/>
  <c r="AE432" i="4"/>
  <c r="AD432" i="4" s="1"/>
  <c r="AG432" i="4"/>
  <c r="AI432" i="4"/>
  <c r="AC433" i="4"/>
  <c r="AF433" i="4" s="1"/>
  <c r="AE433" i="4"/>
  <c r="AD433" i="4" s="1"/>
  <c r="AG433" i="4"/>
  <c r="AI433" i="4" s="1"/>
  <c r="AC434" i="4"/>
  <c r="AE434" i="4"/>
  <c r="AG434" i="4"/>
  <c r="AI434" i="4" s="1"/>
  <c r="AC435" i="4"/>
  <c r="AF435" i="4" s="1"/>
  <c r="AE435" i="4"/>
  <c r="AG435" i="4"/>
  <c r="AC436" i="4"/>
  <c r="AF436" i="4" s="1"/>
  <c r="AE436" i="4"/>
  <c r="AD436" i="4" s="1"/>
  <c r="AG436" i="4"/>
  <c r="AI436" i="4"/>
  <c r="AC437" i="4"/>
  <c r="AE437" i="4"/>
  <c r="AD437" i="4" s="1"/>
  <c r="AF437" i="4"/>
  <c r="AG437" i="4"/>
  <c r="AI437" i="4" s="1"/>
  <c r="AC438" i="4"/>
  <c r="AE438" i="4"/>
  <c r="AG438" i="4"/>
  <c r="AI438" i="4" s="1"/>
  <c r="AC439" i="4"/>
  <c r="AF439" i="4" s="1"/>
  <c r="AE439" i="4"/>
  <c r="AG439" i="4"/>
  <c r="AC440" i="4"/>
  <c r="AF440" i="4" s="1"/>
  <c r="AE440" i="4"/>
  <c r="AD440" i="4" s="1"/>
  <c r="AG440" i="4"/>
  <c r="AI440" i="4"/>
  <c r="AC441" i="4"/>
  <c r="AF441" i="4" s="1"/>
  <c r="AE441" i="4"/>
  <c r="AD441" i="4" s="1"/>
  <c r="AG441" i="4"/>
  <c r="AI441" i="4" s="1"/>
  <c r="AC442" i="4"/>
  <c r="AE442" i="4"/>
  <c r="AG442" i="4"/>
  <c r="AI442" i="4" s="1"/>
  <c r="AC443" i="4"/>
  <c r="AF443" i="4" s="1"/>
  <c r="AE443" i="4"/>
  <c r="AG443" i="4"/>
  <c r="AC444" i="4"/>
  <c r="AF444" i="4" s="1"/>
  <c r="AE444" i="4"/>
  <c r="AD444" i="4" s="1"/>
  <c r="AG444" i="4"/>
  <c r="AI444" i="4" s="1"/>
  <c r="AC445" i="4"/>
  <c r="AE445" i="4"/>
  <c r="AD445" i="4" s="1"/>
  <c r="AF445" i="4"/>
  <c r="AG445" i="4"/>
  <c r="AI445" i="4" s="1"/>
  <c r="AC446" i="4"/>
  <c r="AE446" i="4"/>
  <c r="AG446" i="4"/>
  <c r="AI446" i="4" s="1"/>
  <c r="AC447" i="4"/>
  <c r="AF447" i="4" s="1"/>
  <c r="AE447" i="4"/>
  <c r="AG447" i="4"/>
  <c r="AC448" i="4"/>
  <c r="AF448" i="4" s="1"/>
  <c r="AE448" i="4"/>
  <c r="AG448" i="4"/>
  <c r="AI448" i="4"/>
  <c r="AC449" i="4"/>
  <c r="AF449" i="4" s="1"/>
  <c r="AE449" i="4"/>
  <c r="AG449" i="4"/>
  <c r="AI449" i="4" s="1"/>
  <c r="AC450" i="4"/>
  <c r="AE450" i="4"/>
  <c r="AG450" i="4"/>
  <c r="AI450" i="4" s="1"/>
  <c r="AC451" i="4"/>
  <c r="AF451" i="4" s="1"/>
  <c r="AE451" i="4"/>
  <c r="AD451" i="4" s="1"/>
  <c r="AG451" i="4"/>
  <c r="AC452" i="4"/>
  <c r="AF452" i="4" s="1"/>
  <c r="AE452" i="4"/>
  <c r="AD452" i="4" s="1"/>
  <c r="AG452" i="4"/>
  <c r="AI452" i="4"/>
  <c r="AC453" i="4"/>
  <c r="AE453" i="4"/>
  <c r="AD453" i="4" s="1"/>
  <c r="AF453" i="4"/>
  <c r="AG453" i="4"/>
  <c r="AI453" i="4" s="1"/>
  <c r="AC454" i="4"/>
  <c r="AE454" i="4"/>
  <c r="AG454" i="4"/>
  <c r="AI454" i="4" s="1"/>
  <c r="AC455" i="4"/>
  <c r="AF455" i="4" s="1"/>
  <c r="AE455" i="4"/>
  <c r="AG455" i="4"/>
  <c r="AC456" i="4"/>
  <c r="AF456" i="4" s="1"/>
  <c r="AE456" i="4"/>
  <c r="AD456" i="4" s="1"/>
  <c r="AG456" i="4"/>
  <c r="AI456" i="4"/>
  <c r="AC457" i="4"/>
  <c r="AF457" i="4" s="1"/>
  <c r="AE457" i="4"/>
  <c r="AD457" i="4" s="1"/>
  <c r="AG457" i="4"/>
  <c r="AI457" i="4" s="1"/>
  <c r="AC458" i="4"/>
  <c r="AE458" i="4"/>
  <c r="AG458" i="4"/>
  <c r="AI458" i="4" s="1"/>
  <c r="AC459" i="4"/>
  <c r="AF459" i="4" s="1"/>
  <c r="AE459" i="4"/>
  <c r="AD459" i="4" s="1"/>
  <c r="AG459" i="4"/>
  <c r="AC460" i="4"/>
  <c r="AF460" i="4" s="1"/>
  <c r="AE460" i="4"/>
  <c r="AD460" i="4" s="1"/>
  <c r="AG460" i="4"/>
  <c r="AI460" i="4"/>
  <c r="AC461" i="4"/>
  <c r="AE461" i="4"/>
  <c r="AD461" i="4" s="1"/>
  <c r="AF461" i="4"/>
  <c r="AG461" i="4"/>
  <c r="AI461" i="4" s="1"/>
  <c r="AC462" i="4"/>
  <c r="AE462" i="4"/>
  <c r="AG462" i="4"/>
  <c r="AI462" i="4" s="1"/>
  <c r="AC463" i="4"/>
  <c r="AF463" i="4" s="1"/>
  <c r="AE463" i="4"/>
  <c r="AG463" i="4"/>
  <c r="AC464" i="4"/>
  <c r="AF464" i="4" s="1"/>
  <c r="AE464" i="4"/>
  <c r="AD464" i="4" s="1"/>
  <c r="AG464" i="4"/>
  <c r="AI464" i="4"/>
  <c r="AC465" i="4"/>
  <c r="AF465" i="4" s="1"/>
  <c r="AE465" i="4"/>
  <c r="AD465" i="4" s="1"/>
  <c r="AG465" i="4"/>
  <c r="AI465" i="4" s="1"/>
  <c r="AC466" i="4"/>
  <c r="AE466" i="4"/>
  <c r="AG466" i="4"/>
  <c r="AI466" i="4" s="1"/>
  <c r="AC467" i="4"/>
  <c r="AF467" i="4" s="1"/>
  <c r="AE467" i="4"/>
  <c r="AG467" i="4"/>
  <c r="AC468" i="4"/>
  <c r="AF468" i="4" s="1"/>
  <c r="AE468" i="4"/>
  <c r="AD468" i="4" s="1"/>
  <c r="AG468" i="4"/>
  <c r="AI468" i="4"/>
  <c r="AC469" i="4"/>
  <c r="AE469" i="4"/>
  <c r="AD469" i="4" s="1"/>
  <c r="AF469" i="4"/>
  <c r="AG469" i="4"/>
  <c r="AI469" i="4" s="1"/>
  <c r="AC470" i="4"/>
  <c r="AE470" i="4"/>
  <c r="AG470" i="4"/>
  <c r="AI470" i="4" s="1"/>
  <c r="AC471" i="4"/>
  <c r="AF471" i="4" s="1"/>
  <c r="AE471" i="4"/>
  <c r="AG471" i="4"/>
  <c r="AC472" i="4"/>
  <c r="AF472" i="4" s="1"/>
  <c r="AE472" i="4"/>
  <c r="AD472" i="4" s="1"/>
  <c r="AG472" i="4"/>
  <c r="AI472" i="4"/>
  <c r="AC473" i="4"/>
  <c r="AF473" i="4" s="1"/>
  <c r="AE473" i="4"/>
  <c r="AD473" i="4" s="1"/>
  <c r="AG473" i="4"/>
  <c r="AI473" i="4" s="1"/>
  <c r="AC474" i="4"/>
  <c r="AE474" i="4"/>
  <c r="AG474" i="4"/>
  <c r="AI474" i="4" s="1"/>
  <c r="AC475" i="4"/>
  <c r="AF475" i="4" s="1"/>
  <c r="AE475" i="4"/>
  <c r="AD475" i="4" s="1"/>
  <c r="AG475" i="4"/>
  <c r="AC476" i="4"/>
  <c r="AF476" i="4" s="1"/>
  <c r="AE476" i="4"/>
  <c r="AD476" i="4" s="1"/>
  <c r="AG476" i="4"/>
  <c r="AI476" i="4" s="1"/>
  <c r="AC477" i="4"/>
  <c r="AE477" i="4"/>
  <c r="AD477" i="4" s="1"/>
  <c r="AF477" i="4"/>
  <c r="AG477" i="4"/>
  <c r="AI477" i="4" s="1"/>
  <c r="AC478" i="4"/>
  <c r="AE478" i="4"/>
  <c r="AG478" i="4"/>
  <c r="AI478" i="4" s="1"/>
  <c r="AC479" i="4"/>
  <c r="AF479" i="4" s="1"/>
  <c r="AE479" i="4"/>
  <c r="AG479" i="4"/>
  <c r="AC480" i="4"/>
  <c r="AF480" i="4" s="1"/>
  <c r="AE480" i="4"/>
  <c r="AG480" i="4"/>
  <c r="AI480" i="4"/>
  <c r="AC481" i="4"/>
  <c r="AF481" i="4" s="1"/>
  <c r="AE481" i="4"/>
  <c r="AG481" i="4"/>
  <c r="AI481" i="4" s="1"/>
  <c r="AC482" i="4"/>
  <c r="AE482" i="4"/>
  <c r="AG482" i="4"/>
  <c r="AI482" i="4" s="1"/>
  <c r="AC483" i="4"/>
  <c r="AF483" i="4" s="1"/>
  <c r="AE483" i="4"/>
  <c r="AG483" i="4"/>
  <c r="AC484" i="4"/>
  <c r="AF484" i="4" s="1"/>
  <c r="AE484" i="4"/>
  <c r="AD484" i="4" s="1"/>
  <c r="AG484" i="4"/>
  <c r="AI484" i="4"/>
  <c r="AC485" i="4"/>
  <c r="AE485" i="4"/>
  <c r="AD485" i="4" s="1"/>
  <c r="AF485" i="4"/>
  <c r="AG485" i="4"/>
  <c r="AI485" i="4" s="1"/>
  <c r="AC486" i="4"/>
  <c r="AE486" i="4"/>
  <c r="AG486" i="4"/>
  <c r="AI486" i="4" s="1"/>
  <c r="AC487" i="4"/>
  <c r="AF487" i="4" s="1"/>
  <c r="AE487" i="4"/>
  <c r="AG487" i="4"/>
  <c r="AC488" i="4"/>
  <c r="AF488" i="4" s="1"/>
  <c r="AE488" i="4"/>
  <c r="AD488" i="4" s="1"/>
  <c r="AG488" i="4"/>
  <c r="AI488" i="4"/>
  <c r="AC489" i="4"/>
  <c r="AF489" i="4" s="1"/>
  <c r="AE489" i="4"/>
  <c r="AD489" i="4" s="1"/>
  <c r="AG489" i="4"/>
  <c r="AI489" i="4" s="1"/>
  <c r="AC490" i="4"/>
  <c r="AE490" i="4"/>
  <c r="AG490" i="4"/>
  <c r="AI490" i="4" s="1"/>
  <c r="AC491" i="4"/>
  <c r="AF491" i="4" s="1"/>
  <c r="AE491" i="4"/>
  <c r="AD491" i="4" s="1"/>
  <c r="AG491" i="4"/>
  <c r="AC492" i="4"/>
  <c r="AF492" i="4" s="1"/>
  <c r="AE492" i="4"/>
  <c r="AD492" i="4" s="1"/>
  <c r="AG492" i="4"/>
  <c r="AI492" i="4" s="1"/>
  <c r="AC493" i="4"/>
  <c r="AE493" i="4"/>
  <c r="AD493" i="4" s="1"/>
  <c r="AF493" i="4"/>
  <c r="AG493" i="4"/>
  <c r="AI493" i="4" s="1"/>
  <c r="AC494" i="4"/>
  <c r="AE494" i="4"/>
  <c r="AG494" i="4"/>
  <c r="AI494" i="4" s="1"/>
  <c r="AC495" i="4"/>
  <c r="AF495" i="4" s="1"/>
  <c r="AE495" i="4"/>
  <c r="AG495" i="4"/>
  <c r="AC496" i="4"/>
  <c r="AF496" i="4" s="1"/>
  <c r="AE496" i="4"/>
  <c r="AG496" i="4"/>
  <c r="AI496" i="4"/>
  <c r="AC497" i="4"/>
  <c r="AF497" i="4" s="1"/>
  <c r="AE497" i="4"/>
  <c r="AG497" i="4"/>
  <c r="AI497" i="4" s="1"/>
  <c r="AC498" i="4"/>
  <c r="AE498" i="4"/>
  <c r="AG498" i="4"/>
  <c r="AI498" i="4" s="1"/>
  <c r="AC499" i="4"/>
  <c r="AF499" i="4" s="1"/>
  <c r="AE499" i="4"/>
  <c r="AG499" i="4"/>
  <c r="AC500" i="4"/>
  <c r="AF500" i="4" s="1"/>
  <c r="AE500" i="4"/>
  <c r="AD500" i="4" s="1"/>
  <c r="AG500" i="4"/>
  <c r="AI500" i="4"/>
  <c r="AC501" i="4"/>
  <c r="AF501" i="4" s="1"/>
  <c r="AE501" i="4"/>
  <c r="AD501" i="4" s="1"/>
  <c r="AG501" i="4"/>
  <c r="AI501" i="4" s="1"/>
  <c r="AC502" i="4"/>
  <c r="AE502" i="4"/>
  <c r="AG502" i="4"/>
  <c r="AI502" i="4" s="1"/>
  <c r="AC503" i="4"/>
  <c r="AF503" i="4" s="1"/>
  <c r="AE503" i="4"/>
  <c r="AG503" i="4"/>
  <c r="AC504" i="4"/>
  <c r="AF504" i="4" s="1"/>
  <c r="AE504" i="4"/>
  <c r="AD504" i="4" s="1"/>
  <c r="AG504" i="4"/>
  <c r="AI504" i="4" s="1"/>
  <c r="AC505" i="4"/>
  <c r="AE505" i="4"/>
  <c r="AD505" i="4" s="1"/>
  <c r="AF505" i="4"/>
  <c r="AG505" i="4"/>
  <c r="AI505" i="4" s="1"/>
  <c r="AC506" i="4"/>
  <c r="AE506" i="4"/>
  <c r="AG506" i="4"/>
  <c r="AI506" i="4" s="1"/>
  <c r="AC507" i="4"/>
  <c r="AF507" i="4" s="1"/>
  <c r="AE507" i="4"/>
  <c r="AG507" i="4"/>
  <c r="AC508" i="4"/>
  <c r="AF508" i="4" s="1"/>
  <c r="AE508" i="4"/>
  <c r="AG508" i="4"/>
  <c r="AI508" i="4"/>
  <c r="AC509" i="4"/>
  <c r="AF509" i="4" s="1"/>
  <c r="AE509" i="4"/>
  <c r="AG509" i="4"/>
  <c r="AI509" i="4" s="1"/>
  <c r="AC510" i="4"/>
  <c r="AE510" i="4"/>
  <c r="AG510" i="4"/>
  <c r="AI510" i="4" s="1"/>
  <c r="AC511" i="4"/>
  <c r="AF511" i="4" s="1"/>
  <c r="AE511" i="4"/>
  <c r="AD511" i="4" s="1"/>
  <c r="AG511" i="4"/>
  <c r="AC512" i="4"/>
  <c r="AF512" i="4" s="1"/>
  <c r="AE512" i="4"/>
  <c r="AD512" i="4" s="1"/>
  <c r="AG512" i="4"/>
  <c r="AI512" i="4" s="1"/>
  <c r="AC513" i="4"/>
  <c r="AE513" i="4"/>
  <c r="AD513" i="4" s="1"/>
  <c r="AF513" i="4"/>
  <c r="AG513" i="4"/>
  <c r="AI513" i="4" s="1"/>
  <c r="AC514" i="4"/>
  <c r="AE514" i="4"/>
  <c r="AG514" i="4"/>
  <c r="AI514" i="4" s="1"/>
  <c r="AC515" i="4"/>
  <c r="AF515" i="4" s="1"/>
  <c r="AE515" i="4"/>
  <c r="AG515" i="4"/>
  <c r="AC516" i="4"/>
  <c r="AF516" i="4" s="1"/>
  <c r="AE516" i="4"/>
  <c r="AG516" i="4"/>
  <c r="AI516" i="4"/>
  <c r="AC517" i="4"/>
  <c r="AF517" i="4" s="1"/>
  <c r="AE517" i="4"/>
  <c r="AG517" i="4"/>
  <c r="AI517" i="4" s="1"/>
  <c r="AC518" i="4"/>
  <c r="AE518" i="4"/>
  <c r="AG518" i="4"/>
  <c r="AI518" i="4" s="1"/>
  <c r="AC519" i="4"/>
  <c r="AF519" i="4" s="1"/>
  <c r="AE519" i="4"/>
  <c r="AD519" i="4" s="1"/>
  <c r="AG519" i="4"/>
  <c r="AC520" i="4"/>
  <c r="AF520" i="4" s="1"/>
  <c r="AE520" i="4"/>
  <c r="AD520" i="4" s="1"/>
  <c r="AG520" i="4"/>
  <c r="AI520" i="4"/>
  <c r="AC521" i="4"/>
  <c r="AE521" i="4"/>
  <c r="AD521" i="4" s="1"/>
  <c r="AF521" i="4"/>
  <c r="AG521" i="4"/>
  <c r="AI521" i="4" s="1"/>
  <c r="AC522" i="4"/>
  <c r="AE522" i="4"/>
  <c r="AG522" i="4"/>
  <c r="AI522" i="4" s="1"/>
  <c r="AC523" i="4"/>
  <c r="AF523" i="4" s="1"/>
  <c r="AE523" i="4"/>
  <c r="AG523" i="4"/>
  <c r="AC524" i="4"/>
  <c r="AF524" i="4" s="1"/>
  <c r="AE524" i="4"/>
  <c r="AD524" i="4" s="1"/>
  <c r="AG524" i="4"/>
  <c r="AI524" i="4"/>
  <c r="AC525" i="4"/>
  <c r="AF525" i="4" s="1"/>
  <c r="AE525" i="4"/>
  <c r="AD525" i="4" s="1"/>
  <c r="AG525" i="4"/>
  <c r="AI525" i="4" s="1"/>
  <c r="AC526" i="4"/>
  <c r="AE526" i="4"/>
  <c r="AG526" i="4"/>
  <c r="AI526" i="4" s="1"/>
  <c r="AC527" i="4"/>
  <c r="AF527" i="4" s="1"/>
  <c r="AE527" i="4"/>
  <c r="AG527" i="4"/>
  <c r="AC528" i="4"/>
  <c r="AF528" i="4" s="1"/>
  <c r="AE528" i="4"/>
  <c r="AD528" i="4" s="1"/>
  <c r="AG528" i="4"/>
  <c r="AI528" i="4"/>
  <c r="AC529" i="4"/>
  <c r="AE529" i="4"/>
  <c r="AD529" i="4" s="1"/>
  <c r="AF529" i="4"/>
  <c r="AG529" i="4"/>
  <c r="AI529" i="4" s="1"/>
  <c r="AC530" i="4"/>
  <c r="AE530" i="4"/>
  <c r="AG530" i="4"/>
  <c r="AI530" i="4" s="1"/>
  <c r="AC531" i="4"/>
  <c r="AF531" i="4" s="1"/>
  <c r="AE531" i="4"/>
  <c r="AG531" i="4"/>
  <c r="AC532" i="4"/>
  <c r="AF532" i="4" s="1"/>
  <c r="AE532" i="4"/>
  <c r="AD532" i="4" s="1"/>
  <c r="AG532" i="4"/>
  <c r="AI532" i="4"/>
  <c r="AC533" i="4"/>
  <c r="AF533" i="4" s="1"/>
  <c r="AE533" i="4"/>
  <c r="AD533" i="4" s="1"/>
  <c r="AG533" i="4"/>
  <c r="AI533" i="4" s="1"/>
  <c r="AC534" i="4"/>
  <c r="AE534" i="4"/>
  <c r="AG534" i="4"/>
  <c r="AI534" i="4" s="1"/>
  <c r="AC535" i="4"/>
  <c r="AF535" i="4" s="1"/>
  <c r="AE535" i="4"/>
  <c r="AG535" i="4"/>
  <c r="AC536" i="4"/>
  <c r="AF536" i="4" s="1"/>
  <c r="AE536" i="4"/>
  <c r="AD536" i="4" s="1"/>
  <c r="AG536" i="4"/>
  <c r="AI536" i="4" s="1"/>
  <c r="AC537" i="4"/>
  <c r="AE537" i="4"/>
  <c r="AD537" i="4" s="1"/>
  <c r="AF537" i="4"/>
  <c r="AG537" i="4"/>
  <c r="AI537" i="4" s="1"/>
  <c r="AC538" i="4"/>
  <c r="AE538" i="4"/>
  <c r="AG538" i="4"/>
  <c r="AI538" i="4" s="1"/>
  <c r="AC539" i="4"/>
  <c r="AF539" i="4" s="1"/>
  <c r="AE539" i="4"/>
  <c r="AG539" i="4"/>
  <c r="AC540" i="4"/>
  <c r="AF540" i="4" s="1"/>
  <c r="AE540" i="4"/>
  <c r="AG540" i="4"/>
  <c r="AI540" i="4"/>
  <c r="AC541" i="4"/>
  <c r="AF541" i="4" s="1"/>
  <c r="AE541" i="4"/>
  <c r="AG541" i="4"/>
  <c r="AI541" i="4" s="1"/>
  <c r="AC542" i="4"/>
  <c r="AE542" i="4"/>
  <c r="AG542" i="4"/>
  <c r="AI542" i="4" s="1"/>
  <c r="AC543" i="4"/>
  <c r="AF543" i="4" s="1"/>
  <c r="AE543" i="4"/>
  <c r="AD543" i="4" s="1"/>
  <c r="AG543" i="4"/>
  <c r="AC544" i="4"/>
  <c r="AF544" i="4" s="1"/>
  <c r="AE544" i="4"/>
  <c r="AD544" i="4" s="1"/>
  <c r="AG544" i="4"/>
  <c r="AI544" i="4" s="1"/>
  <c r="AC545" i="4"/>
  <c r="AE545" i="4"/>
  <c r="AD545" i="4" s="1"/>
  <c r="AF545" i="4"/>
  <c r="AG545" i="4"/>
  <c r="AI545" i="4" s="1"/>
  <c r="AC546" i="4"/>
  <c r="AE546" i="4"/>
  <c r="AG546" i="4"/>
  <c r="AI546" i="4" s="1"/>
  <c r="AC547" i="4"/>
  <c r="AF547" i="4" s="1"/>
  <c r="AE547" i="4"/>
  <c r="AG547" i="4"/>
  <c r="AC548" i="4"/>
  <c r="AF548" i="4" s="1"/>
  <c r="AE548" i="4"/>
  <c r="AG548" i="4"/>
  <c r="AI548" i="4"/>
  <c r="AC549" i="4"/>
  <c r="AF549" i="4" s="1"/>
  <c r="AE549" i="4"/>
  <c r="AG549" i="4"/>
  <c r="AI549" i="4" s="1"/>
  <c r="AC550" i="4"/>
  <c r="AE550" i="4"/>
  <c r="AG550" i="4"/>
  <c r="AI550" i="4" s="1"/>
  <c r="AC551" i="4"/>
  <c r="AF551" i="4" s="1"/>
  <c r="AE551" i="4"/>
  <c r="AD551" i="4" s="1"/>
  <c r="AG551" i="4"/>
  <c r="AC552" i="4"/>
  <c r="AF552" i="4" s="1"/>
  <c r="AE552" i="4"/>
  <c r="AD552" i="4" s="1"/>
  <c r="AG552" i="4"/>
  <c r="AI552" i="4"/>
  <c r="AC553" i="4"/>
  <c r="AE553" i="4"/>
  <c r="AD553" i="4" s="1"/>
  <c r="AF553" i="4"/>
  <c r="AG553" i="4"/>
  <c r="AI553" i="4" s="1"/>
  <c r="AC554" i="4"/>
  <c r="AE554" i="4"/>
  <c r="AG554" i="4"/>
  <c r="AI554" i="4" s="1"/>
  <c r="AC555" i="4"/>
  <c r="AF555" i="4" s="1"/>
  <c r="AE555" i="4"/>
  <c r="AG555" i="4"/>
  <c r="AC556" i="4"/>
  <c r="AF556" i="4" s="1"/>
  <c r="AE556" i="4"/>
  <c r="AD556" i="4" s="1"/>
  <c r="AG556" i="4"/>
  <c r="AI556" i="4"/>
  <c r="AC557" i="4"/>
  <c r="AF557" i="4" s="1"/>
  <c r="AE557" i="4"/>
  <c r="AD557" i="4" s="1"/>
  <c r="AG557" i="4"/>
  <c r="AI557" i="4" s="1"/>
  <c r="AC558" i="4"/>
  <c r="AE558" i="4"/>
  <c r="AG558" i="4"/>
  <c r="AI558" i="4" s="1"/>
  <c r="AC559" i="4"/>
  <c r="AF559" i="4" s="1"/>
  <c r="AE559" i="4"/>
  <c r="AG559" i="4"/>
  <c r="AC560" i="4"/>
  <c r="AF560" i="4" s="1"/>
  <c r="AE560" i="4"/>
  <c r="AD560" i="4" s="1"/>
  <c r="AG560" i="4"/>
  <c r="AI560" i="4"/>
  <c r="AC561" i="4"/>
  <c r="AE561" i="4"/>
  <c r="AD561" i="4" s="1"/>
  <c r="AF561" i="4"/>
  <c r="AG561" i="4"/>
  <c r="AI561" i="4" s="1"/>
  <c r="AC562" i="4"/>
  <c r="AE562" i="4"/>
  <c r="AG562" i="4"/>
  <c r="AI562" i="4" s="1"/>
  <c r="AC563" i="4"/>
  <c r="AF563" i="4" s="1"/>
  <c r="AE563" i="4"/>
  <c r="AG563" i="4"/>
  <c r="AC564" i="4"/>
  <c r="AF564" i="4" s="1"/>
  <c r="AE564" i="4"/>
  <c r="AD564" i="4" s="1"/>
  <c r="AG564" i="4"/>
  <c r="AI564" i="4"/>
  <c r="AC565" i="4"/>
  <c r="AF565" i="4" s="1"/>
  <c r="AE565" i="4"/>
  <c r="AD565" i="4" s="1"/>
  <c r="AG565" i="4"/>
  <c r="AI565" i="4" s="1"/>
  <c r="AC566" i="4"/>
  <c r="AE566" i="4"/>
  <c r="AG566" i="4"/>
  <c r="AI566" i="4" s="1"/>
  <c r="AC567" i="4"/>
  <c r="AF567" i="4" s="1"/>
  <c r="AE567" i="4"/>
  <c r="AG567" i="4"/>
  <c r="AC568" i="4"/>
  <c r="AF568" i="4" s="1"/>
  <c r="AE568" i="4"/>
  <c r="AD568" i="4" s="1"/>
  <c r="AG568" i="4"/>
  <c r="AI568" i="4" s="1"/>
  <c r="AC569" i="4"/>
  <c r="AE569" i="4"/>
  <c r="AD569" i="4" s="1"/>
  <c r="AF569" i="4"/>
  <c r="AG569" i="4"/>
  <c r="AI569" i="4" s="1"/>
  <c r="AC570" i="4"/>
  <c r="AE570" i="4"/>
  <c r="AG570" i="4"/>
  <c r="AI570" i="4" s="1"/>
  <c r="AC571" i="4"/>
  <c r="AF571" i="4" s="1"/>
  <c r="AE571" i="4"/>
  <c r="AG571" i="4"/>
  <c r="AC572" i="4"/>
  <c r="AF572" i="4" s="1"/>
  <c r="AE572" i="4"/>
  <c r="AG572" i="4"/>
  <c r="AI572" i="4"/>
  <c r="AC573" i="4"/>
  <c r="AF573" i="4" s="1"/>
  <c r="AE573" i="4"/>
  <c r="AG573" i="4"/>
  <c r="AI573" i="4" s="1"/>
  <c r="AC574" i="4"/>
  <c r="AE574" i="4"/>
  <c r="AG574" i="4"/>
  <c r="AI574" i="4" s="1"/>
  <c r="AC575" i="4"/>
  <c r="AF575" i="4" s="1"/>
  <c r="AE575" i="4"/>
  <c r="AD575" i="4" s="1"/>
  <c r="AG575" i="4"/>
  <c r="AC576" i="4"/>
  <c r="AE576" i="4"/>
  <c r="AD576" i="4" s="1"/>
  <c r="AF576" i="4"/>
  <c r="AG576" i="4"/>
  <c r="AI576" i="4" s="1"/>
  <c r="AC577" i="4"/>
  <c r="AE577" i="4"/>
  <c r="AF577" i="4"/>
  <c r="AG577" i="4"/>
  <c r="AI577" i="4" s="1"/>
  <c r="AC578" i="4"/>
  <c r="AE578" i="4"/>
  <c r="AG578" i="4"/>
  <c r="AI578" i="4" s="1"/>
  <c r="AC579" i="4"/>
  <c r="AF579" i="4" s="1"/>
  <c r="AE579" i="4"/>
  <c r="AD579" i="4" s="1"/>
  <c r="AG579" i="4"/>
  <c r="AI579" i="4" s="1"/>
  <c r="AC580" i="4"/>
  <c r="AF580" i="4" s="1"/>
  <c r="AE580" i="4"/>
  <c r="AG580" i="4"/>
  <c r="AI580" i="4"/>
  <c r="AC581" i="4"/>
  <c r="AF581" i="4" s="1"/>
  <c r="AE581" i="4"/>
  <c r="AG581" i="4"/>
  <c r="AI581" i="4"/>
  <c r="AC582" i="4"/>
  <c r="AE582" i="4"/>
  <c r="AG582" i="4"/>
  <c r="AI582" i="4" s="1"/>
  <c r="AC583" i="4"/>
  <c r="AE583" i="4"/>
  <c r="AG583" i="4"/>
  <c r="AC584" i="4"/>
  <c r="AF584" i="4" s="1"/>
  <c r="AE584" i="4"/>
  <c r="AD584" i="4" s="1"/>
  <c r="AG584" i="4"/>
  <c r="AI584" i="4" s="1"/>
  <c r="AC585" i="4"/>
  <c r="AF585" i="4" s="1"/>
  <c r="AE585" i="4"/>
  <c r="AG585" i="4"/>
  <c r="AI585" i="4" s="1"/>
  <c r="AC586" i="4"/>
  <c r="AE586" i="4"/>
  <c r="AG586" i="4"/>
  <c r="AI586" i="4" s="1"/>
  <c r="AC587" i="4"/>
  <c r="AE587" i="4"/>
  <c r="AG587" i="4"/>
  <c r="AC588" i="4"/>
  <c r="AF588" i="4" s="1"/>
  <c r="AE588" i="4"/>
  <c r="AG588" i="4"/>
  <c r="AI588" i="4" s="1"/>
  <c r="AC589" i="4"/>
  <c r="AF589" i="4" s="1"/>
  <c r="AE589" i="4"/>
  <c r="AG589" i="4"/>
  <c r="AI589" i="4" s="1"/>
  <c r="AC590" i="4"/>
  <c r="AF590" i="4" s="1"/>
  <c r="AE590" i="4"/>
  <c r="AG590" i="4"/>
  <c r="AI590" i="4" s="1"/>
  <c r="AC591" i="4"/>
  <c r="AF591" i="4" s="1"/>
  <c r="AE591" i="4"/>
  <c r="AG591" i="4"/>
  <c r="AC592" i="4"/>
  <c r="AF592" i="4" s="1"/>
  <c r="AE592" i="4"/>
  <c r="AD592" i="4" s="1"/>
  <c r="AG592" i="4"/>
  <c r="AI592" i="4" s="1"/>
  <c r="AC593" i="4"/>
  <c r="AF593" i="4" s="1"/>
  <c r="AE593" i="4"/>
  <c r="AD593" i="4" s="1"/>
  <c r="AG593" i="4"/>
  <c r="AI593" i="4" s="1"/>
  <c r="AC594" i="4"/>
  <c r="AE594" i="4"/>
  <c r="AG594" i="4"/>
  <c r="AI594" i="4" s="1"/>
  <c r="AC595" i="4"/>
  <c r="AE595" i="4"/>
  <c r="AG595" i="4"/>
  <c r="AC596" i="4"/>
  <c r="AF596" i="4" s="1"/>
  <c r="AE596" i="4"/>
  <c r="AG596" i="4"/>
  <c r="AI596" i="4" s="1"/>
  <c r="AC597" i="4"/>
  <c r="AF597" i="4" s="1"/>
  <c r="AE597" i="4"/>
  <c r="AG597" i="4"/>
  <c r="AI597" i="4"/>
  <c r="AC598" i="4"/>
  <c r="AF598" i="4" s="1"/>
  <c r="AE598" i="4"/>
  <c r="AG598" i="4"/>
  <c r="AI598" i="4" s="1"/>
  <c r="AC599" i="4"/>
  <c r="AE599" i="4"/>
  <c r="AG599" i="4"/>
  <c r="AC600" i="4"/>
  <c r="AE600" i="4"/>
  <c r="AG600" i="4"/>
  <c r="AI600" i="4"/>
  <c r="AC601" i="4"/>
  <c r="AF601" i="4" s="1"/>
  <c r="AE601" i="4"/>
  <c r="AG601" i="4"/>
  <c r="AI601" i="4"/>
  <c r="AC602" i="4"/>
  <c r="AE602" i="4"/>
  <c r="AG602" i="4"/>
  <c r="AI602" i="4" s="1"/>
  <c r="AC603" i="4"/>
  <c r="AE603" i="4"/>
  <c r="AG603" i="4"/>
  <c r="AC604" i="4"/>
  <c r="AF604" i="4" s="1"/>
  <c r="AE604" i="4"/>
  <c r="AD604" i="4" s="1"/>
  <c r="AG604" i="4"/>
  <c r="AI604" i="4" s="1"/>
  <c r="AC605" i="4"/>
  <c r="AF605" i="4" s="1"/>
  <c r="AE605" i="4"/>
  <c r="AD605" i="4" s="1"/>
  <c r="AG605" i="4"/>
  <c r="AI605" i="4" s="1"/>
  <c r="AC606" i="4"/>
  <c r="AE606" i="4"/>
  <c r="AG606" i="4"/>
  <c r="AI606" i="4" s="1"/>
  <c r="AC607" i="4"/>
  <c r="AE607" i="4"/>
  <c r="AG607" i="4"/>
  <c r="AC608" i="4"/>
  <c r="AE608" i="4"/>
  <c r="AG608" i="4"/>
  <c r="AI608" i="4"/>
  <c r="AC609" i="4"/>
  <c r="AF609" i="4" s="1"/>
  <c r="AE609" i="4"/>
  <c r="AG609" i="4"/>
  <c r="AI609" i="4" s="1"/>
  <c r="AC610" i="4"/>
  <c r="AE610" i="4"/>
  <c r="AG610" i="4"/>
  <c r="AI610" i="4" s="1"/>
  <c r="AC611" i="4"/>
  <c r="AE611" i="4"/>
  <c r="AG611" i="4"/>
  <c r="AC612" i="4"/>
  <c r="AF612" i="4" s="1"/>
  <c r="AE612" i="4"/>
  <c r="AG612" i="4"/>
  <c r="AI612" i="4" s="1"/>
  <c r="AC613" i="4"/>
  <c r="AF613" i="4" s="1"/>
  <c r="AE613" i="4"/>
  <c r="AG613" i="4"/>
  <c r="AI613" i="4" s="1"/>
  <c r="AC614" i="4"/>
  <c r="AE614" i="4"/>
  <c r="AF614" i="4"/>
  <c r="AG614" i="4"/>
  <c r="AI614" i="4" s="1"/>
  <c r="AC615" i="4"/>
  <c r="AF615" i="4" s="1"/>
  <c r="AE615" i="4"/>
  <c r="AD615" i="4" s="1"/>
  <c r="AG615" i="4"/>
  <c r="AC616" i="4"/>
  <c r="AF616" i="4" s="1"/>
  <c r="AE616" i="4"/>
  <c r="AG616" i="4"/>
  <c r="AI616" i="4" s="1"/>
  <c r="AC617" i="4"/>
  <c r="AF617" i="4" s="1"/>
  <c r="AE617" i="4"/>
  <c r="AG617" i="4"/>
  <c r="AI617" i="4"/>
  <c r="AC618" i="4"/>
  <c r="AE618" i="4"/>
  <c r="AG618" i="4"/>
  <c r="AI618" i="4" s="1"/>
  <c r="AC619" i="4"/>
  <c r="AF619" i="4" s="1"/>
  <c r="AE619" i="4"/>
  <c r="AD619" i="4" s="1"/>
  <c r="AG619" i="4"/>
  <c r="AI619" i="4" s="1"/>
  <c r="AC620" i="4"/>
  <c r="AF620" i="4" s="1"/>
  <c r="AE620" i="4"/>
  <c r="AD620" i="4" s="1"/>
  <c r="AG620" i="4"/>
  <c r="AI620" i="4" s="1"/>
  <c r="AC621" i="4"/>
  <c r="AE621" i="4"/>
  <c r="AD621" i="4" s="1"/>
  <c r="AF621" i="4"/>
  <c r="AG621" i="4"/>
  <c r="AI621" i="4" s="1"/>
  <c r="AC622" i="4"/>
  <c r="AE622" i="4"/>
  <c r="AG622" i="4"/>
  <c r="AI622" i="4" s="1"/>
  <c r="AC623" i="4"/>
  <c r="AF623" i="4" s="1"/>
  <c r="AE623" i="4"/>
  <c r="AD623" i="4" s="1"/>
  <c r="AG623" i="4"/>
  <c r="AI623" i="4" s="1"/>
  <c r="AC624" i="4"/>
  <c r="AF624" i="4" s="1"/>
  <c r="AE624" i="4"/>
  <c r="AG624" i="4"/>
  <c r="AI624" i="4" s="1"/>
  <c r="AC625" i="4"/>
  <c r="AF625" i="4" s="1"/>
  <c r="AE625" i="4"/>
  <c r="AD625" i="4" s="1"/>
  <c r="AG625" i="4"/>
  <c r="AI625" i="4" s="1"/>
  <c r="AC626" i="4"/>
  <c r="AE626" i="4"/>
  <c r="AG626" i="4"/>
  <c r="AI626" i="4" s="1"/>
  <c r="AC627" i="4"/>
  <c r="AF627" i="4" s="1"/>
  <c r="AE627" i="4"/>
  <c r="AG627" i="4"/>
  <c r="AI627" i="4" s="1"/>
  <c r="AC628" i="4"/>
  <c r="AF628" i="4" s="1"/>
  <c r="AE628" i="4"/>
  <c r="AG628" i="4"/>
  <c r="AI628" i="4" s="1"/>
  <c r="AC629" i="4"/>
  <c r="AE629" i="4"/>
  <c r="AD629" i="4" s="1"/>
  <c r="AF629" i="4"/>
  <c r="AG629" i="4"/>
  <c r="AI629" i="4" s="1"/>
  <c r="AC630" i="4"/>
  <c r="AE630" i="4"/>
  <c r="AG630" i="4"/>
  <c r="AI630" i="4" s="1"/>
  <c r="AC631" i="4"/>
  <c r="AF631" i="4" s="1"/>
  <c r="AE631" i="4"/>
  <c r="AD631" i="4" s="1"/>
  <c r="AG631" i="4"/>
  <c r="AI631" i="4" s="1"/>
  <c r="AC632" i="4"/>
  <c r="AF632" i="4" s="1"/>
  <c r="AE632" i="4"/>
  <c r="AG632" i="4"/>
  <c r="AI632" i="4" s="1"/>
  <c r="AC633" i="4"/>
  <c r="AF633" i="4" s="1"/>
  <c r="AE633" i="4"/>
  <c r="AG633" i="4"/>
  <c r="AI633" i="4"/>
  <c r="AC634" i="4"/>
  <c r="AE634" i="4"/>
  <c r="AG634" i="4"/>
  <c r="AI634" i="4" s="1"/>
  <c r="AC635" i="4"/>
  <c r="AF635" i="4" s="1"/>
  <c r="AE635" i="4"/>
  <c r="AD635" i="4" s="1"/>
  <c r="AG635" i="4"/>
  <c r="AI635" i="4" s="1"/>
  <c r="AC636" i="4"/>
  <c r="AF636" i="4" s="1"/>
  <c r="AE636" i="4"/>
  <c r="AD636" i="4" s="1"/>
  <c r="AG636" i="4"/>
  <c r="AI636" i="4" s="1"/>
  <c r="AC637" i="4"/>
  <c r="AE637" i="4"/>
  <c r="AD637" i="4" s="1"/>
  <c r="AF637" i="4"/>
  <c r="AG637" i="4"/>
  <c r="AI637" i="4" s="1"/>
  <c r="AC638" i="4"/>
  <c r="AE638" i="4"/>
  <c r="AG638" i="4"/>
  <c r="AI638" i="4" s="1"/>
  <c r="AC639" i="4"/>
  <c r="AF639" i="4" s="1"/>
  <c r="AE639" i="4"/>
  <c r="AD639" i="4" s="1"/>
  <c r="AG639" i="4"/>
  <c r="AI639" i="4" s="1"/>
  <c r="AC640" i="4"/>
  <c r="AF640" i="4" s="1"/>
  <c r="AE640" i="4"/>
  <c r="AG640" i="4"/>
  <c r="AI640" i="4" s="1"/>
  <c r="AC641" i="4"/>
  <c r="AF641" i="4" s="1"/>
  <c r="AE641" i="4"/>
  <c r="AD641" i="4" s="1"/>
  <c r="AG641" i="4"/>
  <c r="AI641" i="4" s="1"/>
  <c r="AC642" i="4"/>
  <c r="AE642" i="4"/>
  <c r="AG642" i="4"/>
  <c r="AI642" i="4" s="1"/>
  <c r="AC643" i="4"/>
  <c r="AF643" i="4" s="1"/>
  <c r="AE643" i="4"/>
  <c r="AG643" i="4"/>
  <c r="AI643" i="4" s="1"/>
  <c r="AC644" i="4"/>
  <c r="AF644" i="4" s="1"/>
  <c r="AE644" i="4"/>
  <c r="AG644" i="4"/>
  <c r="AI644" i="4" s="1"/>
  <c r="AC645" i="4"/>
  <c r="AE645" i="4"/>
  <c r="AD645" i="4" s="1"/>
  <c r="AF645" i="4"/>
  <c r="AG645" i="4"/>
  <c r="AI645" i="4" s="1"/>
  <c r="AC646" i="4"/>
  <c r="AE646" i="4"/>
  <c r="AG646" i="4"/>
  <c r="AI646" i="4" s="1"/>
  <c r="AC647" i="4"/>
  <c r="AF647" i="4" s="1"/>
  <c r="AE647" i="4"/>
  <c r="AD647" i="4" s="1"/>
  <c r="AG647" i="4"/>
  <c r="AI647" i="4" s="1"/>
  <c r="AC648" i="4"/>
  <c r="AF648" i="4" s="1"/>
  <c r="AE648" i="4"/>
  <c r="AG648" i="4"/>
  <c r="AI648" i="4" s="1"/>
  <c r="AC649" i="4"/>
  <c r="AF649" i="4" s="1"/>
  <c r="AE649" i="4"/>
  <c r="AG649" i="4"/>
  <c r="AI649" i="4"/>
  <c r="AC650" i="4"/>
  <c r="AE650" i="4"/>
  <c r="AG650" i="4"/>
  <c r="AI650" i="4" s="1"/>
  <c r="AC651" i="4"/>
  <c r="AF651" i="4" s="1"/>
  <c r="AE651" i="4"/>
  <c r="AD651" i="4" s="1"/>
  <c r="AG651" i="4"/>
  <c r="AI651" i="4" s="1"/>
  <c r="AC652" i="4"/>
  <c r="AF652" i="4" s="1"/>
  <c r="AE652" i="4"/>
  <c r="AD652" i="4" s="1"/>
  <c r="AG652" i="4"/>
  <c r="AI652" i="4" s="1"/>
  <c r="AC653" i="4"/>
  <c r="AE653" i="4"/>
  <c r="AD653" i="4" s="1"/>
  <c r="AF653" i="4"/>
  <c r="AG653" i="4"/>
  <c r="AI653" i="4" s="1"/>
  <c r="AC654" i="4"/>
  <c r="AE654" i="4"/>
  <c r="AG654" i="4"/>
  <c r="AI654" i="4" s="1"/>
  <c r="AC655" i="4"/>
  <c r="AF655" i="4" s="1"/>
  <c r="AE655" i="4"/>
  <c r="AD655" i="4" s="1"/>
  <c r="AG655" i="4"/>
  <c r="AI655" i="4" s="1"/>
  <c r="AC656" i="4"/>
  <c r="AF656" i="4" s="1"/>
  <c r="AE656" i="4"/>
  <c r="AG656" i="4"/>
  <c r="AI656" i="4" s="1"/>
  <c r="AC657" i="4"/>
  <c r="AF657" i="4" s="1"/>
  <c r="AE657" i="4"/>
  <c r="AD657" i="4" s="1"/>
  <c r="AG657" i="4"/>
  <c r="AI657" i="4" s="1"/>
  <c r="AC658" i="4"/>
  <c r="AE658" i="4"/>
  <c r="AG658" i="4"/>
  <c r="AI658" i="4" s="1"/>
  <c r="AC659" i="4"/>
  <c r="AF659" i="4" s="1"/>
  <c r="AE659" i="4"/>
  <c r="AG659" i="4"/>
  <c r="AI659" i="4" s="1"/>
  <c r="AC660" i="4"/>
  <c r="AF660" i="4" s="1"/>
  <c r="AE660" i="4"/>
  <c r="AG660" i="4"/>
  <c r="AI660" i="4" s="1"/>
  <c r="AC661" i="4"/>
  <c r="AE661" i="4"/>
  <c r="AD661" i="4" s="1"/>
  <c r="AF661" i="4"/>
  <c r="AG661" i="4"/>
  <c r="AI661" i="4" s="1"/>
  <c r="AC662" i="4"/>
  <c r="AE662" i="4"/>
  <c r="AG662" i="4"/>
  <c r="AI662" i="4" s="1"/>
  <c r="AC663" i="4"/>
  <c r="AF663" i="4" s="1"/>
  <c r="AE663" i="4"/>
  <c r="AD663" i="4" s="1"/>
  <c r="AG663" i="4"/>
  <c r="AI663" i="4" s="1"/>
  <c r="AC664" i="4"/>
  <c r="AF664" i="4" s="1"/>
  <c r="AE664" i="4"/>
  <c r="AG664" i="4"/>
  <c r="AI664" i="4" s="1"/>
  <c r="AC665" i="4"/>
  <c r="AF665" i="4" s="1"/>
  <c r="AE665" i="4"/>
  <c r="AG665" i="4"/>
  <c r="AI665" i="4"/>
  <c r="AC666" i="4"/>
  <c r="AE666" i="4"/>
  <c r="AG666" i="4"/>
  <c r="AI666" i="4" s="1"/>
  <c r="AC667" i="4"/>
  <c r="AF667" i="4" s="1"/>
  <c r="AE667" i="4"/>
  <c r="AD667" i="4" s="1"/>
  <c r="AG667" i="4"/>
  <c r="AI667" i="4" s="1"/>
  <c r="AC668" i="4"/>
  <c r="AF668" i="4" s="1"/>
  <c r="AE668" i="4"/>
  <c r="AD668" i="4" s="1"/>
  <c r="AG668" i="4"/>
  <c r="AI668" i="4" s="1"/>
  <c r="AC669" i="4"/>
  <c r="AE669" i="4"/>
  <c r="AD669" i="4" s="1"/>
  <c r="AF669" i="4"/>
  <c r="AG669" i="4"/>
  <c r="AI669" i="4" s="1"/>
  <c r="AC670" i="4"/>
  <c r="AE670" i="4"/>
  <c r="AG670" i="4"/>
  <c r="AI670" i="4" s="1"/>
  <c r="AC671" i="4"/>
  <c r="AF671" i="4" s="1"/>
  <c r="AE671" i="4"/>
  <c r="AD671" i="4" s="1"/>
  <c r="AG671" i="4"/>
  <c r="AI671" i="4" s="1"/>
  <c r="AC672" i="4"/>
  <c r="AF672" i="4" s="1"/>
  <c r="AE672" i="4"/>
  <c r="AG672" i="4"/>
  <c r="AI672" i="4" s="1"/>
  <c r="AC673" i="4"/>
  <c r="AF673" i="4" s="1"/>
  <c r="AE673" i="4"/>
  <c r="AD673" i="4" s="1"/>
  <c r="AG673" i="4"/>
  <c r="AI673" i="4" s="1"/>
  <c r="AC674" i="4"/>
  <c r="AE674" i="4"/>
  <c r="AG674" i="4"/>
  <c r="AI674" i="4" s="1"/>
  <c r="AC675" i="4"/>
  <c r="AF675" i="4" s="1"/>
  <c r="AE675" i="4"/>
  <c r="AG675" i="4"/>
  <c r="AI675" i="4" s="1"/>
  <c r="AC676" i="4"/>
  <c r="AF676" i="4" s="1"/>
  <c r="AE676" i="4"/>
  <c r="AG676" i="4"/>
  <c r="AI676" i="4" s="1"/>
  <c r="AC677" i="4"/>
  <c r="AE677" i="4"/>
  <c r="AD677" i="4" s="1"/>
  <c r="AF677" i="4"/>
  <c r="AG677" i="4"/>
  <c r="AI677" i="4" s="1"/>
  <c r="AC678" i="4"/>
  <c r="AE678" i="4"/>
  <c r="AG678" i="4"/>
  <c r="AI678" i="4" s="1"/>
  <c r="AC679" i="4"/>
  <c r="AF679" i="4" s="1"/>
  <c r="AE679" i="4"/>
  <c r="AD679" i="4" s="1"/>
  <c r="AG679" i="4"/>
  <c r="AI679" i="4" s="1"/>
  <c r="AC680" i="4"/>
  <c r="AF680" i="4" s="1"/>
  <c r="AE680" i="4"/>
  <c r="AG680" i="4"/>
  <c r="AI680" i="4" s="1"/>
  <c r="AC681" i="4"/>
  <c r="AF681" i="4" s="1"/>
  <c r="AE681" i="4"/>
  <c r="AG681" i="4"/>
  <c r="AI681" i="4"/>
  <c r="AC682" i="4"/>
  <c r="AE682" i="4"/>
  <c r="AG682" i="4"/>
  <c r="AI682" i="4" s="1"/>
  <c r="AC683" i="4"/>
  <c r="AF683" i="4" s="1"/>
  <c r="AE683" i="4"/>
  <c r="AD683" i="4" s="1"/>
  <c r="AG683" i="4"/>
  <c r="AI683" i="4" s="1"/>
  <c r="AC684" i="4"/>
  <c r="AF684" i="4" s="1"/>
  <c r="AE684" i="4"/>
  <c r="AD684" i="4" s="1"/>
  <c r="AG684" i="4"/>
  <c r="AI684" i="4" s="1"/>
  <c r="AC685" i="4"/>
  <c r="AE685" i="4"/>
  <c r="AD685" i="4" s="1"/>
  <c r="AF685" i="4"/>
  <c r="AG685" i="4"/>
  <c r="AI685" i="4" s="1"/>
  <c r="AC686" i="4"/>
  <c r="AE686" i="4"/>
  <c r="AG686" i="4"/>
  <c r="AI686" i="4" s="1"/>
  <c r="AC687" i="4"/>
  <c r="AF687" i="4" s="1"/>
  <c r="AE687" i="4"/>
  <c r="AD687" i="4" s="1"/>
  <c r="AG687" i="4"/>
  <c r="AI687" i="4" s="1"/>
  <c r="AC688" i="4"/>
  <c r="AF688" i="4" s="1"/>
  <c r="AE688" i="4"/>
  <c r="AG688" i="4"/>
  <c r="AI688" i="4" s="1"/>
  <c r="AC689" i="4"/>
  <c r="AF689" i="4" s="1"/>
  <c r="AE689" i="4"/>
  <c r="AG689" i="4"/>
  <c r="AI689" i="4" s="1"/>
  <c r="AC690" i="4"/>
  <c r="AE690" i="4"/>
  <c r="AG690" i="4"/>
  <c r="AI690" i="4" s="1"/>
  <c r="AC691" i="4"/>
  <c r="AF691" i="4" s="1"/>
  <c r="AE691" i="4"/>
  <c r="AG691" i="4"/>
  <c r="AI691" i="4" s="1"/>
  <c r="AC692" i="4"/>
  <c r="AF692" i="4" s="1"/>
  <c r="AE692" i="4"/>
  <c r="AG692" i="4"/>
  <c r="AI692" i="4" s="1"/>
  <c r="AC693" i="4"/>
  <c r="AE693" i="4"/>
  <c r="AF693" i="4"/>
  <c r="AG693" i="4"/>
  <c r="AI693" i="4" s="1"/>
  <c r="AC694" i="4"/>
  <c r="AE694" i="4"/>
  <c r="AG694" i="4"/>
  <c r="AI694" i="4" s="1"/>
  <c r="AC695" i="4"/>
  <c r="AF695" i="4" s="1"/>
  <c r="AE695" i="4"/>
  <c r="AG695" i="4"/>
  <c r="AI695" i="4" s="1"/>
  <c r="AC696" i="4"/>
  <c r="AF696" i="4" s="1"/>
  <c r="AE696" i="4"/>
  <c r="AG696" i="4"/>
  <c r="AI696" i="4" s="1"/>
  <c r="AC697" i="4"/>
  <c r="AF697" i="4" s="1"/>
  <c r="AE697" i="4"/>
  <c r="AG697" i="4"/>
  <c r="AI697" i="4"/>
  <c r="AC698" i="4"/>
  <c r="AE698" i="4"/>
  <c r="AG698" i="4"/>
  <c r="AI698" i="4" s="1"/>
  <c r="AC699" i="4"/>
  <c r="AF699" i="4" s="1"/>
  <c r="AE699" i="4"/>
  <c r="AG699" i="4"/>
  <c r="AI699" i="4" s="1"/>
  <c r="AC700" i="4"/>
  <c r="AF700" i="4" s="1"/>
  <c r="AE700" i="4"/>
  <c r="AG700" i="4"/>
  <c r="AI700" i="4" s="1"/>
  <c r="AC701" i="4"/>
  <c r="AE701" i="4"/>
  <c r="AF701" i="4"/>
  <c r="AG701" i="4"/>
  <c r="AI701" i="4" s="1"/>
  <c r="AC702" i="4"/>
  <c r="AE702" i="4"/>
  <c r="AG702" i="4"/>
  <c r="AI702" i="4" s="1"/>
  <c r="AC703" i="4"/>
  <c r="AF703" i="4" s="1"/>
  <c r="AE703" i="4"/>
  <c r="AG703" i="4"/>
  <c r="AI703" i="4" s="1"/>
  <c r="AC704" i="4"/>
  <c r="AF704" i="4" s="1"/>
  <c r="AE704" i="4"/>
  <c r="AG704" i="4"/>
  <c r="AI704" i="4" s="1"/>
  <c r="AC705" i="4"/>
  <c r="AF705" i="4" s="1"/>
  <c r="AE705" i="4"/>
  <c r="AG705" i="4"/>
  <c r="AI705" i="4" s="1"/>
  <c r="AC706" i="4"/>
  <c r="AE706" i="4"/>
  <c r="AG706" i="4"/>
  <c r="AI706" i="4" s="1"/>
  <c r="AC707" i="4"/>
  <c r="AF707" i="4" s="1"/>
  <c r="AE707" i="4"/>
  <c r="AG707" i="4"/>
  <c r="AI707" i="4" s="1"/>
  <c r="AC708" i="4"/>
  <c r="AF708" i="4" s="1"/>
  <c r="AE708" i="4"/>
  <c r="AG708" i="4"/>
  <c r="AI708" i="4" s="1"/>
  <c r="AC709" i="4"/>
  <c r="AE709" i="4"/>
  <c r="AF709" i="4"/>
  <c r="AG709" i="4"/>
  <c r="AI709" i="4" s="1"/>
  <c r="AC710" i="4"/>
  <c r="AE710" i="4"/>
  <c r="AG710" i="4"/>
  <c r="AI710" i="4" s="1"/>
  <c r="AC711" i="4"/>
  <c r="AF711" i="4" s="1"/>
  <c r="AE711" i="4"/>
  <c r="AG711" i="4"/>
  <c r="AI711" i="4" s="1"/>
  <c r="AC712" i="4"/>
  <c r="AF712" i="4" s="1"/>
  <c r="AE712" i="4"/>
  <c r="AG712" i="4"/>
  <c r="AI712" i="4"/>
  <c r="AC713" i="4"/>
  <c r="AF713" i="4" s="1"/>
  <c r="AE713" i="4"/>
  <c r="AG713" i="4"/>
  <c r="AI713" i="4" s="1"/>
  <c r="AC714" i="4"/>
  <c r="AE714" i="4"/>
  <c r="AG714" i="4"/>
  <c r="AI714" i="4" s="1"/>
  <c r="AC715" i="4"/>
  <c r="AF715" i="4" s="1"/>
  <c r="AE715" i="4"/>
  <c r="AG715" i="4"/>
  <c r="AC716" i="4"/>
  <c r="AF716" i="4" s="1"/>
  <c r="AE716" i="4"/>
  <c r="AD716" i="4" s="1"/>
  <c r="AG716" i="4"/>
  <c r="AI716" i="4" s="1"/>
  <c r="AC717" i="4"/>
  <c r="AF717" i="4" s="1"/>
  <c r="AE717" i="4"/>
  <c r="AD717" i="4" s="1"/>
  <c r="AG717" i="4"/>
  <c r="AI717" i="4" s="1"/>
  <c r="AC718" i="4"/>
  <c r="AD718" i="4" s="1"/>
  <c r="AE718" i="4"/>
  <c r="AG718" i="4"/>
  <c r="AI718" i="4" s="1"/>
  <c r="AC719" i="4"/>
  <c r="AE719" i="4"/>
  <c r="AG719" i="4"/>
  <c r="AI719" i="4" s="1"/>
  <c r="AC720" i="4"/>
  <c r="AE720" i="4"/>
  <c r="AG720" i="4"/>
  <c r="AI720" i="4" s="1"/>
  <c r="AC721" i="4"/>
  <c r="AF721" i="4" s="1"/>
  <c r="AE721" i="4"/>
  <c r="AG721" i="4"/>
  <c r="AI721" i="4"/>
  <c r="AC722" i="4"/>
  <c r="AF722" i="4" s="1"/>
  <c r="AE722" i="4"/>
  <c r="AG722" i="4"/>
  <c r="AI722" i="4" s="1"/>
  <c r="AC723" i="4"/>
  <c r="AF723" i="4" s="1"/>
  <c r="AE723" i="4"/>
  <c r="AG723" i="4"/>
  <c r="AC724" i="4"/>
  <c r="AF724" i="4" s="1"/>
  <c r="AE724" i="4"/>
  <c r="AG724" i="4"/>
  <c r="AI724" i="4" s="1"/>
  <c r="AC725" i="4"/>
  <c r="AF725" i="4" s="1"/>
  <c r="AE725" i="4"/>
  <c r="AG725" i="4"/>
  <c r="AI725" i="4"/>
  <c r="AC726" i="4"/>
  <c r="AE726" i="4"/>
  <c r="AG726" i="4"/>
  <c r="AI726" i="4" s="1"/>
  <c r="AC727" i="4"/>
  <c r="AE727" i="4"/>
  <c r="AG727" i="4"/>
  <c r="AI727" i="4" s="1"/>
  <c r="AC728" i="4"/>
  <c r="AE728" i="4"/>
  <c r="AG728" i="4"/>
  <c r="AI728" i="4"/>
  <c r="AC729" i="4"/>
  <c r="AF729" i="4" s="1"/>
  <c r="AE729" i="4"/>
  <c r="AD729" i="4" s="1"/>
  <c r="AG729" i="4"/>
  <c r="AI729" i="4" s="1"/>
  <c r="AC730" i="4"/>
  <c r="AE730" i="4"/>
  <c r="AG730" i="4"/>
  <c r="AI730" i="4" s="1"/>
  <c r="AC731" i="4"/>
  <c r="AF731" i="4" s="1"/>
  <c r="AE731" i="4"/>
  <c r="AG731" i="4"/>
  <c r="AC732" i="4"/>
  <c r="AF732" i="4" s="1"/>
  <c r="AE732" i="4"/>
  <c r="AG732" i="4"/>
  <c r="AI732" i="4" s="1"/>
  <c r="AC733" i="4"/>
  <c r="AE733" i="4"/>
  <c r="AD733" i="4" s="1"/>
  <c r="AF733" i="4"/>
  <c r="AG733" i="4"/>
  <c r="AI733" i="4" s="1"/>
  <c r="AC734" i="4"/>
  <c r="AE734" i="4"/>
  <c r="AG734" i="4"/>
  <c r="AI734" i="4" s="1"/>
  <c r="AC735" i="4"/>
  <c r="AF735" i="4" s="1"/>
  <c r="AE735" i="4"/>
  <c r="AD735" i="4" s="1"/>
  <c r="AG735" i="4"/>
  <c r="AI735" i="4" s="1"/>
  <c r="AC736" i="4"/>
  <c r="AF736" i="4" s="1"/>
  <c r="AE736" i="4"/>
  <c r="AD736" i="4" s="1"/>
  <c r="AG736" i="4"/>
  <c r="AI736" i="4" s="1"/>
  <c r="AC737" i="4"/>
  <c r="AE737" i="4"/>
  <c r="AF737" i="4"/>
  <c r="AG737" i="4"/>
  <c r="AI737" i="4" s="1"/>
  <c r="AC738" i="4"/>
  <c r="AF738" i="4" s="1"/>
  <c r="AE738" i="4"/>
  <c r="AG738" i="4"/>
  <c r="AI738" i="4" s="1"/>
  <c r="AC739" i="4"/>
  <c r="AF739" i="4" s="1"/>
  <c r="AE739" i="4"/>
  <c r="AG739" i="4"/>
  <c r="AC740" i="4"/>
  <c r="AF740" i="4" s="1"/>
  <c r="AE740" i="4"/>
  <c r="AG740" i="4"/>
  <c r="AI740" i="4" s="1"/>
  <c r="AC741" i="4"/>
  <c r="AF741" i="4" s="1"/>
  <c r="AE741" i="4"/>
  <c r="AG741" i="4"/>
  <c r="AI741" i="4" s="1"/>
  <c r="AC742" i="4"/>
  <c r="AE742" i="4"/>
  <c r="AG742" i="4"/>
  <c r="AI742" i="4" s="1"/>
  <c r="AC743" i="4"/>
  <c r="AF743" i="4" s="1"/>
  <c r="AE743" i="4"/>
  <c r="AG743" i="4"/>
  <c r="AI743" i="4" s="1"/>
  <c r="AC744" i="4"/>
  <c r="AF744" i="4" s="1"/>
  <c r="AE744" i="4"/>
  <c r="AG744" i="4"/>
  <c r="AI744" i="4" s="1"/>
  <c r="AC745" i="4"/>
  <c r="AF745" i="4" s="1"/>
  <c r="AE745" i="4"/>
  <c r="AG745" i="4"/>
  <c r="AI745" i="4" s="1"/>
  <c r="AC746" i="4"/>
  <c r="AE746" i="4"/>
  <c r="AG746" i="4"/>
  <c r="AI746" i="4" s="1"/>
  <c r="AC747" i="4"/>
  <c r="AF747" i="4" s="1"/>
  <c r="AE747" i="4"/>
  <c r="AG747" i="4"/>
  <c r="AC748" i="4"/>
  <c r="AF748" i="4" s="1"/>
  <c r="AE748" i="4"/>
  <c r="AG748" i="4"/>
  <c r="AI748" i="4"/>
  <c r="AC749" i="4"/>
  <c r="AF749" i="4" s="1"/>
  <c r="AE749" i="4"/>
  <c r="AG749" i="4"/>
  <c r="AI749" i="4" s="1"/>
  <c r="AC750" i="4"/>
  <c r="AD750" i="4" s="1"/>
  <c r="AE750" i="4"/>
  <c r="AG750" i="4"/>
  <c r="AI750" i="4" s="1"/>
  <c r="AC751" i="4"/>
  <c r="AF751" i="4" s="1"/>
  <c r="AD751" i="4"/>
  <c r="AE751" i="4"/>
  <c r="AG751" i="4"/>
  <c r="AI751" i="4" s="1"/>
  <c r="AC752" i="4"/>
  <c r="AF752" i="4" s="1"/>
  <c r="AD752" i="4"/>
  <c r="AE752" i="4"/>
  <c r="AG752" i="4"/>
  <c r="AI752" i="4" s="1"/>
  <c r="AC753" i="4"/>
  <c r="AF753" i="4" s="1"/>
  <c r="AE753" i="4"/>
  <c r="AG753" i="4"/>
  <c r="AI753" i="4" s="1"/>
  <c r="AC754" i="4"/>
  <c r="AE754" i="4"/>
  <c r="AF754" i="4"/>
  <c r="AG754" i="4"/>
  <c r="AI754" i="4" s="1"/>
  <c r="AC755" i="4"/>
  <c r="AF755" i="4" s="1"/>
  <c r="AE755" i="4"/>
  <c r="AG755" i="4"/>
  <c r="AC756" i="4"/>
  <c r="AF756" i="4" s="1"/>
  <c r="AE756" i="4"/>
  <c r="AG756" i="4"/>
  <c r="AI756" i="4" s="1"/>
  <c r="AC757" i="4"/>
  <c r="AF757" i="4" s="1"/>
  <c r="AE757" i="4"/>
  <c r="AG757" i="4"/>
  <c r="AI757" i="4"/>
  <c r="AC758" i="4"/>
  <c r="AE758" i="4"/>
  <c r="AG758" i="4"/>
  <c r="AI758" i="4" s="1"/>
  <c r="AC759" i="4"/>
  <c r="AE759" i="4"/>
  <c r="AG759" i="4"/>
  <c r="AC760" i="4"/>
  <c r="AF760" i="4" s="1"/>
  <c r="AE760" i="4"/>
  <c r="AG760" i="4"/>
  <c r="AI760" i="4" s="1"/>
  <c r="AC761" i="4"/>
  <c r="AE761" i="4"/>
  <c r="AF761" i="4"/>
  <c r="AG761" i="4"/>
  <c r="AI761" i="4" s="1"/>
  <c r="AC762" i="4"/>
  <c r="AE762" i="4"/>
  <c r="AF762" i="4"/>
  <c r="AG762" i="4"/>
  <c r="AI762" i="4" s="1"/>
  <c r="AC763" i="4"/>
  <c r="AE763" i="4"/>
  <c r="AG763" i="4"/>
  <c r="AI763" i="4" s="1"/>
  <c r="AC764" i="4"/>
  <c r="AF764" i="4" s="1"/>
  <c r="AE764" i="4"/>
  <c r="AG764" i="4"/>
  <c r="AI764" i="4" s="1"/>
  <c r="AC765" i="4"/>
  <c r="AE765" i="4"/>
  <c r="AG765" i="4"/>
  <c r="AI765" i="4" s="1"/>
  <c r="AC766" i="4"/>
  <c r="AF766" i="4" s="1"/>
  <c r="AE766" i="4"/>
  <c r="AG766" i="4"/>
  <c r="AI766" i="4" s="1"/>
  <c r="AC767" i="4"/>
  <c r="AE767" i="4"/>
  <c r="AG767" i="4"/>
  <c r="AI767" i="4" s="1"/>
  <c r="AC768" i="4"/>
  <c r="AF768" i="4" s="1"/>
  <c r="AE768" i="4"/>
  <c r="AG768" i="4"/>
  <c r="AI768" i="4" s="1"/>
  <c r="AC769" i="4"/>
  <c r="AF769" i="4" s="1"/>
  <c r="AE769" i="4"/>
  <c r="AD769" i="4" s="1"/>
  <c r="AG769" i="4"/>
  <c r="AI769" i="4" s="1"/>
  <c r="AC770" i="4"/>
  <c r="AE770" i="4"/>
  <c r="AG770" i="4"/>
  <c r="AI770" i="4" s="1"/>
  <c r="AC771" i="4"/>
  <c r="AE771" i="4"/>
  <c r="AG771" i="4"/>
  <c r="AC772" i="4"/>
  <c r="AF772" i="4" s="1"/>
  <c r="AE772" i="4"/>
  <c r="AG772" i="4"/>
  <c r="AI772" i="4"/>
  <c r="AC773" i="4"/>
  <c r="AF773" i="4" s="1"/>
  <c r="AE773" i="4"/>
  <c r="AG773" i="4"/>
  <c r="AI773" i="4" s="1"/>
  <c r="AC774" i="4"/>
  <c r="AE774" i="4"/>
  <c r="AG774" i="4"/>
  <c r="AI774" i="4" s="1"/>
  <c r="AC775" i="4"/>
  <c r="AF775" i="4" s="1"/>
  <c r="AE775" i="4"/>
  <c r="AD775" i="4" s="1"/>
  <c r="AG775" i="4"/>
  <c r="AC776" i="4"/>
  <c r="AF776" i="4" s="1"/>
  <c r="AE776" i="4"/>
  <c r="AG776" i="4"/>
  <c r="AI776" i="4" s="1"/>
  <c r="AC777" i="4"/>
  <c r="AE777" i="4"/>
  <c r="AG777" i="4"/>
  <c r="AI777" i="4" s="1"/>
  <c r="AC778" i="4"/>
  <c r="AF778" i="4" s="1"/>
  <c r="AE778" i="4"/>
  <c r="AG778" i="4"/>
  <c r="AI778" i="4" s="1"/>
  <c r="AC779" i="4"/>
  <c r="AD779" i="4" s="1"/>
  <c r="AE779" i="4"/>
  <c r="AG779" i="4"/>
  <c r="AI779" i="4" s="1"/>
  <c r="AC780" i="4"/>
  <c r="AF780" i="4" s="1"/>
  <c r="AE780" i="4"/>
  <c r="AD780" i="4" s="1"/>
  <c r="AG780" i="4"/>
  <c r="AI780" i="4" s="1"/>
  <c r="AC781" i="4"/>
  <c r="AE781" i="4"/>
  <c r="AG781" i="4"/>
  <c r="AI781" i="4" s="1"/>
  <c r="AC782" i="4"/>
  <c r="AE782" i="4"/>
  <c r="AF782" i="4"/>
  <c r="AG782" i="4"/>
  <c r="AI782" i="4" s="1"/>
  <c r="AC783" i="4"/>
  <c r="AF783" i="4" s="1"/>
  <c r="AE783" i="4"/>
  <c r="AG783" i="4"/>
  <c r="AI783" i="4" s="1"/>
  <c r="AC784" i="4"/>
  <c r="AF784" i="4" s="1"/>
  <c r="AD784" i="4"/>
  <c r="AE784" i="4"/>
  <c r="AG784" i="4"/>
  <c r="AI784" i="4" s="1"/>
  <c r="AC785" i="4"/>
  <c r="AF785" i="4" s="1"/>
  <c r="AE785" i="4"/>
  <c r="AG785" i="4"/>
  <c r="AI785" i="4"/>
  <c r="AC786" i="4"/>
  <c r="AE786" i="4"/>
  <c r="AG786" i="4"/>
  <c r="AI786" i="4"/>
  <c r="AC787" i="4"/>
  <c r="AD787" i="4"/>
  <c r="AE787" i="4"/>
  <c r="AF787" i="4"/>
  <c r="AG787" i="4"/>
  <c r="AC788" i="4"/>
  <c r="AF788" i="4" s="1"/>
  <c r="AE788" i="4"/>
  <c r="AG788" i="4"/>
  <c r="AI788" i="4" s="1"/>
  <c r="AC789" i="4"/>
  <c r="AE789" i="4"/>
  <c r="AF789" i="4"/>
  <c r="AG789" i="4"/>
  <c r="AI789" i="4" s="1"/>
  <c r="AC790" i="4"/>
  <c r="AE790" i="4"/>
  <c r="AG790" i="4"/>
  <c r="AI790" i="4" s="1"/>
  <c r="AC791" i="4"/>
  <c r="AF791" i="4" s="1"/>
  <c r="AE791" i="4"/>
  <c r="AG791" i="4"/>
  <c r="AC792" i="4"/>
  <c r="AF792" i="4" s="1"/>
  <c r="AE792" i="4"/>
  <c r="AG792" i="4"/>
  <c r="AI792" i="4" s="1"/>
  <c r="AC793" i="4"/>
  <c r="AD793" i="4" s="1"/>
  <c r="AE793" i="4"/>
  <c r="AF793" i="4"/>
  <c r="AG793" i="4"/>
  <c r="AI793" i="4" s="1"/>
  <c r="AC794" i="4"/>
  <c r="AF794" i="4" s="1"/>
  <c r="AE794" i="4"/>
  <c r="AG794" i="4"/>
  <c r="AI794" i="4" s="1"/>
  <c r="AC795" i="4"/>
  <c r="AE795" i="4"/>
  <c r="AG795" i="4"/>
  <c r="AI795" i="4" s="1"/>
  <c r="AC796" i="4"/>
  <c r="AF796" i="4" s="1"/>
  <c r="AE796" i="4"/>
  <c r="AG796" i="4"/>
  <c r="AI796" i="4" s="1"/>
  <c r="AC797" i="4"/>
  <c r="AE797" i="4"/>
  <c r="AG797" i="4"/>
  <c r="AI797" i="4"/>
  <c r="AC798" i="4"/>
  <c r="AF798" i="4" s="1"/>
  <c r="AE798" i="4"/>
  <c r="AG798" i="4"/>
  <c r="AI798" i="4" s="1"/>
  <c r="AC799" i="4"/>
  <c r="AE799" i="4"/>
  <c r="AG799" i="4"/>
  <c r="AI799" i="4" s="1"/>
  <c r="AC800" i="4"/>
  <c r="AE800" i="4"/>
  <c r="AG800" i="4"/>
  <c r="AI800" i="4" s="1"/>
  <c r="AC801" i="4"/>
  <c r="AE801" i="4"/>
  <c r="AD801" i="4" s="1"/>
  <c r="AF801" i="4"/>
  <c r="AG801" i="4"/>
  <c r="AI801" i="4" s="1"/>
  <c r="AC802" i="4"/>
  <c r="AE802" i="4"/>
  <c r="AG802" i="4"/>
  <c r="AI802" i="4" s="1"/>
  <c r="AC803" i="4"/>
  <c r="AE803" i="4"/>
  <c r="AG803" i="4"/>
  <c r="AC804" i="4"/>
  <c r="AF804" i="4" s="1"/>
  <c r="AE804" i="4"/>
  <c r="AG804" i="4"/>
  <c r="AI804" i="4"/>
  <c r="AC805" i="4"/>
  <c r="AF805" i="4" s="1"/>
  <c r="AE805" i="4"/>
  <c r="AG805" i="4"/>
  <c r="AI805" i="4" s="1"/>
  <c r="AC806" i="4"/>
  <c r="AE806" i="4"/>
  <c r="AG806" i="4"/>
  <c r="AI806" i="4" s="1"/>
  <c r="AC807" i="4"/>
  <c r="AF807" i="4" s="1"/>
  <c r="AE807" i="4"/>
  <c r="AD807" i="4" s="1"/>
  <c r="AG807" i="4"/>
  <c r="AC808" i="4"/>
  <c r="AF808" i="4" s="1"/>
  <c r="AE808" i="4"/>
  <c r="AG808" i="4"/>
  <c r="AI808" i="4" s="1"/>
  <c r="AC809" i="4"/>
  <c r="AE809" i="4"/>
  <c r="AG809" i="4"/>
  <c r="AI809" i="4" s="1"/>
  <c r="AC810" i="4"/>
  <c r="AF810" i="4" s="1"/>
  <c r="AE810" i="4"/>
  <c r="AG810" i="4"/>
  <c r="AI810" i="4" s="1"/>
  <c r="AC811" i="4"/>
  <c r="AE811" i="4"/>
  <c r="AG811" i="4"/>
  <c r="AI811" i="4" s="1"/>
  <c r="AC812" i="4"/>
  <c r="AF812" i="4" s="1"/>
  <c r="AE812" i="4"/>
  <c r="AD812" i="4" s="1"/>
  <c r="AG812" i="4"/>
  <c r="AI812" i="4" s="1"/>
  <c r="AC813" i="4"/>
  <c r="AE813" i="4"/>
  <c r="AG813" i="4"/>
  <c r="AI813" i="4" s="1"/>
  <c r="AC814" i="4"/>
  <c r="AF814" i="4" s="1"/>
  <c r="AE814" i="4"/>
  <c r="AG814" i="4"/>
  <c r="AI814" i="4"/>
  <c r="AC815" i="4"/>
  <c r="AE815" i="4"/>
  <c r="AG815" i="4"/>
  <c r="AI815" i="4" s="1"/>
  <c r="AC816" i="4"/>
  <c r="AF816" i="4" s="1"/>
  <c r="AE816" i="4"/>
  <c r="AG816" i="4"/>
  <c r="AI816" i="4" s="1"/>
  <c r="AC817" i="4"/>
  <c r="AF817" i="4" s="1"/>
  <c r="AE817" i="4"/>
  <c r="AG817" i="4"/>
  <c r="AI817" i="4" s="1"/>
  <c r="AC818" i="4"/>
  <c r="AE818" i="4"/>
  <c r="AG818" i="4"/>
  <c r="AI818" i="4" s="1"/>
  <c r="AC819" i="4"/>
  <c r="AE819" i="4"/>
  <c r="AG819" i="4"/>
  <c r="AC820" i="4"/>
  <c r="AF820" i="4" s="1"/>
  <c r="AE820" i="4"/>
  <c r="AG820" i="4"/>
  <c r="AI820" i="4"/>
  <c r="AC821" i="4"/>
  <c r="AF821" i="4" s="1"/>
  <c r="AE821" i="4"/>
  <c r="AG821" i="4"/>
  <c r="AI821" i="4" s="1"/>
  <c r="AC822" i="4"/>
  <c r="AE822" i="4"/>
  <c r="AG822" i="4"/>
  <c r="AI822" i="4" s="1"/>
  <c r="AC823" i="4"/>
  <c r="AF823" i="4" s="1"/>
  <c r="AE823" i="4"/>
  <c r="AD823" i="4" s="1"/>
  <c r="AG823" i="4"/>
  <c r="AC824" i="4"/>
  <c r="AE824" i="4"/>
  <c r="AG824" i="4"/>
  <c r="AI824" i="4" s="1"/>
  <c r="AC825" i="4"/>
  <c r="AF825" i="4" s="1"/>
  <c r="AE825" i="4"/>
  <c r="AG825" i="4"/>
  <c r="AI825" i="4" s="1"/>
  <c r="AC826" i="4"/>
  <c r="AF826" i="4" s="1"/>
  <c r="AE826" i="4"/>
  <c r="AG826" i="4"/>
  <c r="AI826" i="4" s="1"/>
  <c r="AC827" i="4"/>
  <c r="AE827" i="4"/>
  <c r="AF827" i="4"/>
  <c r="AG827" i="4"/>
  <c r="AI827" i="4"/>
  <c r="AC828" i="4"/>
  <c r="AE828" i="4"/>
  <c r="AG828" i="4"/>
  <c r="AI828" i="4" s="1"/>
  <c r="AC829" i="4"/>
  <c r="AF829" i="4" s="1"/>
  <c r="AE829" i="4"/>
  <c r="AG829" i="4"/>
  <c r="AI829" i="4" s="1"/>
  <c r="AC830" i="4"/>
  <c r="AF830" i="4" s="1"/>
  <c r="AE830" i="4"/>
  <c r="AG830" i="4"/>
  <c r="AI830" i="4" s="1"/>
  <c r="AC831" i="4"/>
  <c r="AF831" i="4" s="1"/>
  <c r="AE831" i="4"/>
  <c r="AG831" i="4"/>
  <c r="AI831" i="4" s="1"/>
  <c r="AC832" i="4"/>
  <c r="AE832" i="4"/>
  <c r="AG832" i="4"/>
  <c r="AI832" i="4" s="1"/>
  <c r="AC833" i="4"/>
  <c r="AF833" i="4" s="1"/>
  <c r="AE833" i="4"/>
  <c r="AG833" i="4"/>
  <c r="AI833" i="4" s="1"/>
  <c r="AC834" i="4"/>
  <c r="AF834" i="4" s="1"/>
  <c r="AE834" i="4"/>
  <c r="AG834" i="4"/>
  <c r="AI834" i="4" s="1"/>
  <c r="AC835" i="4"/>
  <c r="AE835" i="4"/>
  <c r="AF835" i="4"/>
  <c r="AG835" i="4"/>
  <c r="AI835" i="4"/>
  <c r="AC836" i="4"/>
  <c r="AE836" i="4"/>
  <c r="AG836" i="4"/>
  <c r="AI836" i="4" s="1"/>
  <c r="AC837" i="4"/>
  <c r="AF837" i="4" s="1"/>
  <c r="AE837" i="4"/>
  <c r="AG837" i="4"/>
  <c r="AI837" i="4" s="1"/>
  <c r="AC838" i="4"/>
  <c r="AF838" i="4" s="1"/>
  <c r="AE838" i="4"/>
  <c r="AG838" i="4"/>
  <c r="AI838" i="4" s="1"/>
  <c r="AC839" i="4"/>
  <c r="AF839" i="4" s="1"/>
  <c r="AE839" i="4"/>
  <c r="AG839" i="4"/>
  <c r="AI839" i="4" s="1"/>
  <c r="AC840" i="4"/>
  <c r="AE840" i="4"/>
  <c r="AG840" i="4"/>
  <c r="AI840" i="4" s="1"/>
  <c r="AC841" i="4"/>
  <c r="AF841" i="4" s="1"/>
  <c r="AE841" i="4"/>
  <c r="AG841" i="4"/>
  <c r="AI841" i="4" s="1"/>
  <c r="AC842" i="4"/>
  <c r="AF842" i="4" s="1"/>
  <c r="AE842" i="4"/>
  <c r="AG842" i="4"/>
  <c r="AI842" i="4" s="1"/>
  <c r="AC843" i="4"/>
  <c r="AE843" i="4"/>
  <c r="AF843" i="4"/>
  <c r="AG843" i="4"/>
  <c r="AI843" i="4"/>
  <c r="AC844" i="4"/>
  <c r="AE844" i="4"/>
  <c r="AG844" i="4"/>
  <c r="AI844" i="4" s="1"/>
  <c r="AC845" i="4"/>
  <c r="AF845" i="4" s="1"/>
  <c r="AE845" i="4"/>
  <c r="AG845" i="4"/>
  <c r="AI845" i="4" s="1"/>
  <c r="AC846" i="4"/>
  <c r="AF846" i="4" s="1"/>
  <c r="AE846" i="4"/>
  <c r="AG846" i="4"/>
  <c r="AI846" i="4" s="1"/>
  <c r="AC847" i="4"/>
  <c r="AF847" i="4" s="1"/>
  <c r="AE847" i="4"/>
  <c r="AG847" i="4"/>
  <c r="AI847" i="4" s="1"/>
  <c r="AC848" i="4"/>
  <c r="AE848" i="4"/>
  <c r="AG848" i="4"/>
  <c r="AI848" i="4" s="1"/>
  <c r="AC849" i="4"/>
  <c r="AF849" i="4" s="1"/>
  <c r="AE849" i="4"/>
  <c r="AG849" i="4"/>
  <c r="AI849" i="4" s="1"/>
  <c r="AC850" i="4"/>
  <c r="AF850" i="4" s="1"/>
  <c r="AE850" i="4"/>
  <c r="AG850" i="4"/>
  <c r="AI850" i="4" s="1"/>
  <c r="AC851" i="4"/>
  <c r="AE851" i="4"/>
  <c r="AF851" i="4"/>
  <c r="AG851" i="4"/>
  <c r="AI851" i="4"/>
  <c r="AC852" i="4"/>
  <c r="AE852" i="4"/>
  <c r="AG852" i="4"/>
  <c r="AI852" i="4" s="1"/>
  <c r="AC853" i="4"/>
  <c r="AF853" i="4" s="1"/>
  <c r="AE853" i="4"/>
  <c r="AG853" i="4"/>
  <c r="AI853" i="4" s="1"/>
  <c r="AC854" i="4"/>
  <c r="AF854" i="4" s="1"/>
  <c r="AE854" i="4"/>
  <c r="AG854" i="4"/>
  <c r="AI854" i="4" s="1"/>
  <c r="AC855" i="4"/>
  <c r="AF855" i="4" s="1"/>
  <c r="AE855" i="4"/>
  <c r="AG855" i="4"/>
  <c r="AI855" i="4" s="1"/>
  <c r="AC856" i="4"/>
  <c r="AE856" i="4"/>
  <c r="AG856" i="4"/>
  <c r="AI856" i="4" s="1"/>
  <c r="AC857" i="4"/>
  <c r="AF857" i="4" s="1"/>
  <c r="AE857" i="4"/>
  <c r="AG857" i="4"/>
  <c r="AI857" i="4" s="1"/>
  <c r="AC858" i="4"/>
  <c r="AF858" i="4" s="1"/>
  <c r="AE858" i="4"/>
  <c r="AG858" i="4"/>
  <c r="AI858" i="4" s="1"/>
  <c r="AC859" i="4"/>
  <c r="AE859" i="4"/>
  <c r="AF859" i="4"/>
  <c r="AG859" i="4"/>
  <c r="AI859" i="4"/>
  <c r="AC860" i="4"/>
  <c r="AE860" i="4"/>
  <c r="AG860" i="4"/>
  <c r="AI860" i="4" s="1"/>
  <c r="AC861" i="4"/>
  <c r="AF861" i="4" s="1"/>
  <c r="AE861" i="4"/>
  <c r="AG861" i="4"/>
  <c r="AI861" i="4" s="1"/>
  <c r="AC862" i="4"/>
  <c r="AF862" i="4" s="1"/>
  <c r="AE862" i="4"/>
  <c r="AG862" i="4"/>
  <c r="AI862" i="4" s="1"/>
  <c r="AC863" i="4"/>
  <c r="AF863" i="4" s="1"/>
  <c r="AE863" i="4"/>
  <c r="AG863" i="4"/>
  <c r="AI863" i="4" s="1"/>
  <c r="AC864" i="4"/>
  <c r="AE864" i="4"/>
  <c r="AG864" i="4"/>
  <c r="AI864" i="4" s="1"/>
  <c r="AC865" i="4"/>
  <c r="AF865" i="4" s="1"/>
  <c r="AE865" i="4"/>
  <c r="AG865" i="4"/>
  <c r="AI865" i="4" s="1"/>
  <c r="AC866" i="4"/>
  <c r="AF866" i="4" s="1"/>
  <c r="AE866" i="4"/>
  <c r="AG866" i="4"/>
  <c r="AI866" i="4" s="1"/>
  <c r="AC867" i="4"/>
  <c r="AE867" i="4"/>
  <c r="AF867" i="4"/>
  <c r="AG867" i="4"/>
  <c r="AI867" i="4"/>
  <c r="AC868" i="4"/>
  <c r="AE868" i="4"/>
  <c r="AG868" i="4"/>
  <c r="AI868" i="4" s="1"/>
  <c r="AC869" i="4"/>
  <c r="AF869" i="4" s="1"/>
  <c r="AE869" i="4"/>
  <c r="AG869" i="4"/>
  <c r="AC870" i="4"/>
  <c r="AF870" i="4" s="1"/>
  <c r="AE870" i="4"/>
  <c r="AG870" i="4"/>
  <c r="AI870" i="4" s="1"/>
  <c r="AC871" i="4"/>
  <c r="AF871" i="4" s="1"/>
  <c r="AE871" i="4"/>
  <c r="AG871" i="4"/>
  <c r="AI871" i="4" s="1"/>
  <c r="AC872" i="4"/>
  <c r="AE872" i="4"/>
  <c r="AG872" i="4"/>
  <c r="AI872" i="4" s="1"/>
  <c r="AC873" i="4"/>
  <c r="AF873" i="4" s="1"/>
  <c r="AE873" i="4"/>
  <c r="AG873" i="4"/>
  <c r="AC874" i="4"/>
  <c r="AF874" i="4" s="1"/>
  <c r="AE874" i="4"/>
  <c r="AG874" i="4"/>
  <c r="AI874" i="4" s="1"/>
  <c r="AC875" i="4"/>
  <c r="AE875" i="4"/>
  <c r="AF875" i="4"/>
  <c r="AG875" i="4"/>
  <c r="AI875" i="4"/>
  <c r="AC876" i="4"/>
  <c r="AE876" i="4"/>
  <c r="AG876" i="4"/>
  <c r="AI876" i="4" s="1"/>
  <c r="AC877" i="4"/>
  <c r="AF877" i="4" s="1"/>
  <c r="AE877" i="4"/>
  <c r="AG877" i="4"/>
  <c r="AC878" i="4"/>
  <c r="AF878" i="4" s="1"/>
  <c r="AE878" i="4"/>
  <c r="AG878" i="4"/>
  <c r="AI878" i="4" s="1"/>
  <c r="AC879" i="4"/>
  <c r="AF879" i="4" s="1"/>
  <c r="AE879" i="4"/>
  <c r="AG879" i="4"/>
  <c r="AI879" i="4" s="1"/>
  <c r="AC880" i="4"/>
  <c r="AE880" i="4"/>
  <c r="AG880" i="4"/>
  <c r="AI880" i="4" s="1"/>
  <c r="AC881" i="4"/>
  <c r="AF881" i="4" s="1"/>
  <c r="AE881" i="4"/>
  <c r="AG881" i="4"/>
  <c r="AC882" i="4"/>
  <c r="AF882" i="4" s="1"/>
  <c r="AE882" i="4"/>
  <c r="AG882" i="4"/>
  <c r="AI882" i="4" s="1"/>
  <c r="AC883" i="4"/>
  <c r="AE883" i="4"/>
  <c r="AF883" i="4"/>
  <c r="AG883" i="4"/>
  <c r="AI883" i="4"/>
  <c r="AC884" i="4"/>
  <c r="AE884" i="4"/>
  <c r="AG884" i="4"/>
  <c r="AI884" i="4" s="1"/>
  <c r="AC885" i="4"/>
  <c r="AF885" i="4" s="1"/>
  <c r="AE885" i="4"/>
  <c r="AG885" i="4"/>
  <c r="AC886" i="4"/>
  <c r="AF886" i="4" s="1"/>
  <c r="AE886" i="4"/>
  <c r="AG886" i="4"/>
  <c r="AI886" i="4" s="1"/>
  <c r="AC887" i="4"/>
  <c r="AF887" i="4" s="1"/>
  <c r="AE887" i="4"/>
  <c r="AG887" i="4"/>
  <c r="AI887" i="4" s="1"/>
  <c r="AC888" i="4"/>
  <c r="AF888" i="4" s="1"/>
  <c r="AE888" i="4"/>
  <c r="AG888" i="4"/>
  <c r="AI888" i="4" s="1"/>
  <c r="AC889" i="4"/>
  <c r="AE889" i="4"/>
  <c r="AG889" i="4"/>
  <c r="AC890" i="4"/>
  <c r="AE890" i="4"/>
  <c r="AG890" i="4"/>
  <c r="AI890" i="4" s="1"/>
  <c r="AC891" i="4"/>
  <c r="AF891" i="4" s="1"/>
  <c r="AE891" i="4"/>
  <c r="AG891" i="4"/>
  <c r="AI891" i="4" s="1"/>
  <c r="AC892" i="4"/>
  <c r="AE892" i="4"/>
  <c r="AG892" i="4"/>
  <c r="AI892" i="4" s="1"/>
  <c r="AC893" i="4"/>
  <c r="AF893" i="4" s="1"/>
  <c r="AE893" i="4"/>
  <c r="AG893" i="4"/>
  <c r="AC894" i="4"/>
  <c r="AF894" i="4" s="1"/>
  <c r="AE894" i="4"/>
  <c r="AG894" i="4"/>
  <c r="AI894" i="4" s="1"/>
  <c r="AC895" i="4"/>
  <c r="AF895" i="4" s="1"/>
  <c r="AE895" i="4"/>
  <c r="AG895" i="4"/>
  <c r="AI895" i="4" s="1"/>
  <c r="AC896" i="4"/>
  <c r="AE896" i="4"/>
  <c r="AG896" i="4"/>
  <c r="AI896" i="4" s="1"/>
  <c r="AC897" i="4"/>
  <c r="AE897" i="4"/>
  <c r="AG897" i="4"/>
  <c r="AC898" i="4"/>
  <c r="AE898" i="4"/>
  <c r="AG898" i="4"/>
  <c r="AI898" i="4"/>
  <c r="AC899" i="4"/>
  <c r="AF899" i="4" s="1"/>
  <c r="AE899" i="4"/>
  <c r="AG899" i="4"/>
  <c r="AI899" i="4" s="1"/>
  <c r="AC900" i="4"/>
  <c r="AD900" i="4" s="1"/>
  <c r="AE900" i="4"/>
  <c r="AG900" i="4"/>
  <c r="AI900" i="4" s="1"/>
  <c r="AC901" i="4"/>
  <c r="AF901" i="4" s="1"/>
  <c r="AE901" i="4"/>
  <c r="AG901" i="4"/>
  <c r="AC902" i="4"/>
  <c r="AF902" i="4" s="1"/>
  <c r="AE902" i="4"/>
  <c r="AG902" i="4"/>
  <c r="AI902" i="4" s="1"/>
  <c r="AC903" i="4"/>
  <c r="AF903" i="4" s="1"/>
  <c r="AE903" i="4"/>
  <c r="AG903" i="4"/>
  <c r="AI903" i="4"/>
  <c r="AC904" i="4"/>
  <c r="AF904" i="4" s="1"/>
  <c r="AE904" i="4"/>
  <c r="AG904" i="4"/>
  <c r="AI904" i="4" s="1"/>
  <c r="AC905" i="4"/>
  <c r="AE905" i="4"/>
  <c r="AG905" i="4"/>
  <c r="AC906" i="4"/>
  <c r="AE906" i="4"/>
  <c r="AG906" i="4"/>
  <c r="AI906" i="4" s="1"/>
  <c r="AC907" i="4"/>
  <c r="AE907" i="4"/>
  <c r="AF907" i="4"/>
  <c r="AG907" i="4"/>
  <c r="AI907" i="4"/>
  <c r="AC908" i="4"/>
  <c r="AE908" i="4"/>
  <c r="AG908" i="4"/>
  <c r="AI908" i="4" s="1"/>
  <c r="AC909" i="4"/>
  <c r="AF909" i="4" s="1"/>
  <c r="AE909" i="4"/>
  <c r="AG909" i="4"/>
  <c r="AC910" i="4"/>
  <c r="AF910" i="4" s="1"/>
  <c r="AE910" i="4"/>
  <c r="AD910" i="4" s="1"/>
  <c r="AG910" i="4"/>
  <c r="AI910" i="4"/>
  <c r="AC911" i="4"/>
  <c r="AF911" i="4" s="1"/>
  <c r="AE911" i="4"/>
  <c r="AD911" i="4" s="1"/>
  <c r="AG911" i="4"/>
  <c r="AI911" i="4" s="1"/>
  <c r="AC912" i="4"/>
  <c r="AE912" i="4"/>
  <c r="AG912" i="4"/>
  <c r="AI912" i="4" s="1"/>
  <c r="AC913" i="4"/>
  <c r="AF913" i="4" s="1"/>
  <c r="AE913" i="4"/>
  <c r="AG913" i="4"/>
  <c r="AC914" i="4"/>
  <c r="AF914" i="4" s="1"/>
  <c r="AE914" i="4"/>
  <c r="AG914" i="4"/>
  <c r="AI914" i="4" s="1"/>
  <c r="AC915" i="4"/>
  <c r="AF915" i="4" s="1"/>
  <c r="AE915" i="4"/>
  <c r="AD915" i="4" s="1"/>
  <c r="AG915" i="4"/>
  <c r="AI915" i="4" s="1"/>
  <c r="AC916" i="4"/>
  <c r="AE916" i="4"/>
  <c r="AG916" i="4"/>
  <c r="AI916" i="4" s="1"/>
  <c r="AC917" i="4"/>
  <c r="AF917" i="4" s="1"/>
  <c r="AE917" i="4"/>
  <c r="AG917" i="4"/>
  <c r="AC918" i="4"/>
  <c r="AF918" i="4" s="1"/>
  <c r="AE918" i="4"/>
  <c r="AG918" i="4"/>
  <c r="AI918" i="4" s="1"/>
  <c r="AC919" i="4"/>
  <c r="AE919" i="4"/>
  <c r="AF919" i="4"/>
  <c r="AG919" i="4"/>
  <c r="AI919" i="4"/>
  <c r="AC920" i="4"/>
  <c r="AF920" i="4" s="1"/>
  <c r="AE920" i="4"/>
  <c r="AG920" i="4"/>
  <c r="AI920" i="4" s="1"/>
  <c r="AC921" i="4"/>
  <c r="AF921" i="4" s="1"/>
  <c r="AE921" i="4"/>
  <c r="AD921" i="4" s="1"/>
  <c r="AG921" i="4"/>
  <c r="AC922" i="4"/>
  <c r="AF922" i="4" s="1"/>
  <c r="AE922" i="4"/>
  <c r="AD922" i="4" s="1"/>
  <c r="AG922" i="4"/>
  <c r="AI922" i="4" s="1"/>
  <c r="AC923" i="4"/>
  <c r="AF923" i="4" s="1"/>
  <c r="AE923" i="4"/>
  <c r="AG923" i="4"/>
  <c r="AI923" i="4" s="1"/>
  <c r="AC924" i="4"/>
  <c r="AE924" i="4"/>
  <c r="AG924" i="4"/>
  <c r="AI924" i="4" s="1"/>
  <c r="AC925" i="4"/>
  <c r="AF925" i="4" s="1"/>
  <c r="AE925" i="4"/>
  <c r="AG925" i="4"/>
  <c r="AC926" i="4"/>
  <c r="AF926" i="4" s="1"/>
  <c r="AE926" i="4"/>
  <c r="AG926" i="4"/>
  <c r="AI926" i="4" s="1"/>
  <c r="AC927" i="4"/>
  <c r="AF927" i="4" s="1"/>
  <c r="AE927" i="4"/>
  <c r="AG927" i="4"/>
  <c r="AI927" i="4" s="1"/>
  <c r="AC928" i="4"/>
  <c r="AE928" i="4"/>
  <c r="AG928" i="4"/>
  <c r="AI928" i="4" s="1"/>
  <c r="AC929" i="4"/>
  <c r="AE929" i="4"/>
  <c r="AG929" i="4"/>
  <c r="AC930" i="4"/>
  <c r="AE930" i="4"/>
  <c r="AG930" i="4"/>
  <c r="AI930" i="4"/>
  <c r="AC931" i="4"/>
  <c r="AE931" i="4"/>
  <c r="AD931" i="4" s="1"/>
  <c r="AF931" i="4"/>
  <c r="AG931" i="4"/>
  <c r="AI931" i="4" s="1"/>
  <c r="AC932" i="4"/>
  <c r="AE932" i="4"/>
  <c r="AG932" i="4"/>
  <c r="AI932" i="4" s="1"/>
  <c r="AC933" i="4"/>
  <c r="AF933" i="4" s="1"/>
  <c r="AE933" i="4"/>
  <c r="AG933" i="4"/>
  <c r="AC934" i="4"/>
  <c r="AF934" i="4" s="1"/>
  <c r="AE934" i="4"/>
  <c r="AG934" i="4"/>
  <c r="AI934" i="4" s="1"/>
  <c r="AC935" i="4"/>
  <c r="AF935" i="4" s="1"/>
  <c r="AE935" i="4"/>
  <c r="AG935" i="4"/>
  <c r="AI935" i="4" s="1"/>
  <c r="AC936" i="4"/>
  <c r="AF936" i="4" s="1"/>
  <c r="AE936" i="4"/>
  <c r="AG936" i="4"/>
  <c r="AI936" i="4" s="1"/>
  <c r="AC937" i="4"/>
  <c r="AE937" i="4"/>
  <c r="AG937" i="4"/>
  <c r="AC938" i="4"/>
  <c r="AE938" i="4"/>
  <c r="AG938" i="4"/>
  <c r="AI938" i="4" s="1"/>
  <c r="AC939" i="4"/>
  <c r="AF939" i="4" s="1"/>
  <c r="AE939" i="4"/>
  <c r="AG939" i="4"/>
  <c r="AI939" i="4"/>
  <c r="AC940" i="4"/>
  <c r="AE940" i="4"/>
  <c r="AG940" i="4"/>
  <c r="AI940" i="4" s="1"/>
  <c r="AC941" i="4"/>
  <c r="AF941" i="4" s="1"/>
  <c r="AE941" i="4"/>
  <c r="AG941" i="4"/>
  <c r="AC942" i="4"/>
  <c r="AF942" i="4" s="1"/>
  <c r="AE942" i="4"/>
  <c r="AD942" i="4" s="1"/>
  <c r="AG942" i="4"/>
  <c r="AI942" i="4" s="1"/>
  <c r="AC943" i="4"/>
  <c r="AE943" i="4"/>
  <c r="AD943" i="4" s="1"/>
  <c r="AF943" i="4"/>
  <c r="AG943" i="4"/>
  <c r="AI943" i="4" s="1"/>
  <c r="AC944" i="4"/>
  <c r="AE944" i="4"/>
  <c r="AF944" i="4"/>
  <c r="AG944" i="4"/>
  <c r="AI944" i="4" s="1"/>
  <c r="AC945" i="4"/>
  <c r="AF945" i="4" s="1"/>
  <c r="AE945" i="4"/>
  <c r="AG945" i="4"/>
  <c r="AC946" i="4"/>
  <c r="AF946" i="4" s="1"/>
  <c r="AE946" i="4"/>
  <c r="AG946" i="4"/>
  <c r="AI946" i="4" s="1"/>
  <c r="AC947" i="4"/>
  <c r="AF947" i="4" s="1"/>
  <c r="AE947" i="4"/>
  <c r="AG947" i="4"/>
  <c r="AI947" i="4" s="1"/>
  <c r="AC948" i="4"/>
  <c r="AD948" i="4" s="1"/>
  <c r="AE948" i="4"/>
  <c r="AG948" i="4"/>
  <c r="AI948" i="4" s="1"/>
  <c r="AC949" i="4"/>
  <c r="AF949" i="4" s="1"/>
  <c r="AE949" i="4"/>
  <c r="AG949" i="4"/>
  <c r="AC950" i="4"/>
  <c r="AF950" i="4" s="1"/>
  <c r="AE950" i="4"/>
  <c r="AG950" i="4"/>
  <c r="AI950" i="4" s="1"/>
  <c r="AC951" i="4"/>
  <c r="AE951" i="4"/>
  <c r="AF951" i="4"/>
  <c r="AG951" i="4"/>
  <c r="AI951" i="4" s="1"/>
  <c r="AC952" i="4"/>
  <c r="AF952" i="4" s="1"/>
  <c r="AE952" i="4"/>
  <c r="AG952" i="4"/>
  <c r="AI952" i="4" s="1"/>
  <c r="AC953" i="4"/>
  <c r="AE953" i="4"/>
  <c r="AG953" i="4"/>
  <c r="AC954" i="4"/>
  <c r="AE954" i="4"/>
  <c r="AG954" i="4"/>
  <c r="AI954" i="4" s="1"/>
  <c r="AC955" i="4"/>
  <c r="AF955" i="4" s="1"/>
  <c r="AE955" i="4"/>
  <c r="AG955" i="4"/>
  <c r="AI955" i="4"/>
  <c r="AC956" i="4"/>
  <c r="AE956" i="4"/>
  <c r="AG956" i="4"/>
  <c r="AI956" i="4" s="1"/>
  <c r="AC957" i="4"/>
  <c r="AF957" i="4" s="1"/>
  <c r="AE957" i="4"/>
  <c r="AG957" i="4"/>
  <c r="AC958" i="4"/>
  <c r="AF958" i="4" s="1"/>
  <c r="AE958" i="4"/>
  <c r="AD958" i="4" s="1"/>
  <c r="AG958" i="4"/>
  <c r="AI958" i="4" s="1"/>
  <c r="AC959" i="4"/>
  <c r="AF959" i="4" s="1"/>
  <c r="AE959" i="4"/>
  <c r="AG959" i="4"/>
  <c r="AI959" i="4" s="1"/>
  <c r="AC960" i="4"/>
  <c r="AE960" i="4"/>
  <c r="AG960" i="4"/>
  <c r="AI960" i="4" s="1"/>
  <c r="AC961" i="4"/>
  <c r="AE961" i="4"/>
  <c r="AG961" i="4"/>
  <c r="AC962" i="4"/>
  <c r="AE962" i="4"/>
  <c r="AG962" i="4"/>
  <c r="AI962" i="4"/>
  <c r="AC963" i="4"/>
  <c r="AF963" i="4" s="1"/>
  <c r="AE963" i="4"/>
  <c r="AD963" i="4" s="1"/>
  <c r="AG963" i="4"/>
  <c r="AI963" i="4" s="1"/>
  <c r="AC964" i="4"/>
  <c r="AD964" i="4" s="1"/>
  <c r="AE964" i="4"/>
  <c r="AG964" i="4"/>
  <c r="AI964" i="4" s="1"/>
  <c r="AC965" i="4"/>
  <c r="AF965" i="4" s="1"/>
  <c r="AE965" i="4"/>
  <c r="AG965" i="4"/>
  <c r="AC966" i="4"/>
  <c r="AF966" i="4" s="1"/>
  <c r="AE966" i="4"/>
  <c r="AG966" i="4"/>
  <c r="AI966" i="4" s="1"/>
  <c r="AC967" i="4"/>
  <c r="AF967" i="4" s="1"/>
  <c r="AE967" i="4"/>
  <c r="AG967" i="4"/>
  <c r="AI967" i="4" s="1"/>
  <c r="AC968" i="4"/>
  <c r="AE968" i="4"/>
  <c r="AF968" i="4"/>
  <c r="AG968" i="4"/>
  <c r="AI968" i="4" s="1"/>
  <c r="AC969" i="4"/>
  <c r="AE969" i="4"/>
  <c r="AG969" i="4"/>
  <c r="AC970" i="4"/>
  <c r="AE970" i="4"/>
  <c r="AG970" i="4"/>
  <c r="AI970" i="4" s="1"/>
  <c r="AC971" i="4"/>
  <c r="AF971" i="4" s="1"/>
  <c r="AE971" i="4"/>
  <c r="AG971" i="4"/>
  <c r="AI971" i="4"/>
  <c r="AC972" i="4"/>
  <c r="AE972" i="4"/>
  <c r="AG972" i="4"/>
  <c r="AI972" i="4" s="1"/>
  <c r="AC973" i="4"/>
  <c r="AF973" i="4" s="1"/>
  <c r="AE973" i="4"/>
  <c r="AG973" i="4"/>
  <c r="AC974" i="4"/>
  <c r="AF974" i="4" s="1"/>
  <c r="AE974" i="4"/>
  <c r="AD974" i="4" s="1"/>
  <c r="AG974" i="4"/>
  <c r="AI974" i="4"/>
  <c r="AC975" i="4"/>
  <c r="AF975" i="4" s="1"/>
  <c r="AE975" i="4"/>
  <c r="AD975" i="4" s="1"/>
  <c r="AG975" i="4"/>
  <c r="AI975" i="4" s="1"/>
  <c r="AC976" i="4"/>
  <c r="AE976" i="4"/>
  <c r="AG976" i="4"/>
  <c r="AI976" i="4" s="1"/>
  <c r="AC977" i="4"/>
  <c r="AF977" i="4" s="1"/>
  <c r="AE977" i="4"/>
  <c r="AG977" i="4"/>
  <c r="AC978" i="4"/>
  <c r="AF978" i="4" s="1"/>
  <c r="AE978" i="4"/>
  <c r="AG978" i="4"/>
  <c r="AI978" i="4" s="1"/>
  <c r="AC979" i="4"/>
  <c r="AF979" i="4" s="1"/>
  <c r="AE979" i="4"/>
  <c r="AD979" i="4" s="1"/>
  <c r="AG979" i="4"/>
  <c r="AI979" i="4" s="1"/>
  <c r="AC980" i="4"/>
  <c r="AE980" i="4"/>
  <c r="AG980" i="4"/>
  <c r="AI980" i="4" s="1"/>
  <c r="AC981" i="4"/>
  <c r="AF981" i="4" s="1"/>
  <c r="AE981" i="4"/>
  <c r="AG981" i="4"/>
  <c r="AC982" i="4"/>
  <c r="AF982" i="4" s="1"/>
  <c r="AE982" i="4"/>
  <c r="AG982" i="4"/>
  <c r="AI982" i="4" s="1"/>
  <c r="AC983" i="4"/>
  <c r="AE983" i="4"/>
  <c r="AF983" i="4"/>
  <c r="AG983" i="4"/>
  <c r="AI983" i="4"/>
  <c r="AC984" i="4"/>
  <c r="AF984" i="4" s="1"/>
  <c r="AE984" i="4"/>
  <c r="AG984" i="4"/>
  <c r="AI984" i="4" s="1"/>
  <c r="AC985" i="4"/>
  <c r="AF985" i="4" s="1"/>
  <c r="AD985" i="4"/>
  <c r="AE985" i="4"/>
  <c r="AG985" i="4"/>
  <c r="AC986" i="4"/>
  <c r="AF986" i="4" s="1"/>
  <c r="AD986" i="4"/>
  <c r="AE986" i="4"/>
  <c r="AG986" i="4"/>
  <c r="AI986" i="4" s="1"/>
  <c r="AC987" i="4"/>
  <c r="AF987" i="4" s="1"/>
  <c r="AE987" i="4"/>
  <c r="AG987" i="4"/>
  <c r="AI987" i="4" s="1"/>
  <c r="AC988" i="4"/>
  <c r="AE988" i="4"/>
  <c r="AG988" i="4"/>
  <c r="AI988" i="4" s="1"/>
  <c r="AC989" i="4"/>
  <c r="AF989" i="4" s="1"/>
  <c r="AE989" i="4"/>
  <c r="AG989" i="4"/>
  <c r="AC990" i="4"/>
  <c r="AF990" i="4" s="1"/>
  <c r="AE990" i="4"/>
  <c r="AG990" i="4"/>
  <c r="AI990" i="4"/>
  <c r="AC991" i="4"/>
  <c r="AF991" i="4" s="1"/>
  <c r="AE991" i="4"/>
  <c r="AG991" i="4"/>
  <c r="AI991" i="4" s="1"/>
  <c r="AC992" i="4"/>
  <c r="AE992" i="4"/>
  <c r="AG992" i="4"/>
  <c r="AI992" i="4" s="1"/>
  <c r="AC993" i="4"/>
  <c r="AE993" i="4"/>
  <c r="AG993" i="4"/>
  <c r="AC994" i="4"/>
  <c r="AE994" i="4"/>
  <c r="AG994" i="4"/>
  <c r="AI994" i="4"/>
  <c r="AC995" i="4"/>
  <c r="AE995" i="4"/>
  <c r="AD995" i="4" s="1"/>
  <c r="AF995" i="4"/>
  <c r="AG995" i="4"/>
  <c r="AI995" i="4" s="1"/>
  <c r="AC996" i="4"/>
  <c r="AE996" i="4"/>
  <c r="AG996" i="4"/>
  <c r="AI996" i="4" s="1"/>
  <c r="AC997" i="4"/>
  <c r="AF997" i="4" s="1"/>
  <c r="AE997" i="4"/>
  <c r="AG997" i="4"/>
  <c r="AC998" i="4"/>
  <c r="AF998" i="4" s="1"/>
  <c r="AE998" i="4"/>
  <c r="AG998" i="4"/>
  <c r="AI998" i="4" s="1"/>
  <c r="AC999" i="4"/>
  <c r="AF999" i="4" s="1"/>
  <c r="AE999" i="4"/>
  <c r="AG999" i="4"/>
  <c r="AI999" i="4" s="1"/>
  <c r="AC1000" i="4"/>
  <c r="AF1000" i="4" s="1"/>
  <c r="AE1000" i="4"/>
  <c r="AG1000" i="4"/>
  <c r="AI1000" i="4" s="1"/>
  <c r="AC1001" i="4"/>
  <c r="AF1001" i="4" s="1"/>
  <c r="AE1001" i="4"/>
  <c r="AG1001" i="4"/>
  <c r="AC1002" i="4"/>
  <c r="AF1002" i="4" s="1"/>
  <c r="AE1002" i="4"/>
  <c r="AG1002" i="4"/>
  <c r="AI1002" i="4" s="1"/>
  <c r="AC1003" i="4"/>
  <c r="AF1003" i="4" s="1"/>
  <c r="AE1003" i="4"/>
  <c r="AG1003" i="4"/>
  <c r="AI1003" i="4"/>
  <c r="AC1004" i="4"/>
  <c r="AE1004" i="4"/>
  <c r="AG1004" i="4"/>
  <c r="AI1004" i="4" s="1"/>
  <c r="AC1005" i="4"/>
  <c r="AF1005" i="4" s="1"/>
  <c r="AE1005" i="4"/>
  <c r="AG1005" i="4"/>
  <c r="AC1006" i="4"/>
  <c r="AF1006" i="4" s="1"/>
  <c r="AE1006" i="4"/>
  <c r="AD1006" i="4" s="1"/>
  <c r="AG1006" i="4"/>
  <c r="AI1006" i="4"/>
  <c r="AC1007" i="4"/>
  <c r="AE1007" i="4"/>
  <c r="AD1007" i="4" s="1"/>
  <c r="AF1007" i="4"/>
  <c r="AG1007" i="4"/>
  <c r="AI1007" i="4" s="1"/>
  <c r="AC1008" i="4"/>
  <c r="AE1008" i="4"/>
  <c r="AF1008" i="4"/>
  <c r="AG1008" i="4"/>
  <c r="AI1008" i="4" s="1"/>
  <c r="AC1009" i="4"/>
  <c r="AF1009" i="4" s="1"/>
  <c r="AE1009" i="4"/>
  <c r="AG1009" i="4"/>
  <c r="AC1010" i="4"/>
  <c r="AF1010" i="4" s="1"/>
  <c r="AE1010" i="4"/>
  <c r="AG1010" i="4"/>
  <c r="AI1010" i="4" s="1"/>
  <c r="AC1011" i="4"/>
  <c r="AF1011" i="4" s="1"/>
  <c r="AE1011" i="4"/>
  <c r="AG1011" i="4"/>
  <c r="AI1011" i="4" s="1"/>
  <c r="AC1012" i="4"/>
  <c r="AE1012" i="4"/>
  <c r="AG1012" i="4"/>
  <c r="AI1012" i="4" s="1"/>
  <c r="AC1013" i="4"/>
  <c r="AF1013" i="4" s="1"/>
  <c r="AE1013" i="4"/>
  <c r="AG1013" i="4"/>
  <c r="AC1014" i="4"/>
  <c r="AF1014" i="4" s="1"/>
  <c r="AE1014" i="4"/>
  <c r="AG1014" i="4"/>
  <c r="AI1014" i="4"/>
  <c r="AC1015" i="4"/>
  <c r="AF1015" i="4" s="1"/>
  <c r="AE1015" i="4"/>
  <c r="AD1015" i="4" s="1"/>
  <c r="AG1015" i="4"/>
  <c r="AI1015" i="4" s="1"/>
  <c r="AC1016" i="4"/>
  <c r="AE1016" i="4"/>
  <c r="AG1016" i="4"/>
  <c r="AI1016" i="4" s="1"/>
  <c r="AC1017" i="4"/>
  <c r="AF1017" i="4" s="1"/>
  <c r="AE1017" i="4"/>
  <c r="AG1017" i="4"/>
  <c r="AC1018" i="4"/>
  <c r="AF1018" i="4" s="1"/>
  <c r="AE1018" i="4"/>
  <c r="AG1018" i="4"/>
  <c r="AI1018" i="4" s="1"/>
  <c r="AC1019" i="4"/>
  <c r="AF1019" i="4" s="1"/>
  <c r="AE1019" i="4"/>
  <c r="AG1019" i="4"/>
  <c r="AI1019" i="4" s="1"/>
  <c r="AC1020" i="4"/>
  <c r="AE1020" i="4"/>
  <c r="AG1020" i="4"/>
  <c r="AI1020" i="4" s="1"/>
  <c r="AC1021" i="4"/>
  <c r="AF1021" i="4" s="1"/>
  <c r="AE1021" i="4"/>
  <c r="AG1021" i="4"/>
  <c r="AC1022" i="4"/>
  <c r="AE1022" i="4"/>
  <c r="AG1022" i="4"/>
  <c r="AI1022" i="4" s="1"/>
  <c r="AC1023" i="4"/>
  <c r="AF1023" i="4" s="1"/>
  <c r="AE1023" i="4"/>
  <c r="AG1023" i="4"/>
  <c r="AI1023" i="4"/>
  <c r="AC1024" i="4"/>
  <c r="AF1024" i="4" s="1"/>
  <c r="AE1024" i="4"/>
  <c r="AG1024" i="4"/>
  <c r="AI1024" i="4" s="1"/>
  <c r="AC1025" i="4"/>
  <c r="AF1025" i="4" s="1"/>
  <c r="AE1025" i="4"/>
  <c r="AG1025" i="4"/>
  <c r="AC1026" i="4"/>
  <c r="AE1026" i="4"/>
  <c r="AG1026" i="4"/>
  <c r="AI1026" i="4"/>
  <c r="AC1027" i="4"/>
  <c r="AF1027" i="4" s="1"/>
  <c r="AE1027" i="4"/>
  <c r="AG1027" i="4"/>
  <c r="AI1027" i="4" s="1"/>
  <c r="AC1028" i="4"/>
  <c r="AE1028" i="4"/>
  <c r="AG1028" i="4"/>
  <c r="AI1028" i="4" s="1"/>
  <c r="AC1029" i="4"/>
  <c r="AF1029" i="4" s="1"/>
  <c r="AE1029" i="4"/>
  <c r="AG1029" i="4"/>
  <c r="AC1030" i="4"/>
  <c r="AE1030" i="4"/>
  <c r="AG1030" i="4"/>
  <c r="AI1030" i="4"/>
  <c r="AC1031" i="4"/>
  <c r="AE1031" i="4"/>
  <c r="AD1031" i="4" s="1"/>
  <c r="AF1031" i="4"/>
  <c r="AG1031" i="4"/>
  <c r="AI1031" i="4" s="1"/>
  <c r="AC1032" i="4"/>
  <c r="AE1032" i="4"/>
  <c r="AF1032" i="4"/>
  <c r="AG1032" i="4"/>
  <c r="AI1032" i="4" s="1"/>
  <c r="AC1033" i="4"/>
  <c r="AF1033" i="4" s="1"/>
  <c r="AE1033" i="4"/>
  <c r="AG1033" i="4"/>
  <c r="AC1034" i="4"/>
  <c r="AE1034" i="4"/>
  <c r="AG1034" i="4"/>
  <c r="AI1034" i="4" s="1"/>
  <c r="AC1035" i="4"/>
  <c r="AE1035" i="4"/>
  <c r="AF1035" i="4"/>
  <c r="AG1035" i="4"/>
  <c r="AI1035" i="4"/>
  <c r="AC1036" i="4"/>
  <c r="AE1036" i="4"/>
  <c r="AG1036" i="4"/>
  <c r="AI1036" i="4" s="1"/>
  <c r="AC1037" i="4"/>
  <c r="AF1037" i="4" s="1"/>
  <c r="AE1037" i="4"/>
  <c r="AG1037" i="4"/>
  <c r="AC1038" i="4"/>
  <c r="AF1038" i="4" s="1"/>
  <c r="AD1038" i="4"/>
  <c r="AE1038" i="4"/>
  <c r="AG1038" i="4"/>
  <c r="AI1038" i="4" s="1"/>
  <c r="AC1039" i="4"/>
  <c r="AF1039" i="4" s="1"/>
  <c r="AE1039" i="4"/>
  <c r="AG1039" i="4"/>
  <c r="AI1039" i="4" s="1"/>
  <c r="AC1040" i="4"/>
  <c r="AF1040" i="4" s="1"/>
  <c r="AE1040" i="4"/>
  <c r="AG1040" i="4"/>
  <c r="AI1040" i="4" s="1"/>
  <c r="AC1041" i="4"/>
  <c r="AF1041" i="4" s="1"/>
  <c r="AE1041" i="4"/>
  <c r="AG1041" i="4"/>
  <c r="AC1042" i="4"/>
  <c r="AF1042" i="4" s="1"/>
  <c r="AE1042" i="4"/>
  <c r="AG1042" i="4"/>
  <c r="AI1042" i="4" s="1"/>
  <c r="AC1043" i="4"/>
  <c r="AF1043" i="4" s="1"/>
  <c r="AE1043" i="4"/>
  <c r="AD1043" i="4" s="1"/>
  <c r="AG1043" i="4"/>
  <c r="AI1043" i="4" s="1"/>
  <c r="AC1044" i="4"/>
  <c r="AE1044" i="4"/>
  <c r="AG1044" i="4"/>
  <c r="AI1044" i="4" s="1"/>
  <c r="AC1045" i="4"/>
  <c r="AF1045" i="4" s="1"/>
  <c r="AE1045" i="4"/>
  <c r="AG1045" i="4"/>
  <c r="AC1046" i="4"/>
  <c r="AF1046" i="4" s="1"/>
  <c r="AE1046" i="4"/>
  <c r="AG1046" i="4"/>
  <c r="AI1046" i="4"/>
  <c r="AC1047" i="4"/>
  <c r="AF1047" i="4" s="1"/>
  <c r="AE1047" i="4"/>
  <c r="AG1047" i="4"/>
  <c r="AI1047" i="4" s="1"/>
  <c r="AC1048" i="4"/>
  <c r="AE1048" i="4"/>
  <c r="AG1048" i="4"/>
  <c r="AI1048" i="4" s="1"/>
  <c r="AC1049" i="4"/>
  <c r="AF1049" i="4" s="1"/>
  <c r="AE1049" i="4"/>
  <c r="AG1049" i="4"/>
  <c r="AC1050" i="4"/>
  <c r="AF1050" i="4" s="1"/>
  <c r="AE1050" i="4"/>
  <c r="AG1050" i="4"/>
  <c r="AI1050" i="4" s="1"/>
  <c r="AC1051" i="4"/>
  <c r="AF1051" i="4" s="1"/>
  <c r="AE1051" i="4"/>
  <c r="AG1051" i="4"/>
  <c r="AI1051" i="4"/>
  <c r="AC1052" i="4"/>
  <c r="AE1052" i="4"/>
  <c r="AG1052" i="4"/>
  <c r="AI1052" i="4" s="1"/>
  <c r="AC1053" i="4"/>
  <c r="AF1053" i="4" s="1"/>
  <c r="AE1053" i="4"/>
  <c r="AG1053" i="4"/>
  <c r="AC1054" i="4"/>
  <c r="AF1054" i="4" s="1"/>
  <c r="AD1054" i="4"/>
  <c r="AE1054" i="4"/>
  <c r="AG1054" i="4"/>
  <c r="AI1054" i="4" s="1"/>
  <c r="AC1055" i="4"/>
  <c r="AF1055" i="4" s="1"/>
  <c r="AE1055" i="4"/>
  <c r="AG1055" i="4"/>
  <c r="AI1055" i="4" s="1"/>
  <c r="AC1056" i="4"/>
  <c r="AE1056" i="4"/>
  <c r="AF1056" i="4"/>
  <c r="AG1056" i="4"/>
  <c r="AI1056" i="4" s="1"/>
  <c r="AC1057" i="4"/>
  <c r="AF1057" i="4" s="1"/>
  <c r="AE1057" i="4"/>
  <c r="AG1057" i="4"/>
  <c r="AC1058" i="4"/>
  <c r="AE1058" i="4"/>
  <c r="AG1058" i="4"/>
  <c r="AI1058" i="4" s="1"/>
  <c r="AC1059" i="4"/>
  <c r="AE1059" i="4"/>
  <c r="AD1059" i="4" s="1"/>
  <c r="AF1059" i="4"/>
  <c r="AG1059" i="4"/>
  <c r="AI1059" i="4" s="1"/>
  <c r="AC1060" i="4"/>
  <c r="AE1060" i="4"/>
  <c r="AG1060" i="4"/>
  <c r="AI1060" i="4" s="1"/>
  <c r="AC1061" i="4"/>
  <c r="AF1061" i="4" s="1"/>
  <c r="AE1061" i="4"/>
  <c r="AG1061" i="4"/>
  <c r="AC1062" i="4"/>
  <c r="AE1062" i="4"/>
  <c r="AG1062" i="4"/>
  <c r="AI1062" i="4"/>
  <c r="AC1063" i="4"/>
  <c r="AF1063" i="4" s="1"/>
  <c r="AE1063" i="4"/>
  <c r="AG1063" i="4"/>
  <c r="AI1063" i="4" s="1"/>
  <c r="AC1064" i="4"/>
  <c r="AE1064" i="4"/>
  <c r="AG1064" i="4"/>
  <c r="AI1064" i="4" s="1"/>
  <c r="AC1065" i="4"/>
  <c r="AF1065" i="4" s="1"/>
  <c r="AE1065" i="4"/>
  <c r="AG1065" i="4"/>
  <c r="AC1066" i="4"/>
  <c r="AF1066" i="4" s="1"/>
  <c r="AD1066" i="4"/>
  <c r="AE1066" i="4"/>
  <c r="AG1066" i="4"/>
  <c r="AI1066" i="4" s="1"/>
  <c r="AC1067" i="4"/>
  <c r="AE1067" i="4"/>
  <c r="AF1067" i="4"/>
  <c r="AG1067" i="4"/>
  <c r="AI1067" i="4"/>
  <c r="AC1068" i="4"/>
  <c r="AE1068" i="4"/>
  <c r="AG1068" i="4"/>
  <c r="AI1068" i="4" s="1"/>
  <c r="AC1069" i="4"/>
  <c r="AF1069" i="4" s="1"/>
  <c r="AE1069" i="4"/>
  <c r="AG1069" i="4"/>
  <c r="AC1070" i="4"/>
  <c r="AF1070" i="4" s="1"/>
  <c r="AE1070" i="4"/>
  <c r="AD1070" i="4" s="1"/>
  <c r="AG1070" i="4"/>
  <c r="AI1070" i="4" s="1"/>
  <c r="AC1071" i="4"/>
  <c r="AE1071" i="4"/>
  <c r="AF1071" i="4"/>
  <c r="AG1071" i="4"/>
  <c r="AI1071" i="4" s="1"/>
  <c r="AC1072" i="4"/>
  <c r="AF1072" i="4" s="1"/>
  <c r="AE1072" i="4"/>
  <c r="AG1072" i="4"/>
  <c r="AI1072" i="4" s="1"/>
  <c r="AC1073" i="4"/>
  <c r="AF1073" i="4" s="1"/>
  <c r="AE1073" i="4"/>
  <c r="AG1073" i="4"/>
  <c r="AC1074" i="4"/>
  <c r="AF1074" i="4" s="1"/>
  <c r="AE1074" i="4"/>
  <c r="AG1074" i="4"/>
  <c r="AI1074" i="4"/>
  <c r="AC1075" i="4"/>
  <c r="AF1075" i="4" s="1"/>
  <c r="AE1075" i="4"/>
  <c r="AG1075" i="4"/>
  <c r="AI1075" i="4" s="1"/>
  <c r="AC1076" i="4"/>
  <c r="AD1076" i="4" s="1"/>
  <c r="AE1076" i="4"/>
  <c r="AG1076" i="4"/>
  <c r="AI1076" i="4" s="1"/>
  <c r="AC1077" i="4"/>
  <c r="AF1077" i="4" s="1"/>
  <c r="AE1077" i="4"/>
  <c r="AG1077" i="4"/>
  <c r="AC1078" i="4"/>
  <c r="AF1078" i="4" s="1"/>
  <c r="AE1078" i="4"/>
  <c r="AG1078" i="4"/>
  <c r="AI1078" i="4" s="1"/>
  <c r="AC1079" i="4"/>
  <c r="AF1079" i="4" s="1"/>
  <c r="AE1079" i="4"/>
  <c r="AD1079" i="4" s="1"/>
  <c r="AG1079" i="4"/>
  <c r="AI1079" i="4" s="1"/>
  <c r="AC1080" i="4"/>
  <c r="AE1080" i="4"/>
  <c r="AG1080" i="4"/>
  <c r="AI1080" i="4" s="1"/>
  <c r="AC1081" i="4"/>
  <c r="AF1081" i="4" s="1"/>
  <c r="AE1081" i="4"/>
  <c r="AG1081" i="4"/>
  <c r="AC1082" i="4"/>
  <c r="AF1082" i="4" s="1"/>
  <c r="AD1082" i="4"/>
  <c r="AE1082" i="4"/>
  <c r="AG1082" i="4"/>
  <c r="AI1082" i="4" s="1"/>
  <c r="AC1083" i="4"/>
  <c r="AF1083" i="4" s="1"/>
  <c r="AE1083" i="4"/>
  <c r="AG1083" i="4"/>
  <c r="AI1083" i="4" s="1"/>
  <c r="AC1084" i="4"/>
  <c r="AE1084" i="4"/>
  <c r="AG1084" i="4"/>
  <c r="AI1084" i="4" s="1"/>
  <c r="AC1085" i="4"/>
  <c r="AF1085" i="4" s="1"/>
  <c r="AE1085" i="4"/>
  <c r="AG1085" i="4"/>
  <c r="AC1086" i="4"/>
  <c r="AF1086" i="4" s="1"/>
  <c r="AE1086" i="4"/>
  <c r="AG1086" i="4"/>
  <c r="AI1086" i="4" s="1"/>
  <c r="AC1087" i="4"/>
  <c r="AF1087" i="4" s="1"/>
  <c r="AE1087" i="4"/>
  <c r="AG1087" i="4"/>
  <c r="AI1087" i="4"/>
  <c r="AC1088" i="4"/>
  <c r="AF1088" i="4" s="1"/>
  <c r="AE1088" i="4"/>
  <c r="AG1088" i="4"/>
  <c r="AI1088" i="4" s="1"/>
  <c r="AC1089" i="4"/>
  <c r="AF1089" i="4" s="1"/>
  <c r="AE1089" i="4"/>
  <c r="AG1089" i="4"/>
  <c r="AC1090" i="4"/>
  <c r="AE1090" i="4"/>
  <c r="AG1090" i="4"/>
  <c r="AI1090" i="4"/>
  <c r="AC1091" i="4"/>
  <c r="AF1091" i="4" s="1"/>
  <c r="AE1091" i="4"/>
  <c r="AG1091" i="4"/>
  <c r="AI1091" i="4" s="1"/>
  <c r="AC1092" i="4"/>
  <c r="AD1092" i="4" s="1"/>
  <c r="AE1092" i="4"/>
  <c r="AG1092" i="4"/>
  <c r="AI1092" i="4" s="1"/>
  <c r="AC1093" i="4"/>
  <c r="AF1093" i="4" s="1"/>
  <c r="AE1093" i="4"/>
  <c r="AG1093" i="4"/>
  <c r="AC1094" i="4"/>
  <c r="AE1094" i="4"/>
  <c r="AG1094" i="4"/>
  <c r="AI1094" i="4" s="1"/>
  <c r="AC1095" i="4"/>
  <c r="AE1095" i="4"/>
  <c r="AD1095" i="4" s="1"/>
  <c r="AF1095" i="4"/>
  <c r="AG1095" i="4"/>
  <c r="AI1095" i="4" s="1"/>
  <c r="AC1096" i="4"/>
  <c r="AE1096" i="4"/>
  <c r="AF1096" i="4"/>
  <c r="AG1096" i="4"/>
  <c r="AI1096" i="4" s="1"/>
  <c r="AC1097" i="4"/>
  <c r="AF1097" i="4" s="1"/>
  <c r="AE1097" i="4"/>
  <c r="AG1097" i="4"/>
  <c r="AC1098" i="4"/>
  <c r="AF1098" i="4" s="1"/>
  <c r="AE1098" i="4"/>
  <c r="AG1098" i="4"/>
  <c r="AI1098" i="4" s="1"/>
  <c r="AC1099" i="4"/>
  <c r="AF1099" i="4" s="1"/>
  <c r="AE1099" i="4"/>
  <c r="AG1099" i="4"/>
  <c r="AI1099" i="4" s="1"/>
  <c r="AC1100" i="4"/>
  <c r="AE1100" i="4"/>
  <c r="AG1100" i="4"/>
  <c r="AI1100" i="4" s="1"/>
  <c r="AC1101" i="4"/>
  <c r="AF1101" i="4" s="1"/>
  <c r="AE1101" i="4"/>
  <c r="AG1101" i="4"/>
  <c r="AC1102" i="4"/>
  <c r="AE1102" i="4"/>
  <c r="AG1102" i="4"/>
  <c r="AI1102" i="4" s="1"/>
  <c r="AC1103" i="4"/>
  <c r="AF1103" i="4" s="1"/>
  <c r="AE1103" i="4"/>
  <c r="AG1103" i="4"/>
  <c r="AI1103" i="4"/>
  <c r="AC1104" i="4"/>
  <c r="AF1104" i="4" s="1"/>
  <c r="AE1104" i="4"/>
  <c r="AG1104" i="4"/>
  <c r="AI1104" i="4" s="1"/>
  <c r="AC1105" i="4"/>
  <c r="AF1105" i="4" s="1"/>
  <c r="AE1105" i="4"/>
  <c r="AG1105" i="4"/>
  <c r="AC1106" i="4"/>
  <c r="AF1106" i="4" s="1"/>
  <c r="AE1106" i="4"/>
  <c r="AG1106" i="4"/>
  <c r="AI1106" i="4" s="1"/>
  <c r="AC1107" i="4"/>
  <c r="AF1107" i="4" s="1"/>
  <c r="AE1107" i="4"/>
  <c r="AD1107" i="4" s="1"/>
  <c r="AG1107" i="4"/>
  <c r="AI1107" i="4" s="1"/>
  <c r="AC1108" i="4"/>
  <c r="AE1108" i="4"/>
  <c r="AG1108" i="4"/>
  <c r="AI1108" i="4" s="1"/>
  <c r="AC1109" i="4"/>
  <c r="AF1109" i="4" s="1"/>
  <c r="AE1109" i="4"/>
  <c r="AG1109" i="4"/>
  <c r="AC1110" i="4"/>
  <c r="AF1110" i="4" s="1"/>
  <c r="AE1110" i="4"/>
  <c r="AG1110" i="4"/>
  <c r="AI1110" i="4"/>
  <c r="AC1111" i="4"/>
  <c r="AF1111" i="4" s="1"/>
  <c r="AE1111" i="4"/>
  <c r="AG1111" i="4"/>
  <c r="AI1111" i="4" s="1"/>
  <c r="AC1112" i="4"/>
  <c r="AE1112" i="4"/>
  <c r="AG1112" i="4"/>
  <c r="AI1112" i="4" s="1"/>
  <c r="AC1113" i="4"/>
  <c r="AF1113" i="4" s="1"/>
  <c r="AE1113" i="4"/>
  <c r="AG1113" i="4"/>
  <c r="AC1114" i="4"/>
  <c r="AF1114" i="4" s="1"/>
  <c r="AE1114" i="4"/>
  <c r="AG1114" i="4"/>
  <c r="AI1114" i="4" s="1"/>
  <c r="AC1115" i="4"/>
  <c r="AF1115" i="4" s="1"/>
  <c r="AE1115" i="4"/>
  <c r="AG1115" i="4"/>
  <c r="AI1115" i="4"/>
  <c r="AC1116" i="4"/>
  <c r="AE1116" i="4"/>
  <c r="AG1116" i="4"/>
  <c r="AI1116" i="4" s="1"/>
  <c r="AC1117" i="4"/>
  <c r="AF1117" i="4" s="1"/>
  <c r="AE1117" i="4"/>
  <c r="AG1117" i="4"/>
  <c r="AC1118" i="4"/>
  <c r="AF1118" i="4" s="1"/>
  <c r="AD1118" i="4"/>
  <c r="AE1118" i="4"/>
  <c r="AG1118" i="4"/>
  <c r="AI1118" i="4" s="1"/>
  <c r="AC1119" i="4"/>
  <c r="AF1119" i="4" s="1"/>
  <c r="AE1119" i="4"/>
  <c r="AG1119" i="4"/>
  <c r="AI1119" i="4" s="1"/>
  <c r="AC1120" i="4"/>
  <c r="AE1120" i="4"/>
  <c r="AF1120" i="4"/>
  <c r="AG1120" i="4"/>
  <c r="AI1120" i="4" s="1"/>
  <c r="AC1121" i="4"/>
  <c r="AF1121" i="4" s="1"/>
  <c r="AE1121" i="4"/>
  <c r="AG1121" i="4"/>
  <c r="AC1122" i="4"/>
  <c r="AE1122" i="4"/>
  <c r="AG1122" i="4"/>
  <c r="AI1122" i="4" s="1"/>
  <c r="AC1123" i="4"/>
  <c r="AE1123" i="4"/>
  <c r="AD1123" i="4" s="1"/>
  <c r="AF1123" i="4"/>
  <c r="AG1123" i="4"/>
  <c r="AI1123" i="4" s="1"/>
  <c r="AC1124" i="4"/>
  <c r="AE1124" i="4"/>
  <c r="AG1124" i="4"/>
  <c r="AI1124" i="4" s="1"/>
  <c r="AC1125" i="4"/>
  <c r="AF1125" i="4" s="1"/>
  <c r="AE1125" i="4"/>
  <c r="AG1125" i="4"/>
  <c r="AC1126" i="4"/>
  <c r="AE1126" i="4"/>
  <c r="AG1126" i="4"/>
  <c r="AI1126" i="4"/>
  <c r="AC1127" i="4"/>
  <c r="AF1127" i="4" s="1"/>
  <c r="AE1127" i="4"/>
  <c r="AG1127" i="4"/>
  <c r="AI1127" i="4" s="1"/>
  <c r="AC1128" i="4"/>
  <c r="AE1128" i="4"/>
  <c r="AG1128" i="4"/>
  <c r="AI1128" i="4" s="1"/>
  <c r="AC1129" i="4"/>
  <c r="AF1129" i="4" s="1"/>
  <c r="AE1129" i="4"/>
  <c r="AG1129" i="4"/>
  <c r="AC1130" i="4"/>
  <c r="AF1130" i="4" s="1"/>
  <c r="AE1130" i="4"/>
  <c r="AD1130" i="4" s="1"/>
  <c r="AG1130" i="4"/>
  <c r="AI1130" i="4" s="1"/>
  <c r="AC1131" i="4"/>
  <c r="AE1131" i="4"/>
  <c r="AF1131" i="4"/>
  <c r="AG1131" i="4"/>
  <c r="AI1131" i="4"/>
  <c r="AC1132" i="4"/>
  <c r="AE1132" i="4"/>
  <c r="AG1132" i="4"/>
  <c r="AI1132" i="4" s="1"/>
  <c r="AC1133" i="4"/>
  <c r="AF1133" i="4" s="1"/>
  <c r="AE1133" i="4"/>
  <c r="AG1133" i="4"/>
  <c r="AC1134" i="4"/>
  <c r="AF1134" i="4" s="1"/>
  <c r="AE1134" i="4"/>
  <c r="AD1134" i="4" s="1"/>
  <c r="AG1134" i="4"/>
  <c r="AI1134" i="4" s="1"/>
  <c r="AC1135" i="4"/>
  <c r="AE1135" i="4"/>
  <c r="AF1135" i="4"/>
  <c r="AG1135" i="4"/>
  <c r="AI1135" i="4" s="1"/>
  <c r="AC1136" i="4"/>
  <c r="AF1136" i="4" s="1"/>
  <c r="AE1136" i="4"/>
  <c r="AG1136" i="4"/>
  <c r="AI1136" i="4" s="1"/>
  <c r="AC1137" i="4"/>
  <c r="AF1137" i="4" s="1"/>
  <c r="AE1137" i="4"/>
  <c r="AG1137" i="4"/>
  <c r="AC1138" i="4"/>
  <c r="AF1138" i="4" s="1"/>
  <c r="AE1138" i="4"/>
  <c r="AG1138" i="4"/>
  <c r="AI1138" i="4"/>
  <c r="AC1139" i="4"/>
  <c r="AF1139" i="4" s="1"/>
  <c r="AE1139" i="4"/>
  <c r="AG1139" i="4"/>
  <c r="AI1139" i="4" s="1"/>
  <c r="AC1140" i="4"/>
  <c r="AE1140" i="4"/>
  <c r="AG1140" i="4"/>
  <c r="AI1140" i="4" s="1"/>
  <c r="AC1141" i="4"/>
  <c r="AF1141" i="4" s="1"/>
  <c r="AE1141" i="4"/>
  <c r="AG1141" i="4"/>
  <c r="AC1142" i="4"/>
  <c r="AF1142" i="4" s="1"/>
  <c r="AE1142" i="4"/>
  <c r="AG1142" i="4"/>
  <c r="AI1142" i="4" s="1"/>
  <c r="AC1143" i="4"/>
  <c r="AF1143" i="4" s="1"/>
  <c r="AE1143" i="4"/>
  <c r="AD1143" i="4" s="1"/>
  <c r="AG1143" i="4"/>
  <c r="AI1143" i="4" s="1"/>
  <c r="AC1144" i="4"/>
  <c r="AE1144" i="4"/>
  <c r="AG1144" i="4"/>
  <c r="AI1144" i="4" s="1"/>
  <c r="AC1145" i="4"/>
  <c r="AF1145" i="4" s="1"/>
  <c r="AE1145" i="4"/>
  <c r="AG1145" i="4"/>
  <c r="AC1146" i="4"/>
  <c r="AF1146" i="4" s="1"/>
  <c r="AD1146" i="4"/>
  <c r="AE1146" i="4"/>
  <c r="AG1146" i="4"/>
  <c r="AI1146" i="4" s="1"/>
  <c r="AC1147" i="4"/>
  <c r="AF1147" i="4" s="1"/>
  <c r="AE1147" i="4"/>
  <c r="AG1147" i="4"/>
  <c r="AI1147" i="4" s="1"/>
  <c r="AC1148" i="4"/>
  <c r="AE1148" i="4"/>
  <c r="AG1148" i="4"/>
  <c r="AI1148" i="4" s="1"/>
  <c r="AC1149" i="4"/>
  <c r="AF1149" i="4" s="1"/>
  <c r="AE1149" i="4"/>
  <c r="AG1149" i="4"/>
  <c r="AC1150" i="4"/>
  <c r="AE1150" i="4"/>
  <c r="AG1150" i="4"/>
  <c r="AI1150" i="4" s="1"/>
  <c r="AC1151" i="4"/>
  <c r="AF1151" i="4" s="1"/>
  <c r="AE1151" i="4"/>
  <c r="AG1151" i="4"/>
  <c r="AI1151" i="4"/>
  <c r="AC1152" i="4"/>
  <c r="AF1152" i="4" s="1"/>
  <c r="AE1152" i="4"/>
  <c r="AG1152" i="4"/>
  <c r="AI1152" i="4" s="1"/>
  <c r="AC1153" i="4"/>
  <c r="AF1153" i="4" s="1"/>
  <c r="AE1153" i="4"/>
  <c r="AG1153" i="4"/>
  <c r="AC1154" i="4"/>
  <c r="AE1154" i="4"/>
  <c r="AG1154" i="4"/>
  <c r="AI1154" i="4"/>
  <c r="AC1155" i="4"/>
  <c r="AF1155" i="4" s="1"/>
  <c r="AE1155" i="4"/>
  <c r="AD1155" i="4" s="1"/>
  <c r="AG1155" i="4"/>
  <c r="AI1155" i="4" s="1"/>
  <c r="AC1156" i="4"/>
  <c r="AE1156" i="4"/>
  <c r="AG1156" i="4"/>
  <c r="AI1156" i="4" s="1"/>
  <c r="AC1157" i="4"/>
  <c r="AF1157" i="4" s="1"/>
  <c r="AE1157" i="4"/>
  <c r="AG1157" i="4"/>
  <c r="AC1158" i="4"/>
  <c r="AE1158" i="4"/>
  <c r="AG1158" i="4"/>
  <c r="AI1158" i="4"/>
  <c r="AC1159" i="4"/>
  <c r="AE1159" i="4"/>
  <c r="AD1159" i="4" s="1"/>
  <c r="AF1159" i="4"/>
  <c r="AG1159" i="4"/>
  <c r="AI1159" i="4" s="1"/>
  <c r="AC1160" i="4"/>
  <c r="AE1160" i="4"/>
  <c r="AF1160" i="4"/>
  <c r="AG1160" i="4"/>
  <c r="AI1160" i="4" s="1"/>
  <c r="AC1161" i="4"/>
  <c r="AF1161" i="4" s="1"/>
  <c r="AE1161" i="4"/>
  <c r="AG1161" i="4"/>
  <c r="AC1162" i="4"/>
  <c r="AE1162" i="4"/>
  <c r="AG1162" i="4"/>
  <c r="AI1162" i="4" s="1"/>
  <c r="AC1163" i="4"/>
  <c r="AF1163" i="4" s="1"/>
  <c r="AE1163" i="4"/>
  <c r="AG1163" i="4"/>
  <c r="AI1163" i="4"/>
  <c r="AC1164" i="4"/>
  <c r="AE1164" i="4"/>
  <c r="AG1164" i="4"/>
  <c r="AI1164" i="4" s="1"/>
  <c r="AC1165" i="4"/>
  <c r="AF1165" i="4" s="1"/>
  <c r="AE1165" i="4"/>
  <c r="AG1165" i="4"/>
  <c r="AC1166" i="4"/>
  <c r="AF1166" i="4" s="1"/>
  <c r="AD1166" i="4"/>
  <c r="AE1166" i="4"/>
  <c r="AG1166" i="4"/>
  <c r="AI1166" i="4" s="1"/>
  <c r="AC1167" i="4"/>
  <c r="AF1167" i="4" s="1"/>
  <c r="AE1167" i="4"/>
  <c r="AG1167" i="4"/>
  <c r="AI1167" i="4"/>
  <c r="AC1168" i="4"/>
  <c r="AF1168" i="4" s="1"/>
  <c r="AE1168" i="4"/>
  <c r="AG1168" i="4"/>
  <c r="AI1168" i="4" s="1"/>
  <c r="AC1169" i="4"/>
  <c r="AF1169" i="4" s="1"/>
  <c r="AE1169" i="4"/>
  <c r="AG1169" i="4"/>
  <c r="AC1170" i="4"/>
  <c r="AF1170" i="4" s="1"/>
  <c r="AE1170" i="4"/>
  <c r="AG1170" i="4"/>
  <c r="AI1170" i="4" s="1"/>
  <c r="AC1171" i="4"/>
  <c r="AF1171" i="4" s="1"/>
  <c r="AE1171" i="4"/>
  <c r="AD1171" i="4" s="1"/>
  <c r="AG1171" i="4"/>
  <c r="AI1171" i="4" s="1"/>
  <c r="AC1172" i="4"/>
  <c r="AE1172" i="4"/>
  <c r="AG1172" i="4"/>
  <c r="AI1172" i="4" s="1"/>
  <c r="AC1173" i="4"/>
  <c r="AF1173" i="4" s="1"/>
  <c r="AE1173" i="4"/>
  <c r="AG1173" i="4"/>
  <c r="AC1174" i="4"/>
  <c r="AF1174" i="4" s="1"/>
  <c r="AE1174" i="4"/>
  <c r="AG1174" i="4"/>
  <c r="AI1174" i="4"/>
  <c r="AC1175" i="4"/>
  <c r="AF1175" i="4" s="1"/>
  <c r="AE1175" i="4"/>
  <c r="AD1175" i="4" s="1"/>
  <c r="AG1175" i="4"/>
  <c r="AI1175" i="4" s="1"/>
  <c r="AC1176" i="4"/>
  <c r="AE1176" i="4"/>
  <c r="AG1176" i="4"/>
  <c r="AI1176" i="4" s="1"/>
  <c r="AC1177" i="4"/>
  <c r="AF1177" i="4" s="1"/>
  <c r="AE1177" i="4"/>
  <c r="AG1177" i="4"/>
  <c r="AC1178" i="4"/>
  <c r="AE1178" i="4"/>
  <c r="AG1178" i="4"/>
  <c r="AI1178" i="4" s="1"/>
  <c r="AC1179" i="4"/>
  <c r="AF1179" i="4" s="1"/>
  <c r="AE1179" i="4"/>
  <c r="AG1179" i="4"/>
  <c r="AI1179" i="4"/>
  <c r="AC1180" i="4"/>
  <c r="AE1180" i="4"/>
  <c r="AG1180" i="4"/>
  <c r="AI1180" i="4" s="1"/>
  <c r="AC1181" i="4"/>
  <c r="AF1181" i="4" s="1"/>
  <c r="AE1181" i="4"/>
  <c r="AG1181" i="4"/>
  <c r="AC1182" i="4"/>
  <c r="AF1182" i="4" s="1"/>
  <c r="AD1182" i="4"/>
  <c r="AE1182" i="4"/>
  <c r="AG1182" i="4"/>
  <c r="AI1182" i="4" s="1"/>
  <c r="AC1183" i="4"/>
  <c r="AF1183" i="4" s="1"/>
  <c r="AE1183" i="4"/>
  <c r="AG1183" i="4"/>
  <c r="AI1183" i="4" s="1"/>
  <c r="AC1184" i="4"/>
  <c r="AE1184" i="4"/>
  <c r="AF1184" i="4"/>
  <c r="AG1184" i="4"/>
  <c r="AI1184" i="4" s="1"/>
  <c r="AC1185" i="4"/>
  <c r="AE1185" i="4"/>
  <c r="AG1185" i="4"/>
  <c r="AC1186" i="4"/>
  <c r="AF1186" i="4" s="1"/>
  <c r="AE1186" i="4"/>
  <c r="AD1186" i="4" s="1"/>
  <c r="AG1186" i="4"/>
  <c r="AI1186" i="4" s="1"/>
  <c r="AC1187" i="4"/>
  <c r="AE1187" i="4"/>
  <c r="AG1187" i="4"/>
  <c r="AI1187" i="4" s="1"/>
  <c r="AC1188" i="4"/>
  <c r="AD1188" i="4" s="1"/>
  <c r="AE1188" i="4"/>
  <c r="AG1188" i="4"/>
  <c r="AI1188" i="4" s="1"/>
  <c r="AC1189" i="4"/>
  <c r="AF1189" i="4" s="1"/>
  <c r="AE1189" i="4"/>
  <c r="AG1189" i="4"/>
  <c r="AI1189" i="4" s="1"/>
  <c r="AC1190" i="4"/>
  <c r="AF1190" i="4" s="1"/>
  <c r="AE1190" i="4"/>
  <c r="AG1190" i="4"/>
  <c r="AI1190" i="4" s="1"/>
  <c r="AC1191" i="4"/>
  <c r="AE1191" i="4"/>
  <c r="AD1191" i="4" s="1"/>
  <c r="AF1191" i="4"/>
  <c r="AG1191" i="4"/>
  <c r="AI1191" i="4" s="1"/>
  <c r="AC1192" i="4"/>
  <c r="AF1192" i="4" s="1"/>
  <c r="AE1192" i="4"/>
  <c r="AG1192" i="4"/>
  <c r="AI1192" i="4" s="1"/>
  <c r="AC1193" i="4"/>
  <c r="AE1193" i="4"/>
  <c r="AD1193" i="4" s="1"/>
  <c r="AF1193" i="4"/>
  <c r="AG1193" i="4"/>
  <c r="AC1194" i="4"/>
  <c r="AF1194" i="4" s="1"/>
  <c r="AE1194" i="4"/>
  <c r="AG1194" i="4"/>
  <c r="AI1194" i="4" s="1"/>
  <c r="AC1195" i="4"/>
  <c r="AE1195" i="4"/>
  <c r="AG1195" i="4"/>
  <c r="AI1195" i="4" s="1"/>
  <c r="AC1196" i="4"/>
  <c r="AE1196" i="4"/>
  <c r="AG1196" i="4"/>
  <c r="AI1196" i="4"/>
  <c r="AC1197" i="4"/>
  <c r="AE1197" i="4"/>
  <c r="AG1197" i="4"/>
  <c r="AI1197" i="4" s="1"/>
  <c r="AC1198" i="4"/>
  <c r="AF1198" i="4" s="1"/>
  <c r="AE1198" i="4"/>
  <c r="AG1198" i="4"/>
  <c r="AI1198" i="4" s="1"/>
  <c r="AC1199" i="4"/>
  <c r="AF1199" i="4" s="1"/>
  <c r="AE1199" i="4"/>
  <c r="AG1199" i="4"/>
  <c r="AI1199" i="4" s="1"/>
  <c r="AC1200" i="4"/>
  <c r="AE1200" i="4"/>
  <c r="AG1200" i="4"/>
  <c r="AI1200" i="4" s="1"/>
  <c r="AC1201" i="4"/>
  <c r="AF1201" i="4" s="1"/>
  <c r="AE1201" i="4"/>
  <c r="AD1201" i="4" s="1"/>
  <c r="AG1201" i="4"/>
  <c r="AC1202" i="4"/>
  <c r="AF1202" i="4" s="1"/>
  <c r="AE1202" i="4"/>
  <c r="AG1202" i="4"/>
  <c r="AI1202" i="4"/>
  <c r="AC1203" i="4"/>
  <c r="AF1203" i="4" s="1"/>
  <c r="AE1203" i="4"/>
  <c r="AG1203" i="4"/>
  <c r="AI1203" i="4" s="1"/>
  <c r="AC1204" i="4"/>
  <c r="AE1204" i="4"/>
  <c r="AG1204" i="4"/>
  <c r="AI1204" i="4" s="1"/>
  <c r="AC1205" i="4"/>
  <c r="AF1205" i="4" s="1"/>
  <c r="AE1205" i="4"/>
  <c r="AG1205" i="4"/>
  <c r="AI1205" i="4" s="1"/>
  <c r="AC1206" i="4"/>
  <c r="AE1206" i="4"/>
  <c r="AG1206" i="4"/>
  <c r="AI1206" i="4" s="1"/>
  <c r="AC1207" i="4"/>
  <c r="AE1207" i="4"/>
  <c r="AG1207" i="4"/>
  <c r="AI1207" i="4" s="1"/>
  <c r="AC1208" i="4"/>
  <c r="AE1208" i="4"/>
  <c r="AD1208" i="4" s="1"/>
  <c r="AF1208" i="4"/>
  <c r="AG1208" i="4"/>
  <c r="AI1208" i="4" s="1"/>
  <c r="AC1209" i="4"/>
  <c r="AF1209" i="4" s="1"/>
  <c r="AE1209" i="4"/>
  <c r="AG1209" i="4"/>
  <c r="AI1209" i="4" s="1"/>
  <c r="AC1210" i="4"/>
  <c r="AE1210" i="4"/>
  <c r="AG1210" i="4"/>
  <c r="AI1210" i="4" s="1"/>
  <c r="AC1211" i="4"/>
  <c r="AD1211" i="4" s="1"/>
  <c r="AE1211" i="4"/>
  <c r="AG1211" i="4"/>
  <c r="AI1211" i="4" s="1"/>
  <c r="AC1212" i="4"/>
  <c r="AF1212" i="4" s="1"/>
  <c r="AD1212" i="4"/>
  <c r="AE1212" i="4"/>
  <c r="AG1212" i="4"/>
  <c r="AI1212" i="4" s="1"/>
  <c r="AC1213" i="4"/>
  <c r="AF1213" i="4" s="1"/>
  <c r="AE1213" i="4"/>
  <c r="AG1213" i="4"/>
  <c r="AI1213" i="4" s="1"/>
  <c r="AC1214" i="4"/>
  <c r="AE1214" i="4"/>
  <c r="AG1214" i="4"/>
  <c r="AI1214" i="4" s="1"/>
  <c r="AC1215" i="4"/>
  <c r="AE1215" i="4"/>
  <c r="AG1215" i="4"/>
  <c r="AI1215" i="4" s="1"/>
  <c r="AC1216" i="4"/>
  <c r="AE1216" i="4"/>
  <c r="AD1216" i="4" s="1"/>
  <c r="AF1216" i="4"/>
  <c r="AG1216" i="4"/>
  <c r="AI1216" i="4" s="1"/>
  <c r="AC1217" i="4"/>
  <c r="AF1217" i="4" s="1"/>
  <c r="AE1217" i="4"/>
  <c r="AG1217" i="4"/>
  <c r="AI1217" i="4" s="1"/>
  <c r="AC1218" i="4"/>
  <c r="AE1218" i="4"/>
  <c r="AG1218" i="4"/>
  <c r="AI1218" i="4" s="1"/>
  <c r="AC1219" i="4"/>
  <c r="AD1219" i="4" s="1"/>
  <c r="AE1219" i="4"/>
  <c r="AG1219" i="4"/>
  <c r="AI1219" i="4" s="1"/>
  <c r="AC1220" i="4"/>
  <c r="AF1220" i="4" s="1"/>
  <c r="AE1220" i="4"/>
  <c r="AG1220" i="4"/>
  <c r="AI1220" i="4" s="1"/>
  <c r="AC1221" i="4"/>
  <c r="AF1221" i="4" s="1"/>
  <c r="AE1221" i="4"/>
  <c r="AG1221" i="4"/>
  <c r="AI1221" i="4" s="1"/>
  <c r="AC1222" i="4"/>
  <c r="AE1222" i="4"/>
  <c r="AG1222" i="4"/>
  <c r="AI1222" i="4" s="1"/>
  <c r="AC1223" i="4"/>
  <c r="AE1223" i="4"/>
  <c r="AG1223" i="4"/>
  <c r="AI1223" i="4" s="1"/>
  <c r="AC1224" i="4"/>
  <c r="AE1224" i="4"/>
  <c r="AD1224" i="4" s="1"/>
  <c r="AF1224" i="4"/>
  <c r="AG1224" i="4"/>
  <c r="AI1224" i="4" s="1"/>
  <c r="AC1225" i="4"/>
  <c r="AF1225" i="4" s="1"/>
  <c r="AE1225" i="4"/>
  <c r="AG1225" i="4"/>
  <c r="AI1225" i="4" s="1"/>
  <c r="AC1226" i="4"/>
  <c r="AE1226" i="4"/>
  <c r="AG1226" i="4"/>
  <c r="AI1226" i="4" s="1"/>
  <c r="AC1227" i="4"/>
  <c r="AD1227" i="4" s="1"/>
  <c r="AE1227" i="4"/>
  <c r="AG1227" i="4"/>
  <c r="AI1227" i="4" s="1"/>
  <c r="AC1228" i="4"/>
  <c r="AF1228" i="4" s="1"/>
  <c r="AD1228" i="4"/>
  <c r="AE1228" i="4"/>
  <c r="AG1228" i="4"/>
  <c r="AI1228" i="4" s="1"/>
  <c r="AC1229" i="4"/>
  <c r="AF1229" i="4" s="1"/>
  <c r="AE1229" i="4"/>
  <c r="AG1229" i="4"/>
  <c r="AI1229" i="4" s="1"/>
  <c r="AC1230" i="4"/>
  <c r="AE1230" i="4"/>
  <c r="AG1230" i="4"/>
  <c r="AI1230" i="4" s="1"/>
  <c r="AC1231" i="4"/>
  <c r="AE1231" i="4"/>
  <c r="AG1231" i="4"/>
  <c r="AI1231" i="4" s="1"/>
  <c r="AC1232" i="4"/>
  <c r="AE1232" i="4"/>
  <c r="AD1232" i="4" s="1"/>
  <c r="AF1232" i="4"/>
  <c r="AG1232" i="4"/>
  <c r="AI1232" i="4" s="1"/>
  <c r="AC1233" i="4"/>
  <c r="AF1233" i="4" s="1"/>
  <c r="AE1233" i="4"/>
  <c r="AG1233" i="4"/>
  <c r="AI1233" i="4" s="1"/>
  <c r="AC1234" i="4"/>
  <c r="AE1234" i="4"/>
  <c r="AG1234" i="4"/>
  <c r="AI1234" i="4" s="1"/>
  <c r="AC1235" i="4"/>
  <c r="AD1235" i="4" s="1"/>
  <c r="AE1235" i="4"/>
  <c r="AG1235" i="4"/>
  <c r="AI1235" i="4" s="1"/>
  <c r="AC1236" i="4"/>
  <c r="AF1236" i="4" s="1"/>
  <c r="AE1236" i="4"/>
  <c r="AG1236" i="4"/>
  <c r="AI1236" i="4" s="1"/>
  <c r="AC1237" i="4"/>
  <c r="AF1237" i="4" s="1"/>
  <c r="AE1237" i="4"/>
  <c r="AG1237" i="4"/>
  <c r="AI1237" i="4" s="1"/>
  <c r="AC1238" i="4"/>
  <c r="AE1238" i="4"/>
  <c r="AG1238" i="4"/>
  <c r="AI1238" i="4" s="1"/>
  <c r="AC1239" i="4"/>
  <c r="AE1239" i="4"/>
  <c r="AG1239" i="4"/>
  <c r="AI1239" i="4" s="1"/>
  <c r="AC1240" i="4"/>
  <c r="AE1240" i="4"/>
  <c r="AD1240" i="4" s="1"/>
  <c r="AF1240" i="4"/>
  <c r="AG1240" i="4"/>
  <c r="AI1240" i="4" s="1"/>
  <c r="AC1241" i="4"/>
  <c r="AF1241" i="4" s="1"/>
  <c r="AE1241" i="4"/>
  <c r="AG1241" i="4"/>
  <c r="AI1241" i="4" s="1"/>
  <c r="AC1242" i="4"/>
  <c r="AE1242" i="4"/>
  <c r="AG1242" i="4"/>
  <c r="AI1242" i="4" s="1"/>
  <c r="AC1243" i="4"/>
  <c r="AD1243" i="4" s="1"/>
  <c r="AE1243" i="4"/>
  <c r="AG1243" i="4"/>
  <c r="AI1243" i="4" s="1"/>
  <c r="AC1244" i="4"/>
  <c r="AF1244" i="4" s="1"/>
  <c r="AD1244" i="4"/>
  <c r="AE1244" i="4"/>
  <c r="AG1244" i="4"/>
  <c r="AI1244" i="4" s="1"/>
  <c r="AC1245" i="4"/>
  <c r="AF1245" i="4" s="1"/>
  <c r="AE1245" i="4"/>
  <c r="AG1245" i="4"/>
  <c r="AI1245" i="4" s="1"/>
  <c r="AC1246" i="4"/>
  <c r="AE1246" i="4"/>
  <c r="AG1246" i="4"/>
  <c r="AI1246" i="4" s="1"/>
  <c r="AC1247" i="4"/>
  <c r="AE1247" i="4"/>
  <c r="AG1247" i="4"/>
  <c r="AI1247" i="4" s="1"/>
  <c r="AC1248" i="4"/>
  <c r="AE1248" i="4"/>
  <c r="AD1248" i="4" s="1"/>
  <c r="AF1248" i="4"/>
  <c r="AG1248" i="4"/>
  <c r="AI1248" i="4" s="1"/>
  <c r="AC1249" i="4"/>
  <c r="AF1249" i="4" s="1"/>
  <c r="AE1249" i="4"/>
  <c r="AG1249" i="4"/>
  <c r="AI1249" i="4" s="1"/>
  <c r="AC1250" i="4"/>
  <c r="AE1250" i="4"/>
  <c r="AG1250" i="4"/>
  <c r="AI1250" i="4" s="1"/>
  <c r="AC1251" i="4"/>
  <c r="AD1251" i="4" s="1"/>
  <c r="AE1251" i="4"/>
  <c r="AG1251" i="4"/>
  <c r="AI1251" i="4" s="1"/>
  <c r="AC1252" i="4"/>
  <c r="AF1252" i="4" s="1"/>
  <c r="AE1252" i="4"/>
  <c r="AG1252" i="4"/>
  <c r="AI1252" i="4" s="1"/>
  <c r="AC1253" i="4"/>
  <c r="AF1253" i="4" s="1"/>
  <c r="AE1253" i="4"/>
  <c r="AG1253" i="4"/>
  <c r="AI1253" i="4" s="1"/>
  <c r="AC1254" i="4"/>
  <c r="AE1254" i="4"/>
  <c r="AG1254" i="4"/>
  <c r="AI1254" i="4" s="1"/>
  <c r="AC1255" i="4"/>
  <c r="AE1255" i="4"/>
  <c r="AG1255" i="4"/>
  <c r="AI1255" i="4" s="1"/>
  <c r="AC1256" i="4"/>
  <c r="AE1256" i="4"/>
  <c r="AD1256" i="4" s="1"/>
  <c r="AF1256" i="4"/>
  <c r="AG1256" i="4"/>
  <c r="AI1256" i="4" s="1"/>
  <c r="AC1257" i="4"/>
  <c r="AF1257" i="4" s="1"/>
  <c r="AE1257" i="4"/>
  <c r="AG1257" i="4"/>
  <c r="AI1257" i="4" s="1"/>
  <c r="AC1258" i="4"/>
  <c r="AE1258" i="4"/>
  <c r="AG1258" i="4"/>
  <c r="AI1258" i="4" s="1"/>
  <c r="AC1259" i="4"/>
  <c r="AD1259" i="4" s="1"/>
  <c r="AE1259" i="4"/>
  <c r="AG1259" i="4"/>
  <c r="AI1259" i="4" s="1"/>
  <c r="AC1260" i="4"/>
  <c r="AF1260" i="4" s="1"/>
  <c r="AD1260" i="4"/>
  <c r="AE1260" i="4"/>
  <c r="AG1260" i="4"/>
  <c r="AI1260" i="4" s="1"/>
  <c r="AC1261" i="4"/>
  <c r="AF1261" i="4" s="1"/>
  <c r="AE1261" i="4"/>
  <c r="AG1261" i="4"/>
  <c r="AI1261" i="4" s="1"/>
  <c r="AC1262" i="4"/>
  <c r="AE1262" i="4"/>
  <c r="AG1262" i="4"/>
  <c r="AI1262" i="4" s="1"/>
  <c r="AC1263" i="4"/>
  <c r="AE1263" i="4"/>
  <c r="AG1263" i="4"/>
  <c r="AI1263" i="4" s="1"/>
  <c r="AC1264" i="4"/>
  <c r="AE1264" i="4"/>
  <c r="AD1264" i="4" s="1"/>
  <c r="AF1264" i="4"/>
  <c r="AG1264" i="4"/>
  <c r="AI1264" i="4" s="1"/>
  <c r="AC1265" i="4"/>
  <c r="AF1265" i="4" s="1"/>
  <c r="AE1265" i="4"/>
  <c r="AG1265" i="4"/>
  <c r="AI1265" i="4" s="1"/>
  <c r="AC1266" i="4"/>
  <c r="AE1266" i="4"/>
  <c r="AG1266" i="4"/>
  <c r="AI1266" i="4" s="1"/>
  <c r="AC1267" i="4"/>
  <c r="AD1267" i="4" s="1"/>
  <c r="AE1267" i="4"/>
  <c r="AG1267" i="4"/>
  <c r="AI1267" i="4" s="1"/>
  <c r="AC1268" i="4"/>
  <c r="AF1268" i="4" s="1"/>
  <c r="AE1268" i="4"/>
  <c r="AG1268" i="4"/>
  <c r="AI1268" i="4" s="1"/>
  <c r="AC1269" i="4"/>
  <c r="AF1269" i="4" s="1"/>
  <c r="AE1269" i="4"/>
  <c r="AG1269" i="4"/>
  <c r="AI1269" i="4" s="1"/>
  <c r="AC1270" i="4"/>
  <c r="AE1270" i="4"/>
  <c r="AG1270" i="4"/>
  <c r="AI1270" i="4" s="1"/>
  <c r="AC1271" i="4"/>
  <c r="AE1271" i="4"/>
  <c r="AG1271" i="4"/>
  <c r="AI1271" i="4" s="1"/>
  <c r="AC1272" i="4"/>
  <c r="AE1272" i="4"/>
  <c r="AD1272" i="4" s="1"/>
  <c r="AF1272" i="4"/>
  <c r="AG1272" i="4"/>
  <c r="AI1272" i="4" s="1"/>
  <c r="AC1273" i="4"/>
  <c r="AF1273" i="4" s="1"/>
  <c r="AE1273" i="4"/>
  <c r="AG1273" i="4"/>
  <c r="AI1273" i="4" s="1"/>
  <c r="AC1274" i="4"/>
  <c r="AE1274" i="4"/>
  <c r="AG1274" i="4"/>
  <c r="AI1274" i="4" s="1"/>
  <c r="AC1275" i="4"/>
  <c r="AD1275" i="4" s="1"/>
  <c r="AE1275" i="4"/>
  <c r="AG1275" i="4"/>
  <c r="AI1275" i="4" s="1"/>
  <c r="AC1276" i="4"/>
  <c r="AF1276" i="4" s="1"/>
  <c r="AD1276" i="4"/>
  <c r="AE1276" i="4"/>
  <c r="AG1276" i="4"/>
  <c r="AI1276" i="4" s="1"/>
  <c r="AC1277" i="4"/>
  <c r="AF1277" i="4" s="1"/>
  <c r="AE1277" i="4"/>
  <c r="AG1277" i="4"/>
  <c r="AI1277" i="4" s="1"/>
  <c r="AC1278" i="4"/>
  <c r="AE1278" i="4"/>
  <c r="AG1278" i="4"/>
  <c r="AI1278" i="4" s="1"/>
  <c r="AC1279" i="4"/>
  <c r="AE1279" i="4"/>
  <c r="AG1279" i="4"/>
  <c r="AI1279" i="4" s="1"/>
  <c r="AC1280" i="4"/>
  <c r="AE1280" i="4"/>
  <c r="AD1280" i="4" s="1"/>
  <c r="AF1280" i="4"/>
  <c r="AG1280" i="4"/>
  <c r="AI1280" i="4" s="1"/>
  <c r="AC1281" i="4"/>
  <c r="AF1281" i="4" s="1"/>
  <c r="AE1281" i="4"/>
  <c r="AG1281" i="4"/>
  <c r="AI1281" i="4" s="1"/>
  <c r="AC1282" i="4"/>
  <c r="AE1282" i="4"/>
  <c r="AG1282" i="4"/>
  <c r="AI1282" i="4" s="1"/>
  <c r="AC1283" i="4"/>
  <c r="AD1283" i="4" s="1"/>
  <c r="AE1283" i="4"/>
  <c r="AG1283" i="4"/>
  <c r="AI1283" i="4" s="1"/>
  <c r="AC1284" i="4"/>
  <c r="AF1284" i="4" s="1"/>
  <c r="AE1284" i="4"/>
  <c r="AG1284" i="4"/>
  <c r="AI1284" i="4" s="1"/>
  <c r="AC1285" i="4"/>
  <c r="AF1285" i="4" s="1"/>
  <c r="AE1285" i="4"/>
  <c r="AG1285" i="4"/>
  <c r="AI1285" i="4" s="1"/>
  <c r="AC1286" i="4"/>
  <c r="AE1286" i="4"/>
  <c r="AG1286" i="4"/>
  <c r="AI1286" i="4" s="1"/>
  <c r="AC1287" i="4"/>
  <c r="AE1287" i="4"/>
  <c r="AG1287" i="4"/>
  <c r="AI1287" i="4" s="1"/>
  <c r="AC1288" i="4"/>
  <c r="AE1288" i="4"/>
  <c r="AD1288" i="4" s="1"/>
  <c r="AF1288" i="4"/>
  <c r="AG1288" i="4"/>
  <c r="AI1288" i="4" s="1"/>
  <c r="AC1289" i="4"/>
  <c r="AF1289" i="4" s="1"/>
  <c r="AE1289" i="4"/>
  <c r="AG1289" i="4"/>
  <c r="AI1289" i="4" s="1"/>
  <c r="AC1290" i="4"/>
  <c r="AE1290" i="4"/>
  <c r="AG1290" i="4"/>
  <c r="AI1290" i="4" s="1"/>
  <c r="AC1291" i="4"/>
  <c r="AD1291" i="4" s="1"/>
  <c r="AE1291" i="4"/>
  <c r="AG1291" i="4"/>
  <c r="AI1291" i="4" s="1"/>
  <c r="AC1292" i="4"/>
  <c r="AF1292" i="4" s="1"/>
  <c r="AD1292" i="4"/>
  <c r="AE1292" i="4"/>
  <c r="AG1292" i="4"/>
  <c r="AI1292" i="4" s="1"/>
  <c r="AC1293" i="4"/>
  <c r="AF1293" i="4" s="1"/>
  <c r="AE1293" i="4"/>
  <c r="AG1293" i="4"/>
  <c r="AI1293" i="4" s="1"/>
  <c r="AC1294" i="4"/>
  <c r="AE1294" i="4"/>
  <c r="AG1294" i="4"/>
  <c r="AI1294" i="4" s="1"/>
  <c r="AC1295" i="4"/>
  <c r="AE1295" i="4"/>
  <c r="AG1295" i="4"/>
  <c r="AI1295" i="4" s="1"/>
  <c r="AC1296" i="4"/>
  <c r="AE1296" i="4"/>
  <c r="AD1296" i="4" s="1"/>
  <c r="AF1296" i="4"/>
  <c r="AG1296" i="4"/>
  <c r="AI1296" i="4" s="1"/>
  <c r="AC1297" i="4"/>
  <c r="AF1297" i="4" s="1"/>
  <c r="AE1297" i="4"/>
  <c r="AG1297" i="4"/>
  <c r="AI1297" i="4" s="1"/>
  <c r="AC1298" i="4"/>
  <c r="AE1298" i="4"/>
  <c r="AG1298" i="4"/>
  <c r="AI1298" i="4" s="1"/>
  <c r="AC1299" i="4"/>
  <c r="AD1299" i="4" s="1"/>
  <c r="AE1299" i="4"/>
  <c r="AG1299" i="4"/>
  <c r="AI1299" i="4" s="1"/>
  <c r="AC1300" i="4"/>
  <c r="AF1300" i="4" s="1"/>
  <c r="AE1300" i="4"/>
  <c r="AG1300" i="4"/>
  <c r="AI1300" i="4" s="1"/>
  <c r="AC1301" i="4"/>
  <c r="AF1301" i="4" s="1"/>
  <c r="AE1301" i="4"/>
  <c r="AG1301" i="4"/>
  <c r="AI1301" i="4" s="1"/>
  <c r="AC1302" i="4"/>
  <c r="AE1302" i="4"/>
  <c r="AG1302" i="4"/>
  <c r="AI1302" i="4" s="1"/>
  <c r="AC1303" i="4"/>
  <c r="AE1303" i="4"/>
  <c r="AG1303" i="4"/>
  <c r="AI1303" i="4" s="1"/>
  <c r="AC1304" i="4"/>
  <c r="AE1304" i="4"/>
  <c r="AD1304" i="4" s="1"/>
  <c r="AF1304" i="4"/>
  <c r="AG1304" i="4"/>
  <c r="AI1304" i="4" s="1"/>
  <c r="AC1305" i="4"/>
  <c r="AF1305" i="4" s="1"/>
  <c r="AE1305" i="4"/>
  <c r="AG1305" i="4"/>
  <c r="AI1305" i="4" s="1"/>
  <c r="AC1306" i="4"/>
  <c r="AF1306" i="4" s="1"/>
  <c r="AE1306" i="4"/>
  <c r="AG1306" i="4"/>
  <c r="AI1306" i="4" s="1"/>
  <c r="AC1307" i="4"/>
  <c r="AD1307" i="4" s="1"/>
  <c r="AE1307" i="4"/>
  <c r="AG1307" i="4"/>
  <c r="AI1307" i="4" s="1"/>
  <c r="AC1308" i="4"/>
  <c r="AE1308" i="4"/>
  <c r="AG1308" i="4"/>
  <c r="AI1308" i="4" s="1"/>
  <c r="AC1309" i="4"/>
  <c r="AF1309" i="4" s="1"/>
  <c r="AE1309" i="4"/>
  <c r="AG1309" i="4"/>
  <c r="AI1309" i="4" s="1"/>
  <c r="AC1310" i="4"/>
  <c r="AE1310" i="4"/>
  <c r="AF1310" i="4"/>
  <c r="AG1310" i="4"/>
  <c r="AI1310" i="4" s="1"/>
  <c r="AC1311" i="4"/>
  <c r="AE1311" i="4"/>
  <c r="AG1311" i="4"/>
  <c r="AI1311" i="4" s="1"/>
  <c r="AC1312" i="4"/>
  <c r="AE1312" i="4"/>
  <c r="AD1312" i="4" s="1"/>
  <c r="AF1312" i="4"/>
  <c r="AG1312" i="4"/>
  <c r="AI1312" i="4" s="1"/>
  <c r="AC1313" i="4"/>
  <c r="AF1313" i="4" s="1"/>
  <c r="AE1313" i="4"/>
  <c r="AG1313" i="4"/>
  <c r="AI1313" i="4" s="1"/>
  <c r="AC1314" i="4"/>
  <c r="AF1314" i="4" s="1"/>
  <c r="AE1314" i="4"/>
  <c r="AD1314" i="4" s="1"/>
  <c r="AG1314" i="4"/>
  <c r="AI1314" i="4" s="1"/>
  <c r="AC1315" i="4"/>
  <c r="AE1315" i="4"/>
  <c r="AG1315" i="4"/>
  <c r="AI1315" i="4" s="1"/>
  <c r="AC1316" i="4"/>
  <c r="AE1316" i="4"/>
  <c r="AG1316" i="4"/>
  <c r="AI1316" i="4" s="1"/>
  <c r="AC1317" i="4"/>
  <c r="AF1317" i="4" s="1"/>
  <c r="AE1317" i="4"/>
  <c r="AG1317" i="4"/>
  <c r="AI1317" i="4" s="1"/>
  <c r="AC1318" i="4"/>
  <c r="AF1318" i="4" s="1"/>
  <c r="AE1318" i="4"/>
  <c r="AG1318" i="4"/>
  <c r="AI1318" i="4" s="1"/>
  <c r="AC1319" i="4"/>
  <c r="AE1319" i="4"/>
  <c r="AG1319" i="4"/>
  <c r="AI1319" i="4" s="1"/>
  <c r="AC1320" i="4"/>
  <c r="AE1320" i="4"/>
  <c r="AD1320" i="4" s="1"/>
  <c r="AF1320" i="4"/>
  <c r="AG1320" i="4"/>
  <c r="AI1320" i="4" s="1"/>
  <c r="AC1321" i="4"/>
  <c r="AF1321" i="4" s="1"/>
  <c r="AE1321" i="4"/>
  <c r="AG1321" i="4"/>
  <c r="AI1321" i="4" s="1"/>
  <c r="AC1322" i="4"/>
  <c r="AF1322" i="4" s="1"/>
  <c r="AE1322" i="4"/>
  <c r="AD1322" i="4" s="1"/>
  <c r="AG1322" i="4"/>
  <c r="AI1322" i="4" s="1"/>
  <c r="AC1323" i="4"/>
  <c r="AD1323" i="4" s="1"/>
  <c r="AE1323" i="4"/>
  <c r="AG1323" i="4"/>
  <c r="AI1323" i="4" s="1"/>
  <c r="AC1324" i="4"/>
  <c r="AF1324" i="4" s="1"/>
  <c r="AD1324" i="4"/>
  <c r="AE1324" i="4"/>
  <c r="AG1324" i="4"/>
  <c r="AI1324" i="4" s="1"/>
  <c r="AC1325" i="4"/>
  <c r="AF1325" i="4" s="1"/>
  <c r="AE1325" i="4"/>
  <c r="AG1325" i="4"/>
  <c r="AI1325" i="4" s="1"/>
  <c r="AC1326" i="4"/>
  <c r="AF1326" i="4" s="1"/>
  <c r="AE1326" i="4"/>
  <c r="AG1326" i="4"/>
  <c r="AI1326" i="4" s="1"/>
  <c r="AC1327" i="4"/>
  <c r="AE1327" i="4"/>
  <c r="AG1327" i="4"/>
  <c r="AI1327" i="4" s="1"/>
  <c r="AC1328" i="4"/>
  <c r="AE1328" i="4"/>
  <c r="AD1328" i="4" s="1"/>
  <c r="AF1328" i="4"/>
  <c r="AG1328" i="4"/>
  <c r="AI1328" i="4" s="1"/>
  <c r="AC1329" i="4"/>
  <c r="AF1329" i="4" s="1"/>
  <c r="AE1329" i="4"/>
  <c r="AG1329" i="4"/>
  <c r="AI1329" i="4" s="1"/>
  <c r="AC1330" i="4"/>
  <c r="AF1330" i="4" s="1"/>
  <c r="AE1330" i="4"/>
  <c r="AD1330" i="4" s="1"/>
  <c r="AG1330" i="4"/>
  <c r="AI1330" i="4" s="1"/>
  <c r="AC1331" i="4"/>
  <c r="AD1331" i="4" s="1"/>
  <c r="AE1331" i="4"/>
  <c r="AG1331" i="4"/>
  <c r="AI1331" i="4" s="1"/>
  <c r="AC1332" i="4"/>
  <c r="AF1332" i="4" s="1"/>
  <c r="AE1332" i="4"/>
  <c r="AG1332" i="4"/>
  <c r="AI1332" i="4" s="1"/>
  <c r="AC1333" i="4"/>
  <c r="AF1333" i="4" s="1"/>
  <c r="AE1333" i="4"/>
  <c r="AG1333" i="4"/>
  <c r="AI1333" i="4" s="1"/>
  <c r="AC1334" i="4"/>
  <c r="AF1334" i="4" s="1"/>
  <c r="AE1334" i="4"/>
  <c r="AG1334" i="4"/>
  <c r="AI1334" i="4" s="1"/>
  <c r="AC1335" i="4"/>
  <c r="AE1335" i="4"/>
  <c r="AG1335" i="4"/>
  <c r="AI1335" i="4" s="1"/>
  <c r="AC1336" i="4"/>
  <c r="AE1336" i="4"/>
  <c r="AD1336" i="4" s="1"/>
  <c r="AF1336" i="4"/>
  <c r="AG1336" i="4"/>
  <c r="AI1336" i="4" s="1"/>
  <c r="AC1337" i="4"/>
  <c r="AF1337" i="4" s="1"/>
  <c r="AE1337" i="4"/>
  <c r="AG1337" i="4"/>
  <c r="AI1337" i="4" s="1"/>
  <c r="AC1338" i="4"/>
  <c r="AF1338" i="4" s="1"/>
  <c r="AE1338" i="4"/>
  <c r="AD1338" i="4" s="1"/>
  <c r="AG1338" i="4"/>
  <c r="AI1338" i="4" s="1"/>
  <c r="AC1339" i="4"/>
  <c r="AD1339" i="4" s="1"/>
  <c r="AE1339" i="4"/>
  <c r="AG1339" i="4"/>
  <c r="AI1339" i="4" s="1"/>
  <c r="AC1340" i="4"/>
  <c r="AF1340" i="4" s="1"/>
  <c r="AD1340" i="4"/>
  <c r="AE1340" i="4"/>
  <c r="AG1340" i="4"/>
  <c r="AI1340" i="4" s="1"/>
  <c r="AC1341" i="4"/>
  <c r="AF1341" i="4" s="1"/>
  <c r="AE1341" i="4"/>
  <c r="AG1341" i="4"/>
  <c r="AI1341" i="4" s="1"/>
  <c r="AC1342" i="4"/>
  <c r="AF1342" i="4" s="1"/>
  <c r="AE1342" i="4"/>
  <c r="AG1342" i="4"/>
  <c r="AI1342" i="4" s="1"/>
  <c r="AC1343" i="4"/>
  <c r="AE1343" i="4"/>
  <c r="AG1343" i="4"/>
  <c r="AI1343" i="4" s="1"/>
  <c r="AC1344" i="4"/>
  <c r="AE1344" i="4"/>
  <c r="AD1344" i="4" s="1"/>
  <c r="AF1344" i="4"/>
  <c r="AG1344" i="4"/>
  <c r="AI1344" i="4"/>
  <c r="AC1345" i="4"/>
  <c r="AF1345" i="4" s="1"/>
  <c r="AE1345" i="4"/>
  <c r="AG1345" i="4"/>
  <c r="AI1345" i="4"/>
  <c r="AC1346" i="4"/>
  <c r="AD1346" i="4" s="1"/>
  <c r="AE1346" i="4"/>
  <c r="AG1346" i="4"/>
  <c r="AI1346" i="4" s="1"/>
  <c r="AC1347" i="4"/>
  <c r="AE1347" i="4"/>
  <c r="AG1347" i="4"/>
  <c r="AI1347" i="4" s="1"/>
  <c r="AC1348" i="4"/>
  <c r="AE1348" i="4"/>
  <c r="AG1348" i="4"/>
  <c r="AI1348" i="4" s="1"/>
  <c r="AC1349" i="4"/>
  <c r="AF1349" i="4" s="1"/>
  <c r="AE1349" i="4"/>
  <c r="AG1349" i="4"/>
  <c r="AI1349" i="4"/>
  <c r="AC1350" i="4"/>
  <c r="AF1350" i="4" s="1"/>
  <c r="AE1350" i="4"/>
  <c r="AG1350" i="4"/>
  <c r="AI1350" i="4"/>
  <c r="AC1351" i="4"/>
  <c r="AE1351" i="4"/>
  <c r="AG1351" i="4"/>
  <c r="AI1351" i="4" s="1"/>
  <c r="AC1352" i="4"/>
  <c r="AF1352" i="4" s="1"/>
  <c r="AE1352" i="4"/>
  <c r="AG1352" i="4"/>
  <c r="AI1352" i="4" s="1"/>
  <c r="AC1353" i="4"/>
  <c r="AF1353" i="4" s="1"/>
  <c r="AE1353" i="4"/>
  <c r="AG1353" i="4"/>
  <c r="AI1353" i="4"/>
  <c r="AC1354" i="4"/>
  <c r="AF1354" i="4" s="1"/>
  <c r="AD1354" i="4"/>
  <c r="AE1354" i="4"/>
  <c r="AG1354" i="4"/>
  <c r="AI1354" i="4"/>
  <c r="AC1355" i="4"/>
  <c r="AE1355" i="4"/>
  <c r="AG1355" i="4"/>
  <c r="AI1355" i="4" s="1"/>
  <c r="AC1356" i="4"/>
  <c r="AF1356" i="4" s="1"/>
  <c r="AE1356" i="4"/>
  <c r="AG1356" i="4"/>
  <c r="AI1356" i="4" s="1"/>
  <c r="AC1357" i="4"/>
  <c r="AF1357" i="4" s="1"/>
  <c r="AE1357" i="4"/>
  <c r="AG1357" i="4"/>
  <c r="AI1357" i="4" s="1"/>
  <c r="AC1358" i="4"/>
  <c r="AF1358" i="4" s="1"/>
  <c r="AE1358" i="4"/>
  <c r="AG1358" i="4"/>
  <c r="AI1358" i="4" s="1"/>
  <c r="AC1359" i="4"/>
  <c r="AE1359" i="4"/>
  <c r="AG1359" i="4"/>
  <c r="AI1359" i="4" s="1"/>
  <c r="AC1360" i="4"/>
  <c r="AF1360" i="4" s="1"/>
  <c r="AE1360" i="4"/>
  <c r="AG1360" i="4"/>
  <c r="AI1360" i="4" s="1"/>
  <c r="AC1361" i="4"/>
  <c r="AF1361" i="4" s="1"/>
  <c r="AE1361" i="4"/>
  <c r="AG1361" i="4"/>
  <c r="AI1361" i="4"/>
  <c r="AC1362" i="4"/>
  <c r="AD1362" i="4" s="1"/>
  <c r="AE1362" i="4"/>
  <c r="AG1362" i="4"/>
  <c r="AI1362" i="4" s="1"/>
  <c r="AC1363" i="4"/>
  <c r="AE1363" i="4"/>
  <c r="AG1363" i="4"/>
  <c r="AI1363" i="4" s="1"/>
  <c r="AC1364" i="4"/>
  <c r="AE1364" i="4"/>
  <c r="AG1364" i="4"/>
  <c r="AI1364" i="4" s="1"/>
  <c r="AC1365" i="4"/>
  <c r="AF1365" i="4" s="1"/>
  <c r="AE1365" i="4"/>
  <c r="AG1365" i="4"/>
  <c r="AI1365" i="4"/>
  <c r="AC1366" i="4"/>
  <c r="AF1366" i="4" s="1"/>
  <c r="AE1366" i="4"/>
  <c r="AG1366" i="4"/>
  <c r="AI1366" i="4"/>
  <c r="AC1367" i="4"/>
  <c r="AE1367" i="4"/>
  <c r="AG1367" i="4"/>
  <c r="AI1367" i="4" s="1"/>
  <c r="AC1368" i="4"/>
  <c r="AF1368" i="4" s="1"/>
  <c r="AE1368" i="4"/>
  <c r="AG1368" i="4"/>
  <c r="AI1368" i="4" s="1"/>
  <c r="AC1369" i="4"/>
  <c r="AF1369" i="4" s="1"/>
  <c r="AE1369" i="4"/>
  <c r="AG1369" i="4"/>
  <c r="AI1369" i="4"/>
  <c r="AC1370" i="4"/>
  <c r="AF1370" i="4" s="1"/>
  <c r="AD1370" i="4"/>
  <c r="AE1370" i="4"/>
  <c r="AG1370" i="4"/>
  <c r="AI1370" i="4"/>
  <c r="AC1371" i="4"/>
  <c r="AE1371" i="4"/>
  <c r="AG1371" i="4"/>
  <c r="AI1371" i="4" s="1"/>
  <c r="AC1372" i="4"/>
  <c r="AF1372" i="4" s="1"/>
  <c r="AE1372" i="4"/>
  <c r="AG1372" i="4"/>
  <c r="AI1372" i="4" s="1"/>
  <c r="AC1373" i="4"/>
  <c r="AF1373" i="4" s="1"/>
  <c r="AE1373" i="4"/>
  <c r="AG1373" i="4"/>
  <c r="AI1373" i="4" s="1"/>
  <c r="AC1374" i="4"/>
  <c r="AF1374" i="4" s="1"/>
  <c r="AE1374" i="4"/>
  <c r="AG1374" i="4"/>
  <c r="AI1374" i="4" s="1"/>
  <c r="AC1375" i="4"/>
  <c r="AE1375" i="4"/>
  <c r="AG1375" i="4"/>
  <c r="AI1375" i="4" s="1"/>
  <c r="AC1376" i="4"/>
  <c r="AF1376" i="4" s="1"/>
  <c r="AE1376" i="4"/>
  <c r="AG1376" i="4"/>
  <c r="AI1376" i="4" s="1"/>
  <c r="AC1377" i="4"/>
  <c r="AF1377" i="4" s="1"/>
  <c r="AE1377" i="4"/>
  <c r="AG1377" i="4"/>
  <c r="AI1377" i="4"/>
  <c r="AC1378" i="4"/>
  <c r="AD1378" i="4" s="1"/>
  <c r="AE1378" i="4"/>
  <c r="AG1378" i="4"/>
  <c r="AI1378" i="4" s="1"/>
  <c r="AC1379" i="4"/>
  <c r="AE1379" i="4"/>
  <c r="AG1379" i="4"/>
  <c r="AI1379" i="4" s="1"/>
  <c r="AC1380" i="4"/>
  <c r="AE1380" i="4"/>
  <c r="AG1380" i="4"/>
  <c r="AI1380" i="4" s="1"/>
  <c r="AC1381" i="4"/>
  <c r="AF1381" i="4" s="1"/>
  <c r="AE1381" i="4"/>
  <c r="AG1381" i="4"/>
  <c r="AI1381" i="4"/>
  <c r="AC1382" i="4"/>
  <c r="AF1382" i="4" s="1"/>
  <c r="AE1382" i="4"/>
  <c r="AG1382" i="4"/>
  <c r="AI1382" i="4"/>
  <c r="AC1383" i="4"/>
  <c r="AE1383" i="4"/>
  <c r="AG1383" i="4"/>
  <c r="AI1383" i="4" s="1"/>
  <c r="AC1384" i="4"/>
  <c r="AF1384" i="4" s="1"/>
  <c r="AE1384" i="4"/>
  <c r="AG1384" i="4"/>
  <c r="AI1384" i="4" s="1"/>
  <c r="AC1385" i="4"/>
  <c r="AF1385" i="4" s="1"/>
  <c r="AE1385" i="4"/>
  <c r="AG1385" i="4"/>
  <c r="AI1385" i="4"/>
  <c r="AC1386" i="4"/>
  <c r="AF1386" i="4" s="1"/>
  <c r="AD1386" i="4"/>
  <c r="AE1386" i="4"/>
  <c r="AG1386" i="4"/>
  <c r="AI1386" i="4"/>
  <c r="AC1387" i="4"/>
  <c r="AE1387" i="4"/>
  <c r="AG1387" i="4"/>
  <c r="AI1387" i="4" s="1"/>
  <c r="AC1388" i="4"/>
  <c r="AF1388" i="4" s="1"/>
  <c r="AE1388" i="4"/>
  <c r="AG1388" i="4"/>
  <c r="AI1388" i="4" s="1"/>
  <c r="AC1389" i="4"/>
  <c r="AF1389" i="4" s="1"/>
  <c r="AE1389" i="4"/>
  <c r="AG1389" i="4"/>
  <c r="AI1389" i="4" s="1"/>
  <c r="AC1390" i="4"/>
  <c r="AF1390" i="4" s="1"/>
  <c r="AE1390" i="4"/>
  <c r="AG1390" i="4"/>
  <c r="AI1390" i="4" s="1"/>
  <c r="AC1391" i="4"/>
  <c r="AE1391" i="4"/>
  <c r="AG1391" i="4"/>
  <c r="AI1391" i="4" s="1"/>
  <c r="AC1392" i="4"/>
  <c r="AF1392" i="4" s="1"/>
  <c r="AE1392" i="4"/>
  <c r="AG1392" i="4"/>
  <c r="AI1392" i="4" s="1"/>
  <c r="AC1393" i="4"/>
  <c r="AF1393" i="4" s="1"/>
  <c r="AE1393" i="4"/>
  <c r="AG1393" i="4"/>
  <c r="AI1393" i="4"/>
  <c r="AC1394" i="4"/>
  <c r="AD1394" i="4" s="1"/>
  <c r="AE1394" i="4"/>
  <c r="AG1394" i="4"/>
  <c r="AI1394" i="4" s="1"/>
  <c r="AC1395" i="4"/>
  <c r="AE1395" i="4"/>
  <c r="AG1395" i="4"/>
  <c r="AI1395" i="4" s="1"/>
  <c r="AC1396" i="4"/>
  <c r="AE1396" i="4"/>
  <c r="AG1396" i="4"/>
  <c r="AI1396" i="4" s="1"/>
  <c r="AC1397" i="4"/>
  <c r="AF1397" i="4" s="1"/>
  <c r="AE1397" i="4"/>
  <c r="AG1397" i="4"/>
  <c r="AI1397" i="4"/>
  <c r="AC1398" i="4"/>
  <c r="AD1398" i="4" s="1"/>
  <c r="AE1398" i="4"/>
  <c r="AF1398" i="4"/>
  <c r="AG1398" i="4"/>
  <c r="AI1398" i="4" s="1"/>
  <c r="AC1399" i="4"/>
  <c r="AE1399" i="4"/>
  <c r="AG1399" i="4"/>
  <c r="AI1399" i="4" s="1"/>
  <c r="AC1400" i="4"/>
  <c r="AF1400" i="4" s="1"/>
  <c r="AE1400" i="4"/>
  <c r="AG1400" i="4"/>
  <c r="AI1400" i="4" s="1"/>
  <c r="AC1401" i="4"/>
  <c r="AF1401" i="4" s="1"/>
  <c r="AE1401" i="4"/>
  <c r="AG1401" i="4"/>
  <c r="AI1401" i="4"/>
  <c r="AC1402" i="4"/>
  <c r="AE1402" i="4"/>
  <c r="AG1402" i="4"/>
  <c r="AI1402" i="4" s="1"/>
  <c r="AC1403" i="4"/>
  <c r="AE1403" i="4"/>
  <c r="AG1403" i="4"/>
  <c r="AI1403" i="4" s="1"/>
  <c r="AC1404" i="4"/>
  <c r="AF1404" i="4" s="1"/>
  <c r="AE1404" i="4"/>
  <c r="AG1404" i="4"/>
  <c r="AI1404" i="4" s="1"/>
  <c r="AC1405" i="4"/>
  <c r="AF1405" i="4" s="1"/>
  <c r="AE1405" i="4"/>
  <c r="AG1405" i="4"/>
  <c r="AI1405" i="4" s="1"/>
  <c r="AC1406" i="4"/>
  <c r="AF1406" i="4" s="1"/>
  <c r="AD1406" i="4"/>
  <c r="AE1406" i="4"/>
  <c r="AG1406" i="4"/>
  <c r="AI1406" i="4"/>
  <c r="AC1407" i="4"/>
  <c r="AD1407" i="4" s="1"/>
  <c r="AE1407" i="4"/>
  <c r="AG1407" i="4"/>
  <c r="AI1407" i="4" s="1"/>
  <c r="AC1408" i="4"/>
  <c r="AF1408" i="4" s="1"/>
  <c r="AE1408" i="4"/>
  <c r="AG1408" i="4"/>
  <c r="AI1408" i="4" s="1"/>
  <c r="AC1409" i="4"/>
  <c r="AF1409" i="4" s="1"/>
  <c r="AE1409" i="4"/>
  <c r="AG1409" i="4"/>
  <c r="AI1409" i="4" s="1"/>
  <c r="AC1410" i="4"/>
  <c r="AF1410" i="4" s="1"/>
  <c r="AE1410" i="4"/>
  <c r="AG1410" i="4"/>
  <c r="AI1410" i="4" s="1"/>
  <c r="AC1411" i="4"/>
  <c r="AE1411" i="4"/>
  <c r="AG1411" i="4"/>
  <c r="AI1411" i="4" s="1"/>
  <c r="AC1412" i="4"/>
  <c r="AE1412" i="4"/>
  <c r="AG1412" i="4"/>
  <c r="AI1412" i="4" s="1"/>
  <c r="AC1413" i="4"/>
  <c r="AF1413" i="4" s="1"/>
  <c r="AE1413" i="4"/>
  <c r="AG1413" i="4"/>
  <c r="AI1413" i="4"/>
  <c r="AC1414" i="4"/>
  <c r="AF1414" i="4" s="1"/>
  <c r="AE1414" i="4"/>
  <c r="AG1414" i="4"/>
  <c r="AI1414" i="4" s="1"/>
  <c r="AC1415" i="4"/>
  <c r="AD1415" i="4" s="1"/>
  <c r="AE1415" i="4"/>
  <c r="AG1415" i="4"/>
  <c r="AI1415" i="4" s="1"/>
  <c r="AC1416" i="4"/>
  <c r="AF1416" i="4" s="1"/>
  <c r="AE1416" i="4"/>
  <c r="AG1416" i="4"/>
  <c r="AI1416" i="4" s="1"/>
  <c r="AC1417" i="4"/>
  <c r="AF1417" i="4" s="1"/>
  <c r="AE1417" i="4"/>
  <c r="AG1417" i="4"/>
  <c r="AI1417" i="4" s="1"/>
  <c r="AC1418" i="4"/>
  <c r="AF1418" i="4" s="1"/>
  <c r="AE1418" i="4"/>
  <c r="AG1418" i="4"/>
  <c r="AI1418" i="4" s="1"/>
  <c r="AC1419" i="4"/>
  <c r="AD1419" i="4" s="1"/>
  <c r="AE1419" i="4"/>
  <c r="AG1419" i="4"/>
  <c r="AI1419" i="4" s="1"/>
  <c r="AC1420" i="4"/>
  <c r="AF1420" i="4" s="1"/>
  <c r="AE1420" i="4"/>
  <c r="AG1420" i="4"/>
  <c r="AI1420" i="4" s="1"/>
  <c r="AC1421" i="4"/>
  <c r="AF1421" i="4" s="1"/>
  <c r="AE1421" i="4"/>
  <c r="AG1421" i="4"/>
  <c r="AI1421" i="4" s="1"/>
  <c r="AC1422" i="4"/>
  <c r="AF1422" i="4" s="1"/>
  <c r="AE1422" i="4"/>
  <c r="AG1422" i="4"/>
  <c r="AI1422" i="4" s="1"/>
  <c r="AC1423" i="4"/>
  <c r="AE1423" i="4"/>
  <c r="AG1423" i="4"/>
  <c r="AI1423" i="4" s="1"/>
  <c r="AC1424" i="4"/>
  <c r="AF1424" i="4" s="1"/>
  <c r="AE1424" i="4"/>
  <c r="AG1424" i="4"/>
  <c r="AI1424" i="4" s="1"/>
  <c r="AC1425" i="4"/>
  <c r="AF1425" i="4" s="1"/>
  <c r="AE1425" i="4"/>
  <c r="AG1425" i="4"/>
  <c r="AI1425" i="4"/>
  <c r="AC1426" i="4"/>
  <c r="AF1426" i="4" s="1"/>
  <c r="AE1426" i="4"/>
  <c r="AG1426" i="4"/>
  <c r="AI1426" i="4" s="1"/>
  <c r="AC1427" i="4"/>
  <c r="AE1427" i="4"/>
  <c r="AG1427" i="4"/>
  <c r="AI1427" i="4" s="1"/>
  <c r="AC1428" i="4"/>
  <c r="AF1428" i="4" s="1"/>
  <c r="AE1428" i="4"/>
  <c r="AD1428" i="4" s="1"/>
  <c r="AG1428" i="4"/>
  <c r="AI1428" i="4" s="1"/>
  <c r="AC1429" i="4"/>
  <c r="AF1429" i="4" s="1"/>
  <c r="AE1429" i="4"/>
  <c r="AD1429" i="4" s="1"/>
  <c r="AG1429" i="4"/>
  <c r="AI1429" i="4" s="1"/>
  <c r="AC1430" i="4"/>
  <c r="AF1430" i="4" s="1"/>
  <c r="AE1430" i="4"/>
  <c r="AD1430" i="4" s="1"/>
  <c r="AG1430" i="4"/>
  <c r="AI1430" i="4" s="1"/>
  <c r="AC1431" i="4"/>
  <c r="AE1431" i="4"/>
  <c r="AG1431" i="4"/>
  <c r="AI1431" i="4" s="1"/>
  <c r="AC1432" i="4"/>
  <c r="AF1432" i="4" s="1"/>
  <c r="AE1432" i="4"/>
  <c r="AG1432" i="4"/>
  <c r="AI1432" i="4" s="1"/>
  <c r="AC1433" i="4"/>
  <c r="AF1433" i="4" s="1"/>
  <c r="AE1433" i="4"/>
  <c r="AG1433" i="4"/>
  <c r="AI1433" i="4"/>
  <c r="AC1434" i="4"/>
  <c r="AF1434" i="4" s="1"/>
  <c r="AE1434" i="4"/>
  <c r="AG1434" i="4"/>
  <c r="AI1434" i="4" s="1"/>
  <c r="AC1435" i="4"/>
  <c r="AE1435" i="4"/>
  <c r="AG1435" i="4"/>
  <c r="AI1435" i="4" s="1"/>
  <c r="AC1436" i="4"/>
  <c r="AF1436" i="4" s="1"/>
  <c r="AE1436" i="4"/>
  <c r="AG1436" i="4"/>
  <c r="AI1436" i="4" s="1"/>
  <c r="AC1437" i="4"/>
  <c r="AF1437" i="4" s="1"/>
  <c r="AE1437" i="4"/>
  <c r="AG1437" i="4"/>
  <c r="AI1437" i="4"/>
  <c r="AC1438" i="4"/>
  <c r="AF1438" i="4" s="1"/>
  <c r="AE1438" i="4"/>
  <c r="AG1438" i="4"/>
  <c r="AI1438" i="4"/>
  <c r="AC1439" i="4"/>
  <c r="AD1439" i="4" s="1"/>
  <c r="AE1439" i="4"/>
  <c r="AG1439" i="4"/>
  <c r="AI1439" i="4" s="1"/>
  <c r="AC1440" i="4"/>
  <c r="AF1440" i="4" s="1"/>
  <c r="AE1440" i="4"/>
  <c r="AG1440" i="4"/>
  <c r="AI1440" i="4" s="1"/>
  <c r="AC1441" i="4"/>
  <c r="AF1441" i="4" s="1"/>
  <c r="AE1441" i="4"/>
  <c r="AG1441" i="4"/>
  <c r="AI1441" i="4" s="1"/>
  <c r="AC1442" i="4"/>
  <c r="AF1442" i="4" s="1"/>
  <c r="AE1442" i="4"/>
  <c r="AG1442" i="4"/>
  <c r="AI1442" i="4" s="1"/>
  <c r="AC1443" i="4"/>
  <c r="AE1443" i="4"/>
  <c r="AG1443" i="4"/>
  <c r="AI1443" i="4" s="1"/>
  <c r="AC1444" i="4"/>
  <c r="AE1444" i="4"/>
  <c r="AG1444" i="4"/>
  <c r="AI1444" i="4" s="1"/>
  <c r="AC1445" i="4"/>
  <c r="AF1445" i="4" s="1"/>
  <c r="AE1445" i="4"/>
  <c r="AG1445" i="4"/>
  <c r="AI1445" i="4"/>
  <c r="AC1446" i="4"/>
  <c r="AF1446" i="4" s="1"/>
  <c r="AE1446" i="4"/>
  <c r="AG1446" i="4"/>
  <c r="AI1446" i="4" s="1"/>
  <c r="AC1447" i="4"/>
  <c r="AD1447" i="4" s="1"/>
  <c r="AE1447" i="4"/>
  <c r="AG1447" i="4"/>
  <c r="AI1447" i="4" s="1"/>
  <c r="AC1448" i="4"/>
  <c r="AF1448" i="4" s="1"/>
  <c r="AD1448" i="4"/>
  <c r="AE1448" i="4"/>
  <c r="AG1448" i="4"/>
  <c r="AI1448" i="4" s="1"/>
  <c r="AC1449" i="4"/>
  <c r="AF1449" i="4" s="1"/>
  <c r="AE1449" i="4"/>
  <c r="AD1449" i="4" s="1"/>
  <c r="AG1449" i="4"/>
  <c r="AI1449" i="4" s="1"/>
  <c r="AC1450" i="4"/>
  <c r="AF1450" i="4" s="1"/>
  <c r="AE1450" i="4"/>
  <c r="AD1450" i="4" s="1"/>
  <c r="AG1450" i="4"/>
  <c r="AI1450" i="4" s="1"/>
  <c r="AC1451" i="4"/>
  <c r="AE1451" i="4"/>
  <c r="AG1451" i="4"/>
  <c r="AI1451" i="4" s="1"/>
  <c r="AC1452" i="4"/>
  <c r="AF1452" i="4" s="1"/>
  <c r="AE1452" i="4"/>
  <c r="AG1452" i="4"/>
  <c r="AI1452" i="4" s="1"/>
  <c r="AC1453" i="4"/>
  <c r="AF1453" i="4" s="1"/>
  <c r="AE1453" i="4"/>
  <c r="AG1453" i="4"/>
  <c r="AI1453" i="4"/>
  <c r="AC1454" i="4"/>
  <c r="AF1454" i="4" s="1"/>
  <c r="AE1454" i="4"/>
  <c r="AG1454" i="4"/>
  <c r="AI1454" i="4"/>
  <c r="AC1455" i="4"/>
  <c r="AE1455" i="4"/>
  <c r="AG1455" i="4"/>
  <c r="AI1455" i="4" s="1"/>
  <c r="AC1456" i="4"/>
  <c r="AF1456" i="4" s="1"/>
  <c r="AE1456" i="4"/>
  <c r="AG1456" i="4"/>
  <c r="AC1457" i="4"/>
  <c r="AF1457" i="4" s="1"/>
  <c r="AE1457" i="4"/>
  <c r="AG1457" i="4"/>
  <c r="AI1457" i="4"/>
  <c r="AC1458" i="4"/>
  <c r="AF1458" i="4" s="1"/>
  <c r="AE1458" i="4"/>
  <c r="AG1458" i="4"/>
  <c r="AI1458" i="4"/>
  <c r="AC1459" i="4"/>
  <c r="AE1459" i="4"/>
  <c r="AG1459" i="4"/>
  <c r="AI1459" i="4" s="1"/>
  <c r="AC1460" i="4"/>
  <c r="AE1460" i="4"/>
  <c r="AG1460" i="4"/>
  <c r="AC1461" i="4"/>
  <c r="AF1461" i="4" s="1"/>
  <c r="AE1461" i="4"/>
  <c r="AG1461" i="4"/>
  <c r="AI1461" i="4"/>
  <c r="AC1462" i="4"/>
  <c r="AF1462" i="4" s="1"/>
  <c r="AE1462" i="4"/>
  <c r="AG1462" i="4"/>
  <c r="AI1462" i="4" s="1"/>
  <c r="AC1463" i="4"/>
  <c r="AE1463" i="4"/>
  <c r="AG1463" i="4"/>
  <c r="AI1463" i="4" s="1"/>
  <c r="AC1464" i="4"/>
  <c r="AF1464" i="4" s="1"/>
  <c r="AE1464" i="4"/>
  <c r="AD1464" i="4" s="1"/>
  <c r="AG1464" i="4"/>
  <c r="AC1465" i="4"/>
  <c r="AF1465" i="4" s="1"/>
  <c r="AE1465" i="4"/>
  <c r="AD1465" i="4" s="1"/>
  <c r="AG1465" i="4"/>
  <c r="AI1465" i="4" s="1"/>
  <c r="AC1466" i="4"/>
  <c r="AF1466" i="4" s="1"/>
  <c r="AE1466" i="4"/>
  <c r="AD1466" i="4" s="1"/>
  <c r="AG1466" i="4"/>
  <c r="AI1466" i="4" s="1"/>
  <c r="AC1467" i="4"/>
  <c r="AE1467" i="4"/>
  <c r="AG1467" i="4"/>
  <c r="AI1467" i="4" s="1"/>
  <c r="AC1468" i="4"/>
  <c r="AF1468" i="4" s="1"/>
  <c r="AE1468" i="4"/>
  <c r="AG1468" i="4"/>
  <c r="AC1469" i="4"/>
  <c r="AF1469" i="4" s="1"/>
  <c r="AE1469" i="4"/>
  <c r="AG1469" i="4"/>
  <c r="AI1469" i="4"/>
  <c r="AC1470" i="4"/>
  <c r="AF1470" i="4" s="1"/>
  <c r="AE1470" i="4"/>
  <c r="AG1470" i="4"/>
  <c r="AI1470" i="4"/>
  <c r="AC1471" i="4"/>
  <c r="AE1471" i="4"/>
  <c r="AG1471" i="4"/>
  <c r="AI1471" i="4" s="1"/>
  <c r="AC1472" i="4"/>
  <c r="AF1472" i="4" s="1"/>
  <c r="AE1472" i="4"/>
  <c r="AG1472" i="4"/>
  <c r="AC1473" i="4"/>
  <c r="AF1473" i="4" s="1"/>
  <c r="AE1473" i="4"/>
  <c r="AG1473" i="4"/>
  <c r="AI1473" i="4" s="1"/>
  <c r="AC1474" i="4"/>
  <c r="AF1474" i="4" s="1"/>
  <c r="AE1474" i="4"/>
  <c r="AG1474" i="4"/>
  <c r="AI1474" i="4" s="1"/>
  <c r="AC1475" i="4"/>
  <c r="AE1475" i="4"/>
  <c r="AG1475" i="4"/>
  <c r="AI1475" i="4" s="1"/>
  <c r="AC1476" i="4"/>
  <c r="AE1476" i="4"/>
  <c r="AG1476" i="4"/>
  <c r="AC1477" i="4"/>
  <c r="AF1477" i="4" s="1"/>
  <c r="AE1477" i="4"/>
  <c r="AG1477" i="4"/>
  <c r="AI1477" i="4"/>
  <c r="AC1478" i="4"/>
  <c r="AF1478" i="4" s="1"/>
  <c r="AE1478" i="4"/>
  <c r="AG1478" i="4"/>
  <c r="AI1478" i="4" s="1"/>
  <c r="AC1479" i="4"/>
  <c r="AE1479" i="4"/>
  <c r="AG1479" i="4"/>
  <c r="AI1479" i="4" s="1"/>
  <c r="AC1480" i="4"/>
  <c r="AF1480" i="4" s="1"/>
  <c r="AD1480" i="4"/>
  <c r="AE1480" i="4"/>
  <c r="AG1480" i="4"/>
  <c r="AC1481" i="4"/>
  <c r="AF1481" i="4" s="1"/>
  <c r="AE1481" i="4"/>
  <c r="AD1481" i="4" s="1"/>
  <c r="AG1481" i="4"/>
  <c r="AI1481" i="4" s="1"/>
  <c r="AC1482" i="4"/>
  <c r="AF1482" i="4" s="1"/>
  <c r="AE1482" i="4"/>
  <c r="AD1482" i="4" s="1"/>
  <c r="AG1482" i="4"/>
  <c r="AI1482" i="4" s="1"/>
  <c r="AC1483" i="4"/>
  <c r="AE1483" i="4"/>
  <c r="AG1483" i="4"/>
  <c r="AI1483" i="4" s="1"/>
  <c r="AC1484" i="4"/>
  <c r="AF1484" i="4" s="1"/>
  <c r="AE1484" i="4"/>
  <c r="AG1484" i="4"/>
  <c r="AC1485" i="4"/>
  <c r="AF1485" i="4" s="1"/>
  <c r="AE1485" i="4"/>
  <c r="AG1485" i="4"/>
  <c r="AI1485" i="4"/>
  <c r="AC1486" i="4"/>
  <c r="AF1486" i="4" s="1"/>
  <c r="AE1486" i="4"/>
  <c r="AG1486" i="4"/>
  <c r="AI1486" i="4"/>
  <c r="AC1487" i="4"/>
  <c r="AE1487" i="4"/>
  <c r="AG1487" i="4"/>
  <c r="AI1487" i="4" s="1"/>
  <c r="AC1488" i="4"/>
  <c r="AF1488" i="4" s="1"/>
  <c r="AE1488" i="4"/>
  <c r="AG1488" i="4"/>
  <c r="AC1489" i="4"/>
  <c r="AF1489" i="4" s="1"/>
  <c r="AE1489" i="4"/>
  <c r="AG1489" i="4"/>
  <c r="AI1489" i="4"/>
  <c r="AC1490" i="4"/>
  <c r="AF1490" i="4" s="1"/>
  <c r="AE1490" i="4"/>
  <c r="AG1490" i="4"/>
  <c r="AI1490" i="4"/>
  <c r="AC1491" i="4"/>
  <c r="AE1491" i="4"/>
  <c r="AG1491" i="4"/>
  <c r="AI1491" i="4" s="1"/>
  <c r="AC1492" i="4"/>
  <c r="AE1492" i="4"/>
  <c r="AG1492" i="4"/>
  <c r="AC1493" i="4"/>
  <c r="AF1493" i="4" s="1"/>
  <c r="AE1493" i="4"/>
  <c r="AG1493" i="4"/>
  <c r="AI1493" i="4"/>
  <c r="AC1494" i="4"/>
  <c r="AF1494" i="4" s="1"/>
  <c r="AE1494" i="4"/>
  <c r="AG1494" i="4"/>
  <c r="AI1494" i="4" s="1"/>
  <c r="AC1495" i="4"/>
  <c r="AE1495" i="4"/>
  <c r="AG1495" i="4"/>
  <c r="AI1495" i="4" s="1"/>
  <c r="AC1496" i="4"/>
  <c r="AF1496" i="4" s="1"/>
  <c r="AE1496" i="4"/>
  <c r="AD1496" i="4" s="1"/>
  <c r="AG1496" i="4"/>
  <c r="AC1497" i="4"/>
  <c r="AF1497" i="4" s="1"/>
  <c r="AE1497" i="4"/>
  <c r="AD1497" i="4" s="1"/>
  <c r="AG1497" i="4"/>
  <c r="AI1497" i="4" s="1"/>
  <c r="AC1498" i="4"/>
  <c r="AF1498" i="4" s="1"/>
  <c r="AE1498" i="4"/>
  <c r="AD1498" i="4" s="1"/>
  <c r="AG1498" i="4"/>
  <c r="AI1498" i="4" s="1"/>
  <c r="AC1499" i="4"/>
  <c r="AE1499" i="4"/>
  <c r="AG1499" i="4"/>
  <c r="AI1499" i="4" s="1"/>
  <c r="AC1500" i="4"/>
  <c r="AF1500" i="4" s="1"/>
  <c r="AE1500" i="4"/>
  <c r="AG1500" i="4"/>
  <c r="AC1501" i="4"/>
  <c r="AF1501" i="4" s="1"/>
  <c r="AE1501" i="4"/>
  <c r="AG1501" i="4"/>
  <c r="AI1501" i="4"/>
  <c r="AC1502" i="4"/>
  <c r="AF1502" i="4" s="1"/>
  <c r="AE1502" i="4"/>
  <c r="AG1502" i="4"/>
  <c r="AI1502" i="4"/>
  <c r="AC1503" i="4"/>
  <c r="AE1503" i="4"/>
  <c r="AG1503" i="4"/>
  <c r="AI1503" i="4" s="1"/>
  <c r="AC1504" i="4"/>
  <c r="AF1504" i="4" s="1"/>
  <c r="AE1504" i="4"/>
  <c r="AG1504" i="4"/>
  <c r="AC1505" i="4"/>
  <c r="AF1505" i="4" s="1"/>
  <c r="AE1505" i="4"/>
  <c r="AG1505" i="4"/>
  <c r="AI1505" i="4" s="1"/>
  <c r="AC1506" i="4"/>
  <c r="AF1506" i="4" s="1"/>
  <c r="AE1506" i="4"/>
  <c r="AG1506" i="4"/>
  <c r="AI1506" i="4" s="1"/>
  <c r="AC1507" i="4"/>
  <c r="AE1507" i="4"/>
  <c r="AG1507" i="4"/>
  <c r="AI1507" i="4" s="1"/>
  <c r="AC1508" i="4"/>
  <c r="AE1508" i="4"/>
  <c r="AG1508" i="4"/>
  <c r="AC1509" i="4"/>
  <c r="AF1509" i="4" s="1"/>
  <c r="AE1509" i="4"/>
  <c r="AG1509" i="4"/>
  <c r="AI1509" i="4" s="1"/>
  <c r="AC1510" i="4"/>
  <c r="AD1510" i="4" s="1"/>
  <c r="AE1510" i="4"/>
  <c r="AG1510" i="4"/>
  <c r="AI1510" i="4" s="1"/>
  <c r="AC1511" i="4"/>
  <c r="AE1511" i="4"/>
  <c r="AG1511" i="4"/>
  <c r="AI1511" i="4" s="1"/>
  <c r="AC1512" i="4"/>
  <c r="AF1512" i="4" s="1"/>
  <c r="AE1512" i="4"/>
  <c r="AD1512" i="4" s="1"/>
  <c r="AG1512" i="4"/>
  <c r="AI1512" i="4" s="1"/>
  <c r="AC1513" i="4"/>
  <c r="AF1513" i="4" s="1"/>
  <c r="AE1513" i="4"/>
  <c r="AG1513" i="4"/>
  <c r="AI1513" i="4"/>
  <c r="AC1514" i="4"/>
  <c r="AE1514" i="4"/>
  <c r="AF1514" i="4"/>
  <c r="AG1514" i="4"/>
  <c r="AI1514" i="4" s="1"/>
  <c r="AC1515" i="4"/>
  <c r="AE1515" i="4"/>
  <c r="AG1515" i="4"/>
  <c r="AI1515" i="4" s="1"/>
  <c r="AC1516" i="4"/>
  <c r="AE1516" i="4"/>
  <c r="AG1516" i="4"/>
  <c r="AI1516" i="4" s="1"/>
  <c r="AC1517" i="4"/>
  <c r="AF1517" i="4" s="1"/>
  <c r="AE1517" i="4"/>
  <c r="AD1517" i="4" s="1"/>
  <c r="AG1517" i="4"/>
  <c r="AI1517" i="4" s="1"/>
  <c r="AC1518" i="4"/>
  <c r="AE1518" i="4"/>
  <c r="AG1518" i="4"/>
  <c r="AI1518" i="4" s="1"/>
  <c r="AC1519" i="4"/>
  <c r="AE1519" i="4"/>
  <c r="AG1519" i="4"/>
  <c r="AI1519" i="4" s="1"/>
  <c r="AC1520" i="4"/>
  <c r="AF1520" i="4" s="1"/>
  <c r="AE1520" i="4"/>
  <c r="AD1520" i="4" s="1"/>
  <c r="AG1520" i="4"/>
  <c r="AI1520" i="4" s="1"/>
  <c r="AC1521" i="4"/>
  <c r="AF1521" i="4" s="1"/>
  <c r="AE1521" i="4"/>
  <c r="AG1521" i="4"/>
  <c r="AI1521" i="4" s="1"/>
  <c r="AC1522" i="4"/>
  <c r="AE1522" i="4"/>
  <c r="AG1522" i="4"/>
  <c r="AI1522" i="4" s="1"/>
  <c r="AC1523" i="4"/>
  <c r="AF1523" i="4" s="1"/>
  <c r="AE1523" i="4"/>
  <c r="AG1523" i="4"/>
  <c r="AC1524" i="4"/>
  <c r="AF1524" i="4" s="1"/>
  <c r="AE1524" i="4"/>
  <c r="AG1524" i="4"/>
  <c r="AI1524" i="4"/>
  <c r="AC1525" i="4"/>
  <c r="AF1525" i="4" s="1"/>
  <c r="AE1525" i="4"/>
  <c r="AG1525" i="4"/>
  <c r="AI1525" i="4" s="1"/>
  <c r="AC1526" i="4"/>
  <c r="AE1526" i="4"/>
  <c r="AG1526" i="4"/>
  <c r="AI1526" i="4" s="1"/>
  <c r="AC1527" i="4"/>
  <c r="AF1527" i="4" s="1"/>
  <c r="AE1527" i="4"/>
  <c r="AG1527" i="4"/>
  <c r="AC1528" i="4"/>
  <c r="AF1528" i="4" s="1"/>
  <c r="AE1528" i="4"/>
  <c r="AG1528" i="4"/>
  <c r="AI1528" i="4"/>
  <c r="AC1529" i="4"/>
  <c r="AF1529" i="4" s="1"/>
  <c r="AE1529" i="4"/>
  <c r="AG1529" i="4"/>
  <c r="AI1529" i="4"/>
  <c r="AC1530" i="4"/>
  <c r="AE1530" i="4"/>
  <c r="AG1530" i="4"/>
  <c r="AI1530" i="4" s="1"/>
  <c r="AC1531" i="4"/>
  <c r="AD1531" i="4" s="1"/>
  <c r="AE1531" i="4"/>
  <c r="AG1531" i="4"/>
  <c r="AI1531" i="4" s="1"/>
  <c r="AC1532" i="4"/>
  <c r="AF1532" i="4" s="1"/>
  <c r="AE1532" i="4"/>
  <c r="AG1532" i="4"/>
  <c r="AI1532" i="4" s="1"/>
  <c r="AC1533" i="4"/>
  <c r="AF1533" i="4" s="1"/>
  <c r="AE1533" i="4"/>
  <c r="AD1533" i="4" s="1"/>
  <c r="AG1533" i="4"/>
  <c r="AI1533" i="4" s="1"/>
  <c r="AC1534" i="4"/>
  <c r="AF1534" i="4" s="1"/>
  <c r="AE1534" i="4"/>
  <c r="AG1534" i="4"/>
  <c r="AI1534" i="4" s="1"/>
  <c r="AC1535" i="4"/>
  <c r="AF1535" i="4" s="1"/>
  <c r="AE1535" i="4"/>
  <c r="AD1535" i="4" s="1"/>
  <c r="AG1535" i="4"/>
  <c r="AC1536" i="4"/>
  <c r="AE1536" i="4"/>
  <c r="AG1536" i="4"/>
  <c r="AI1536" i="4" s="1"/>
  <c r="AC1537" i="4"/>
  <c r="AE1537" i="4"/>
  <c r="AG1537" i="4"/>
  <c r="AI1537" i="4" s="1"/>
  <c r="AC1538" i="4"/>
  <c r="AE1538" i="4"/>
  <c r="AG1538" i="4"/>
  <c r="AI1538" i="4"/>
  <c r="AC1539" i="4"/>
  <c r="AF1539" i="4" s="1"/>
  <c r="AE1539" i="4"/>
  <c r="AG1539" i="4"/>
  <c r="AI1539" i="4" s="1"/>
  <c r="AC1540" i="4"/>
  <c r="AF1540" i="4" s="1"/>
  <c r="AE1540" i="4"/>
  <c r="AG1540" i="4"/>
  <c r="AI1540" i="4" s="1"/>
  <c r="AC1541" i="4"/>
  <c r="AE1541" i="4"/>
  <c r="AD1541" i="4" s="1"/>
  <c r="AF1541" i="4"/>
  <c r="AG1541" i="4"/>
  <c r="AI1541" i="4" s="1"/>
  <c r="AC1542" i="4"/>
  <c r="AF1542" i="4" s="1"/>
  <c r="AE1542" i="4"/>
  <c r="AG1542" i="4"/>
  <c r="AI1542" i="4" s="1"/>
  <c r="AC1543" i="4"/>
  <c r="AF1543" i="4" s="1"/>
  <c r="AD1543" i="4"/>
  <c r="AE1543" i="4"/>
  <c r="AG1543" i="4"/>
  <c r="AC1544" i="4"/>
  <c r="AE1544" i="4"/>
  <c r="AG1544" i="4"/>
  <c r="AI1544" i="4" s="1"/>
  <c r="AC1545" i="4"/>
  <c r="AF1545" i="4" s="1"/>
  <c r="AE1545" i="4"/>
  <c r="AD1545" i="4" s="1"/>
  <c r="AG1545" i="4"/>
  <c r="AI1545" i="4"/>
  <c r="AC1546" i="4"/>
  <c r="AE1546" i="4"/>
  <c r="AG1546" i="4"/>
  <c r="AI1546" i="4" s="1"/>
  <c r="AC1547" i="4"/>
  <c r="AE1547" i="4"/>
  <c r="AG1547" i="4"/>
  <c r="AI1547" i="4" s="1"/>
  <c r="AC1548" i="4"/>
  <c r="AF1548" i="4" s="1"/>
  <c r="AE1548" i="4"/>
  <c r="AG1548" i="4"/>
  <c r="AI1548" i="4" s="1"/>
  <c r="AC1549" i="4"/>
  <c r="AF1549" i="4" s="1"/>
  <c r="AE1549" i="4"/>
  <c r="AG1549" i="4"/>
  <c r="AI1549" i="4"/>
  <c r="AC1550" i="4"/>
  <c r="AE1550" i="4"/>
  <c r="AF1550" i="4"/>
  <c r="AG1550" i="4"/>
  <c r="AI1550" i="4" s="1"/>
  <c r="AC1551" i="4"/>
  <c r="AE1551" i="4"/>
  <c r="AD1551" i="4" s="1"/>
  <c r="AF1551" i="4"/>
  <c r="AG1551" i="4"/>
  <c r="AC1552" i="4"/>
  <c r="AF1552" i="4" s="1"/>
  <c r="AE1552" i="4"/>
  <c r="AG1552" i="4"/>
  <c r="AI1552" i="4" s="1"/>
  <c r="AC1553" i="4"/>
  <c r="AF1553" i="4" s="1"/>
  <c r="AE1553" i="4"/>
  <c r="AG1553" i="4"/>
  <c r="AI1553" i="4" s="1"/>
  <c r="AC1554" i="4"/>
  <c r="AE1554" i="4"/>
  <c r="AG1554" i="4"/>
  <c r="AI1554" i="4" s="1"/>
  <c r="AC1555" i="4"/>
  <c r="AF1555" i="4" s="1"/>
  <c r="AE1555" i="4"/>
  <c r="AG1555" i="4"/>
  <c r="AI1555" i="4" s="1"/>
  <c r="AC1556" i="4"/>
  <c r="AF1556" i="4" s="1"/>
  <c r="AE1556" i="4"/>
  <c r="AG1556" i="4"/>
  <c r="AI1556" i="4" s="1"/>
  <c r="AC1557" i="4"/>
  <c r="AE1557" i="4"/>
  <c r="AF1557" i="4"/>
  <c r="AG1557" i="4"/>
  <c r="AI1557" i="4" s="1"/>
  <c r="AC1558" i="4"/>
  <c r="AF1558" i="4" s="1"/>
  <c r="AE1558" i="4"/>
  <c r="AG1558" i="4"/>
  <c r="AI1558" i="4" s="1"/>
  <c r="AC1559" i="4"/>
  <c r="AE1559" i="4"/>
  <c r="AD1559" i="4" s="1"/>
  <c r="AF1559" i="4"/>
  <c r="AG1559" i="4"/>
  <c r="AC1560" i="4"/>
  <c r="AF1560" i="4" s="1"/>
  <c r="AE1560" i="4"/>
  <c r="AG1560" i="4"/>
  <c r="AI1560" i="4" s="1"/>
  <c r="AC1561" i="4"/>
  <c r="AE1561" i="4"/>
  <c r="AF1561" i="4"/>
  <c r="AG1561" i="4"/>
  <c r="AI1561" i="4" s="1"/>
  <c r="AC1562" i="4"/>
  <c r="AE1562" i="4"/>
  <c r="AG1562" i="4"/>
  <c r="AI1562" i="4" s="1"/>
  <c r="AC1563" i="4"/>
  <c r="AE1563" i="4"/>
  <c r="AG1563" i="4"/>
  <c r="AI1563" i="4" s="1"/>
  <c r="AC1564" i="4"/>
  <c r="AE1564" i="4"/>
  <c r="AG1564" i="4"/>
  <c r="AI1564" i="4" s="1"/>
  <c r="AC1565" i="4"/>
  <c r="AF1565" i="4" s="1"/>
  <c r="AE1565" i="4"/>
  <c r="AG1565" i="4"/>
  <c r="AI1565" i="4"/>
  <c r="AC1566" i="4"/>
  <c r="AF1566" i="4" s="1"/>
  <c r="AE1566" i="4"/>
  <c r="AG1566" i="4"/>
  <c r="AI1566" i="4" s="1"/>
  <c r="AC1567" i="4"/>
  <c r="AE1567" i="4"/>
  <c r="AG1567" i="4"/>
  <c r="AC1568" i="4"/>
  <c r="AE1568" i="4"/>
  <c r="AG1568" i="4"/>
  <c r="AI1568" i="4"/>
  <c r="AC1569" i="4"/>
  <c r="AE1569" i="4"/>
  <c r="AF1569" i="4"/>
  <c r="AG1569" i="4"/>
  <c r="AI1569" i="4" s="1"/>
  <c r="AC1570" i="4"/>
  <c r="AE1570" i="4"/>
  <c r="AG1570" i="4"/>
  <c r="AI1570" i="4" s="1"/>
  <c r="AC1571" i="4"/>
  <c r="AF1571" i="4" s="1"/>
  <c r="AE1571" i="4"/>
  <c r="AG1571" i="4"/>
  <c r="AI1571" i="4" s="1"/>
  <c r="AC1572" i="4"/>
  <c r="G2" i="2" s="1"/>
  <c r="AE1572" i="4"/>
  <c r="I2" i="2" s="1"/>
  <c r="AG1572" i="4"/>
  <c r="AI1572" i="4" s="1"/>
  <c r="L2" i="2" s="1"/>
  <c r="AC1573" i="4"/>
  <c r="AE1573" i="4"/>
  <c r="I3" i="2" s="1"/>
  <c r="AG1573" i="4"/>
  <c r="AI1573" i="4"/>
  <c r="L3" i="2" s="1"/>
  <c r="AC1574" i="4"/>
  <c r="G4" i="2" s="1"/>
  <c r="AE1574" i="4"/>
  <c r="I4" i="2" s="1"/>
  <c r="AG1574" i="4"/>
  <c r="AI1574" i="4" s="1"/>
  <c r="L4" i="2" s="1"/>
  <c r="AC1575" i="4"/>
  <c r="G5" i="2" s="1"/>
  <c r="AE1575" i="4"/>
  <c r="I5" i="2" s="1"/>
  <c r="AG1575" i="4"/>
  <c r="AC1576" i="4"/>
  <c r="G6" i="2" s="1"/>
  <c r="AE1576" i="4"/>
  <c r="I6" i="2" s="1"/>
  <c r="AG1576" i="4"/>
  <c r="AI1576" i="4" s="1"/>
  <c r="L6" i="2" s="1"/>
  <c r="AC1577" i="4"/>
  <c r="AF1577" i="4" s="1"/>
  <c r="K7" i="2" s="1"/>
  <c r="AE1577" i="4"/>
  <c r="I7" i="2" s="1"/>
  <c r="AG1577" i="4"/>
  <c r="AI1577" i="4" s="1"/>
  <c r="L7" i="2" s="1"/>
  <c r="AC1578" i="4"/>
  <c r="G8" i="2" s="1"/>
  <c r="AE1578" i="4"/>
  <c r="I8" i="2" s="1"/>
  <c r="AG1578" i="4"/>
  <c r="AI1578" i="4" s="1"/>
  <c r="L8" i="2" s="1"/>
  <c r="AC1579" i="4"/>
  <c r="AE1579" i="4"/>
  <c r="I9" i="2" s="1"/>
  <c r="AG1579" i="4"/>
  <c r="AI1579" i="4" s="1"/>
  <c r="L9" i="2" s="1"/>
  <c r="AC1580" i="4"/>
  <c r="G10" i="2" s="1"/>
  <c r="AE1580" i="4"/>
  <c r="I10" i="2" s="1"/>
  <c r="AG1580" i="4"/>
  <c r="AI1580" i="4" s="1"/>
  <c r="L10" i="2" s="1"/>
  <c r="AC1581" i="4"/>
  <c r="AE1581" i="4"/>
  <c r="AG1581" i="4"/>
  <c r="AI1581" i="4" s="1"/>
  <c r="L11" i="2" s="1"/>
  <c r="AC1582" i="4"/>
  <c r="G12" i="2" s="1"/>
  <c r="AE1582" i="4"/>
  <c r="I12" i="2" s="1"/>
  <c r="AG1582" i="4"/>
  <c r="AI1582" i="4" s="1"/>
  <c r="L12" i="2" s="1"/>
  <c r="AC1583" i="4"/>
  <c r="G13" i="2" s="1"/>
  <c r="AE1583" i="4"/>
  <c r="AF1583" i="4"/>
  <c r="K13" i="2" s="1"/>
  <c r="AG1583" i="4"/>
  <c r="AC1584" i="4"/>
  <c r="G14" i="2" s="1"/>
  <c r="AE1584" i="4"/>
  <c r="I14" i="2" s="1"/>
  <c r="AG1584" i="4"/>
  <c r="AI1584" i="4" s="1"/>
  <c r="L14" i="2" s="1"/>
  <c r="AC1585" i="4"/>
  <c r="AE1585" i="4"/>
  <c r="I15" i="2" s="1"/>
  <c r="AG1585" i="4"/>
  <c r="AI1585" i="4"/>
  <c r="L15" i="2" s="1"/>
  <c r="AC1586" i="4"/>
  <c r="G16" i="2" s="1"/>
  <c r="AE1586" i="4"/>
  <c r="I16" i="2" s="1"/>
  <c r="AG1586" i="4"/>
  <c r="AI1586" i="4"/>
  <c r="L16" i="2" s="1"/>
  <c r="AC1587" i="4"/>
  <c r="G17" i="2" s="1"/>
  <c r="AE1587" i="4"/>
  <c r="I17" i="2" s="1"/>
  <c r="AF1587" i="4"/>
  <c r="K17" i="2" s="1"/>
  <c r="AG1587" i="4"/>
  <c r="AI1587" i="4" s="1"/>
  <c r="L17" i="2" s="1"/>
  <c r="AC1588" i="4"/>
  <c r="G18" i="2" s="1"/>
  <c r="AE1588" i="4"/>
  <c r="I18" i="2" s="1"/>
  <c r="AG1588" i="4"/>
  <c r="AI1588" i="4" s="1"/>
  <c r="L18" i="2" s="1"/>
  <c r="AC1589" i="4"/>
  <c r="G19" i="2" s="1"/>
  <c r="AE1589" i="4"/>
  <c r="I19" i="2" s="1"/>
  <c r="AG1589" i="4"/>
  <c r="AI1589" i="4" s="1"/>
  <c r="L19" i="2" s="1"/>
  <c r="AC1590" i="4"/>
  <c r="G20" i="2" s="1"/>
  <c r="AE1590" i="4"/>
  <c r="I20" i="2" s="1"/>
  <c r="AG1590" i="4"/>
  <c r="AI1590" i="4" s="1"/>
  <c r="L20" i="2" s="1"/>
  <c r="AC1591" i="4"/>
  <c r="G21" i="2" s="1"/>
  <c r="AE1591" i="4"/>
  <c r="AG1591" i="4"/>
  <c r="AC1592" i="4"/>
  <c r="G22" i="2" s="1"/>
  <c r="AE1592" i="4"/>
  <c r="I22" i="2" s="1"/>
  <c r="AG1592" i="4"/>
  <c r="AI1592" i="4" s="1"/>
  <c r="L22" i="2" s="1"/>
  <c r="AC1593" i="4"/>
  <c r="G23" i="2" s="1"/>
  <c r="AE1593" i="4"/>
  <c r="I23" i="2" s="1"/>
  <c r="AG1593" i="4"/>
  <c r="AI1593" i="4" s="1"/>
  <c r="L23" i="2" s="1"/>
  <c r="AC1594" i="4"/>
  <c r="G24" i="2" s="1"/>
  <c r="AE1594" i="4"/>
  <c r="I24" i="2" s="1"/>
  <c r="AG1594" i="4"/>
  <c r="AI1594" i="4" s="1"/>
  <c r="L24" i="2" s="1"/>
  <c r="AC1595" i="4"/>
  <c r="G25" i="2" s="1"/>
  <c r="AE1595" i="4"/>
  <c r="I25" i="2" s="1"/>
  <c r="AG1595" i="4"/>
  <c r="AI1595" i="4" s="1"/>
  <c r="L25" i="2" s="1"/>
  <c r="AC1596" i="4"/>
  <c r="G26" i="2" s="1"/>
  <c r="AE1596" i="4"/>
  <c r="I26" i="2" s="1"/>
  <c r="AG1596" i="4"/>
  <c r="AI1596" i="4" s="1"/>
  <c r="L26" i="2" s="1"/>
  <c r="AC1597" i="4"/>
  <c r="G27" i="2" s="1"/>
  <c r="AE1597" i="4"/>
  <c r="I27" i="2" s="1"/>
  <c r="AF1597" i="4"/>
  <c r="K27" i="2" s="1"/>
  <c r="AG1597" i="4"/>
  <c r="AI1597" i="4" s="1"/>
  <c r="L27" i="2" s="1"/>
  <c r="AC1598" i="4"/>
  <c r="G28" i="2" s="1"/>
  <c r="AE1598" i="4"/>
  <c r="I28" i="2" s="1"/>
  <c r="AG1598" i="4"/>
  <c r="AI1598" i="4" s="1"/>
  <c r="L28" i="2" s="1"/>
  <c r="AC1599" i="4"/>
  <c r="G29" i="2" s="1"/>
  <c r="AE1599" i="4"/>
  <c r="AF1599" i="4"/>
  <c r="K29" i="2" s="1"/>
  <c r="AG1599" i="4"/>
  <c r="AC1600" i="4"/>
  <c r="G30" i="2" s="1"/>
  <c r="AE1600" i="4"/>
  <c r="I30" i="2" s="1"/>
  <c r="AG1600" i="4"/>
  <c r="AI1600" i="4" s="1"/>
  <c r="L30" i="2" s="1"/>
  <c r="AC1601" i="4"/>
  <c r="G496" i="2" s="1"/>
  <c r="AE1601" i="4"/>
  <c r="I496" i="2" s="1"/>
  <c r="AG1601" i="4"/>
  <c r="AI1601" i="4"/>
  <c r="L496" i="2" s="1"/>
  <c r="AC1602" i="4"/>
  <c r="AE1602" i="4"/>
  <c r="I31" i="2" s="1"/>
  <c r="AG1602" i="4"/>
  <c r="AI1602" i="4" s="1"/>
  <c r="L31" i="2" s="1"/>
  <c r="AC1603" i="4"/>
  <c r="AD1603" i="4" s="1"/>
  <c r="H32" i="2" s="1"/>
  <c r="AE1603" i="4"/>
  <c r="I32" i="2" s="1"/>
  <c r="AG1603" i="4"/>
  <c r="AC1604" i="4"/>
  <c r="AE1604" i="4"/>
  <c r="I33" i="2" s="1"/>
  <c r="AG1604" i="4"/>
  <c r="AI1604" i="4" s="1"/>
  <c r="L33" i="2" s="1"/>
  <c r="AC1605" i="4"/>
  <c r="G34" i="2" s="1"/>
  <c r="AE1605" i="4"/>
  <c r="I34" i="2" s="1"/>
  <c r="AG1605" i="4"/>
  <c r="AI1605" i="4"/>
  <c r="L34" i="2" s="1"/>
  <c r="AC1606" i="4"/>
  <c r="G35" i="2" s="1"/>
  <c r="AE1606" i="4"/>
  <c r="I35" i="2" s="1"/>
  <c r="AG1606" i="4"/>
  <c r="AI1606" i="4" s="1"/>
  <c r="L35" i="2" s="1"/>
  <c r="AC1607" i="4"/>
  <c r="AE1607" i="4"/>
  <c r="I36" i="2" s="1"/>
  <c r="AG1607" i="4"/>
  <c r="AI1607" i="4" s="1"/>
  <c r="L36" i="2" s="1"/>
  <c r="AC1608" i="4"/>
  <c r="AF1608" i="4" s="1"/>
  <c r="AE1608" i="4"/>
  <c r="AG1608" i="4"/>
  <c r="AI1608" i="4" s="1"/>
  <c r="AC1609" i="4"/>
  <c r="G37" i="2" s="1"/>
  <c r="AE1609" i="4"/>
  <c r="I37" i="2" s="1"/>
  <c r="AG1609" i="4"/>
  <c r="AI1609" i="4"/>
  <c r="L37" i="2" s="1"/>
  <c r="AC1610" i="4"/>
  <c r="G38" i="2" s="1"/>
  <c r="AE1610" i="4"/>
  <c r="I38" i="2" s="1"/>
  <c r="AG1610" i="4"/>
  <c r="AI1610" i="4" s="1"/>
  <c r="L38" i="2" s="1"/>
  <c r="AC1611" i="4"/>
  <c r="AF1611" i="4" s="1"/>
  <c r="K39" i="2" s="1"/>
  <c r="AE1611" i="4"/>
  <c r="I39" i="2" s="1"/>
  <c r="AG1611" i="4"/>
  <c r="AI1611" i="4" s="1"/>
  <c r="L39" i="2" s="1"/>
  <c r="AC1612" i="4"/>
  <c r="AE1612" i="4"/>
  <c r="AG1612" i="4"/>
  <c r="AI1612" i="4" s="1"/>
  <c r="L40" i="2" s="1"/>
  <c r="AC1613" i="4"/>
  <c r="G41" i="2" s="1"/>
  <c r="AE1613" i="4"/>
  <c r="AG1613" i="4"/>
  <c r="AI1613" i="4"/>
  <c r="L41" i="2" s="1"/>
  <c r="AC1614" i="4"/>
  <c r="AE1614" i="4"/>
  <c r="I42" i="2" s="1"/>
  <c r="AG1614" i="4"/>
  <c r="AI1614" i="4"/>
  <c r="L42" i="2" s="1"/>
  <c r="AC1615" i="4"/>
  <c r="AD1615" i="4" s="1"/>
  <c r="H43" i="2" s="1"/>
  <c r="AE1615" i="4"/>
  <c r="I43" i="2" s="1"/>
  <c r="AG1615" i="4"/>
  <c r="AC1616" i="4"/>
  <c r="AE1616" i="4"/>
  <c r="I44" i="2" s="1"/>
  <c r="AG1616" i="4"/>
  <c r="AI1616" i="4" s="1"/>
  <c r="L44" i="2" s="1"/>
  <c r="AC1617" i="4"/>
  <c r="AE1617" i="4"/>
  <c r="AG1617" i="4"/>
  <c r="AI1617" i="4" s="1"/>
  <c r="L45" i="2" s="1"/>
  <c r="AC1618" i="4"/>
  <c r="AE1618" i="4"/>
  <c r="I46" i="2" s="1"/>
  <c r="AG1618" i="4"/>
  <c r="AI1618" i="4" s="1"/>
  <c r="L46" i="2" s="1"/>
  <c r="AC1619" i="4"/>
  <c r="AD1619" i="4" s="1"/>
  <c r="H47" i="2" s="1"/>
  <c r="AE1619" i="4"/>
  <c r="I47" i="2" s="1"/>
  <c r="AG1619" i="4"/>
  <c r="AC1620" i="4"/>
  <c r="AE1620" i="4"/>
  <c r="I48" i="2" s="1"/>
  <c r="AG1620" i="4"/>
  <c r="AI1620" i="4" s="1"/>
  <c r="L48" i="2" s="1"/>
  <c r="AC1621" i="4"/>
  <c r="AD1621" i="4"/>
  <c r="H49" i="2" s="1"/>
  <c r="AE1621" i="4"/>
  <c r="I49" i="2" s="1"/>
  <c r="AG1621" i="4"/>
  <c r="AI1621" i="4" s="1"/>
  <c r="L49" i="2" s="1"/>
  <c r="AC1622" i="4"/>
  <c r="G516" i="2" s="1"/>
  <c r="AE1622" i="4"/>
  <c r="I516" i="2" s="1"/>
  <c r="AG1622" i="4"/>
  <c r="AI1622" i="4" s="1"/>
  <c r="L516" i="2" s="1"/>
  <c r="AC1623" i="4"/>
  <c r="AE1623" i="4"/>
  <c r="I50" i="2" s="1"/>
  <c r="AG1623" i="4"/>
  <c r="AI1623" i="4" s="1"/>
  <c r="L50" i="2" s="1"/>
  <c r="AC1624" i="4"/>
  <c r="AE1624" i="4"/>
  <c r="AG1624" i="4"/>
  <c r="AI1624" i="4" s="1"/>
  <c r="L51" i="2" s="1"/>
  <c r="AC1625" i="4"/>
  <c r="AE1625" i="4"/>
  <c r="I52" i="2" s="1"/>
  <c r="AG1625" i="4"/>
  <c r="AI1625" i="4" s="1"/>
  <c r="L52" i="2" s="1"/>
  <c r="AC1626" i="4"/>
  <c r="AD1626" i="4" s="1"/>
  <c r="H53" i="2" s="1"/>
  <c r="AE1626" i="4"/>
  <c r="I53" i="2" s="1"/>
  <c r="AG1626" i="4"/>
  <c r="AI1626" i="4"/>
  <c r="L53" i="2" s="1"/>
  <c r="AC1627" i="4"/>
  <c r="AE1627" i="4"/>
  <c r="AG1627" i="4"/>
  <c r="AI1627" i="4" s="1"/>
  <c r="L54" i="2" s="1"/>
  <c r="AC1628" i="4"/>
  <c r="AF1628" i="4" s="1"/>
  <c r="K55" i="2" s="1"/>
  <c r="AE1628" i="4"/>
  <c r="I55" i="2" s="1"/>
  <c r="AG1628" i="4"/>
  <c r="AI1628" i="4" s="1"/>
  <c r="L55" i="2" s="1"/>
  <c r="AC1629" i="4"/>
  <c r="AE1629" i="4"/>
  <c r="I56" i="2" s="1"/>
  <c r="AG1629" i="4"/>
  <c r="AI1629" i="4" s="1"/>
  <c r="L56" i="2" s="1"/>
  <c r="AC1630" i="4"/>
  <c r="AD1630" i="4"/>
  <c r="H57" i="2" s="1"/>
  <c r="AE1630" i="4"/>
  <c r="I57" i="2" s="1"/>
  <c r="AG1630" i="4"/>
  <c r="AI1630" i="4" s="1"/>
  <c r="L57" i="2" s="1"/>
  <c r="AC1631" i="4"/>
  <c r="G58" i="2" s="1"/>
  <c r="AE1631" i="4"/>
  <c r="AG1631" i="4"/>
  <c r="AI1631" i="4"/>
  <c r="L58" i="2" s="1"/>
  <c r="AC1632" i="4"/>
  <c r="AF1632" i="4" s="1"/>
  <c r="K59" i="2" s="1"/>
  <c r="AE1632" i="4"/>
  <c r="I59" i="2" s="1"/>
  <c r="AG1632" i="4"/>
  <c r="AI1632" i="4" s="1"/>
  <c r="L59" i="2" s="1"/>
  <c r="AC1633" i="4"/>
  <c r="AE1633" i="4"/>
  <c r="I60" i="2" s="1"/>
  <c r="AG1633" i="4"/>
  <c r="AI1633" i="4" s="1"/>
  <c r="L60" i="2" s="1"/>
  <c r="AC1634" i="4"/>
  <c r="AE1634" i="4"/>
  <c r="I61" i="2" s="1"/>
  <c r="AG1634" i="4"/>
  <c r="AI1634" i="4" s="1"/>
  <c r="L61" i="2" s="1"/>
  <c r="AC1635" i="4"/>
  <c r="G62" i="2" s="1"/>
  <c r="AE1635" i="4"/>
  <c r="AF1635" i="4"/>
  <c r="K62" i="2" s="1"/>
  <c r="AG1635" i="4"/>
  <c r="AI1635" i="4" s="1"/>
  <c r="L62" i="2" s="1"/>
  <c r="AC1636" i="4"/>
  <c r="AE1636" i="4"/>
  <c r="I63" i="2" s="1"/>
  <c r="AF1636" i="4"/>
  <c r="K63" i="2" s="1"/>
  <c r="AG1636" i="4"/>
  <c r="AI1636" i="4" s="1"/>
  <c r="L63" i="2" s="1"/>
  <c r="AC1637" i="4"/>
  <c r="AE1637" i="4"/>
  <c r="I64" i="2" s="1"/>
  <c r="AG1637" i="4"/>
  <c r="AI1637" i="4" s="1"/>
  <c r="L64" i="2" s="1"/>
  <c r="AC1638" i="4"/>
  <c r="AD1638" i="4" s="1"/>
  <c r="H65" i="2" s="1"/>
  <c r="AE1638" i="4"/>
  <c r="I65" i="2" s="1"/>
  <c r="AG1638" i="4"/>
  <c r="AI1638" i="4" s="1"/>
  <c r="L65" i="2" s="1"/>
  <c r="AC1639" i="4"/>
  <c r="G66" i="2" s="1"/>
  <c r="AE1639" i="4"/>
  <c r="AF1639" i="4"/>
  <c r="K66" i="2" s="1"/>
  <c r="AG1639" i="4"/>
  <c r="AI1639" i="4" s="1"/>
  <c r="L66" i="2" s="1"/>
  <c r="AC1640" i="4"/>
  <c r="AF1640" i="4" s="1"/>
  <c r="K67" i="2" s="1"/>
  <c r="AE1640" i="4"/>
  <c r="I67" i="2" s="1"/>
  <c r="AG1640" i="4"/>
  <c r="AI1640" i="4" s="1"/>
  <c r="L67" i="2" s="1"/>
  <c r="AC1641" i="4"/>
  <c r="AE1641" i="4"/>
  <c r="I68" i="2" s="1"/>
  <c r="AG1641" i="4"/>
  <c r="AI1641" i="4" s="1"/>
  <c r="L68" i="2" s="1"/>
  <c r="AC1642" i="4"/>
  <c r="AD1642" i="4" s="1"/>
  <c r="H69" i="2" s="1"/>
  <c r="AE1642" i="4"/>
  <c r="I69" i="2" s="1"/>
  <c r="AG1642" i="4"/>
  <c r="AI1642" i="4"/>
  <c r="L69" i="2" s="1"/>
  <c r="AC1643" i="4"/>
  <c r="AE1643" i="4"/>
  <c r="AG1643" i="4"/>
  <c r="AI1643" i="4"/>
  <c r="L70" i="2" s="1"/>
  <c r="AC1644" i="4"/>
  <c r="AF1644" i="4" s="1"/>
  <c r="K71" i="2" s="1"/>
  <c r="AE1644" i="4"/>
  <c r="I71" i="2" s="1"/>
  <c r="AG1644" i="4"/>
  <c r="AI1644" i="4" s="1"/>
  <c r="L71" i="2" s="1"/>
  <c r="AC1645" i="4"/>
  <c r="AE1645" i="4"/>
  <c r="I72" i="2" s="1"/>
  <c r="AG1645" i="4"/>
  <c r="AI1645" i="4" s="1"/>
  <c r="L72" i="2" s="1"/>
  <c r="AC1646" i="4"/>
  <c r="AE1646" i="4"/>
  <c r="I73" i="2" s="1"/>
  <c r="AG1646" i="4"/>
  <c r="AI1646" i="4" s="1"/>
  <c r="L73" i="2" s="1"/>
  <c r="AC1647" i="4"/>
  <c r="G74" i="2" s="1"/>
  <c r="AE1647" i="4"/>
  <c r="AG1647" i="4"/>
  <c r="AI1647" i="4" s="1"/>
  <c r="L74" i="2" s="1"/>
  <c r="AC1648" i="4"/>
  <c r="AF1648" i="4" s="1"/>
  <c r="K75" i="2" s="1"/>
  <c r="AE1648" i="4"/>
  <c r="I75" i="2" s="1"/>
  <c r="AG1648" i="4"/>
  <c r="AI1648" i="4" s="1"/>
  <c r="L75" i="2" s="1"/>
  <c r="AC1649" i="4"/>
  <c r="AE1649" i="4"/>
  <c r="I76" i="2" s="1"/>
  <c r="AG1649" i="4"/>
  <c r="AI1649" i="4" s="1"/>
  <c r="L76" i="2" s="1"/>
  <c r="AC1650" i="4"/>
  <c r="AE1650" i="4"/>
  <c r="I77" i="2" s="1"/>
  <c r="AG1650" i="4"/>
  <c r="AI1650" i="4" s="1"/>
  <c r="L77" i="2" s="1"/>
  <c r="AC1651" i="4"/>
  <c r="G78" i="2" s="1"/>
  <c r="AE1651" i="4"/>
  <c r="AF1651" i="4"/>
  <c r="K78" i="2" s="1"/>
  <c r="AG1651" i="4"/>
  <c r="AI1651" i="4" s="1"/>
  <c r="L78" i="2" s="1"/>
  <c r="AC1652" i="4"/>
  <c r="AE1652" i="4"/>
  <c r="I79" i="2" s="1"/>
  <c r="AF1652" i="4"/>
  <c r="K79" i="2" s="1"/>
  <c r="AG1652" i="4"/>
  <c r="AI1652" i="4" s="1"/>
  <c r="L79" i="2" s="1"/>
  <c r="AC1653" i="4"/>
  <c r="AE1653" i="4"/>
  <c r="I80" i="2" s="1"/>
  <c r="AG1653" i="4"/>
  <c r="AI1653" i="4" s="1"/>
  <c r="L80" i="2" s="1"/>
  <c r="AC1654" i="4"/>
  <c r="AE1654" i="4"/>
  <c r="I81" i="2" s="1"/>
  <c r="AG1654" i="4"/>
  <c r="AI1654" i="4" s="1"/>
  <c r="L81" i="2" s="1"/>
  <c r="AC1655" i="4"/>
  <c r="G82" i="2" s="1"/>
  <c r="AE1655" i="4"/>
  <c r="AG1655" i="4"/>
  <c r="AI1655" i="4"/>
  <c r="L82" i="2" s="1"/>
  <c r="AC1656" i="4"/>
  <c r="AF1656" i="4" s="1"/>
  <c r="K83" i="2" s="1"/>
  <c r="AE1656" i="4"/>
  <c r="I83" i="2" s="1"/>
  <c r="AG1656" i="4"/>
  <c r="AI1656" i="4" s="1"/>
  <c r="L83" i="2" s="1"/>
  <c r="AC1657" i="4"/>
  <c r="AE1657" i="4"/>
  <c r="I84" i="2" s="1"/>
  <c r="AG1657" i="4"/>
  <c r="AI1657" i="4" s="1"/>
  <c r="L84" i="2" s="1"/>
  <c r="AC1658" i="4"/>
  <c r="AE1658" i="4"/>
  <c r="I85" i="2" s="1"/>
  <c r="AG1658" i="4"/>
  <c r="AI1658" i="4" s="1"/>
  <c r="L85" i="2" s="1"/>
  <c r="AC1659" i="4"/>
  <c r="G86" i="2" s="1"/>
  <c r="AE1659" i="4"/>
  <c r="AG1659" i="4"/>
  <c r="AI1659" i="4" s="1"/>
  <c r="L86" i="2" s="1"/>
  <c r="AC1660" i="4"/>
  <c r="AF1660" i="4" s="1"/>
  <c r="K87" i="2" s="1"/>
  <c r="AE1660" i="4"/>
  <c r="I87" i="2" s="1"/>
  <c r="AG1660" i="4"/>
  <c r="AI1660" i="4" s="1"/>
  <c r="L87" i="2" s="1"/>
  <c r="AC1661" i="4"/>
  <c r="AE1661" i="4"/>
  <c r="I88" i="2" s="1"/>
  <c r="AG1661" i="4"/>
  <c r="AI1661" i="4" s="1"/>
  <c r="L88" i="2" s="1"/>
  <c r="AC1662" i="4"/>
  <c r="AE1662" i="4"/>
  <c r="I89" i="2" s="1"/>
  <c r="AG1662" i="4"/>
  <c r="AI1662" i="4" s="1"/>
  <c r="L89" i="2" s="1"/>
  <c r="AC1663" i="4"/>
  <c r="G90" i="2" s="1"/>
  <c r="AE1663" i="4"/>
  <c r="AF1663" i="4"/>
  <c r="K90" i="2" s="1"/>
  <c r="AG1663" i="4"/>
  <c r="AI1663" i="4" s="1"/>
  <c r="L90" i="2" s="1"/>
  <c r="AC1664" i="4"/>
  <c r="AF1664" i="4" s="1"/>
  <c r="K91" i="2" s="1"/>
  <c r="AE1664" i="4"/>
  <c r="I91" i="2" s="1"/>
  <c r="AG1664" i="4"/>
  <c r="AI1664" i="4" s="1"/>
  <c r="L91" i="2" s="1"/>
  <c r="AC1665" i="4"/>
  <c r="AE1665" i="4"/>
  <c r="I92" i="2" s="1"/>
  <c r="AG1665" i="4"/>
  <c r="AI1665" i="4" s="1"/>
  <c r="L92" i="2" s="1"/>
  <c r="AC1666" i="4"/>
  <c r="AD1666" i="4" s="1"/>
  <c r="H93" i="2" s="1"/>
  <c r="AE1666" i="4"/>
  <c r="I93" i="2" s="1"/>
  <c r="AG1666" i="4"/>
  <c r="AI1666" i="4"/>
  <c r="L93" i="2" s="1"/>
  <c r="AC1667" i="4"/>
  <c r="G94" i="2" s="1"/>
  <c r="AE1667" i="4"/>
  <c r="AG1667" i="4"/>
  <c r="AI1667" i="4" s="1"/>
  <c r="L94" i="2" s="1"/>
  <c r="AC1668" i="4"/>
  <c r="AF1668" i="4" s="1"/>
  <c r="K95" i="2" s="1"/>
  <c r="AE1668" i="4"/>
  <c r="I95" i="2" s="1"/>
  <c r="AG1668" i="4"/>
  <c r="AI1668" i="4" s="1"/>
  <c r="L95" i="2" s="1"/>
  <c r="AC1669" i="4"/>
  <c r="AE1669" i="4"/>
  <c r="I96" i="2" s="1"/>
  <c r="AG1669" i="4"/>
  <c r="AI1669" i="4" s="1"/>
  <c r="L96" i="2" s="1"/>
  <c r="AC1670" i="4"/>
  <c r="AE1670" i="4"/>
  <c r="I97" i="2" s="1"/>
  <c r="AG1670" i="4"/>
  <c r="AI1670" i="4" s="1"/>
  <c r="L97" i="2" s="1"/>
  <c r="AC1671" i="4"/>
  <c r="G98" i="2" s="1"/>
  <c r="AE1671" i="4"/>
  <c r="AG1671" i="4"/>
  <c r="AI1671" i="4" s="1"/>
  <c r="L98" i="2" s="1"/>
  <c r="AC1672" i="4"/>
  <c r="AE1672" i="4"/>
  <c r="I99" i="2" s="1"/>
  <c r="AF1672" i="4"/>
  <c r="K99" i="2" s="1"/>
  <c r="AG1672" i="4"/>
  <c r="AI1672" i="4" s="1"/>
  <c r="L99" i="2" s="1"/>
  <c r="AC1673" i="4"/>
  <c r="AE1673" i="4"/>
  <c r="I100" i="2" s="1"/>
  <c r="AG1673" i="4"/>
  <c r="AI1673" i="4" s="1"/>
  <c r="L100" i="2" s="1"/>
  <c r="AC1674" i="4"/>
  <c r="AD1674" i="4" s="1"/>
  <c r="H101" i="2" s="1"/>
  <c r="AE1674" i="4"/>
  <c r="I101" i="2" s="1"/>
  <c r="AG1674" i="4"/>
  <c r="AI1674" i="4"/>
  <c r="L101" i="2" s="1"/>
  <c r="AC1675" i="4"/>
  <c r="G102" i="2" s="1"/>
  <c r="AE1675" i="4"/>
  <c r="AF1675" i="4"/>
  <c r="K102" i="2" s="1"/>
  <c r="AG1675" i="4"/>
  <c r="AI1675" i="4" s="1"/>
  <c r="L102" i="2" s="1"/>
  <c r="AC1676" i="4"/>
  <c r="AE1676" i="4"/>
  <c r="I103" i="2" s="1"/>
  <c r="AF1676" i="4"/>
  <c r="K103" i="2" s="1"/>
  <c r="AG1676" i="4"/>
  <c r="AI1676" i="4" s="1"/>
  <c r="L103" i="2" s="1"/>
  <c r="AC1677" i="4"/>
  <c r="AE1677" i="4"/>
  <c r="I104" i="2" s="1"/>
  <c r="AG1677" i="4"/>
  <c r="AI1677" i="4" s="1"/>
  <c r="L104" i="2" s="1"/>
  <c r="AC1678" i="4"/>
  <c r="AF1678" i="4" s="1"/>
  <c r="AE1678" i="4"/>
  <c r="AG1678" i="4"/>
  <c r="AI1678" i="4" s="1"/>
  <c r="AC1679" i="4"/>
  <c r="G105" i="2" s="1"/>
  <c r="AE1679" i="4"/>
  <c r="AG1679" i="4"/>
  <c r="AI1679" i="4"/>
  <c r="L105" i="2" s="1"/>
  <c r="AC1680" i="4"/>
  <c r="AF1680" i="4" s="1"/>
  <c r="K106" i="2" s="1"/>
  <c r="AE1680" i="4"/>
  <c r="I106" i="2" s="1"/>
  <c r="AG1680" i="4"/>
  <c r="AI1680" i="4" s="1"/>
  <c r="L106" i="2" s="1"/>
  <c r="AC1681" i="4"/>
  <c r="AE1681" i="4"/>
  <c r="I107" i="2" s="1"/>
  <c r="AG1681" i="4"/>
  <c r="AI1681" i="4" s="1"/>
  <c r="L107" i="2" s="1"/>
  <c r="AC1682" i="4"/>
  <c r="AE1682" i="4"/>
  <c r="I108" i="2" s="1"/>
  <c r="AG1682" i="4"/>
  <c r="AI1682" i="4" s="1"/>
  <c r="L108" i="2" s="1"/>
  <c r="AC1683" i="4"/>
  <c r="G109" i="2" s="1"/>
  <c r="AE1683" i="4"/>
  <c r="AG1683" i="4"/>
  <c r="AI1683" i="4" s="1"/>
  <c r="L109" i="2" s="1"/>
  <c r="AC1684" i="4"/>
  <c r="AF1684" i="4" s="1"/>
  <c r="K110" i="2" s="1"/>
  <c r="AE1684" i="4"/>
  <c r="I110" i="2" s="1"/>
  <c r="AG1684" i="4"/>
  <c r="AI1684" i="4" s="1"/>
  <c r="L110" i="2" s="1"/>
  <c r="AC1685" i="4"/>
  <c r="AE1685" i="4"/>
  <c r="I111" i="2" s="1"/>
  <c r="AG1685" i="4"/>
  <c r="AI1685" i="4" s="1"/>
  <c r="L111" i="2" s="1"/>
  <c r="AC1686" i="4"/>
  <c r="AD1686" i="4" s="1"/>
  <c r="H112" i="2" s="1"/>
  <c r="AE1686" i="4"/>
  <c r="I112" i="2" s="1"/>
  <c r="AG1686" i="4"/>
  <c r="AI1686" i="4" s="1"/>
  <c r="L112" i="2" s="1"/>
  <c r="AC1687" i="4"/>
  <c r="G113" i="2" s="1"/>
  <c r="AE1687" i="4"/>
  <c r="AG1687" i="4"/>
  <c r="AI1687" i="4"/>
  <c r="L113" i="2" s="1"/>
  <c r="AC1688" i="4"/>
  <c r="AF1688" i="4" s="1"/>
  <c r="K114" i="2" s="1"/>
  <c r="AE1688" i="4"/>
  <c r="I114" i="2" s="1"/>
  <c r="AG1688" i="4"/>
  <c r="AI1688" i="4" s="1"/>
  <c r="L114" i="2" s="1"/>
  <c r="AC1689" i="4"/>
  <c r="AE1689" i="4"/>
  <c r="I115" i="2" s="1"/>
  <c r="AG1689" i="4"/>
  <c r="AI1689" i="4" s="1"/>
  <c r="L115" i="2" s="1"/>
  <c r="AC1690" i="4"/>
  <c r="AF1690" i="4" s="1"/>
  <c r="AE1690" i="4"/>
  <c r="AG1690" i="4"/>
  <c r="AI1690" i="4" s="1"/>
  <c r="AC1691" i="4"/>
  <c r="AE1691" i="4"/>
  <c r="AG1691" i="4"/>
  <c r="AI1691" i="4" s="1"/>
  <c r="AC1692" i="4"/>
  <c r="AF1692" i="4" s="1"/>
  <c r="K116" i="2" s="1"/>
  <c r="AE1692" i="4"/>
  <c r="I116" i="2" s="1"/>
  <c r="AG1692" i="4"/>
  <c r="AI1692" i="4" s="1"/>
  <c r="L116" i="2" s="1"/>
  <c r="AC1693" i="4"/>
  <c r="AE1693" i="4"/>
  <c r="I117" i="2" s="1"/>
  <c r="AG1693" i="4"/>
  <c r="AI1693" i="4" s="1"/>
  <c r="L117" i="2" s="1"/>
  <c r="AC1694" i="4"/>
  <c r="AE1694" i="4"/>
  <c r="I118" i="2" s="1"/>
  <c r="AG1694" i="4"/>
  <c r="AI1694" i="4" s="1"/>
  <c r="L118" i="2" s="1"/>
  <c r="AC1695" i="4"/>
  <c r="G119" i="2" s="1"/>
  <c r="AE1695" i="4"/>
  <c r="AF1695" i="4"/>
  <c r="K119" i="2" s="1"/>
  <c r="AG1695" i="4"/>
  <c r="AI1695" i="4" s="1"/>
  <c r="L119" i="2" s="1"/>
  <c r="AC1696" i="4"/>
  <c r="AF1696" i="4" s="1"/>
  <c r="K120" i="2" s="1"/>
  <c r="AE1696" i="4"/>
  <c r="I120" i="2" s="1"/>
  <c r="AG1696" i="4"/>
  <c r="AI1696" i="4" s="1"/>
  <c r="L120" i="2" s="1"/>
  <c r="AC1697" i="4"/>
  <c r="AE1697" i="4"/>
  <c r="I121" i="2" s="1"/>
  <c r="AG1697" i="4"/>
  <c r="AI1697" i="4" s="1"/>
  <c r="L121" i="2" s="1"/>
  <c r="AC1698" i="4"/>
  <c r="AD1698" i="4" s="1"/>
  <c r="H122" i="2" s="1"/>
  <c r="AE1698" i="4"/>
  <c r="I122" i="2" s="1"/>
  <c r="AG1698" i="4"/>
  <c r="AI1698" i="4"/>
  <c r="L122" i="2" s="1"/>
  <c r="AC1699" i="4"/>
  <c r="G123" i="2" s="1"/>
  <c r="AE1699" i="4"/>
  <c r="AG1699" i="4"/>
  <c r="AI1699" i="4" s="1"/>
  <c r="L123" i="2" s="1"/>
  <c r="AC1700" i="4"/>
  <c r="AF1700" i="4" s="1"/>
  <c r="K124" i="2" s="1"/>
  <c r="AE1700" i="4"/>
  <c r="I124" i="2" s="1"/>
  <c r="AG1700" i="4"/>
  <c r="AI1700" i="4" s="1"/>
  <c r="L124" i="2" s="1"/>
  <c r="AC1701" i="4"/>
  <c r="AE1701" i="4"/>
  <c r="I125" i="2" s="1"/>
  <c r="AG1701" i="4"/>
  <c r="AI1701" i="4" s="1"/>
  <c r="L125" i="2" s="1"/>
  <c r="AC1702" i="4"/>
  <c r="AE1702" i="4"/>
  <c r="I126" i="2" s="1"/>
  <c r="AG1702" i="4"/>
  <c r="AI1702" i="4" s="1"/>
  <c r="L126" i="2" s="1"/>
  <c r="AC1703" i="4"/>
  <c r="G127" i="2" s="1"/>
  <c r="AE1703" i="4"/>
  <c r="AG1703" i="4"/>
  <c r="AI1703" i="4" s="1"/>
  <c r="L127" i="2" s="1"/>
  <c r="AC1704" i="4"/>
  <c r="AE1704" i="4"/>
  <c r="I128" i="2" s="1"/>
  <c r="AF1704" i="4"/>
  <c r="K128" i="2" s="1"/>
  <c r="AG1704" i="4"/>
  <c r="AI1704" i="4" s="1"/>
  <c r="L128" i="2" s="1"/>
  <c r="AC1705" i="4"/>
  <c r="AE1705" i="4"/>
  <c r="I129" i="2" s="1"/>
  <c r="AG1705" i="4"/>
  <c r="AI1705" i="4" s="1"/>
  <c r="L129" i="2" s="1"/>
  <c r="AC1706" i="4"/>
  <c r="AD1706" i="4" s="1"/>
  <c r="H130" i="2" s="1"/>
  <c r="AE1706" i="4"/>
  <c r="I130" i="2" s="1"/>
  <c r="AG1706" i="4"/>
  <c r="AI1706" i="4"/>
  <c r="L130" i="2" s="1"/>
  <c r="AC1707" i="4"/>
  <c r="G131" i="2" s="1"/>
  <c r="AE1707" i="4"/>
  <c r="AF1707" i="4"/>
  <c r="K131" i="2" s="1"/>
  <c r="AG1707" i="4"/>
  <c r="AI1707" i="4" s="1"/>
  <c r="L131" i="2" s="1"/>
  <c r="AC1708" i="4"/>
  <c r="AE1708" i="4"/>
  <c r="I132" i="2" s="1"/>
  <c r="AF1708" i="4"/>
  <c r="K132" i="2" s="1"/>
  <c r="AG1708" i="4"/>
  <c r="AI1708" i="4" s="1"/>
  <c r="L132" i="2" s="1"/>
  <c r="AC1709" i="4"/>
  <c r="AE1709" i="4"/>
  <c r="I133" i="2" s="1"/>
  <c r="AG1709" i="4"/>
  <c r="AI1709" i="4" s="1"/>
  <c r="L133" i="2" s="1"/>
  <c r="AC1710" i="4"/>
  <c r="AD1710" i="4" s="1"/>
  <c r="H134" i="2" s="1"/>
  <c r="AE1710" i="4"/>
  <c r="I134" i="2" s="1"/>
  <c r="AG1710" i="4"/>
  <c r="AI1710" i="4" s="1"/>
  <c r="L134" i="2" s="1"/>
  <c r="AC1711" i="4"/>
  <c r="G135" i="2" s="1"/>
  <c r="AE1711" i="4"/>
  <c r="AG1711" i="4"/>
  <c r="AI1711" i="4"/>
  <c r="L135" i="2" s="1"/>
  <c r="AC1712" i="4"/>
  <c r="AF1712" i="4" s="1"/>
  <c r="K136" i="2" s="1"/>
  <c r="AE1712" i="4"/>
  <c r="I136" i="2" s="1"/>
  <c r="AG1712" i="4"/>
  <c r="AI1712" i="4" s="1"/>
  <c r="L136" i="2" s="1"/>
  <c r="AC1713" i="4"/>
  <c r="AE1713" i="4"/>
  <c r="I137" i="2" s="1"/>
  <c r="AG1713" i="4"/>
  <c r="AI1713" i="4" s="1"/>
  <c r="L137" i="2" s="1"/>
  <c r="AC1714" i="4"/>
  <c r="AE1714" i="4"/>
  <c r="I138" i="2" s="1"/>
  <c r="AG1714" i="4"/>
  <c r="AI1714" i="4" s="1"/>
  <c r="L138" i="2" s="1"/>
  <c r="AC1715" i="4"/>
  <c r="G139" i="2" s="1"/>
  <c r="AE1715" i="4"/>
  <c r="AG1715" i="4"/>
  <c r="AI1715" i="4" s="1"/>
  <c r="L139" i="2" s="1"/>
  <c r="AC1716" i="4"/>
  <c r="AF1716" i="4" s="1"/>
  <c r="K140" i="2" s="1"/>
  <c r="AE1716" i="4"/>
  <c r="I140" i="2" s="1"/>
  <c r="AG1716" i="4"/>
  <c r="AI1716" i="4" s="1"/>
  <c r="L140" i="2" s="1"/>
  <c r="AC1717" i="4"/>
  <c r="AE1717" i="4"/>
  <c r="I141" i="2" s="1"/>
  <c r="AG1717" i="4"/>
  <c r="AI1717" i="4" s="1"/>
  <c r="L141" i="2" s="1"/>
  <c r="AC1718" i="4"/>
  <c r="AD1718" i="4" s="1"/>
  <c r="H142" i="2" s="1"/>
  <c r="AE1718" i="4"/>
  <c r="I142" i="2" s="1"/>
  <c r="AG1718" i="4"/>
  <c r="AI1718" i="4" s="1"/>
  <c r="L142" i="2" s="1"/>
  <c r="AC1719" i="4"/>
  <c r="G143" i="2" s="1"/>
  <c r="AE1719" i="4"/>
  <c r="AG1719" i="4"/>
  <c r="AI1719" i="4"/>
  <c r="L143" i="2" s="1"/>
  <c r="AC1720" i="4"/>
  <c r="AF1720" i="4" s="1"/>
  <c r="K144" i="2" s="1"/>
  <c r="AE1720" i="4"/>
  <c r="I144" i="2" s="1"/>
  <c r="AG1720" i="4"/>
  <c r="AI1720" i="4" s="1"/>
  <c r="L144" i="2" s="1"/>
  <c r="AC1721" i="4"/>
  <c r="AE1721" i="4"/>
  <c r="I145" i="2" s="1"/>
  <c r="AG1721" i="4"/>
  <c r="AI1721" i="4" s="1"/>
  <c r="L145" i="2" s="1"/>
  <c r="AC1722" i="4"/>
  <c r="AE1722" i="4"/>
  <c r="I146" i="2" s="1"/>
  <c r="AG1722" i="4"/>
  <c r="AI1722" i="4" s="1"/>
  <c r="L146" i="2" s="1"/>
  <c r="AC1723" i="4"/>
  <c r="G147" i="2" s="1"/>
  <c r="AE1723" i="4"/>
  <c r="AG1723" i="4"/>
  <c r="AI1723" i="4" s="1"/>
  <c r="L147" i="2" s="1"/>
  <c r="AC1724" i="4"/>
  <c r="AF1724" i="4" s="1"/>
  <c r="K148" i="2" s="1"/>
  <c r="AE1724" i="4"/>
  <c r="I148" i="2" s="1"/>
  <c r="AG1724" i="4"/>
  <c r="AI1724" i="4" s="1"/>
  <c r="L148" i="2" s="1"/>
  <c r="AC1725" i="4"/>
  <c r="AE1725" i="4"/>
  <c r="I149" i="2" s="1"/>
  <c r="AG1725" i="4"/>
  <c r="AI1725" i="4" s="1"/>
  <c r="L149" i="2" s="1"/>
  <c r="AC1726" i="4"/>
  <c r="AE1726" i="4"/>
  <c r="I150" i="2" s="1"/>
  <c r="AG1726" i="4"/>
  <c r="AI1726" i="4" s="1"/>
  <c r="L150" i="2" s="1"/>
  <c r="AC1727" i="4"/>
  <c r="G151" i="2" s="1"/>
  <c r="AE1727" i="4"/>
  <c r="AF1727" i="4"/>
  <c r="K151" i="2" s="1"/>
  <c r="AG1727" i="4"/>
  <c r="AI1727" i="4" s="1"/>
  <c r="L151" i="2" s="1"/>
  <c r="AC1728" i="4"/>
  <c r="AF1728" i="4" s="1"/>
  <c r="K152" i="2" s="1"/>
  <c r="AE1728" i="4"/>
  <c r="I152" i="2" s="1"/>
  <c r="AG1728" i="4"/>
  <c r="AI1728" i="4" s="1"/>
  <c r="L152" i="2" s="1"/>
  <c r="AC1729" i="4"/>
  <c r="AE1729" i="4"/>
  <c r="I153" i="2" s="1"/>
  <c r="AG1729" i="4"/>
  <c r="AI1729" i="4" s="1"/>
  <c r="L153" i="2" s="1"/>
  <c r="AC1730" i="4"/>
  <c r="AD1730" i="4" s="1"/>
  <c r="H155" i="2" s="1"/>
  <c r="AE1730" i="4"/>
  <c r="I155" i="2" s="1"/>
  <c r="AG1730" i="4"/>
  <c r="AI1730" i="4"/>
  <c r="L155" i="2" s="1"/>
  <c r="AC1731" i="4"/>
  <c r="G156" i="2" s="1"/>
  <c r="AE1731" i="4"/>
  <c r="AG1731" i="4"/>
  <c r="AI1731" i="4" s="1"/>
  <c r="L156" i="2" s="1"/>
  <c r="AC1732" i="4"/>
  <c r="AF1732" i="4" s="1"/>
  <c r="K157" i="2" s="1"/>
  <c r="AE1732" i="4"/>
  <c r="I157" i="2" s="1"/>
  <c r="AG1732" i="4"/>
  <c r="AI1732" i="4" s="1"/>
  <c r="L157" i="2" s="1"/>
  <c r="AC1733" i="4"/>
  <c r="AE1733" i="4"/>
  <c r="I158" i="2" s="1"/>
  <c r="AG1733" i="4"/>
  <c r="AI1733" i="4" s="1"/>
  <c r="L158" i="2" s="1"/>
  <c r="AC1734" i="4"/>
  <c r="AE1734" i="4"/>
  <c r="I159" i="2" s="1"/>
  <c r="AG1734" i="4"/>
  <c r="AI1734" i="4" s="1"/>
  <c r="L159" i="2" s="1"/>
  <c r="AC1735" i="4"/>
  <c r="G160" i="2" s="1"/>
  <c r="AE1735" i="4"/>
  <c r="AG1735" i="4"/>
  <c r="AI1735" i="4" s="1"/>
  <c r="L160" i="2" s="1"/>
  <c r="AC1736" i="4"/>
  <c r="AE1736" i="4"/>
  <c r="I161" i="2" s="1"/>
  <c r="AF1736" i="4"/>
  <c r="K161" i="2" s="1"/>
  <c r="AG1736" i="4"/>
  <c r="AI1736" i="4" s="1"/>
  <c r="L161" i="2" s="1"/>
  <c r="AC1737" i="4"/>
  <c r="AE1737" i="4"/>
  <c r="I162" i="2" s="1"/>
  <c r="AG1737" i="4"/>
  <c r="AI1737" i="4" s="1"/>
  <c r="L162" i="2" s="1"/>
  <c r="AC1738" i="4"/>
  <c r="AD1738" i="4" s="1"/>
  <c r="H163" i="2" s="1"/>
  <c r="AE1738" i="4"/>
  <c r="I163" i="2" s="1"/>
  <c r="AG1738" i="4"/>
  <c r="AI1738" i="4"/>
  <c r="L163" i="2" s="1"/>
  <c r="AC1739" i="4"/>
  <c r="G164" i="2" s="1"/>
  <c r="AE1739" i="4"/>
  <c r="AF1739" i="4"/>
  <c r="K164" i="2" s="1"/>
  <c r="AG1739" i="4"/>
  <c r="AI1739" i="4" s="1"/>
  <c r="L164" i="2" s="1"/>
  <c r="AC1740" i="4"/>
  <c r="AE1740" i="4"/>
  <c r="I165" i="2" s="1"/>
  <c r="AF1740" i="4"/>
  <c r="K165" i="2" s="1"/>
  <c r="AG1740" i="4"/>
  <c r="AI1740" i="4" s="1"/>
  <c r="L165" i="2" s="1"/>
  <c r="AC1741" i="4"/>
  <c r="AE1741" i="4"/>
  <c r="I166" i="2" s="1"/>
  <c r="AG1741" i="4"/>
  <c r="AI1741" i="4" s="1"/>
  <c r="L166" i="2" s="1"/>
  <c r="AC1742" i="4"/>
  <c r="AD1742" i="4" s="1"/>
  <c r="H167" i="2" s="1"/>
  <c r="AE1742" i="4"/>
  <c r="I167" i="2" s="1"/>
  <c r="AG1742" i="4"/>
  <c r="AI1742" i="4" s="1"/>
  <c r="L167" i="2" s="1"/>
  <c r="AC1743" i="4"/>
  <c r="G168" i="2" s="1"/>
  <c r="AE1743" i="4"/>
  <c r="AG1743" i="4"/>
  <c r="AI1743" i="4"/>
  <c r="L168" i="2" s="1"/>
  <c r="AC1744" i="4"/>
  <c r="AF1744" i="4" s="1"/>
  <c r="K169" i="2" s="1"/>
  <c r="AE1744" i="4"/>
  <c r="I169" i="2" s="1"/>
  <c r="AG1744" i="4"/>
  <c r="AI1744" i="4" s="1"/>
  <c r="L169" i="2" s="1"/>
  <c r="AC1745" i="4"/>
  <c r="AE1745" i="4"/>
  <c r="I170" i="2" s="1"/>
  <c r="AG1745" i="4"/>
  <c r="AI1745" i="4" s="1"/>
  <c r="L170" i="2" s="1"/>
  <c r="AC1746" i="4"/>
  <c r="AE1746" i="4"/>
  <c r="I171" i="2" s="1"/>
  <c r="AG1746" i="4"/>
  <c r="AI1746" i="4" s="1"/>
  <c r="L171" i="2" s="1"/>
  <c r="AC1747" i="4"/>
  <c r="G172" i="2" s="1"/>
  <c r="AE1747" i="4"/>
  <c r="AG1747" i="4"/>
  <c r="AI1747" i="4" s="1"/>
  <c r="L172" i="2" s="1"/>
  <c r="AC1748" i="4"/>
  <c r="AF1748" i="4" s="1"/>
  <c r="K173" i="2" s="1"/>
  <c r="AE1748" i="4"/>
  <c r="I173" i="2" s="1"/>
  <c r="AG1748" i="4"/>
  <c r="AI1748" i="4" s="1"/>
  <c r="L173" i="2" s="1"/>
  <c r="AC1749" i="4"/>
  <c r="AE1749" i="4"/>
  <c r="I174" i="2" s="1"/>
  <c r="AG1749" i="4"/>
  <c r="AI1749" i="4" s="1"/>
  <c r="L174" i="2" s="1"/>
  <c r="AC1750" i="4"/>
  <c r="AD1750" i="4" s="1"/>
  <c r="H175" i="2" s="1"/>
  <c r="AE1750" i="4"/>
  <c r="I175" i="2" s="1"/>
  <c r="AG1750" i="4"/>
  <c r="AI1750" i="4" s="1"/>
  <c r="L175" i="2" s="1"/>
  <c r="AC1751" i="4"/>
  <c r="G176" i="2" s="1"/>
  <c r="AE1751" i="4"/>
  <c r="AG1751" i="4"/>
  <c r="AI1751" i="4"/>
  <c r="L176" i="2" s="1"/>
  <c r="AC1752" i="4"/>
  <c r="AF1752" i="4" s="1"/>
  <c r="K177" i="2" s="1"/>
  <c r="AE1752" i="4"/>
  <c r="I177" i="2" s="1"/>
  <c r="AG1752" i="4"/>
  <c r="AI1752" i="4" s="1"/>
  <c r="L177" i="2" s="1"/>
  <c r="AC1753" i="4"/>
  <c r="AE1753" i="4"/>
  <c r="I178" i="2" s="1"/>
  <c r="AG1753" i="4"/>
  <c r="AI1753" i="4" s="1"/>
  <c r="L178" i="2" s="1"/>
  <c r="AC1754" i="4"/>
  <c r="AE1754" i="4"/>
  <c r="I179" i="2" s="1"/>
  <c r="AG1754" i="4"/>
  <c r="AI1754" i="4" s="1"/>
  <c r="L179" i="2" s="1"/>
  <c r="AC1755" i="4"/>
  <c r="G180" i="2" s="1"/>
  <c r="AE1755" i="4"/>
  <c r="AG1755" i="4"/>
  <c r="AI1755" i="4" s="1"/>
  <c r="L180" i="2" s="1"/>
  <c r="AC1756" i="4"/>
  <c r="AF1756" i="4" s="1"/>
  <c r="K181" i="2" s="1"/>
  <c r="AE1756" i="4"/>
  <c r="I181" i="2" s="1"/>
  <c r="AG1756" i="4"/>
  <c r="AI1756" i="4" s="1"/>
  <c r="L181" i="2" s="1"/>
  <c r="AC1757" i="4"/>
  <c r="AE1757" i="4"/>
  <c r="I182" i="2" s="1"/>
  <c r="AG1757" i="4"/>
  <c r="AI1757" i="4" s="1"/>
  <c r="L182" i="2" s="1"/>
  <c r="AC1758" i="4"/>
  <c r="AE1758" i="4"/>
  <c r="I183" i="2" s="1"/>
  <c r="AG1758" i="4"/>
  <c r="AI1758" i="4" s="1"/>
  <c r="L183" i="2" s="1"/>
  <c r="AC1759" i="4"/>
  <c r="G184" i="2" s="1"/>
  <c r="AE1759" i="4"/>
  <c r="AF1759" i="4"/>
  <c r="K184" i="2" s="1"/>
  <c r="AG1759" i="4"/>
  <c r="AI1759" i="4"/>
  <c r="L184" i="2" s="1"/>
  <c r="AC1760" i="4"/>
  <c r="AF1760" i="4" s="1"/>
  <c r="K185" i="2" s="1"/>
  <c r="AE1760" i="4"/>
  <c r="I185" i="2" s="1"/>
  <c r="AG1760" i="4"/>
  <c r="AI1760" i="4" s="1"/>
  <c r="L185" i="2" s="1"/>
  <c r="AC1761" i="4"/>
  <c r="AE1761" i="4"/>
  <c r="I186" i="2" s="1"/>
  <c r="AG1761" i="4"/>
  <c r="AI1761" i="4" s="1"/>
  <c r="L186" i="2" s="1"/>
  <c r="AC1762" i="4"/>
  <c r="AE1762" i="4"/>
  <c r="I187" i="2" s="1"/>
  <c r="AG1762" i="4"/>
  <c r="AI1762" i="4"/>
  <c r="L187" i="2" s="1"/>
  <c r="AC1763" i="4"/>
  <c r="G188" i="2" s="1"/>
  <c r="AE1763" i="4"/>
  <c r="AG1763" i="4"/>
  <c r="AI1763" i="4" s="1"/>
  <c r="L188" i="2" s="1"/>
  <c r="AC1764" i="4"/>
  <c r="AF1764" i="4" s="1"/>
  <c r="K189" i="2" s="1"/>
  <c r="AE1764" i="4"/>
  <c r="I189" i="2" s="1"/>
  <c r="AG1764" i="4"/>
  <c r="AI1764" i="4" s="1"/>
  <c r="L189" i="2" s="1"/>
  <c r="AC1765" i="4"/>
  <c r="AE1765" i="4"/>
  <c r="I190" i="2" s="1"/>
  <c r="AG1765" i="4"/>
  <c r="AI1765" i="4" s="1"/>
  <c r="L190" i="2" s="1"/>
  <c r="AC1766" i="4"/>
  <c r="AE1766" i="4"/>
  <c r="I191" i="2" s="1"/>
  <c r="AG1766" i="4"/>
  <c r="AI1766" i="4" s="1"/>
  <c r="L191" i="2" s="1"/>
  <c r="AC1767" i="4"/>
  <c r="AE1767" i="4"/>
  <c r="AG1767" i="4"/>
  <c r="AI1767" i="4" s="1"/>
  <c r="L192" i="2" s="1"/>
  <c r="AC1768" i="4"/>
  <c r="AE1768" i="4"/>
  <c r="I193" i="2" s="1"/>
  <c r="AF1768" i="4"/>
  <c r="K193" i="2" s="1"/>
  <c r="AG1768" i="4"/>
  <c r="AI1768" i="4" s="1"/>
  <c r="L193" i="2" s="1"/>
  <c r="AC1769" i="4"/>
  <c r="AE1769" i="4"/>
  <c r="I194" i="2" s="1"/>
  <c r="AG1769" i="4"/>
  <c r="AI1769" i="4" s="1"/>
  <c r="L194" i="2" s="1"/>
  <c r="AC1770" i="4"/>
  <c r="AE1770" i="4"/>
  <c r="I195" i="2" s="1"/>
  <c r="AG1770" i="4"/>
  <c r="AI1770" i="4"/>
  <c r="L195" i="2" s="1"/>
  <c r="AC1771" i="4"/>
  <c r="G196" i="2" s="1"/>
  <c r="AE1771" i="4"/>
  <c r="AF1771" i="4"/>
  <c r="K196" i="2" s="1"/>
  <c r="AG1771" i="4"/>
  <c r="AI1771" i="4" s="1"/>
  <c r="L196" i="2" s="1"/>
  <c r="AC1772" i="4"/>
  <c r="AE1772" i="4"/>
  <c r="I197" i="2" s="1"/>
  <c r="AF1772" i="4"/>
  <c r="K197" i="2" s="1"/>
  <c r="AG1772" i="4"/>
  <c r="AI1772" i="4" s="1"/>
  <c r="L197" i="2" s="1"/>
  <c r="AC1773" i="4"/>
  <c r="AE1773" i="4"/>
  <c r="I198" i="2" s="1"/>
  <c r="AG1773" i="4"/>
  <c r="AI1773" i="4" s="1"/>
  <c r="L198" i="2" s="1"/>
  <c r="AC1774" i="4"/>
  <c r="AD1774" i="4" s="1"/>
  <c r="H199" i="2" s="1"/>
  <c r="AE1774" i="4"/>
  <c r="I199" i="2" s="1"/>
  <c r="AG1774" i="4"/>
  <c r="AI1774" i="4" s="1"/>
  <c r="L199" i="2" s="1"/>
  <c r="AC1775" i="4"/>
  <c r="G200" i="2" s="1"/>
  <c r="AE1775" i="4"/>
  <c r="AG1775" i="4"/>
  <c r="AI1775" i="4"/>
  <c r="L200" i="2" s="1"/>
  <c r="AC1776" i="4"/>
  <c r="AF1776" i="4" s="1"/>
  <c r="K201" i="2" s="1"/>
  <c r="AE1776" i="4"/>
  <c r="I201" i="2" s="1"/>
  <c r="AG1776" i="4"/>
  <c r="AI1776" i="4" s="1"/>
  <c r="L201" i="2" s="1"/>
  <c r="AC1777" i="4"/>
  <c r="AE1777" i="4"/>
  <c r="I202" i="2" s="1"/>
  <c r="AG1777" i="4"/>
  <c r="AI1777" i="4" s="1"/>
  <c r="L202" i="2" s="1"/>
  <c r="AC1778" i="4"/>
  <c r="AE1778" i="4"/>
  <c r="I203" i="2" s="1"/>
  <c r="AG1778" i="4"/>
  <c r="AI1778" i="4"/>
  <c r="L203" i="2" s="1"/>
  <c r="AC1779" i="4"/>
  <c r="G204" i="2" s="1"/>
  <c r="AE1779" i="4"/>
  <c r="AG1779" i="4"/>
  <c r="AI1779" i="4" s="1"/>
  <c r="L204" i="2" s="1"/>
  <c r="AC1780" i="4"/>
  <c r="AF1780" i="4" s="1"/>
  <c r="K205" i="2" s="1"/>
  <c r="AE1780" i="4"/>
  <c r="I205" i="2" s="1"/>
  <c r="AG1780" i="4"/>
  <c r="AI1780" i="4" s="1"/>
  <c r="L205" i="2" s="1"/>
  <c r="AC1781" i="4"/>
  <c r="AE1781" i="4"/>
  <c r="I206" i="2" s="1"/>
  <c r="AG1781" i="4"/>
  <c r="AI1781" i="4" s="1"/>
  <c r="L206" i="2" s="1"/>
  <c r="AC1782" i="4"/>
  <c r="AD1782" i="4" s="1"/>
  <c r="AE1782" i="4"/>
  <c r="AG1782" i="4"/>
  <c r="AI1782" i="4" s="1"/>
  <c r="AC1783" i="4"/>
  <c r="G208" i="2" s="1"/>
  <c r="AE1783" i="4"/>
  <c r="AG1783" i="4"/>
  <c r="AI1783" i="4"/>
  <c r="L208" i="2" s="1"/>
  <c r="AC1784" i="4"/>
  <c r="AF1784" i="4" s="1"/>
  <c r="AE1784" i="4"/>
  <c r="I209" i="2" s="1"/>
  <c r="AG1784" i="4"/>
  <c r="AI1784" i="4" s="1"/>
  <c r="L209" i="2" s="1"/>
  <c r="AC1785" i="4"/>
  <c r="AE1785" i="4"/>
  <c r="I210" i="2" s="1"/>
  <c r="AG1785" i="4"/>
  <c r="AI1785" i="4" s="1"/>
  <c r="AC1786" i="4"/>
  <c r="AE1786" i="4"/>
  <c r="I212" i="2" s="1"/>
  <c r="AG1786" i="4"/>
  <c r="AI1786" i="4"/>
  <c r="L212" i="2" s="1"/>
  <c r="AC1787" i="4"/>
  <c r="G213" i="2" s="1"/>
  <c r="AE1787" i="4"/>
  <c r="AG1787" i="4"/>
  <c r="AI1787" i="4" s="1"/>
  <c r="L213" i="2" s="1"/>
  <c r="AC1788" i="4"/>
  <c r="AF1788" i="4" s="1"/>
  <c r="AE1788" i="4"/>
  <c r="I214" i="2" s="1"/>
  <c r="AG1788" i="4"/>
  <c r="AI1788" i="4" s="1"/>
  <c r="AC1789" i="4"/>
  <c r="AE1789" i="4"/>
  <c r="AG1789" i="4"/>
  <c r="AI1789" i="4" s="1"/>
  <c r="L215" i="2" s="1"/>
  <c r="AC1790" i="4"/>
  <c r="AE1790" i="4"/>
  <c r="I216" i="2" s="1"/>
  <c r="AG1790" i="4"/>
  <c r="AI1790" i="4" s="1"/>
  <c r="L216" i="2" s="1"/>
  <c r="AC1791" i="4"/>
  <c r="AE1791" i="4"/>
  <c r="AF1791" i="4"/>
  <c r="AG1791" i="4"/>
  <c r="AI1791" i="4" s="1"/>
  <c r="AC1792" i="4"/>
  <c r="AF1792" i="4" s="1"/>
  <c r="AE1792" i="4"/>
  <c r="AG1792" i="4"/>
  <c r="AI1792" i="4" s="1"/>
  <c r="L219" i="2" s="1"/>
  <c r="AC1793" i="4"/>
  <c r="AE1793" i="4"/>
  <c r="I220" i="2" s="1"/>
  <c r="AG1793" i="4"/>
  <c r="AI1793" i="4" s="1"/>
  <c r="AC1794" i="4"/>
  <c r="AD1794" i="4" s="1"/>
  <c r="AE1794" i="4"/>
  <c r="AG1794" i="4"/>
  <c r="AI1794" i="4"/>
  <c r="AC1795" i="4"/>
  <c r="G222" i="2" s="1"/>
  <c r="AE1795" i="4"/>
  <c r="AG1795" i="4"/>
  <c r="AI1795" i="4" s="1"/>
  <c r="AC1796" i="4"/>
  <c r="AF1796" i="4" s="1"/>
  <c r="AE1796" i="4"/>
  <c r="I223" i="2" s="1"/>
  <c r="AG1796" i="4"/>
  <c r="AI1796" i="4" s="1"/>
  <c r="AC1797" i="4"/>
  <c r="AE1797" i="4"/>
  <c r="I224" i="2" s="1"/>
  <c r="AG1797" i="4"/>
  <c r="AI1797" i="4" s="1"/>
  <c r="L224" i="2" s="1"/>
  <c r="AC1798" i="4"/>
  <c r="AE1798" i="4"/>
  <c r="AG1798" i="4"/>
  <c r="AI1798" i="4" s="1"/>
  <c r="L225" i="2" s="1"/>
  <c r="AC1799" i="4"/>
  <c r="AE1799" i="4"/>
  <c r="AG1799" i="4"/>
  <c r="AI1799" i="4"/>
  <c r="L226" i="2" s="1"/>
  <c r="AC1800" i="4"/>
  <c r="AE1800" i="4"/>
  <c r="AF1800" i="4"/>
  <c r="AG1800" i="4"/>
  <c r="AI1800" i="4" s="1"/>
  <c r="L227" i="2" s="1"/>
  <c r="AC1801" i="4"/>
  <c r="AE1801" i="4"/>
  <c r="I228" i="2" s="1"/>
  <c r="AG1801" i="4"/>
  <c r="AI1801" i="4" s="1"/>
  <c r="AC1802" i="4"/>
  <c r="AD1802" i="4" s="1"/>
  <c r="AE1802" i="4"/>
  <c r="AG1802" i="4"/>
  <c r="AI1802" i="4"/>
  <c r="AC1803" i="4"/>
  <c r="G230" i="2" s="1"/>
  <c r="AE1803" i="4"/>
  <c r="AG1803" i="4"/>
  <c r="AI1803" i="4" s="1"/>
  <c r="L230" i="2" s="1"/>
  <c r="AC1804" i="4"/>
  <c r="AF1804" i="4" s="1"/>
  <c r="AE1804" i="4"/>
  <c r="I231" i="2" s="1"/>
  <c r="AG1804" i="4"/>
  <c r="AI1804" i="4" s="1"/>
  <c r="AC1805" i="4"/>
  <c r="AE1805" i="4"/>
  <c r="I232" i="2" s="1"/>
  <c r="AG1805" i="4"/>
  <c r="AI1805" i="4" s="1"/>
  <c r="AC1806" i="4"/>
  <c r="AE1806" i="4"/>
  <c r="I233" i="2" s="1"/>
  <c r="AG1806" i="4"/>
  <c r="AI1806" i="4" s="1"/>
  <c r="AC1807" i="4"/>
  <c r="AE1807" i="4"/>
  <c r="AF1807" i="4"/>
  <c r="AG1807" i="4"/>
  <c r="AI1807" i="4"/>
  <c r="L234" i="2" s="1"/>
  <c r="AC1808" i="4"/>
  <c r="AF1808" i="4" s="1"/>
  <c r="AE1808" i="4"/>
  <c r="I235" i="2" s="1"/>
  <c r="AG1808" i="4"/>
  <c r="AI1808" i="4" s="1"/>
  <c r="L235" i="2" s="1"/>
  <c r="AC1809" i="4"/>
  <c r="AE1809" i="4"/>
  <c r="I236" i="2" s="1"/>
  <c r="AG1809" i="4"/>
  <c r="AI1809" i="4" s="1"/>
  <c r="L236" i="2" s="1"/>
  <c r="AC1810" i="4"/>
  <c r="AE1810" i="4"/>
  <c r="AG1810" i="4"/>
  <c r="AI1810" i="4"/>
  <c r="L237" i="2" s="1"/>
  <c r="AC1811" i="4"/>
  <c r="AE1811" i="4"/>
  <c r="AG1811" i="4"/>
  <c r="AI1811" i="4"/>
  <c r="L238" i="2" s="1"/>
  <c r="AC1812" i="4"/>
  <c r="AE1812" i="4"/>
  <c r="I239" i="2" s="1"/>
  <c r="AF1812" i="4"/>
  <c r="AG1812" i="4"/>
  <c r="AI1812" i="4" s="1"/>
  <c r="L239" i="2" s="1"/>
  <c r="AC1813" i="4"/>
  <c r="AE1813" i="4"/>
  <c r="I240" i="2" s="1"/>
  <c r="AG1813" i="4"/>
  <c r="AI1813" i="4" s="1"/>
  <c r="AC1814" i="4"/>
  <c r="AD1814" i="4" s="1"/>
  <c r="AE1814" i="4"/>
  <c r="AG1814" i="4"/>
  <c r="AI1814" i="4"/>
  <c r="AC1815" i="4"/>
  <c r="G242" i="2" s="1"/>
  <c r="AE1815" i="4"/>
  <c r="AG1815" i="4"/>
  <c r="AI1815" i="4" s="1"/>
  <c r="L242" i="2" s="1"/>
  <c r="AC1816" i="4"/>
  <c r="AF1816" i="4" s="1"/>
  <c r="AE1816" i="4"/>
  <c r="I243" i="2" s="1"/>
  <c r="AG1816" i="4"/>
  <c r="AI1816" i="4" s="1"/>
  <c r="L243" i="2" s="1"/>
  <c r="AC1817" i="4"/>
  <c r="AE1817" i="4"/>
  <c r="I244" i="2" s="1"/>
  <c r="AG1817" i="4"/>
  <c r="AI1817" i="4" s="1"/>
  <c r="AC1818" i="4"/>
  <c r="AE1818" i="4"/>
  <c r="I245" i="2" s="1"/>
  <c r="AG1818" i="4"/>
  <c r="AI1818" i="4"/>
  <c r="AC1819" i="4"/>
  <c r="AE1819" i="4"/>
  <c r="AG1819" i="4"/>
  <c r="AI1819" i="4" s="1"/>
  <c r="L246" i="2" s="1"/>
  <c r="AC1820" i="4"/>
  <c r="AF1820" i="4" s="1"/>
  <c r="AE1820" i="4"/>
  <c r="I247" i="2" s="1"/>
  <c r="AG1820" i="4"/>
  <c r="AI1820" i="4" s="1"/>
  <c r="AC1821" i="4"/>
  <c r="AE1821" i="4"/>
  <c r="I248" i="2" s="1"/>
  <c r="AG1821" i="4"/>
  <c r="AI1821" i="4" s="1"/>
  <c r="AC1822" i="4"/>
  <c r="AE1822" i="4"/>
  <c r="AG1822" i="4"/>
  <c r="AI1822" i="4" s="1"/>
  <c r="L249" i="2" s="1"/>
  <c r="AC1823" i="4"/>
  <c r="AE1823" i="4"/>
  <c r="AF1823" i="4"/>
  <c r="AG1823" i="4"/>
  <c r="AI1823" i="4" s="1"/>
  <c r="L250" i="2" s="1"/>
  <c r="AC1824" i="4"/>
  <c r="AF1824" i="4" s="1"/>
  <c r="AE1824" i="4"/>
  <c r="AG1824" i="4"/>
  <c r="AI1824" i="4" s="1"/>
  <c r="L251" i="2" s="1"/>
  <c r="AC1825" i="4"/>
  <c r="AE1825" i="4"/>
  <c r="AG1825" i="4"/>
  <c r="AI1825" i="4" s="1"/>
  <c r="AC1826" i="4"/>
  <c r="AD1826" i="4" s="1"/>
  <c r="AE1826" i="4"/>
  <c r="I253" i="2" s="1"/>
  <c r="AG1826" i="4"/>
  <c r="AI1826" i="4"/>
  <c r="AC1827" i="4"/>
  <c r="AE1827" i="4"/>
  <c r="AG1827" i="4"/>
  <c r="AI1827" i="4" s="1"/>
  <c r="AC1828" i="4"/>
  <c r="AF1828" i="4" s="1"/>
  <c r="AE1828" i="4"/>
  <c r="AG1828" i="4"/>
  <c r="AI1828" i="4" s="1"/>
  <c r="L255" i="2" s="1"/>
  <c r="AC1829" i="4"/>
  <c r="AE1829" i="4"/>
  <c r="AG1829" i="4"/>
  <c r="AI1829" i="4" s="1"/>
  <c r="AC1830" i="4"/>
  <c r="AD1830" i="4"/>
  <c r="AE1830" i="4"/>
  <c r="AG1830" i="4"/>
  <c r="AI1830" i="4" s="1"/>
  <c r="AC1831" i="4"/>
  <c r="AE1831" i="4"/>
  <c r="AG1831" i="4"/>
  <c r="AI1831" i="4"/>
  <c r="L258" i="2" s="1"/>
  <c r="AC1832" i="4"/>
  <c r="AF1832" i="4" s="1"/>
  <c r="AE1832" i="4"/>
  <c r="I259" i="2" s="1"/>
  <c r="AG1832" i="4"/>
  <c r="AI1832" i="4" s="1"/>
  <c r="L259" i="2" s="1"/>
  <c r="AC1833" i="4"/>
  <c r="AE1833" i="4"/>
  <c r="I260" i="2" s="1"/>
  <c r="AG1833" i="4"/>
  <c r="AI1833" i="4" s="1"/>
  <c r="L260" i="2" s="1"/>
  <c r="AC1834" i="4"/>
  <c r="AE1834" i="4"/>
  <c r="I261" i="2" s="1"/>
  <c r="AG1834" i="4"/>
  <c r="AI1834" i="4" s="1"/>
  <c r="AC1835" i="4"/>
  <c r="AE1835" i="4"/>
  <c r="AF1835" i="4"/>
  <c r="AG1835" i="4"/>
  <c r="AI1835" i="4" s="1"/>
  <c r="AC1836" i="4"/>
  <c r="AE1836" i="4"/>
  <c r="I263" i="2" s="1"/>
  <c r="AF1836" i="4"/>
  <c r="AG1836" i="4"/>
  <c r="AI1836" i="4" s="1"/>
  <c r="AC1837" i="4"/>
  <c r="AE1837" i="4"/>
  <c r="AG1837" i="4"/>
  <c r="AI1837" i="4" s="1"/>
  <c r="L264" i="2" s="1"/>
  <c r="AC1838" i="4"/>
  <c r="AE1838" i="4"/>
  <c r="I265" i="2" s="1"/>
  <c r="AG1838" i="4"/>
  <c r="AI1838" i="4" s="1"/>
  <c r="L265" i="2" s="1"/>
  <c r="AC1839" i="4"/>
  <c r="AE1839" i="4"/>
  <c r="AG1839" i="4"/>
  <c r="AI1839" i="4"/>
  <c r="L266" i="2" s="1"/>
  <c r="AC1840" i="4"/>
  <c r="AF1840" i="4" s="1"/>
  <c r="AE1840" i="4"/>
  <c r="AG1840" i="4"/>
  <c r="AI1840" i="4" s="1"/>
  <c r="AC1841" i="4"/>
  <c r="AE1841" i="4"/>
  <c r="AG1841" i="4"/>
  <c r="AI1841" i="4" s="1"/>
  <c r="AC1842" i="4"/>
  <c r="AE1842" i="4"/>
  <c r="I269" i="2" s="1"/>
  <c r="AG1842" i="4"/>
  <c r="AI1842" i="4"/>
  <c r="AC1843" i="4"/>
  <c r="AE1843" i="4"/>
  <c r="AG1843" i="4"/>
  <c r="AI1843" i="4"/>
  <c r="AC1844" i="4"/>
  <c r="AF1844" i="4" s="1"/>
  <c r="AE1844" i="4"/>
  <c r="I271" i="2" s="1"/>
  <c r="AG1844" i="4"/>
  <c r="AI1844" i="4" s="1"/>
  <c r="AC1845" i="4"/>
  <c r="AE1845" i="4"/>
  <c r="AG1845" i="4"/>
  <c r="AI1845" i="4" s="1"/>
  <c r="L272" i="2" s="1"/>
  <c r="AC1846" i="4"/>
  <c r="AE1846" i="4"/>
  <c r="AG1846" i="4"/>
  <c r="AI1846" i="4"/>
  <c r="L273" i="2" s="1"/>
  <c r="AC1847" i="4"/>
  <c r="AE1847" i="4"/>
  <c r="AG1847" i="4"/>
  <c r="AI1847" i="4" s="1"/>
  <c r="L274" i="2" s="1"/>
  <c r="AC1848" i="4"/>
  <c r="AF1848" i="4" s="1"/>
  <c r="AE1848" i="4"/>
  <c r="AG1848" i="4"/>
  <c r="AI1848" i="4" s="1"/>
  <c r="AC1849" i="4"/>
  <c r="AE1849" i="4"/>
  <c r="AG1849" i="4"/>
  <c r="AI1849" i="4" s="1"/>
  <c r="AC1850" i="4"/>
  <c r="AE1850" i="4"/>
  <c r="I277" i="2" s="1"/>
  <c r="AG1850" i="4"/>
  <c r="AI1850" i="4"/>
  <c r="AC1851" i="4"/>
  <c r="AE1851" i="4"/>
  <c r="AG1851" i="4"/>
  <c r="AI1851" i="4" s="1"/>
  <c r="AC1852" i="4"/>
  <c r="AF1852" i="4" s="1"/>
  <c r="AE1852" i="4"/>
  <c r="I279" i="2" s="1"/>
  <c r="AG1852" i="4"/>
  <c r="AI1852" i="4" s="1"/>
  <c r="AC1853" i="4"/>
  <c r="AE1853" i="4"/>
  <c r="AG1853" i="4"/>
  <c r="AI1853" i="4" s="1"/>
  <c r="L280" i="2" s="1"/>
  <c r="AC1854" i="4"/>
  <c r="AE1854" i="4"/>
  <c r="AG1854" i="4"/>
  <c r="AI1854" i="4" s="1"/>
  <c r="L281" i="2" s="1"/>
  <c r="AC1855" i="4"/>
  <c r="G282" i="2" s="1"/>
  <c r="AE1855" i="4"/>
  <c r="AG1855" i="4"/>
  <c r="AI1855" i="4"/>
  <c r="L282" i="2" s="1"/>
  <c r="AC1856" i="4"/>
  <c r="AF1856" i="4" s="1"/>
  <c r="AE1856" i="4"/>
  <c r="AG1856" i="4"/>
  <c r="AI1856" i="4" s="1"/>
  <c r="AC1857" i="4"/>
  <c r="AE1857" i="4"/>
  <c r="I284" i="2" s="1"/>
  <c r="AG1857" i="4"/>
  <c r="AI1857" i="4" s="1"/>
  <c r="AC1858" i="4"/>
  <c r="AE1858" i="4"/>
  <c r="I285" i="2" s="1"/>
  <c r="AG1858" i="4"/>
  <c r="AI1858" i="4"/>
  <c r="AC1859" i="4"/>
  <c r="AE1859" i="4"/>
  <c r="AG1859" i="4"/>
  <c r="AI1859" i="4" s="1"/>
  <c r="AC1860" i="4"/>
  <c r="AF1860" i="4" s="1"/>
  <c r="AE1860" i="4"/>
  <c r="AG1860" i="4"/>
  <c r="AI1860" i="4" s="1"/>
  <c r="L287" i="2" s="1"/>
  <c r="AC1861" i="4"/>
  <c r="AE1861" i="4"/>
  <c r="AG1861" i="4"/>
  <c r="AI1861" i="4" s="1"/>
  <c r="L288" i="2" s="1"/>
  <c r="AC1862" i="4"/>
  <c r="AD1862" i="4" s="1"/>
  <c r="AE1862" i="4"/>
  <c r="AG1862" i="4"/>
  <c r="AI1862" i="4" s="1"/>
  <c r="L289" i="2" s="1"/>
  <c r="AC1863" i="4"/>
  <c r="G290" i="2" s="1"/>
  <c r="AE1863" i="4"/>
  <c r="AG1863" i="4"/>
  <c r="AI1863" i="4"/>
  <c r="AC1864" i="4"/>
  <c r="AF1864" i="4" s="1"/>
  <c r="AE1864" i="4"/>
  <c r="AG1864" i="4"/>
  <c r="AI1864" i="4" s="1"/>
  <c r="L291" i="2" s="1"/>
  <c r="AC1865" i="4"/>
  <c r="AE1865" i="4"/>
  <c r="AG1865" i="4"/>
  <c r="AI1865" i="4" s="1"/>
  <c r="AC1866" i="4"/>
  <c r="AE1866" i="4"/>
  <c r="I293" i="2" s="1"/>
  <c r="AG1866" i="4"/>
  <c r="AI1866" i="4" s="1"/>
  <c r="AC1867" i="4"/>
  <c r="AE1867" i="4"/>
  <c r="AF1867" i="4"/>
  <c r="AG1867" i="4"/>
  <c r="AI1867" i="4" s="1"/>
  <c r="AC1868" i="4"/>
  <c r="AF1868" i="4" s="1"/>
  <c r="AE1868" i="4"/>
  <c r="I295" i="2" s="1"/>
  <c r="AG1868" i="4"/>
  <c r="AI1868" i="4" s="1"/>
  <c r="L295" i="2" s="1"/>
  <c r="AC1869" i="4"/>
  <c r="AE1869" i="4"/>
  <c r="AG1869" i="4"/>
  <c r="AI1869" i="4" s="1"/>
  <c r="L296" i="2" s="1"/>
  <c r="AC1870" i="4"/>
  <c r="AD1870" i="4" s="1"/>
  <c r="AE1870" i="4"/>
  <c r="AG1870" i="4"/>
  <c r="AI1870" i="4" s="1"/>
  <c r="L297" i="2" s="1"/>
  <c r="AC1871" i="4"/>
  <c r="G298" i="2" s="1"/>
  <c r="AE1871" i="4"/>
  <c r="AG1871" i="4"/>
  <c r="AI1871" i="4"/>
  <c r="L298" i="2" s="1"/>
  <c r="AC1872" i="4"/>
  <c r="AF1872" i="4" s="1"/>
  <c r="AE1872" i="4"/>
  <c r="I299" i="2" s="1"/>
  <c r="AG1872" i="4"/>
  <c r="AI1872" i="4" s="1"/>
  <c r="L299" i="2" s="1"/>
  <c r="AC1873" i="4"/>
  <c r="AE1873" i="4"/>
  <c r="I300" i="2" s="1"/>
  <c r="AG1873" i="4"/>
  <c r="AI1873" i="4" s="1"/>
  <c r="AC1874" i="4"/>
  <c r="AE1874" i="4"/>
  <c r="I301" i="2" s="1"/>
  <c r="AG1874" i="4"/>
  <c r="AI1874" i="4"/>
  <c r="AC1875" i="4"/>
  <c r="AE1875" i="4"/>
  <c r="AG1875" i="4"/>
  <c r="AI1875" i="4"/>
  <c r="L302" i="2" s="1"/>
  <c r="AC1876" i="4"/>
  <c r="AF1876" i="4" s="1"/>
  <c r="AE1876" i="4"/>
  <c r="I303" i="2" s="1"/>
  <c r="AG1876" i="4"/>
  <c r="AI1876" i="4" s="1"/>
  <c r="L303" i="2" s="1"/>
  <c r="AC1877" i="4"/>
  <c r="AE1877" i="4"/>
  <c r="I304" i="2" s="1"/>
  <c r="AG1877" i="4"/>
  <c r="AI1877" i="4" s="1"/>
  <c r="AC1878" i="4"/>
  <c r="AE1878" i="4"/>
  <c r="AG1878" i="4"/>
  <c r="AI1878" i="4" s="1"/>
  <c r="L305" i="2" s="1"/>
  <c r="AC1879" i="4"/>
  <c r="AE1879" i="4"/>
  <c r="AF1879" i="4"/>
  <c r="AG1879" i="4"/>
  <c r="AI1879" i="4" s="1"/>
  <c r="L306" i="2" s="1"/>
  <c r="AC1880" i="4"/>
  <c r="AE1880" i="4"/>
  <c r="I307" i="2" s="1"/>
  <c r="AF1880" i="4"/>
  <c r="AG1880" i="4"/>
  <c r="AI1880" i="4" s="1"/>
  <c r="AC1881" i="4"/>
  <c r="AE1881" i="4"/>
  <c r="I308" i="2" s="1"/>
  <c r="AG1881" i="4"/>
  <c r="AI1881" i="4" s="1"/>
  <c r="L308" i="2" s="1"/>
  <c r="AC1882" i="4"/>
  <c r="AE1882" i="4"/>
  <c r="AG1882" i="4"/>
  <c r="AI1882" i="4"/>
  <c r="L309" i="2" s="1"/>
  <c r="AC1883" i="4"/>
  <c r="G310" i="2" s="1"/>
  <c r="AE1883" i="4"/>
  <c r="AF1883" i="4"/>
  <c r="AG1883" i="4"/>
  <c r="AI1883" i="4" s="1"/>
  <c r="L310" i="2" s="1"/>
  <c r="AC1884" i="4"/>
  <c r="AE1884" i="4"/>
  <c r="I311" i="2" s="1"/>
  <c r="AF1884" i="4"/>
  <c r="K311" i="2" s="1"/>
  <c r="AG1884" i="4"/>
  <c r="AI1884" i="4" s="1"/>
  <c r="L311" i="2" s="1"/>
  <c r="AC1885" i="4"/>
  <c r="AE1885" i="4"/>
  <c r="I312" i="2" s="1"/>
  <c r="AG1885" i="4"/>
  <c r="AI1885" i="4" s="1"/>
  <c r="AC1886" i="4"/>
  <c r="AE1886" i="4"/>
  <c r="AG1886" i="4"/>
  <c r="AI1886" i="4" s="1"/>
  <c r="AC1887" i="4"/>
  <c r="AE1887" i="4"/>
  <c r="AG1887" i="4"/>
  <c r="AI1887" i="4"/>
  <c r="L315" i="2" s="1"/>
  <c r="AC1888" i="4"/>
  <c r="AF1888" i="4" s="1"/>
  <c r="AE1888" i="4"/>
  <c r="AG1888" i="4"/>
  <c r="AI1888" i="4" s="1"/>
  <c r="AC1889" i="4"/>
  <c r="AE1889" i="4"/>
  <c r="I317" i="2" s="1"/>
  <c r="AG1889" i="4"/>
  <c r="AI1889" i="4" s="1"/>
  <c r="AC1890" i="4"/>
  <c r="AE1890" i="4"/>
  <c r="I318" i="2" s="1"/>
  <c r="AG1890" i="4"/>
  <c r="AI1890" i="4" s="1"/>
  <c r="L318" i="2" s="1"/>
  <c r="AC1891" i="4"/>
  <c r="G319" i="2" s="1"/>
  <c r="AE1891" i="4"/>
  <c r="AF1891" i="4"/>
  <c r="AG1891" i="4"/>
  <c r="AI1891" i="4"/>
  <c r="L319" i="2" s="1"/>
  <c r="AC1892" i="4"/>
  <c r="AF1892" i="4" s="1"/>
  <c r="K320" i="2" s="1"/>
  <c r="AE1892" i="4"/>
  <c r="I320" i="2" s="1"/>
  <c r="AG1892" i="4"/>
  <c r="AI1892" i="4" s="1"/>
  <c r="L320" i="2" s="1"/>
  <c r="AC1893" i="4"/>
  <c r="AE1893" i="4"/>
  <c r="I321" i="2" s="1"/>
  <c r="AG1893" i="4"/>
  <c r="AI1893" i="4" s="1"/>
  <c r="AC1894" i="4"/>
  <c r="AE1894" i="4"/>
  <c r="AG1894" i="4"/>
  <c r="AI1894" i="4" s="1"/>
  <c r="L322" i="2" s="1"/>
  <c r="AC1895" i="4"/>
  <c r="G323" i="2" s="1"/>
  <c r="AE1895" i="4"/>
  <c r="AF1895" i="4"/>
  <c r="AG1895" i="4"/>
  <c r="AI1895" i="4" s="1"/>
  <c r="AC1896" i="4"/>
  <c r="AF1896" i="4" s="1"/>
  <c r="AE1896" i="4"/>
  <c r="I324" i="2" s="1"/>
  <c r="AG1896" i="4"/>
  <c r="AI1896" i="4" s="1"/>
  <c r="L324" i="2" s="1"/>
  <c r="AC1897" i="4"/>
  <c r="AE1897" i="4"/>
  <c r="AG1897" i="4"/>
  <c r="AI1897" i="4" s="1"/>
  <c r="AC1898" i="4"/>
  <c r="AD1898" i="4" s="1"/>
  <c r="AE1898" i="4"/>
  <c r="I326" i="2" s="1"/>
  <c r="AG1898" i="4"/>
  <c r="AI1898" i="4" s="1"/>
  <c r="L326" i="2" s="1"/>
  <c r="AC1899" i="4"/>
  <c r="G327" i="2" s="1"/>
  <c r="AE1899" i="4"/>
  <c r="AG1899" i="4"/>
  <c r="AI1899" i="4"/>
  <c r="L327" i="2" s="1"/>
  <c r="AC1900" i="4"/>
  <c r="AF1900" i="4" s="1"/>
  <c r="AE1900" i="4"/>
  <c r="I328" i="2" s="1"/>
  <c r="AG1900" i="4"/>
  <c r="AI1900" i="4" s="1"/>
  <c r="AC1901" i="4"/>
  <c r="AE1901" i="4"/>
  <c r="I329" i="2" s="1"/>
  <c r="AG1901" i="4"/>
  <c r="AI1901" i="4" s="1"/>
  <c r="AC1902" i="4"/>
  <c r="AE1902" i="4"/>
  <c r="AG1902" i="4"/>
  <c r="AI1902" i="4" s="1"/>
  <c r="L330" i="2" s="1"/>
  <c r="AC1903" i="4"/>
  <c r="G331" i="2" s="1"/>
  <c r="AE1903" i="4"/>
  <c r="AG1903" i="4"/>
  <c r="AI1903" i="4" s="1"/>
  <c r="AC1904" i="4"/>
  <c r="AE1904" i="4"/>
  <c r="AF1904" i="4"/>
  <c r="AG1904" i="4"/>
  <c r="AI1904" i="4" s="1"/>
  <c r="L332" i="2" s="1"/>
  <c r="AC1905" i="4"/>
  <c r="AE1905" i="4"/>
  <c r="I333" i="2" s="1"/>
  <c r="AG1905" i="4"/>
  <c r="AI1905" i="4" s="1"/>
  <c r="AC1906" i="4"/>
  <c r="AD1906" i="4" s="1"/>
  <c r="AE1906" i="4"/>
  <c r="I334" i="2" s="1"/>
  <c r="AG1906" i="4"/>
  <c r="AI1906" i="4" s="1"/>
  <c r="L334" i="2" s="1"/>
  <c r="AC1907" i="4"/>
  <c r="G335" i="2" s="1"/>
  <c r="AE1907" i="4"/>
  <c r="AG1907" i="4"/>
  <c r="AI1907" i="4"/>
  <c r="L335" i="2" s="1"/>
  <c r="AC1908" i="4"/>
  <c r="AE1908" i="4"/>
  <c r="I336" i="2" s="1"/>
  <c r="AF1908" i="4"/>
  <c r="AG1908" i="4"/>
  <c r="AI1908" i="4" s="1"/>
  <c r="L336" i="2" s="1"/>
  <c r="AC1909" i="4"/>
  <c r="AE1909" i="4"/>
  <c r="I337" i="2" s="1"/>
  <c r="AG1909" i="4"/>
  <c r="AI1909" i="4" s="1"/>
  <c r="AC1910" i="4"/>
  <c r="AD1910" i="4" s="1"/>
  <c r="AE1910" i="4"/>
  <c r="AG1910" i="4"/>
  <c r="AI1910" i="4"/>
  <c r="L338" i="2" s="1"/>
  <c r="AC1911" i="4"/>
  <c r="G339" i="2" s="1"/>
  <c r="AE1911" i="4"/>
  <c r="AG1911" i="4"/>
  <c r="AI1911" i="4" s="1"/>
  <c r="L339" i="2" s="1"/>
  <c r="AC1912" i="4"/>
  <c r="AF1912" i="4" s="1"/>
  <c r="AE1912" i="4"/>
  <c r="I340" i="2" s="1"/>
  <c r="AG1912" i="4"/>
  <c r="AI1912" i="4" s="1"/>
  <c r="AC1913" i="4"/>
  <c r="AE1913" i="4"/>
  <c r="I341" i="2" s="1"/>
  <c r="AG1913" i="4"/>
  <c r="AI1913" i="4" s="1"/>
  <c r="AC1914" i="4"/>
  <c r="AE1914" i="4"/>
  <c r="I342" i="2" s="1"/>
  <c r="AG1914" i="4"/>
  <c r="AI1914" i="4" s="1"/>
  <c r="L342" i="2" s="1"/>
  <c r="AC1915" i="4"/>
  <c r="G343" i="2" s="1"/>
  <c r="AE1915" i="4"/>
  <c r="AG1915" i="4"/>
  <c r="AI1915" i="4" s="1"/>
  <c r="L343" i="2" s="1"/>
  <c r="AC1916" i="4"/>
  <c r="AF1916" i="4" s="1"/>
  <c r="AE1916" i="4"/>
  <c r="I344" i="2" s="1"/>
  <c r="AG1916" i="4"/>
  <c r="AI1916" i="4" s="1"/>
  <c r="AC1917" i="4"/>
  <c r="AE1917" i="4"/>
  <c r="AG1917" i="4"/>
  <c r="AI1917" i="4" s="1"/>
  <c r="AC1918" i="4"/>
  <c r="AD1918" i="4" s="1"/>
  <c r="AE1918" i="4"/>
  <c r="AG1918" i="4"/>
  <c r="AI1918" i="4"/>
  <c r="L346" i="2" s="1"/>
  <c r="AC1919" i="4"/>
  <c r="G347" i="2" s="1"/>
  <c r="AE1919" i="4"/>
  <c r="AG1919" i="4"/>
  <c r="AI1919" i="4" s="1"/>
  <c r="AC1920" i="4"/>
  <c r="AF1920" i="4" s="1"/>
  <c r="K348" i="2" s="1"/>
  <c r="AE1920" i="4"/>
  <c r="I348" i="2" s="1"/>
  <c r="AG1920" i="4"/>
  <c r="AI1920" i="4" s="1"/>
  <c r="L348" i="2" s="1"/>
  <c r="AC1921" i="4"/>
  <c r="AE1921" i="4"/>
  <c r="I349" i="2" s="1"/>
  <c r="AG1921" i="4"/>
  <c r="AI1921" i="4" s="1"/>
  <c r="L349" i="2" s="1"/>
  <c r="AC1922" i="4"/>
  <c r="AE1922" i="4"/>
  <c r="I350" i="2" s="1"/>
  <c r="AG1922" i="4"/>
  <c r="AI1922" i="4" s="1"/>
  <c r="L350" i="2" s="1"/>
  <c r="AC1923" i="4"/>
  <c r="G351" i="2" s="1"/>
  <c r="AE1923" i="4"/>
  <c r="AF1923" i="4"/>
  <c r="K351" i="2" s="1"/>
  <c r="AG1923" i="4"/>
  <c r="AI1923" i="4"/>
  <c r="L351" i="2" s="1"/>
  <c r="AC1924" i="4"/>
  <c r="AF1924" i="4" s="1"/>
  <c r="K352" i="2" s="1"/>
  <c r="AE1924" i="4"/>
  <c r="I352" i="2" s="1"/>
  <c r="AG1924" i="4"/>
  <c r="AI1924" i="4" s="1"/>
  <c r="L352" i="2" s="1"/>
  <c r="AC1925" i="4"/>
  <c r="AE1925" i="4"/>
  <c r="I353" i="2" s="1"/>
  <c r="AG1925" i="4"/>
  <c r="AI1925" i="4" s="1"/>
  <c r="L353" i="2" s="1"/>
  <c r="AC1926" i="4"/>
  <c r="AE1926" i="4"/>
  <c r="I354" i="2" s="1"/>
  <c r="AG1926" i="4"/>
  <c r="AI1926" i="4" s="1"/>
  <c r="L354" i="2" s="1"/>
  <c r="AC1927" i="4"/>
  <c r="G355" i="2" s="1"/>
  <c r="AE1927" i="4"/>
  <c r="AF1927" i="4"/>
  <c r="K355" i="2" s="1"/>
  <c r="AG1927" i="4"/>
  <c r="AI1927" i="4" s="1"/>
  <c r="L355" i="2" s="1"/>
  <c r="AC1928" i="4"/>
  <c r="AF1928" i="4" s="1"/>
  <c r="K356" i="2" s="1"/>
  <c r="AE1928" i="4"/>
  <c r="I356" i="2" s="1"/>
  <c r="AG1928" i="4"/>
  <c r="AI1928" i="4" s="1"/>
  <c r="L356" i="2" s="1"/>
  <c r="AC1929" i="4"/>
  <c r="AE1929" i="4"/>
  <c r="I357" i="2" s="1"/>
  <c r="AG1929" i="4"/>
  <c r="AI1929" i="4" s="1"/>
  <c r="L357" i="2" s="1"/>
  <c r="AC1930" i="4"/>
  <c r="AD1930" i="4" s="1"/>
  <c r="H358" i="2" s="1"/>
  <c r="AE1930" i="4"/>
  <c r="I358" i="2" s="1"/>
  <c r="AG1930" i="4"/>
  <c r="AI1930" i="4" s="1"/>
  <c r="L358" i="2" s="1"/>
  <c r="AC1931" i="4"/>
  <c r="G359" i="2" s="1"/>
  <c r="AE1931" i="4"/>
  <c r="AG1931" i="4"/>
  <c r="AI1931" i="4"/>
  <c r="L359" i="2" s="1"/>
  <c r="AC1932" i="4"/>
  <c r="AF1932" i="4" s="1"/>
  <c r="K360" i="2" s="1"/>
  <c r="AE1932" i="4"/>
  <c r="I360" i="2" s="1"/>
  <c r="AG1932" i="4"/>
  <c r="AI1932" i="4" s="1"/>
  <c r="L360" i="2" s="1"/>
  <c r="AC1933" i="4"/>
  <c r="G361" i="2" s="1"/>
  <c r="AE1933" i="4"/>
  <c r="I361" i="2" s="1"/>
  <c r="AG1933" i="4"/>
  <c r="AI1933" i="4" s="1"/>
  <c r="L361" i="2" s="1"/>
  <c r="AC1934" i="4"/>
  <c r="AE1934" i="4"/>
  <c r="I362" i="2" s="1"/>
  <c r="AG1934" i="4"/>
  <c r="AI1934" i="4" s="1"/>
  <c r="L362" i="2" s="1"/>
  <c r="AC1935" i="4"/>
  <c r="G363" i="2" s="1"/>
  <c r="AE1935" i="4"/>
  <c r="AG1935" i="4"/>
  <c r="AI1935" i="4" s="1"/>
  <c r="L363" i="2" s="1"/>
  <c r="AC1936" i="4"/>
  <c r="AE1936" i="4"/>
  <c r="I364" i="2" s="1"/>
  <c r="AF1936" i="4"/>
  <c r="K364" i="2" s="1"/>
  <c r="AG1936" i="4"/>
  <c r="AI1936" i="4" s="1"/>
  <c r="L364" i="2" s="1"/>
  <c r="AC1937" i="4"/>
  <c r="G365" i="2" s="1"/>
  <c r="AE1937" i="4"/>
  <c r="I365" i="2" s="1"/>
  <c r="AG1937" i="4"/>
  <c r="AI1937" i="4" s="1"/>
  <c r="L365" i="2" s="1"/>
  <c r="AC1938" i="4"/>
  <c r="AD1938" i="4" s="1"/>
  <c r="H366" i="2" s="1"/>
  <c r="AE1938" i="4"/>
  <c r="I366" i="2" s="1"/>
  <c r="AG1938" i="4"/>
  <c r="AI1938" i="4" s="1"/>
  <c r="L366" i="2" s="1"/>
  <c r="AC1939" i="4"/>
  <c r="G367" i="2" s="1"/>
  <c r="AE1939" i="4"/>
  <c r="AG1939" i="4"/>
  <c r="AI1939" i="4"/>
  <c r="L367" i="2" s="1"/>
  <c r="AC1940" i="4"/>
  <c r="AE1940" i="4"/>
  <c r="I368" i="2" s="1"/>
  <c r="AF1940" i="4"/>
  <c r="K368" i="2" s="1"/>
  <c r="AG1940" i="4"/>
  <c r="AI1940" i="4" s="1"/>
  <c r="L368" i="2" s="1"/>
  <c r="AC1941" i="4"/>
  <c r="G369" i="2" s="1"/>
  <c r="AE1941" i="4"/>
  <c r="I369" i="2" s="1"/>
  <c r="AG1941" i="4"/>
  <c r="AI1941" i="4" s="1"/>
  <c r="L369" i="2" s="1"/>
  <c r="AC1942" i="4"/>
  <c r="AD1942" i="4" s="1"/>
  <c r="H370" i="2" s="1"/>
  <c r="AE1942" i="4"/>
  <c r="I370" i="2" s="1"/>
  <c r="AG1942" i="4"/>
  <c r="AI1942" i="4"/>
  <c r="L370" i="2" s="1"/>
  <c r="AC1943" i="4"/>
  <c r="G371" i="2" s="1"/>
  <c r="AE1943" i="4"/>
  <c r="AG1943" i="4"/>
  <c r="AI1943" i="4" s="1"/>
  <c r="L371" i="2" s="1"/>
  <c r="AC1944" i="4"/>
  <c r="AF1944" i="4" s="1"/>
  <c r="K372" i="2" s="1"/>
  <c r="AE1944" i="4"/>
  <c r="I372" i="2" s="1"/>
  <c r="AG1944" i="4"/>
  <c r="AI1944" i="4" s="1"/>
  <c r="L372" i="2" s="1"/>
  <c r="AC1945" i="4"/>
  <c r="G373" i="2" s="1"/>
  <c r="AE1945" i="4"/>
  <c r="I373" i="2" s="1"/>
  <c r="AG1945" i="4"/>
  <c r="AI1945" i="4" s="1"/>
  <c r="L373" i="2" s="1"/>
  <c r="AC1946" i="4"/>
  <c r="AE1946" i="4"/>
  <c r="I374" i="2" s="1"/>
  <c r="AG1946" i="4"/>
  <c r="AI1946" i="4" s="1"/>
  <c r="L374" i="2" s="1"/>
  <c r="AC1947" i="4"/>
  <c r="G375" i="2" s="1"/>
  <c r="AE1947" i="4"/>
  <c r="AG1947" i="4"/>
  <c r="AI1947" i="4" s="1"/>
  <c r="L375" i="2" s="1"/>
  <c r="AC1948" i="4"/>
  <c r="AF1948" i="4" s="1"/>
  <c r="K376" i="2" s="1"/>
  <c r="AE1948" i="4"/>
  <c r="I376" i="2" s="1"/>
  <c r="AG1948" i="4"/>
  <c r="AI1948" i="4" s="1"/>
  <c r="L376" i="2" s="1"/>
  <c r="AC1949" i="4"/>
  <c r="G377" i="2" s="1"/>
  <c r="AE1949" i="4"/>
  <c r="I377" i="2" s="1"/>
  <c r="AG1949" i="4"/>
  <c r="AI1949" i="4" s="1"/>
  <c r="L377" i="2" s="1"/>
  <c r="AC1950" i="4"/>
  <c r="AD1950" i="4" s="1"/>
  <c r="H378" i="2" s="1"/>
  <c r="AE1950" i="4"/>
  <c r="I378" i="2" s="1"/>
  <c r="AG1950" i="4"/>
  <c r="AI1950" i="4"/>
  <c r="L378" i="2" s="1"/>
  <c r="AC1951" i="4"/>
  <c r="G379" i="2" s="1"/>
  <c r="AE1951" i="4"/>
  <c r="AG1951" i="4"/>
  <c r="AI1951" i="4" s="1"/>
  <c r="L379" i="2" s="1"/>
  <c r="AC1952" i="4"/>
  <c r="AF1952" i="4" s="1"/>
  <c r="K380" i="2" s="1"/>
  <c r="AE1952" i="4"/>
  <c r="I380" i="2" s="1"/>
  <c r="AG1952" i="4"/>
  <c r="AI1952" i="4" s="1"/>
  <c r="L380" i="2" s="1"/>
  <c r="AC1953" i="4"/>
  <c r="G381" i="2" s="1"/>
  <c r="AE1953" i="4"/>
  <c r="I381" i="2" s="1"/>
  <c r="AG1953" i="4"/>
  <c r="AI1953" i="4" s="1"/>
  <c r="L381" i="2" s="1"/>
  <c r="AC1954" i="4"/>
  <c r="AE1954" i="4"/>
  <c r="I382" i="2" s="1"/>
  <c r="AG1954" i="4"/>
  <c r="AI1954" i="4" s="1"/>
  <c r="L382" i="2" s="1"/>
  <c r="AC1955" i="4"/>
  <c r="G383" i="2" s="1"/>
  <c r="AE1955" i="4"/>
  <c r="AF1955" i="4"/>
  <c r="K383" i="2" s="1"/>
  <c r="AG1955" i="4"/>
  <c r="AI1955" i="4"/>
  <c r="L383" i="2" s="1"/>
  <c r="AC1956" i="4"/>
  <c r="AF1956" i="4" s="1"/>
  <c r="K384" i="2" s="1"/>
  <c r="AE1956" i="4"/>
  <c r="I384" i="2" s="1"/>
  <c r="AG1956" i="4"/>
  <c r="AI1956" i="4" s="1"/>
  <c r="L384" i="2" s="1"/>
  <c r="AC1957" i="4"/>
  <c r="G385" i="2" s="1"/>
  <c r="AE1957" i="4"/>
  <c r="I385" i="2" s="1"/>
  <c r="AG1957" i="4"/>
  <c r="AI1957" i="4" s="1"/>
  <c r="L385" i="2" s="1"/>
  <c r="AC1958" i="4"/>
  <c r="AE1958" i="4"/>
  <c r="I386" i="2" s="1"/>
  <c r="AG1958" i="4"/>
  <c r="AI1958" i="4" s="1"/>
  <c r="L386" i="2" s="1"/>
  <c r="AC1959" i="4"/>
  <c r="G387" i="2" s="1"/>
  <c r="AE1959" i="4"/>
  <c r="AF1959" i="4"/>
  <c r="K387" i="2" s="1"/>
  <c r="AG1959" i="4"/>
  <c r="AI1959" i="4" s="1"/>
  <c r="L387" i="2" s="1"/>
  <c r="AC1960" i="4"/>
  <c r="AF1960" i="4" s="1"/>
  <c r="K388" i="2" s="1"/>
  <c r="AE1960" i="4"/>
  <c r="I388" i="2" s="1"/>
  <c r="AG1960" i="4"/>
  <c r="AI1960" i="4" s="1"/>
  <c r="L388" i="2" s="1"/>
  <c r="AC1961" i="4"/>
  <c r="G389" i="2" s="1"/>
  <c r="AE1961" i="4"/>
  <c r="I389" i="2" s="1"/>
  <c r="AG1961" i="4"/>
  <c r="AI1961" i="4" s="1"/>
  <c r="L389" i="2" s="1"/>
  <c r="AC1962" i="4"/>
  <c r="AD1962" i="4" s="1"/>
  <c r="H390" i="2" s="1"/>
  <c r="AE1962" i="4"/>
  <c r="I390" i="2" s="1"/>
  <c r="AG1962" i="4"/>
  <c r="AI1962" i="4" s="1"/>
  <c r="L390" i="2" s="1"/>
  <c r="AC1963" i="4"/>
  <c r="G391" i="2" s="1"/>
  <c r="AE1963" i="4"/>
  <c r="AG1963" i="4"/>
  <c r="AI1963" i="4"/>
  <c r="L391" i="2" s="1"/>
  <c r="AC1964" i="4"/>
  <c r="AF1964" i="4" s="1"/>
  <c r="K392" i="2" s="1"/>
  <c r="AE1964" i="4"/>
  <c r="I392" i="2" s="1"/>
  <c r="AG1964" i="4"/>
  <c r="AI1964" i="4" s="1"/>
  <c r="L392" i="2" s="1"/>
  <c r="AC1965" i="4"/>
  <c r="G393" i="2" s="1"/>
  <c r="AE1965" i="4"/>
  <c r="I393" i="2" s="1"/>
  <c r="AG1965" i="4"/>
  <c r="AI1965" i="4" s="1"/>
  <c r="L393" i="2" s="1"/>
  <c r="AC1966" i="4"/>
  <c r="AE1966" i="4"/>
  <c r="I394" i="2" s="1"/>
  <c r="AG1966" i="4"/>
  <c r="AI1966" i="4" s="1"/>
  <c r="L394" i="2" s="1"/>
  <c r="AC1967" i="4"/>
  <c r="G395" i="2" s="1"/>
  <c r="AE1967" i="4"/>
  <c r="AG1967" i="4"/>
  <c r="AI1967" i="4" s="1"/>
  <c r="L395" i="2" s="1"/>
  <c r="AC1968" i="4"/>
  <c r="AE1968" i="4"/>
  <c r="I396" i="2" s="1"/>
  <c r="AF1968" i="4"/>
  <c r="K396" i="2" s="1"/>
  <c r="AG1968" i="4"/>
  <c r="AI1968" i="4" s="1"/>
  <c r="L396" i="2" s="1"/>
  <c r="AC1969" i="4"/>
  <c r="G397" i="2" s="1"/>
  <c r="AE1969" i="4"/>
  <c r="I397" i="2" s="1"/>
  <c r="AG1969" i="4"/>
  <c r="AI1969" i="4" s="1"/>
  <c r="L397" i="2" s="1"/>
  <c r="AC1970" i="4"/>
  <c r="AD1970" i="4" s="1"/>
  <c r="H398" i="2" s="1"/>
  <c r="AE1970" i="4"/>
  <c r="I398" i="2" s="1"/>
  <c r="AG1970" i="4"/>
  <c r="AI1970" i="4" s="1"/>
  <c r="L398" i="2" s="1"/>
  <c r="AC1971" i="4"/>
  <c r="G399" i="2" s="1"/>
  <c r="AE1971" i="4"/>
  <c r="AG1971" i="4"/>
  <c r="AI1971" i="4"/>
  <c r="L399" i="2" s="1"/>
  <c r="AC1972" i="4"/>
  <c r="AE1972" i="4"/>
  <c r="I400" i="2" s="1"/>
  <c r="AF1972" i="4"/>
  <c r="K400" i="2" s="1"/>
  <c r="AG1972" i="4"/>
  <c r="AI1972" i="4" s="1"/>
  <c r="L400" i="2" s="1"/>
  <c r="AC1973" i="4"/>
  <c r="G401" i="2" s="1"/>
  <c r="AE1973" i="4"/>
  <c r="I401" i="2" s="1"/>
  <c r="AG1973" i="4"/>
  <c r="AI1973" i="4" s="1"/>
  <c r="L401" i="2" s="1"/>
  <c r="AC1974" i="4"/>
  <c r="AD1974" i="4" s="1"/>
  <c r="H402" i="2" s="1"/>
  <c r="AE1974" i="4"/>
  <c r="I402" i="2" s="1"/>
  <c r="AG1974" i="4"/>
  <c r="AI1974" i="4"/>
  <c r="L402" i="2" s="1"/>
  <c r="AC1975" i="4"/>
  <c r="G403" i="2" s="1"/>
  <c r="AE1975" i="4"/>
  <c r="AG1975" i="4"/>
  <c r="AI1975" i="4" s="1"/>
  <c r="L403" i="2" s="1"/>
  <c r="AC1976" i="4"/>
  <c r="AF1976" i="4" s="1"/>
  <c r="K404" i="2" s="1"/>
  <c r="AE1976" i="4"/>
  <c r="I404" i="2" s="1"/>
  <c r="AG1976" i="4"/>
  <c r="AI1976" i="4" s="1"/>
  <c r="L404" i="2" s="1"/>
  <c r="AC1977" i="4"/>
  <c r="G405" i="2" s="1"/>
  <c r="AE1977" i="4"/>
  <c r="I405" i="2" s="1"/>
  <c r="AG1977" i="4"/>
  <c r="AI1977" i="4" s="1"/>
  <c r="L405" i="2" s="1"/>
  <c r="AC1978" i="4"/>
  <c r="AE1978" i="4"/>
  <c r="I406" i="2" s="1"/>
  <c r="AG1978" i="4"/>
  <c r="AI1978" i="4" s="1"/>
  <c r="L406" i="2" s="1"/>
  <c r="AC1979" i="4"/>
  <c r="G407" i="2" s="1"/>
  <c r="AE1979" i="4"/>
  <c r="AG1979" i="4"/>
  <c r="AI1979" i="4" s="1"/>
  <c r="L407" i="2" s="1"/>
  <c r="AC1980" i="4"/>
  <c r="AF1980" i="4" s="1"/>
  <c r="K408" i="2" s="1"/>
  <c r="AE1980" i="4"/>
  <c r="I408" i="2" s="1"/>
  <c r="AG1980" i="4"/>
  <c r="AI1980" i="4" s="1"/>
  <c r="L408" i="2" s="1"/>
  <c r="AC1981" i="4"/>
  <c r="G409" i="2" s="1"/>
  <c r="AE1981" i="4"/>
  <c r="I409" i="2" s="1"/>
  <c r="AG1981" i="4"/>
  <c r="AI1981" i="4" s="1"/>
  <c r="L409" i="2" s="1"/>
  <c r="AC1982" i="4"/>
  <c r="AD1982" i="4" s="1"/>
  <c r="H410" i="2" s="1"/>
  <c r="AE1982" i="4"/>
  <c r="I410" i="2" s="1"/>
  <c r="AG1982" i="4"/>
  <c r="AI1982" i="4"/>
  <c r="L410" i="2" s="1"/>
  <c r="AC1983" i="4"/>
  <c r="G411" i="2" s="1"/>
  <c r="AE1983" i="4"/>
  <c r="AG1983" i="4"/>
  <c r="AI1983" i="4" s="1"/>
  <c r="L411" i="2" s="1"/>
  <c r="AC1984" i="4"/>
  <c r="AF1984" i="4" s="1"/>
  <c r="K412" i="2" s="1"/>
  <c r="AE1984" i="4"/>
  <c r="I412" i="2" s="1"/>
  <c r="AG1984" i="4"/>
  <c r="AI1984" i="4" s="1"/>
  <c r="L412" i="2" s="1"/>
  <c r="AC1985" i="4"/>
  <c r="G413" i="2" s="1"/>
  <c r="AE1985" i="4"/>
  <c r="I413" i="2" s="1"/>
  <c r="AG1985" i="4"/>
  <c r="AI1985" i="4" s="1"/>
  <c r="L413" i="2" s="1"/>
  <c r="AC1986" i="4"/>
  <c r="AE1986" i="4"/>
  <c r="I414" i="2" s="1"/>
  <c r="AG1986" i="4"/>
  <c r="AI1986" i="4" s="1"/>
  <c r="L414" i="2" s="1"/>
  <c r="AC1987" i="4"/>
  <c r="G415" i="2" s="1"/>
  <c r="AE1987" i="4"/>
  <c r="AF1987" i="4"/>
  <c r="K415" i="2" s="1"/>
  <c r="AG1987" i="4"/>
  <c r="AI1987" i="4"/>
  <c r="L415" i="2" s="1"/>
  <c r="AC1988" i="4"/>
  <c r="AF1988" i="4" s="1"/>
  <c r="K416" i="2" s="1"/>
  <c r="AE1988" i="4"/>
  <c r="I416" i="2" s="1"/>
  <c r="AG1988" i="4"/>
  <c r="AI1988" i="4" s="1"/>
  <c r="L416" i="2" s="1"/>
  <c r="AC1989" i="4"/>
  <c r="G417" i="2" s="1"/>
  <c r="AE1989" i="4"/>
  <c r="I417" i="2" s="1"/>
  <c r="AG1989" i="4"/>
  <c r="AI1989" i="4" s="1"/>
  <c r="L417" i="2" s="1"/>
  <c r="AC1990" i="4"/>
  <c r="AE1990" i="4"/>
  <c r="I418" i="2" s="1"/>
  <c r="AG1990" i="4"/>
  <c r="AI1990" i="4" s="1"/>
  <c r="L418" i="2" s="1"/>
  <c r="AC1991" i="4"/>
  <c r="G419" i="2" s="1"/>
  <c r="AE1991" i="4"/>
  <c r="AF1991" i="4"/>
  <c r="K419" i="2" s="1"/>
  <c r="AG1991" i="4"/>
  <c r="AI1991" i="4" s="1"/>
  <c r="L419" i="2" s="1"/>
  <c r="AC1992" i="4"/>
  <c r="AF1992" i="4" s="1"/>
  <c r="K420" i="2" s="1"/>
  <c r="AE1992" i="4"/>
  <c r="I420" i="2" s="1"/>
  <c r="AG1992" i="4"/>
  <c r="AI1992" i="4" s="1"/>
  <c r="L420" i="2" s="1"/>
  <c r="AC1993" i="4"/>
  <c r="G421" i="2" s="1"/>
  <c r="AE1993" i="4"/>
  <c r="I421" i="2" s="1"/>
  <c r="AG1993" i="4"/>
  <c r="AI1993" i="4" s="1"/>
  <c r="L421" i="2" s="1"/>
  <c r="AC1994" i="4"/>
  <c r="AD1994" i="4" s="1"/>
  <c r="H422" i="2" s="1"/>
  <c r="AE1994" i="4"/>
  <c r="I422" i="2" s="1"/>
  <c r="AG1994" i="4"/>
  <c r="AI1994" i="4" s="1"/>
  <c r="L422" i="2" s="1"/>
  <c r="AC1995" i="4"/>
  <c r="G423" i="2" s="1"/>
  <c r="AE1995" i="4"/>
  <c r="AG1995" i="4"/>
  <c r="AI1995" i="4"/>
  <c r="L423" i="2" s="1"/>
  <c r="AC1996" i="4"/>
  <c r="AF1996" i="4" s="1"/>
  <c r="K424" i="2" s="1"/>
  <c r="AE1996" i="4"/>
  <c r="I424" i="2" s="1"/>
  <c r="AG1996" i="4"/>
  <c r="AI1996" i="4" s="1"/>
  <c r="L424" i="2" s="1"/>
  <c r="AC1997" i="4"/>
  <c r="G425" i="2" s="1"/>
  <c r="AE1997" i="4"/>
  <c r="I425" i="2" s="1"/>
  <c r="AG1997" i="4"/>
  <c r="AI1997" i="4" s="1"/>
  <c r="L425" i="2" s="1"/>
  <c r="AC1998" i="4"/>
  <c r="AE1998" i="4"/>
  <c r="I426" i="2" s="1"/>
  <c r="AG1998" i="4"/>
  <c r="AI1998" i="4" s="1"/>
  <c r="L426" i="2" s="1"/>
  <c r="AC1999" i="4"/>
  <c r="G427" i="2" s="1"/>
  <c r="AE1999" i="4"/>
  <c r="AG1999" i="4"/>
  <c r="AI1999" i="4" s="1"/>
  <c r="L427" i="2" s="1"/>
  <c r="AC2000" i="4"/>
  <c r="AE2000" i="4"/>
  <c r="I428" i="2" s="1"/>
  <c r="AF2000" i="4"/>
  <c r="K428" i="2" s="1"/>
  <c r="AG2000" i="4"/>
  <c r="AI2000" i="4" s="1"/>
  <c r="L428" i="2" s="1"/>
  <c r="AC2001" i="4"/>
  <c r="G429" i="2" s="1"/>
  <c r="AE2001" i="4"/>
  <c r="I429" i="2" s="1"/>
  <c r="AG2001" i="4"/>
  <c r="AI2001" i="4" s="1"/>
  <c r="L429" i="2" s="1"/>
  <c r="AC2002" i="4"/>
  <c r="AD2002" i="4" s="1"/>
  <c r="H430" i="2" s="1"/>
  <c r="AE2002" i="4"/>
  <c r="I430" i="2" s="1"/>
  <c r="AG2002" i="4"/>
  <c r="AI2002" i="4" s="1"/>
  <c r="L430" i="2" s="1"/>
  <c r="AC2003" i="4"/>
  <c r="G431" i="2" s="1"/>
  <c r="AE2003" i="4"/>
  <c r="AG2003" i="4"/>
  <c r="AI2003" i="4"/>
  <c r="L431" i="2" s="1"/>
  <c r="AC2004" i="4"/>
  <c r="AE2004" i="4"/>
  <c r="I432" i="2" s="1"/>
  <c r="AF2004" i="4"/>
  <c r="K432" i="2" s="1"/>
  <c r="AG2004" i="4"/>
  <c r="AI2004" i="4" s="1"/>
  <c r="L432" i="2" s="1"/>
  <c r="AC2005" i="4"/>
  <c r="G433" i="2" s="1"/>
  <c r="AE2005" i="4"/>
  <c r="I433" i="2" s="1"/>
  <c r="AG2005" i="4"/>
  <c r="AI2005" i="4" s="1"/>
  <c r="L433" i="2" s="1"/>
  <c r="AC2006" i="4"/>
  <c r="AD2006" i="4" s="1"/>
  <c r="H434" i="2" s="1"/>
  <c r="AE2006" i="4"/>
  <c r="I434" i="2" s="1"/>
  <c r="AG2006" i="4"/>
  <c r="AI2006" i="4"/>
  <c r="L434" i="2" s="1"/>
  <c r="AC2007" i="4"/>
  <c r="AE2007" i="4"/>
  <c r="AG2007" i="4"/>
  <c r="AI2007" i="4" s="1"/>
  <c r="L435" i="2" s="1"/>
  <c r="AC2008" i="4"/>
  <c r="AF2008" i="4" s="1"/>
  <c r="K436" i="2" s="1"/>
  <c r="AE2008" i="4"/>
  <c r="I436" i="2" s="1"/>
  <c r="AG2008" i="4"/>
  <c r="AI2008" i="4" s="1"/>
  <c r="L436" i="2" s="1"/>
  <c r="AC2009" i="4"/>
  <c r="G437" i="2" s="1"/>
  <c r="AE2009" i="4"/>
  <c r="I437" i="2" s="1"/>
  <c r="AG2009" i="4"/>
  <c r="AI2009" i="4" s="1"/>
  <c r="L437" i="2" s="1"/>
  <c r="AC2010" i="4"/>
  <c r="AE2010" i="4"/>
  <c r="AG2010" i="4"/>
  <c r="AI2010" i="4" s="1"/>
  <c r="L438" i="2" s="1"/>
  <c r="AC2011" i="4"/>
  <c r="G439" i="2" s="1"/>
  <c r="AE2011" i="4"/>
  <c r="AG2011" i="4"/>
  <c r="AI2011" i="4" s="1"/>
  <c r="L439" i="2" s="1"/>
  <c r="AC2012" i="4"/>
  <c r="AF2012" i="4" s="1"/>
  <c r="K440" i="2" s="1"/>
  <c r="AE2012" i="4"/>
  <c r="I440" i="2" s="1"/>
  <c r="AG2012" i="4"/>
  <c r="AI2012" i="4" s="1"/>
  <c r="L440" i="2" s="1"/>
  <c r="AC2013" i="4"/>
  <c r="G441" i="2" s="1"/>
  <c r="AE2013" i="4"/>
  <c r="I441" i="2" s="1"/>
  <c r="AG2013" i="4"/>
  <c r="AI2013" i="4" s="1"/>
  <c r="L441" i="2" s="1"/>
  <c r="AC2014" i="4"/>
  <c r="AD2014" i="4" s="1"/>
  <c r="H442" i="2" s="1"/>
  <c r="AE2014" i="4"/>
  <c r="I442" i="2" s="1"/>
  <c r="AG2014" i="4"/>
  <c r="AI2014" i="4"/>
  <c r="L442" i="2" s="1"/>
  <c r="AC2015" i="4"/>
  <c r="G443" i="2" s="1"/>
  <c r="AE2015" i="4"/>
  <c r="AG2015" i="4"/>
  <c r="AI2015" i="4" s="1"/>
  <c r="L443" i="2" s="1"/>
  <c r="AC2016" i="4"/>
  <c r="AF2016" i="4" s="1"/>
  <c r="K444" i="2" s="1"/>
  <c r="AE2016" i="4"/>
  <c r="I444" i="2" s="1"/>
  <c r="AG2016" i="4"/>
  <c r="AI2016" i="4" s="1"/>
  <c r="L444" i="2" s="1"/>
  <c r="AC2017" i="4"/>
  <c r="G445" i="2" s="1"/>
  <c r="AE2017" i="4"/>
  <c r="I445" i="2" s="1"/>
  <c r="AG2017" i="4"/>
  <c r="AI2017" i="4" s="1"/>
  <c r="L445" i="2" s="1"/>
  <c r="AC2018" i="4"/>
  <c r="AE2018" i="4"/>
  <c r="AG2018" i="4"/>
  <c r="AI2018" i="4" s="1"/>
  <c r="L446" i="2" s="1"/>
  <c r="AC2019" i="4"/>
  <c r="G447" i="2" s="1"/>
  <c r="AE2019" i="4"/>
  <c r="AF2019" i="4"/>
  <c r="K447" i="2" s="1"/>
  <c r="AG2019" i="4"/>
  <c r="AI2019" i="4"/>
  <c r="L447" i="2" s="1"/>
  <c r="AC2020" i="4"/>
  <c r="AF2020" i="4" s="1"/>
  <c r="K448" i="2" s="1"/>
  <c r="AE2020" i="4"/>
  <c r="I448" i="2" s="1"/>
  <c r="AG2020" i="4"/>
  <c r="AI2020" i="4" s="1"/>
  <c r="L448" i="2" s="1"/>
  <c r="AC2021" i="4"/>
  <c r="G449" i="2" s="1"/>
  <c r="AE2021" i="4"/>
  <c r="I449" i="2" s="1"/>
  <c r="AG2021" i="4"/>
  <c r="AI2021" i="4" s="1"/>
  <c r="L449" i="2" s="1"/>
  <c r="AC2022" i="4"/>
  <c r="AE2022" i="4"/>
  <c r="I450" i="2" s="1"/>
  <c r="AG2022" i="4"/>
  <c r="AI2022" i="4" s="1"/>
  <c r="L450" i="2" s="1"/>
  <c r="AC2023" i="4"/>
  <c r="G451" i="2" s="1"/>
  <c r="AE2023" i="4"/>
  <c r="AF2023" i="4"/>
  <c r="K451" i="2" s="1"/>
  <c r="AG2023" i="4"/>
  <c r="AI2023" i="4" s="1"/>
  <c r="L451" i="2" s="1"/>
  <c r="AC2024" i="4"/>
  <c r="AF2024" i="4" s="1"/>
  <c r="K452" i="2" s="1"/>
  <c r="AE2024" i="4"/>
  <c r="I452" i="2" s="1"/>
  <c r="AG2024" i="4"/>
  <c r="AI2024" i="4" s="1"/>
  <c r="L452" i="2" s="1"/>
  <c r="AC2025" i="4"/>
  <c r="G453" i="2" s="1"/>
  <c r="AE2025" i="4"/>
  <c r="I453" i="2" s="1"/>
  <c r="AG2025" i="4"/>
  <c r="AI2025" i="4" s="1"/>
  <c r="L453" i="2" s="1"/>
  <c r="AC2026" i="4"/>
  <c r="AD2026" i="4" s="1"/>
  <c r="H454" i="2" s="1"/>
  <c r="AE2026" i="4"/>
  <c r="I454" i="2" s="1"/>
  <c r="AG2026" i="4"/>
  <c r="AI2026" i="4" s="1"/>
  <c r="L454" i="2" s="1"/>
  <c r="AC2027" i="4"/>
  <c r="G455" i="2" s="1"/>
  <c r="AE2027" i="4"/>
  <c r="AG2027" i="4"/>
  <c r="AI2027" i="4"/>
  <c r="L455" i="2" s="1"/>
  <c r="AC2028" i="4"/>
  <c r="AF2028" i="4" s="1"/>
  <c r="K456" i="2" s="1"/>
  <c r="AE2028" i="4"/>
  <c r="I456" i="2" s="1"/>
  <c r="AG2028" i="4"/>
  <c r="AI2028" i="4" s="1"/>
  <c r="L456" i="2" s="1"/>
  <c r="AC2029" i="4"/>
  <c r="G457" i="2" s="1"/>
  <c r="AE2029" i="4"/>
  <c r="I457" i="2" s="1"/>
  <c r="AG2029" i="4"/>
  <c r="AI2029" i="4" s="1"/>
  <c r="L457" i="2" s="1"/>
  <c r="AC2030" i="4"/>
  <c r="AE2030" i="4"/>
  <c r="I458" i="2" s="1"/>
  <c r="AG2030" i="4"/>
  <c r="AI2030" i="4" s="1"/>
  <c r="L458" i="2" s="1"/>
  <c r="AC2031" i="4"/>
  <c r="G459" i="2" s="1"/>
  <c r="AE2031" i="4"/>
  <c r="AG2031" i="4"/>
  <c r="AI2031" i="4" s="1"/>
  <c r="L459" i="2" s="1"/>
  <c r="AC2032" i="4"/>
  <c r="AE2032" i="4"/>
  <c r="I460" i="2" s="1"/>
  <c r="AF2032" i="4"/>
  <c r="K460" i="2" s="1"/>
  <c r="AG2032" i="4"/>
  <c r="AI2032" i="4" s="1"/>
  <c r="L460" i="2" s="1"/>
  <c r="AC2033" i="4"/>
  <c r="G461" i="2" s="1"/>
  <c r="AE2033" i="4"/>
  <c r="I461" i="2" s="1"/>
  <c r="AG2033" i="4"/>
  <c r="AI2033" i="4" s="1"/>
  <c r="L461" i="2" s="1"/>
  <c r="AC2034" i="4"/>
  <c r="AD2034" i="4" s="1"/>
  <c r="H462" i="2" s="1"/>
  <c r="AE2034" i="4"/>
  <c r="I462" i="2" s="1"/>
  <c r="AG2034" i="4"/>
  <c r="AI2034" i="4" s="1"/>
  <c r="L462" i="2" s="1"/>
  <c r="AC2035" i="4"/>
  <c r="AE2035" i="4"/>
  <c r="AG2035" i="4"/>
  <c r="AI2035" i="4"/>
  <c r="L463" i="2" s="1"/>
  <c r="AC2036" i="4"/>
  <c r="AE2036" i="4"/>
  <c r="I464" i="2" s="1"/>
  <c r="AF2036" i="4"/>
  <c r="K464" i="2" s="1"/>
  <c r="AG2036" i="4"/>
  <c r="AI2036" i="4" s="1"/>
  <c r="L464" i="2" s="1"/>
  <c r="AC2037" i="4"/>
  <c r="G465" i="2" s="1"/>
  <c r="AE2037" i="4"/>
  <c r="I465" i="2" s="1"/>
  <c r="AG2037" i="4"/>
  <c r="AI2037" i="4" s="1"/>
  <c r="L465" i="2" s="1"/>
  <c r="AC2038" i="4"/>
  <c r="AD2038" i="4" s="1"/>
  <c r="H466" i="2" s="1"/>
  <c r="AE2038" i="4"/>
  <c r="I466" i="2" s="1"/>
  <c r="AG2038" i="4"/>
  <c r="AI2038" i="4"/>
  <c r="L466" i="2" s="1"/>
  <c r="AC2039" i="4"/>
  <c r="AE2039" i="4"/>
  <c r="AG2039" i="4"/>
  <c r="AI2039" i="4" s="1"/>
  <c r="L467" i="2" s="1"/>
  <c r="AC2040" i="4"/>
  <c r="AF2040" i="4" s="1"/>
  <c r="K468" i="2" s="1"/>
  <c r="AE2040" i="4"/>
  <c r="I468" i="2" s="1"/>
  <c r="AG2040" i="4"/>
  <c r="AI2040" i="4" s="1"/>
  <c r="L468" i="2" s="1"/>
  <c r="AC2041" i="4"/>
  <c r="G469" i="2" s="1"/>
  <c r="AE2041" i="4"/>
  <c r="I469" i="2" s="1"/>
  <c r="AG2041" i="4"/>
  <c r="AI2041" i="4" s="1"/>
  <c r="L469" i="2" s="1"/>
  <c r="AC2042" i="4"/>
  <c r="AE2042" i="4"/>
  <c r="AG2042" i="4"/>
  <c r="AI2042" i="4" s="1"/>
  <c r="L470" i="2" s="1"/>
  <c r="AC2043" i="4"/>
  <c r="G471" i="2" s="1"/>
  <c r="AE2043" i="4"/>
  <c r="AG2043" i="4"/>
  <c r="AI2043" i="4" s="1"/>
  <c r="L471" i="2" s="1"/>
  <c r="AC2044" i="4"/>
  <c r="AF2044" i="4" s="1"/>
  <c r="K472" i="2" s="1"/>
  <c r="AE2044" i="4"/>
  <c r="I472" i="2" s="1"/>
  <c r="AG2044" i="4"/>
  <c r="AI2044" i="4" s="1"/>
  <c r="L472" i="2" s="1"/>
  <c r="AC2045" i="4"/>
  <c r="G473" i="2" s="1"/>
  <c r="AE2045" i="4"/>
  <c r="I473" i="2" s="1"/>
  <c r="AG2045" i="4"/>
  <c r="AI2045" i="4" s="1"/>
  <c r="L473" i="2" s="1"/>
  <c r="AC2046" i="4"/>
  <c r="AD2046" i="4" s="1"/>
  <c r="H474" i="2" s="1"/>
  <c r="AE2046" i="4"/>
  <c r="I474" i="2" s="1"/>
  <c r="AG2046" i="4"/>
  <c r="AI2046" i="4"/>
  <c r="L474" i="2" s="1"/>
  <c r="AC2047" i="4"/>
  <c r="G475" i="2" s="1"/>
  <c r="AE2047" i="4"/>
  <c r="AG2047" i="4"/>
  <c r="AI2047" i="4" s="1"/>
  <c r="L475" i="2" s="1"/>
  <c r="AC2048" i="4"/>
  <c r="AF2048" i="4" s="1"/>
  <c r="K476" i="2" s="1"/>
  <c r="AE2048" i="4"/>
  <c r="I476" i="2" s="1"/>
  <c r="AG2048" i="4"/>
  <c r="AI2048" i="4" s="1"/>
  <c r="L476" i="2" s="1"/>
  <c r="AC2049" i="4"/>
  <c r="G477" i="2" s="1"/>
  <c r="AE2049" i="4"/>
  <c r="I477" i="2" s="1"/>
  <c r="AG2049" i="4"/>
  <c r="AI2049" i="4" s="1"/>
  <c r="L477" i="2" s="1"/>
  <c r="AC2050" i="4"/>
  <c r="AE2050" i="4"/>
  <c r="AG2050" i="4"/>
  <c r="AI2050" i="4" s="1"/>
  <c r="L478" i="2" s="1"/>
  <c r="AC2051" i="4"/>
  <c r="G479" i="2" s="1"/>
  <c r="AE2051" i="4"/>
  <c r="AF2051" i="4"/>
  <c r="K479" i="2" s="1"/>
  <c r="AG2051" i="4"/>
  <c r="AI2051" i="4"/>
  <c r="L479" i="2" s="1"/>
  <c r="AC2052" i="4"/>
  <c r="AF2052" i="4" s="1"/>
  <c r="K480" i="2" s="1"/>
  <c r="AE2052" i="4"/>
  <c r="I480" i="2" s="1"/>
  <c r="AG2052" i="4"/>
  <c r="AI2052" i="4" s="1"/>
  <c r="L480" i="2" s="1"/>
  <c r="AC2053" i="4"/>
  <c r="G481" i="2" s="1"/>
  <c r="AE2053" i="4"/>
  <c r="I481" i="2" s="1"/>
  <c r="AG2053" i="4"/>
  <c r="AI2053" i="4" s="1"/>
  <c r="L481" i="2" s="1"/>
  <c r="AC2054" i="4"/>
  <c r="AE2054" i="4"/>
  <c r="I482" i="2" s="1"/>
  <c r="AG2054" i="4"/>
  <c r="AI2054" i="4" s="1"/>
  <c r="L482" i="2" s="1"/>
  <c r="AC2055" i="4"/>
  <c r="G483" i="2" s="1"/>
  <c r="AE2055" i="4"/>
  <c r="AF2055" i="4"/>
  <c r="K483" i="2" s="1"/>
  <c r="AG2055" i="4"/>
  <c r="AI2055" i="4" s="1"/>
  <c r="L483" i="2" s="1"/>
  <c r="AC2056" i="4"/>
  <c r="AF2056" i="4" s="1"/>
  <c r="K484" i="2" s="1"/>
  <c r="AE2056" i="4"/>
  <c r="I484" i="2" s="1"/>
  <c r="AG2056" i="4"/>
  <c r="AI2056" i="4" s="1"/>
  <c r="L484" i="2" s="1"/>
  <c r="AC2057" i="4"/>
  <c r="G485" i="2" s="1"/>
  <c r="AE2057" i="4"/>
  <c r="I485" i="2" s="1"/>
  <c r="AG2057" i="4"/>
  <c r="AI2057" i="4" s="1"/>
  <c r="L485" i="2" s="1"/>
  <c r="AC2058" i="4"/>
  <c r="AD2058" i="4" s="1"/>
  <c r="H486" i="2" s="1"/>
  <c r="AE2058" i="4"/>
  <c r="I486" i="2" s="1"/>
  <c r="AG2058" i="4"/>
  <c r="AI2058" i="4" s="1"/>
  <c r="L486" i="2" s="1"/>
  <c r="AC2059" i="4"/>
  <c r="G487" i="2" s="1"/>
  <c r="AE2059" i="4"/>
  <c r="AG2059" i="4"/>
  <c r="AI2059" i="4"/>
  <c r="L487" i="2" s="1"/>
  <c r="AC2060" i="4"/>
  <c r="AF2060" i="4" s="1"/>
  <c r="K488" i="2" s="1"/>
  <c r="AE2060" i="4"/>
  <c r="I488" i="2" s="1"/>
  <c r="AG2060" i="4"/>
  <c r="AI2060" i="4" s="1"/>
  <c r="L488" i="2" s="1"/>
  <c r="AC2061" i="4"/>
  <c r="G489" i="2" s="1"/>
  <c r="AE2061" i="4"/>
  <c r="I489" i="2" s="1"/>
  <c r="AG2061" i="4"/>
  <c r="AI2061" i="4" s="1"/>
  <c r="L489" i="2" s="1"/>
  <c r="AC2062" i="4"/>
  <c r="AE2062" i="4"/>
  <c r="I490" i="2" s="1"/>
  <c r="AG2062" i="4"/>
  <c r="AI2062" i="4" s="1"/>
  <c r="L490" i="2" s="1"/>
  <c r="AC2063" i="4"/>
  <c r="G491" i="2" s="1"/>
  <c r="AE2063" i="4"/>
  <c r="AG2063" i="4"/>
  <c r="AI2063" i="4" s="1"/>
  <c r="L491" i="2" s="1"/>
  <c r="AC2064" i="4"/>
  <c r="AE2064" i="4"/>
  <c r="I492" i="2" s="1"/>
  <c r="AF2064" i="4"/>
  <c r="K492" i="2" s="1"/>
  <c r="AG2064" i="4"/>
  <c r="AI2064" i="4" s="1"/>
  <c r="L492" i="2" s="1"/>
  <c r="AC2065" i="4"/>
  <c r="G493" i="2" s="1"/>
  <c r="AE2065" i="4"/>
  <c r="I493" i="2" s="1"/>
  <c r="AG2065" i="4"/>
  <c r="AI2065" i="4" s="1"/>
  <c r="L493" i="2" s="1"/>
  <c r="AC2066" i="4"/>
  <c r="AD2066" i="4" s="1"/>
  <c r="H494" i="2" s="1"/>
  <c r="AE2066" i="4"/>
  <c r="I494" i="2" s="1"/>
  <c r="AG2066" i="4"/>
  <c r="AI2066" i="4" s="1"/>
  <c r="L494" i="2" s="1"/>
  <c r="AC2067" i="4"/>
  <c r="AE2067" i="4"/>
  <c r="AG2067" i="4"/>
  <c r="AI2067" i="4" s="1"/>
  <c r="L495" i="2" s="1"/>
  <c r="AC2068" i="4"/>
  <c r="AE2068" i="4"/>
  <c r="I497" i="2" s="1"/>
  <c r="AF2068" i="4"/>
  <c r="K497" i="2" s="1"/>
  <c r="AG2068" i="4"/>
  <c r="AI2068" i="4" s="1"/>
  <c r="L497" i="2" s="1"/>
  <c r="AC2069" i="4"/>
  <c r="G498" i="2" s="1"/>
  <c r="AE2069" i="4"/>
  <c r="I498" i="2" s="1"/>
  <c r="AG2069" i="4"/>
  <c r="AI2069" i="4" s="1"/>
  <c r="L498" i="2" s="1"/>
  <c r="AC2070" i="4"/>
  <c r="AD2070" i="4" s="1"/>
  <c r="H499" i="2" s="1"/>
  <c r="AE2070" i="4"/>
  <c r="I499" i="2" s="1"/>
  <c r="AG2070" i="4"/>
  <c r="AI2070" i="4"/>
  <c r="L499" i="2" s="1"/>
  <c r="AC2071" i="4"/>
  <c r="AE2071" i="4"/>
  <c r="AG2071" i="4"/>
  <c r="AI2071" i="4" s="1"/>
  <c r="L500" i="2" s="1"/>
  <c r="AC2072" i="4"/>
  <c r="AF2072" i="4" s="1"/>
  <c r="K501" i="2" s="1"/>
  <c r="AE2072" i="4"/>
  <c r="I501" i="2" s="1"/>
  <c r="AG2072" i="4"/>
  <c r="AI2072" i="4" s="1"/>
  <c r="L501" i="2" s="1"/>
  <c r="AC2073" i="4"/>
  <c r="G502" i="2" s="1"/>
  <c r="AE2073" i="4"/>
  <c r="I502" i="2" s="1"/>
  <c r="AG2073" i="4"/>
  <c r="AI2073" i="4" s="1"/>
  <c r="L502" i="2" s="1"/>
  <c r="AC2074" i="4"/>
  <c r="AE2074" i="4"/>
  <c r="I503" i="2" s="1"/>
  <c r="AG2074" i="4"/>
  <c r="AI2074" i="4" s="1"/>
  <c r="L503" i="2" s="1"/>
  <c r="AC2075" i="4"/>
  <c r="G504" i="2" s="1"/>
  <c r="AE2075" i="4"/>
  <c r="AG2075" i="4"/>
  <c r="AI2075" i="4" s="1"/>
  <c r="L504" i="2" s="1"/>
  <c r="AC2076" i="4"/>
  <c r="AF2076" i="4" s="1"/>
  <c r="K505" i="2" s="1"/>
  <c r="AE2076" i="4"/>
  <c r="I505" i="2" s="1"/>
  <c r="AG2076" i="4"/>
  <c r="AI2076" i="4" s="1"/>
  <c r="L505" i="2" s="1"/>
  <c r="AC2077" i="4"/>
  <c r="G506" i="2" s="1"/>
  <c r="AE2077" i="4"/>
  <c r="I506" i="2" s="1"/>
  <c r="AG2077" i="4"/>
  <c r="AI2077" i="4" s="1"/>
  <c r="L506" i="2" s="1"/>
  <c r="AC2078" i="4"/>
  <c r="AD2078" i="4" s="1"/>
  <c r="H507" i="2" s="1"/>
  <c r="AE2078" i="4"/>
  <c r="I507" i="2" s="1"/>
  <c r="AG2078" i="4"/>
  <c r="AI2078" i="4"/>
  <c r="L507" i="2" s="1"/>
  <c r="AC2079" i="4"/>
  <c r="G508" i="2" s="1"/>
  <c r="AE2079" i="4"/>
  <c r="AG2079" i="4"/>
  <c r="AI2079" i="4" s="1"/>
  <c r="L508" i="2" s="1"/>
  <c r="AC2080" i="4"/>
  <c r="AF2080" i="4" s="1"/>
  <c r="K509" i="2" s="1"/>
  <c r="AE2080" i="4"/>
  <c r="I509" i="2" s="1"/>
  <c r="AG2080" i="4"/>
  <c r="AI2080" i="4" s="1"/>
  <c r="L509" i="2" s="1"/>
  <c r="AC2081" i="4"/>
  <c r="G510" i="2" s="1"/>
  <c r="AE2081" i="4"/>
  <c r="I510" i="2" s="1"/>
  <c r="AG2081" i="4"/>
  <c r="AI2081" i="4" s="1"/>
  <c r="L510" i="2" s="1"/>
  <c r="AC2082" i="4"/>
  <c r="AE2082" i="4"/>
  <c r="I511" i="2" s="1"/>
  <c r="AG2082" i="4"/>
  <c r="AI2082" i="4" s="1"/>
  <c r="L511" i="2" s="1"/>
  <c r="AC2083" i="4"/>
  <c r="G512" i="2" s="1"/>
  <c r="AE2083" i="4"/>
  <c r="AF2083" i="4"/>
  <c r="K512" i="2" s="1"/>
  <c r="AG2083" i="4"/>
  <c r="AI2083" i="4"/>
  <c r="L512" i="2" s="1"/>
  <c r="AC2084" i="4"/>
  <c r="AF2084" i="4" s="1"/>
  <c r="K513" i="2" s="1"/>
  <c r="AE2084" i="4"/>
  <c r="I513" i="2" s="1"/>
  <c r="AG2084" i="4"/>
  <c r="AI2084" i="4" s="1"/>
  <c r="L513" i="2" s="1"/>
  <c r="AC2085" i="4"/>
  <c r="G514" i="2" s="1"/>
  <c r="AE2085" i="4"/>
  <c r="I514" i="2" s="1"/>
  <c r="AG2085" i="4"/>
  <c r="AI2085" i="4" s="1"/>
  <c r="L514" i="2" s="1"/>
  <c r="AC2086" i="4"/>
  <c r="AE2086" i="4"/>
  <c r="I515" i="2" s="1"/>
  <c r="AG2086" i="4"/>
  <c r="AI2086" i="4" s="1"/>
  <c r="L515" i="2" s="1"/>
  <c r="AC2087" i="4"/>
  <c r="G517" i="2" s="1"/>
  <c r="AE2087" i="4"/>
  <c r="AF2087" i="4"/>
  <c r="K517" i="2" s="1"/>
  <c r="AG2087" i="4"/>
  <c r="AI2087" i="4" s="1"/>
  <c r="L517" i="2" s="1"/>
  <c r="AC2088" i="4"/>
  <c r="AF2088" i="4" s="1"/>
  <c r="K518" i="2" s="1"/>
  <c r="AE2088" i="4"/>
  <c r="I518" i="2" s="1"/>
  <c r="AG2088" i="4"/>
  <c r="AI2088" i="4" s="1"/>
  <c r="L518" i="2" s="1"/>
  <c r="AC2089" i="4"/>
  <c r="G519" i="2" s="1"/>
  <c r="AE2089" i="4"/>
  <c r="I519" i="2" s="1"/>
  <c r="AG2089" i="4"/>
  <c r="AI2089" i="4" s="1"/>
  <c r="L519" i="2" s="1"/>
  <c r="AC2090" i="4"/>
  <c r="AD2090" i="4" s="1"/>
  <c r="H520" i="2" s="1"/>
  <c r="AE2090" i="4"/>
  <c r="I520" i="2" s="1"/>
  <c r="AG2090" i="4"/>
  <c r="AI2090" i="4" s="1"/>
  <c r="L520" i="2" s="1"/>
  <c r="AC2091" i="4"/>
  <c r="AE2091" i="4"/>
  <c r="AG2091" i="4"/>
  <c r="AI2091" i="4"/>
  <c r="L521" i="2" s="1"/>
  <c r="AC2092" i="4"/>
  <c r="AF2092" i="4" s="1"/>
  <c r="K522" i="2" s="1"/>
  <c r="AE2092" i="4"/>
  <c r="I522" i="2" s="1"/>
  <c r="AG2092" i="4"/>
  <c r="AI2092" i="4" s="1"/>
  <c r="L522" i="2" s="1"/>
  <c r="AC2093" i="4"/>
  <c r="G523" i="2" s="1"/>
  <c r="AE2093" i="4"/>
  <c r="I523" i="2" s="1"/>
  <c r="AG2093" i="4"/>
  <c r="AI2093" i="4" s="1"/>
  <c r="L523" i="2" s="1"/>
  <c r="AC2094" i="4"/>
  <c r="AE2094" i="4"/>
  <c r="I524" i="2" s="1"/>
  <c r="AG2094" i="4"/>
  <c r="AI2094" i="4" s="1"/>
  <c r="L524" i="2" s="1"/>
  <c r="AC2095" i="4"/>
  <c r="G525" i="2" s="1"/>
  <c r="AE2095" i="4"/>
  <c r="AG2095" i="4"/>
  <c r="AI2095" i="4" s="1"/>
  <c r="L525" i="2" s="1"/>
  <c r="AC2096" i="4"/>
  <c r="AE2096" i="4"/>
  <c r="I526" i="2" s="1"/>
  <c r="AF2096" i="4"/>
  <c r="K526" i="2" s="1"/>
  <c r="AG2096" i="4"/>
  <c r="AI2096" i="4" s="1"/>
  <c r="L526" i="2" s="1"/>
  <c r="AC2097" i="4"/>
  <c r="G527" i="2" s="1"/>
  <c r="AE2097" i="4"/>
  <c r="I527" i="2" s="1"/>
  <c r="AG2097" i="4"/>
  <c r="AI2097" i="4" s="1"/>
  <c r="L527" i="2" s="1"/>
  <c r="AC2098" i="4"/>
  <c r="AD2098" i="4" s="1"/>
  <c r="H528" i="2" s="1"/>
  <c r="AE2098" i="4"/>
  <c r="I528" i="2" s="1"/>
  <c r="AG2098" i="4"/>
  <c r="AI2098" i="4" s="1"/>
  <c r="L528" i="2" s="1"/>
  <c r="AC2099" i="4"/>
  <c r="AE2099" i="4"/>
  <c r="AG2099" i="4"/>
  <c r="AI2099" i="4"/>
  <c r="L529" i="2" s="1"/>
  <c r="AC2100" i="4"/>
  <c r="AE2100" i="4"/>
  <c r="I530" i="2" s="1"/>
  <c r="AF2100" i="4"/>
  <c r="K530" i="2" s="1"/>
  <c r="AG2100" i="4"/>
  <c r="AI2100" i="4" s="1"/>
  <c r="L530" i="2" s="1"/>
  <c r="AC2101" i="4"/>
  <c r="G531" i="2" s="1"/>
  <c r="AE2101" i="4"/>
  <c r="I531" i="2" s="1"/>
  <c r="AG2101" i="4"/>
  <c r="AI2101" i="4" s="1"/>
  <c r="L531" i="2" s="1"/>
  <c r="AC2102" i="4"/>
  <c r="AD2102" i="4" s="1"/>
  <c r="H532" i="2" s="1"/>
  <c r="AE2102" i="4"/>
  <c r="I532" i="2" s="1"/>
  <c r="AG2102" i="4"/>
  <c r="AI2102" i="4"/>
  <c r="L532" i="2" s="1"/>
  <c r="AC2103" i="4"/>
  <c r="AE2103" i="4"/>
  <c r="AG2103" i="4"/>
  <c r="AI2103" i="4" s="1"/>
  <c r="L533" i="2" s="1"/>
  <c r="AC2104" i="4"/>
  <c r="AF2104" i="4" s="1"/>
  <c r="K534" i="2" s="1"/>
  <c r="AE2104" i="4"/>
  <c r="I534" i="2" s="1"/>
  <c r="AG2104" i="4"/>
  <c r="AI2104" i="4" s="1"/>
  <c r="L534" i="2" s="1"/>
  <c r="AC2105" i="4"/>
  <c r="G535" i="2" s="1"/>
  <c r="AE2105" i="4"/>
  <c r="I535" i="2" s="1"/>
  <c r="AG2105" i="4"/>
  <c r="AI2105" i="4" s="1"/>
  <c r="L535" i="2" s="1"/>
  <c r="AC2106" i="4"/>
  <c r="AD2106" i="4"/>
  <c r="H536" i="2" s="1"/>
  <c r="AE2106" i="4"/>
  <c r="I536" i="2" s="1"/>
  <c r="AG2106" i="4"/>
  <c r="AI2106" i="4" s="1"/>
  <c r="L536" i="2" s="1"/>
  <c r="AC2107" i="4"/>
  <c r="AE2107" i="4"/>
  <c r="AG2107" i="4"/>
  <c r="AI2107" i="4" s="1"/>
  <c r="L537" i="2" s="1"/>
  <c r="AC2108" i="4"/>
  <c r="AF2108" i="4" s="1"/>
  <c r="K538" i="2" s="1"/>
  <c r="AE2108" i="4"/>
  <c r="I538" i="2" s="1"/>
  <c r="AG2108" i="4"/>
  <c r="AI2108" i="4" s="1"/>
  <c r="L538" i="2" s="1"/>
  <c r="AC2109" i="4"/>
  <c r="G539" i="2" s="1"/>
  <c r="AE2109" i="4"/>
  <c r="I539" i="2" s="1"/>
  <c r="AG2109" i="4"/>
  <c r="AI2109" i="4" s="1"/>
  <c r="L539" i="2" s="1"/>
  <c r="AC2110" i="4"/>
  <c r="AD2110" i="4" s="1"/>
  <c r="H540" i="2" s="1"/>
  <c r="AE2110" i="4"/>
  <c r="I540" i="2" s="1"/>
  <c r="AG2110" i="4"/>
  <c r="AI2110" i="4"/>
  <c r="L540" i="2" s="1"/>
  <c r="AC2111" i="4"/>
  <c r="G541" i="2" s="1"/>
  <c r="AE2111" i="4"/>
  <c r="AG2111" i="4"/>
  <c r="AI2111" i="4" s="1"/>
  <c r="L541" i="2" s="1"/>
  <c r="AC2112" i="4"/>
  <c r="AF2112" i="4" s="1"/>
  <c r="K542" i="2" s="1"/>
  <c r="AE2112" i="4"/>
  <c r="I542" i="2" s="1"/>
  <c r="AG2112" i="4"/>
  <c r="AI2112" i="4" s="1"/>
  <c r="L542" i="2" s="1"/>
  <c r="AC2113" i="4"/>
  <c r="G543" i="2" s="1"/>
  <c r="AE2113" i="4"/>
  <c r="I543" i="2" s="1"/>
  <c r="AG2113" i="4"/>
  <c r="AI2113" i="4" s="1"/>
  <c r="L543" i="2" s="1"/>
  <c r="AC2114" i="4"/>
  <c r="AD2114" i="4"/>
  <c r="H544" i="2" s="1"/>
  <c r="AE2114" i="4"/>
  <c r="I544" i="2" s="1"/>
  <c r="AG2114" i="4"/>
  <c r="AI2114" i="4" s="1"/>
  <c r="L544" i="2" s="1"/>
  <c r="AC2115" i="4"/>
  <c r="G545" i="2" s="1"/>
  <c r="AE2115" i="4"/>
  <c r="AF2115" i="4"/>
  <c r="K545" i="2" s="1"/>
  <c r="AG2115" i="4"/>
  <c r="AI2115" i="4"/>
  <c r="L545" i="2" s="1"/>
  <c r="AC2116" i="4"/>
  <c r="AF2116" i="4" s="1"/>
  <c r="K546" i="2" s="1"/>
  <c r="AE2116" i="4"/>
  <c r="I546" i="2" s="1"/>
  <c r="AG2116" i="4"/>
  <c r="AI2116" i="4" s="1"/>
  <c r="L546" i="2" s="1"/>
  <c r="AC2117" i="4"/>
  <c r="G547" i="2" s="1"/>
  <c r="AE2117" i="4"/>
  <c r="I547" i="2" s="1"/>
  <c r="AG2117" i="4"/>
  <c r="AI2117" i="4" s="1"/>
  <c r="L547" i="2" s="1"/>
  <c r="AC2118" i="4"/>
  <c r="AE2118" i="4"/>
  <c r="I548" i="2" s="1"/>
  <c r="AG2118" i="4"/>
  <c r="AI2118" i="4" s="1"/>
  <c r="L548" i="2" s="1"/>
  <c r="AC2119" i="4"/>
  <c r="G549" i="2" s="1"/>
  <c r="AE2119" i="4"/>
  <c r="AF2119" i="4"/>
  <c r="K549" i="2" s="1"/>
  <c r="AG2119" i="4"/>
  <c r="AI2119" i="4" s="1"/>
  <c r="L549" i="2" s="1"/>
  <c r="AC2120" i="4"/>
  <c r="AF2120" i="4" s="1"/>
  <c r="K550" i="2" s="1"/>
  <c r="AE2120" i="4"/>
  <c r="I550" i="2" s="1"/>
  <c r="AG2120" i="4"/>
  <c r="AI2120" i="4" s="1"/>
  <c r="L550" i="2" s="1"/>
  <c r="AC2121" i="4"/>
  <c r="G551" i="2" s="1"/>
  <c r="AE2121" i="4"/>
  <c r="I551" i="2" s="1"/>
  <c r="AG2121" i="4"/>
  <c r="AI2121" i="4" s="1"/>
  <c r="L551" i="2" s="1"/>
  <c r="AC2122" i="4"/>
  <c r="AE2122" i="4"/>
  <c r="I552" i="2" s="1"/>
  <c r="AG2122" i="4"/>
  <c r="AI2122" i="4" s="1"/>
  <c r="L552" i="2" s="1"/>
  <c r="AC2123" i="4"/>
  <c r="AE2123" i="4"/>
  <c r="AG2123" i="4"/>
  <c r="AI2123" i="4" s="1"/>
  <c r="L553" i="2" s="1"/>
  <c r="AC2124" i="4"/>
  <c r="AF2124" i="4" s="1"/>
  <c r="K554" i="2" s="1"/>
  <c r="AE2124" i="4"/>
  <c r="I554" i="2" s="1"/>
  <c r="AG2124" i="4"/>
  <c r="AI2124" i="4" s="1"/>
  <c r="L554" i="2" s="1"/>
  <c r="AC2125" i="4"/>
  <c r="G555" i="2" s="1"/>
  <c r="AE2125" i="4"/>
  <c r="I555" i="2" s="1"/>
  <c r="AG2125" i="4"/>
  <c r="AI2125" i="4" s="1"/>
  <c r="L555" i="2" s="1"/>
  <c r="AC2126" i="4"/>
  <c r="AD2126" i="4" s="1"/>
  <c r="H556" i="2" s="1"/>
  <c r="AE2126" i="4"/>
  <c r="I556" i="2" s="1"/>
  <c r="AG2126" i="4"/>
  <c r="AI2126" i="4" s="1"/>
  <c r="L556" i="2" s="1"/>
  <c r="AC2127" i="4"/>
  <c r="G557" i="2" s="1"/>
  <c r="AE2127" i="4"/>
  <c r="AG2127" i="4"/>
  <c r="AI2127" i="4" s="1"/>
  <c r="L557" i="2" s="1"/>
  <c r="AC2128" i="4"/>
  <c r="AE2128" i="4"/>
  <c r="I558" i="2" s="1"/>
  <c r="AF2128" i="4"/>
  <c r="K558" i="2" s="1"/>
  <c r="AG2128" i="4"/>
  <c r="AI2128" i="4" s="1"/>
  <c r="L558" i="2" s="1"/>
  <c r="AC2129" i="4"/>
  <c r="G559" i="2" s="1"/>
  <c r="AE2129" i="4"/>
  <c r="I559" i="2" s="1"/>
  <c r="AG2129" i="4"/>
  <c r="AI2129" i="4" s="1"/>
  <c r="L559" i="2" s="1"/>
  <c r="AC2130" i="4"/>
  <c r="AD2130" i="4" s="1"/>
  <c r="H560" i="2" s="1"/>
  <c r="AE2130" i="4"/>
  <c r="I560" i="2" s="1"/>
  <c r="AG2130" i="4"/>
  <c r="AI2130" i="4" s="1"/>
  <c r="L560" i="2" s="1"/>
  <c r="AC2131" i="4"/>
  <c r="G561" i="2" s="1"/>
  <c r="AE2131" i="4"/>
  <c r="AG2131" i="4"/>
  <c r="AI2131" i="4"/>
  <c r="L561" i="2" s="1"/>
  <c r="AC2132" i="4"/>
  <c r="AE2132" i="4"/>
  <c r="I562" i="2" s="1"/>
  <c r="AF2132" i="4"/>
  <c r="K562" i="2" s="1"/>
  <c r="AG2132" i="4"/>
  <c r="AI2132" i="4" s="1"/>
  <c r="L562" i="2" s="1"/>
  <c r="AC2133" i="4"/>
  <c r="G563" i="2" s="1"/>
  <c r="AE2133" i="4"/>
  <c r="I563" i="2" s="1"/>
  <c r="AG2133" i="4"/>
  <c r="AI2133" i="4" s="1"/>
  <c r="L563" i="2" s="1"/>
  <c r="AC2134" i="4"/>
  <c r="AD2134" i="4" s="1"/>
  <c r="H565" i="2" s="1"/>
  <c r="AE2134" i="4"/>
  <c r="I565" i="2" s="1"/>
  <c r="AG2134" i="4"/>
  <c r="AI2134" i="4" s="1"/>
  <c r="L565" i="2" s="1"/>
  <c r="AC2135" i="4"/>
  <c r="G566" i="2" s="1"/>
  <c r="AE2135" i="4"/>
  <c r="AG2135" i="4"/>
  <c r="AI2135" i="4" s="1"/>
  <c r="L566" i="2" s="1"/>
  <c r="AC2136" i="4"/>
  <c r="AF2136" i="4" s="1"/>
  <c r="K567" i="2" s="1"/>
  <c r="AE2136" i="4"/>
  <c r="I567" i="2" s="1"/>
  <c r="AG2136" i="4"/>
  <c r="AI2136" i="4" s="1"/>
  <c r="L567" i="2" s="1"/>
  <c r="AC2137" i="4"/>
  <c r="G568" i="2" s="1"/>
  <c r="AE2137" i="4"/>
  <c r="I568" i="2" s="1"/>
  <c r="AG2137" i="4"/>
  <c r="AI2137" i="4" s="1"/>
  <c r="L568" i="2" s="1"/>
  <c r="AC2138" i="4"/>
  <c r="AD2138" i="4" s="1"/>
  <c r="H569" i="2" s="1"/>
  <c r="AE2138" i="4"/>
  <c r="I569" i="2" s="1"/>
  <c r="AG2138" i="4"/>
  <c r="AI2138" i="4" s="1"/>
  <c r="L569" i="2" s="1"/>
  <c r="AC2139" i="4"/>
  <c r="G570" i="2" s="1"/>
  <c r="AE2139" i="4"/>
  <c r="AF2139" i="4"/>
  <c r="K570" i="2" s="1"/>
  <c r="AG2139" i="4"/>
  <c r="AI2139" i="4"/>
  <c r="L570" i="2" s="1"/>
  <c r="AC2140" i="4"/>
  <c r="AF2140" i="4" s="1"/>
  <c r="K571" i="2" s="1"/>
  <c r="AE2140" i="4"/>
  <c r="I571" i="2" s="1"/>
  <c r="AG2140" i="4"/>
  <c r="AI2140" i="4" s="1"/>
  <c r="L571" i="2" s="1"/>
  <c r="AC2141" i="4"/>
  <c r="G572" i="2" s="1"/>
  <c r="AE2141" i="4"/>
  <c r="I572" i="2" s="1"/>
  <c r="AG2141" i="4"/>
  <c r="AI2141" i="4" s="1"/>
  <c r="L572" i="2" s="1"/>
  <c r="AC2142" i="4"/>
  <c r="AE2142" i="4"/>
  <c r="I574" i="2" s="1"/>
  <c r="AG2142" i="4"/>
  <c r="AI2142" i="4"/>
  <c r="L574" i="2" s="1"/>
  <c r="AC2143" i="4"/>
  <c r="G575" i="2" s="1"/>
  <c r="AE2143" i="4"/>
  <c r="AG2143" i="4"/>
  <c r="AI2143" i="4" s="1"/>
  <c r="L575" i="2" s="1"/>
  <c r="AC2144" i="4"/>
  <c r="AF2144" i="4" s="1"/>
  <c r="K576" i="2" s="1"/>
  <c r="AE2144" i="4"/>
  <c r="I576" i="2" s="1"/>
  <c r="AG2144" i="4"/>
  <c r="AI2144" i="4" s="1"/>
  <c r="L576" i="2" s="1"/>
  <c r="AC2145" i="4"/>
  <c r="G577" i="2" s="1"/>
  <c r="AE2145" i="4"/>
  <c r="I577" i="2" s="1"/>
  <c r="AG2145" i="4"/>
  <c r="AI2145" i="4" s="1"/>
  <c r="L577" i="2" s="1"/>
  <c r="AC2146" i="4"/>
  <c r="AD2146" i="4" s="1"/>
  <c r="H579" i="2" s="1"/>
  <c r="AE2146" i="4"/>
  <c r="I579" i="2" s="1"/>
  <c r="AG2146" i="4"/>
  <c r="AI2146" i="4" s="1"/>
  <c r="L579" i="2" s="1"/>
  <c r="AC2147" i="4"/>
  <c r="G580" i="2" s="1"/>
  <c r="AE2147" i="4"/>
  <c r="AG2147" i="4"/>
  <c r="AI2147" i="4" s="1"/>
  <c r="L580" i="2" s="1"/>
  <c r="AC2148" i="4"/>
  <c r="AE2148" i="4"/>
  <c r="I581" i="2" s="1"/>
  <c r="AF2148" i="4"/>
  <c r="K581" i="2" s="1"/>
  <c r="AG2148" i="4"/>
  <c r="AI2148" i="4" s="1"/>
  <c r="L581" i="2" s="1"/>
  <c r="AC2149" i="4"/>
  <c r="G582" i="2" s="1"/>
  <c r="AE2149" i="4"/>
  <c r="I582" i="2" s="1"/>
  <c r="AG2149" i="4"/>
  <c r="AI2149" i="4" s="1"/>
  <c r="L582" i="2" s="1"/>
  <c r="AC2150" i="4"/>
  <c r="AE2150" i="4"/>
  <c r="I583" i="2" s="1"/>
  <c r="AG2150" i="4"/>
  <c r="AI2150" i="4" s="1"/>
  <c r="L583" i="2" s="1"/>
  <c r="AC2151" i="4"/>
  <c r="G584" i="2" s="1"/>
  <c r="AE2151" i="4"/>
  <c r="AF2151" i="4"/>
  <c r="K584" i="2" s="1"/>
  <c r="AG2151" i="4"/>
  <c r="AI2151" i="4" s="1"/>
  <c r="L584" i="2" s="1"/>
  <c r="AC2152" i="4"/>
  <c r="AF2152" i="4" s="1"/>
  <c r="K585" i="2" s="1"/>
  <c r="AE2152" i="4"/>
  <c r="I585" i="2" s="1"/>
  <c r="AG2152" i="4"/>
  <c r="AI2152" i="4" s="1"/>
  <c r="L585" i="2" s="1"/>
  <c r="AC2153" i="4"/>
  <c r="G586" i="2" s="1"/>
  <c r="AE2153" i="4"/>
  <c r="I586" i="2" s="1"/>
  <c r="AG2153" i="4"/>
  <c r="AI2153" i="4" s="1"/>
  <c r="L586" i="2" s="1"/>
  <c r="AC2154" i="4"/>
  <c r="AD2154" i="4" s="1"/>
  <c r="H587" i="2" s="1"/>
  <c r="AE2154" i="4"/>
  <c r="I587" i="2" s="1"/>
  <c r="AG2154" i="4"/>
  <c r="AI2154" i="4" s="1"/>
  <c r="L587" i="2" s="1"/>
  <c r="AC2155" i="4"/>
  <c r="AE2155" i="4"/>
  <c r="AG2155" i="4"/>
  <c r="AI2155" i="4" s="1"/>
  <c r="L588" i="2" s="1"/>
  <c r="AC2156" i="4"/>
  <c r="AF2156" i="4" s="1"/>
  <c r="K589" i="2" s="1"/>
  <c r="AE2156" i="4"/>
  <c r="I589" i="2" s="1"/>
  <c r="AG2156" i="4"/>
  <c r="AI2156" i="4" s="1"/>
  <c r="L589" i="2" s="1"/>
  <c r="AC2157" i="4"/>
  <c r="G590" i="2" s="1"/>
  <c r="AE2157" i="4"/>
  <c r="I590" i="2" s="1"/>
  <c r="AG2157" i="4"/>
  <c r="AI2157" i="4" s="1"/>
  <c r="L590" i="2" s="1"/>
  <c r="AC2158" i="4"/>
  <c r="AE2158" i="4"/>
  <c r="I591" i="2" s="1"/>
  <c r="AG2158" i="4"/>
  <c r="AI2158" i="4" s="1"/>
  <c r="L591" i="2" s="1"/>
  <c r="AC2159" i="4"/>
  <c r="G592" i="2" s="1"/>
  <c r="AE2159" i="4"/>
  <c r="AG2159" i="4"/>
  <c r="AI2159" i="4" s="1"/>
  <c r="L592" i="2" s="1"/>
  <c r="AC2160" i="4"/>
  <c r="AF2160" i="4" s="1"/>
  <c r="K593" i="2" s="1"/>
  <c r="AE2160" i="4"/>
  <c r="I593" i="2" s="1"/>
  <c r="AG2160" i="4"/>
  <c r="AI2160" i="4" s="1"/>
  <c r="L593" i="2" s="1"/>
  <c r="AC2161" i="4"/>
  <c r="G594" i="2" s="1"/>
  <c r="AE2161" i="4"/>
  <c r="I594" i="2" s="1"/>
  <c r="AG2161" i="4"/>
  <c r="AI2161" i="4" s="1"/>
  <c r="L594" i="2" s="1"/>
  <c r="AC2162" i="4"/>
  <c r="AD2162" i="4" s="1"/>
  <c r="H595" i="2" s="1"/>
  <c r="AE2162" i="4"/>
  <c r="I595" i="2" s="1"/>
  <c r="AG2162" i="4"/>
  <c r="AI2162" i="4" s="1"/>
  <c r="L595" i="2" s="1"/>
  <c r="AC2163" i="4"/>
  <c r="G596" i="2" s="1"/>
  <c r="AE2163" i="4"/>
  <c r="AG2163" i="4"/>
  <c r="AI2163" i="4"/>
  <c r="L596" i="2" s="1"/>
  <c r="AC2164" i="4"/>
  <c r="AF2164" i="4" s="1"/>
  <c r="K597" i="2" s="1"/>
  <c r="AE2164" i="4"/>
  <c r="I597" i="2" s="1"/>
  <c r="AG2164" i="4"/>
  <c r="AI2164" i="4" s="1"/>
  <c r="L597" i="2" s="1"/>
  <c r="AC2165" i="4"/>
  <c r="G598" i="2" s="1"/>
  <c r="AE2165" i="4"/>
  <c r="I598" i="2" s="1"/>
  <c r="AG2165" i="4"/>
  <c r="AI2165" i="4" s="1"/>
  <c r="L598" i="2" s="1"/>
  <c r="AC2166" i="4"/>
  <c r="AE2166" i="4"/>
  <c r="I599" i="2" s="1"/>
  <c r="AG2166" i="4"/>
  <c r="AI2166" i="4" s="1"/>
  <c r="L599" i="2" s="1"/>
  <c r="AC2167" i="4"/>
  <c r="G600" i="2" s="1"/>
  <c r="AE2167" i="4"/>
  <c r="AF2167" i="4"/>
  <c r="K600" i="2" s="1"/>
  <c r="AG2167" i="4"/>
  <c r="AI2167" i="4" s="1"/>
  <c r="L600" i="2" s="1"/>
  <c r="AC2168" i="4"/>
  <c r="AF2168" i="4" s="1"/>
  <c r="K601" i="2" s="1"/>
  <c r="AE2168" i="4"/>
  <c r="I601" i="2" s="1"/>
  <c r="AG2168" i="4"/>
  <c r="AI2168" i="4" s="1"/>
  <c r="L601" i="2" s="1"/>
  <c r="AC2169" i="4"/>
  <c r="G602" i="2" s="1"/>
  <c r="AE2169" i="4"/>
  <c r="I602" i="2" s="1"/>
  <c r="AG2169" i="4"/>
  <c r="AI2169" i="4" s="1"/>
  <c r="L602" i="2" s="1"/>
  <c r="AC2170" i="4"/>
  <c r="AE2170" i="4"/>
  <c r="I603" i="2" s="1"/>
  <c r="AG2170" i="4"/>
  <c r="AI2170" i="4" s="1"/>
  <c r="L603" i="2" s="1"/>
  <c r="AC2171" i="4"/>
  <c r="G604" i="2" s="1"/>
  <c r="AE2171" i="4"/>
  <c r="AF2171" i="4"/>
  <c r="K604" i="2" s="1"/>
  <c r="AG2171" i="4"/>
  <c r="AI2171" i="4"/>
  <c r="L604" i="2" s="1"/>
  <c r="AC2172" i="4"/>
  <c r="AF2172" i="4" s="1"/>
  <c r="K605" i="2" s="1"/>
  <c r="AE2172" i="4"/>
  <c r="I605" i="2" s="1"/>
  <c r="AG2172" i="4"/>
  <c r="AI2172" i="4" s="1"/>
  <c r="L605" i="2" s="1"/>
  <c r="AC2173" i="4"/>
  <c r="G606" i="2" s="1"/>
  <c r="AE2173" i="4"/>
  <c r="I606" i="2" s="1"/>
  <c r="AG2173" i="4"/>
  <c r="AI2173" i="4" s="1"/>
  <c r="L606" i="2" s="1"/>
  <c r="AC2174" i="4"/>
  <c r="AE2174" i="4"/>
  <c r="I607" i="2" s="1"/>
  <c r="AG2174" i="4"/>
  <c r="AI2174" i="4"/>
  <c r="L607" i="2" s="1"/>
  <c r="AC2175" i="4"/>
  <c r="G608" i="2" s="1"/>
  <c r="AE2175" i="4"/>
  <c r="AG2175" i="4"/>
  <c r="AI2175" i="4" s="1"/>
  <c r="L608" i="2" s="1"/>
  <c r="AC2176" i="4"/>
  <c r="AF2176" i="4" s="1"/>
  <c r="K609" i="2" s="1"/>
  <c r="AE2176" i="4"/>
  <c r="I609" i="2" s="1"/>
  <c r="AG2176" i="4"/>
  <c r="AI2176" i="4" s="1"/>
  <c r="L609" i="2" s="1"/>
  <c r="AC2177" i="4"/>
  <c r="G610" i="2" s="1"/>
  <c r="AE2177" i="4"/>
  <c r="I610" i="2" s="1"/>
  <c r="AG2177" i="4"/>
  <c r="AI2177" i="4" s="1"/>
  <c r="L610" i="2" s="1"/>
  <c r="AC2178" i="4"/>
  <c r="AD2178" i="4" s="1"/>
  <c r="H612" i="2" s="1"/>
  <c r="AE2178" i="4"/>
  <c r="I612" i="2" s="1"/>
  <c r="AG2178" i="4"/>
  <c r="AI2178" i="4" s="1"/>
  <c r="L612" i="2" s="1"/>
  <c r="AC2179" i="4"/>
  <c r="G613" i="2" s="1"/>
  <c r="AE2179" i="4"/>
  <c r="AG2179" i="4"/>
  <c r="AI2179" i="4"/>
  <c r="L613" i="2" s="1"/>
  <c r="AC2180" i="4"/>
  <c r="AF2180" i="4" s="1"/>
  <c r="K614" i="2" s="1"/>
  <c r="AE2180" i="4"/>
  <c r="I614" i="2" s="1"/>
  <c r="AG2180" i="4"/>
  <c r="AI2180" i="4" s="1"/>
  <c r="L614" i="2" s="1"/>
  <c r="AC2181" i="4"/>
  <c r="G615" i="2" s="1"/>
  <c r="AE2181" i="4"/>
  <c r="I615" i="2" s="1"/>
  <c r="AG2181" i="4"/>
  <c r="AI2181" i="4" s="1"/>
  <c r="L615" i="2" s="1"/>
  <c r="AC2182" i="4"/>
  <c r="AE2182" i="4"/>
  <c r="I616" i="2" s="1"/>
  <c r="AG2182" i="4"/>
  <c r="AI2182" i="4"/>
  <c r="L616" i="2" s="1"/>
  <c r="AC2183" i="4"/>
  <c r="AE2183" i="4"/>
  <c r="AG2183" i="4"/>
  <c r="AI2183" i="4" s="1"/>
  <c r="L617" i="2" s="1"/>
  <c r="AC2184" i="4"/>
  <c r="AF2184" i="4" s="1"/>
  <c r="K618" i="2" s="1"/>
  <c r="AE2184" i="4"/>
  <c r="I618" i="2" s="1"/>
  <c r="AG2184" i="4"/>
  <c r="AI2184" i="4" s="1"/>
  <c r="L618" i="2" s="1"/>
  <c r="AC2185" i="4"/>
  <c r="G619" i="2" s="1"/>
  <c r="AE2185" i="4"/>
  <c r="I619" i="2" s="1"/>
  <c r="AG2185" i="4"/>
  <c r="AI2185" i="4" s="1"/>
  <c r="L619" i="2" s="1"/>
  <c r="AC2186" i="4"/>
  <c r="AD2186" i="4"/>
  <c r="H620" i="2" s="1"/>
  <c r="AE2186" i="4"/>
  <c r="I620" i="2" s="1"/>
  <c r="AG2186" i="4"/>
  <c r="AI2186" i="4" s="1"/>
  <c r="L620" i="2" s="1"/>
  <c r="AC2187" i="4"/>
  <c r="G621" i="2" s="1"/>
  <c r="AE2187" i="4"/>
  <c r="AF2187" i="4"/>
  <c r="K621" i="2" s="1"/>
  <c r="AG2187" i="4"/>
  <c r="AI2187" i="4" s="1"/>
  <c r="L621" i="2" s="1"/>
  <c r="AC2188" i="4"/>
  <c r="AF2188" i="4" s="1"/>
  <c r="K622" i="2" s="1"/>
  <c r="AE2188" i="4"/>
  <c r="I622" i="2" s="1"/>
  <c r="AG2188" i="4"/>
  <c r="AI2188" i="4" s="1"/>
  <c r="L622" i="2" s="1"/>
  <c r="AC2189" i="4"/>
  <c r="G623" i="2" s="1"/>
  <c r="AE2189" i="4"/>
  <c r="I623" i="2" s="1"/>
  <c r="AG2189" i="4"/>
  <c r="AI2189" i="4" s="1"/>
  <c r="L623" i="2" s="1"/>
  <c r="AC2190" i="4"/>
  <c r="AE2190" i="4"/>
  <c r="AG2190" i="4"/>
  <c r="AI2190" i="4" s="1"/>
  <c r="L624" i="2" s="1"/>
  <c r="AC2191" i="4"/>
  <c r="G625" i="2" s="1"/>
  <c r="AE2191" i="4"/>
  <c r="AG2191" i="4"/>
  <c r="AI2191" i="4"/>
  <c r="L625" i="2" s="1"/>
  <c r="AC2192" i="4"/>
  <c r="AF2192" i="4" s="1"/>
  <c r="K626" i="2" s="1"/>
  <c r="AE2192" i="4"/>
  <c r="I626" i="2" s="1"/>
  <c r="AG2192" i="4"/>
  <c r="AI2192" i="4" s="1"/>
  <c r="L626" i="2" s="1"/>
  <c r="AC2193" i="4"/>
  <c r="AD2193" i="4"/>
  <c r="H627" i="2" s="1"/>
  <c r="AE2193" i="4"/>
  <c r="I627" i="2" s="1"/>
  <c r="AG2193" i="4"/>
  <c r="AI2193" i="4" s="1"/>
  <c r="L627" i="2" s="1"/>
  <c r="AC2194" i="4"/>
  <c r="AE2194" i="4"/>
  <c r="AG2194" i="4"/>
  <c r="AI2194" i="4" s="1"/>
  <c r="L628" i="2" s="1"/>
  <c r="AC2195" i="4"/>
  <c r="G629" i="2" s="1"/>
  <c r="AE2195" i="4"/>
  <c r="AG2195" i="4"/>
  <c r="AI2195" i="4" s="1"/>
  <c r="L629" i="2" s="1"/>
  <c r="AC2196" i="4"/>
  <c r="AE2196" i="4"/>
  <c r="I630" i="2" s="1"/>
  <c r="AG2196" i="4"/>
  <c r="AI2196" i="4" s="1"/>
  <c r="L630" i="2" s="1"/>
  <c r="AC2197" i="4"/>
  <c r="AD2197" i="4" s="1"/>
  <c r="H631" i="2" s="1"/>
  <c r="AE2197" i="4"/>
  <c r="I631" i="2" s="1"/>
  <c r="AG2197" i="4"/>
  <c r="AI2197" i="4" s="1"/>
  <c r="L631" i="2" s="1"/>
  <c r="AC2198" i="4"/>
  <c r="AE2198" i="4"/>
  <c r="AG2198" i="4"/>
  <c r="AI2198" i="4"/>
  <c r="L632" i="2" s="1"/>
  <c r="AC2199" i="4"/>
  <c r="G633" i="2" s="1"/>
  <c r="AE2199" i="4"/>
  <c r="AG2199" i="4"/>
  <c r="AI2199" i="4" s="1"/>
  <c r="L633" i="2" s="1"/>
  <c r="AC2200" i="4"/>
  <c r="AF2200" i="4" s="1"/>
  <c r="K634" i="2" s="1"/>
  <c r="AE2200" i="4"/>
  <c r="I634" i="2" s="1"/>
  <c r="AG2200" i="4"/>
  <c r="AI2200" i="4" s="1"/>
  <c r="L634" i="2" s="1"/>
  <c r="AC2201" i="4"/>
  <c r="AE2201" i="4"/>
  <c r="I635" i="2" s="1"/>
  <c r="AG2201" i="4"/>
  <c r="AI2201" i="4" s="1"/>
  <c r="L635" i="2" s="1"/>
  <c r="AC2202" i="4"/>
  <c r="AE2202" i="4"/>
  <c r="AG2202" i="4"/>
  <c r="AI2202" i="4" s="1"/>
  <c r="L636" i="2" s="1"/>
  <c r="AC2203" i="4"/>
  <c r="G637" i="2" s="1"/>
  <c r="AE2203" i="4"/>
  <c r="AG2203" i="4"/>
  <c r="AI2203" i="4"/>
  <c r="L637" i="2" s="1"/>
  <c r="AC2204" i="4"/>
  <c r="AE2204" i="4"/>
  <c r="I638" i="2" s="1"/>
  <c r="AG2204" i="4"/>
  <c r="AI2204" i="4" s="1"/>
  <c r="L638" i="2" s="1"/>
  <c r="AC2205" i="4"/>
  <c r="AE2205" i="4"/>
  <c r="I639" i="2" s="1"/>
  <c r="AG2205" i="4"/>
  <c r="AI2205" i="4" s="1"/>
  <c r="L639" i="2" s="1"/>
  <c r="AC2206" i="4"/>
  <c r="AE2206" i="4"/>
  <c r="AG2206" i="4"/>
  <c r="AI2206" i="4" s="1"/>
  <c r="L640" i="2" s="1"/>
  <c r="AC2207" i="4"/>
  <c r="G641" i="2" s="1"/>
  <c r="AE2207" i="4"/>
  <c r="AF2207" i="4"/>
  <c r="K641" i="2" s="1"/>
  <c r="AG2207" i="4"/>
  <c r="AI2207" i="4"/>
  <c r="L641" i="2" s="1"/>
  <c r="AC2208" i="4"/>
  <c r="AF2208" i="4" s="1"/>
  <c r="K642" i="2" s="1"/>
  <c r="AE2208" i="4"/>
  <c r="I642" i="2" s="1"/>
  <c r="AG2208" i="4"/>
  <c r="AI2208" i="4" s="1"/>
  <c r="L642" i="2" s="1"/>
  <c r="AC2209" i="4"/>
  <c r="AD2209" i="4" s="1"/>
  <c r="H643" i="2" s="1"/>
  <c r="AE2209" i="4"/>
  <c r="I643" i="2" s="1"/>
  <c r="AG2209" i="4"/>
  <c r="AI2209" i="4" s="1"/>
  <c r="L643" i="2" s="1"/>
  <c r="AC2210" i="4"/>
  <c r="AE2210" i="4"/>
  <c r="AG2210" i="4"/>
  <c r="AI2210" i="4"/>
  <c r="L644" i="2" s="1"/>
  <c r="AC2211" i="4"/>
  <c r="AE2211" i="4"/>
  <c r="AG2211" i="4"/>
  <c r="AI2211" i="4" s="1"/>
  <c r="L646" i="2" s="1"/>
  <c r="AC2212" i="4"/>
  <c r="AE2212" i="4"/>
  <c r="I647" i="2" s="1"/>
  <c r="AG2212" i="4"/>
  <c r="AI2212" i="4" s="1"/>
  <c r="L647" i="2" s="1"/>
  <c r="AC2213" i="4"/>
  <c r="AD2213" i="4" s="1"/>
  <c r="H648" i="2" s="1"/>
  <c r="AE2213" i="4"/>
  <c r="I648" i="2" s="1"/>
  <c r="AG2213" i="4"/>
  <c r="AI2213" i="4" s="1"/>
  <c r="L648" i="2" s="1"/>
  <c r="AC2214" i="4"/>
  <c r="AE2214" i="4"/>
  <c r="AG2214" i="4"/>
  <c r="AI2214" i="4" s="1"/>
  <c r="L649" i="2" s="1"/>
  <c r="AC2215" i="4"/>
  <c r="G650" i="2" s="1"/>
  <c r="AE2215" i="4"/>
  <c r="AG2215" i="4"/>
  <c r="AI2215" i="4" s="1"/>
  <c r="L650" i="2" s="1"/>
  <c r="AC2216" i="4"/>
  <c r="AF2216" i="4" s="1"/>
  <c r="K651" i="2" s="1"/>
  <c r="AE2216" i="4"/>
  <c r="I651" i="2" s="1"/>
  <c r="AG2216" i="4"/>
  <c r="AI2216" i="4" s="1"/>
  <c r="L651" i="2" s="1"/>
  <c r="AC2217" i="4"/>
  <c r="AE2217" i="4"/>
  <c r="I652" i="2" s="1"/>
  <c r="AG2217" i="4"/>
  <c r="AI2217" i="4" s="1"/>
  <c r="L652" i="2" s="1"/>
  <c r="AC2218" i="4"/>
  <c r="AE2218" i="4"/>
  <c r="AG2218" i="4"/>
  <c r="AI2218" i="4" s="1"/>
  <c r="L653" i="2" s="1"/>
  <c r="AC2219" i="4"/>
  <c r="G654" i="2" s="1"/>
  <c r="AE2219" i="4"/>
  <c r="AG2219" i="4"/>
  <c r="AI2219" i="4" s="1"/>
  <c r="L654" i="2" s="1"/>
  <c r="AC2220" i="4"/>
  <c r="AE2220" i="4"/>
  <c r="I655" i="2" s="1"/>
  <c r="AG2220" i="4"/>
  <c r="AI2220" i="4" s="1"/>
  <c r="L655" i="2" s="1"/>
  <c r="AC2221" i="4"/>
  <c r="AE2221" i="4"/>
  <c r="I656" i="2" s="1"/>
  <c r="AG2221" i="4"/>
  <c r="AI2221" i="4" s="1"/>
  <c r="L656" i="2" s="1"/>
  <c r="AC2222" i="4"/>
  <c r="AE2222" i="4"/>
  <c r="AG2222" i="4"/>
  <c r="AI2222" i="4" s="1"/>
  <c r="L657" i="2" s="1"/>
  <c r="AC2223" i="4"/>
  <c r="G658" i="2" s="1"/>
  <c r="AE2223" i="4"/>
  <c r="AG2223" i="4"/>
  <c r="AI2223" i="4" s="1"/>
  <c r="L658" i="2" s="1"/>
  <c r="AC2224" i="4"/>
  <c r="AF2224" i="4" s="1"/>
  <c r="AE2224" i="4"/>
  <c r="AG2224" i="4"/>
  <c r="AI2224" i="4" s="1"/>
  <c r="AC2225" i="4"/>
  <c r="AD2225" i="4"/>
  <c r="AE2225" i="4"/>
  <c r="I661" i="2" s="1"/>
  <c r="AG2225" i="4"/>
  <c r="AI2225" i="4" s="1"/>
  <c r="L661" i="2" s="1"/>
  <c r="AC2226" i="4"/>
  <c r="AE2226" i="4"/>
  <c r="AG2226" i="4"/>
  <c r="AI2226" i="4"/>
  <c r="AC2227" i="4"/>
  <c r="G664" i="2" s="1"/>
  <c r="AE2227" i="4"/>
  <c r="AG2227" i="4"/>
  <c r="AI2227" i="4" s="1"/>
  <c r="AC2228" i="4"/>
  <c r="AE2228" i="4"/>
  <c r="AG2228" i="4"/>
  <c r="AI2228" i="4" s="1"/>
  <c r="L665" i="2" s="1"/>
  <c r="AC2229" i="4"/>
  <c r="AD2229" i="4"/>
  <c r="AE2229" i="4"/>
  <c r="I666" i="2" s="1"/>
  <c r="AG2229" i="4"/>
  <c r="AI2229" i="4" s="1"/>
  <c r="L666" i="2" s="1"/>
  <c r="AC2230" i="4"/>
  <c r="AE2230" i="4"/>
  <c r="AG2230" i="4"/>
  <c r="AI2230" i="4"/>
  <c r="L667" i="2" s="1"/>
  <c r="AC2231" i="4"/>
  <c r="G668" i="2" s="1"/>
  <c r="AE2231" i="4"/>
  <c r="AG2231" i="4"/>
  <c r="AI2231" i="4" s="1"/>
  <c r="AC2232" i="4"/>
  <c r="AF2232" i="4" s="1"/>
  <c r="AE2232" i="4"/>
  <c r="AG2232" i="4"/>
  <c r="AI2232" i="4" s="1"/>
  <c r="L669" i="2" s="1"/>
  <c r="AC2233" i="4"/>
  <c r="G671" i="2" s="1"/>
  <c r="AE2233" i="4"/>
  <c r="AG2233" i="4"/>
  <c r="AI2233" i="4" s="1"/>
  <c r="AC2234" i="4"/>
  <c r="AE2234" i="4"/>
  <c r="AG2234" i="4"/>
  <c r="AI2234" i="4" s="1"/>
  <c r="L672" i="2" s="1"/>
  <c r="AC2235" i="4"/>
  <c r="G673" i="2" s="1"/>
  <c r="AE2235" i="4"/>
  <c r="AG2235" i="4"/>
  <c r="AI2235" i="4" s="1"/>
  <c r="L673" i="2" s="1"/>
  <c r="AC2236" i="4"/>
  <c r="AE2236" i="4"/>
  <c r="I674" i="2" s="1"/>
  <c r="AG2236" i="4"/>
  <c r="AI2236" i="4" s="1"/>
  <c r="AC2237" i="4"/>
  <c r="AE2237" i="4"/>
  <c r="I675" i="2" s="1"/>
  <c r="AG2237" i="4"/>
  <c r="AI2237" i="4" s="1"/>
  <c r="AC2238" i="4"/>
  <c r="AE2238" i="4"/>
  <c r="AG2238" i="4"/>
  <c r="AI2238" i="4" s="1"/>
  <c r="L676" i="2" s="1"/>
  <c r="AC2239" i="4"/>
  <c r="G677" i="2" s="1"/>
  <c r="AE2239" i="4"/>
  <c r="AG2239" i="4"/>
  <c r="AI2239" i="4" s="1"/>
  <c r="L677" i="2" s="1"/>
  <c r="AC2240" i="4"/>
  <c r="AF2240" i="4" s="1"/>
  <c r="AE2240" i="4"/>
  <c r="AG2240" i="4"/>
  <c r="AI2240" i="4" s="1"/>
  <c r="AC2241" i="4"/>
  <c r="AE2241" i="4"/>
  <c r="AG2241" i="4"/>
  <c r="AI2241" i="4" s="1"/>
  <c r="AC2242" i="4"/>
  <c r="AE2242" i="4"/>
  <c r="AG2242" i="4"/>
  <c r="AI2242" i="4"/>
  <c r="L683" i="2" s="1"/>
  <c r="AC2243" i="4"/>
  <c r="G684" i="2" s="1"/>
  <c r="AE2243" i="4"/>
  <c r="AG2243" i="4"/>
  <c r="AI2243" i="4" s="1"/>
  <c r="L684" i="2" s="1"/>
  <c r="AC2244" i="4"/>
  <c r="AE2244" i="4"/>
  <c r="I685" i="2" s="1"/>
  <c r="AG2244" i="4"/>
  <c r="AI2244" i="4" s="1"/>
  <c r="AC2245" i="4"/>
  <c r="AD2245" i="4" s="1"/>
  <c r="AE2245" i="4"/>
  <c r="I686" i="2" s="1"/>
  <c r="AG2245" i="4"/>
  <c r="AI2245" i="4" s="1"/>
  <c r="L686" i="2" s="1"/>
  <c r="AC2246" i="4"/>
  <c r="AE2246" i="4"/>
  <c r="AG2246" i="4"/>
  <c r="AI2246" i="4" s="1"/>
  <c r="L687" i="2" s="1"/>
  <c r="AC2247" i="4"/>
  <c r="AE2247" i="4"/>
  <c r="AF2247" i="4"/>
  <c r="AG2247" i="4"/>
  <c r="AI2247" i="4" s="1"/>
  <c r="AC2248" i="4"/>
  <c r="AF2248" i="4" s="1"/>
  <c r="AE2248" i="4"/>
  <c r="I690" i="2" s="1"/>
  <c r="AG2248" i="4"/>
  <c r="AI2248" i="4" s="1"/>
  <c r="L690" i="2" s="1"/>
  <c r="AC2249" i="4"/>
  <c r="AD2249" i="4"/>
  <c r="AE2249" i="4"/>
  <c r="I691" i="2" s="1"/>
  <c r="AG2249" i="4"/>
  <c r="AI2249" i="4" s="1"/>
  <c r="L691" i="2" s="1"/>
  <c r="AC2250" i="4"/>
  <c r="AE2250" i="4"/>
  <c r="AG2250" i="4"/>
  <c r="AI2250" i="4" s="1"/>
  <c r="AC2251" i="4"/>
  <c r="G693" i="2" s="1"/>
  <c r="AE2251" i="4"/>
  <c r="AG2251" i="4"/>
  <c r="AI2251" i="4"/>
  <c r="L693" i="2" s="1"/>
  <c r="AC2252" i="4"/>
  <c r="AE2252" i="4"/>
  <c r="AG2252" i="4"/>
  <c r="AI2252" i="4" s="1"/>
  <c r="AC2253" i="4"/>
  <c r="AD2253" i="4" s="1"/>
  <c r="AE2253" i="4"/>
  <c r="AG2253" i="4"/>
  <c r="AI2253" i="4" s="1"/>
  <c r="L696" i="2" s="1"/>
  <c r="AC2254" i="4"/>
  <c r="AE2254" i="4"/>
  <c r="AG2254" i="4"/>
  <c r="AI2254" i="4" s="1"/>
  <c r="AC2255" i="4"/>
  <c r="G698" i="2" s="1"/>
  <c r="AE2255" i="4"/>
  <c r="AF2255" i="4"/>
  <c r="AG2255" i="4"/>
  <c r="AI2255" i="4"/>
  <c r="L698" i="2" s="1"/>
  <c r="AC2256" i="4"/>
  <c r="AF2256" i="4" s="1"/>
  <c r="AE2256" i="4"/>
  <c r="AG2256" i="4"/>
  <c r="AI2256" i="4" s="1"/>
  <c r="AC2257" i="4"/>
  <c r="AD2257" i="4" s="1"/>
  <c r="AE2257" i="4"/>
  <c r="I701" i="2" s="1"/>
  <c r="AG2257" i="4"/>
  <c r="AI2257" i="4" s="1"/>
  <c r="L701" i="2" s="1"/>
  <c r="AC2258" i="4"/>
  <c r="AE2258" i="4"/>
  <c r="AG2258" i="4"/>
  <c r="AI2258" i="4" s="1"/>
  <c r="L704" i="2" s="1"/>
  <c r="AC2259" i="4"/>
  <c r="AE2259" i="4"/>
  <c r="AG2259" i="4"/>
  <c r="AI2259" i="4" s="1"/>
  <c r="AC2260" i="4"/>
  <c r="AE2260" i="4"/>
  <c r="AG2260" i="4"/>
  <c r="AI2260" i="4" s="1"/>
  <c r="AC2261" i="4"/>
  <c r="AE2261" i="4"/>
  <c r="I708" i="2" s="1"/>
  <c r="AG2261" i="4"/>
  <c r="AI2261" i="4" s="1"/>
  <c r="AC2262" i="4"/>
  <c r="AE2262" i="4"/>
  <c r="AG2262" i="4"/>
  <c r="AI2262" i="4" s="1"/>
  <c r="L709" i="2" s="1"/>
  <c r="AC2263" i="4"/>
  <c r="AE2263" i="4"/>
  <c r="AG2263" i="4"/>
  <c r="AI2263" i="4" s="1"/>
  <c r="AC2264" i="4"/>
  <c r="AF2264" i="4" s="1"/>
  <c r="AE2264" i="4"/>
  <c r="I711" i="2" s="1"/>
  <c r="AG2264" i="4"/>
  <c r="AI2264" i="4" s="1"/>
  <c r="AC2265" i="4"/>
  <c r="AE2265" i="4"/>
  <c r="I712" i="2" s="1"/>
  <c r="AG2265" i="4"/>
  <c r="AI2265" i="4" s="1"/>
  <c r="AC2266" i="4"/>
  <c r="AE2266" i="4"/>
  <c r="AG2266" i="4"/>
  <c r="AI2266" i="4" s="1"/>
  <c r="L713" i="2" s="1"/>
  <c r="AC2267" i="4"/>
  <c r="G714" i="2" s="1"/>
  <c r="AE2267" i="4"/>
  <c r="AG2267" i="4"/>
  <c r="AI2267" i="4" s="1"/>
  <c r="AC2268" i="4"/>
  <c r="AE2268" i="4"/>
  <c r="I715" i="2" s="1"/>
  <c r="AG2268" i="4"/>
  <c r="AI2268" i="4" s="1"/>
  <c r="AC2269" i="4"/>
  <c r="AE2269" i="4"/>
  <c r="I716" i="2" s="1"/>
  <c r="AG2269" i="4"/>
  <c r="AI2269" i="4" s="1"/>
  <c r="AC2270" i="4"/>
  <c r="AE2270" i="4"/>
  <c r="AG2270" i="4"/>
  <c r="AI2270" i="4" s="1"/>
  <c r="L717" i="2" s="1"/>
  <c r="AC2271" i="4"/>
  <c r="AF2271" i="4" s="1"/>
  <c r="AE2271" i="4"/>
  <c r="AG2271" i="4"/>
  <c r="AI2271" i="4" s="1"/>
  <c r="L718" i="2" s="1"/>
  <c r="AC2272" i="4"/>
  <c r="AF2272" i="4" s="1"/>
  <c r="K720" i="2" s="1"/>
  <c r="AE2272" i="4"/>
  <c r="AG2272" i="4"/>
  <c r="AI2272" i="4" s="1"/>
  <c r="AC2273" i="4"/>
  <c r="AD2273" i="4" s="1"/>
  <c r="AE2273" i="4"/>
  <c r="I721" i="2" s="1"/>
  <c r="AG2273" i="4"/>
  <c r="AI2273" i="4" s="1"/>
  <c r="L721" i="2" s="1"/>
  <c r="AC2274" i="4"/>
  <c r="AE2274" i="4"/>
  <c r="AG2274" i="4"/>
  <c r="AI2274" i="4" s="1"/>
  <c r="L722" i="2" s="1"/>
  <c r="AC2275" i="4"/>
  <c r="G723" i="2" s="1"/>
  <c r="AE2275" i="4"/>
  <c r="AG2275" i="4"/>
  <c r="AI2275" i="4" s="1"/>
  <c r="AC2276" i="4"/>
  <c r="AE2276" i="4"/>
  <c r="I724" i="2" s="1"/>
  <c r="AG2276" i="4"/>
  <c r="AI2276" i="4" s="1"/>
  <c r="L724" i="2" s="1"/>
  <c r="AC2277" i="4"/>
  <c r="AE2277" i="4"/>
  <c r="I725" i="2" s="1"/>
  <c r="AG2277" i="4"/>
  <c r="AI2277" i="4" s="1"/>
  <c r="AC2278" i="4"/>
  <c r="AE2278" i="4"/>
  <c r="AG2278" i="4"/>
  <c r="AI2278" i="4" s="1"/>
  <c r="AC2279" i="4"/>
  <c r="AE2279" i="4"/>
  <c r="AF2279" i="4"/>
  <c r="AG2279" i="4"/>
  <c r="AI2279" i="4" s="1"/>
  <c r="L729" i="2" s="1"/>
  <c r="AC2280" i="4"/>
  <c r="AE2280" i="4"/>
  <c r="I730" i="2" s="1"/>
  <c r="AF2280" i="4"/>
  <c r="K730" i="2" s="1"/>
  <c r="AG2280" i="4"/>
  <c r="AI2280" i="4" s="1"/>
  <c r="L730" i="2" s="1"/>
  <c r="AC2281" i="4"/>
  <c r="AE2281" i="4"/>
  <c r="I731" i="2" s="1"/>
  <c r="AG2281" i="4"/>
  <c r="AI2281" i="4" s="1"/>
  <c r="AC2282" i="4"/>
  <c r="AE2282" i="4"/>
  <c r="AG2282" i="4"/>
  <c r="AI2282" i="4" s="1"/>
  <c r="L732" i="2" s="1"/>
  <c r="AC2283" i="4"/>
  <c r="AF2283" i="4" s="1"/>
  <c r="AE2283" i="4"/>
  <c r="AG2283" i="4"/>
  <c r="AI2283" i="4" s="1"/>
  <c r="L733" i="2" s="1"/>
  <c r="AC2284" i="4"/>
  <c r="AE2284" i="4"/>
  <c r="AG2284" i="4"/>
  <c r="AI2284" i="4" s="1"/>
  <c r="AC2285" i="4"/>
  <c r="AD2285" i="4"/>
  <c r="AE2285" i="4"/>
  <c r="I735" i="2" s="1"/>
  <c r="AG2285" i="4"/>
  <c r="AI2285" i="4" s="1"/>
  <c r="L735" i="2" s="1"/>
  <c r="AC2286" i="4"/>
  <c r="AE2286" i="4"/>
  <c r="AG2286" i="4"/>
  <c r="AI2286" i="4" s="1"/>
  <c r="AC2287" i="4"/>
  <c r="G737" i="2" s="1"/>
  <c r="AE2287" i="4"/>
  <c r="AG2287" i="4"/>
  <c r="AI2287" i="4" s="1"/>
  <c r="L737" i="2" s="1"/>
  <c r="AC2288" i="4"/>
  <c r="AF2288" i="4" s="1"/>
  <c r="AE2288" i="4"/>
  <c r="I738" i="2" s="1"/>
  <c r="AG2288" i="4"/>
  <c r="AI2288" i="4" s="1"/>
  <c r="AC2289" i="4"/>
  <c r="AE2289" i="4"/>
  <c r="I739" i="2" s="1"/>
  <c r="AG2289" i="4"/>
  <c r="AI2289" i="4" s="1"/>
  <c r="AC2290" i="4"/>
  <c r="AE2290" i="4"/>
  <c r="AG2290" i="4"/>
  <c r="AI2290" i="4" s="1"/>
  <c r="L740" i="2" s="1"/>
  <c r="AC2291" i="4"/>
  <c r="AE2291" i="4"/>
  <c r="AG2291" i="4"/>
  <c r="AI2291" i="4" s="1"/>
  <c r="AC2292" i="4"/>
  <c r="AE2292" i="4"/>
  <c r="I742" i="2" s="1"/>
  <c r="AG2292" i="4"/>
  <c r="AI2292" i="4" s="1"/>
  <c r="AC2293" i="4"/>
  <c r="AD2293" i="4"/>
  <c r="AE2293" i="4"/>
  <c r="I743" i="2" s="1"/>
  <c r="AG2293" i="4"/>
  <c r="AI2293" i="4" s="1"/>
  <c r="L743" i="2" s="1"/>
  <c r="AC2294" i="4"/>
  <c r="AE2294" i="4"/>
  <c r="AG2294" i="4"/>
  <c r="AI2294" i="4"/>
  <c r="L744" i="2" s="1"/>
  <c r="AC2295" i="4"/>
  <c r="AE2295" i="4"/>
  <c r="AG2295" i="4"/>
  <c r="AI2295" i="4"/>
  <c r="L745" i="2" s="1"/>
  <c r="AC2296" i="4"/>
  <c r="AF2296" i="4" s="1"/>
  <c r="AE2296" i="4"/>
  <c r="I746" i="2" s="1"/>
  <c r="AG2296" i="4"/>
  <c r="AI2296" i="4" s="1"/>
  <c r="AC2297" i="4"/>
  <c r="AE2297" i="4"/>
  <c r="AG2297" i="4"/>
  <c r="AI2297" i="4" s="1"/>
  <c r="L747" i="2" s="1"/>
  <c r="AC2298" i="4"/>
  <c r="AE2298" i="4"/>
  <c r="AG2298" i="4"/>
  <c r="AI2298" i="4" s="1"/>
  <c r="AC2299" i="4"/>
  <c r="G749" i="2" s="1"/>
  <c r="AE2299" i="4"/>
  <c r="AG2299" i="4"/>
  <c r="AI2299" i="4"/>
  <c r="L749" i="2" s="1"/>
  <c r="AC2300" i="4"/>
  <c r="AE2300" i="4"/>
  <c r="I750" i="2" s="1"/>
  <c r="AG2300" i="4"/>
  <c r="AI2300" i="4" s="1"/>
  <c r="AC2301" i="4"/>
  <c r="AD2301" i="4" s="1"/>
  <c r="AE2301" i="4"/>
  <c r="AG2301" i="4"/>
  <c r="AI2301" i="4" s="1"/>
  <c r="L751" i="2" s="1"/>
  <c r="AC2302" i="4"/>
  <c r="AE2302" i="4"/>
  <c r="AG2302" i="4"/>
  <c r="AI2302" i="4"/>
  <c r="L752" i="2" s="1"/>
  <c r="AC2303" i="4"/>
  <c r="G753" i="2" s="1"/>
  <c r="AE2303" i="4"/>
  <c r="AG2303" i="4"/>
  <c r="AI2303" i="4" s="1"/>
  <c r="L753" i="2" s="1"/>
  <c r="AC2304" i="4"/>
  <c r="AF2304" i="4" s="1"/>
  <c r="AE2304" i="4"/>
  <c r="I754" i="2" s="1"/>
  <c r="AG2304" i="4"/>
  <c r="AI2304" i="4" s="1"/>
  <c r="L754" i="2" s="1"/>
  <c r="AC2305" i="4"/>
  <c r="AE2305" i="4"/>
  <c r="I755" i="2" s="1"/>
  <c r="AG2305" i="4"/>
  <c r="AI2305" i="4" s="1"/>
  <c r="AC2306" i="4"/>
  <c r="AE2306" i="4"/>
  <c r="AG2306" i="4"/>
  <c r="AI2306" i="4" s="1"/>
  <c r="L756" i="2" s="1"/>
  <c r="AC2307" i="4"/>
  <c r="AE2307" i="4"/>
  <c r="AF2307" i="4"/>
  <c r="AG2307" i="4"/>
  <c r="AI2307" i="4" s="1"/>
  <c r="L757" i="2" s="1"/>
  <c r="AC2308" i="4"/>
  <c r="G758" i="2" s="1"/>
  <c r="AE2308" i="4"/>
  <c r="I758" i="2" s="1"/>
  <c r="AG2308" i="4"/>
  <c r="AI2308" i="4" s="1"/>
  <c r="AC2309" i="4"/>
  <c r="AE2309" i="4"/>
  <c r="AG2309" i="4"/>
  <c r="AI2309" i="4" s="1"/>
  <c r="AC2310" i="4"/>
  <c r="AE2310" i="4"/>
  <c r="AG2310" i="4"/>
  <c r="AI2310" i="4"/>
  <c r="L761" i="2" s="1"/>
  <c r="AC2311" i="4"/>
  <c r="G762" i="2" s="1"/>
  <c r="AE2311" i="4"/>
  <c r="AG2311" i="4"/>
  <c r="AI2311" i="4" s="1"/>
  <c r="L762" i="2" s="1"/>
  <c r="AC2312" i="4"/>
  <c r="AF2312" i="4" s="1"/>
  <c r="AE2312" i="4"/>
  <c r="I763" i="2" s="1"/>
  <c r="AG2312" i="4"/>
  <c r="AI2312" i="4" s="1"/>
  <c r="L763" i="2" s="1"/>
  <c r="AC2313" i="4"/>
  <c r="AE2313" i="4"/>
  <c r="I764" i="2" s="1"/>
  <c r="AG2313" i="4"/>
  <c r="AI2313" i="4" s="1"/>
  <c r="AC2314" i="4"/>
  <c r="AE2314" i="4"/>
  <c r="AG2314" i="4"/>
  <c r="AI2314" i="4" s="1"/>
  <c r="L765" i="2" s="1"/>
  <c r="AC2315" i="4"/>
  <c r="AE2315" i="4"/>
  <c r="AG2315" i="4"/>
  <c r="AI2315" i="4"/>
  <c r="L766" i="2" s="1"/>
  <c r="AC2316" i="4"/>
  <c r="G767" i="2" s="1"/>
  <c r="AE2316" i="4"/>
  <c r="I767" i="2" s="1"/>
  <c r="AG2316" i="4"/>
  <c r="AI2316" i="4" s="1"/>
  <c r="AC2317" i="4"/>
  <c r="AD2317" i="4" s="1"/>
  <c r="AE2317" i="4"/>
  <c r="AG2317" i="4"/>
  <c r="AI2317" i="4" s="1"/>
  <c r="L768" i="2" s="1"/>
  <c r="AC2318" i="4"/>
  <c r="AE2318" i="4"/>
  <c r="AG2318" i="4"/>
  <c r="AI2318" i="4" s="1"/>
  <c r="AC2319" i="4"/>
  <c r="G770" i="2" s="1"/>
  <c r="AE2319" i="4"/>
  <c r="AG2319" i="4"/>
  <c r="AI2319" i="4" s="1"/>
  <c r="L770" i="2" s="1"/>
  <c r="AC2320" i="4"/>
  <c r="AF2320" i="4" s="1"/>
  <c r="AE2320" i="4"/>
  <c r="AG2320" i="4"/>
  <c r="AI2320" i="4" s="1"/>
  <c r="AC2321" i="4"/>
  <c r="AD2321" i="4"/>
  <c r="AE2321" i="4"/>
  <c r="I773" i="2" s="1"/>
  <c r="AG2321" i="4"/>
  <c r="AI2321" i="4" s="1"/>
  <c r="L773" i="2" s="1"/>
  <c r="AC2322" i="4"/>
  <c r="AE2322" i="4"/>
  <c r="AG2322" i="4"/>
  <c r="AI2322" i="4"/>
  <c r="L774" i="2" s="1"/>
  <c r="AC2323" i="4"/>
  <c r="AE2323" i="4"/>
  <c r="AG2323" i="4"/>
  <c r="AI2323" i="4"/>
  <c r="L775" i="2" s="1"/>
  <c r="AC2324" i="4"/>
  <c r="G776" i="2" s="1"/>
  <c r="AE2324" i="4"/>
  <c r="I776" i="2" s="1"/>
  <c r="AG2324" i="4"/>
  <c r="AI2324" i="4" s="1"/>
  <c r="AC2325" i="4"/>
  <c r="AD2325" i="4" s="1"/>
  <c r="AE2325" i="4"/>
  <c r="I777" i="2" s="1"/>
  <c r="AG2325" i="4"/>
  <c r="AI2325" i="4" s="1"/>
  <c r="L777" i="2" s="1"/>
  <c r="AC2326" i="4"/>
  <c r="AE2326" i="4"/>
  <c r="AG2326" i="4"/>
  <c r="AI2326" i="4" s="1"/>
  <c r="L778" i="2" s="1"/>
  <c r="AC2327" i="4"/>
  <c r="AE2327" i="4"/>
  <c r="AG2327" i="4"/>
  <c r="AI2327" i="4" s="1"/>
  <c r="AC2328" i="4"/>
  <c r="AF2328" i="4" s="1"/>
  <c r="AE2328" i="4"/>
  <c r="I781" i="2" s="1"/>
  <c r="AG2328" i="4"/>
  <c r="AI2328" i="4" s="1"/>
  <c r="L781" i="2" s="1"/>
  <c r="AC2329" i="4"/>
  <c r="AE2329" i="4"/>
  <c r="I782" i="2" s="1"/>
  <c r="AG2329" i="4"/>
  <c r="AI2329" i="4" s="1"/>
  <c r="AC2330" i="4"/>
  <c r="AE2330" i="4"/>
  <c r="AG2330" i="4"/>
  <c r="AI2330" i="4" s="1"/>
  <c r="L783" i="2" s="1"/>
  <c r="AC2331" i="4"/>
  <c r="G784" i="2" s="1"/>
  <c r="AE2331" i="4"/>
  <c r="AF2331" i="4"/>
  <c r="AG2331" i="4"/>
  <c r="AI2331" i="4" s="1"/>
  <c r="AC2332" i="4"/>
  <c r="G785" i="2" s="1"/>
  <c r="AE2332" i="4"/>
  <c r="I785" i="2" s="1"/>
  <c r="AG2332" i="4"/>
  <c r="AI2332" i="4" s="1"/>
  <c r="L785" i="2" s="1"/>
  <c r="AC2333" i="4"/>
  <c r="AE2333" i="4"/>
  <c r="I786" i="2" s="1"/>
  <c r="AG2333" i="4"/>
  <c r="AI2333" i="4" s="1"/>
  <c r="AC2334" i="4"/>
  <c r="AE2334" i="4"/>
  <c r="AG2334" i="4"/>
  <c r="AI2334" i="4" s="1"/>
  <c r="L787" i="2" s="1"/>
  <c r="AC2335" i="4"/>
  <c r="AE2335" i="4"/>
  <c r="AG2335" i="4"/>
  <c r="AI2335" i="4" s="1"/>
  <c r="AC2336" i="4"/>
  <c r="AF2336" i="4" s="1"/>
  <c r="AE2336" i="4"/>
  <c r="I789" i="2" s="1"/>
  <c r="AG2336" i="4"/>
  <c r="AI2336" i="4" s="1"/>
  <c r="L789" i="2" s="1"/>
  <c r="AC2337" i="4"/>
  <c r="AE2337" i="4"/>
  <c r="AG2337" i="4"/>
  <c r="AI2337" i="4" s="1"/>
  <c r="AC2338" i="4"/>
  <c r="AE2338" i="4"/>
  <c r="AG2338" i="4"/>
  <c r="AI2338" i="4" s="1"/>
  <c r="L791" i="2" s="1"/>
  <c r="AC2339" i="4"/>
  <c r="G792" i="2" s="1"/>
  <c r="AE2339" i="4"/>
  <c r="AF2339" i="4"/>
  <c r="AG2339" i="4"/>
  <c r="AI2339" i="4" s="1"/>
  <c r="AC2340" i="4"/>
  <c r="G793" i="2" s="1"/>
  <c r="AE2340" i="4"/>
  <c r="I793" i="2" s="1"/>
  <c r="AG2340" i="4"/>
  <c r="AI2340" i="4" s="1"/>
  <c r="L793" i="2" s="1"/>
  <c r="AC2341" i="4"/>
  <c r="AE2341" i="4"/>
  <c r="I794" i="2" s="1"/>
  <c r="AG2341" i="4"/>
  <c r="AI2341" i="4" s="1"/>
  <c r="AC2342" i="4"/>
  <c r="AE2342" i="4"/>
  <c r="AG2342" i="4"/>
  <c r="AI2342" i="4" s="1"/>
  <c r="L795" i="2" s="1"/>
  <c r="AC2343" i="4"/>
  <c r="G796" i="2" s="1"/>
  <c r="AE2343" i="4"/>
  <c r="AG2343" i="4"/>
  <c r="AI2343" i="4" s="1"/>
  <c r="AC2344" i="4"/>
  <c r="AF2344" i="4" s="1"/>
  <c r="AE2344" i="4"/>
  <c r="I797" i="2" s="1"/>
  <c r="AG2344" i="4"/>
  <c r="AI2344" i="4" s="1"/>
  <c r="L797" i="2" s="1"/>
  <c r="AC2345" i="4"/>
  <c r="AE2345" i="4"/>
  <c r="I798" i="2" s="1"/>
  <c r="AG2345" i="4"/>
  <c r="AI2345" i="4" s="1"/>
  <c r="AC2346" i="4"/>
  <c r="AE2346" i="4"/>
  <c r="AG2346" i="4"/>
  <c r="AI2346" i="4" s="1"/>
  <c r="L799" i="2" s="1"/>
  <c r="AC2347" i="4"/>
  <c r="AE2347" i="4"/>
  <c r="AG2347" i="4"/>
  <c r="AI2347" i="4"/>
  <c r="L800" i="2" s="1"/>
  <c r="AC2348" i="4"/>
  <c r="G801" i="2" s="1"/>
  <c r="AE2348" i="4"/>
  <c r="I801" i="2" s="1"/>
  <c r="AG2348" i="4"/>
  <c r="AI2348" i="4" s="1"/>
  <c r="AC2349" i="4"/>
  <c r="AD2349" i="4" s="1"/>
  <c r="AE2349" i="4"/>
  <c r="I802" i="2" s="1"/>
  <c r="AG2349" i="4"/>
  <c r="AI2349" i="4" s="1"/>
  <c r="L802" i="2" s="1"/>
  <c r="AC2350" i="4"/>
  <c r="AE2350" i="4"/>
  <c r="AG2350" i="4"/>
  <c r="AI2350" i="4" s="1"/>
  <c r="L803" i="2" s="1"/>
  <c r="AC2351" i="4"/>
  <c r="AF2351" i="4" s="1"/>
  <c r="AE2351" i="4"/>
  <c r="AG2351" i="4"/>
  <c r="AI2351" i="4" s="1"/>
  <c r="L804" i="2" s="1"/>
  <c r="AC2352" i="4"/>
  <c r="AF2352" i="4" s="1"/>
  <c r="AE2352" i="4"/>
  <c r="AG2352" i="4"/>
  <c r="AI2352" i="4" s="1"/>
  <c r="L806" i="2" s="1"/>
  <c r="AC2353" i="4"/>
  <c r="AD2353" i="4"/>
  <c r="AE2353" i="4"/>
  <c r="I807" i="2" s="1"/>
  <c r="AG2353" i="4"/>
  <c r="AI2353" i="4" s="1"/>
  <c r="L807" i="2" s="1"/>
  <c r="AC2354" i="4"/>
  <c r="AE2354" i="4"/>
  <c r="AG2354" i="4"/>
  <c r="AI2354" i="4"/>
  <c r="L808" i="2" s="1"/>
  <c r="AC2355" i="4"/>
  <c r="AE2355" i="4"/>
  <c r="AG2355" i="4"/>
  <c r="AI2355" i="4" s="1"/>
  <c r="AC2356" i="4"/>
  <c r="G810" i="2" s="1"/>
  <c r="AE2356" i="4"/>
  <c r="AG2356" i="4"/>
  <c r="AI2356" i="4" s="1"/>
  <c r="L810" i="2" s="1"/>
  <c r="AC2357" i="4"/>
  <c r="AD2357" i="4"/>
  <c r="AE2357" i="4"/>
  <c r="I811" i="2" s="1"/>
  <c r="AG2357" i="4"/>
  <c r="AI2357" i="4" s="1"/>
  <c r="L811" i="2" s="1"/>
  <c r="AC2358" i="4"/>
  <c r="AE2358" i="4"/>
  <c r="AG2358" i="4"/>
  <c r="AI2358" i="4"/>
  <c r="L812" i="2" s="1"/>
  <c r="AC2359" i="4"/>
  <c r="AE2359" i="4"/>
  <c r="AG2359" i="4"/>
  <c r="AI2359" i="4"/>
  <c r="L813" i="2" s="1"/>
  <c r="AC2360" i="4"/>
  <c r="AE2360" i="4"/>
  <c r="I814" i="2" s="1"/>
  <c r="AF2360" i="4"/>
  <c r="AG2360" i="4"/>
  <c r="AI2360" i="4" s="1"/>
  <c r="L814" i="2" s="1"/>
  <c r="AC2361" i="4"/>
  <c r="AE2361" i="4"/>
  <c r="I815" i="2" s="1"/>
  <c r="AG2361" i="4"/>
  <c r="AI2361" i="4" s="1"/>
  <c r="AC2362" i="4"/>
  <c r="AE2362" i="4"/>
  <c r="AG2362" i="4"/>
  <c r="AI2362" i="4" s="1"/>
  <c r="L816" i="2" s="1"/>
  <c r="AC2363" i="4"/>
  <c r="AE2363" i="4"/>
  <c r="I819" i="2" s="1"/>
  <c r="M819" i="2" s="1"/>
  <c r="AG2363" i="4"/>
  <c r="AI2363" i="4" s="1"/>
  <c r="AC2364" i="4"/>
  <c r="G154" i="2" s="1"/>
  <c r="AE2364" i="4"/>
  <c r="I154" i="2" s="1"/>
  <c r="AG2364" i="4"/>
  <c r="AI2364" i="4" s="1"/>
  <c r="L154" i="2" s="1"/>
  <c r="AC2365" i="4"/>
  <c r="AE2365" i="4"/>
  <c r="I217" i="2" s="1"/>
  <c r="AG2365" i="4"/>
  <c r="AI2365" i="4" s="1"/>
  <c r="L217" i="2" s="1"/>
  <c r="AC2366" i="4"/>
  <c r="AE2366" i="4"/>
  <c r="AG2366" i="4"/>
  <c r="AI2366" i="4" s="1"/>
  <c r="L313" i="2" s="1"/>
  <c r="AC2367" i="4"/>
  <c r="AE2367" i="4"/>
  <c r="AG2367" i="4"/>
  <c r="AI2367" i="4" s="1"/>
  <c r="L564" i="2" s="1"/>
  <c r="AC2368" i="4"/>
  <c r="AE2368" i="4"/>
  <c r="I573" i="2" s="1"/>
  <c r="AF2368" i="4"/>
  <c r="K573" i="2" s="1"/>
  <c r="AG2368" i="4"/>
  <c r="AI2368" i="4" s="1"/>
  <c r="L573" i="2" s="1"/>
  <c r="AC2369" i="4"/>
  <c r="AE2369" i="4"/>
  <c r="AG2369" i="4"/>
  <c r="AI2369" i="4" s="1"/>
  <c r="L578" i="2" s="1"/>
  <c r="AC2370" i="4"/>
  <c r="AE2370" i="4"/>
  <c r="AG2370" i="4"/>
  <c r="AI2370" i="4" s="1"/>
  <c r="L611" i="2" s="1"/>
  <c r="AC2371" i="4"/>
  <c r="G659" i="2" s="1"/>
  <c r="AE2371" i="4"/>
  <c r="AG2371" i="4"/>
  <c r="AI2371" i="4" s="1"/>
  <c r="L659" i="2" s="1"/>
  <c r="AC2372" i="4"/>
  <c r="G662" i="2" s="1"/>
  <c r="AE2372" i="4"/>
  <c r="I662" i="2" s="1"/>
  <c r="AG2372" i="4"/>
  <c r="AI2372" i="4" s="1"/>
  <c r="L662" i="2" s="1"/>
  <c r="AC2373" i="4"/>
  <c r="AF2373" i="4" s="1"/>
  <c r="AE2373" i="4"/>
  <c r="AG2373" i="4"/>
  <c r="AI2373" i="4" s="1"/>
  <c r="AC2374" i="4"/>
  <c r="AE2374" i="4"/>
  <c r="AG2374" i="4"/>
  <c r="AI2374" i="4" s="1"/>
  <c r="L678" i="2" s="1"/>
  <c r="AC2375" i="4"/>
  <c r="G680" i="2" s="1"/>
  <c r="AE2375" i="4"/>
  <c r="AF2375" i="4"/>
  <c r="AG2375" i="4"/>
  <c r="AI2375" i="4" s="1"/>
  <c r="L680" i="2" s="1"/>
  <c r="AC2376" i="4"/>
  <c r="AF2376" i="4" s="1"/>
  <c r="AE2376" i="4"/>
  <c r="I681" i="2" s="1"/>
  <c r="AG2376" i="4"/>
  <c r="AI2376" i="4" s="1"/>
  <c r="L681" i="2" s="1"/>
  <c r="AC2377" i="4"/>
  <c r="AE2377" i="4"/>
  <c r="I688" i="2" s="1"/>
  <c r="AG2377" i="4"/>
  <c r="AI2377" i="4" s="1"/>
  <c r="AC2378" i="4"/>
  <c r="AE2378" i="4"/>
  <c r="AG2378" i="4"/>
  <c r="AI2378" i="4" s="1"/>
  <c r="L694" i="2" s="1"/>
  <c r="AC2379" i="4"/>
  <c r="G699" i="2" s="1"/>
  <c r="AE2379" i="4"/>
  <c r="AG2379" i="4"/>
  <c r="AI2379" i="4" s="1"/>
  <c r="L699" i="2" s="1"/>
  <c r="AC2380" i="4"/>
  <c r="G702" i="2" s="1"/>
  <c r="AE2380" i="4"/>
  <c r="I702" i="2" s="1"/>
  <c r="AG2380" i="4"/>
  <c r="AI2380" i="4" s="1"/>
  <c r="L702" i="2" s="1"/>
  <c r="AC2381" i="4"/>
  <c r="AE2381" i="4"/>
  <c r="I703" i="2" s="1"/>
  <c r="AG2381" i="4"/>
  <c r="AI2381" i="4" s="1"/>
  <c r="AC2382" i="4"/>
  <c r="AE2382" i="4"/>
  <c r="AG2382" i="4"/>
  <c r="AI2382" i="4" s="1"/>
  <c r="AC2383" i="4"/>
  <c r="G719" i="2" s="1"/>
  <c r="AE2383" i="4"/>
  <c r="AF2383" i="4"/>
  <c r="AG2383" i="4"/>
  <c r="AI2383" i="4" s="1"/>
  <c r="L719" i="2" s="1"/>
  <c r="AC2384" i="4"/>
  <c r="AF2384" i="4" s="1"/>
  <c r="AE2384" i="4"/>
  <c r="I726" i="2" s="1"/>
  <c r="AG2384" i="4"/>
  <c r="AI2384" i="4" s="1"/>
  <c r="L726" i="2" s="1"/>
  <c r="AC2385" i="4"/>
  <c r="AD2385" i="4"/>
  <c r="AE2385" i="4"/>
  <c r="I727" i="2" s="1"/>
  <c r="AG2385" i="4"/>
  <c r="AI2385" i="4" s="1"/>
  <c r="L727" i="2" s="1"/>
  <c r="AC2386" i="4"/>
  <c r="AE2386" i="4"/>
  <c r="AG2386" i="4"/>
  <c r="AI2386" i="4"/>
  <c r="L759" i="2" s="1"/>
  <c r="AC2387" i="4"/>
  <c r="AE2387" i="4"/>
  <c r="AG2387" i="4"/>
  <c r="AI2387" i="4"/>
  <c r="AC2388" i="4"/>
  <c r="G805" i="2" s="1"/>
  <c r="AE2388" i="4"/>
  <c r="I805" i="2" s="1"/>
  <c r="AG2388" i="4"/>
  <c r="AI2388" i="4" s="1"/>
  <c r="AC2389" i="4"/>
  <c r="AD2389" i="4" s="1"/>
  <c r="AE2389" i="4"/>
  <c r="I817" i="2" s="1"/>
  <c r="AG2389" i="4"/>
  <c r="AI2389" i="4" s="1"/>
  <c r="AC2390" i="4"/>
  <c r="AF2390" i="4" s="1"/>
  <c r="AE2390" i="4"/>
  <c r="AG2390" i="4"/>
  <c r="AI2390" i="4"/>
  <c r="AC2391" i="4"/>
  <c r="AF2391" i="4" s="1"/>
  <c r="AE2391" i="4"/>
  <c r="AG2391" i="4"/>
  <c r="AI2391" i="4"/>
  <c r="AC2392" i="4"/>
  <c r="AF2392" i="4" s="1"/>
  <c r="AE2392" i="4"/>
  <c r="AG2392" i="4"/>
  <c r="AI2392" i="4" s="1"/>
  <c r="AC2393" i="4"/>
  <c r="AF2393" i="4" s="1"/>
  <c r="AE2393" i="4"/>
  <c r="AD2393" i="4" s="1"/>
  <c r="AG2393" i="4"/>
  <c r="AI2393" i="4" s="1"/>
  <c r="AC2394" i="4"/>
  <c r="AF2394" i="4" s="1"/>
  <c r="AE2394" i="4"/>
  <c r="AG2394" i="4"/>
  <c r="AI2394" i="4" s="1"/>
  <c r="AC2395" i="4"/>
  <c r="AE2395" i="4"/>
  <c r="AF2395" i="4"/>
  <c r="AG2395" i="4"/>
  <c r="AI2395" i="4" s="1"/>
  <c r="AC2396" i="4"/>
  <c r="AE2396" i="4"/>
  <c r="AG2396" i="4"/>
  <c r="AI2396" i="4" s="1"/>
  <c r="AC2397" i="4"/>
  <c r="AF2397" i="4" s="1"/>
  <c r="AD2397" i="4"/>
  <c r="AE2397" i="4"/>
  <c r="AG2397" i="4"/>
  <c r="AI2397" i="4" s="1"/>
  <c r="AC2398" i="4"/>
  <c r="AF2398" i="4" s="1"/>
  <c r="AE2398" i="4"/>
  <c r="AD2398" i="4" s="1"/>
  <c r="AG2398" i="4"/>
  <c r="AI2398" i="4"/>
  <c r="AC2399" i="4"/>
  <c r="AE2399" i="4"/>
  <c r="AD2399" i="4" s="1"/>
  <c r="AF2399" i="4"/>
  <c r="AG2399" i="4"/>
  <c r="AI2399" i="4" s="1"/>
  <c r="AC2400" i="4"/>
  <c r="AE2400" i="4"/>
  <c r="AG2400" i="4"/>
  <c r="AI2400" i="4" s="1"/>
  <c r="AC2401" i="4"/>
  <c r="AF2401" i="4" s="1"/>
  <c r="AE2401" i="4"/>
  <c r="AG2401" i="4"/>
  <c r="AI2401" i="4" s="1"/>
  <c r="AC2402" i="4"/>
  <c r="AF2402" i="4" s="1"/>
  <c r="AE2402" i="4"/>
  <c r="AG2402" i="4"/>
  <c r="AI2402" i="4" s="1"/>
  <c r="AC2403" i="4"/>
  <c r="AF2403" i="4" s="1"/>
  <c r="AE2403" i="4"/>
  <c r="AD2403" i="4" s="1"/>
  <c r="AG2403" i="4"/>
  <c r="AI2403" i="4" s="1"/>
  <c r="AC2404" i="4"/>
  <c r="AE2404" i="4"/>
  <c r="AG2404" i="4"/>
  <c r="AI2404" i="4" s="1"/>
  <c r="AC2405" i="4"/>
  <c r="AF2405" i="4" s="1"/>
  <c r="AE2405" i="4"/>
  <c r="AD2405" i="4" s="1"/>
  <c r="AG2405" i="4"/>
  <c r="AI2405" i="4" s="1"/>
  <c r="AC2406" i="4"/>
  <c r="AF2406" i="4" s="1"/>
  <c r="AE2406" i="4"/>
  <c r="AG2406" i="4"/>
  <c r="AI2406" i="4" s="1"/>
  <c r="AC2407" i="4"/>
  <c r="AE2407" i="4"/>
  <c r="AD2407" i="4" s="1"/>
  <c r="AF2407" i="4"/>
  <c r="AG2407" i="4"/>
  <c r="AI2407" i="4" s="1"/>
  <c r="AC2408" i="4"/>
  <c r="AE2408" i="4"/>
  <c r="AG2408" i="4"/>
  <c r="AI2408" i="4" s="1"/>
  <c r="AC2409" i="4"/>
  <c r="AF2409" i="4" s="1"/>
  <c r="AD2409" i="4"/>
  <c r="AE2409" i="4"/>
  <c r="AG2409" i="4"/>
  <c r="AI2409" i="4" s="1"/>
  <c r="AC2410" i="4"/>
  <c r="AF2410" i="4" s="1"/>
  <c r="AE2410" i="4"/>
  <c r="AD2410" i="4" s="1"/>
  <c r="AG2410" i="4"/>
  <c r="AI2410" i="4"/>
  <c r="AC2411" i="4"/>
  <c r="AF2411" i="4" s="1"/>
  <c r="AE2411" i="4"/>
  <c r="AD2411" i="4" s="1"/>
  <c r="AG2411" i="4"/>
  <c r="AI2411" i="4"/>
  <c r="AC2412" i="4"/>
  <c r="AE2412" i="4"/>
  <c r="AG2412" i="4"/>
  <c r="AI2412" i="4" s="1"/>
  <c r="AC2413" i="4"/>
  <c r="AF2413" i="4" s="1"/>
  <c r="AE2413" i="4"/>
  <c r="AG2413" i="4"/>
  <c r="AI2413" i="4" s="1"/>
  <c r="AC2414" i="4"/>
  <c r="AF2414" i="4" s="1"/>
  <c r="AE2414" i="4"/>
  <c r="AG2414" i="4"/>
  <c r="AI2414" i="4"/>
  <c r="AC2415" i="4"/>
  <c r="AF2415" i="4" s="1"/>
  <c r="AE2415" i="4"/>
  <c r="AG2415" i="4"/>
  <c r="AI2415" i="4"/>
  <c r="AC2416" i="4"/>
  <c r="AE2416" i="4"/>
  <c r="AG2416" i="4"/>
  <c r="AI2416" i="4" s="1"/>
  <c r="AC2417" i="4"/>
  <c r="AE2417" i="4"/>
  <c r="AG2417" i="4"/>
  <c r="AI2417" i="4" s="1"/>
  <c r="AC2418" i="4"/>
  <c r="AF2418" i="4" s="1"/>
  <c r="AE2418" i="4"/>
  <c r="AG2418" i="4"/>
  <c r="AI2418" i="4"/>
  <c r="AC2419" i="4"/>
  <c r="AF2419" i="4" s="1"/>
  <c r="AE2419" i="4"/>
  <c r="AG2419" i="4"/>
  <c r="AI2419" i="4"/>
  <c r="AC2420" i="4"/>
  <c r="AE2420" i="4"/>
  <c r="AG2420" i="4"/>
  <c r="AI2420" i="4" s="1"/>
  <c r="AC2421" i="4"/>
  <c r="AE2421" i="4"/>
  <c r="AG2421" i="4"/>
  <c r="AI2421" i="4" s="1"/>
  <c r="AC2422" i="4"/>
  <c r="AF2422" i="4" s="1"/>
  <c r="AE2422" i="4"/>
  <c r="AG2422" i="4"/>
  <c r="AI2422" i="4" s="1"/>
  <c r="AC2423" i="4"/>
  <c r="AE2423" i="4"/>
  <c r="AF2423" i="4"/>
  <c r="AG2423" i="4"/>
  <c r="AI2423" i="4"/>
  <c r="AC2424" i="4"/>
  <c r="AF2424" i="4" s="1"/>
  <c r="AE2424" i="4"/>
  <c r="AG2424" i="4"/>
  <c r="AI2424" i="4" s="1"/>
  <c r="AC2425" i="4"/>
  <c r="AF2425" i="4" s="1"/>
  <c r="AD2425" i="4"/>
  <c r="AE2425" i="4"/>
  <c r="AG2425" i="4"/>
  <c r="AI2425" i="4" s="1"/>
  <c r="AC2426" i="4"/>
  <c r="AF2426" i="4" s="1"/>
  <c r="AE2426" i="4"/>
  <c r="AD2426" i="4" s="1"/>
  <c r="AG2426" i="4"/>
  <c r="AI2426" i="4"/>
  <c r="AC2427" i="4"/>
  <c r="AF2427" i="4" s="1"/>
  <c r="AE2427" i="4"/>
  <c r="AD2427" i="4" s="1"/>
  <c r="AG2427" i="4"/>
  <c r="AI2427" i="4" s="1"/>
  <c r="AC2428" i="4"/>
  <c r="AE2428" i="4"/>
  <c r="AG2428" i="4"/>
  <c r="AI2428" i="4" s="1"/>
  <c r="AC2429" i="4"/>
  <c r="AF2429" i="4" s="1"/>
  <c r="AE2429" i="4"/>
  <c r="AG2429" i="4"/>
  <c r="AI2429" i="4" s="1"/>
  <c r="AC2430" i="4"/>
  <c r="AF2430" i="4" s="1"/>
  <c r="AE2430" i="4"/>
  <c r="AD2430" i="4" s="1"/>
  <c r="AG2430" i="4"/>
  <c r="AI2430" i="4" s="1"/>
  <c r="AC2431" i="4"/>
  <c r="AF2431" i="4" s="1"/>
  <c r="AE2431" i="4"/>
  <c r="AG2431" i="4"/>
  <c r="AI2431" i="4" s="1"/>
  <c r="AC2432" i="4"/>
  <c r="AF2432" i="4" s="1"/>
  <c r="AE2432" i="4"/>
  <c r="AG2432" i="4"/>
  <c r="AI2432" i="4" s="1"/>
  <c r="AC2433" i="4"/>
  <c r="AF2433" i="4" s="1"/>
  <c r="AE2433" i="4"/>
  <c r="AG2433" i="4"/>
  <c r="AI2433" i="4" s="1"/>
  <c r="AC2434" i="4"/>
  <c r="AF2434" i="4" s="1"/>
  <c r="AE2434" i="4"/>
  <c r="AD2434" i="4" s="1"/>
  <c r="AG2434" i="4"/>
  <c r="AI2434" i="4" s="1"/>
  <c r="AC2435" i="4"/>
  <c r="AE2435" i="4"/>
  <c r="AF2435" i="4"/>
  <c r="AG2435" i="4"/>
  <c r="AI2435" i="4"/>
  <c r="AC2436" i="4"/>
  <c r="AE2436" i="4"/>
  <c r="AG2436" i="4"/>
  <c r="AI2436" i="4" s="1"/>
  <c r="AC2437" i="4"/>
  <c r="AF2437" i="4" s="1"/>
  <c r="AE2437" i="4"/>
  <c r="AG2437" i="4"/>
  <c r="AI2437" i="4" s="1"/>
  <c r="AC2438" i="4"/>
  <c r="AF2438" i="4" s="1"/>
  <c r="AE2438" i="4"/>
  <c r="AD2438" i="4" s="1"/>
  <c r="AG2438" i="4"/>
  <c r="AI2438" i="4" s="1"/>
  <c r="AC2439" i="4"/>
  <c r="AF2439" i="4" s="1"/>
  <c r="AE2439" i="4"/>
  <c r="AG2439" i="4"/>
  <c r="AI2439" i="4" s="1"/>
  <c r="AC2440" i="4"/>
  <c r="AE2440" i="4"/>
  <c r="AG2440" i="4"/>
  <c r="AI2440" i="4" s="1"/>
  <c r="AC2441" i="4"/>
  <c r="AF2441" i="4" s="1"/>
  <c r="AE2441" i="4"/>
  <c r="AG2441" i="4"/>
  <c r="AI2441" i="4" s="1"/>
  <c r="AC2442" i="4"/>
  <c r="AF2442" i="4" s="1"/>
  <c r="AE2442" i="4"/>
  <c r="AG2442" i="4"/>
  <c r="AI2442" i="4" s="1"/>
  <c r="AC2443" i="4"/>
  <c r="AF2443" i="4" s="1"/>
  <c r="AE2443" i="4"/>
  <c r="AG2443" i="4"/>
  <c r="AI2443" i="4" s="1"/>
  <c r="AC2444" i="4"/>
  <c r="AE2444" i="4"/>
  <c r="AG2444" i="4"/>
  <c r="AI2444" i="4" s="1"/>
  <c r="AC2445" i="4"/>
  <c r="AF2445" i="4" s="1"/>
  <c r="AD2445" i="4"/>
  <c r="AE2445" i="4"/>
  <c r="AG2445" i="4"/>
  <c r="AI2445" i="4" s="1"/>
  <c r="AC2446" i="4"/>
  <c r="AF2446" i="4" s="1"/>
  <c r="AE2446" i="4"/>
  <c r="AD2446" i="4" s="1"/>
  <c r="AG2446" i="4"/>
  <c r="AI2446" i="4"/>
  <c r="AC2447" i="4"/>
  <c r="AF2447" i="4" s="1"/>
  <c r="AE2447" i="4"/>
  <c r="AD2447" i="4" s="1"/>
  <c r="AG2447" i="4"/>
  <c r="AI2447" i="4"/>
  <c r="AC2448" i="4"/>
  <c r="AE2448" i="4"/>
  <c r="AG2448" i="4"/>
  <c r="AI2448" i="4" s="1"/>
  <c r="AC2449" i="4"/>
  <c r="AE2449" i="4"/>
  <c r="AG2449" i="4"/>
  <c r="AI2449" i="4" s="1"/>
  <c r="AC2450" i="4"/>
  <c r="AF2450" i="4" s="1"/>
  <c r="AE2450" i="4"/>
  <c r="AG2450" i="4"/>
  <c r="AI2450" i="4" s="1"/>
  <c r="AC2451" i="4"/>
  <c r="AE2451" i="4"/>
  <c r="AF2451" i="4"/>
  <c r="AG2451" i="4"/>
  <c r="AI2451" i="4"/>
  <c r="AC2452" i="4"/>
  <c r="AE2452" i="4"/>
  <c r="AG2452" i="4"/>
  <c r="AI2452" i="4" s="1"/>
  <c r="AC2453" i="4"/>
  <c r="AE2453" i="4"/>
  <c r="AG2453" i="4"/>
  <c r="AI2453" i="4" s="1"/>
  <c r="AC2454" i="4"/>
  <c r="AF2454" i="4" s="1"/>
  <c r="AE2454" i="4"/>
  <c r="AG2454" i="4"/>
  <c r="AI2454" i="4"/>
  <c r="AC2455" i="4"/>
  <c r="AE2455" i="4"/>
  <c r="AF2455" i="4"/>
  <c r="AG2455" i="4"/>
  <c r="AI2455" i="4" s="1"/>
  <c r="AC2456" i="4"/>
  <c r="AE2456" i="4"/>
  <c r="AF2456" i="4"/>
  <c r="AG2456" i="4"/>
  <c r="AI2456" i="4" s="1"/>
  <c r="AC2457" i="4"/>
  <c r="AF2457" i="4" s="1"/>
  <c r="AE2457" i="4"/>
  <c r="AD2457" i="4" s="1"/>
  <c r="AG2457" i="4"/>
  <c r="AI2457" i="4" s="1"/>
  <c r="AC2458" i="4"/>
  <c r="AF2458" i="4" s="1"/>
  <c r="AE2458" i="4"/>
  <c r="AG2458" i="4"/>
  <c r="AI2458" i="4" s="1"/>
  <c r="AC2459" i="4"/>
  <c r="AF2459" i="4" s="1"/>
  <c r="AE2459" i="4"/>
  <c r="AD2459" i="4" s="1"/>
  <c r="AG2459" i="4"/>
  <c r="AI2459" i="4" s="1"/>
  <c r="AC2460" i="4"/>
  <c r="AE2460" i="4"/>
  <c r="AG2460" i="4"/>
  <c r="AI2460" i="4" s="1"/>
  <c r="AC2461" i="4"/>
  <c r="AF2461" i="4" s="1"/>
  <c r="AE2461" i="4"/>
  <c r="AG2461" i="4"/>
  <c r="AI2461" i="4" s="1"/>
  <c r="AC2462" i="4"/>
  <c r="AF2462" i="4" s="1"/>
  <c r="AE2462" i="4"/>
  <c r="AD2462" i="4" s="1"/>
  <c r="AG2462" i="4"/>
  <c r="AI2462" i="4"/>
  <c r="AC2463" i="4"/>
  <c r="AE2463" i="4"/>
  <c r="AD2463" i="4" s="1"/>
  <c r="AF2463" i="4"/>
  <c r="AG2463" i="4"/>
  <c r="AI2463" i="4" s="1"/>
  <c r="AC2464" i="4"/>
  <c r="AE2464" i="4"/>
  <c r="AF2464" i="4"/>
  <c r="AG2464" i="4"/>
  <c r="AI2464" i="4" s="1"/>
  <c r="AC2465" i="4"/>
  <c r="AF2465" i="4" s="1"/>
  <c r="AE2465" i="4"/>
  <c r="AD2465" i="4" s="1"/>
  <c r="AG2465" i="4"/>
  <c r="AI2465" i="4" s="1"/>
  <c r="AC2466" i="4"/>
  <c r="AF2466" i="4" s="1"/>
  <c r="AE2466" i="4"/>
  <c r="AG2466" i="4"/>
  <c r="AI2466" i="4" s="1"/>
  <c r="AC2467" i="4"/>
  <c r="AF2467" i="4" s="1"/>
  <c r="AE2467" i="4"/>
  <c r="AG2467" i="4"/>
  <c r="AI2467" i="4"/>
  <c r="AC2468" i="4"/>
  <c r="AE2468" i="4"/>
  <c r="AG2468" i="4"/>
  <c r="AI2468" i="4" s="1"/>
  <c r="AC2469" i="4"/>
  <c r="AF2469" i="4" s="1"/>
  <c r="AE2469" i="4"/>
  <c r="AG2469" i="4"/>
  <c r="AI2469" i="4" s="1"/>
  <c r="AC2470" i="4"/>
  <c r="AF2470" i="4" s="1"/>
  <c r="AE2470" i="4"/>
  <c r="AG2470" i="4"/>
  <c r="AI2470" i="4" s="1"/>
  <c r="AC2471" i="4"/>
  <c r="AF2471" i="4" s="1"/>
  <c r="AE2471" i="4"/>
  <c r="AG2471" i="4"/>
  <c r="AI2471" i="4" s="1"/>
  <c r="AC2472" i="4"/>
  <c r="AE2472" i="4"/>
  <c r="AG2472" i="4"/>
  <c r="AI2472" i="4" s="1"/>
  <c r="AC2473" i="4"/>
  <c r="AF2473" i="4" s="1"/>
  <c r="AD2473" i="4"/>
  <c r="AE2473" i="4"/>
  <c r="AG2473" i="4"/>
  <c r="AI2473" i="4" s="1"/>
  <c r="AC2474" i="4"/>
  <c r="AF2474" i="4" s="1"/>
  <c r="AE2474" i="4"/>
  <c r="AD2474" i="4" s="1"/>
  <c r="AG2474" i="4"/>
  <c r="AI2474" i="4"/>
  <c r="AC2475" i="4"/>
  <c r="AF2475" i="4" s="1"/>
  <c r="AE2475" i="4"/>
  <c r="AD2475" i="4" s="1"/>
  <c r="AG2475" i="4"/>
  <c r="AI2475" i="4"/>
  <c r="AC2476" i="4"/>
  <c r="AE2476" i="4"/>
  <c r="AG2476" i="4"/>
  <c r="AI2476" i="4" s="1"/>
  <c r="AC2477" i="4"/>
  <c r="AF2477" i="4" s="1"/>
  <c r="AE2477" i="4"/>
  <c r="AG2477" i="4"/>
  <c r="AI2477" i="4" s="1"/>
  <c r="AC2478" i="4"/>
  <c r="AF2478" i="4" s="1"/>
  <c r="AE2478" i="4"/>
  <c r="AG2478" i="4"/>
  <c r="AI2478" i="4" s="1"/>
  <c r="AC2479" i="4"/>
  <c r="AF2479" i="4" s="1"/>
  <c r="AE2479" i="4"/>
  <c r="AG2479" i="4"/>
  <c r="AI2479" i="4" s="1"/>
  <c r="AC2480" i="4"/>
  <c r="AE2480" i="4"/>
  <c r="AF2480" i="4"/>
  <c r="AG2480" i="4"/>
  <c r="AI2480" i="4" s="1"/>
  <c r="AC2481" i="4"/>
  <c r="AE2481" i="4"/>
  <c r="AG2481" i="4"/>
  <c r="AI2481" i="4" s="1"/>
  <c r="AC2482" i="4"/>
  <c r="AF2482" i="4" s="1"/>
  <c r="AE2482" i="4"/>
  <c r="AG2482" i="4"/>
  <c r="AI2482" i="4" s="1"/>
  <c r="AC2483" i="4"/>
  <c r="AF2483" i="4" s="1"/>
  <c r="AE2483" i="4"/>
  <c r="AG2483" i="4"/>
  <c r="AI2483" i="4" s="1"/>
  <c r="AC2484" i="4"/>
  <c r="AE2484" i="4"/>
  <c r="AG2484" i="4"/>
  <c r="AI2484" i="4" s="1"/>
  <c r="AC2485" i="4"/>
  <c r="AE2485" i="4"/>
  <c r="AG2485" i="4"/>
  <c r="AI2485" i="4" s="1"/>
  <c r="AC2486" i="4"/>
  <c r="AF2486" i="4" s="1"/>
  <c r="AE2486" i="4"/>
  <c r="AG2486" i="4"/>
  <c r="AI2486" i="4" s="1"/>
  <c r="AC2487" i="4"/>
  <c r="AF2487" i="4" s="1"/>
  <c r="AE2487" i="4"/>
  <c r="AG2487" i="4"/>
  <c r="AI2487" i="4" s="1"/>
  <c r="AC2488" i="4"/>
  <c r="AE2488" i="4"/>
  <c r="AF2488" i="4"/>
  <c r="AG2488" i="4"/>
  <c r="AI2488" i="4" s="1"/>
  <c r="AC2489" i="4"/>
  <c r="AF2489" i="4" s="1"/>
  <c r="AE2489" i="4"/>
  <c r="AG2489" i="4"/>
  <c r="AI2489" i="4" s="1"/>
  <c r="AC2490" i="4"/>
  <c r="AF2490" i="4" s="1"/>
  <c r="AE2490" i="4"/>
  <c r="AD2490" i="4" s="1"/>
  <c r="AG2490" i="4"/>
  <c r="AI2490" i="4"/>
  <c r="AC2491" i="4"/>
  <c r="AE2491" i="4"/>
  <c r="AD2491" i="4" s="1"/>
  <c r="AF2491" i="4"/>
  <c r="AG2491" i="4"/>
  <c r="AI2491" i="4" s="1"/>
  <c r="AC2492" i="4"/>
  <c r="AE2492" i="4"/>
  <c r="AG2492" i="4"/>
  <c r="AI2492" i="4" s="1"/>
  <c r="AC2493" i="4"/>
  <c r="AF2493" i="4" s="1"/>
  <c r="AE2493" i="4"/>
  <c r="AG2493" i="4"/>
  <c r="AI2493" i="4" s="1"/>
  <c r="AC2494" i="4"/>
  <c r="AE2494" i="4"/>
  <c r="AG2494" i="4"/>
  <c r="AC2495" i="4"/>
  <c r="AF2495" i="4" s="1"/>
  <c r="AE2495" i="4"/>
  <c r="AG2495" i="4"/>
  <c r="AI2495" i="4" s="1"/>
  <c r="AC2496" i="4"/>
  <c r="AE2496" i="4"/>
  <c r="AF2496" i="4"/>
  <c r="AG2496" i="4"/>
  <c r="AI2496" i="4" s="1"/>
  <c r="AC2497" i="4"/>
  <c r="AE2497" i="4"/>
  <c r="AF2497" i="4"/>
  <c r="AG2497" i="4"/>
  <c r="AC2498" i="4"/>
  <c r="AF2498" i="4" s="1"/>
  <c r="AE2498" i="4"/>
  <c r="AD2498" i="4" s="1"/>
  <c r="AG2498" i="4"/>
  <c r="AI2498" i="4" s="1"/>
  <c r="AC2499" i="4"/>
  <c r="AF2499" i="4" s="1"/>
  <c r="AE2499" i="4"/>
  <c r="AG2499" i="4"/>
  <c r="AI2499" i="4"/>
  <c r="AC2500" i="4"/>
  <c r="AE2500" i="4"/>
  <c r="AG2500" i="4"/>
  <c r="AI2500" i="4"/>
  <c r="AC2501" i="4"/>
  <c r="AE2501" i="4"/>
  <c r="AG2501" i="4"/>
  <c r="AI2501" i="4" s="1"/>
  <c r="AC2502" i="4"/>
  <c r="AF2502" i="4" s="1"/>
  <c r="AE2502" i="4"/>
  <c r="AG2502" i="4"/>
  <c r="AI2502" i="4" s="1"/>
  <c r="AC2503" i="4"/>
  <c r="AF2503" i="4" s="1"/>
  <c r="AE2503" i="4"/>
  <c r="AG2503" i="4"/>
  <c r="AI2503" i="4" s="1"/>
  <c r="AC2504" i="4"/>
  <c r="AE2504" i="4"/>
  <c r="AG2504" i="4"/>
  <c r="AI2504" i="4" s="1"/>
  <c r="AC2505" i="4"/>
  <c r="AE2505" i="4"/>
  <c r="AG2505" i="4"/>
  <c r="AC2506" i="4"/>
  <c r="AF2506" i="4" s="1"/>
  <c r="AD2506" i="4"/>
  <c r="AE2506" i="4"/>
  <c r="AG2506" i="4"/>
  <c r="AI2506" i="4" s="1"/>
  <c r="AC2507" i="4"/>
  <c r="AF2507" i="4" s="1"/>
  <c r="AD2507" i="4"/>
  <c r="AE2507" i="4"/>
  <c r="AG2507" i="4"/>
  <c r="AI2507" i="4" s="1"/>
  <c r="AC2508" i="4"/>
  <c r="AE2508" i="4"/>
  <c r="AG2508" i="4"/>
  <c r="AI2508" i="4" s="1"/>
  <c r="AC2509" i="4"/>
  <c r="AF2509" i="4" s="1"/>
  <c r="AD2509" i="4"/>
  <c r="AE2509" i="4"/>
  <c r="AG2509" i="4"/>
  <c r="AC2510" i="4"/>
  <c r="AF2510" i="4" s="1"/>
  <c r="AE2510" i="4"/>
  <c r="AG2510" i="4"/>
  <c r="AI2510" i="4"/>
  <c r="AC2511" i="4"/>
  <c r="AE2511" i="4"/>
  <c r="AG2511" i="4"/>
  <c r="AI2511" i="4" s="1"/>
  <c r="AC2512" i="4"/>
  <c r="AE2512" i="4"/>
  <c r="AG2512" i="4"/>
  <c r="AI2512" i="4" s="1"/>
  <c r="AC2513" i="4"/>
  <c r="AD2513" i="4"/>
  <c r="AE2513" i="4"/>
  <c r="AF2513" i="4"/>
  <c r="AG2513" i="4"/>
  <c r="AI2513" i="4" s="1"/>
  <c r="AC2514" i="4"/>
  <c r="AF2514" i="4" s="1"/>
  <c r="AE2514" i="4"/>
  <c r="AG2514" i="4"/>
  <c r="AI2514" i="4" s="1"/>
  <c r="AC2515" i="4"/>
  <c r="AF2515" i="4" s="1"/>
  <c r="AD2515" i="4"/>
  <c r="AE2515" i="4"/>
  <c r="AG2515" i="4"/>
  <c r="AI2515" i="4" s="1"/>
  <c r="AC2516" i="4"/>
  <c r="AE2516" i="4"/>
  <c r="AG2516" i="4"/>
  <c r="AI2516" i="4" s="1"/>
  <c r="AC2517" i="4"/>
  <c r="AF2517" i="4" s="1"/>
  <c r="AD2517" i="4"/>
  <c r="AE2517" i="4"/>
  <c r="AG2517" i="4"/>
  <c r="AI2517" i="4" s="1"/>
  <c r="AC2518" i="4"/>
  <c r="AF2518" i="4" s="1"/>
  <c r="AE2518" i="4"/>
  <c r="AG2518" i="4"/>
  <c r="AI2518" i="4"/>
  <c r="AC2519" i="4"/>
  <c r="AE2519" i="4"/>
  <c r="AG2519" i="4"/>
  <c r="AI2519" i="4" s="1"/>
  <c r="AC2520" i="4"/>
  <c r="AE2520" i="4"/>
  <c r="AG2520" i="4"/>
  <c r="AI2520" i="4" s="1"/>
  <c r="AC2521" i="4"/>
  <c r="AD2521" i="4"/>
  <c r="AE2521" i="4"/>
  <c r="AF2521" i="4"/>
  <c r="AG2521" i="4"/>
  <c r="AC2522" i="4"/>
  <c r="AF2522" i="4" s="1"/>
  <c r="AE2522" i="4"/>
  <c r="AG2522" i="4"/>
  <c r="AI2522" i="4" s="1"/>
  <c r="AC2523" i="4"/>
  <c r="AF2523" i="4" s="1"/>
  <c r="AD2523" i="4"/>
  <c r="AE2523" i="4"/>
  <c r="AG2523" i="4"/>
  <c r="AI2523" i="4" s="1"/>
  <c r="AC2524" i="4"/>
  <c r="AE2524" i="4"/>
  <c r="AG2524" i="4"/>
  <c r="AI2524" i="4" s="1"/>
  <c r="AC2525" i="4"/>
  <c r="AF2525" i="4" s="1"/>
  <c r="AD2525" i="4"/>
  <c r="AE2525" i="4"/>
  <c r="AG2525" i="4"/>
  <c r="AI2525" i="4" s="1"/>
  <c r="AC2526" i="4"/>
  <c r="AF2526" i="4" s="1"/>
  <c r="AE2526" i="4"/>
  <c r="AG2526" i="4"/>
  <c r="AI2526" i="4"/>
  <c r="AC2527" i="4"/>
  <c r="AE2527" i="4"/>
  <c r="AG2527" i="4"/>
  <c r="AI2527" i="4" s="1"/>
  <c r="AC2528" i="4"/>
  <c r="AE2528" i="4"/>
  <c r="AG2528" i="4"/>
  <c r="AI2528" i="4" s="1"/>
  <c r="AC2529" i="4"/>
  <c r="AD2529" i="4"/>
  <c r="AE2529" i="4"/>
  <c r="AF2529" i="4"/>
  <c r="AG2529" i="4"/>
  <c r="AI2529" i="4" s="1"/>
  <c r="AC2530" i="4"/>
  <c r="AF2530" i="4" s="1"/>
  <c r="AE2530" i="4"/>
  <c r="AG2530" i="4"/>
  <c r="AI2530" i="4" s="1"/>
  <c r="AC2531" i="4"/>
  <c r="AF2531" i="4" s="1"/>
  <c r="AD2531" i="4"/>
  <c r="AE2531" i="4"/>
  <c r="AG2531" i="4"/>
  <c r="AI2531" i="4" s="1"/>
  <c r="AC2532" i="4"/>
  <c r="AE2532" i="4"/>
  <c r="AG2532" i="4"/>
  <c r="AI2532" i="4" s="1"/>
  <c r="AC2533" i="4"/>
  <c r="AF2533" i="4" s="1"/>
  <c r="AD2533" i="4"/>
  <c r="AE2533" i="4"/>
  <c r="AG2533" i="4"/>
  <c r="AI2533" i="4" s="1"/>
  <c r="AC2534" i="4"/>
  <c r="AF2534" i="4" s="1"/>
  <c r="AE2534" i="4"/>
  <c r="AG2534" i="4"/>
  <c r="AI2534" i="4"/>
  <c r="AC2535" i="4"/>
  <c r="AE2535" i="4"/>
  <c r="AG2535" i="4"/>
  <c r="AI2535" i="4" s="1"/>
  <c r="AC2536" i="4"/>
  <c r="AE2536" i="4"/>
  <c r="AG2536" i="4"/>
  <c r="AI2536" i="4" s="1"/>
  <c r="AC2537" i="4"/>
  <c r="AD2537" i="4"/>
  <c r="AE2537" i="4"/>
  <c r="AF2537" i="4"/>
  <c r="AG2537" i="4"/>
  <c r="AI2537" i="4" s="1"/>
  <c r="AC2538" i="4"/>
  <c r="AE2538" i="4"/>
  <c r="AG2538" i="4"/>
  <c r="AI2538" i="4" s="1"/>
  <c r="AC2539" i="4"/>
  <c r="AD2539" i="4"/>
  <c r="AE2539" i="4"/>
  <c r="AF2539" i="4"/>
  <c r="AG2539" i="4"/>
  <c r="AI2539" i="4"/>
  <c r="AC2540" i="4"/>
  <c r="AE2540" i="4"/>
  <c r="AG2540" i="4"/>
  <c r="AI2540" i="4"/>
  <c r="AC2541" i="4"/>
  <c r="AD2541" i="4"/>
  <c r="AE2541" i="4"/>
  <c r="AF2541" i="4"/>
  <c r="AG2541" i="4"/>
  <c r="AI2541" i="4" s="1"/>
  <c r="AC2542" i="4"/>
  <c r="AE2542" i="4"/>
  <c r="AG2542" i="4"/>
  <c r="AI2542" i="4" s="1"/>
  <c r="AC2543" i="4"/>
  <c r="AE2543" i="4"/>
  <c r="AF2543" i="4"/>
  <c r="AG2543" i="4"/>
  <c r="AI2543" i="4" s="1"/>
  <c r="AC2544" i="4"/>
  <c r="AE2544" i="4"/>
  <c r="AG2544" i="4"/>
  <c r="AI2544" i="4" s="1"/>
  <c r="AC2545" i="4"/>
  <c r="AF2545" i="4" s="1"/>
  <c r="AE2545" i="4"/>
  <c r="AG2545" i="4"/>
  <c r="AI2545" i="4" s="1"/>
  <c r="AC2546" i="4"/>
  <c r="AE2546" i="4"/>
  <c r="AG2546" i="4"/>
  <c r="AI2546" i="4" s="1"/>
  <c r="AC2547" i="4"/>
  <c r="AF2547" i="4" s="1"/>
  <c r="AE2547" i="4"/>
  <c r="AD2547" i="4" s="1"/>
  <c r="AG2547" i="4"/>
  <c r="AI2547" i="4" s="1"/>
  <c r="AC2548" i="4"/>
  <c r="AE2548" i="4"/>
  <c r="AG2548" i="4"/>
  <c r="AI2548" i="4" s="1"/>
  <c r="AC2549" i="4"/>
  <c r="AF2549" i="4" s="1"/>
  <c r="AE2549" i="4"/>
  <c r="AG2549" i="4"/>
  <c r="AI2549" i="4" s="1"/>
  <c r="AC2550" i="4"/>
  <c r="AE2550" i="4"/>
  <c r="AG2550" i="4"/>
  <c r="AI2550" i="4" s="1"/>
  <c r="AC2551" i="4"/>
  <c r="AD2551" i="4" s="1"/>
  <c r="AE2551" i="4"/>
  <c r="AG2551" i="4"/>
  <c r="AI2551" i="4" s="1"/>
  <c r="AC2552" i="4"/>
  <c r="AE2552" i="4"/>
  <c r="AG2552" i="4"/>
  <c r="AI2552" i="4" s="1"/>
  <c r="AC2553" i="4"/>
  <c r="AD2553" i="4" s="1"/>
  <c r="AE2553" i="4"/>
  <c r="AG2553" i="4"/>
  <c r="AI2553" i="4" s="1"/>
  <c r="AC2554" i="4"/>
  <c r="AE2554" i="4"/>
  <c r="AG2554" i="4"/>
  <c r="AI2554" i="4" s="1"/>
  <c r="AC2555" i="4"/>
  <c r="AD2555" i="4" s="1"/>
  <c r="AE2555" i="4"/>
  <c r="AG2555" i="4"/>
  <c r="AI2555" i="4" s="1"/>
  <c r="AC2556" i="4"/>
  <c r="AE2556" i="4"/>
  <c r="AG2556" i="4"/>
  <c r="AI2556" i="4" s="1"/>
  <c r="AC2557" i="4"/>
  <c r="AF2557" i="4" s="1"/>
  <c r="AE2557" i="4"/>
  <c r="AG2557" i="4"/>
  <c r="AI2557" i="4" s="1"/>
  <c r="AC2558" i="4"/>
  <c r="AE2558" i="4"/>
  <c r="AG2558" i="4"/>
  <c r="AI2558" i="4" s="1"/>
  <c r="AC2559" i="4"/>
  <c r="AF2559" i="4" s="1"/>
  <c r="AE2559" i="4"/>
  <c r="AG2559" i="4"/>
  <c r="AI2559" i="4" s="1"/>
  <c r="AC2560" i="4"/>
  <c r="AE2560" i="4"/>
  <c r="AG2560" i="4"/>
  <c r="AI2560" i="4" s="1"/>
  <c r="AC2561" i="4"/>
  <c r="AF2561" i="4" s="1"/>
  <c r="AE2561" i="4"/>
  <c r="AD2561" i="4" s="1"/>
  <c r="AG2561" i="4"/>
  <c r="AI2561" i="4" s="1"/>
  <c r="AC2562" i="4"/>
  <c r="AE2562" i="4"/>
  <c r="AG2562" i="4"/>
  <c r="AI2562" i="4" s="1"/>
  <c r="AC2563" i="4"/>
  <c r="AE2563" i="4"/>
  <c r="AF2563" i="4"/>
  <c r="AG2563" i="4"/>
  <c r="AI2563" i="4"/>
  <c r="AC2564" i="4"/>
  <c r="AE2564" i="4"/>
  <c r="AG2564" i="4"/>
  <c r="AI2564" i="4"/>
  <c r="AC2565" i="4"/>
  <c r="AF2565" i="4" s="1"/>
  <c r="AD2565" i="4"/>
  <c r="AE2565" i="4"/>
  <c r="AG2565" i="4"/>
  <c r="AI2565" i="4" s="1"/>
  <c r="AC2566" i="4"/>
  <c r="AE2566" i="4"/>
  <c r="AG2566" i="4"/>
  <c r="AI2566" i="4"/>
  <c r="AC2567" i="4"/>
  <c r="AE2567" i="4"/>
  <c r="AG2567" i="4"/>
  <c r="AI2567" i="4" s="1"/>
  <c r="AC2568" i="4"/>
  <c r="AE2568" i="4"/>
  <c r="AG2568" i="4"/>
  <c r="AI2568" i="4" s="1"/>
  <c r="AC2569" i="4"/>
  <c r="AD2569" i="4"/>
  <c r="AE2569" i="4"/>
  <c r="AF2569" i="4"/>
  <c r="AG2569" i="4"/>
  <c r="AI2569" i="4" s="1"/>
  <c r="AC2570" i="4"/>
  <c r="AE2570" i="4"/>
  <c r="AG2570" i="4"/>
  <c r="AI2570" i="4" s="1"/>
  <c r="AC2571" i="4"/>
  <c r="AD2571" i="4"/>
  <c r="AE2571" i="4"/>
  <c r="AF2571" i="4"/>
  <c r="AG2571" i="4"/>
  <c r="AI2571" i="4"/>
  <c r="AC2572" i="4"/>
  <c r="AE2572" i="4"/>
  <c r="AG2572" i="4"/>
  <c r="AI2572" i="4"/>
  <c r="AC2573" i="4"/>
  <c r="AD2573" i="4"/>
  <c r="AE2573" i="4"/>
  <c r="AF2573" i="4"/>
  <c r="AG2573" i="4"/>
  <c r="AI2573" i="4" s="1"/>
  <c r="AC2574" i="4"/>
  <c r="AE2574" i="4"/>
  <c r="AG2574" i="4"/>
  <c r="AI2574" i="4" s="1"/>
  <c r="AC2575" i="4"/>
  <c r="AF2575" i="4" s="1"/>
  <c r="AE2575" i="4"/>
  <c r="AG2575" i="4"/>
  <c r="AI2575" i="4" s="1"/>
  <c r="AC2576" i="4"/>
  <c r="AE2576" i="4"/>
  <c r="AG2576" i="4"/>
  <c r="AI2576" i="4" s="1"/>
  <c r="AC2577" i="4"/>
  <c r="AE2577" i="4"/>
  <c r="AF2577" i="4"/>
  <c r="AG2577" i="4"/>
  <c r="AI2577" i="4" s="1"/>
  <c r="AC2578" i="4"/>
  <c r="AE2578" i="4"/>
  <c r="AG2578" i="4"/>
  <c r="AI2578" i="4" s="1"/>
  <c r="AC2579" i="4"/>
  <c r="AE2579" i="4"/>
  <c r="AD2579" i="4" s="1"/>
  <c r="AF2579" i="4"/>
  <c r="AG2579" i="4"/>
  <c r="AI2579" i="4" s="1"/>
  <c r="AC2580" i="4"/>
  <c r="AE2580" i="4"/>
  <c r="AG2580" i="4"/>
  <c r="AI2580" i="4" s="1"/>
  <c r="AC2581" i="4"/>
  <c r="AF2581" i="4" s="1"/>
  <c r="AE2581" i="4"/>
  <c r="AG2581" i="4"/>
  <c r="AI2581" i="4" s="1"/>
  <c r="AC2582" i="4"/>
  <c r="AE2582" i="4"/>
  <c r="AG2582" i="4"/>
  <c r="AI2582" i="4" s="1"/>
  <c r="AC2583" i="4"/>
  <c r="AD2583" i="4" s="1"/>
  <c r="AE2583" i="4"/>
  <c r="AG2583" i="4"/>
  <c r="AI2583" i="4" s="1"/>
  <c r="AC2584" i="4"/>
  <c r="AE2584" i="4"/>
  <c r="AG2584" i="4"/>
  <c r="AI2584" i="4" s="1"/>
  <c r="AC2585" i="4"/>
  <c r="AF2585" i="4" s="1"/>
  <c r="AE2585" i="4"/>
  <c r="AG2585" i="4"/>
  <c r="AI2585" i="4" s="1"/>
  <c r="AC2586" i="4"/>
  <c r="AE2586" i="4"/>
  <c r="AG2586" i="4"/>
  <c r="AI2586" i="4" s="1"/>
  <c r="AC2587" i="4"/>
  <c r="AF2587" i="4" s="1"/>
  <c r="AE2587" i="4"/>
  <c r="AG2587" i="4"/>
  <c r="AI2587" i="4" s="1"/>
  <c r="AC2588" i="4"/>
  <c r="AE2588" i="4"/>
  <c r="AG2588" i="4"/>
  <c r="AI2588" i="4" s="1"/>
  <c r="AC2589" i="4"/>
  <c r="AD2589" i="4" s="1"/>
  <c r="AE2589" i="4"/>
  <c r="AG2589" i="4"/>
  <c r="AI2589" i="4" s="1"/>
  <c r="AC2590" i="4"/>
  <c r="AE2590" i="4"/>
  <c r="AG2590" i="4"/>
  <c r="AI2590" i="4" s="1"/>
  <c r="AC2591" i="4"/>
  <c r="AE2591" i="4"/>
  <c r="AF2591" i="4"/>
  <c r="AG2591" i="4"/>
  <c r="AI2591" i="4" s="1"/>
  <c r="AC2592" i="4"/>
  <c r="AE2592" i="4"/>
  <c r="AG2592" i="4"/>
  <c r="AI2592" i="4" s="1"/>
  <c r="AC2593" i="4"/>
  <c r="AE2593" i="4"/>
  <c r="AD2593" i="4" s="1"/>
  <c r="AF2593" i="4"/>
  <c r="AG2593" i="4"/>
  <c r="AI2593" i="4" s="1"/>
  <c r="AC2594" i="4"/>
  <c r="AE2594" i="4"/>
  <c r="AG2594" i="4"/>
  <c r="AI2594" i="4" s="1"/>
  <c r="AC2595" i="4"/>
  <c r="AF2595" i="4" s="1"/>
  <c r="AE2595" i="4"/>
  <c r="AG2595" i="4"/>
  <c r="AI2595" i="4"/>
  <c r="AC2596" i="4"/>
  <c r="AE2596" i="4"/>
  <c r="AG2596" i="4"/>
  <c r="AI2596" i="4"/>
  <c r="AC2597" i="4"/>
  <c r="AF2597" i="4" s="1"/>
  <c r="AD2597" i="4"/>
  <c r="AE2597" i="4"/>
  <c r="AG2597" i="4"/>
  <c r="AI2597" i="4" s="1"/>
  <c r="AC2598" i="4"/>
  <c r="AE2598" i="4"/>
  <c r="AG2598" i="4"/>
  <c r="AI2598" i="4"/>
  <c r="AC2599" i="4"/>
  <c r="AE2599" i="4"/>
  <c r="AG2599" i="4"/>
  <c r="AI2599" i="4" s="1"/>
  <c r="AC2600" i="4"/>
  <c r="AE2600" i="4"/>
  <c r="AG2600" i="4"/>
  <c r="AI2600" i="4" s="1"/>
  <c r="AC2601" i="4"/>
  <c r="AD2601" i="4"/>
  <c r="AE2601" i="4"/>
  <c r="AF2601" i="4"/>
  <c r="AG2601" i="4"/>
  <c r="AI2601" i="4" s="1"/>
  <c r="AC2602" i="4"/>
  <c r="AE2602" i="4"/>
  <c r="AG2602" i="4"/>
  <c r="AI2602" i="4" s="1"/>
  <c r="AC2603" i="4"/>
  <c r="AD2603" i="4"/>
  <c r="AE2603" i="4"/>
  <c r="AF2603" i="4"/>
  <c r="AG2603" i="4"/>
  <c r="AI2603" i="4"/>
  <c r="AC2604" i="4"/>
  <c r="AE2604" i="4"/>
  <c r="AG2604" i="4"/>
  <c r="AI2604" i="4"/>
  <c r="AC2605" i="4"/>
  <c r="AD2605" i="4"/>
  <c r="AE2605" i="4"/>
  <c r="AF2605" i="4"/>
  <c r="AG2605" i="4"/>
  <c r="AI2605" i="4" s="1"/>
  <c r="AC2606" i="4"/>
  <c r="AE2606" i="4"/>
  <c r="AG2606" i="4"/>
  <c r="AI2606" i="4" s="1"/>
  <c r="AC2607" i="4"/>
  <c r="AE2607" i="4"/>
  <c r="AF2607" i="4"/>
  <c r="AG2607" i="4"/>
  <c r="AI2607" i="4" s="1"/>
  <c r="AC2608" i="4"/>
  <c r="AE2608" i="4"/>
  <c r="AG2608" i="4"/>
  <c r="AI2608" i="4" s="1"/>
  <c r="AC2609" i="4"/>
  <c r="AF2609" i="4" s="1"/>
  <c r="AE2609" i="4"/>
  <c r="AG2609" i="4"/>
  <c r="AI2609" i="4" s="1"/>
  <c r="AC2610" i="4"/>
  <c r="AE2610" i="4"/>
  <c r="AG2610" i="4"/>
  <c r="AI2610" i="4" s="1"/>
  <c r="AC2611" i="4"/>
  <c r="AF2611" i="4" s="1"/>
  <c r="AE2611" i="4"/>
  <c r="AD2611" i="4" s="1"/>
  <c r="AG2611" i="4"/>
  <c r="AI2611" i="4" s="1"/>
  <c r="AC2612" i="4"/>
  <c r="AE2612" i="4"/>
  <c r="AG2612" i="4"/>
  <c r="AI2612" i="4" s="1"/>
  <c r="AC2613" i="4"/>
  <c r="AF2613" i="4" s="1"/>
  <c r="AE2613" i="4"/>
  <c r="AG2613" i="4"/>
  <c r="AI2613" i="4" s="1"/>
  <c r="AC2614" i="4"/>
  <c r="AE2614" i="4"/>
  <c r="AG2614" i="4"/>
  <c r="AI2614" i="4" s="1"/>
  <c r="AC2615" i="4"/>
  <c r="AD2615" i="4" s="1"/>
  <c r="AE2615" i="4"/>
  <c r="AG2615" i="4"/>
  <c r="AI2615" i="4" s="1"/>
  <c r="AC2616" i="4"/>
  <c r="AE2616" i="4"/>
  <c r="AG2616" i="4"/>
  <c r="AI2616" i="4" s="1"/>
  <c r="AC2617" i="4"/>
  <c r="AD2617" i="4" s="1"/>
  <c r="AE2617" i="4"/>
  <c r="AG2617" i="4"/>
  <c r="AI2617" i="4" s="1"/>
  <c r="AC2618" i="4"/>
  <c r="AE2618" i="4"/>
  <c r="AG2618" i="4"/>
  <c r="AI2618" i="4" s="1"/>
  <c r="AC2619" i="4"/>
  <c r="AD2619" i="4" s="1"/>
  <c r="AE2619" i="4"/>
  <c r="AG2619" i="4"/>
  <c r="AI2619" i="4" s="1"/>
  <c r="AC2620" i="4"/>
  <c r="AE2620" i="4"/>
  <c r="AG2620" i="4"/>
  <c r="AI2620" i="4" s="1"/>
  <c r="AC2621" i="4"/>
  <c r="AF2621" i="4" s="1"/>
  <c r="AE2621" i="4"/>
  <c r="AG2621" i="4"/>
  <c r="AI2621" i="4" s="1"/>
  <c r="AC2622" i="4"/>
  <c r="AE2622" i="4"/>
  <c r="AG2622" i="4"/>
  <c r="AI2622" i="4" s="1"/>
  <c r="AC2623" i="4"/>
  <c r="AF2623" i="4" s="1"/>
  <c r="AE2623" i="4"/>
  <c r="AG2623" i="4"/>
  <c r="AI2623" i="4" s="1"/>
  <c r="AC2624" i="4"/>
  <c r="AE2624" i="4"/>
  <c r="AG2624" i="4"/>
  <c r="AI2624" i="4" s="1"/>
  <c r="AC2625" i="4"/>
  <c r="AF2625" i="4" s="1"/>
  <c r="AE2625" i="4"/>
  <c r="AG2625" i="4"/>
  <c r="AI2625" i="4" s="1"/>
  <c r="AC2626" i="4"/>
  <c r="AF2626" i="4" s="1"/>
  <c r="AE2626" i="4"/>
  <c r="AG2626" i="4"/>
  <c r="AI2626" i="4" s="1"/>
  <c r="AC2627" i="4"/>
  <c r="AF2627" i="4" s="1"/>
  <c r="AE2627" i="4"/>
  <c r="AG2627" i="4"/>
  <c r="AI2627" i="4" s="1"/>
  <c r="AC2628" i="4"/>
  <c r="AE2628" i="4"/>
  <c r="AG2628" i="4"/>
  <c r="AI2628" i="4" s="1"/>
  <c r="AC2629" i="4"/>
  <c r="AF2629" i="4" s="1"/>
  <c r="AE2629" i="4"/>
  <c r="AG2629" i="4"/>
  <c r="AC2630" i="4"/>
  <c r="AF2630" i="4" s="1"/>
  <c r="AE2630" i="4"/>
  <c r="AG2630" i="4"/>
  <c r="AI2630" i="4" s="1"/>
  <c r="AC2631" i="4"/>
  <c r="AF2631" i="4" s="1"/>
  <c r="AD2631" i="4"/>
  <c r="AE2631" i="4"/>
  <c r="AG2631" i="4"/>
  <c r="AI2631" i="4" s="1"/>
  <c r="AC2632" i="4"/>
  <c r="AD2632" i="4" s="1"/>
  <c r="AE2632" i="4"/>
  <c r="AG2632" i="4"/>
  <c r="AI2632" i="4" s="1"/>
  <c r="AC2633" i="4"/>
  <c r="AF2633" i="4" s="1"/>
  <c r="AE2633" i="4"/>
  <c r="AG2633" i="4"/>
  <c r="AI2633" i="4" s="1"/>
  <c r="AC2634" i="4"/>
  <c r="AF2634" i="4" s="1"/>
  <c r="AE2634" i="4"/>
  <c r="AG2634" i="4"/>
  <c r="AI2634" i="4" s="1"/>
  <c r="AC2635" i="4"/>
  <c r="AF2635" i="4" s="1"/>
  <c r="AE2635" i="4"/>
  <c r="AD2635" i="4" s="1"/>
  <c r="AG2635" i="4"/>
  <c r="AI2635" i="4"/>
  <c r="AC2636" i="4"/>
  <c r="AF2636" i="4" s="1"/>
  <c r="AE2636" i="4"/>
  <c r="AG2636" i="4"/>
  <c r="AI2636" i="4"/>
  <c r="AC2637" i="4"/>
  <c r="AE2637" i="4"/>
  <c r="AF2637" i="4"/>
  <c r="AG2637" i="4"/>
  <c r="AI2637" i="4" s="1"/>
  <c r="AC2638" i="4"/>
  <c r="AF2638" i="4" s="1"/>
  <c r="AE2638" i="4"/>
  <c r="AD2638" i="4" s="1"/>
  <c r="AG2638" i="4"/>
  <c r="AI2638" i="4" s="1"/>
  <c r="AC2639" i="4"/>
  <c r="AF2639" i="4" s="1"/>
  <c r="AE2639" i="4"/>
  <c r="AG2639" i="4"/>
  <c r="AI2639" i="4" s="1"/>
  <c r="AC2640" i="4"/>
  <c r="AD2640" i="4" s="1"/>
  <c r="AE2640" i="4"/>
  <c r="AG2640" i="4"/>
  <c r="AI2640" i="4" s="1"/>
  <c r="AC2641" i="4"/>
  <c r="AD2641" i="4" s="1"/>
  <c r="AE2641" i="4"/>
  <c r="AG2641" i="4"/>
  <c r="AI2641" i="4" s="1"/>
  <c r="AC2642" i="4"/>
  <c r="AF2642" i="4" s="1"/>
  <c r="AE2642" i="4"/>
  <c r="AG2642" i="4"/>
  <c r="AI2642" i="4" s="1"/>
  <c r="AC2643" i="4"/>
  <c r="AF2643" i="4" s="1"/>
  <c r="AE2643" i="4"/>
  <c r="AG2643" i="4"/>
  <c r="AI2643" i="4" s="1"/>
  <c r="AC2644" i="4"/>
  <c r="AE2644" i="4"/>
  <c r="AG2644" i="4"/>
  <c r="AI2644" i="4" s="1"/>
  <c r="AC2645" i="4"/>
  <c r="AF2645" i="4" s="1"/>
  <c r="AE2645" i="4"/>
  <c r="AG2645" i="4"/>
  <c r="AI2645" i="4" s="1"/>
  <c r="AC2646" i="4"/>
  <c r="AF2646" i="4" s="1"/>
  <c r="AE2646" i="4"/>
  <c r="AG2646" i="4"/>
  <c r="AI2646" i="4" s="1"/>
  <c r="AC2647" i="4"/>
  <c r="AE2647" i="4"/>
  <c r="AG2647" i="4"/>
  <c r="AI2647" i="4" s="1"/>
  <c r="AC2648" i="4"/>
  <c r="AF2648" i="4" s="1"/>
  <c r="AE2648" i="4"/>
  <c r="AG2648" i="4"/>
  <c r="AI2648" i="4" s="1"/>
  <c r="AC2649" i="4"/>
  <c r="AF2649" i="4" s="1"/>
  <c r="AE2649" i="4"/>
  <c r="AG2649" i="4"/>
  <c r="AI2649" i="4" s="1"/>
  <c r="AC2650" i="4"/>
  <c r="AD2650" i="4" s="1"/>
  <c r="AE2650" i="4"/>
  <c r="AF2650" i="4"/>
  <c r="AG2650" i="4"/>
  <c r="AI2650" i="4" s="1"/>
  <c r="AC2651" i="4"/>
  <c r="AE2651" i="4"/>
  <c r="AF2651" i="4"/>
  <c r="AG2651" i="4"/>
  <c r="AI2651" i="4" s="1"/>
  <c r="AC2652" i="4"/>
  <c r="AF2652" i="4" s="1"/>
  <c r="AE2652" i="4"/>
  <c r="AG2652" i="4"/>
  <c r="AI2652" i="4" s="1"/>
  <c r="AC2653" i="4"/>
  <c r="AE2653" i="4"/>
  <c r="AF2653" i="4"/>
  <c r="AG2653" i="4"/>
  <c r="AI2653" i="4" s="1"/>
  <c r="AC2654" i="4"/>
  <c r="AE2654" i="4"/>
  <c r="AF2654" i="4"/>
  <c r="AG2654" i="4"/>
  <c r="AI2654" i="4" s="1"/>
  <c r="AC2655" i="4"/>
  <c r="AE2655" i="4"/>
  <c r="AG2655" i="4"/>
  <c r="AI2655" i="4" s="1"/>
  <c r="AC2656" i="4"/>
  <c r="AF2656" i="4" s="1"/>
  <c r="AE2656" i="4"/>
  <c r="AG2656" i="4"/>
  <c r="AI2656" i="4" s="1"/>
  <c r="AC2657" i="4"/>
  <c r="AF2657" i="4" s="1"/>
  <c r="AE2657" i="4"/>
  <c r="AG2657" i="4"/>
  <c r="AI2657" i="4" s="1"/>
  <c r="AC2658" i="4"/>
  <c r="AD2658" i="4" s="1"/>
  <c r="AE2658" i="4"/>
  <c r="AG2658" i="4"/>
  <c r="AI2658" i="4" s="1"/>
  <c r="AC2659" i="4"/>
  <c r="AF2659" i="4" s="1"/>
  <c r="AE2659" i="4"/>
  <c r="AG2659" i="4"/>
  <c r="AI2659" i="4" s="1"/>
  <c r="AC2660" i="4"/>
  <c r="AF2660" i="4" s="1"/>
  <c r="AE2660" i="4"/>
  <c r="AG2660" i="4"/>
  <c r="AI2660" i="4" s="1"/>
  <c r="AC2661" i="4"/>
  <c r="AF2661" i="4" s="1"/>
  <c r="AE2661" i="4"/>
  <c r="AG2661" i="4"/>
  <c r="AI2661" i="4" s="1"/>
  <c r="AC2662" i="4"/>
  <c r="AF2662" i="4" s="1"/>
  <c r="AE2662" i="4"/>
  <c r="AG2662" i="4"/>
  <c r="AI2662" i="4" s="1"/>
  <c r="AC2663" i="4"/>
  <c r="AE2663" i="4"/>
  <c r="AG2663" i="4"/>
  <c r="AI2663" i="4" s="1"/>
  <c r="AC2664" i="4"/>
  <c r="AF2664" i="4" s="1"/>
  <c r="AE2664" i="4"/>
  <c r="AG2664" i="4"/>
  <c r="AI2664" i="4" s="1"/>
  <c r="AC2665" i="4"/>
  <c r="AF2665" i="4" s="1"/>
  <c r="AE2665" i="4"/>
  <c r="AG2665" i="4"/>
  <c r="AI2665" i="4" s="1"/>
  <c r="AC2666" i="4"/>
  <c r="AD2666" i="4" s="1"/>
  <c r="AE2666" i="4"/>
  <c r="AF2666" i="4"/>
  <c r="AG2666" i="4"/>
  <c r="AI2666" i="4" s="1"/>
  <c r="AC2667" i="4"/>
  <c r="AE2667" i="4"/>
  <c r="AF2667" i="4"/>
  <c r="AG2667" i="4"/>
  <c r="AI2667" i="4" s="1"/>
  <c r="AC2668" i="4"/>
  <c r="AF2668" i="4" s="1"/>
  <c r="AE2668" i="4"/>
  <c r="AG2668" i="4"/>
  <c r="AI2668" i="4" s="1"/>
  <c r="AC2669" i="4"/>
  <c r="AE2669" i="4"/>
  <c r="AF2669" i="4"/>
  <c r="AG2669" i="4"/>
  <c r="AI2669" i="4" s="1"/>
  <c r="AC2670" i="4"/>
  <c r="AE2670" i="4"/>
  <c r="AF2670" i="4"/>
  <c r="AG2670" i="4"/>
  <c r="AI2670" i="4" s="1"/>
  <c r="AC2671" i="4"/>
  <c r="AE2671" i="4"/>
  <c r="AG2671" i="4"/>
  <c r="AI2671" i="4" s="1"/>
  <c r="AC2672" i="4"/>
  <c r="AF2672" i="4" s="1"/>
  <c r="AE2672" i="4"/>
  <c r="AG2672" i="4"/>
  <c r="AI2672" i="4" s="1"/>
  <c r="AC2673" i="4"/>
  <c r="AF2673" i="4" s="1"/>
  <c r="AE2673" i="4"/>
  <c r="AG2673" i="4"/>
  <c r="AI2673" i="4" s="1"/>
  <c r="AC2674" i="4"/>
  <c r="AD2674" i="4" s="1"/>
  <c r="AE2674" i="4"/>
  <c r="AG2674" i="4"/>
  <c r="AI2674" i="4" s="1"/>
  <c r="AC2675" i="4"/>
  <c r="AF2675" i="4" s="1"/>
  <c r="AE2675" i="4"/>
  <c r="AG2675" i="4"/>
  <c r="AI2675" i="4" s="1"/>
  <c r="AC2676" i="4"/>
  <c r="AF2676" i="4" s="1"/>
  <c r="AE2676" i="4"/>
  <c r="AG2676" i="4"/>
  <c r="AI2676" i="4" s="1"/>
  <c r="AC2677" i="4"/>
  <c r="AF2677" i="4" s="1"/>
  <c r="AE2677" i="4"/>
  <c r="AG2677" i="4"/>
  <c r="AI2677" i="4" s="1"/>
  <c r="AC2678" i="4"/>
  <c r="AF2678" i="4" s="1"/>
  <c r="AE2678" i="4"/>
  <c r="AG2678" i="4"/>
  <c r="AI2678" i="4" s="1"/>
  <c r="AC2679" i="4"/>
  <c r="AE2679" i="4"/>
  <c r="AG2679" i="4"/>
  <c r="AI2679" i="4" s="1"/>
  <c r="AC2680" i="4"/>
  <c r="AF2680" i="4" s="1"/>
  <c r="AE2680" i="4"/>
  <c r="AG2680" i="4"/>
  <c r="AI2680" i="4" s="1"/>
  <c r="AC2681" i="4"/>
  <c r="AF2681" i="4" s="1"/>
  <c r="AE2681" i="4"/>
  <c r="AG2681" i="4"/>
  <c r="AI2681" i="4" s="1"/>
  <c r="AC2682" i="4"/>
  <c r="AD2682" i="4" s="1"/>
  <c r="AE2682" i="4"/>
  <c r="AF2682" i="4"/>
  <c r="AG2682" i="4"/>
  <c r="AI2682" i="4" s="1"/>
  <c r="AC2683" i="4"/>
  <c r="AE2683" i="4"/>
  <c r="AF2683" i="4"/>
  <c r="AG2683" i="4"/>
  <c r="AI2683" i="4" s="1"/>
  <c r="AC2684" i="4"/>
  <c r="AF2684" i="4" s="1"/>
  <c r="AE2684" i="4"/>
  <c r="AG2684" i="4"/>
  <c r="AI2684" i="4" s="1"/>
  <c r="AC2685" i="4"/>
  <c r="AE2685" i="4"/>
  <c r="AF2685" i="4"/>
  <c r="AG2685" i="4"/>
  <c r="AI2685" i="4" s="1"/>
  <c r="AC2686" i="4"/>
  <c r="AE2686" i="4"/>
  <c r="AF2686" i="4"/>
  <c r="AG2686" i="4"/>
  <c r="AI2686" i="4" s="1"/>
  <c r="AC2687" i="4"/>
  <c r="AE2687" i="4"/>
  <c r="AG2687" i="4"/>
  <c r="AI2687" i="4" s="1"/>
  <c r="AC2688" i="4"/>
  <c r="AF2688" i="4" s="1"/>
  <c r="AE2688" i="4"/>
  <c r="AG2688" i="4"/>
  <c r="AI2688" i="4" s="1"/>
  <c r="AC2689" i="4"/>
  <c r="AF2689" i="4" s="1"/>
  <c r="AE2689" i="4"/>
  <c r="AG2689" i="4"/>
  <c r="AI2689" i="4" s="1"/>
  <c r="AC2690" i="4"/>
  <c r="AD2690" i="4" s="1"/>
  <c r="AE2690" i="4"/>
  <c r="AG2690" i="4"/>
  <c r="AI2690" i="4" s="1"/>
  <c r="AC2691" i="4"/>
  <c r="AF2691" i="4" s="1"/>
  <c r="AE2691" i="4"/>
  <c r="AG2691" i="4"/>
  <c r="AI2691" i="4" s="1"/>
  <c r="AC2692" i="4"/>
  <c r="AE2692" i="4"/>
  <c r="I645" i="2" s="1"/>
  <c r="AG2692" i="4"/>
  <c r="AI2692" i="4" s="1"/>
  <c r="L645" i="2" s="1"/>
  <c r="AC2693" i="4"/>
  <c r="AF2693" i="4" s="1"/>
  <c r="AE2693" i="4"/>
  <c r="I779" i="2" s="1"/>
  <c r="AG2693" i="4"/>
  <c r="AI2693" i="4" s="1"/>
  <c r="AC2694" i="4"/>
  <c r="AF2694" i="4" s="1"/>
  <c r="AE2694" i="4"/>
  <c r="AG2694" i="4"/>
  <c r="AI2694" i="4" s="1"/>
  <c r="AG2" i="4"/>
  <c r="AE2" i="4"/>
  <c r="AC2" i="4"/>
  <c r="AF2" i="4" s="1"/>
  <c r="L741" i="2" l="1"/>
  <c r="L818" i="2"/>
  <c r="L819" i="2"/>
  <c r="L714" i="2"/>
  <c r="L710" i="2"/>
  <c r="L705" i="2"/>
  <c r="AF2690" i="4"/>
  <c r="AF2674" i="4"/>
  <c r="AF2658" i="4"/>
  <c r="AF2641" i="4"/>
  <c r="L817" i="2"/>
  <c r="K681" i="2"/>
  <c r="AF2343" i="4"/>
  <c r="L780" i="2"/>
  <c r="L760" i="2"/>
  <c r="AF2299" i="4"/>
  <c r="L742" i="2"/>
  <c r="L734" i="2"/>
  <c r="AF2275" i="4"/>
  <c r="L711" i="2"/>
  <c r="I695" i="2"/>
  <c r="AF2251" i="4"/>
  <c r="K690" i="2"/>
  <c r="G689" i="2"/>
  <c r="L682" i="2"/>
  <c r="L670" i="2"/>
  <c r="L671" i="2"/>
  <c r="L663" i="2"/>
  <c r="L660" i="2"/>
  <c r="AF2215" i="4"/>
  <c r="K650" i="2" s="1"/>
  <c r="G646" i="2"/>
  <c r="AF2211" i="4"/>
  <c r="K646" i="2" s="1"/>
  <c r="G588" i="2"/>
  <c r="AF2155" i="4"/>
  <c r="K588" i="2" s="1"/>
  <c r="AF2135" i="4"/>
  <c r="K566" i="2" s="1"/>
  <c r="AF2131" i="4"/>
  <c r="K561" i="2" s="1"/>
  <c r="G495" i="2"/>
  <c r="AF2067" i="4"/>
  <c r="K495" i="2" s="1"/>
  <c r="I470" i="2"/>
  <c r="AD2042" i="4"/>
  <c r="H470" i="2" s="1"/>
  <c r="I446" i="2"/>
  <c r="AD2018" i="4"/>
  <c r="H446" i="2" s="1"/>
  <c r="L771" i="2"/>
  <c r="L706" i="2"/>
  <c r="K680" i="2"/>
  <c r="L779" i="2"/>
  <c r="L788" i="2"/>
  <c r="AD2621" i="4"/>
  <c r="AF2619" i="4"/>
  <c r="AF2617" i="4"/>
  <c r="AD2613" i="4"/>
  <c r="AD2609" i="4"/>
  <c r="AD2599" i="4"/>
  <c r="AD2595" i="4"/>
  <c r="AF2589" i="4"/>
  <c r="AD2587" i="4"/>
  <c r="AD2585" i="4"/>
  <c r="AD2557" i="4"/>
  <c r="AF2555" i="4"/>
  <c r="AF2553" i="4"/>
  <c r="AD2549" i="4"/>
  <c r="AD2545" i="4"/>
  <c r="AD2535" i="4"/>
  <c r="AD2519" i="4"/>
  <c r="AD2503" i="4"/>
  <c r="AD2499" i="4"/>
  <c r="AD2480" i="4"/>
  <c r="AD2471" i="4"/>
  <c r="AD2466" i="4"/>
  <c r="AD2458" i="4"/>
  <c r="AD2448" i="4"/>
  <c r="AD2433" i="4"/>
  <c r="AD2431" i="4"/>
  <c r="AD2402" i="4"/>
  <c r="AD2401" i="4"/>
  <c r="L703" i="2"/>
  <c r="AF2379" i="4"/>
  <c r="K699" i="2" s="1"/>
  <c r="AD2377" i="4"/>
  <c r="AF2371" i="4"/>
  <c r="K659" i="2" s="1"/>
  <c r="L809" i="2"/>
  <c r="I806" i="2"/>
  <c r="L798" i="2"/>
  <c r="L792" i="2"/>
  <c r="L790" i="2"/>
  <c r="L784" i="2"/>
  <c r="L782" i="2"/>
  <c r="L769" i="2"/>
  <c r="I768" i="2"/>
  <c r="L764" i="2"/>
  <c r="AF2311" i="4"/>
  <c r="I760" i="2"/>
  <c r="G757" i="2"/>
  <c r="L755" i="2"/>
  <c r="AF2303" i="4"/>
  <c r="I751" i="2"/>
  <c r="L746" i="2"/>
  <c r="AD2289" i="4"/>
  <c r="L736" i="2"/>
  <c r="I734" i="2"/>
  <c r="AD2281" i="4"/>
  <c r="G729" i="2"/>
  <c r="L725" i="2"/>
  <c r="I720" i="2"/>
  <c r="L712" i="2"/>
  <c r="AD2261" i="4"/>
  <c r="L700" i="2"/>
  <c r="L697" i="2"/>
  <c r="I696" i="2"/>
  <c r="L689" i="2"/>
  <c r="L685" i="2"/>
  <c r="AF2243" i="4"/>
  <c r="I682" i="2"/>
  <c r="I679" i="2"/>
  <c r="AD2237" i="4"/>
  <c r="I670" i="2"/>
  <c r="I671" i="2"/>
  <c r="I669" i="2"/>
  <c r="L664" i="2"/>
  <c r="I660" i="2"/>
  <c r="AF2223" i="4"/>
  <c r="K658" i="2" s="1"/>
  <c r="G529" i="2"/>
  <c r="AF2099" i="4"/>
  <c r="K529" i="2" s="1"/>
  <c r="AD2082" i="4"/>
  <c r="H511" i="2" s="1"/>
  <c r="G500" i="2"/>
  <c r="AF2071" i="4"/>
  <c r="K500" i="2" s="1"/>
  <c r="G463" i="2"/>
  <c r="AF2035" i="4"/>
  <c r="K463" i="2" s="1"/>
  <c r="I438" i="2"/>
  <c r="AD2010" i="4"/>
  <c r="H438" i="2" s="1"/>
  <c r="K797" i="2"/>
  <c r="L738" i="2"/>
  <c r="L728" i="2"/>
  <c r="L715" i="2"/>
  <c r="L707" i="2"/>
  <c r="I700" i="2"/>
  <c r="L674" i="2"/>
  <c r="K660" i="2"/>
  <c r="G617" i="2"/>
  <c r="AF2183" i="4"/>
  <c r="K617" i="2" s="1"/>
  <c r="G533" i="2"/>
  <c r="AF2103" i="4"/>
  <c r="K533" i="2" s="1"/>
  <c r="G467" i="2"/>
  <c r="AF2039" i="4"/>
  <c r="K467" i="2" s="1"/>
  <c r="G818" i="2"/>
  <c r="G819" i="2"/>
  <c r="L772" i="2"/>
  <c r="AD2581" i="4"/>
  <c r="AD2577" i="4"/>
  <c r="AD2567" i="4"/>
  <c r="AD2563" i="4"/>
  <c r="AD2527" i="4"/>
  <c r="AD2511" i="4"/>
  <c r="AD2495" i="4"/>
  <c r="AD2489" i="4"/>
  <c r="AD2479" i="4"/>
  <c r="AD2478" i="4"/>
  <c r="AD2477" i="4"/>
  <c r="AD2461" i="4"/>
  <c r="AD2437" i="4"/>
  <c r="AD2435" i="4"/>
  <c r="AD2429" i="4"/>
  <c r="AD2416" i="4"/>
  <c r="AD2406" i="4"/>
  <c r="AD2395" i="4"/>
  <c r="AD2394" i="4"/>
  <c r="L805" i="2"/>
  <c r="K719" i="2"/>
  <c r="L688" i="2"/>
  <c r="AD2373" i="4"/>
  <c r="AD2365" i="4"/>
  <c r="L815" i="2"/>
  <c r="I810" i="2"/>
  <c r="G804" i="2"/>
  <c r="L801" i="2"/>
  <c r="AD2345" i="4"/>
  <c r="L796" i="2"/>
  <c r="L794" i="2"/>
  <c r="L786" i="2"/>
  <c r="L776" i="2"/>
  <c r="I772" i="2"/>
  <c r="L767" i="2"/>
  <c r="L758" i="2"/>
  <c r="L750" i="2"/>
  <c r="L748" i="2"/>
  <c r="I747" i="2"/>
  <c r="L739" i="2"/>
  <c r="G733" i="2"/>
  <c r="L731" i="2"/>
  <c r="L723" i="2"/>
  <c r="L720" i="2"/>
  <c r="G718" i="2"/>
  <c r="L716" i="2"/>
  <c r="AD2265" i="4"/>
  <c r="L708" i="2"/>
  <c r="I707" i="2"/>
  <c r="K700" i="2"/>
  <c r="L695" i="2"/>
  <c r="L692" i="2"/>
  <c r="L679" i="2"/>
  <c r="L675" i="2"/>
  <c r="L668" i="2"/>
  <c r="I665" i="2"/>
  <c r="AD2170" i="4"/>
  <c r="H603" i="2" s="1"/>
  <c r="AD2122" i="4"/>
  <c r="H552" i="2" s="1"/>
  <c r="AD2074" i="4"/>
  <c r="H503" i="2" s="1"/>
  <c r="I478" i="2"/>
  <c r="AD2050" i="4"/>
  <c r="H478" i="2" s="1"/>
  <c r="G435" i="2"/>
  <c r="AF2007" i="4"/>
  <c r="K435" i="2" s="1"/>
  <c r="L218" i="2"/>
  <c r="H207" i="2"/>
  <c r="L344" i="2"/>
  <c r="L331" i="2"/>
  <c r="K294" i="2"/>
  <c r="K262" i="2"/>
  <c r="L253" i="2"/>
  <c r="AF1492" i="4"/>
  <c r="AD1492" i="4"/>
  <c r="AF1460" i="4"/>
  <c r="AD1460" i="4"/>
  <c r="AD1128" i="4"/>
  <c r="AF1128" i="4"/>
  <c r="AF1034" i="4"/>
  <c r="AD1034" i="4"/>
  <c r="AD765" i="4"/>
  <c r="AF765" i="4"/>
  <c r="AF403" i="4"/>
  <c r="AD403" i="4"/>
  <c r="AF27" i="4"/>
  <c r="AD27" i="4"/>
  <c r="AD1986" i="4"/>
  <c r="H414" i="2" s="1"/>
  <c r="AD1978" i="4"/>
  <c r="H406" i="2" s="1"/>
  <c r="AD1954" i="4"/>
  <c r="H382" i="2" s="1"/>
  <c r="AD1946" i="4"/>
  <c r="H374" i="2" s="1"/>
  <c r="AD1922" i="4"/>
  <c r="H350" i="2" s="1"/>
  <c r="L345" i="2"/>
  <c r="AD1914" i="4"/>
  <c r="L337" i="2"/>
  <c r="L333" i="2"/>
  <c r="I330" i="2"/>
  <c r="L325" i="2"/>
  <c r="I322" i="2"/>
  <c r="AD1890" i="4"/>
  <c r="G315" i="2"/>
  <c r="L312" i="2"/>
  <c r="I305" i="2"/>
  <c r="AD1874" i="4"/>
  <c r="AD1866" i="4"/>
  <c r="L290" i="2"/>
  <c r="I287" i="2"/>
  <c r="AD1858" i="4"/>
  <c r="I280" i="2"/>
  <c r="G278" i="2"/>
  <c r="L275" i="2"/>
  <c r="I272" i="2"/>
  <c r="AD1842" i="4"/>
  <c r="L267" i="2"/>
  <c r="I264" i="2"/>
  <c r="AD1834" i="4"/>
  <c r="G258" i="2"/>
  <c r="L254" i="2"/>
  <c r="L252" i="2"/>
  <c r="I251" i="2"/>
  <c r="K250" i="2"/>
  <c r="I249" i="2"/>
  <c r="G246" i="2"/>
  <c r="L241" i="2"/>
  <c r="L240" i="2"/>
  <c r="AD1806" i="4"/>
  <c r="L229" i="2"/>
  <c r="L228" i="2"/>
  <c r="I225" i="2"/>
  <c r="L221" i="2"/>
  <c r="L220" i="2"/>
  <c r="I219" i="2"/>
  <c r="I215" i="2"/>
  <c r="AD1786" i="4"/>
  <c r="L207" i="2"/>
  <c r="AD1778" i="4"/>
  <c r="H203" i="2" s="1"/>
  <c r="AD1766" i="4"/>
  <c r="H191" i="2" s="1"/>
  <c r="AD1758" i="4"/>
  <c r="H183" i="2" s="1"/>
  <c r="AD1754" i="4"/>
  <c r="H179" i="2" s="1"/>
  <c r="AD1746" i="4"/>
  <c r="H171" i="2" s="1"/>
  <c r="AD1734" i="4"/>
  <c r="H159" i="2" s="1"/>
  <c r="AD1726" i="4"/>
  <c r="H150" i="2" s="1"/>
  <c r="AD1722" i="4"/>
  <c r="H146" i="2" s="1"/>
  <c r="AD1714" i="4"/>
  <c r="H138" i="2" s="1"/>
  <c r="AD1702" i="4"/>
  <c r="H126" i="2" s="1"/>
  <c r="AD1694" i="4"/>
  <c r="H118" i="2" s="1"/>
  <c r="G211" i="2"/>
  <c r="AD1682" i="4"/>
  <c r="H108" i="2" s="1"/>
  <c r="AD1670" i="4"/>
  <c r="H97" i="2" s="1"/>
  <c r="AD1662" i="4"/>
  <c r="H89" i="2" s="1"/>
  <c r="AD1658" i="4"/>
  <c r="H85" i="2" s="1"/>
  <c r="AD1646" i="4"/>
  <c r="H73" i="2" s="1"/>
  <c r="AD1634" i="4"/>
  <c r="H61" i="2" s="1"/>
  <c r="AD1605" i="4"/>
  <c r="H34" i="2" s="1"/>
  <c r="AD1593" i="4"/>
  <c r="H23" i="2" s="1"/>
  <c r="AD1455" i="4"/>
  <c r="AD1427" i="4"/>
  <c r="AF1412" i="4"/>
  <c r="AD1412" i="4"/>
  <c r="AD1402" i="4"/>
  <c r="AF1402" i="4"/>
  <c r="AD1308" i="4"/>
  <c r="AF1308" i="4"/>
  <c r="AF1102" i="4"/>
  <c r="AD1102" i="4"/>
  <c r="AD1064" i="4"/>
  <c r="AF1064" i="4"/>
  <c r="AF937" i="4"/>
  <c r="AD937" i="4"/>
  <c r="AF906" i="4"/>
  <c r="AD906" i="4"/>
  <c r="AF819" i="4"/>
  <c r="AD819" i="4"/>
  <c r="AF599" i="4"/>
  <c r="AD599" i="4"/>
  <c r="AF233" i="4"/>
  <c r="AD233" i="4"/>
  <c r="AF187" i="4"/>
  <c r="AD187" i="4"/>
  <c r="AD2118" i="4"/>
  <c r="H548" i="2" s="1"/>
  <c r="AD2094" i="4"/>
  <c r="H524" i="2" s="1"/>
  <c r="AD2086" i="4"/>
  <c r="H515" i="2" s="1"/>
  <c r="AD2062" i="4"/>
  <c r="H490" i="2" s="1"/>
  <c r="AD2054" i="4"/>
  <c r="H482" i="2" s="1"/>
  <c r="AD2030" i="4"/>
  <c r="H458" i="2" s="1"/>
  <c r="AD2022" i="4"/>
  <c r="H450" i="2" s="1"/>
  <c r="AF2003" i="4"/>
  <c r="K431" i="2" s="1"/>
  <c r="AD1998" i="4"/>
  <c r="H426" i="2" s="1"/>
  <c r="AD1990" i="4"/>
  <c r="H418" i="2" s="1"/>
  <c r="AF1975" i="4"/>
  <c r="K403" i="2" s="1"/>
  <c r="AF1971" i="4"/>
  <c r="K399" i="2" s="1"/>
  <c r="AD1966" i="4"/>
  <c r="H394" i="2" s="1"/>
  <c r="AD1958" i="4"/>
  <c r="H386" i="2" s="1"/>
  <c r="AF1943" i="4"/>
  <c r="K371" i="2" s="1"/>
  <c r="AF1939" i="4"/>
  <c r="K367" i="2" s="1"/>
  <c r="AD1934" i="4"/>
  <c r="H362" i="2" s="1"/>
  <c r="AD1926" i="4"/>
  <c r="H354" i="2" s="1"/>
  <c r="L347" i="2"/>
  <c r="I345" i="2"/>
  <c r="L340" i="2"/>
  <c r="AF1911" i="4"/>
  <c r="K340" i="2" s="1"/>
  <c r="AF1907" i="4"/>
  <c r="I332" i="2"/>
  <c r="AD1902" i="4"/>
  <c r="L328" i="2"/>
  <c r="I325" i="2"/>
  <c r="K324" i="2"/>
  <c r="AD1894" i="4"/>
  <c r="L316" i="2"/>
  <c r="L314" i="2"/>
  <c r="I309" i="2"/>
  <c r="G306" i="2"/>
  <c r="AD1878" i="4"/>
  <c r="L301" i="2"/>
  <c r="L300" i="2"/>
  <c r="AF1871" i="4"/>
  <c r="K298" i="2" s="1"/>
  <c r="I297" i="2"/>
  <c r="I296" i="2"/>
  <c r="G294" i="2"/>
  <c r="L292" i="2"/>
  <c r="I289" i="2"/>
  <c r="I288" i="2"/>
  <c r="L285" i="2"/>
  <c r="L283" i="2"/>
  <c r="I281" i="2"/>
  <c r="L278" i="2"/>
  <c r="L277" i="2"/>
  <c r="L276" i="2"/>
  <c r="I273" i="2"/>
  <c r="L270" i="2"/>
  <c r="L269" i="2"/>
  <c r="L268" i="2"/>
  <c r="I267" i="2"/>
  <c r="AD1838" i="4"/>
  <c r="G262" i="2"/>
  <c r="L257" i="2"/>
  <c r="L256" i="2"/>
  <c r="I252" i="2"/>
  <c r="L247" i="2"/>
  <c r="L245" i="2"/>
  <c r="L244" i="2"/>
  <c r="AF1815" i="4"/>
  <c r="I237" i="2"/>
  <c r="G234" i="2"/>
  <c r="L231" i="2"/>
  <c r="AF1803" i="4"/>
  <c r="I227" i="2"/>
  <c r="AD1798" i="4"/>
  <c r="L222" i="2"/>
  <c r="K219" i="2"/>
  <c r="AD1790" i="4"/>
  <c r="L210" i="2"/>
  <c r="I207" i="2"/>
  <c r="AF1775" i="4"/>
  <c r="K200" i="2" s="1"/>
  <c r="AF1743" i="4"/>
  <c r="K168" i="2" s="1"/>
  <c r="AF1711" i="4"/>
  <c r="K135" i="2" s="1"/>
  <c r="L211" i="2"/>
  <c r="AF1679" i="4"/>
  <c r="K105" i="2" s="1"/>
  <c r="AF1589" i="4"/>
  <c r="K19" i="2" s="1"/>
  <c r="AD1579" i="4"/>
  <c r="H9" i="2" s="1"/>
  <c r="AD1575" i="4"/>
  <c r="H5" i="2" s="1"/>
  <c r="AD1573" i="4"/>
  <c r="H3" i="2" s="1"/>
  <c r="AD1554" i="4"/>
  <c r="AF1554" i="4"/>
  <c r="AD1547" i="4"/>
  <c r="AD1530" i="4"/>
  <c r="AF1530" i="4"/>
  <c r="AD1525" i="4"/>
  <c r="AF1508" i="4"/>
  <c r="AD1508" i="4"/>
  <c r="AF1476" i="4"/>
  <c r="AD1476" i="4"/>
  <c r="AF1444" i="4"/>
  <c r="AD1444" i="4"/>
  <c r="AD1390" i="4"/>
  <c r="AD1374" i="4"/>
  <c r="AD1358" i="4"/>
  <c r="AD1300" i="4"/>
  <c r="AD1284" i="4"/>
  <c r="AD1268" i="4"/>
  <c r="AD1252" i="4"/>
  <c r="AD1236" i="4"/>
  <c r="AD1220" i="4"/>
  <c r="AD1203" i="4"/>
  <c r="AF1178" i="4"/>
  <c r="AD1178" i="4"/>
  <c r="AF1162" i="4"/>
  <c r="AD1162" i="4"/>
  <c r="AF938" i="4"/>
  <c r="AD938" i="4"/>
  <c r="AD767" i="4"/>
  <c r="AF767" i="4"/>
  <c r="AF719" i="4"/>
  <c r="AD719" i="4"/>
  <c r="AF600" i="4"/>
  <c r="AD600" i="4"/>
  <c r="AF147" i="4"/>
  <c r="AD147" i="4"/>
  <c r="I346" i="2"/>
  <c r="L341" i="2"/>
  <c r="I338" i="2"/>
  <c r="L329" i="2"/>
  <c r="L323" i="2"/>
  <c r="L321" i="2"/>
  <c r="L317" i="2"/>
  <c r="I316" i="2"/>
  <c r="AF1887" i="4"/>
  <c r="I314" i="2"/>
  <c r="L307" i="2"/>
  <c r="L304" i="2"/>
  <c r="L294" i="2"/>
  <c r="L293" i="2"/>
  <c r="I292" i="2"/>
  <c r="I291" i="2"/>
  <c r="L286" i="2"/>
  <c r="L284" i="2"/>
  <c r="I283" i="2"/>
  <c r="L279" i="2"/>
  <c r="AF1851" i="4"/>
  <c r="K278" i="2" s="1"/>
  <c r="I276" i="2"/>
  <c r="I275" i="2"/>
  <c r="G274" i="2"/>
  <c r="AD1846" i="4"/>
  <c r="L271" i="2"/>
  <c r="I268" i="2"/>
  <c r="G266" i="2"/>
  <c r="L263" i="2"/>
  <c r="L262" i="2"/>
  <c r="L261" i="2"/>
  <c r="AF1831" i="4"/>
  <c r="K258" i="2" s="1"/>
  <c r="I257" i="2"/>
  <c r="I256" i="2"/>
  <c r="I255" i="2"/>
  <c r="G250" i="2"/>
  <c r="L248" i="2"/>
  <c r="AF1819" i="4"/>
  <c r="I241" i="2"/>
  <c r="AD1810" i="4"/>
  <c r="L233" i="2"/>
  <c r="L232" i="2"/>
  <c r="I229" i="2"/>
  <c r="G226" i="2"/>
  <c r="L223" i="2"/>
  <c r="I221" i="2"/>
  <c r="G218" i="2"/>
  <c r="L214" i="2"/>
  <c r="AF1787" i="4"/>
  <c r="AD1770" i="4"/>
  <c r="H195" i="2" s="1"/>
  <c r="AD1762" i="4"/>
  <c r="H187" i="2" s="1"/>
  <c r="AF1755" i="4"/>
  <c r="K180" i="2" s="1"/>
  <c r="AF1723" i="4"/>
  <c r="K147" i="2" s="1"/>
  <c r="AF1691" i="4"/>
  <c r="AD1678" i="4"/>
  <c r="AF1659" i="4"/>
  <c r="K86" i="2" s="1"/>
  <c r="AF1647" i="4"/>
  <c r="K74" i="2" s="1"/>
  <c r="AF1631" i="4"/>
  <c r="K58" i="2" s="1"/>
  <c r="AF1622" i="4"/>
  <c r="K516" i="2" s="1"/>
  <c r="AF1613" i="4"/>
  <c r="K41" i="2" s="1"/>
  <c r="AD1609" i="4"/>
  <c r="H37" i="2" s="1"/>
  <c r="AD1601" i="4"/>
  <c r="H496" i="2" s="1"/>
  <c r="AF1595" i="4"/>
  <c r="K25" i="2" s="1"/>
  <c r="AF1591" i="4"/>
  <c r="K21" i="2" s="1"/>
  <c r="G15" i="2"/>
  <c r="AD1585" i="4"/>
  <c r="H15" i="2" s="1"/>
  <c r="AD1332" i="4"/>
  <c r="AD1316" i="4"/>
  <c r="AF1316" i="4"/>
  <c r="AD1156" i="4"/>
  <c r="AF1150" i="4"/>
  <c r="AD1150" i="4"/>
  <c r="AD1140" i="4"/>
  <c r="AF890" i="4"/>
  <c r="AD890" i="4"/>
  <c r="AF797" i="4"/>
  <c r="AD797" i="4"/>
  <c r="AF720" i="4"/>
  <c r="AD720" i="4"/>
  <c r="AF371" i="4"/>
  <c r="AD371" i="4"/>
  <c r="AD1567" i="4"/>
  <c r="AD1561" i="4"/>
  <c r="AD1526" i="4"/>
  <c r="AD1435" i="4"/>
  <c r="AD1423" i="4"/>
  <c r="AD1311" i="4"/>
  <c r="AD1310" i="4"/>
  <c r="AD1303" i="4"/>
  <c r="AD1295" i="4"/>
  <c r="AD1287" i="4"/>
  <c r="AD1279" i="4"/>
  <c r="AD1271" i="4"/>
  <c r="AD1263" i="4"/>
  <c r="AD1255" i="4"/>
  <c r="AD1247" i="4"/>
  <c r="AD1239" i="4"/>
  <c r="AD1231" i="4"/>
  <c r="AD1223" i="4"/>
  <c r="AD1215" i="4"/>
  <c r="AD1207" i="4"/>
  <c r="AD1185" i="4"/>
  <c r="AD1028" i="4"/>
  <c r="AD822" i="4"/>
  <c r="AD811" i="4"/>
  <c r="AD806" i="4"/>
  <c r="AD774" i="4"/>
  <c r="AD734" i="4"/>
  <c r="AF163" i="4"/>
  <c r="AD163" i="4"/>
  <c r="AF119" i="4"/>
  <c r="AD1569" i="4"/>
  <c r="AD1568" i="4"/>
  <c r="AD1563" i="4"/>
  <c r="AD1521" i="4"/>
  <c r="AD1509" i="4"/>
  <c r="AD1494" i="4"/>
  <c r="AD1493" i="4"/>
  <c r="AD1478" i="4"/>
  <c r="AD1477" i="4"/>
  <c r="AD1462" i="4"/>
  <c r="AD1461" i="4"/>
  <c r="AD1451" i="4"/>
  <c r="AD1446" i="4"/>
  <c r="AD1445" i="4"/>
  <c r="AD1443" i="4"/>
  <c r="AD1431" i="4"/>
  <c r="AD1414" i="4"/>
  <c r="AD1413" i="4"/>
  <c r="AD1411" i="4"/>
  <c r="AD1396" i="4"/>
  <c r="AD1391" i="4"/>
  <c r="AD1384" i="4"/>
  <c r="AD1382" i="4"/>
  <c r="AD1380" i="4"/>
  <c r="AD1375" i="4"/>
  <c r="AD1368" i="4"/>
  <c r="AD1366" i="4"/>
  <c r="AD1364" i="4"/>
  <c r="AD1359" i="4"/>
  <c r="AD1352" i="4"/>
  <c r="AD1350" i="4"/>
  <c r="AD1348" i="4"/>
  <c r="AD1315" i="4"/>
  <c r="AD1250" i="4"/>
  <c r="AD1242" i="4"/>
  <c r="AD1234" i="4"/>
  <c r="AD1226" i="4"/>
  <c r="AD1218" i="4"/>
  <c r="AD1210" i="4"/>
  <c r="AD1195" i="4"/>
  <c r="AD1172" i="4"/>
  <c r="AD1160" i="4"/>
  <c r="AD1139" i="4"/>
  <c r="AD1124" i="4"/>
  <c r="AD1114" i="4"/>
  <c r="AD1108" i="4"/>
  <c r="AD1098" i="4"/>
  <c r="AD1096" i="4"/>
  <c r="AD1086" i="4"/>
  <c r="AD1075" i="4"/>
  <c r="AD1060" i="4"/>
  <c r="AD1050" i="4"/>
  <c r="AF1022" i="4"/>
  <c r="AD1022" i="4"/>
  <c r="AD1018" i="4"/>
  <c r="AD1012" i="4"/>
  <c r="AD1002" i="4"/>
  <c r="AD1001" i="4"/>
  <c r="AD976" i="4"/>
  <c r="AF976" i="4"/>
  <c r="AF969" i="4"/>
  <c r="AD969" i="4"/>
  <c r="AD959" i="4"/>
  <c r="AF953" i="4"/>
  <c r="AD953" i="4"/>
  <c r="AD899" i="4"/>
  <c r="AD894" i="4"/>
  <c r="AD802" i="4"/>
  <c r="AD761" i="4"/>
  <c r="AD749" i="4"/>
  <c r="AD748" i="4"/>
  <c r="AD730" i="4"/>
  <c r="AF730" i="4"/>
  <c r="AD675" i="4"/>
  <c r="AD659" i="4"/>
  <c r="AD643" i="4"/>
  <c r="AD627" i="4"/>
  <c r="AD609" i="4"/>
  <c r="AD596" i="4"/>
  <c r="AD572" i="4"/>
  <c r="AD559" i="4"/>
  <c r="AD541" i="4"/>
  <c r="AD540" i="4"/>
  <c r="AD527" i="4"/>
  <c r="AD509" i="4"/>
  <c r="AD508" i="4"/>
  <c r="AD497" i="4"/>
  <c r="AD496" i="4"/>
  <c r="AD483" i="4"/>
  <c r="AD419" i="4"/>
  <c r="AF401" i="4"/>
  <c r="AD401" i="4"/>
  <c r="AF379" i="4"/>
  <c r="AD379" i="4"/>
  <c r="AD345" i="4"/>
  <c r="AD51" i="4"/>
  <c r="AD1127" i="4"/>
  <c r="AD1111" i="4"/>
  <c r="AD1091" i="4"/>
  <c r="AD1063" i="4"/>
  <c r="AD1047" i="4"/>
  <c r="AD1027" i="4"/>
  <c r="AF970" i="4"/>
  <c r="AD970" i="4"/>
  <c r="AF954" i="4"/>
  <c r="AD954" i="4"/>
  <c r="AD912" i="4"/>
  <c r="AF912" i="4"/>
  <c r="AF905" i="4"/>
  <c r="AD905" i="4"/>
  <c r="AD895" i="4"/>
  <c r="AF889" i="4"/>
  <c r="AD889" i="4"/>
  <c r="AD821" i="4"/>
  <c r="AD773" i="4"/>
  <c r="AD745" i="4"/>
  <c r="AD732" i="4"/>
  <c r="AD681" i="4"/>
  <c r="AD676" i="4"/>
  <c r="AD665" i="4"/>
  <c r="AD660" i="4"/>
  <c r="AD649" i="4"/>
  <c r="AD644" i="4"/>
  <c r="AD633" i="4"/>
  <c r="AD628" i="4"/>
  <c r="AD617" i="4"/>
  <c r="AD597" i="4"/>
  <c r="AD591" i="4"/>
  <c r="AD567" i="4"/>
  <c r="AD549" i="4"/>
  <c r="AD548" i="4"/>
  <c r="AD535" i="4"/>
  <c r="AD517" i="4"/>
  <c r="AD516" i="4"/>
  <c r="AD503" i="4"/>
  <c r="AD443" i="4"/>
  <c r="AF395" i="4"/>
  <c r="AD395" i="4"/>
  <c r="AF195" i="4"/>
  <c r="AD195" i="4"/>
  <c r="AD189" i="4"/>
  <c r="AD188" i="4"/>
  <c r="AD181" i="4"/>
  <c r="AD148" i="4"/>
  <c r="AD136" i="4"/>
  <c r="AD59" i="4"/>
  <c r="AF59" i="4"/>
  <c r="AF33" i="4"/>
  <c r="AD33" i="4"/>
  <c r="AD1044" i="4"/>
  <c r="AD1032" i="4"/>
  <c r="AD1011" i="4"/>
  <c r="AD1008" i="4"/>
  <c r="AD996" i="4"/>
  <c r="AD991" i="4"/>
  <c r="AD990" i="4"/>
  <c r="AD980" i="4"/>
  <c r="AD947" i="4"/>
  <c r="AD944" i="4"/>
  <c r="AD932" i="4"/>
  <c r="AD927" i="4"/>
  <c r="AD926" i="4"/>
  <c r="AD916" i="4"/>
  <c r="AD813" i="4"/>
  <c r="AD809" i="4"/>
  <c r="AD805" i="4"/>
  <c r="AD803" i="4"/>
  <c r="AD770" i="4"/>
  <c r="AD713" i="4"/>
  <c r="AD688" i="4"/>
  <c r="AD680" i="4"/>
  <c r="AD672" i="4"/>
  <c r="AD664" i="4"/>
  <c r="AD656" i="4"/>
  <c r="AD648" i="4"/>
  <c r="AD640" i="4"/>
  <c r="AD632" i="4"/>
  <c r="AD624" i="4"/>
  <c r="AD616" i="4"/>
  <c r="AD594" i="4"/>
  <c r="AD582" i="4"/>
  <c r="AD580" i="4"/>
  <c r="AD571" i="4"/>
  <c r="AD563" i="4"/>
  <c r="AD555" i="4"/>
  <c r="AD547" i="4"/>
  <c r="AD539" i="4"/>
  <c r="AD531" i="4"/>
  <c r="AD523" i="4"/>
  <c r="AD515" i="4"/>
  <c r="AD507" i="4"/>
  <c r="AD499" i="4"/>
  <c r="AD481" i="4"/>
  <c r="AD480" i="4"/>
  <c r="AD467" i="4"/>
  <c r="AD449" i="4"/>
  <c r="AD448" i="4"/>
  <c r="AD435" i="4"/>
  <c r="AD418" i="4"/>
  <c r="AD415" i="4"/>
  <c r="AD409" i="4"/>
  <c r="AD407" i="4"/>
  <c r="AD399" i="4"/>
  <c r="AF255" i="4"/>
  <c r="AD255" i="4"/>
  <c r="AD232" i="4"/>
  <c r="AF179" i="4"/>
  <c r="AD179" i="4"/>
  <c r="AF142" i="4"/>
  <c r="AD142" i="4"/>
  <c r="AD90" i="4"/>
  <c r="AD25" i="4"/>
  <c r="AD495" i="4"/>
  <c r="AD487" i="4"/>
  <c r="AD479" i="4"/>
  <c r="AD471" i="4"/>
  <c r="AD463" i="4"/>
  <c r="AD455" i="4"/>
  <c r="AD447" i="4"/>
  <c r="AD439" i="4"/>
  <c r="AD431" i="4"/>
  <c r="AD425" i="4"/>
  <c r="AD423" i="4"/>
  <c r="AD413" i="4"/>
  <c r="AD411" i="4"/>
  <c r="AD391" i="4"/>
  <c r="AF377" i="4"/>
  <c r="AD377" i="4"/>
  <c r="AD357" i="4"/>
  <c r="AD349" i="4"/>
  <c r="AD333" i="4"/>
  <c r="AD311" i="4"/>
  <c r="AD263" i="4"/>
  <c r="AD213" i="4"/>
  <c r="AD180" i="4"/>
  <c r="AD138" i="4"/>
  <c r="AD134" i="4"/>
  <c r="AD133" i="4"/>
  <c r="AF65" i="4"/>
  <c r="AD65" i="4"/>
  <c r="AD57" i="4"/>
  <c r="AD19" i="4"/>
  <c r="AD367" i="4"/>
  <c r="AD325" i="4"/>
  <c r="AD319" i="4"/>
  <c r="AD309" i="4"/>
  <c r="AD279" i="4"/>
  <c r="AD245" i="4"/>
  <c r="AD197" i="4"/>
  <c r="AD196" i="4"/>
  <c r="AD165" i="4"/>
  <c r="AD164" i="4"/>
  <c r="AD139" i="4"/>
  <c r="AD130" i="4"/>
  <c r="AD118" i="4"/>
  <c r="AD63" i="4"/>
  <c r="AD31" i="4"/>
  <c r="I790" i="2"/>
  <c r="AD2337" i="4"/>
  <c r="G766" i="2"/>
  <c r="AF2315" i="4"/>
  <c r="AD2500" i="4"/>
  <c r="AF2500" i="4"/>
  <c r="AF2417" i="4"/>
  <c r="AD2417" i="4"/>
  <c r="AD2505" i="4"/>
  <c r="AF2449" i="4"/>
  <c r="AD2449" i="4"/>
  <c r="AF2421" i="4"/>
  <c r="AD2421" i="4"/>
  <c r="AD2400" i="4"/>
  <c r="AD2381" i="4"/>
  <c r="I578" i="2"/>
  <c r="AD2369" i="4"/>
  <c r="H578" i="2" s="1"/>
  <c r="AD2694" i="4"/>
  <c r="AD2663" i="4"/>
  <c r="AF2663" i="4"/>
  <c r="AD2647" i="4"/>
  <c r="AF2647" i="4"/>
  <c r="AF2632" i="4"/>
  <c r="AD2624" i="4"/>
  <c r="AD2607" i="4"/>
  <c r="G788" i="2"/>
  <c r="AF2335" i="4"/>
  <c r="AD2687" i="4"/>
  <c r="AF2687" i="4"/>
  <c r="AD2679" i="4"/>
  <c r="AF2679" i="4"/>
  <c r="AD2671" i="4"/>
  <c r="AF2671" i="4"/>
  <c r="AD2655" i="4"/>
  <c r="AF2655" i="4"/>
  <c r="AD2623" i="4"/>
  <c r="AF2615" i="4"/>
  <c r="AF2599" i="4"/>
  <c r="AD2591" i="4"/>
  <c r="AF2583" i="4"/>
  <c r="AD2575" i="4"/>
  <c r="AF2567" i="4"/>
  <c r="AD2559" i="4"/>
  <c r="AF2551" i="4"/>
  <c r="AD2543" i="4"/>
  <c r="AF2535" i="4"/>
  <c r="AF2527" i="4"/>
  <c r="AF2519" i="4"/>
  <c r="AF2511" i="4"/>
  <c r="AD2497" i="4"/>
  <c r="AF2481" i="4"/>
  <c r="AD2481" i="4"/>
  <c r="AF2453" i="4"/>
  <c r="AD2453" i="4"/>
  <c r="AD2432" i="4"/>
  <c r="AF2416" i="4"/>
  <c r="AD2408" i="4"/>
  <c r="AF2408" i="4"/>
  <c r="G564" i="2"/>
  <c r="AF2367" i="4"/>
  <c r="K564" i="2" s="1"/>
  <c r="G779" i="2"/>
  <c r="AD2693" i="4"/>
  <c r="AD2689" i="4"/>
  <c r="AD2686" i="4"/>
  <c r="AD2685" i="4"/>
  <c r="AD2681" i="4"/>
  <c r="AD2678" i="4"/>
  <c r="AD2677" i="4"/>
  <c r="AD2673" i="4"/>
  <c r="AD2670" i="4"/>
  <c r="AD2669" i="4"/>
  <c r="AD2665" i="4"/>
  <c r="AD2662" i="4"/>
  <c r="AD2661" i="4"/>
  <c r="AD2657" i="4"/>
  <c r="AD2654" i="4"/>
  <c r="AD2653" i="4"/>
  <c r="AD2649" i="4"/>
  <c r="AD2646" i="4"/>
  <c r="AD2645" i="4"/>
  <c r="AD2639" i="4"/>
  <c r="AD2629" i="4"/>
  <c r="AD2628" i="4"/>
  <c r="AD2627" i="4"/>
  <c r="AD2625" i="4"/>
  <c r="AF2505" i="4"/>
  <c r="AF2485" i="4"/>
  <c r="AD2485" i="4"/>
  <c r="AD2470" i="4"/>
  <c r="AD2469" i="4"/>
  <c r="AD2467" i="4"/>
  <c r="AD2464" i="4"/>
  <c r="AF2448" i="4"/>
  <c r="AD2443" i="4"/>
  <c r="AD2442" i="4"/>
  <c r="AD2441" i="4"/>
  <c r="AD2440" i="4"/>
  <c r="AF2440" i="4"/>
  <c r="AD2439" i="4"/>
  <c r="AD2415" i="4"/>
  <c r="AD2414" i="4"/>
  <c r="AD2413" i="4"/>
  <c r="AF2400" i="4"/>
  <c r="AF2363" i="4"/>
  <c r="AD2472" i="4"/>
  <c r="AF2472" i="4"/>
  <c r="G800" i="2"/>
  <c r="AF2347" i="4"/>
  <c r="G775" i="2"/>
  <c r="AF2323" i="4"/>
  <c r="AD2305" i="4"/>
  <c r="AD2297" i="4"/>
  <c r="G745" i="2"/>
  <c r="AF2295" i="4"/>
  <c r="K746" i="2" s="1"/>
  <c r="AD2277" i="4"/>
  <c r="AD2269" i="4"/>
  <c r="AD2221" i="4"/>
  <c r="H656" i="2" s="1"/>
  <c r="AD2205" i="4"/>
  <c r="H639" i="2" s="1"/>
  <c r="AD2182" i="4"/>
  <c r="H616" i="2" s="1"/>
  <c r="AD2166" i="4"/>
  <c r="H599" i="2" s="1"/>
  <c r="AD2150" i="4"/>
  <c r="H583" i="2" s="1"/>
  <c r="G809" i="2"/>
  <c r="AF2355" i="4"/>
  <c r="AD2329" i="4"/>
  <c r="G780" i="2"/>
  <c r="AF2327" i="4"/>
  <c r="K780" i="2" s="1"/>
  <c r="AD2313" i="4"/>
  <c r="AD2309" i="4"/>
  <c r="AF2287" i="4"/>
  <c r="AF2235" i="4"/>
  <c r="AD2233" i="4"/>
  <c r="AF2191" i="4"/>
  <c r="K625" i="2" s="1"/>
  <c r="G537" i="2"/>
  <c r="AF2107" i="4"/>
  <c r="K537" i="2" s="1"/>
  <c r="AD2691" i="4"/>
  <c r="AD2683" i="4"/>
  <c r="AD2675" i="4"/>
  <c r="AD2667" i="4"/>
  <c r="AD2659" i="4"/>
  <c r="AD2651" i="4"/>
  <c r="AD2644" i="4"/>
  <c r="AD2643" i="4"/>
  <c r="AD2637" i="4"/>
  <c r="AD2488" i="4"/>
  <c r="AD2487" i="4"/>
  <c r="AD2486" i="4"/>
  <c r="AD2483" i="4"/>
  <c r="AD2482" i="4"/>
  <c r="AD2456" i="4"/>
  <c r="AD2455" i="4"/>
  <c r="AD2454" i="4"/>
  <c r="AD2451" i="4"/>
  <c r="AD2450" i="4"/>
  <c r="AD2424" i="4"/>
  <c r="AD2423" i="4"/>
  <c r="AD2422" i="4"/>
  <c r="AD2419" i="4"/>
  <c r="AD2418" i="4"/>
  <c r="AD2392" i="4"/>
  <c r="AD2391" i="4"/>
  <c r="AD2390" i="4"/>
  <c r="G771" i="2"/>
  <c r="AF2387" i="4"/>
  <c r="K771" i="2" s="1"/>
  <c r="AD2361" i="4"/>
  <c r="G813" i="2"/>
  <c r="AF2359" i="4"/>
  <c r="K814" i="2" s="1"/>
  <c r="AD2341" i="4"/>
  <c r="AD2333" i="4"/>
  <c r="AF2319" i="4"/>
  <c r="AF2267" i="4"/>
  <c r="G705" i="2"/>
  <c r="AF2259" i="4"/>
  <c r="AD2241" i="4"/>
  <c r="AF2239" i="4"/>
  <c r="AF2219" i="4"/>
  <c r="K654" i="2" s="1"/>
  <c r="AD2217" i="4"/>
  <c r="H652" i="2" s="1"/>
  <c r="AF2203" i="4"/>
  <c r="K637" i="2" s="1"/>
  <c r="AD2201" i="4"/>
  <c r="H635" i="2" s="1"/>
  <c r="AF2179" i="4"/>
  <c r="K613" i="2" s="1"/>
  <c r="AD2174" i="4"/>
  <c r="H607" i="2" s="1"/>
  <c r="AF2163" i="4"/>
  <c r="K596" i="2" s="1"/>
  <c r="AD2158" i="4"/>
  <c r="H591" i="2" s="1"/>
  <c r="AF2147" i="4"/>
  <c r="K580" i="2" s="1"/>
  <c r="AD2142" i="4"/>
  <c r="H574" i="2" s="1"/>
  <c r="G741" i="2"/>
  <c r="AF2291" i="4"/>
  <c r="G710" i="2"/>
  <c r="AF2263" i="4"/>
  <c r="G553" i="2"/>
  <c r="AF2123" i="4"/>
  <c r="K553" i="2" s="1"/>
  <c r="G521" i="2"/>
  <c r="AF2091" i="4"/>
  <c r="K521" i="2" s="1"/>
  <c r="AF2075" i="4"/>
  <c r="K504" i="2" s="1"/>
  <c r="AF2059" i="4"/>
  <c r="K487" i="2" s="1"/>
  <c r="AF2043" i="4"/>
  <c r="K471" i="2" s="1"/>
  <c r="AF2027" i="4"/>
  <c r="K455" i="2" s="1"/>
  <c r="AF2011" i="4"/>
  <c r="K439" i="2" s="1"/>
  <c r="AF1995" i="4"/>
  <c r="K423" i="2" s="1"/>
  <c r="AF1979" i="4"/>
  <c r="K407" i="2" s="1"/>
  <c r="AF1963" i="4"/>
  <c r="K391" i="2" s="1"/>
  <c r="AF1947" i="4"/>
  <c r="K375" i="2" s="1"/>
  <c r="AF1931" i="4"/>
  <c r="K359" i="2" s="1"/>
  <c r="AF1915" i="4"/>
  <c r="AF1899" i="4"/>
  <c r="K328" i="2" s="1"/>
  <c r="AF1863" i="4"/>
  <c r="K290" i="2" s="1"/>
  <c r="AF1855" i="4"/>
  <c r="K282" i="2" s="1"/>
  <c r="G254" i="2"/>
  <c r="AF1827" i="4"/>
  <c r="K254" i="2" s="1"/>
  <c r="AF1799" i="4"/>
  <c r="AF1783" i="4"/>
  <c r="AD1854" i="4"/>
  <c r="AD1850" i="4"/>
  <c r="G270" i="2"/>
  <c r="AF1843" i="4"/>
  <c r="K270" i="2" s="1"/>
  <c r="G192" i="2"/>
  <c r="AF1767" i="4"/>
  <c r="K192" i="2" s="1"/>
  <c r="G286" i="2"/>
  <c r="AF1859" i="4"/>
  <c r="K286" i="2" s="1"/>
  <c r="AF2231" i="4"/>
  <c r="AF2227" i="4"/>
  <c r="AF2199" i="4"/>
  <c r="K633" i="2" s="1"/>
  <c r="AF2195" i="4"/>
  <c r="K629" i="2" s="1"/>
  <c r="AF2175" i="4"/>
  <c r="K608" i="2" s="1"/>
  <c r="AF2159" i="4"/>
  <c r="K592" i="2" s="1"/>
  <c r="AF2143" i="4"/>
  <c r="K575" i="2" s="1"/>
  <c r="AF2127" i="4"/>
  <c r="K557" i="2" s="1"/>
  <c r="AF2111" i="4"/>
  <c r="K541" i="2" s="1"/>
  <c r="AF2095" i="4"/>
  <c r="K525" i="2" s="1"/>
  <c r="AF2079" i="4"/>
  <c r="K508" i="2" s="1"/>
  <c r="AF2063" i="4"/>
  <c r="K491" i="2" s="1"/>
  <c r="AF2047" i="4"/>
  <c r="K475" i="2" s="1"/>
  <c r="AF2031" i="4"/>
  <c r="K459" i="2" s="1"/>
  <c r="AF2015" i="4"/>
  <c r="K443" i="2" s="1"/>
  <c r="AF1999" i="4"/>
  <c r="K427" i="2" s="1"/>
  <c r="AF1983" i="4"/>
  <c r="K411" i="2" s="1"/>
  <c r="AF1967" i="4"/>
  <c r="K395" i="2" s="1"/>
  <c r="AF1951" i="4"/>
  <c r="K379" i="2" s="1"/>
  <c r="AF1935" i="4"/>
  <c r="K363" i="2" s="1"/>
  <c r="AF1919" i="4"/>
  <c r="AF1903" i="4"/>
  <c r="K332" i="2" s="1"/>
  <c r="AD1886" i="4"/>
  <c r="AD1882" i="4"/>
  <c r="G302" i="2"/>
  <c r="AF1875" i="4"/>
  <c r="AF1847" i="4"/>
  <c r="K274" i="2" s="1"/>
  <c r="AF1839" i="4"/>
  <c r="K266" i="2" s="1"/>
  <c r="AD1822" i="4"/>
  <c r="AD1818" i="4"/>
  <c r="G238" i="2"/>
  <c r="AF1811" i="4"/>
  <c r="G49" i="2"/>
  <c r="AF1621" i="4"/>
  <c r="K49" i="2" s="1"/>
  <c r="I40" i="2"/>
  <c r="AD1612" i="4"/>
  <c r="H40" i="2" s="1"/>
  <c r="I29" i="2"/>
  <c r="AD1599" i="4"/>
  <c r="H29" i="2" s="1"/>
  <c r="I13" i="2"/>
  <c r="AD1583" i="4"/>
  <c r="H13" i="2" s="1"/>
  <c r="AF1751" i="4"/>
  <c r="K176" i="2" s="1"/>
  <c r="AF1735" i="4"/>
  <c r="K160" i="2" s="1"/>
  <c r="AF1719" i="4"/>
  <c r="K143" i="2" s="1"/>
  <c r="AF1703" i="4"/>
  <c r="K127" i="2" s="1"/>
  <c r="AF1687" i="4"/>
  <c r="K113" i="2" s="1"/>
  <c r="AF1671" i="4"/>
  <c r="K98" i="2" s="1"/>
  <c r="AF1655" i="4"/>
  <c r="K82" i="2" s="1"/>
  <c r="G54" i="2"/>
  <c r="AF1627" i="4"/>
  <c r="K54" i="2" s="1"/>
  <c r="G45" i="2"/>
  <c r="AF1617" i="4"/>
  <c r="K45" i="2" s="1"/>
  <c r="G43" i="2"/>
  <c r="AF1615" i="4"/>
  <c r="K43" i="2" s="1"/>
  <c r="AF1795" i="4"/>
  <c r="AF1779" i="4"/>
  <c r="K204" i="2" s="1"/>
  <c r="AF1763" i="4"/>
  <c r="K188" i="2" s="1"/>
  <c r="AF1747" i="4"/>
  <c r="K172" i="2" s="1"/>
  <c r="AF1731" i="4"/>
  <c r="K156" i="2" s="1"/>
  <c r="AF1715" i="4"/>
  <c r="K139" i="2" s="1"/>
  <c r="AF1699" i="4"/>
  <c r="K123" i="2" s="1"/>
  <c r="AD1690" i="4"/>
  <c r="AF1683" i="4"/>
  <c r="K109" i="2" s="1"/>
  <c r="AF1667" i="4"/>
  <c r="K94" i="2" s="1"/>
  <c r="AD1654" i="4"/>
  <c r="H81" i="2" s="1"/>
  <c r="AD1650" i="4"/>
  <c r="H77" i="2" s="1"/>
  <c r="G70" i="2"/>
  <c r="AF1643" i="4"/>
  <c r="K70" i="2" s="1"/>
  <c r="I21" i="2"/>
  <c r="AD1591" i="4"/>
  <c r="H21" i="2" s="1"/>
  <c r="I11" i="2"/>
  <c r="AD1581" i="4"/>
  <c r="H11" i="2" s="1"/>
  <c r="AF1610" i="4"/>
  <c r="K38" i="2" s="1"/>
  <c r="AF1606" i="4"/>
  <c r="K35" i="2" s="1"/>
  <c r="AF1567" i="4"/>
  <c r="AD1538" i="4"/>
  <c r="AD1537" i="4"/>
  <c r="AD1518" i="4"/>
  <c r="AD1434" i="4"/>
  <c r="AD1433" i="4"/>
  <c r="AD1432" i="4"/>
  <c r="AD1418" i="4"/>
  <c r="AD1417" i="4"/>
  <c r="AD1416" i="4"/>
  <c r="AD1404" i="4"/>
  <c r="AD1400" i="4"/>
  <c r="AD1399" i="4"/>
  <c r="AF1396" i="4"/>
  <c r="AF1394" i="4"/>
  <c r="AD1388" i="4"/>
  <c r="AD1383" i="4"/>
  <c r="AF1380" i="4"/>
  <c r="AF1378" i="4"/>
  <c r="AD1372" i="4"/>
  <c r="AD1367" i="4"/>
  <c r="AF1364" i="4"/>
  <c r="AF1362" i="4"/>
  <c r="AD1356" i="4"/>
  <c r="AD1351" i="4"/>
  <c r="AF1348" i="4"/>
  <c r="AF1346" i="4"/>
  <c r="AD1343" i="4"/>
  <c r="AD1342" i="4"/>
  <c r="AD1335" i="4"/>
  <c r="AD1334" i="4"/>
  <c r="AD1327" i="4"/>
  <c r="AD1326" i="4"/>
  <c r="AD1319" i="4"/>
  <c r="AD1318" i="4"/>
  <c r="AD1306" i="4"/>
  <c r="AF1609" i="4"/>
  <c r="K37" i="2" s="1"/>
  <c r="AF1605" i="4"/>
  <c r="K34" i="2" s="1"/>
  <c r="AF1601" i="4"/>
  <c r="K496" i="2" s="1"/>
  <c r="AD1597" i="4"/>
  <c r="H27" i="2" s="1"/>
  <c r="AD1595" i="4"/>
  <c r="H25" i="2" s="1"/>
  <c r="AF1593" i="4"/>
  <c r="K23" i="2" s="1"/>
  <c r="AD1589" i="4"/>
  <c r="H19" i="2" s="1"/>
  <c r="AD1587" i="4"/>
  <c r="H17" i="2" s="1"/>
  <c r="AF1585" i="4"/>
  <c r="K15" i="2" s="1"/>
  <c r="AF1575" i="4"/>
  <c r="K5" i="2" s="1"/>
  <c r="AD1553" i="4"/>
  <c r="AD1552" i="4"/>
  <c r="AD1546" i="4"/>
  <c r="AD1529" i="4"/>
  <c r="AD1524" i="4"/>
  <c r="AD1502" i="4"/>
  <c r="AD1501" i="4"/>
  <c r="AD1500" i="4"/>
  <c r="AD1486" i="4"/>
  <c r="AD1485" i="4"/>
  <c r="AD1484" i="4"/>
  <c r="AD1470" i="4"/>
  <c r="AD1469" i="4"/>
  <c r="AD1468" i="4"/>
  <c r="AD1454" i="4"/>
  <c r="AD1453" i="4"/>
  <c r="AD1452" i="4"/>
  <c r="AD1438" i="4"/>
  <c r="AD1437" i="4"/>
  <c r="AD1436" i="4"/>
  <c r="AD1422" i="4"/>
  <c r="AD1421" i="4"/>
  <c r="AD1420" i="4"/>
  <c r="AD1608" i="4"/>
  <c r="AD1571" i="4"/>
  <c r="AD1565" i="4"/>
  <c r="AD1560" i="4"/>
  <c r="AF1538" i="4"/>
  <c r="AF1537" i="4"/>
  <c r="AD1528" i="4"/>
  <c r="AF1518" i="4"/>
  <c r="AF1510" i="4"/>
  <c r="AD1506" i="4"/>
  <c r="AD1505" i="4"/>
  <c r="AD1504" i="4"/>
  <c r="AD1490" i="4"/>
  <c r="AD1489" i="4"/>
  <c r="AD1488" i="4"/>
  <c r="AD1474" i="4"/>
  <c r="AD1473" i="4"/>
  <c r="AD1472" i="4"/>
  <c r="AD1458" i="4"/>
  <c r="AD1457" i="4"/>
  <c r="AD1456" i="4"/>
  <c r="AD1442" i="4"/>
  <c r="AD1441" i="4"/>
  <c r="AD1440" i="4"/>
  <c r="AD1426" i="4"/>
  <c r="AD1425" i="4"/>
  <c r="AD1424" i="4"/>
  <c r="AD1410" i="4"/>
  <c r="AD1408" i="4"/>
  <c r="AD1392" i="4"/>
  <c r="AD1376" i="4"/>
  <c r="AD1360" i="4"/>
  <c r="AF2692" i="4"/>
  <c r="K645" i="2" s="1"/>
  <c r="G645" i="2"/>
  <c r="AF2389" i="4"/>
  <c r="K817" i="2" s="1"/>
  <c r="G817" i="2"/>
  <c r="AD2387" i="4"/>
  <c r="I771" i="2"/>
  <c r="AD2386" i="4"/>
  <c r="I759" i="2"/>
  <c r="AF2386" i="4"/>
  <c r="G759" i="2"/>
  <c r="AF2385" i="4"/>
  <c r="K727" i="2" s="1"/>
  <c r="G727" i="2"/>
  <c r="AD2384" i="4"/>
  <c r="H726" i="2" s="1"/>
  <c r="G726" i="2"/>
  <c r="AD2383" i="4"/>
  <c r="I719" i="2"/>
  <c r="AD2382" i="4"/>
  <c r="I706" i="2"/>
  <c r="AF2382" i="4"/>
  <c r="K706" i="2" s="1"/>
  <c r="G706" i="2"/>
  <c r="AF2381" i="4"/>
  <c r="G703" i="2"/>
  <c r="AD2379" i="4"/>
  <c r="I699" i="2"/>
  <c r="AD2378" i="4"/>
  <c r="I694" i="2"/>
  <c r="AF2378" i="4"/>
  <c r="K694" i="2" s="1"/>
  <c r="G694" i="2"/>
  <c r="AF2377" i="4"/>
  <c r="G688" i="2"/>
  <c r="AD2376" i="4"/>
  <c r="H681" i="2" s="1"/>
  <c r="G681" i="2"/>
  <c r="AD2375" i="4"/>
  <c r="I680" i="2"/>
  <c r="AD2374" i="4"/>
  <c r="I678" i="2"/>
  <c r="AF2374" i="4"/>
  <c r="K678" i="2" s="1"/>
  <c r="G678" i="2"/>
  <c r="AD2371" i="4"/>
  <c r="H659" i="2" s="1"/>
  <c r="I659" i="2"/>
  <c r="AD2370" i="4"/>
  <c r="H611" i="2" s="1"/>
  <c r="I611" i="2"/>
  <c r="AF2370" i="4"/>
  <c r="K611" i="2" s="1"/>
  <c r="G611" i="2"/>
  <c r="AF2369" i="4"/>
  <c r="K578" i="2" s="1"/>
  <c r="G578" i="2"/>
  <c r="AD2368" i="4"/>
  <c r="H573" i="2" s="1"/>
  <c r="G573" i="2"/>
  <c r="AD2367" i="4"/>
  <c r="H564" i="2" s="1"/>
  <c r="I564" i="2"/>
  <c r="AD2366" i="4"/>
  <c r="I313" i="2"/>
  <c r="AF2366" i="4"/>
  <c r="G313" i="2"/>
  <c r="AF2365" i="4"/>
  <c r="G217" i="2"/>
  <c r="AD2363" i="4"/>
  <c r="I818" i="2"/>
  <c r="AD2362" i="4"/>
  <c r="H816" i="2" s="1"/>
  <c r="I816" i="2"/>
  <c r="AF2362" i="4"/>
  <c r="G816" i="2"/>
  <c r="AF2361" i="4"/>
  <c r="K815" i="2" s="1"/>
  <c r="G815" i="2"/>
  <c r="AD2360" i="4"/>
  <c r="G814" i="2"/>
  <c r="AD2359" i="4"/>
  <c r="H813" i="2" s="1"/>
  <c r="I813" i="2"/>
  <c r="AD2358" i="4"/>
  <c r="H812" i="2" s="1"/>
  <c r="I812" i="2"/>
  <c r="AF2358" i="4"/>
  <c r="K812" i="2" s="1"/>
  <c r="G812" i="2"/>
  <c r="AF2357" i="4"/>
  <c r="G811" i="2"/>
  <c r="AD2355" i="4"/>
  <c r="H809" i="2" s="1"/>
  <c r="I809" i="2"/>
  <c r="AD2354" i="4"/>
  <c r="H808" i="2" s="1"/>
  <c r="I808" i="2"/>
  <c r="AF2354" i="4"/>
  <c r="K808" i="2" s="1"/>
  <c r="G808" i="2"/>
  <c r="AF2353" i="4"/>
  <c r="K807" i="2" s="1"/>
  <c r="G807" i="2"/>
  <c r="AD2352" i="4"/>
  <c r="G806" i="2"/>
  <c r="AD2351" i="4"/>
  <c r="I804" i="2"/>
  <c r="AD2350" i="4"/>
  <c r="H803" i="2" s="1"/>
  <c r="I803" i="2"/>
  <c r="AF2350" i="4"/>
  <c r="G803" i="2"/>
  <c r="AF2349" i="4"/>
  <c r="G802" i="2"/>
  <c r="AD2347" i="4"/>
  <c r="I800" i="2"/>
  <c r="AD2346" i="4"/>
  <c r="H799" i="2" s="1"/>
  <c r="I799" i="2"/>
  <c r="AF2346" i="4"/>
  <c r="G799" i="2"/>
  <c r="AF2345" i="4"/>
  <c r="K798" i="2" s="1"/>
  <c r="G798" i="2"/>
  <c r="AD2344" i="4"/>
  <c r="G797" i="2"/>
  <c r="AD2343" i="4"/>
  <c r="H796" i="2" s="1"/>
  <c r="I796" i="2"/>
  <c r="AD2342" i="4"/>
  <c r="H795" i="2" s="1"/>
  <c r="I795" i="2"/>
  <c r="AF2342" i="4"/>
  <c r="K795" i="2" s="1"/>
  <c r="G795" i="2"/>
  <c r="AF2341" i="4"/>
  <c r="G794" i="2"/>
  <c r="AD2339" i="4"/>
  <c r="H792" i="2" s="1"/>
  <c r="I792" i="2"/>
  <c r="AD2338" i="4"/>
  <c r="H791" i="2" s="1"/>
  <c r="I791" i="2"/>
  <c r="AF2338" i="4"/>
  <c r="K791" i="2" s="1"/>
  <c r="G791" i="2"/>
  <c r="AF2337" i="4"/>
  <c r="K790" i="2" s="1"/>
  <c r="G790" i="2"/>
  <c r="AD2336" i="4"/>
  <c r="H789" i="2" s="1"/>
  <c r="G789" i="2"/>
  <c r="AD2335" i="4"/>
  <c r="I788" i="2"/>
  <c r="AD2334" i="4"/>
  <c r="H787" i="2" s="1"/>
  <c r="I787" i="2"/>
  <c r="AF2334" i="4"/>
  <c r="G787" i="2"/>
  <c r="AF2333" i="4"/>
  <c r="G786" i="2"/>
  <c r="AD2331" i="4"/>
  <c r="I784" i="2"/>
  <c r="AD2330" i="4"/>
  <c r="H783" i="2" s="1"/>
  <c r="I783" i="2"/>
  <c r="AF2330" i="4"/>
  <c r="G783" i="2"/>
  <c r="AF2329" i="4"/>
  <c r="K782" i="2" s="1"/>
  <c r="G782" i="2"/>
  <c r="AD2328" i="4"/>
  <c r="G781" i="2"/>
  <c r="AD2327" i="4"/>
  <c r="H780" i="2" s="1"/>
  <c r="I780" i="2"/>
  <c r="AD2326" i="4"/>
  <c r="H778" i="2" s="1"/>
  <c r="I778" i="2"/>
  <c r="AF2326" i="4"/>
  <c r="K778" i="2" s="1"/>
  <c r="G778" i="2"/>
  <c r="AF2325" i="4"/>
  <c r="G777" i="2"/>
  <c r="AD2323" i="4"/>
  <c r="H775" i="2" s="1"/>
  <c r="I775" i="2"/>
  <c r="AD2322" i="4"/>
  <c r="H774" i="2" s="1"/>
  <c r="I774" i="2"/>
  <c r="AF2322" i="4"/>
  <c r="K774" i="2" s="1"/>
  <c r="G774" i="2"/>
  <c r="AF2321" i="4"/>
  <c r="K773" i="2" s="1"/>
  <c r="G773" i="2"/>
  <c r="AD2320" i="4"/>
  <c r="H772" i="2" s="1"/>
  <c r="G772" i="2"/>
  <c r="AD2319" i="4"/>
  <c r="I770" i="2"/>
  <c r="AD2318" i="4"/>
  <c r="H769" i="2" s="1"/>
  <c r="I769" i="2"/>
  <c r="AF2318" i="4"/>
  <c r="G769" i="2"/>
  <c r="AF2317" i="4"/>
  <c r="G768" i="2"/>
  <c r="AD2315" i="4"/>
  <c r="I766" i="2"/>
  <c r="AD2314" i="4"/>
  <c r="H765" i="2" s="1"/>
  <c r="I765" i="2"/>
  <c r="AF2314" i="4"/>
  <c r="G765" i="2"/>
  <c r="AF2313" i="4"/>
  <c r="K764" i="2" s="1"/>
  <c r="G764" i="2"/>
  <c r="AD2312" i="4"/>
  <c r="G763" i="2"/>
  <c r="AD2311" i="4"/>
  <c r="H762" i="2" s="1"/>
  <c r="I762" i="2"/>
  <c r="AD2310" i="4"/>
  <c r="H761" i="2" s="1"/>
  <c r="I761" i="2"/>
  <c r="AF2310" i="4"/>
  <c r="K761" i="2" s="1"/>
  <c r="G761" i="2"/>
  <c r="AF2309" i="4"/>
  <c r="K760" i="2" s="1"/>
  <c r="G760" i="2"/>
  <c r="AD2307" i="4"/>
  <c r="H757" i="2" s="1"/>
  <c r="I757" i="2"/>
  <c r="AD2306" i="4"/>
  <c r="H756" i="2" s="1"/>
  <c r="I756" i="2"/>
  <c r="AF2306" i="4"/>
  <c r="K756" i="2" s="1"/>
  <c r="G756" i="2"/>
  <c r="AF2305" i="4"/>
  <c r="K755" i="2" s="1"/>
  <c r="G755" i="2"/>
  <c r="AD2304" i="4"/>
  <c r="H754" i="2" s="1"/>
  <c r="G754" i="2"/>
  <c r="AD2303" i="4"/>
  <c r="I753" i="2"/>
  <c r="AD2302" i="4"/>
  <c r="H752" i="2" s="1"/>
  <c r="I752" i="2"/>
  <c r="AF2302" i="4"/>
  <c r="G752" i="2"/>
  <c r="AF2301" i="4"/>
  <c r="G751" i="2"/>
  <c r="AD2300" i="4"/>
  <c r="H751" i="2" s="1"/>
  <c r="G750" i="2"/>
  <c r="AD2299" i="4"/>
  <c r="H749" i="2" s="1"/>
  <c r="I749" i="2"/>
  <c r="AD2298" i="4"/>
  <c r="H748" i="2" s="1"/>
  <c r="I748" i="2"/>
  <c r="AF2298" i="4"/>
  <c r="K748" i="2" s="1"/>
  <c r="G748" i="2"/>
  <c r="AF2297" i="4"/>
  <c r="K747" i="2" s="1"/>
  <c r="G747" i="2"/>
  <c r="AD2296" i="4"/>
  <c r="H746" i="2" s="1"/>
  <c r="G746" i="2"/>
  <c r="AD2295" i="4"/>
  <c r="I745" i="2"/>
  <c r="AD2294" i="4"/>
  <c r="H744" i="2" s="1"/>
  <c r="I744" i="2"/>
  <c r="AF2294" i="4"/>
  <c r="G744" i="2"/>
  <c r="AF2293" i="4"/>
  <c r="G743" i="2"/>
  <c r="AD2292" i="4"/>
  <c r="H743" i="2" s="1"/>
  <c r="G742" i="2"/>
  <c r="AD2291" i="4"/>
  <c r="H741" i="2" s="1"/>
  <c r="I741" i="2"/>
  <c r="AD2290" i="4"/>
  <c r="H740" i="2" s="1"/>
  <c r="I740" i="2"/>
  <c r="AF2290" i="4"/>
  <c r="K740" i="2" s="1"/>
  <c r="G740" i="2"/>
  <c r="AF2289" i="4"/>
  <c r="K739" i="2" s="1"/>
  <c r="G739" i="2"/>
  <c r="AD2288" i="4"/>
  <c r="H738" i="2" s="1"/>
  <c r="G738" i="2"/>
  <c r="AD2287" i="4"/>
  <c r="I737" i="2"/>
  <c r="AD2286" i="4"/>
  <c r="H736" i="2" s="1"/>
  <c r="I736" i="2"/>
  <c r="AF2286" i="4"/>
  <c r="G736" i="2"/>
  <c r="AF2285" i="4"/>
  <c r="G735" i="2"/>
  <c r="AD2284" i="4"/>
  <c r="G734" i="2"/>
  <c r="AD2283" i="4"/>
  <c r="H733" i="2" s="1"/>
  <c r="I733" i="2"/>
  <c r="AD2282" i="4"/>
  <c r="H732" i="2" s="1"/>
  <c r="I732" i="2"/>
  <c r="AF2282" i="4"/>
  <c r="K732" i="2" s="1"/>
  <c r="G732" i="2"/>
  <c r="AF2281" i="4"/>
  <c r="K731" i="2" s="1"/>
  <c r="G731" i="2"/>
  <c r="AD2280" i="4"/>
  <c r="H730" i="2" s="1"/>
  <c r="G730" i="2"/>
  <c r="AD2279" i="4"/>
  <c r="I729" i="2"/>
  <c r="AD2278" i="4"/>
  <c r="H728" i="2" s="1"/>
  <c r="I728" i="2"/>
  <c r="AF2278" i="4"/>
  <c r="K728" i="2" s="1"/>
  <c r="G728" i="2"/>
  <c r="AF2277" i="4"/>
  <c r="G725" i="2"/>
  <c r="AD2276" i="4"/>
  <c r="G724" i="2"/>
  <c r="AD2275" i="4"/>
  <c r="H723" i="2" s="1"/>
  <c r="I723" i="2"/>
  <c r="AD2274" i="4"/>
  <c r="H722" i="2" s="1"/>
  <c r="I722" i="2"/>
  <c r="AF2274" i="4"/>
  <c r="K722" i="2" s="1"/>
  <c r="G722" i="2"/>
  <c r="AF2273" i="4"/>
  <c r="K721" i="2" s="1"/>
  <c r="G721" i="2"/>
  <c r="AD2272" i="4"/>
  <c r="H720" i="2" s="1"/>
  <c r="G720" i="2"/>
  <c r="AD2271" i="4"/>
  <c r="I718" i="2"/>
  <c r="AD2270" i="4"/>
  <c r="H717" i="2" s="1"/>
  <c r="I717" i="2"/>
  <c r="AF2270" i="4"/>
  <c r="G717" i="2"/>
  <c r="AF2269" i="4"/>
  <c r="G716" i="2"/>
  <c r="AD2268" i="4"/>
  <c r="G715" i="2"/>
  <c r="AD2267" i="4"/>
  <c r="H714" i="2" s="1"/>
  <c r="I714" i="2"/>
  <c r="AD2266" i="4"/>
  <c r="H713" i="2" s="1"/>
  <c r="I713" i="2"/>
  <c r="AF2266" i="4"/>
  <c r="K713" i="2" s="1"/>
  <c r="G713" i="2"/>
  <c r="AF2265" i="4"/>
  <c r="K712" i="2" s="1"/>
  <c r="G712" i="2"/>
  <c r="AD2264" i="4"/>
  <c r="H711" i="2" s="1"/>
  <c r="G711" i="2"/>
  <c r="AD2263" i="4"/>
  <c r="I710" i="2"/>
  <c r="AD2262" i="4"/>
  <c r="H709" i="2" s="1"/>
  <c r="I709" i="2"/>
  <c r="AF2262" i="4"/>
  <c r="G709" i="2"/>
  <c r="AF2261" i="4"/>
  <c r="G708" i="2"/>
  <c r="AD2260" i="4"/>
  <c r="H707" i="2" s="1"/>
  <c r="G707" i="2"/>
  <c r="AD2259" i="4"/>
  <c r="H705" i="2" s="1"/>
  <c r="I705" i="2"/>
  <c r="AD2258" i="4"/>
  <c r="H704" i="2" s="1"/>
  <c r="I704" i="2"/>
  <c r="AF2258" i="4"/>
  <c r="K704" i="2" s="1"/>
  <c r="G704" i="2"/>
  <c r="AF2257" i="4"/>
  <c r="K701" i="2" s="1"/>
  <c r="G701" i="2"/>
  <c r="AD2256" i="4"/>
  <c r="H700" i="2" s="1"/>
  <c r="G700" i="2"/>
  <c r="AD2255" i="4"/>
  <c r="I698" i="2"/>
  <c r="AD2254" i="4"/>
  <c r="H697" i="2" s="1"/>
  <c r="I697" i="2"/>
  <c r="AF2254" i="4"/>
  <c r="K698" i="2" s="1"/>
  <c r="G697" i="2"/>
  <c r="AF2253" i="4"/>
  <c r="G696" i="2"/>
  <c r="AD2252" i="4"/>
  <c r="H695" i="2" s="1"/>
  <c r="G695" i="2"/>
  <c r="AD2251" i="4"/>
  <c r="H693" i="2" s="1"/>
  <c r="I693" i="2"/>
  <c r="AD2250" i="4"/>
  <c r="H692" i="2" s="1"/>
  <c r="I692" i="2"/>
  <c r="AF2250" i="4"/>
  <c r="K692" i="2" s="1"/>
  <c r="G692" i="2"/>
  <c r="AF2249" i="4"/>
  <c r="K691" i="2" s="1"/>
  <c r="G691" i="2"/>
  <c r="AD2248" i="4"/>
  <c r="H690" i="2" s="1"/>
  <c r="G690" i="2"/>
  <c r="AD2247" i="4"/>
  <c r="H689" i="2" s="1"/>
  <c r="I689" i="2"/>
  <c r="AD2246" i="4"/>
  <c r="H687" i="2" s="1"/>
  <c r="I687" i="2"/>
  <c r="AF2246" i="4"/>
  <c r="G687" i="2"/>
  <c r="AF2245" i="4"/>
  <c r="G686" i="2"/>
  <c r="AD2244" i="4"/>
  <c r="H686" i="2" s="1"/>
  <c r="G685" i="2"/>
  <c r="AD2243" i="4"/>
  <c r="H684" i="2" s="1"/>
  <c r="I684" i="2"/>
  <c r="AD2242" i="4"/>
  <c r="H683" i="2" s="1"/>
  <c r="I683" i="2"/>
  <c r="AF2242" i="4"/>
  <c r="K683" i="2" s="1"/>
  <c r="G683" i="2"/>
  <c r="AF2241" i="4"/>
  <c r="K682" i="2" s="1"/>
  <c r="G682" i="2"/>
  <c r="AD2240" i="4"/>
  <c r="H679" i="2" s="1"/>
  <c r="G679" i="2"/>
  <c r="AD2239" i="4"/>
  <c r="I677" i="2"/>
  <c r="AD2238" i="4"/>
  <c r="H676" i="2" s="1"/>
  <c r="I676" i="2"/>
  <c r="AF2238" i="4"/>
  <c r="G676" i="2"/>
  <c r="AF2237" i="4"/>
  <c r="G675" i="2"/>
  <c r="AD2236" i="4"/>
  <c r="G674" i="2"/>
  <c r="AD2235" i="4"/>
  <c r="H673" i="2" s="1"/>
  <c r="I673" i="2"/>
  <c r="AD2234" i="4"/>
  <c r="H672" i="2" s="1"/>
  <c r="I672" i="2"/>
  <c r="AF2234" i="4"/>
  <c r="K672" i="2" s="1"/>
  <c r="G672" i="2"/>
  <c r="AF2233" i="4"/>
  <c r="G670" i="2"/>
  <c r="AD2232" i="4"/>
  <c r="H669" i="2" s="1"/>
  <c r="G669" i="2"/>
  <c r="AD2231" i="4"/>
  <c r="I668" i="2"/>
  <c r="AD2230" i="4"/>
  <c r="H667" i="2" s="1"/>
  <c r="I667" i="2"/>
  <c r="AF2230" i="4"/>
  <c r="G667" i="2"/>
  <c r="AF2229" i="4"/>
  <c r="G666" i="2"/>
  <c r="AD2228" i="4"/>
  <c r="G665" i="2"/>
  <c r="AD2227" i="4"/>
  <c r="H664" i="2" s="1"/>
  <c r="I664" i="2"/>
  <c r="AD2226" i="4"/>
  <c r="I663" i="2"/>
  <c r="AF2226" i="4"/>
  <c r="G663" i="2"/>
  <c r="AF2225" i="4"/>
  <c r="K661" i="2" s="1"/>
  <c r="G661" i="2"/>
  <c r="AD2224" i="4"/>
  <c r="H660" i="2" s="1"/>
  <c r="G660" i="2"/>
  <c r="AD2223" i="4"/>
  <c r="H658" i="2" s="1"/>
  <c r="I658" i="2"/>
  <c r="AD2222" i="4"/>
  <c r="H657" i="2" s="1"/>
  <c r="I657" i="2"/>
  <c r="AF2222" i="4"/>
  <c r="K657" i="2" s="1"/>
  <c r="G657" i="2"/>
  <c r="AF2221" i="4"/>
  <c r="K656" i="2" s="1"/>
  <c r="G656" i="2"/>
  <c r="AD2220" i="4"/>
  <c r="H655" i="2" s="1"/>
  <c r="G655" i="2"/>
  <c r="AD2219" i="4"/>
  <c r="H654" i="2" s="1"/>
  <c r="I654" i="2"/>
  <c r="AD2218" i="4"/>
  <c r="H653" i="2" s="1"/>
  <c r="I653" i="2"/>
  <c r="AF2218" i="4"/>
  <c r="K653" i="2" s="1"/>
  <c r="G653" i="2"/>
  <c r="AF2217" i="4"/>
  <c r="K652" i="2" s="1"/>
  <c r="G652" i="2"/>
  <c r="AD2216" i="4"/>
  <c r="H651" i="2" s="1"/>
  <c r="G651" i="2"/>
  <c r="AD2215" i="4"/>
  <c r="H650" i="2" s="1"/>
  <c r="I650" i="2"/>
  <c r="AD2214" i="4"/>
  <c r="H649" i="2" s="1"/>
  <c r="I649" i="2"/>
  <c r="AF2214" i="4"/>
  <c r="K649" i="2" s="1"/>
  <c r="G649" i="2"/>
  <c r="AF2213" i="4"/>
  <c r="K648" i="2" s="1"/>
  <c r="G648" i="2"/>
  <c r="AD2212" i="4"/>
  <c r="H647" i="2" s="1"/>
  <c r="G647" i="2"/>
  <c r="AD2211" i="4"/>
  <c r="H646" i="2" s="1"/>
  <c r="I646" i="2"/>
  <c r="AD2210" i="4"/>
  <c r="H644" i="2" s="1"/>
  <c r="I644" i="2"/>
  <c r="AF2210" i="4"/>
  <c r="K644" i="2" s="1"/>
  <c r="G644" i="2"/>
  <c r="AF2209" i="4"/>
  <c r="K643" i="2" s="1"/>
  <c r="G643" i="2"/>
  <c r="AD2208" i="4"/>
  <c r="H642" i="2" s="1"/>
  <c r="G642" i="2"/>
  <c r="AD2207" i="4"/>
  <c r="H641" i="2" s="1"/>
  <c r="I641" i="2"/>
  <c r="AD2206" i="4"/>
  <c r="H640" i="2" s="1"/>
  <c r="I640" i="2"/>
  <c r="AF2206" i="4"/>
  <c r="K640" i="2" s="1"/>
  <c r="G640" i="2"/>
  <c r="AF2205" i="4"/>
  <c r="K639" i="2" s="1"/>
  <c r="G639" i="2"/>
  <c r="AD2204" i="4"/>
  <c r="H638" i="2" s="1"/>
  <c r="G638" i="2"/>
  <c r="AD2203" i="4"/>
  <c r="H637" i="2" s="1"/>
  <c r="I637" i="2"/>
  <c r="AD2202" i="4"/>
  <c r="H636" i="2" s="1"/>
  <c r="I636" i="2"/>
  <c r="AF2202" i="4"/>
  <c r="K636" i="2" s="1"/>
  <c r="G636" i="2"/>
  <c r="AF2201" i="4"/>
  <c r="K635" i="2" s="1"/>
  <c r="G635" i="2"/>
  <c r="AD2200" i="4"/>
  <c r="H634" i="2" s="1"/>
  <c r="G634" i="2"/>
  <c r="AD2199" i="4"/>
  <c r="H633" i="2" s="1"/>
  <c r="I633" i="2"/>
  <c r="AD2198" i="4"/>
  <c r="H632" i="2" s="1"/>
  <c r="I632" i="2"/>
  <c r="AF2198" i="4"/>
  <c r="K632" i="2" s="1"/>
  <c r="G632" i="2"/>
  <c r="AF2197" i="4"/>
  <c r="K631" i="2" s="1"/>
  <c r="G631" i="2"/>
  <c r="AD2196" i="4"/>
  <c r="H630" i="2" s="1"/>
  <c r="G630" i="2"/>
  <c r="AD2195" i="4"/>
  <c r="H629" i="2" s="1"/>
  <c r="I629" i="2"/>
  <c r="AD2194" i="4"/>
  <c r="H628" i="2" s="1"/>
  <c r="I628" i="2"/>
  <c r="AF2194" i="4"/>
  <c r="K628" i="2" s="1"/>
  <c r="G628" i="2"/>
  <c r="AF2193" i="4"/>
  <c r="K627" i="2" s="1"/>
  <c r="G627" i="2"/>
  <c r="AD2192" i="4"/>
  <c r="H626" i="2" s="1"/>
  <c r="G626" i="2"/>
  <c r="AD2191" i="4"/>
  <c r="H625" i="2" s="1"/>
  <c r="I625" i="2"/>
  <c r="AD2190" i="4"/>
  <c r="H624" i="2" s="1"/>
  <c r="I624" i="2"/>
  <c r="AF2190" i="4"/>
  <c r="K624" i="2" s="1"/>
  <c r="G624" i="2"/>
  <c r="AD2188" i="4"/>
  <c r="H622" i="2" s="1"/>
  <c r="G622" i="2"/>
  <c r="AD2187" i="4"/>
  <c r="H621" i="2" s="1"/>
  <c r="I621" i="2"/>
  <c r="AF2186" i="4"/>
  <c r="K620" i="2" s="1"/>
  <c r="G620" i="2"/>
  <c r="AD2184" i="4"/>
  <c r="H618" i="2" s="1"/>
  <c r="G618" i="2"/>
  <c r="AD2183" i="4"/>
  <c r="H617" i="2" s="1"/>
  <c r="I617" i="2"/>
  <c r="AF2182" i="4"/>
  <c r="K616" i="2" s="1"/>
  <c r="G616" i="2"/>
  <c r="AD2180" i="4"/>
  <c r="H614" i="2" s="1"/>
  <c r="G614" i="2"/>
  <c r="AD2179" i="4"/>
  <c r="H613" i="2" s="1"/>
  <c r="I613" i="2"/>
  <c r="AF2178" i="4"/>
  <c r="K612" i="2" s="1"/>
  <c r="G612" i="2"/>
  <c r="AD2176" i="4"/>
  <c r="H609" i="2" s="1"/>
  <c r="G609" i="2"/>
  <c r="AD2175" i="4"/>
  <c r="H608" i="2" s="1"/>
  <c r="I608" i="2"/>
  <c r="AF2174" i="4"/>
  <c r="K607" i="2" s="1"/>
  <c r="G607" i="2"/>
  <c r="AD2172" i="4"/>
  <c r="H605" i="2" s="1"/>
  <c r="G605" i="2"/>
  <c r="AD2171" i="4"/>
  <c r="H604" i="2" s="1"/>
  <c r="I604" i="2"/>
  <c r="AF2170" i="4"/>
  <c r="K603" i="2" s="1"/>
  <c r="G603" i="2"/>
  <c r="AD2168" i="4"/>
  <c r="H601" i="2" s="1"/>
  <c r="G601" i="2"/>
  <c r="AD2167" i="4"/>
  <c r="H600" i="2" s="1"/>
  <c r="I600" i="2"/>
  <c r="AF2166" i="4"/>
  <c r="K599" i="2" s="1"/>
  <c r="G599" i="2"/>
  <c r="AD2164" i="4"/>
  <c r="H597" i="2" s="1"/>
  <c r="G597" i="2"/>
  <c r="AD2163" i="4"/>
  <c r="H596" i="2" s="1"/>
  <c r="I596" i="2"/>
  <c r="AF2162" i="4"/>
  <c r="K595" i="2" s="1"/>
  <c r="G595" i="2"/>
  <c r="AD2160" i="4"/>
  <c r="H593" i="2" s="1"/>
  <c r="G593" i="2"/>
  <c r="AD2159" i="4"/>
  <c r="H592" i="2" s="1"/>
  <c r="I592" i="2"/>
  <c r="AF2158" i="4"/>
  <c r="K591" i="2" s="1"/>
  <c r="G591" i="2"/>
  <c r="AD2156" i="4"/>
  <c r="H589" i="2" s="1"/>
  <c r="G589" i="2"/>
  <c r="AD2155" i="4"/>
  <c r="H588" i="2" s="1"/>
  <c r="I588" i="2"/>
  <c r="AF2154" i="4"/>
  <c r="K587" i="2" s="1"/>
  <c r="G587" i="2"/>
  <c r="AD2152" i="4"/>
  <c r="H585" i="2" s="1"/>
  <c r="G585" i="2"/>
  <c r="AD2151" i="4"/>
  <c r="H584" i="2" s="1"/>
  <c r="I584" i="2"/>
  <c r="AF2150" i="4"/>
  <c r="K583" i="2" s="1"/>
  <c r="G583" i="2"/>
  <c r="AD2148" i="4"/>
  <c r="H581" i="2" s="1"/>
  <c r="G581" i="2"/>
  <c r="AD2147" i="4"/>
  <c r="H580" i="2" s="1"/>
  <c r="I580" i="2"/>
  <c r="AF2146" i="4"/>
  <c r="K579" i="2" s="1"/>
  <c r="G579" i="2"/>
  <c r="AD2144" i="4"/>
  <c r="H576" i="2" s="1"/>
  <c r="G576" i="2"/>
  <c r="AD2143" i="4"/>
  <c r="H575" i="2" s="1"/>
  <c r="I575" i="2"/>
  <c r="AF2142" i="4"/>
  <c r="K574" i="2" s="1"/>
  <c r="G574" i="2"/>
  <c r="AD2140" i="4"/>
  <c r="H571" i="2" s="1"/>
  <c r="G571" i="2"/>
  <c r="AD2139" i="4"/>
  <c r="H570" i="2" s="1"/>
  <c r="I570" i="2"/>
  <c r="AF2138" i="4"/>
  <c r="K569" i="2" s="1"/>
  <c r="G569" i="2"/>
  <c r="AD2136" i="4"/>
  <c r="H567" i="2" s="1"/>
  <c r="G567" i="2"/>
  <c r="AD2135" i="4"/>
  <c r="H566" i="2" s="1"/>
  <c r="I566" i="2"/>
  <c r="AF2134" i="4"/>
  <c r="K565" i="2" s="1"/>
  <c r="G565" i="2"/>
  <c r="AD2132" i="4"/>
  <c r="H562" i="2" s="1"/>
  <c r="G562" i="2"/>
  <c r="AD2131" i="4"/>
  <c r="H561" i="2" s="1"/>
  <c r="I561" i="2"/>
  <c r="AF2130" i="4"/>
  <c r="K560" i="2" s="1"/>
  <c r="G560" i="2"/>
  <c r="AD2128" i="4"/>
  <c r="H558" i="2" s="1"/>
  <c r="G558" i="2"/>
  <c r="AD2127" i="4"/>
  <c r="H557" i="2" s="1"/>
  <c r="I557" i="2"/>
  <c r="AF2126" i="4"/>
  <c r="K556" i="2" s="1"/>
  <c r="G556" i="2"/>
  <c r="AD2124" i="4"/>
  <c r="H554" i="2" s="1"/>
  <c r="G554" i="2"/>
  <c r="AD2123" i="4"/>
  <c r="H553" i="2" s="1"/>
  <c r="I553" i="2"/>
  <c r="AF2122" i="4"/>
  <c r="K552" i="2" s="1"/>
  <c r="G552" i="2"/>
  <c r="AD2120" i="4"/>
  <c r="H550" i="2" s="1"/>
  <c r="G550" i="2"/>
  <c r="AD2119" i="4"/>
  <c r="H549" i="2" s="1"/>
  <c r="I549" i="2"/>
  <c r="AF2118" i="4"/>
  <c r="K548" i="2" s="1"/>
  <c r="G548" i="2"/>
  <c r="AD2116" i="4"/>
  <c r="H546" i="2" s="1"/>
  <c r="G546" i="2"/>
  <c r="AD2115" i="4"/>
  <c r="H545" i="2" s="1"/>
  <c r="I545" i="2"/>
  <c r="AF2114" i="4"/>
  <c r="K544" i="2" s="1"/>
  <c r="G544" i="2"/>
  <c r="AD2112" i="4"/>
  <c r="H542" i="2" s="1"/>
  <c r="G542" i="2"/>
  <c r="AD2111" i="4"/>
  <c r="H541" i="2" s="1"/>
  <c r="I541" i="2"/>
  <c r="AF2110" i="4"/>
  <c r="K540" i="2" s="1"/>
  <c r="G540" i="2"/>
  <c r="AD2108" i="4"/>
  <c r="H538" i="2" s="1"/>
  <c r="G538" i="2"/>
  <c r="AD2107" i="4"/>
  <c r="H537" i="2" s="1"/>
  <c r="I537" i="2"/>
  <c r="AF2106" i="4"/>
  <c r="K536" i="2" s="1"/>
  <c r="G536" i="2"/>
  <c r="AD2104" i="4"/>
  <c r="H534" i="2" s="1"/>
  <c r="G534" i="2"/>
  <c r="AD2103" i="4"/>
  <c r="H533" i="2" s="1"/>
  <c r="I533" i="2"/>
  <c r="AF2102" i="4"/>
  <c r="K532" i="2" s="1"/>
  <c r="G532" i="2"/>
  <c r="AD2100" i="4"/>
  <c r="H530" i="2" s="1"/>
  <c r="G530" i="2"/>
  <c r="AD2099" i="4"/>
  <c r="H529" i="2" s="1"/>
  <c r="I529" i="2"/>
  <c r="AF2098" i="4"/>
  <c r="K528" i="2" s="1"/>
  <c r="G528" i="2"/>
  <c r="AD2096" i="4"/>
  <c r="H526" i="2" s="1"/>
  <c r="G526" i="2"/>
  <c r="AD2095" i="4"/>
  <c r="H525" i="2" s="1"/>
  <c r="I525" i="2"/>
  <c r="AF2094" i="4"/>
  <c r="K524" i="2" s="1"/>
  <c r="G524" i="2"/>
  <c r="AD2092" i="4"/>
  <c r="H522" i="2" s="1"/>
  <c r="G522" i="2"/>
  <c r="AD2091" i="4"/>
  <c r="H521" i="2" s="1"/>
  <c r="I521" i="2"/>
  <c r="AF2090" i="4"/>
  <c r="K520" i="2" s="1"/>
  <c r="G520" i="2"/>
  <c r="AD2088" i="4"/>
  <c r="H518" i="2" s="1"/>
  <c r="G518" i="2"/>
  <c r="AD2087" i="4"/>
  <c r="H517" i="2" s="1"/>
  <c r="I517" i="2"/>
  <c r="AF2086" i="4"/>
  <c r="K515" i="2" s="1"/>
  <c r="G515" i="2"/>
  <c r="AD2084" i="4"/>
  <c r="H513" i="2" s="1"/>
  <c r="G513" i="2"/>
  <c r="AD2083" i="4"/>
  <c r="H512" i="2" s="1"/>
  <c r="I512" i="2"/>
  <c r="AF2082" i="4"/>
  <c r="K511" i="2" s="1"/>
  <c r="G511" i="2"/>
  <c r="AD2080" i="4"/>
  <c r="H509" i="2" s="1"/>
  <c r="G509" i="2"/>
  <c r="AD2079" i="4"/>
  <c r="H508" i="2" s="1"/>
  <c r="I508" i="2"/>
  <c r="AF2078" i="4"/>
  <c r="K507" i="2" s="1"/>
  <c r="G507" i="2"/>
  <c r="AD2076" i="4"/>
  <c r="H505" i="2" s="1"/>
  <c r="G505" i="2"/>
  <c r="AD2075" i="4"/>
  <c r="H504" i="2" s="1"/>
  <c r="I504" i="2"/>
  <c r="AF2074" i="4"/>
  <c r="K503" i="2" s="1"/>
  <c r="G503" i="2"/>
  <c r="AD2072" i="4"/>
  <c r="H501" i="2" s="1"/>
  <c r="G501" i="2"/>
  <c r="AD2071" i="4"/>
  <c r="H500" i="2" s="1"/>
  <c r="I500" i="2"/>
  <c r="AF2070" i="4"/>
  <c r="K499" i="2" s="1"/>
  <c r="G499" i="2"/>
  <c r="AD2068" i="4"/>
  <c r="H497" i="2" s="1"/>
  <c r="G497" i="2"/>
  <c r="AD2067" i="4"/>
  <c r="H495" i="2" s="1"/>
  <c r="I495" i="2"/>
  <c r="AF2066" i="4"/>
  <c r="K494" i="2" s="1"/>
  <c r="G494" i="2"/>
  <c r="AD2064" i="4"/>
  <c r="H492" i="2" s="1"/>
  <c r="G492" i="2"/>
  <c r="AD2063" i="4"/>
  <c r="H491" i="2" s="1"/>
  <c r="I491" i="2"/>
  <c r="AF2062" i="4"/>
  <c r="K490" i="2" s="1"/>
  <c r="G490" i="2"/>
  <c r="AD2060" i="4"/>
  <c r="H488" i="2" s="1"/>
  <c r="G488" i="2"/>
  <c r="AD2059" i="4"/>
  <c r="H487" i="2" s="1"/>
  <c r="I487" i="2"/>
  <c r="AF2058" i="4"/>
  <c r="K486" i="2" s="1"/>
  <c r="G486" i="2"/>
  <c r="AD2056" i="4"/>
  <c r="H484" i="2" s="1"/>
  <c r="G484" i="2"/>
  <c r="AD2055" i="4"/>
  <c r="H483" i="2" s="1"/>
  <c r="I483" i="2"/>
  <c r="AF2054" i="4"/>
  <c r="K482" i="2" s="1"/>
  <c r="G482" i="2"/>
  <c r="AD2052" i="4"/>
  <c r="H480" i="2" s="1"/>
  <c r="G480" i="2"/>
  <c r="AD2051" i="4"/>
  <c r="H479" i="2" s="1"/>
  <c r="I479" i="2"/>
  <c r="AF2050" i="4"/>
  <c r="K478" i="2" s="1"/>
  <c r="G478" i="2"/>
  <c r="AD2048" i="4"/>
  <c r="H476" i="2" s="1"/>
  <c r="G476" i="2"/>
  <c r="AD2047" i="4"/>
  <c r="H475" i="2" s="1"/>
  <c r="I475" i="2"/>
  <c r="AF2046" i="4"/>
  <c r="K474" i="2" s="1"/>
  <c r="G474" i="2"/>
  <c r="AD2044" i="4"/>
  <c r="H472" i="2" s="1"/>
  <c r="G472" i="2"/>
  <c r="AD2043" i="4"/>
  <c r="H471" i="2" s="1"/>
  <c r="I471" i="2"/>
  <c r="AF2042" i="4"/>
  <c r="K470" i="2" s="1"/>
  <c r="G470" i="2"/>
  <c r="AD2040" i="4"/>
  <c r="H468" i="2" s="1"/>
  <c r="G468" i="2"/>
  <c r="AD2039" i="4"/>
  <c r="H467" i="2" s="1"/>
  <c r="I467" i="2"/>
  <c r="AF2038" i="4"/>
  <c r="K466" i="2" s="1"/>
  <c r="G466" i="2"/>
  <c r="AD2036" i="4"/>
  <c r="H464" i="2" s="1"/>
  <c r="G464" i="2"/>
  <c r="AD2035" i="4"/>
  <c r="H463" i="2" s="1"/>
  <c r="I463" i="2"/>
  <c r="AF2034" i="4"/>
  <c r="K462" i="2" s="1"/>
  <c r="G462" i="2"/>
  <c r="AD2032" i="4"/>
  <c r="H460" i="2" s="1"/>
  <c r="G460" i="2"/>
  <c r="AD2031" i="4"/>
  <c r="H459" i="2" s="1"/>
  <c r="I459" i="2"/>
  <c r="AF2030" i="4"/>
  <c r="K458" i="2" s="1"/>
  <c r="G458" i="2"/>
  <c r="AD2028" i="4"/>
  <c r="H456" i="2" s="1"/>
  <c r="G456" i="2"/>
  <c r="AD2027" i="4"/>
  <c r="H455" i="2" s="1"/>
  <c r="I455" i="2"/>
  <c r="AF2026" i="4"/>
  <c r="K454" i="2" s="1"/>
  <c r="G454" i="2"/>
  <c r="AD2024" i="4"/>
  <c r="H452" i="2" s="1"/>
  <c r="G452" i="2"/>
  <c r="AD2023" i="4"/>
  <c r="H451" i="2" s="1"/>
  <c r="I451" i="2"/>
  <c r="AF2022" i="4"/>
  <c r="K450" i="2" s="1"/>
  <c r="G450" i="2"/>
  <c r="AD2020" i="4"/>
  <c r="H448" i="2" s="1"/>
  <c r="G448" i="2"/>
  <c r="AD2019" i="4"/>
  <c r="H447" i="2" s="1"/>
  <c r="I447" i="2"/>
  <c r="AF2018" i="4"/>
  <c r="K446" i="2" s="1"/>
  <c r="G446" i="2"/>
  <c r="AD2016" i="4"/>
  <c r="H444" i="2" s="1"/>
  <c r="G444" i="2"/>
  <c r="AD2015" i="4"/>
  <c r="H443" i="2" s="1"/>
  <c r="I443" i="2"/>
  <c r="AF2014" i="4"/>
  <c r="K442" i="2" s="1"/>
  <c r="G442" i="2"/>
  <c r="AD2012" i="4"/>
  <c r="H440" i="2" s="1"/>
  <c r="G440" i="2"/>
  <c r="AD2011" i="4"/>
  <c r="H439" i="2" s="1"/>
  <c r="I439" i="2"/>
  <c r="AF2010" i="4"/>
  <c r="K438" i="2" s="1"/>
  <c r="G438" i="2"/>
  <c r="AD2008" i="4"/>
  <c r="H436" i="2" s="1"/>
  <c r="G436" i="2"/>
  <c r="AD2007" i="4"/>
  <c r="H435" i="2" s="1"/>
  <c r="I435" i="2"/>
  <c r="AF2006" i="4"/>
  <c r="K434" i="2" s="1"/>
  <c r="G434" i="2"/>
  <c r="AD2004" i="4"/>
  <c r="H432" i="2" s="1"/>
  <c r="G432" i="2"/>
  <c r="AD2003" i="4"/>
  <c r="H431" i="2" s="1"/>
  <c r="I431" i="2"/>
  <c r="AF2002" i="4"/>
  <c r="K430" i="2" s="1"/>
  <c r="G430" i="2"/>
  <c r="AD2000" i="4"/>
  <c r="H428" i="2" s="1"/>
  <c r="G428" i="2"/>
  <c r="AD1999" i="4"/>
  <c r="H427" i="2" s="1"/>
  <c r="I427" i="2"/>
  <c r="AF1998" i="4"/>
  <c r="K426" i="2" s="1"/>
  <c r="G426" i="2"/>
  <c r="AD1996" i="4"/>
  <c r="H424" i="2" s="1"/>
  <c r="G424" i="2"/>
  <c r="AD1995" i="4"/>
  <c r="H423" i="2" s="1"/>
  <c r="I423" i="2"/>
  <c r="AF1994" i="4"/>
  <c r="K422" i="2" s="1"/>
  <c r="G422" i="2"/>
  <c r="AD1992" i="4"/>
  <c r="H420" i="2" s="1"/>
  <c r="G420" i="2"/>
  <c r="AD1991" i="4"/>
  <c r="H419" i="2" s="1"/>
  <c r="I419" i="2"/>
  <c r="AF1990" i="4"/>
  <c r="K418" i="2" s="1"/>
  <c r="G418" i="2"/>
  <c r="AD1988" i="4"/>
  <c r="H416" i="2" s="1"/>
  <c r="G416" i="2"/>
  <c r="AD1987" i="4"/>
  <c r="H415" i="2" s="1"/>
  <c r="I415" i="2"/>
  <c r="AF1986" i="4"/>
  <c r="K414" i="2" s="1"/>
  <c r="G414" i="2"/>
  <c r="AD1984" i="4"/>
  <c r="H412" i="2" s="1"/>
  <c r="G412" i="2"/>
  <c r="AD1983" i="4"/>
  <c r="H411" i="2" s="1"/>
  <c r="I411" i="2"/>
  <c r="AF1982" i="4"/>
  <c r="K410" i="2" s="1"/>
  <c r="G410" i="2"/>
  <c r="AD1980" i="4"/>
  <c r="H408" i="2" s="1"/>
  <c r="G408" i="2"/>
  <c r="AD1979" i="4"/>
  <c r="H407" i="2" s="1"/>
  <c r="I407" i="2"/>
  <c r="AF1978" i="4"/>
  <c r="K406" i="2" s="1"/>
  <c r="G406" i="2"/>
  <c r="AD1976" i="4"/>
  <c r="H404" i="2" s="1"/>
  <c r="G404" i="2"/>
  <c r="AD1975" i="4"/>
  <c r="H403" i="2" s="1"/>
  <c r="I403" i="2"/>
  <c r="AF1974" i="4"/>
  <c r="K402" i="2" s="1"/>
  <c r="G402" i="2"/>
  <c r="AD1972" i="4"/>
  <c r="H400" i="2" s="1"/>
  <c r="G400" i="2"/>
  <c r="AD1971" i="4"/>
  <c r="H399" i="2" s="1"/>
  <c r="I399" i="2"/>
  <c r="AF1970" i="4"/>
  <c r="K398" i="2" s="1"/>
  <c r="G398" i="2"/>
  <c r="AD1968" i="4"/>
  <c r="H396" i="2" s="1"/>
  <c r="G396" i="2"/>
  <c r="AD1967" i="4"/>
  <c r="H395" i="2" s="1"/>
  <c r="I395" i="2"/>
  <c r="AF1966" i="4"/>
  <c r="K394" i="2" s="1"/>
  <c r="G394" i="2"/>
  <c r="AD1964" i="4"/>
  <c r="H392" i="2" s="1"/>
  <c r="G392" i="2"/>
  <c r="AD1963" i="4"/>
  <c r="H391" i="2" s="1"/>
  <c r="I391" i="2"/>
  <c r="AF1962" i="4"/>
  <c r="K390" i="2" s="1"/>
  <c r="G390" i="2"/>
  <c r="AD1960" i="4"/>
  <c r="H388" i="2" s="1"/>
  <c r="G388" i="2"/>
  <c r="AD1959" i="4"/>
  <c r="H387" i="2" s="1"/>
  <c r="I387" i="2"/>
  <c r="AF1958" i="4"/>
  <c r="K386" i="2" s="1"/>
  <c r="G386" i="2"/>
  <c r="AD1956" i="4"/>
  <c r="H384" i="2" s="1"/>
  <c r="G384" i="2"/>
  <c r="AD1955" i="4"/>
  <c r="H383" i="2" s="1"/>
  <c r="I383" i="2"/>
  <c r="AF1954" i="4"/>
  <c r="K382" i="2" s="1"/>
  <c r="G382" i="2"/>
  <c r="AD1952" i="4"/>
  <c r="H380" i="2" s="1"/>
  <c r="G380" i="2"/>
  <c r="AD1951" i="4"/>
  <c r="H379" i="2" s="1"/>
  <c r="I379" i="2"/>
  <c r="AF1950" i="4"/>
  <c r="K378" i="2" s="1"/>
  <c r="G378" i="2"/>
  <c r="AD1948" i="4"/>
  <c r="H376" i="2" s="1"/>
  <c r="G376" i="2"/>
  <c r="AD1947" i="4"/>
  <c r="H375" i="2" s="1"/>
  <c r="I375" i="2"/>
  <c r="AF1946" i="4"/>
  <c r="K374" i="2" s="1"/>
  <c r="G374" i="2"/>
  <c r="AD1944" i="4"/>
  <c r="H372" i="2" s="1"/>
  <c r="G372" i="2"/>
  <c r="AD1943" i="4"/>
  <c r="H371" i="2" s="1"/>
  <c r="I371" i="2"/>
  <c r="AF1942" i="4"/>
  <c r="K370" i="2" s="1"/>
  <c r="G370" i="2"/>
  <c r="AD1940" i="4"/>
  <c r="H368" i="2" s="1"/>
  <c r="G368" i="2"/>
  <c r="AD1939" i="4"/>
  <c r="H367" i="2" s="1"/>
  <c r="I367" i="2"/>
  <c r="AF1938" i="4"/>
  <c r="K366" i="2" s="1"/>
  <c r="G366" i="2"/>
  <c r="AD1936" i="4"/>
  <c r="H364" i="2" s="1"/>
  <c r="G364" i="2"/>
  <c r="AD1935" i="4"/>
  <c r="H363" i="2" s="1"/>
  <c r="I363" i="2"/>
  <c r="AF1934" i="4"/>
  <c r="K362" i="2" s="1"/>
  <c r="G362" i="2"/>
  <c r="AD1932" i="4"/>
  <c r="H360" i="2" s="1"/>
  <c r="G360" i="2"/>
  <c r="AD1931" i="4"/>
  <c r="H359" i="2" s="1"/>
  <c r="I359" i="2"/>
  <c r="AF1930" i="4"/>
  <c r="K358" i="2" s="1"/>
  <c r="G358" i="2"/>
  <c r="AD1929" i="4"/>
  <c r="H357" i="2" s="1"/>
  <c r="G357" i="2"/>
  <c r="AD1928" i="4"/>
  <c r="H356" i="2" s="1"/>
  <c r="G356" i="2"/>
  <c r="AD1927" i="4"/>
  <c r="H355" i="2" s="1"/>
  <c r="I355" i="2"/>
  <c r="AF1926" i="4"/>
  <c r="K354" i="2" s="1"/>
  <c r="G354" i="2"/>
  <c r="AD1925" i="4"/>
  <c r="H353" i="2" s="1"/>
  <c r="G353" i="2"/>
  <c r="AD1924" i="4"/>
  <c r="H352" i="2" s="1"/>
  <c r="G352" i="2"/>
  <c r="AD1923" i="4"/>
  <c r="H351" i="2" s="1"/>
  <c r="I351" i="2"/>
  <c r="AF1922" i="4"/>
  <c r="K350" i="2" s="1"/>
  <c r="G350" i="2"/>
  <c r="AD1921" i="4"/>
  <c r="H349" i="2" s="1"/>
  <c r="G349" i="2"/>
  <c r="AD1920" i="4"/>
  <c r="H348" i="2" s="1"/>
  <c r="G348" i="2"/>
  <c r="AD1919" i="4"/>
  <c r="H347" i="2" s="1"/>
  <c r="I347" i="2"/>
  <c r="AF1918" i="4"/>
  <c r="G346" i="2"/>
  <c r="AD1917" i="4"/>
  <c r="G345" i="2"/>
  <c r="AD1916" i="4"/>
  <c r="H344" i="2" s="1"/>
  <c r="G344" i="2"/>
  <c r="AD1915" i="4"/>
  <c r="H343" i="2" s="1"/>
  <c r="I343" i="2"/>
  <c r="AF1914" i="4"/>
  <c r="G342" i="2"/>
  <c r="AD1913" i="4"/>
  <c r="G341" i="2"/>
  <c r="AD1912" i="4"/>
  <c r="H340" i="2" s="1"/>
  <c r="G340" i="2"/>
  <c r="AD1911" i="4"/>
  <c r="H339" i="2" s="1"/>
  <c r="I339" i="2"/>
  <c r="AF1910" i="4"/>
  <c r="G338" i="2"/>
  <c r="AD1909" i="4"/>
  <c r="G337" i="2"/>
  <c r="AD1908" i="4"/>
  <c r="H336" i="2" s="1"/>
  <c r="G336" i="2"/>
  <c r="AD1907" i="4"/>
  <c r="H335" i="2" s="1"/>
  <c r="I335" i="2"/>
  <c r="AF1906" i="4"/>
  <c r="G334" i="2"/>
  <c r="AD1905" i="4"/>
  <c r="G333" i="2"/>
  <c r="AD1904" i="4"/>
  <c r="H332" i="2" s="1"/>
  <c r="G332" i="2"/>
  <c r="AD1903" i="4"/>
  <c r="H331" i="2" s="1"/>
  <c r="I331" i="2"/>
  <c r="AF1902" i="4"/>
  <c r="G330" i="2"/>
  <c r="AD1901" i="4"/>
  <c r="G329" i="2"/>
  <c r="AD1900" i="4"/>
  <c r="H328" i="2" s="1"/>
  <c r="G328" i="2"/>
  <c r="AD1899" i="4"/>
  <c r="H327" i="2" s="1"/>
  <c r="I327" i="2"/>
  <c r="AF1898" i="4"/>
  <c r="G326" i="2"/>
  <c r="AD1897" i="4"/>
  <c r="H326" i="2" s="1"/>
  <c r="G325" i="2"/>
  <c r="AD1896" i="4"/>
  <c r="H324" i="2" s="1"/>
  <c r="G324" i="2"/>
  <c r="AD1895" i="4"/>
  <c r="H323" i="2" s="1"/>
  <c r="I323" i="2"/>
  <c r="AF1894" i="4"/>
  <c r="G322" i="2"/>
  <c r="AD1893" i="4"/>
  <c r="G321" i="2"/>
  <c r="AD1892" i="4"/>
  <c r="H320" i="2" s="1"/>
  <c r="G320" i="2"/>
  <c r="AD1891" i="4"/>
  <c r="H319" i="2" s="1"/>
  <c r="I319" i="2"/>
  <c r="AF1890" i="4"/>
  <c r="G318" i="2"/>
  <c r="AD1889" i="4"/>
  <c r="G317" i="2"/>
  <c r="AD1888" i="4"/>
  <c r="H316" i="2" s="1"/>
  <c r="G316" i="2"/>
  <c r="AD1887" i="4"/>
  <c r="H315" i="2" s="1"/>
  <c r="I315" i="2"/>
  <c r="AF1886" i="4"/>
  <c r="K314" i="2" s="1"/>
  <c r="G314" i="2"/>
  <c r="AD1885" i="4"/>
  <c r="G312" i="2"/>
  <c r="AD1884" i="4"/>
  <c r="H311" i="2" s="1"/>
  <c r="G311" i="2"/>
  <c r="AD1883" i="4"/>
  <c r="H310" i="2" s="1"/>
  <c r="I310" i="2"/>
  <c r="AF1882" i="4"/>
  <c r="G309" i="2"/>
  <c r="AD1881" i="4"/>
  <c r="G308" i="2"/>
  <c r="AD1880" i="4"/>
  <c r="H307" i="2" s="1"/>
  <c r="G307" i="2"/>
  <c r="AD1879" i="4"/>
  <c r="I306" i="2"/>
  <c r="AF1878" i="4"/>
  <c r="K305" i="2" s="1"/>
  <c r="G305" i="2"/>
  <c r="AD1877" i="4"/>
  <c r="G304" i="2"/>
  <c r="AD1876" i="4"/>
  <c r="H303" i="2" s="1"/>
  <c r="G303" i="2"/>
  <c r="AD1875" i="4"/>
  <c r="I302" i="2"/>
  <c r="AF1874" i="4"/>
  <c r="K301" i="2" s="1"/>
  <c r="G301" i="2"/>
  <c r="AD1873" i="4"/>
  <c r="G300" i="2"/>
  <c r="AD1872" i="4"/>
  <c r="H299" i="2" s="1"/>
  <c r="G299" i="2"/>
  <c r="AD1871" i="4"/>
  <c r="I298" i="2"/>
  <c r="AF1870" i="4"/>
  <c r="K297" i="2" s="1"/>
  <c r="G297" i="2"/>
  <c r="AD1869" i="4"/>
  <c r="H296" i="2" s="1"/>
  <c r="G296" i="2"/>
  <c r="AD1868" i="4"/>
  <c r="H295" i="2" s="1"/>
  <c r="G295" i="2"/>
  <c r="AD1867" i="4"/>
  <c r="I294" i="2"/>
  <c r="AF1866" i="4"/>
  <c r="K293" i="2" s="1"/>
  <c r="G293" i="2"/>
  <c r="AD1865" i="4"/>
  <c r="H292" i="2" s="1"/>
  <c r="G292" i="2"/>
  <c r="AD1864" i="4"/>
  <c r="H291" i="2" s="1"/>
  <c r="G291" i="2"/>
  <c r="AD1863" i="4"/>
  <c r="I290" i="2"/>
  <c r="AF1862" i="4"/>
  <c r="K289" i="2" s="1"/>
  <c r="G289" i="2"/>
  <c r="AD1861" i="4"/>
  <c r="H288" i="2" s="1"/>
  <c r="G288" i="2"/>
  <c r="AD1860" i="4"/>
  <c r="H287" i="2" s="1"/>
  <c r="G287" i="2"/>
  <c r="AD1859" i="4"/>
  <c r="I286" i="2"/>
  <c r="AF1858" i="4"/>
  <c r="K285" i="2" s="1"/>
  <c r="G285" i="2"/>
  <c r="AD1857" i="4"/>
  <c r="H284" i="2" s="1"/>
  <c r="G284" i="2"/>
  <c r="AD1856" i="4"/>
  <c r="H283" i="2" s="1"/>
  <c r="G283" i="2"/>
  <c r="AD1855" i="4"/>
  <c r="I282" i="2"/>
  <c r="AF1854" i="4"/>
  <c r="K281" i="2" s="1"/>
  <c r="G281" i="2"/>
  <c r="AD1853" i="4"/>
  <c r="H280" i="2" s="1"/>
  <c r="G280" i="2"/>
  <c r="AD1852" i="4"/>
  <c r="H279" i="2" s="1"/>
  <c r="G279" i="2"/>
  <c r="AD1851" i="4"/>
  <c r="I278" i="2"/>
  <c r="AF1850" i="4"/>
  <c r="K277" i="2" s="1"/>
  <c r="G277" i="2"/>
  <c r="AD1849" i="4"/>
  <c r="H276" i="2" s="1"/>
  <c r="G276" i="2"/>
  <c r="AD1848" i="4"/>
  <c r="H275" i="2" s="1"/>
  <c r="G275" i="2"/>
  <c r="AD1847" i="4"/>
  <c r="I274" i="2"/>
  <c r="AF1846" i="4"/>
  <c r="K273" i="2" s="1"/>
  <c r="G273" i="2"/>
  <c r="AD1845" i="4"/>
  <c r="H272" i="2" s="1"/>
  <c r="G272" i="2"/>
  <c r="AD1844" i="4"/>
  <c r="H271" i="2" s="1"/>
  <c r="G271" i="2"/>
  <c r="AD1843" i="4"/>
  <c r="I270" i="2"/>
  <c r="AF1842" i="4"/>
  <c r="K269" i="2" s="1"/>
  <c r="G269" i="2"/>
  <c r="AD1841" i="4"/>
  <c r="H268" i="2" s="1"/>
  <c r="G268" i="2"/>
  <c r="AD1840" i="4"/>
  <c r="H267" i="2" s="1"/>
  <c r="G267" i="2"/>
  <c r="AD1839" i="4"/>
  <c r="I266" i="2"/>
  <c r="AF1838" i="4"/>
  <c r="K265" i="2" s="1"/>
  <c r="G265" i="2"/>
  <c r="AD1837" i="4"/>
  <c r="H264" i="2" s="1"/>
  <c r="G264" i="2"/>
  <c r="AD1836" i="4"/>
  <c r="H263" i="2" s="1"/>
  <c r="G263" i="2"/>
  <c r="AD1835" i="4"/>
  <c r="I262" i="2"/>
  <c r="AF1834" i="4"/>
  <c r="K261" i="2" s="1"/>
  <c r="G261" i="2"/>
  <c r="AD1833" i="4"/>
  <c r="H260" i="2" s="1"/>
  <c r="G260" i="2"/>
  <c r="AD1832" i="4"/>
  <c r="H259" i="2" s="1"/>
  <c r="G259" i="2"/>
  <c r="AD1831" i="4"/>
  <c r="I258" i="2"/>
  <c r="AF1830" i="4"/>
  <c r="K257" i="2" s="1"/>
  <c r="G257" i="2"/>
  <c r="AD1829" i="4"/>
  <c r="H256" i="2" s="1"/>
  <c r="G256" i="2"/>
  <c r="AD1828" i="4"/>
  <c r="H255" i="2" s="1"/>
  <c r="G255" i="2"/>
  <c r="AD1827" i="4"/>
  <c r="I254" i="2"/>
  <c r="AF1826" i="4"/>
  <c r="K253" i="2" s="1"/>
  <c r="G253" i="2"/>
  <c r="AD1825" i="4"/>
  <c r="H252" i="2" s="1"/>
  <c r="G252" i="2"/>
  <c r="AD1824" i="4"/>
  <c r="H251" i="2" s="1"/>
  <c r="G251" i="2"/>
  <c r="AD1823" i="4"/>
  <c r="H253" i="2" s="1"/>
  <c r="I250" i="2"/>
  <c r="AF1822" i="4"/>
  <c r="K249" i="2" s="1"/>
  <c r="G249" i="2"/>
  <c r="AD1821" i="4"/>
  <c r="H248" i="2" s="1"/>
  <c r="G248" i="2"/>
  <c r="AD1820" i="4"/>
  <c r="H247" i="2" s="1"/>
  <c r="G247" i="2"/>
  <c r="AD1819" i="4"/>
  <c r="I246" i="2"/>
  <c r="AF1818" i="4"/>
  <c r="K245" i="2" s="1"/>
  <c r="G245" i="2"/>
  <c r="AD1817" i="4"/>
  <c r="G244" i="2"/>
  <c r="AD1816" i="4"/>
  <c r="H243" i="2" s="1"/>
  <c r="G243" i="2"/>
  <c r="AD1815" i="4"/>
  <c r="I242" i="2"/>
  <c r="AF1814" i="4"/>
  <c r="K241" i="2" s="1"/>
  <c r="G241" i="2"/>
  <c r="AD1813" i="4"/>
  <c r="G240" i="2"/>
  <c r="AD1812" i="4"/>
  <c r="H239" i="2" s="1"/>
  <c r="G239" i="2"/>
  <c r="AD1811" i="4"/>
  <c r="I238" i="2"/>
  <c r="AF1810" i="4"/>
  <c r="K237" i="2" s="1"/>
  <c r="G237" i="2"/>
  <c r="AD1809" i="4"/>
  <c r="G236" i="2"/>
  <c r="AD1808" i="4"/>
  <c r="H235" i="2" s="1"/>
  <c r="G235" i="2"/>
  <c r="AD1807" i="4"/>
  <c r="I234" i="2"/>
  <c r="AF1806" i="4"/>
  <c r="K233" i="2" s="1"/>
  <c r="G233" i="2"/>
  <c r="AD1805" i="4"/>
  <c r="G232" i="2"/>
  <c r="AD1804" i="4"/>
  <c r="H231" i="2" s="1"/>
  <c r="G231" i="2"/>
  <c r="AD1803" i="4"/>
  <c r="I230" i="2"/>
  <c r="AF1802" i="4"/>
  <c r="K229" i="2" s="1"/>
  <c r="G229" i="2"/>
  <c r="AD1801" i="4"/>
  <c r="G228" i="2"/>
  <c r="AD1800" i="4"/>
  <c r="H227" i="2" s="1"/>
  <c r="G227" i="2"/>
  <c r="AD1799" i="4"/>
  <c r="I226" i="2"/>
  <c r="AF1798" i="4"/>
  <c r="K225" i="2" s="1"/>
  <c r="G225" i="2"/>
  <c r="AD1797" i="4"/>
  <c r="G224" i="2"/>
  <c r="AD1796" i="4"/>
  <c r="H223" i="2" s="1"/>
  <c r="G223" i="2"/>
  <c r="AD1795" i="4"/>
  <c r="I222" i="2"/>
  <c r="AF1794" i="4"/>
  <c r="K221" i="2" s="1"/>
  <c r="G221" i="2"/>
  <c r="AD1793" i="4"/>
  <c r="G220" i="2"/>
  <c r="AD1792" i="4"/>
  <c r="H219" i="2" s="1"/>
  <c r="G219" i="2"/>
  <c r="AD1791" i="4"/>
  <c r="H218" i="2" s="1"/>
  <c r="I218" i="2"/>
  <c r="AF1790" i="4"/>
  <c r="G216" i="2"/>
  <c r="AD1789" i="4"/>
  <c r="G215" i="2"/>
  <c r="AD1788" i="4"/>
  <c r="H214" i="2" s="1"/>
  <c r="G214" i="2"/>
  <c r="AD1787" i="4"/>
  <c r="H213" i="2" s="1"/>
  <c r="I213" i="2"/>
  <c r="AF1786" i="4"/>
  <c r="K212" i="2" s="1"/>
  <c r="G212" i="2"/>
  <c r="AD1785" i="4"/>
  <c r="G210" i="2"/>
  <c r="AD1784" i="4"/>
  <c r="H209" i="2" s="1"/>
  <c r="G209" i="2"/>
  <c r="AD1783" i="4"/>
  <c r="H208" i="2" s="1"/>
  <c r="I208" i="2"/>
  <c r="AF1782" i="4"/>
  <c r="K207" i="2" s="1"/>
  <c r="G207" i="2"/>
  <c r="AD1781" i="4"/>
  <c r="H206" i="2" s="1"/>
  <c r="G206" i="2"/>
  <c r="AD1780" i="4"/>
  <c r="H205" i="2" s="1"/>
  <c r="G205" i="2"/>
  <c r="AD1779" i="4"/>
  <c r="H204" i="2" s="1"/>
  <c r="I204" i="2"/>
  <c r="AF1778" i="4"/>
  <c r="K203" i="2" s="1"/>
  <c r="G203" i="2"/>
  <c r="AD1777" i="4"/>
  <c r="H202" i="2" s="1"/>
  <c r="G202" i="2"/>
  <c r="AD1776" i="4"/>
  <c r="H201" i="2" s="1"/>
  <c r="G201" i="2"/>
  <c r="AD1775" i="4"/>
  <c r="H200" i="2" s="1"/>
  <c r="I200" i="2"/>
  <c r="AF1774" i="4"/>
  <c r="K199" i="2" s="1"/>
  <c r="G199" i="2"/>
  <c r="AD1773" i="4"/>
  <c r="H198" i="2" s="1"/>
  <c r="G198" i="2"/>
  <c r="AD1772" i="4"/>
  <c r="H197" i="2" s="1"/>
  <c r="G197" i="2"/>
  <c r="AD1771" i="4"/>
  <c r="H196" i="2" s="1"/>
  <c r="I196" i="2"/>
  <c r="AF1770" i="4"/>
  <c r="K195" i="2" s="1"/>
  <c r="G195" i="2"/>
  <c r="AD1769" i="4"/>
  <c r="H194" i="2" s="1"/>
  <c r="G194" i="2"/>
  <c r="AD1768" i="4"/>
  <c r="H193" i="2" s="1"/>
  <c r="G193" i="2"/>
  <c r="AD1767" i="4"/>
  <c r="H192" i="2" s="1"/>
  <c r="I192" i="2"/>
  <c r="AF1766" i="4"/>
  <c r="K191" i="2" s="1"/>
  <c r="G191" i="2"/>
  <c r="AD1765" i="4"/>
  <c r="H190" i="2" s="1"/>
  <c r="G190" i="2"/>
  <c r="AD1764" i="4"/>
  <c r="H189" i="2" s="1"/>
  <c r="G189" i="2"/>
  <c r="AD1763" i="4"/>
  <c r="H188" i="2" s="1"/>
  <c r="I188" i="2"/>
  <c r="AF1762" i="4"/>
  <c r="K187" i="2" s="1"/>
  <c r="G187" i="2"/>
  <c r="AD1761" i="4"/>
  <c r="H186" i="2" s="1"/>
  <c r="G186" i="2"/>
  <c r="AD1760" i="4"/>
  <c r="H185" i="2" s="1"/>
  <c r="G185" i="2"/>
  <c r="AD1759" i="4"/>
  <c r="H184" i="2" s="1"/>
  <c r="I184" i="2"/>
  <c r="AF1758" i="4"/>
  <c r="K183" i="2" s="1"/>
  <c r="G183" i="2"/>
  <c r="AD1757" i="4"/>
  <c r="H182" i="2" s="1"/>
  <c r="G182" i="2"/>
  <c r="AD1756" i="4"/>
  <c r="H181" i="2" s="1"/>
  <c r="G181" i="2"/>
  <c r="AD1755" i="4"/>
  <c r="H180" i="2" s="1"/>
  <c r="I180" i="2"/>
  <c r="AF1754" i="4"/>
  <c r="K179" i="2" s="1"/>
  <c r="G179" i="2"/>
  <c r="AD1753" i="4"/>
  <c r="H178" i="2" s="1"/>
  <c r="G178" i="2"/>
  <c r="AD1752" i="4"/>
  <c r="H177" i="2" s="1"/>
  <c r="G177" i="2"/>
  <c r="AD1751" i="4"/>
  <c r="H176" i="2" s="1"/>
  <c r="I176" i="2"/>
  <c r="AF1750" i="4"/>
  <c r="K175" i="2" s="1"/>
  <c r="G175" i="2"/>
  <c r="AD1749" i="4"/>
  <c r="H174" i="2" s="1"/>
  <c r="G174" i="2"/>
  <c r="AD1748" i="4"/>
  <c r="H173" i="2" s="1"/>
  <c r="G173" i="2"/>
  <c r="AD1747" i="4"/>
  <c r="H172" i="2" s="1"/>
  <c r="I172" i="2"/>
  <c r="AF1746" i="4"/>
  <c r="K171" i="2" s="1"/>
  <c r="G171" i="2"/>
  <c r="AD1745" i="4"/>
  <c r="H170" i="2" s="1"/>
  <c r="G170" i="2"/>
  <c r="AD1744" i="4"/>
  <c r="H169" i="2" s="1"/>
  <c r="G169" i="2"/>
  <c r="AD1743" i="4"/>
  <c r="H168" i="2" s="1"/>
  <c r="I168" i="2"/>
  <c r="AF1742" i="4"/>
  <c r="K167" i="2" s="1"/>
  <c r="G167" i="2"/>
  <c r="AD1741" i="4"/>
  <c r="H166" i="2" s="1"/>
  <c r="G166" i="2"/>
  <c r="AD1740" i="4"/>
  <c r="H165" i="2" s="1"/>
  <c r="G165" i="2"/>
  <c r="AD1739" i="4"/>
  <c r="H164" i="2" s="1"/>
  <c r="I164" i="2"/>
  <c r="AF1738" i="4"/>
  <c r="K163" i="2" s="1"/>
  <c r="G163" i="2"/>
  <c r="AD1737" i="4"/>
  <c r="H162" i="2" s="1"/>
  <c r="G162" i="2"/>
  <c r="AD1736" i="4"/>
  <c r="H161" i="2" s="1"/>
  <c r="G161" i="2"/>
  <c r="AD1735" i="4"/>
  <c r="H160" i="2" s="1"/>
  <c r="I160" i="2"/>
  <c r="AF1734" i="4"/>
  <c r="K159" i="2" s="1"/>
  <c r="G159" i="2"/>
  <c r="AD1733" i="4"/>
  <c r="H158" i="2" s="1"/>
  <c r="G158" i="2"/>
  <c r="AD1732" i="4"/>
  <c r="H157" i="2" s="1"/>
  <c r="G157" i="2"/>
  <c r="AD1731" i="4"/>
  <c r="H156" i="2" s="1"/>
  <c r="I156" i="2"/>
  <c r="AF1730" i="4"/>
  <c r="K155" i="2" s="1"/>
  <c r="G155" i="2"/>
  <c r="AD1729" i="4"/>
  <c r="H153" i="2" s="1"/>
  <c r="G153" i="2"/>
  <c r="AD1728" i="4"/>
  <c r="H152" i="2" s="1"/>
  <c r="G152" i="2"/>
  <c r="AD1727" i="4"/>
  <c r="H151" i="2" s="1"/>
  <c r="I151" i="2"/>
  <c r="AF1726" i="4"/>
  <c r="K150" i="2" s="1"/>
  <c r="G150" i="2"/>
  <c r="AD1725" i="4"/>
  <c r="H149" i="2" s="1"/>
  <c r="G149" i="2"/>
  <c r="AD1724" i="4"/>
  <c r="H148" i="2" s="1"/>
  <c r="G148" i="2"/>
  <c r="AD1723" i="4"/>
  <c r="H147" i="2" s="1"/>
  <c r="I147" i="2"/>
  <c r="AF1722" i="4"/>
  <c r="K146" i="2" s="1"/>
  <c r="G146" i="2"/>
  <c r="AD1721" i="4"/>
  <c r="H145" i="2" s="1"/>
  <c r="G145" i="2"/>
  <c r="AD1720" i="4"/>
  <c r="H144" i="2" s="1"/>
  <c r="G144" i="2"/>
  <c r="AD1719" i="4"/>
  <c r="H143" i="2" s="1"/>
  <c r="I143" i="2"/>
  <c r="AF1718" i="4"/>
  <c r="K142" i="2" s="1"/>
  <c r="G142" i="2"/>
  <c r="AD1717" i="4"/>
  <c r="H141" i="2" s="1"/>
  <c r="G141" i="2"/>
  <c r="AD1716" i="4"/>
  <c r="H140" i="2" s="1"/>
  <c r="G140" i="2"/>
  <c r="AD1715" i="4"/>
  <c r="H139" i="2" s="1"/>
  <c r="I139" i="2"/>
  <c r="AF1714" i="4"/>
  <c r="K138" i="2" s="1"/>
  <c r="G138" i="2"/>
  <c r="AD1713" i="4"/>
  <c r="H137" i="2" s="1"/>
  <c r="G137" i="2"/>
  <c r="AD1712" i="4"/>
  <c r="H136" i="2" s="1"/>
  <c r="G136" i="2"/>
  <c r="AD1711" i="4"/>
  <c r="H135" i="2" s="1"/>
  <c r="I135" i="2"/>
  <c r="AF1710" i="4"/>
  <c r="K134" i="2" s="1"/>
  <c r="G134" i="2"/>
  <c r="AD1709" i="4"/>
  <c r="H133" i="2" s="1"/>
  <c r="G133" i="2"/>
  <c r="AD1708" i="4"/>
  <c r="H132" i="2" s="1"/>
  <c r="G132" i="2"/>
  <c r="AD1707" i="4"/>
  <c r="H131" i="2" s="1"/>
  <c r="I131" i="2"/>
  <c r="AF1706" i="4"/>
  <c r="K130" i="2" s="1"/>
  <c r="G130" i="2"/>
  <c r="AD1705" i="4"/>
  <c r="H129" i="2" s="1"/>
  <c r="G129" i="2"/>
  <c r="AD1704" i="4"/>
  <c r="H128" i="2" s="1"/>
  <c r="G128" i="2"/>
  <c r="AD1703" i="4"/>
  <c r="H127" i="2" s="1"/>
  <c r="I127" i="2"/>
  <c r="AF1702" i="4"/>
  <c r="K126" i="2" s="1"/>
  <c r="G126" i="2"/>
  <c r="AD1701" i="4"/>
  <c r="H125" i="2" s="1"/>
  <c r="G125" i="2"/>
  <c r="AD1700" i="4"/>
  <c r="H124" i="2" s="1"/>
  <c r="G124" i="2"/>
  <c r="AD1699" i="4"/>
  <c r="H123" i="2" s="1"/>
  <c r="I123" i="2"/>
  <c r="AF1698" i="4"/>
  <c r="K122" i="2" s="1"/>
  <c r="G122" i="2"/>
  <c r="AD1697" i="4"/>
  <c r="H121" i="2" s="1"/>
  <c r="G121" i="2"/>
  <c r="AD1696" i="4"/>
  <c r="H120" i="2" s="1"/>
  <c r="G120" i="2"/>
  <c r="AD1695" i="4"/>
  <c r="H119" i="2" s="1"/>
  <c r="I119" i="2"/>
  <c r="AF1694" i="4"/>
  <c r="K118" i="2" s="1"/>
  <c r="G118" i="2"/>
  <c r="AD1693" i="4"/>
  <c r="H117" i="2" s="1"/>
  <c r="G117" i="2"/>
  <c r="AD1692" i="4"/>
  <c r="H116" i="2" s="1"/>
  <c r="G116" i="2"/>
  <c r="AD1691" i="4"/>
  <c r="H211" i="2" s="1"/>
  <c r="I211" i="2"/>
  <c r="AD1689" i="4"/>
  <c r="H115" i="2" s="1"/>
  <c r="G115" i="2"/>
  <c r="AD1688" i="4"/>
  <c r="H114" i="2" s="1"/>
  <c r="G114" i="2"/>
  <c r="AD1687" i="4"/>
  <c r="H113" i="2" s="1"/>
  <c r="I113" i="2"/>
  <c r="AF1686" i="4"/>
  <c r="K112" i="2" s="1"/>
  <c r="G112" i="2"/>
  <c r="AD1685" i="4"/>
  <c r="H111" i="2" s="1"/>
  <c r="G111" i="2"/>
  <c r="AD1684" i="4"/>
  <c r="H110" i="2" s="1"/>
  <c r="G110" i="2"/>
  <c r="AD1683" i="4"/>
  <c r="H109" i="2" s="1"/>
  <c r="I109" i="2"/>
  <c r="AF1682" i="4"/>
  <c r="K108" i="2" s="1"/>
  <c r="G108" i="2"/>
  <c r="AD1681" i="4"/>
  <c r="H107" i="2" s="1"/>
  <c r="G107" i="2"/>
  <c r="AD1680" i="4"/>
  <c r="H106" i="2" s="1"/>
  <c r="G106" i="2"/>
  <c r="AD1679" i="4"/>
  <c r="H105" i="2" s="1"/>
  <c r="I105" i="2"/>
  <c r="AD1677" i="4"/>
  <c r="H104" i="2" s="1"/>
  <c r="G104" i="2"/>
  <c r="AD1676" i="4"/>
  <c r="H103" i="2" s="1"/>
  <c r="G103" i="2"/>
  <c r="AD1675" i="4"/>
  <c r="H102" i="2" s="1"/>
  <c r="I102" i="2"/>
  <c r="AF1674" i="4"/>
  <c r="K101" i="2" s="1"/>
  <c r="G101" i="2"/>
  <c r="AD1673" i="4"/>
  <c r="H100" i="2" s="1"/>
  <c r="G100" i="2"/>
  <c r="AD1672" i="4"/>
  <c r="H99" i="2" s="1"/>
  <c r="G99" i="2"/>
  <c r="AD1671" i="4"/>
  <c r="H98" i="2" s="1"/>
  <c r="I98" i="2"/>
  <c r="AF1670" i="4"/>
  <c r="K97" i="2" s="1"/>
  <c r="G97" i="2"/>
  <c r="AD1669" i="4"/>
  <c r="H96" i="2" s="1"/>
  <c r="G96" i="2"/>
  <c r="AD1668" i="4"/>
  <c r="H95" i="2" s="1"/>
  <c r="G95" i="2"/>
  <c r="AD1667" i="4"/>
  <c r="H94" i="2" s="1"/>
  <c r="I94" i="2"/>
  <c r="AF1666" i="4"/>
  <c r="K93" i="2" s="1"/>
  <c r="G93" i="2"/>
  <c r="AD1665" i="4"/>
  <c r="H92" i="2" s="1"/>
  <c r="G92" i="2"/>
  <c r="AD1664" i="4"/>
  <c r="H91" i="2" s="1"/>
  <c r="G91" i="2"/>
  <c r="AD1663" i="4"/>
  <c r="H90" i="2" s="1"/>
  <c r="I90" i="2"/>
  <c r="AF1662" i="4"/>
  <c r="K89" i="2" s="1"/>
  <c r="G89" i="2"/>
  <c r="AD1661" i="4"/>
  <c r="H88" i="2" s="1"/>
  <c r="G88" i="2"/>
  <c r="AD1660" i="4"/>
  <c r="H87" i="2" s="1"/>
  <c r="G87" i="2"/>
  <c r="AD1659" i="4"/>
  <c r="H86" i="2" s="1"/>
  <c r="I86" i="2"/>
  <c r="AF1658" i="4"/>
  <c r="K85" i="2" s="1"/>
  <c r="G85" i="2"/>
  <c r="AD1657" i="4"/>
  <c r="H84" i="2" s="1"/>
  <c r="G84" i="2"/>
  <c r="AD1656" i="4"/>
  <c r="H83" i="2" s="1"/>
  <c r="G83" i="2"/>
  <c r="AD1655" i="4"/>
  <c r="H82" i="2" s="1"/>
  <c r="I82" i="2"/>
  <c r="AF1654" i="4"/>
  <c r="K81" i="2" s="1"/>
  <c r="G81" i="2"/>
  <c r="AD1653" i="4"/>
  <c r="H80" i="2" s="1"/>
  <c r="G80" i="2"/>
  <c r="AD1652" i="4"/>
  <c r="H79" i="2" s="1"/>
  <c r="G79" i="2"/>
  <c r="AD1651" i="4"/>
  <c r="H78" i="2" s="1"/>
  <c r="I78" i="2"/>
  <c r="AF1650" i="4"/>
  <c r="K77" i="2" s="1"/>
  <c r="G77" i="2"/>
  <c r="AD1649" i="4"/>
  <c r="H76" i="2" s="1"/>
  <c r="G76" i="2"/>
  <c r="AD1648" i="4"/>
  <c r="H75" i="2" s="1"/>
  <c r="G75" i="2"/>
  <c r="AD1647" i="4"/>
  <c r="H74" i="2" s="1"/>
  <c r="I74" i="2"/>
  <c r="AF1646" i="4"/>
  <c r="K73" i="2" s="1"/>
  <c r="G73" i="2"/>
  <c r="AD1645" i="4"/>
  <c r="H72" i="2" s="1"/>
  <c r="G72" i="2"/>
  <c r="AD1644" i="4"/>
  <c r="H71" i="2" s="1"/>
  <c r="G71" i="2"/>
  <c r="AD1643" i="4"/>
  <c r="H70" i="2" s="1"/>
  <c r="I70" i="2"/>
  <c r="AF1642" i="4"/>
  <c r="K69" i="2" s="1"/>
  <c r="G69" i="2"/>
  <c r="AD1641" i="4"/>
  <c r="H68" i="2" s="1"/>
  <c r="G68" i="2"/>
  <c r="AD1640" i="4"/>
  <c r="H67" i="2" s="1"/>
  <c r="G67" i="2"/>
  <c r="AD1639" i="4"/>
  <c r="H66" i="2" s="1"/>
  <c r="I66" i="2"/>
  <c r="AF1638" i="4"/>
  <c r="K65" i="2" s="1"/>
  <c r="G65" i="2"/>
  <c r="AD1637" i="4"/>
  <c r="H64" i="2" s="1"/>
  <c r="G64" i="2"/>
  <c r="AD1636" i="4"/>
  <c r="H63" i="2" s="1"/>
  <c r="G63" i="2"/>
  <c r="AD1635" i="4"/>
  <c r="H62" i="2" s="1"/>
  <c r="I62" i="2"/>
  <c r="AF1634" i="4"/>
  <c r="K61" i="2" s="1"/>
  <c r="G61" i="2"/>
  <c r="AD1633" i="4"/>
  <c r="H60" i="2" s="1"/>
  <c r="G60" i="2"/>
  <c r="AD1632" i="4"/>
  <c r="H59" i="2" s="1"/>
  <c r="G59" i="2"/>
  <c r="AD1631" i="4"/>
  <c r="H58" i="2" s="1"/>
  <c r="I58" i="2"/>
  <c r="AF1630" i="4"/>
  <c r="K57" i="2" s="1"/>
  <c r="G57" i="2"/>
  <c r="AD1629" i="4"/>
  <c r="H56" i="2" s="1"/>
  <c r="G56" i="2"/>
  <c r="AD1628" i="4"/>
  <c r="H55" i="2" s="1"/>
  <c r="G55" i="2"/>
  <c r="AD1627" i="4"/>
  <c r="H54" i="2" s="1"/>
  <c r="I54" i="2"/>
  <c r="AF1626" i="4"/>
  <c r="K53" i="2" s="1"/>
  <c r="G53" i="2"/>
  <c r="AD1625" i="4"/>
  <c r="H52" i="2" s="1"/>
  <c r="G52" i="2"/>
  <c r="AD1624" i="4"/>
  <c r="H51" i="2" s="1"/>
  <c r="I51" i="2"/>
  <c r="AF1624" i="4"/>
  <c r="K51" i="2" s="1"/>
  <c r="G51" i="2"/>
  <c r="AD1623" i="4"/>
  <c r="H50" i="2" s="1"/>
  <c r="G50" i="2"/>
  <c r="AF1620" i="4"/>
  <c r="K48" i="2" s="1"/>
  <c r="G48" i="2"/>
  <c r="AF1619" i="4"/>
  <c r="K47" i="2" s="1"/>
  <c r="G47" i="2"/>
  <c r="AD1618" i="4"/>
  <c r="H46" i="2" s="1"/>
  <c r="G46" i="2"/>
  <c r="AD1617" i="4"/>
  <c r="H45" i="2" s="1"/>
  <c r="I45" i="2"/>
  <c r="AF1616" i="4"/>
  <c r="K44" i="2" s="1"/>
  <c r="G44" i="2"/>
  <c r="AD1614" i="4"/>
  <c r="H42" i="2" s="1"/>
  <c r="G42" i="2"/>
  <c r="AD1613" i="4"/>
  <c r="H41" i="2" s="1"/>
  <c r="I41" i="2"/>
  <c r="AF1612" i="4"/>
  <c r="K40" i="2" s="1"/>
  <c r="G40" i="2"/>
  <c r="AD1611" i="4"/>
  <c r="H39" i="2" s="1"/>
  <c r="G39" i="2"/>
  <c r="AD1607" i="4"/>
  <c r="H36" i="2" s="1"/>
  <c r="G36" i="2"/>
  <c r="AF1604" i="4"/>
  <c r="K33" i="2" s="1"/>
  <c r="G33" i="2"/>
  <c r="AF1603" i="4"/>
  <c r="K32" i="2" s="1"/>
  <c r="G32" i="2"/>
  <c r="AD1602" i="4"/>
  <c r="H31" i="2" s="1"/>
  <c r="G31" i="2"/>
  <c r="G11" i="2"/>
  <c r="AF1581" i="4"/>
  <c r="K11" i="2" s="1"/>
  <c r="G9" i="2"/>
  <c r="AF1579" i="4"/>
  <c r="K9" i="2" s="1"/>
  <c r="G7" i="2"/>
  <c r="AD1577" i="4"/>
  <c r="H7" i="2" s="1"/>
  <c r="G3" i="2"/>
  <c r="AF1573" i="4"/>
  <c r="K3" i="2" s="1"/>
  <c r="AF1544" i="4"/>
  <c r="AD1544" i="4"/>
  <c r="AF1536" i="4"/>
  <c r="AD1536" i="4"/>
  <c r="AD1522" i="4"/>
  <c r="AF1522" i="4"/>
  <c r="AF1516" i="4"/>
  <c r="AD1516" i="4"/>
  <c r="AF1302" i="4"/>
  <c r="AD1302" i="4"/>
  <c r="AD1298" i="4"/>
  <c r="AF1298" i="4"/>
  <c r="AF1294" i="4"/>
  <c r="AD1294" i="4"/>
  <c r="AD1290" i="4"/>
  <c r="AF1290" i="4"/>
  <c r="AF1286" i="4"/>
  <c r="AD1286" i="4"/>
  <c r="AD1282" i="4"/>
  <c r="AF1282" i="4"/>
  <c r="AF1278" i="4"/>
  <c r="AD1278" i="4"/>
  <c r="AD1274" i="4"/>
  <c r="AF1274" i="4"/>
  <c r="AF1270" i="4"/>
  <c r="AD1270" i="4"/>
  <c r="AD1266" i="4"/>
  <c r="AF1266" i="4"/>
  <c r="AF1262" i="4"/>
  <c r="AD1262" i="4"/>
  <c r="AD1258" i="4"/>
  <c r="AF1258" i="4"/>
  <c r="AF1254" i="4"/>
  <c r="AD1254" i="4"/>
  <c r="AF1246" i="4"/>
  <c r="AD1246" i="4"/>
  <c r="AF1238" i="4"/>
  <c r="AD1238" i="4"/>
  <c r="AF1230" i="4"/>
  <c r="AD1230" i="4"/>
  <c r="AF1222" i="4"/>
  <c r="AD1222" i="4"/>
  <c r="AF1214" i="4"/>
  <c r="AD1214" i="4"/>
  <c r="AF1206" i="4"/>
  <c r="AD1206" i="4"/>
  <c r="AD1196" i="4"/>
  <c r="AF1196" i="4"/>
  <c r="AF1187" i="4"/>
  <c r="AD1187" i="4"/>
  <c r="AD1176" i="4"/>
  <c r="AF1176" i="4"/>
  <c r="AF1158" i="4"/>
  <c r="AD1158" i="4"/>
  <c r="AF1154" i="4"/>
  <c r="AD1154" i="4"/>
  <c r="AD1144" i="4"/>
  <c r="AF1144" i="4"/>
  <c r="AF1126" i="4"/>
  <c r="AD1126" i="4"/>
  <c r="AF1122" i="4"/>
  <c r="AD1122" i="4"/>
  <c r="AD1112" i="4"/>
  <c r="AF1112" i="4"/>
  <c r="AF1094" i="4"/>
  <c r="AD1094" i="4"/>
  <c r="AF1090" i="4"/>
  <c r="AD1090" i="4"/>
  <c r="AD1080" i="4"/>
  <c r="AF1080" i="4"/>
  <c r="AF1062" i="4"/>
  <c r="AD1062" i="4"/>
  <c r="AF1058" i="4"/>
  <c r="AD1058" i="4"/>
  <c r="AD1048" i="4"/>
  <c r="AF1048" i="4"/>
  <c r="AF1030" i="4"/>
  <c r="AD1030" i="4"/>
  <c r="AF1026" i="4"/>
  <c r="AD1026" i="4"/>
  <c r="AD1016" i="4"/>
  <c r="AF1016" i="4"/>
  <c r="AF994" i="4"/>
  <c r="AD994" i="4"/>
  <c r="AF993" i="4"/>
  <c r="AD993" i="4"/>
  <c r="AD992" i="4"/>
  <c r="AF992" i="4"/>
  <c r="AF962" i="4"/>
  <c r="AD962" i="4"/>
  <c r="AF961" i="4"/>
  <c r="AD961" i="4"/>
  <c r="AD960" i="4"/>
  <c r="AF960" i="4"/>
  <c r="AF930" i="4"/>
  <c r="AD930" i="4"/>
  <c r="AF929" i="4"/>
  <c r="AD929" i="4"/>
  <c r="AD928" i="4"/>
  <c r="AF928" i="4"/>
  <c r="AF898" i="4"/>
  <c r="AD898" i="4"/>
  <c r="AF897" i="4"/>
  <c r="AD897" i="4"/>
  <c r="AD896" i="4"/>
  <c r="AF896" i="4"/>
  <c r="AF800" i="4"/>
  <c r="AD800" i="4"/>
  <c r="AD799" i="4"/>
  <c r="AF799" i="4"/>
  <c r="AF781" i="4"/>
  <c r="AD781" i="4"/>
  <c r="AF777" i="4"/>
  <c r="AD777" i="4"/>
  <c r="AF771" i="4"/>
  <c r="AD771" i="4"/>
  <c r="AF759" i="4"/>
  <c r="AD759" i="4"/>
  <c r="AD746" i="4"/>
  <c r="AF746" i="4"/>
  <c r="AF728" i="4"/>
  <c r="AD728" i="4"/>
  <c r="AF727" i="4"/>
  <c r="AD727" i="4"/>
  <c r="AD714" i="4"/>
  <c r="AF714" i="4"/>
  <c r="AF608" i="4"/>
  <c r="AD608" i="4"/>
  <c r="AF607" i="4"/>
  <c r="AD607" i="4"/>
  <c r="AD606" i="4"/>
  <c r="AF606" i="4"/>
  <c r="AF587" i="4"/>
  <c r="AD587" i="4"/>
  <c r="AD586" i="4"/>
  <c r="AF586" i="4"/>
  <c r="AF421" i="4"/>
  <c r="AD421" i="4"/>
  <c r="AF405" i="4"/>
  <c r="AD405" i="4"/>
  <c r="AF397" i="4"/>
  <c r="AD397" i="4"/>
  <c r="AF389" i="4"/>
  <c r="AD389" i="4"/>
  <c r="AF381" i="4"/>
  <c r="AD381" i="4"/>
  <c r="AF373" i="4"/>
  <c r="AD373" i="4"/>
  <c r="AF365" i="4"/>
  <c r="AD365" i="4"/>
  <c r="AF343" i="4"/>
  <c r="AD343" i="4"/>
  <c r="AF341" i="4"/>
  <c r="AD341" i="4"/>
  <c r="AF331" i="4"/>
  <c r="AD331" i="4"/>
  <c r="AF329" i="4"/>
  <c r="AD329" i="4"/>
  <c r="AF323" i="4"/>
  <c r="AD323" i="4"/>
  <c r="AF321" i="4"/>
  <c r="AD321" i="4"/>
  <c r="AF315" i="4"/>
  <c r="AD315" i="4"/>
  <c r="AF313" i="4"/>
  <c r="AD313" i="4"/>
  <c r="AD305" i="4"/>
  <c r="AF305" i="4"/>
  <c r="AF301" i="4"/>
  <c r="AD301" i="4"/>
  <c r="AD289" i="4"/>
  <c r="AF289" i="4"/>
  <c r="AF285" i="4"/>
  <c r="AD285" i="4"/>
  <c r="AD273" i="4"/>
  <c r="AF273" i="4"/>
  <c r="AF269" i="4"/>
  <c r="AD269" i="4"/>
  <c r="AD257" i="4"/>
  <c r="AF257" i="4"/>
  <c r="AF253" i="4"/>
  <c r="AD253" i="4"/>
  <c r="AF207" i="4"/>
  <c r="AD207" i="4"/>
  <c r="AF191" i="4"/>
  <c r="AD191" i="4"/>
  <c r="AF175" i="4"/>
  <c r="AD175" i="4"/>
  <c r="AF159" i="4"/>
  <c r="AD159" i="4"/>
  <c r="AF121" i="4"/>
  <c r="AD121" i="4"/>
  <c r="AF117" i="4"/>
  <c r="AD117" i="4"/>
  <c r="AF109" i="4"/>
  <c r="AD109" i="4"/>
  <c r="AF101" i="4"/>
  <c r="AD101" i="4"/>
  <c r="AF93" i="4"/>
  <c r="AD93" i="4"/>
  <c r="AF85" i="4"/>
  <c r="AD85" i="4"/>
  <c r="AF77" i="4"/>
  <c r="AD77" i="4"/>
  <c r="AF61" i="4"/>
  <c r="AD61" i="4"/>
  <c r="AF45" i="4"/>
  <c r="AD45" i="4"/>
  <c r="AF29" i="4"/>
  <c r="AD29" i="4"/>
  <c r="AF13" i="4"/>
  <c r="AD13" i="4"/>
  <c r="AD610" i="4"/>
  <c r="AD590" i="4"/>
  <c r="AD577" i="4"/>
  <c r="AD297" i="4"/>
  <c r="AD281" i="4"/>
  <c r="AD265" i="4"/>
  <c r="AD249" i="4"/>
  <c r="AF219" i="4"/>
  <c r="AD219" i="4"/>
  <c r="AD115" i="4"/>
  <c r="AF115" i="4"/>
  <c r="AD107" i="4"/>
  <c r="AF107" i="4"/>
  <c r="AD99" i="4"/>
  <c r="AF99" i="4"/>
  <c r="AD91" i="4"/>
  <c r="AF91" i="4"/>
  <c r="AD83" i="4"/>
  <c r="AF83" i="4"/>
  <c r="AD1557" i="4"/>
  <c r="AD1549" i="4"/>
  <c r="AD1514" i="4"/>
  <c r="AD1513" i="4"/>
  <c r="AD1403" i="4"/>
  <c r="AD1395" i="4"/>
  <c r="AD1387" i="4"/>
  <c r="AD1379" i="4"/>
  <c r="AD1371" i="4"/>
  <c r="AD1363" i="4"/>
  <c r="AD1355" i="4"/>
  <c r="AD1347" i="4"/>
  <c r="AF1250" i="4"/>
  <c r="AF1242" i="4"/>
  <c r="AF1234" i="4"/>
  <c r="AF1226" i="4"/>
  <c r="AF1218" i="4"/>
  <c r="AF1210" i="4"/>
  <c r="AD1204" i="4"/>
  <c r="AD1199" i="4"/>
  <c r="AD1197" i="4"/>
  <c r="AF1195" i="4"/>
  <c r="AF1185" i="4"/>
  <c r="AD1184" i="4"/>
  <c r="AD1183" i="4"/>
  <c r="AD1180" i="4"/>
  <c r="AD1179" i="4"/>
  <c r="AD1152" i="4"/>
  <c r="AD1151" i="4"/>
  <c r="AD1148" i="4"/>
  <c r="AD1147" i="4"/>
  <c r="AD1120" i="4"/>
  <c r="AD1119" i="4"/>
  <c r="AD1116" i="4"/>
  <c r="AD1115" i="4"/>
  <c r="AD1088" i="4"/>
  <c r="AD1087" i="4"/>
  <c r="AD1084" i="4"/>
  <c r="AD1083" i="4"/>
  <c r="AD1056" i="4"/>
  <c r="AD1055" i="4"/>
  <c r="AD1052" i="4"/>
  <c r="AD1051" i="4"/>
  <c r="AD1024" i="4"/>
  <c r="AD1023" i="4"/>
  <c r="AD1020" i="4"/>
  <c r="AD1019" i="4"/>
  <c r="AD1000" i="4"/>
  <c r="AD999" i="4"/>
  <c r="AD998" i="4"/>
  <c r="AD988" i="4"/>
  <c r="AD987" i="4"/>
  <c r="AD968" i="4"/>
  <c r="AD967" i="4"/>
  <c r="AD966" i="4"/>
  <c r="AD956" i="4"/>
  <c r="AD955" i="4"/>
  <c r="AD936" i="4"/>
  <c r="AD935" i="4"/>
  <c r="AD934" i="4"/>
  <c r="AD924" i="4"/>
  <c r="AD923" i="4"/>
  <c r="AD904" i="4"/>
  <c r="AD903" i="4"/>
  <c r="AD902" i="4"/>
  <c r="AD892" i="4"/>
  <c r="AD891" i="4"/>
  <c r="AD817" i="4"/>
  <c r="AD816" i="4"/>
  <c r="AD815" i="4"/>
  <c r="AF813" i="4"/>
  <c r="AF809" i="4"/>
  <c r="AF803" i="4"/>
  <c r="AD786" i="4"/>
  <c r="AD785" i="4"/>
  <c r="AD764" i="4"/>
  <c r="AD763" i="4"/>
  <c r="AD758" i="4"/>
  <c r="AD757" i="4"/>
  <c r="AD756" i="4"/>
  <c r="AD754" i="4"/>
  <c r="AD753" i="4"/>
  <c r="AD726" i="4"/>
  <c r="AD725" i="4"/>
  <c r="AD724" i="4"/>
  <c r="AD722" i="4"/>
  <c r="AD721" i="4"/>
  <c r="AD614" i="4"/>
  <c r="AD613" i="4"/>
  <c r="AD612" i="4"/>
  <c r="AD602" i="4"/>
  <c r="AD601" i="4"/>
  <c r="AD588" i="4"/>
  <c r="AD573" i="4"/>
  <c r="AD299" i="4"/>
  <c r="AD283" i="4"/>
  <c r="AD267" i="4"/>
  <c r="AD251" i="4"/>
  <c r="AD242" i="4"/>
  <c r="AF242" i="4"/>
  <c r="AF223" i="4"/>
  <c r="AD223" i="4"/>
  <c r="AD209" i="4"/>
  <c r="AD208" i="4"/>
  <c r="AD193" i="4"/>
  <c r="AD192" i="4"/>
  <c r="AD177" i="4"/>
  <c r="AD176" i="4"/>
  <c r="AD161" i="4"/>
  <c r="AD160" i="4"/>
  <c r="AD146" i="4"/>
  <c r="AD145" i="4"/>
  <c r="AD141" i="4"/>
  <c r="AD135" i="4"/>
  <c r="AD113" i="4"/>
  <c r="AD105" i="4"/>
  <c r="AD97" i="4"/>
  <c r="AD89" i="4"/>
  <c r="AD81" i="4"/>
  <c r="AD1202" i="4"/>
  <c r="AD1194" i="4"/>
  <c r="AD1174" i="4"/>
  <c r="AD1170" i="4"/>
  <c r="AD1168" i="4"/>
  <c r="AD1167" i="4"/>
  <c r="AD1164" i="4"/>
  <c r="AD1163" i="4"/>
  <c r="AD1142" i="4"/>
  <c r="AD1138" i="4"/>
  <c r="AD1136" i="4"/>
  <c r="AD1135" i="4"/>
  <c r="AD1132" i="4"/>
  <c r="AD1131" i="4"/>
  <c r="AD1110" i="4"/>
  <c r="AD1106" i="4"/>
  <c r="AD1104" i="4"/>
  <c r="AD1103" i="4"/>
  <c r="AD1100" i="4"/>
  <c r="AD1099" i="4"/>
  <c r="AD1078" i="4"/>
  <c r="AD1074" i="4"/>
  <c r="AD1072" i="4"/>
  <c r="AD1071" i="4"/>
  <c r="AD1068" i="4"/>
  <c r="AD1067" i="4"/>
  <c r="AD1046" i="4"/>
  <c r="AD1042" i="4"/>
  <c r="AD1040" i="4"/>
  <c r="AD1039" i="4"/>
  <c r="AD1036" i="4"/>
  <c r="AD1035" i="4"/>
  <c r="AD1014" i="4"/>
  <c r="AD1010" i="4"/>
  <c r="AD1009" i="4"/>
  <c r="AD1004" i="4"/>
  <c r="AD1003" i="4"/>
  <c r="AD984" i="4"/>
  <c r="AD983" i="4"/>
  <c r="AD982" i="4"/>
  <c r="AD978" i="4"/>
  <c r="AD977" i="4"/>
  <c r="AD972" i="4"/>
  <c r="AD971" i="4"/>
  <c r="AD952" i="4"/>
  <c r="AD951" i="4"/>
  <c r="AD950" i="4"/>
  <c r="AD946" i="4"/>
  <c r="AD945" i="4"/>
  <c r="AD940" i="4"/>
  <c r="AD939" i="4"/>
  <c r="AD920" i="4"/>
  <c r="AD919" i="4"/>
  <c r="AD918" i="4"/>
  <c r="AD914" i="4"/>
  <c r="AD913" i="4"/>
  <c r="AD908" i="4"/>
  <c r="AD907" i="4"/>
  <c r="AD888" i="4"/>
  <c r="AD887" i="4"/>
  <c r="AD886" i="4"/>
  <c r="AD885" i="4"/>
  <c r="AD883" i="4"/>
  <c r="AD882" i="4"/>
  <c r="AD881" i="4"/>
  <c r="AD879" i="4"/>
  <c r="AD878" i="4"/>
  <c r="AD877" i="4"/>
  <c r="AD875" i="4"/>
  <c r="AD874" i="4"/>
  <c r="AD873" i="4"/>
  <c r="AD871" i="4"/>
  <c r="AD870" i="4"/>
  <c r="AD869" i="4"/>
  <c r="AD867" i="4"/>
  <c r="AD866" i="4"/>
  <c r="AD865" i="4"/>
  <c r="AD864" i="4"/>
  <c r="AD863" i="4"/>
  <c r="AD862" i="4"/>
  <c r="AD861" i="4"/>
  <c r="AD860" i="4"/>
  <c r="AD859" i="4"/>
  <c r="AD858" i="4"/>
  <c r="AD857" i="4"/>
  <c r="AD856" i="4"/>
  <c r="AD855" i="4"/>
  <c r="AD854" i="4"/>
  <c r="AD853" i="4"/>
  <c r="AD852" i="4"/>
  <c r="AD851" i="4"/>
  <c r="AD850" i="4"/>
  <c r="AD849" i="4"/>
  <c r="AD848" i="4"/>
  <c r="AD847" i="4"/>
  <c r="AD846" i="4"/>
  <c r="AD845" i="4"/>
  <c r="AD844" i="4"/>
  <c r="AD843" i="4"/>
  <c r="AD842" i="4"/>
  <c r="AD841" i="4"/>
  <c r="AD840" i="4"/>
  <c r="AD839" i="4"/>
  <c r="AD838" i="4"/>
  <c r="AD837" i="4"/>
  <c r="AD836" i="4"/>
  <c r="AD835" i="4"/>
  <c r="AD834" i="4"/>
  <c r="AD833" i="4"/>
  <c r="AD832" i="4"/>
  <c r="AD831" i="4"/>
  <c r="AD830" i="4"/>
  <c r="AD829" i="4"/>
  <c r="AD828" i="4"/>
  <c r="AD827" i="4"/>
  <c r="AD826" i="4"/>
  <c r="AD825" i="4"/>
  <c r="AD824" i="4"/>
  <c r="AD820" i="4"/>
  <c r="AD796" i="4"/>
  <c r="AD795" i="4"/>
  <c r="AD791" i="4"/>
  <c r="AD790" i="4"/>
  <c r="AD789" i="4"/>
  <c r="AD783" i="4"/>
  <c r="AD768" i="4"/>
  <c r="AD744" i="4"/>
  <c r="AD743" i="4"/>
  <c r="AD742" i="4"/>
  <c r="AD741" i="4"/>
  <c r="AD740" i="4"/>
  <c r="AD738" i="4"/>
  <c r="AD737" i="4"/>
  <c r="AD712" i="4"/>
  <c r="AD711" i="4"/>
  <c r="AD710" i="4"/>
  <c r="AD709" i="4"/>
  <c r="AD708" i="4"/>
  <c r="AD707" i="4"/>
  <c r="AD705" i="4"/>
  <c r="AD704" i="4"/>
  <c r="AD703" i="4"/>
  <c r="AD701" i="4"/>
  <c r="AD700" i="4"/>
  <c r="AD699" i="4"/>
  <c r="AD697" i="4"/>
  <c r="AD696" i="4"/>
  <c r="AD695" i="4"/>
  <c r="AD693" i="4"/>
  <c r="AD692" i="4"/>
  <c r="AD691" i="4"/>
  <c r="AD689" i="4"/>
  <c r="AD598" i="4"/>
  <c r="AD585" i="4"/>
  <c r="AD307" i="4"/>
  <c r="AD291" i="4"/>
  <c r="AD275" i="4"/>
  <c r="AD259" i="4"/>
  <c r="AD239" i="4"/>
  <c r="AD131" i="4"/>
  <c r="AD237" i="4"/>
  <c r="AD226" i="4"/>
  <c r="AD225" i="4"/>
  <c r="AD224" i="4"/>
  <c r="AD221" i="4"/>
  <c r="AD220" i="4"/>
  <c r="AD127" i="4"/>
  <c r="AD126" i="4"/>
  <c r="AD125" i="4"/>
  <c r="AD123" i="4"/>
  <c r="AD122" i="4"/>
  <c r="AD111" i="4"/>
  <c r="AD110" i="4"/>
  <c r="AD103" i="4"/>
  <c r="AD102" i="4"/>
  <c r="AD95" i="4"/>
  <c r="AD94" i="4"/>
  <c r="AD87" i="4"/>
  <c r="AD86" i="4"/>
  <c r="AD79" i="4"/>
  <c r="AD78" i="4"/>
  <c r="AD74" i="4"/>
  <c r="AD70" i="4"/>
  <c r="AD66" i="4"/>
  <c r="AD62" i="4"/>
  <c r="AD58" i="4"/>
  <c r="AD54" i="4"/>
  <c r="AD50" i="4"/>
  <c r="AD46" i="4"/>
  <c r="AD42" i="4"/>
  <c r="AD38" i="4"/>
  <c r="AD34" i="4"/>
  <c r="AD30" i="4"/>
  <c r="AD26" i="4"/>
  <c r="AD22" i="4"/>
  <c r="AD18" i="4"/>
  <c r="AD14" i="4"/>
  <c r="AD10" i="4"/>
  <c r="AD6" i="4"/>
  <c r="AD2692" i="4"/>
  <c r="H645" i="2" s="1"/>
  <c r="AD2688" i="4"/>
  <c r="AD2684" i="4"/>
  <c r="AD2680" i="4"/>
  <c r="AD2676" i="4"/>
  <c r="AD2672" i="4"/>
  <c r="AD2668" i="4"/>
  <c r="AD2664" i="4"/>
  <c r="AD2660" i="4"/>
  <c r="AD2656" i="4"/>
  <c r="AD2652" i="4"/>
  <c r="AD2648" i="4"/>
  <c r="AD2642" i="4"/>
  <c r="AD2633" i="4"/>
  <c r="AD2626" i="4"/>
  <c r="AD2620" i="4"/>
  <c r="AF2620" i="4"/>
  <c r="AD2612" i="4"/>
  <c r="AF2612" i="4"/>
  <c r="AD2604" i="4"/>
  <c r="AF2604" i="4"/>
  <c r="AD2596" i="4"/>
  <c r="AF2596" i="4"/>
  <c r="AD2588" i="4"/>
  <c r="AF2588" i="4"/>
  <c r="AD2580" i="4"/>
  <c r="AF2580" i="4"/>
  <c r="AD2572" i="4"/>
  <c r="AF2572" i="4"/>
  <c r="AD2564" i="4"/>
  <c r="AF2564" i="4"/>
  <c r="AD2556" i="4"/>
  <c r="AF2556" i="4"/>
  <c r="AD2548" i="4"/>
  <c r="AF2548" i="4"/>
  <c r="AD2540" i="4"/>
  <c r="AF2540" i="4"/>
  <c r="AD2528" i="4"/>
  <c r="AF2528" i="4"/>
  <c r="AD2512" i="4"/>
  <c r="AF2512" i="4"/>
  <c r="AF2494" i="4"/>
  <c r="AD2494" i="4"/>
  <c r="AD2492" i="4"/>
  <c r="AF2492" i="4"/>
  <c r="AD2460" i="4"/>
  <c r="AF2460" i="4"/>
  <c r="AD2428" i="4"/>
  <c r="AF2428" i="4"/>
  <c r="AD2396" i="4"/>
  <c r="AF2396" i="4"/>
  <c r="AD2364" i="4"/>
  <c r="H154" i="2" s="1"/>
  <c r="AF2364" i="4"/>
  <c r="K154" i="2" s="1"/>
  <c r="AD2332" i="4"/>
  <c r="H785" i="2" s="1"/>
  <c r="AF2332" i="4"/>
  <c r="K785" i="2" s="1"/>
  <c r="AF2622" i="4"/>
  <c r="AD2622" i="4"/>
  <c r="AF2614" i="4"/>
  <c r="AD2614" i="4"/>
  <c r="AF2606" i="4"/>
  <c r="AD2606" i="4"/>
  <c r="AF2598" i="4"/>
  <c r="AD2598" i="4"/>
  <c r="AF2590" i="4"/>
  <c r="AD2590" i="4"/>
  <c r="AF2582" i="4"/>
  <c r="AD2582" i="4"/>
  <c r="AF2574" i="4"/>
  <c r="AD2574" i="4"/>
  <c r="AF2566" i="4"/>
  <c r="AD2566" i="4"/>
  <c r="AF2558" i="4"/>
  <c r="AD2558" i="4"/>
  <c r="AF2550" i="4"/>
  <c r="AD2550" i="4"/>
  <c r="AF2542" i="4"/>
  <c r="AD2542" i="4"/>
  <c r="AD2524" i="4"/>
  <c r="AF2524" i="4"/>
  <c r="AI2509" i="4"/>
  <c r="AD2508" i="4"/>
  <c r="AF2508" i="4"/>
  <c r="AD2468" i="4"/>
  <c r="AF2468" i="4"/>
  <c r="AD2436" i="4"/>
  <c r="AF2436" i="4"/>
  <c r="AD2404" i="4"/>
  <c r="AF2404" i="4"/>
  <c r="AD2372" i="4"/>
  <c r="H662" i="2" s="1"/>
  <c r="AF2372" i="4"/>
  <c r="K662" i="2" s="1"/>
  <c r="AD2340" i="4"/>
  <c r="H793" i="2" s="1"/>
  <c r="AF2340" i="4"/>
  <c r="K793" i="2" s="1"/>
  <c r="AD2308" i="4"/>
  <c r="H758" i="2" s="1"/>
  <c r="AF2308" i="4"/>
  <c r="K758" i="2" s="1"/>
  <c r="AF2644" i="4"/>
  <c r="AD2636" i="4"/>
  <c r="AD2634" i="4"/>
  <c r="AI2629" i="4"/>
  <c r="AF2628" i="4"/>
  <c r="AD2616" i="4"/>
  <c r="AF2616" i="4"/>
  <c r="AD2608" i="4"/>
  <c r="AF2608" i="4"/>
  <c r="AD2600" i="4"/>
  <c r="AF2600" i="4"/>
  <c r="AD2592" i="4"/>
  <c r="AF2592" i="4"/>
  <c r="AD2584" i="4"/>
  <c r="AF2584" i="4"/>
  <c r="AD2576" i="4"/>
  <c r="AF2576" i="4"/>
  <c r="AD2568" i="4"/>
  <c r="AF2568" i="4"/>
  <c r="AD2560" i="4"/>
  <c r="AF2560" i="4"/>
  <c r="AD2552" i="4"/>
  <c r="AF2552" i="4"/>
  <c r="AD2544" i="4"/>
  <c r="AF2544" i="4"/>
  <c r="AD2536" i="4"/>
  <c r="AF2536" i="4"/>
  <c r="AI2521" i="4"/>
  <c r="AD2520" i="4"/>
  <c r="AF2520" i="4"/>
  <c r="AD2501" i="4"/>
  <c r="AF2501" i="4"/>
  <c r="AI2494" i="4"/>
  <c r="AD2476" i="4"/>
  <c r="AF2476" i="4"/>
  <c r="AD2444" i="4"/>
  <c r="AF2444" i="4"/>
  <c r="AD2412" i="4"/>
  <c r="AF2412" i="4"/>
  <c r="AD2380" i="4"/>
  <c r="H702" i="2" s="1"/>
  <c r="AF2380" i="4"/>
  <c r="K702" i="2" s="1"/>
  <c r="AD2348" i="4"/>
  <c r="H801" i="2" s="1"/>
  <c r="AF2348" i="4"/>
  <c r="K801" i="2" s="1"/>
  <c r="AD2316" i="4"/>
  <c r="H767" i="2" s="1"/>
  <c r="AF2316" i="4"/>
  <c r="K767" i="2" s="1"/>
  <c r="AF2640" i="4"/>
  <c r="AD2630" i="4"/>
  <c r="AF2624" i="4"/>
  <c r="AF2618" i="4"/>
  <c r="AD2618" i="4"/>
  <c r="AF2610" i="4"/>
  <c r="AD2610" i="4"/>
  <c r="AF2602" i="4"/>
  <c r="AD2602" i="4"/>
  <c r="AF2594" i="4"/>
  <c r="AD2594" i="4"/>
  <c r="AF2586" i="4"/>
  <c r="AD2586" i="4"/>
  <c r="AF2578" i="4"/>
  <c r="AD2578" i="4"/>
  <c r="AF2570" i="4"/>
  <c r="AD2570" i="4"/>
  <c r="AF2562" i="4"/>
  <c r="AD2562" i="4"/>
  <c r="AF2554" i="4"/>
  <c r="AD2554" i="4"/>
  <c r="AF2546" i="4"/>
  <c r="AD2546" i="4"/>
  <c r="AF2538" i="4"/>
  <c r="AD2538" i="4"/>
  <c r="AD2532" i="4"/>
  <c r="AF2532" i="4"/>
  <c r="AD2516" i="4"/>
  <c r="AF2516" i="4"/>
  <c r="AD2484" i="4"/>
  <c r="AF2484" i="4"/>
  <c r="AD2452" i="4"/>
  <c r="AF2452" i="4"/>
  <c r="AD2420" i="4"/>
  <c r="AF2420" i="4"/>
  <c r="AD2388" i="4"/>
  <c r="H805" i="2" s="1"/>
  <c r="AF2388" i="4"/>
  <c r="K805" i="2" s="1"/>
  <c r="AD2356" i="4"/>
  <c r="H810" i="2" s="1"/>
  <c r="AF2356" i="4"/>
  <c r="K810" i="2" s="1"/>
  <c r="AD2324" i="4"/>
  <c r="H776" i="2" s="1"/>
  <c r="AF2324" i="4"/>
  <c r="K776" i="2" s="1"/>
  <c r="AD2534" i="4"/>
  <c r="AD2530" i="4"/>
  <c r="AD2526" i="4"/>
  <c r="AD2522" i="4"/>
  <c r="AD2518" i="4"/>
  <c r="AD2514" i="4"/>
  <c r="AD2510" i="4"/>
  <c r="AD2504" i="4"/>
  <c r="AD2502" i="4"/>
  <c r="AI2497" i="4"/>
  <c r="AD2493" i="4"/>
  <c r="AF2300" i="4"/>
  <c r="K750" i="2" s="1"/>
  <c r="AF2292" i="4"/>
  <c r="K742" i="2" s="1"/>
  <c r="AF2284" i="4"/>
  <c r="K734" i="2" s="1"/>
  <c r="AF2276" i="4"/>
  <c r="K724" i="2" s="1"/>
  <c r="AF2268" i="4"/>
  <c r="K715" i="2" s="1"/>
  <c r="AF2260" i="4"/>
  <c r="K707" i="2" s="1"/>
  <c r="AF2252" i="4"/>
  <c r="K695" i="2" s="1"/>
  <c r="AF2244" i="4"/>
  <c r="K685" i="2" s="1"/>
  <c r="AF2236" i="4"/>
  <c r="K674" i="2" s="1"/>
  <c r="AF2228" i="4"/>
  <c r="K665" i="2" s="1"/>
  <c r="AF2220" i="4"/>
  <c r="K655" i="2" s="1"/>
  <c r="AF2212" i="4"/>
  <c r="K647" i="2" s="1"/>
  <c r="AF2204" i="4"/>
  <c r="K638" i="2" s="1"/>
  <c r="AF2196" i="4"/>
  <c r="K630" i="2" s="1"/>
  <c r="AD2189" i="4"/>
  <c r="H623" i="2" s="1"/>
  <c r="AF2189" i="4"/>
  <c r="K623" i="2" s="1"/>
  <c r="AD2185" i="4"/>
  <c r="H619" i="2" s="1"/>
  <c r="AF2185" i="4"/>
  <c r="K619" i="2" s="1"/>
  <c r="AD2181" i="4"/>
  <c r="H615" i="2" s="1"/>
  <c r="AF2181" i="4"/>
  <c r="K615" i="2" s="1"/>
  <c r="AD2177" i="4"/>
  <c r="H610" i="2" s="1"/>
  <c r="AF2177" i="4"/>
  <c r="K610" i="2" s="1"/>
  <c r="AD2173" i="4"/>
  <c r="H606" i="2" s="1"/>
  <c r="AF2173" i="4"/>
  <c r="K606" i="2" s="1"/>
  <c r="AD2169" i="4"/>
  <c r="H602" i="2" s="1"/>
  <c r="AF2169" i="4"/>
  <c r="K602" i="2" s="1"/>
  <c r="AD2165" i="4"/>
  <c r="H598" i="2" s="1"/>
  <c r="AF2165" i="4"/>
  <c r="K598" i="2" s="1"/>
  <c r="AD2161" i="4"/>
  <c r="H594" i="2" s="1"/>
  <c r="AF2161" i="4"/>
  <c r="K594" i="2" s="1"/>
  <c r="AD2157" i="4"/>
  <c r="H590" i="2" s="1"/>
  <c r="AF2157" i="4"/>
  <c r="K590" i="2" s="1"/>
  <c r="AD2153" i="4"/>
  <c r="H586" i="2" s="1"/>
  <c r="AF2153" i="4"/>
  <c r="K586" i="2" s="1"/>
  <c r="AD2149" i="4"/>
  <c r="H582" i="2" s="1"/>
  <c r="AF2149" i="4"/>
  <c r="K582" i="2" s="1"/>
  <c r="AD2145" i="4"/>
  <c r="H577" i="2" s="1"/>
  <c r="AF2145" i="4"/>
  <c r="K577" i="2" s="1"/>
  <c r="AD2141" i="4"/>
  <c r="H572" i="2" s="1"/>
  <c r="AF2141" i="4"/>
  <c r="K572" i="2" s="1"/>
  <c r="AD2137" i="4"/>
  <c r="H568" i="2" s="1"/>
  <c r="AF2137" i="4"/>
  <c r="K568" i="2" s="1"/>
  <c r="AD2133" i="4"/>
  <c r="H563" i="2" s="1"/>
  <c r="AF2133" i="4"/>
  <c r="K563" i="2" s="1"/>
  <c r="AD2129" i="4"/>
  <c r="H559" i="2" s="1"/>
  <c r="AF2129" i="4"/>
  <c r="K559" i="2" s="1"/>
  <c r="AD2125" i="4"/>
  <c r="H555" i="2" s="1"/>
  <c r="AF2125" i="4"/>
  <c r="K555" i="2" s="1"/>
  <c r="AD2121" i="4"/>
  <c r="H551" i="2" s="1"/>
  <c r="AF2121" i="4"/>
  <c r="K551" i="2" s="1"/>
  <c r="AD2117" i="4"/>
  <c r="H547" i="2" s="1"/>
  <c r="AF2117" i="4"/>
  <c r="K547" i="2" s="1"/>
  <c r="AD2113" i="4"/>
  <c r="H543" i="2" s="1"/>
  <c r="AF2113" i="4"/>
  <c r="K543" i="2" s="1"/>
  <c r="AD2109" i="4"/>
  <c r="H539" i="2" s="1"/>
  <c r="AF2109" i="4"/>
  <c r="K539" i="2" s="1"/>
  <c r="AD2105" i="4"/>
  <c r="H535" i="2" s="1"/>
  <c r="AF2105" i="4"/>
  <c r="K535" i="2" s="1"/>
  <c r="AD2101" i="4"/>
  <c r="H531" i="2" s="1"/>
  <c r="AF2101" i="4"/>
  <c r="K531" i="2" s="1"/>
  <c r="AD2097" i="4"/>
  <c r="H527" i="2" s="1"/>
  <c r="AF2097" i="4"/>
  <c r="K527" i="2" s="1"/>
  <c r="AD2093" i="4"/>
  <c r="H523" i="2" s="1"/>
  <c r="AF2093" i="4"/>
  <c r="K523" i="2" s="1"/>
  <c r="AD2089" i="4"/>
  <c r="H519" i="2" s="1"/>
  <c r="AF2089" i="4"/>
  <c r="K519" i="2" s="1"/>
  <c r="AD2085" i="4"/>
  <c r="H514" i="2" s="1"/>
  <c r="AF2085" i="4"/>
  <c r="K514" i="2" s="1"/>
  <c r="AD2081" i="4"/>
  <c r="H510" i="2" s="1"/>
  <c r="AF2081" i="4"/>
  <c r="K510" i="2" s="1"/>
  <c r="AD2077" i="4"/>
  <c r="H506" i="2" s="1"/>
  <c r="AF2077" i="4"/>
  <c r="K506" i="2" s="1"/>
  <c r="AD2073" i="4"/>
  <c r="H502" i="2" s="1"/>
  <c r="AF2073" i="4"/>
  <c r="K502" i="2" s="1"/>
  <c r="AD2069" i="4"/>
  <c r="H498" i="2" s="1"/>
  <c r="AF2069" i="4"/>
  <c r="K498" i="2" s="1"/>
  <c r="AD2065" i="4"/>
  <c r="H493" i="2" s="1"/>
  <c r="AF2065" i="4"/>
  <c r="K493" i="2" s="1"/>
  <c r="AD2061" i="4"/>
  <c r="H489" i="2" s="1"/>
  <c r="AF2061" i="4"/>
  <c r="K489" i="2" s="1"/>
  <c r="AD2057" i="4"/>
  <c r="H485" i="2" s="1"/>
  <c r="AF2057" i="4"/>
  <c r="K485" i="2" s="1"/>
  <c r="AD2053" i="4"/>
  <c r="H481" i="2" s="1"/>
  <c r="AF2053" i="4"/>
  <c r="K481" i="2" s="1"/>
  <c r="AD2049" i="4"/>
  <c r="H477" i="2" s="1"/>
  <c r="AF2049" i="4"/>
  <c r="K477" i="2" s="1"/>
  <c r="AD2045" i="4"/>
  <c r="H473" i="2" s="1"/>
  <c r="AF2045" i="4"/>
  <c r="K473" i="2" s="1"/>
  <c r="AD2041" i="4"/>
  <c r="H469" i="2" s="1"/>
  <c r="AF2041" i="4"/>
  <c r="K469" i="2" s="1"/>
  <c r="AD2037" i="4"/>
  <c r="H465" i="2" s="1"/>
  <c r="AF2037" i="4"/>
  <c r="K465" i="2" s="1"/>
  <c r="AD2033" i="4"/>
  <c r="H461" i="2" s="1"/>
  <c r="AF2033" i="4"/>
  <c r="K461" i="2" s="1"/>
  <c r="AD2029" i="4"/>
  <c r="H457" i="2" s="1"/>
  <c r="AF2029" i="4"/>
  <c r="K457" i="2" s="1"/>
  <c r="AD2025" i="4"/>
  <c r="H453" i="2" s="1"/>
  <c r="AF2025" i="4"/>
  <c r="K453" i="2" s="1"/>
  <c r="AD2021" i="4"/>
  <c r="H449" i="2" s="1"/>
  <c r="AF2021" i="4"/>
  <c r="K449" i="2" s="1"/>
  <c r="AD2017" i="4"/>
  <c r="H445" i="2" s="1"/>
  <c r="AF2017" i="4"/>
  <c r="K445" i="2" s="1"/>
  <c r="AD2013" i="4"/>
  <c r="H441" i="2" s="1"/>
  <c r="AF2013" i="4"/>
  <c r="K441" i="2" s="1"/>
  <c r="AD2009" i="4"/>
  <c r="H437" i="2" s="1"/>
  <c r="AF2009" i="4"/>
  <c r="K437" i="2" s="1"/>
  <c r="AD2005" i="4"/>
  <c r="H433" i="2" s="1"/>
  <c r="AF2005" i="4"/>
  <c r="K433" i="2" s="1"/>
  <c r="AD2001" i="4"/>
  <c r="H429" i="2" s="1"/>
  <c r="AF2001" i="4"/>
  <c r="K429" i="2" s="1"/>
  <c r="AD1997" i="4"/>
  <c r="H425" i="2" s="1"/>
  <c r="AF1997" i="4"/>
  <c r="K425" i="2" s="1"/>
  <c r="AD1993" i="4"/>
  <c r="H421" i="2" s="1"/>
  <c r="AF1993" i="4"/>
  <c r="K421" i="2" s="1"/>
  <c r="AD1989" i="4"/>
  <c r="H417" i="2" s="1"/>
  <c r="AF1989" i="4"/>
  <c r="K417" i="2" s="1"/>
  <c r="AD1985" i="4"/>
  <c r="H413" i="2" s="1"/>
  <c r="AF1985" i="4"/>
  <c r="K413" i="2" s="1"/>
  <c r="AD1981" i="4"/>
  <c r="H409" i="2" s="1"/>
  <c r="AF1981" i="4"/>
  <c r="K409" i="2" s="1"/>
  <c r="AD1977" i="4"/>
  <c r="H405" i="2" s="1"/>
  <c r="AF1977" i="4"/>
  <c r="K405" i="2" s="1"/>
  <c r="AD1973" i="4"/>
  <c r="H401" i="2" s="1"/>
  <c r="AF1973" i="4"/>
  <c r="K401" i="2" s="1"/>
  <c r="AD1969" i="4"/>
  <c r="H397" i="2" s="1"/>
  <c r="AF1969" i="4"/>
  <c r="K397" i="2" s="1"/>
  <c r="AD1965" i="4"/>
  <c r="H393" i="2" s="1"/>
  <c r="AF1965" i="4"/>
  <c r="K393" i="2" s="1"/>
  <c r="AD1961" i="4"/>
  <c r="H389" i="2" s="1"/>
  <c r="AF1961" i="4"/>
  <c r="K389" i="2" s="1"/>
  <c r="AD1957" i="4"/>
  <c r="H385" i="2" s="1"/>
  <c r="AF1957" i="4"/>
  <c r="K385" i="2" s="1"/>
  <c r="AD1953" i="4"/>
  <c r="H381" i="2" s="1"/>
  <c r="AF1953" i="4"/>
  <c r="K381" i="2" s="1"/>
  <c r="AD1949" i="4"/>
  <c r="H377" i="2" s="1"/>
  <c r="AF1949" i="4"/>
  <c r="K377" i="2" s="1"/>
  <c r="AD1945" i="4"/>
  <c r="H373" i="2" s="1"/>
  <c r="AF1945" i="4"/>
  <c r="K373" i="2" s="1"/>
  <c r="AD1941" i="4"/>
  <c r="H369" i="2" s="1"/>
  <c r="AF1941" i="4"/>
  <c r="K369" i="2" s="1"/>
  <c r="AD1937" i="4"/>
  <c r="H365" i="2" s="1"/>
  <c r="AF1937" i="4"/>
  <c r="K365" i="2" s="1"/>
  <c r="AD1933" i="4"/>
  <c r="H361" i="2" s="1"/>
  <c r="AF1933" i="4"/>
  <c r="K361" i="2" s="1"/>
  <c r="AI2505" i="4"/>
  <c r="AF2504" i="4"/>
  <c r="AD2496" i="4"/>
  <c r="AF1594" i="4"/>
  <c r="K24" i="2" s="1"/>
  <c r="AD1594" i="4"/>
  <c r="H24" i="2" s="1"/>
  <c r="AF1586" i="4"/>
  <c r="K16" i="2" s="1"/>
  <c r="AD1586" i="4"/>
  <c r="H16" i="2" s="1"/>
  <c r="AF1578" i="4"/>
  <c r="K8" i="2" s="1"/>
  <c r="AD1578" i="4"/>
  <c r="H8" i="2" s="1"/>
  <c r="AF1570" i="4"/>
  <c r="AD1570" i="4"/>
  <c r="AF1564" i="4"/>
  <c r="AD1564" i="4"/>
  <c r="AD1562" i="4"/>
  <c r="AF1562" i="4"/>
  <c r="AF1929" i="4"/>
  <c r="K357" i="2" s="1"/>
  <c r="AF1925" i="4"/>
  <c r="K353" i="2" s="1"/>
  <c r="AF1921" i="4"/>
  <c r="K349" i="2" s="1"/>
  <c r="AF1917" i="4"/>
  <c r="K345" i="2" s="1"/>
  <c r="AF1913" i="4"/>
  <c r="K341" i="2" s="1"/>
  <c r="AF1909" i="4"/>
  <c r="K337" i="2" s="1"/>
  <c r="AF1905" i="4"/>
  <c r="K333" i="2" s="1"/>
  <c r="AF1901" i="4"/>
  <c r="K329" i="2" s="1"/>
  <c r="AF1897" i="4"/>
  <c r="K325" i="2" s="1"/>
  <c r="AF1893" i="4"/>
  <c r="K321" i="2" s="1"/>
  <c r="AF1889" i="4"/>
  <c r="K317" i="2" s="1"/>
  <c r="AF1885" i="4"/>
  <c r="K312" i="2" s="1"/>
  <c r="AF1881" i="4"/>
  <c r="K308" i="2" s="1"/>
  <c r="AF1877" i="4"/>
  <c r="K304" i="2" s="1"/>
  <c r="AF1873" i="4"/>
  <c r="K300" i="2" s="1"/>
  <c r="AF1869" i="4"/>
  <c r="K296" i="2" s="1"/>
  <c r="AF1865" i="4"/>
  <c r="K292" i="2" s="1"/>
  <c r="AF1861" i="4"/>
  <c r="K288" i="2" s="1"/>
  <c r="AF1857" i="4"/>
  <c r="K284" i="2" s="1"/>
  <c r="AF1853" i="4"/>
  <c r="K280" i="2" s="1"/>
  <c r="AF1849" i="4"/>
  <c r="K276" i="2" s="1"/>
  <c r="AF1845" i="4"/>
  <c r="K272" i="2" s="1"/>
  <c r="AF1841" i="4"/>
  <c r="K268" i="2" s="1"/>
  <c r="AF1837" i="4"/>
  <c r="K264" i="2" s="1"/>
  <c r="AF1833" i="4"/>
  <c r="K260" i="2" s="1"/>
  <c r="AF1829" i="4"/>
  <c r="K256" i="2" s="1"/>
  <c r="AF1825" i="4"/>
  <c r="K252" i="2" s="1"/>
  <c r="AF1821" i="4"/>
  <c r="K248" i="2" s="1"/>
  <c r="AF1817" i="4"/>
  <c r="K244" i="2" s="1"/>
  <c r="AF1813" i="4"/>
  <c r="K240" i="2" s="1"/>
  <c r="AF1809" i="4"/>
  <c r="K236" i="2" s="1"/>
  <c r="AF1805" i="4"/>
  <c r="K232" i="2" s="1"/>
  <c r="AF1801" i="4"/>
  <c r="K228" i="2" s="1"/>
  <c r="AF1797" i="4"/>
  <c r="K224" i="2" s="1"/>
  <c r="AF1793" i="4"/>
  <c r="K220" i="2" s="1"/>
  <c r="AF1789" i="4"/>
  <c r="K215" i="2" s="1"/>
  <c r="AF1785" i="4"/>
  <c r="K210" i="2" s="1"/>
  <c r="AF1781" i="4"/>
  <c r="K206" i="2" s="1"/>
  <c r="AF1777" i="4"/>
  <c r="K202" i="2" s="1"/>
  <c r="AF1773" i="4"/>
  <c r="K198" i="2" s="1"/>
  <c r="AF1769" i="4"/>
  <c r="K194" i="2" s="1"/>
  <c r="AF1765" i="4"/>
  <c r="K190" i="2" s="1"/>
  <c r="AF1761" i="4"/>
  <c r="K186" i="2" s="1"/>
  <c r="AF1757" i="4"/>
  <c r="K182" i="2" s="1"/>
  <c r="AF1753" i="4"/>
  <c r="K178" i="2" s="1"/>
  <c r="AF1749" i="4"/>
  <c r="K174" i="2" s="1"/>
  <c r="AF1745" i="4"/>
  <c r="K170" i="2" s="1"/>
  <c r="AF1741" i="4"/>
  <c r="K166" i="2" s="1"/>
  <c r="AF1737" i="4"/>
  <c r="K162" i="2" s="1"/>
  <c r="AF1733" i="4"/>
  <c r="K158" i="2" s="1"/>
  <c r="AF1729" i="4"/>
  <c r="K153" i="2" s="1"/>
  <c r="AF1725" i="4"/>
  <c r="K149" i="2" s="1"/>
  <c r="AF1721" i="4"/>
  <c r="K145" i="2" s="1"/>
  <c r="AF1717" i="4"/>
  <c r="K141" i="2" s="1"/>
  <c r="AF1713" i="4"/>
  <c r="K137" i="2" s="1"/>
  <c r="AF1709" i="4"/>
  <c r="K133" i="2" s="1"/>
  <c r="AF1705" i="4"/>
  <c r="K129" i="2" s="1"/>
  <c r="AF1701" i="4"/>
  <c r="K125" i="2" s="1"/>
  <c r="AF1697" i="4"/>
  <c r="K121" i="2" s="1"/>
  <c r="AF1693" i="4"/>
  <c r="K117" i="2" s="1"/>
  <c r="AF1689" i="4"/>
  <c r="K115" i="2" s="1"/>
  <c r="AF1685" i="4"/>
  <c r="K111" i="2" s="1"/>
  <c r="AF1681" i="4"/>
  <c r="K107" i="2" s="1"/>
  <c r="AF1677" i="4"/>
  <c r="K104" i="2" s="1"/>
  <c r="AF1673" i="4"/>
  <c r="K100" i="2" s="1"/>
  <c r="AF1669" i="4"/>
  <c r="K96" i="2" s="1"/>
  <c r="AF1665" i="4"/>
  <c r="K92" i="2" s="1"/>
  <c r="AF1661" i="4"/>
  <c r="K88" i="2" s="1"/>
  <c r="AF1657" i="4"/>
  <c r="K84" i="2" s="1"/>
  <c r="AF1653" i="4"/>
  <c r="K80" i="2" s="1"/>
  <c r="AF1649" i="4"/>
  <c r="K76" i="2" s="1"/>
  <c r="AF1645" i="4"/>
  <c r="K72" i="2" s="1"/>
  <c r="AF1641" i="4"/>
  <c r="K68" i="2" s="1"/>
  <c r="AF1637" i="4"/>
  <c r="K64" i="2" s="1"/>
  <c r="AF1633" i="4"/>
  <c r="K60" i="2" s="1"/>
  <c r="AF1629" i="4"/>
  <c r="K56" i="2" s="1"/>
  <c r="AF1625" i="4"/>
  <c r="K52" i="2" s="1"/>
  <c r="AF1623" i="4"/>
  <c r="K50" i="2" s="1"/>
  <c r="AI1619" i="4"/>
  <c r="L47" i="2" s="1"/>
  <c r="AF1618" i="4"/>
  <c r="K46" i="2" s="1"/>
  <c r="AD1610" i="4"/>
  <c r="H38" i="2" s="1"/>
  <c r="AF1607" i="4"/>
  <c r="K36" i="2" s="1"/>
  <c r="AI1603" i="4"/>
  <c r="L32" i="2" s="1"/>
  <c r="AF1602" i="4"/>
  <c r="K31" i="2" s="1"/>
  <c r="AI1599" i="4"/>
  <c r="L29" i="2" s="1"/>
  <c r="AD1596" i="4"/>
  <c r="H26" i="2" s="1"/>
  <c r="AF1596" i="4"/>
  <c r="K26" i="2" s="1"/>
  <c r="AI1591" i="4"/>
  <c r="L21" i="2" s="1"/>
  <c r="AD1588" i="4"/>
  <c r="H18" i="2" s="1"/>
  <c r="AF1588" i="4"/>
  <c r="K18" i="2" s="1"/>
  <c r="AI1583" i="4"/>
  <c r="L13" i="2" s="1"/>
  <c r="AD1580" i="4"/>
  <c r="H10" i="2" s="1"/>
  <c r="AF1580" i="4"/>
  <c r="K10" i="2" s="1"/>
  <c r="AI1575" i="4"/>
  <c r="L5" i="2" s="1"/>
  <c r="AD1572" i="4"/>
  <c r="H2" i="2" s="1"/>
  <c r="AF1572" i="4"/>
  <c r="K2" i="2" s="1"/>
  <c r="AI1567" i="4"/>
  <c r="AD1622" i="4"/>
  <c r="H516" i="2" s="1"/>
  <c r="AD1620" i="4"/>
  <c r="H48" i="2" s="1"/>
  <c r="AI1615" i="4"/>
  <c r="L43" i="2" s="1"/>
  <c r="AF1614" i="4"/>
  <c r="K42" i="2" s="1"/>
  <c r="AD1606" i="4"/>
  <c r="H35" i="2" s="1"/>
  <c r="AD1604" i="4"/>
  <c r="H33" i="2" s="1"/>
  <c r="AF1598" i="4"/>
  <c r="K28" i="2" s="1"/>
  <c r="AD1598" i="4"/>
  <c r="H28" i="2" s="1"/>
  <c r="AF1590" i="4"/>
  <c r="K20" i="2" s="1"/>
  <c r="AD1590" i="4"/>
  <c r="H20" i="2" s="1"/>
  <c r="AF1582" i="4"/>
  <c r="K12" i="2" s="1"/>
  <c r="AD1582" i="4"/>
  <c r="H12" i="2" s="1"/>
  <c r="AF1574" i="4"/>
  <c r="K4" i="2" s="1"/>
  <c r="AD1574" i="4"/>
  <c r="H4" i="2" s="1"/>
  <c r="AD1616" i="4"/>
  <c r="H44" i="2" s="1"/>
  <c r="AD1600" i="4"/>
  <c r="H30" i="2" s="1"/>
  <c r="AF1600" i="4"/>
  <c r="K30" i="2" s="1"/>
  <c r="AD1592" i="4"/>
  <c r="H22" i="2" s="1"/>
  <c r="AF1592" i="4"/>
  <c r="K22" i="2" s="1"/>
  <c r="AD1584" i="4"/>
  <c r="H14" i="2" s="1"/>
  <c r="AF1584" i="4"/>
  <c r="K14" i="2" s="1"/>
  <c r="AD1576" i="4"/>
  <c r="H6" i="2" s="1"/>
  <c r="AF1576" i="4"/>
  <c r="K6" i="2" s="1"/>
  <c r="AF1568" i="4"/>
  <c r="AD1566" i="4"/>
  <c r="AF1563" i="4"/>
  <c r="AI1559" i="4"/>
  <c r="AD1555" i="4"/>
  <c r="AD1550" i="4"/>
  <c r="AD1548" i="4"/>
  <c r="AF1547" i="4"/>
  <c r="AI1543" i="4"/>
  <c r="AD1539" i="4"/>
  <c r="AD1534" i="4"/>
  <c r="AD1532" i="4"/>
  <c r="AF1531" i="4"/>
  <c r="AD1527" i="4"/>
  <c r="AF1526" i="4"/>
  <c r="AI1523" i="4"/>
  <c r="AI1508" i="4"/>
  <c r="AI1504" i="4"/>
  <c r="AI1500" i="4"/>
  <c r="AI1496" i="4"/>
  <c r="AI1492" i="4"/>
  <c r="AI1488" i="4"/>
  <c r="AI1484" i="4"/>
  <c r="AI1480" i="4"/>
  <c r="AI1476" i="4"/>
  <c r="AI1472" i="4"/>
  <c r="AI1468" i="4"/>
  <c r="AI1464" i="4"/>
  <c r="AI1460" i="4"/>
  <c r="AI1456" i="4"/>
  <c r="AD1558" i="4"/>
  <c r="AD1556" i="4"/>
  <c r="AI1551" i="4"/>
  <c r="AD1542" i="4"/>
  <c r="AD1540" i="4"/>
  <c r="AI1535" i="4"/>
  <c r="AI1527" i="4"/>
  <c r="AD1523" i="4"/>
  <c r="AF1546" i="4"/>
  <c r="AD1519" i="4"/>
  <c r="AF1519" i="4"/>
  <c r="AD1515" i="4"/>
  <c r="AF1515" i="4"/>
  <c r="AD1511" i="4"/>
  <c r="AF1511" i="4"/>
  <c r="AD1507" i="4"/>
  <c r="AF1507" i="4"/>
  <c r="AD1503" i="4"/>
  <c r="AF1503" i="4"/>
  <c r="AD1499" i="4"/>
  <c r="AF1499" i="4"/>
  <c r="AD1495" i="4"/>
  <c r="AF1495" i="4"/>
  <c r="AD1491" i="4"/>
  <c r="AF1491" i="4"/>
  <c r="AD1487" i="4"/>
  <c r="AF1487" i="4"/>
  <c r="AD1483" i="4"/>
  <c r="AF1483" i="4"/>
  <c r="AD1479" i="4"/>
  <c r="AF1479" i="4"/>
  <c r="AD1475" i="4"/>
  <c r="AF1475" i="4"/>
  <c r="AD1471" i="4"/>
  <c r="AF1471" i="4"/>
  <c r="AD1467" i="4"/>
  <c r="AF1467" i="4"/>
  <c r="AD1463" i="4"/>
  <c r="AF1463" i="4"/>
  <c r="AD1459" i="4"/>
  <c r="AF1459" i="4"/>
  <c r="AF1455" i="4"/>
  <c r="AF1451" i="4"/>
  <c r="AF1447" i="4"/>
  <c r="AF1443" i="4"/>
  <c r="AF1439" i="4"/>
  <c r="AF1435" i="4"/>
  <c r="AF1431" i="4"/>
  <c r="AF1427" i="4"/>
  <c r="AF1423" i="4"/>
  <c r="AF1419" i="4"/>
  <c r="AF1415" i="4"/>
  <c r="AF1411" i="4"/>
  <c r="AD1409" i="4"/>
  <c r="AF1407" i="4"/>
  <c r="AD1405" i="4"/>
  <c r="AF1403" i="4"/>
  <c r="AD1401" i="4"/>
  <c r="AF1399" i="4"/>
  <c r="AD1397" i="4"/>
  <c r="AF1395" i="4"/>
  <c r="AD1393" i="4"/>
  <c r="AF1391" i="4"/>
  <c r="AD1389" i="4"/>
  <c r="AF1387" i="4"/>
  <c r="AD1385" i="4"/>
  <c r="AF1383" i="4"/>
  <c r="AD1381" i="4"/>
  <c r="AF1379" i="4"/>
  <c r="AD1377" i="4"/>
  <c r="AF1375" i="4"/>
  <c r="AD1373" i="4"/>
  <c r="AF1371" i="4"/>
  <c r="AD1369" i="4"/>
  <c r="AF1367" i="4"/>
  <c r="AD1365" i="4"/>
  <c r="AF1363" i="4"/>
  <c r="AD1361" i="4"/>
  <c r="AF1359" i="4"/>
  <c r="AD1357" i="4"/>
  <c r="AF1355" i="4"/>
  <c r="AD1353" i="4"/>
  <c r="AF1351" i="4"/>
  <c r="AD1349" i="4"/>
  <c r="AF1347" i="4"/>
  <c r="AD1345" i="4"/>
  <c r="AF1343" i="4"/>
  <c r="AD1341" i="4"/>
  <c r="AF1339" i="4"/>
  <c r="AD1337" i="4"/>
  <c r="AF1335" i="4"/>
  <c r="AD1333" i="4"/>
  <c r="AF1331" i="4"/>
  <c r="AD1329" i="4"/>
  <c r="AF1327" i="4"/>
  <c r="AD1325" i="4"/>
  <c r="AF1323" i="4"/>
  <c r="AD1321" i="4"/>
  <c r="AF1319" i="4"/>
  <c r="AD1317" i="4"/>
  <c r="AF1315" i="4"/>
  <c r="AD1313" i="4"/>
  <c r="AF1311" i="4"/>
  <c r="AD1309" i="4"/>
  <c r="AF1307" i="4"/>
  <c r="AD1305" i="4"/>
  <c r="AF1303" i="4"/>
  <c r="AD1301" i="4"/>
  <c r="AF1299" i="4"/>
  <c r="AD1297" i="4"/>
  <c r="AF1295" i="4"/>
  <c r="AD1293" i="4"/>
  <c r="AF1291" i="4"/>
  <c r="AD1289" i="4"/>
  <c r="AF1287" i="4"/>
  <c r="AD1285" i="4"/>
  <c r="AF1283" i="4"/>
  <c r="AD1281" i="4"/>
  <c r="AF1279" i="4"/>
  <c r="AD1277" i="4"/>
  <c r="AF1275" i="4"/>
  <c r="AD1273" i="4"/>
  <c r="AF1271" i="4"/>
  <c r="AD1269" i="4"/>
  <c r="AF1267" i="4"/>
  <c r="AD1265" i="4"/>
  <c r="AF1263" i="4"/>
  <c r="AD1261" i="4"/>
  <c r="AF1259" i="4"/>
  <c r="AD1257" i="4"/>
  <c r="AF1255" i="4"/>
  <c r="AD1253" i="4"/>
  <c r="AF1251" i="4"/>
  <c r="AD1249" i="4"/>
  <c r="AF1247" i="4"/>
  <c r="AD1245" i="4"/>
  <c r="AF1243" i="4"/>
  <c r="AD1241" i="4"/>
  <c r="AF1239" i="4"/>
  <c r="AD1237" i="4"/>
  <c r="AF1235" i="4"/>
  <c r="AD1233" i="4"/>
  <c r="AF1231" i="4"/>
  <c r="AD1229" i="4"/>
  <c r="AF1227" i="4"/>
  <c r="AD1225" i="4"/>
  <c r="AF1223" i="4"/>
  <c r="AD1221" i="4"/>
  <c r="AF1219" i="4"/>
  <c r="AD1217" i="4"/>
  <c r="AF1215" i="4"/>
  <c r="AD1213" i="4"/>
  <c r="AF1211" i="4"/>
  <c r="AD1209" i="4"/>
  <c r="AF1207" i="4"/>
  <c r="AD1205" i="4"/>
  <c r="AD1200" i="4"/>
  <c r="AD1198" i="4"/>
  <c r="AF1197" i="4"/>
  <c r="AI1193" i="4"/>
  <c r="AD1189" i="4"/>
  <c r="AD1181" i="4"/>
  <c r="AF1180" i="4"/>
  <c r="AI1177" i="4"/>
  <c r="AD1173" i="4"/>
  <c r="AF1172" i="4"/>
  <c r="AI1169" i="4"/>
  <c r="AD1165" i="4"/>
  <c r="AF1164" i="4"/>
  <c r="AI1161" i="4"/>
  <c r="AD1157" i="4"/>
  <c r="AF1156" i="4"/>
  <c r="AI1153" i="4"/>
  <c r="AD1149" i="4"/>
  <c r="AF1148" i="4"/>
  <c r="AI1145" i="4"/>
  <c r="AD1141" i="4"/>
  <c r="AF1140" i="4"/>
  <c r="AI1137" i="4"/>
  <c r="AD1133" i="4"/>
  <c r="AF1132" i="4"/>
  <c r="AI1129" i="4"/>
  <c r="AD1125" i="4"/>
  <c r="AF1124" i="4"/>
  <c r="AI1121" i="4"/>
  <c r="AD1117" i="4"/>
  <c r="AF1116" i="4"/>
  <c r="AI1113" i="4"/>
  <c r="AD1109" i="4"/>
  <c r="AF1108" i="4"/>
  <c r="AI1105" i="4"/>
  <c r="AD1101" i="4"/>
  <c r="AF1100" i="4"/>
  <c r="AI1097" i="4"/>
  <c r="AD1093" i="4"/>
  <c r="AF1092" i="4"/>
  <c r="AI1089" i="4"/>
  <c r="AD1085" i="4"/>
  <c r="AF1084" i="4"/>
  <c r="AI1081" i="4"/>
  <c r="AD1077" i="4"/>
  <c r="AF1076" i="4"/>
  <c r="AI1073" i="4"/>
  <c r="AD1069" i="4"/>
  <c r="AF1068" i="4"/>
  <c r="AI1065" i="4"/>
  <c r="AD1061" i="4"/>
  <c r="AF1060" i="4"/>
  <c r="AI1057" i="4"/>
  <c r="AD1053" i="4"/>
  <c r="AF1052" i="4"/>
  <c r="AI1049" i="4"/>
  <c r="AD1045" i="4"/>
  <c r="AF1044" i="4"/>
  <c r="AI1041" i="4"/>
  <c r="AD1037" i="4"/>
  <c r="AF1036" i="4"/>
  <c r="AI1033" i="4"/>
  <c r="AD1029" i="4"/>
  <c r="AF1028" i="4"/>
  <c r="AI1025" i="4"/>
  <c r="AD1021" i="4"/>
  <c r="AF1020" i="4"/>
  <c r="AI1017" i="4"/>
  <c r="AD1013" i="4"/>
  <c r="AF1012" i="4"/>
  <c r="AI1009" i="4"/>
  <c r="AD1005" i="4"/>
  <c r="AF1004" i="4"/>
  <c r="AI1001" i="4"/>
  <c r="AD997" i="4"/>
  <c r="AF996" i="4"/>
  <c r="AI993" i="4"/>
  <c r="AD989" i="4"/>
  <c r="AF988" i="4"/>
  <c r="AI985" i="4"/>
  <c r="AD981" i="4"/>
  <c r="AF980" i="4"/>
  <c r="AI977" i="4"/>
  <c r="AD973" i="4"/>
  <c r="AF972" i="4"/>
  <c r="AI969" i="4"/>
  <c r="AD965" i="4"/>
  <c r="AF964" i="4"/>
  <c r="AI961" i="4"/>
  <c r="AD957" i="4"/>
  <c r="AF956" i="4"/>
  <c r="AI953" i="4"/>
  <c r="AD949" i="4"/>
  <c r="AF948" i="4"/>
  <c r="AI945" i="4"/>
  <c r="AD941" i="4"/>
  <c r="AF940" i="4"/>
  <c r="AI937" i="4"/>
  <c r="AD933" i="4"/>
  <c r="AF932" i="4"/>
  <c r="AI929" i="4"/>
  <c r="AD925" i="4"/>
  <c r="AF924" i="4"/>
  <c r="AI921" i="4"/>
  <c r="AD917" i="4"/>
  <c r="AF916" i="4"/>
  <c r="AI913" i="4"/>
  <c r="AD909" i="4"/>
  <c r="AF908" i="4"/>
  <c r="AI905" i="4"/>
  <c r="AD901" i="4"/>
  <c r="AF900" i="4"/>
  <c r="AI897" i="4"/>
  <c r="AD893" i="4"/>
  <c r="AF892" i="4"/>
  <c r="AI889" i="4"/>
  <c r="AF1204" i="4"/>
  <c r="AF1188" i="4"/>
  <c r="AD884" i="4"/>
  <c r="AF884" i="4"/>
  <c r="AD880" i="4"/>
  <c r="AF880" i="4"/>
  <c r="AD876" i="4"/>
  <c r="AF876" i="4"/>
  <c r="AD872" i="4"/>
  <c r="AF872" i="4"/>
  <c r="AD868" i="4"/>
  <c r="AF868" i="4"/>
  <c r="AI1201" i="4"/>
  <c r="AF1200" i="4"/>
  <c r="AD1192" i="4"/>
  <c r="AD1190" i="4"/>
  <c r="AI1185" i="4"/>
  <c r="AI1181" i="4"/>
  <c r="AD1177" i="4"/>
  <c r="AI1173" i="4"/>
  <c r="AD1169" i="4"/>
  <c r="AI1165" i="4"/>
  <c r="AD1161" i="4"/>
  <c r="AI1157" i="4"/>
  <c r="AD1153" i="4"/>
  <c r="AI1149" i="4"/>
  <c r="AD1145" i="4"/>
  <c r="AI1141" i="4"/>
  <c r="AD1137" i="4"/>
  <c r="AI1133" i="4"/>
  <c r="AD1129" i="4"/>
  <c r="AI1125" i="4"/>
  <c r="AD1121" i="4"/>
  <c r="AI1117" i="4"/>
  <c r="AD1113" i="4"/>
  <c r="AI1109" i="4"/>
  <c r="AD1105" i="4"/>
  <c r="AI1101" i="4"/>
  <c r="AD1097" i="4"/>
  <c r="AI1093" i="4"/>
  <c r="AD1089" i="4"/>
  <c r="AI1085" i="4"/>
  <c r="AD1081" i="4"/>
  <c r="AI1077" i="4"/>
  <c r="AD1073" i="4"/>
  <c r="AI1069" i="4"/>
  <c r="AD1065" i="4"/>
  <c r="AI1061" i="4"/>
  <c r="AD1057" i="4"/>
  <c r="AI1053" i="4"/>
  <c r="AD1049" i="4"/>
  <c r="AI1045" i="4"/>
  <c r="AD1041" i="4"/>
  <c r="AI1037" i="4"/>
  <c r="AD1033" i="4"/>
  <c r="AI1029" i="4"/>
  <c r="AD1025" i="4"/>
  <c r="AI1021" i="4"/>
  <c r="AD1017" i="4"/>
  <c r="AI1013" i="4"/>
  <c r="AI1005" i="4"/>
  <c r="AI997" i="4"/>
  <c r="AI989" i="4"/>
  <c r="AI981" i="4"/>
  <c r="AI973" i="4"/>
  <c r="AI965" i="4"/>
  <c r="AI957" i="4"/>
  <c r="AI949" i="4"/>
  <c r="AI941" i="4"/>
  <c r="AI933" i="4"/>
  <c r="AI925" i="4"/>
  <c r="AI917" i="4"/>
  <c r="AI909" i="4"/>
  <c r="AI901" i="4"/>
  <c r="AI893" i="4"/>
  <c r="AI885" i="4"/>
  <c r="AI881" i="4"/>
  <c r="AI877" i="4"/>
  <c r="AI873" i="4"/>
  <c r="AI869" i="4"/>
  <c r="AF864" i="4"/>
  <c r="AF860" i="4"/>
  <c r="AF856" i="4"/>
  <c r="AF852" i="4"/>
  <c r="AF848" i="4"/>
  <c r="AF844" i="4"/>
  <c r="AF840" i="4"/>
  <c r="AF836" i="4"/>
  <c r="AF832" i="4"/>
  <c r="AF828" i="4"/>
  <c r="AF824" i="4"/>
  <c r="AD818" i="4"/>
  <c r="AF815" i="4"/>
  <c r="AF611" i="4"/>
  <c r="AD611" i="4"/>
  <c r="AD574" i="4"/>
  <c r="AF574" i="4"/>
  <c r="AD570" i="4"/>
  <c r="AF570" i="4"/>
  <c r="AD566" i="4"/>
  <c r="AF566" i="4"/>
  <c r="AD562" i="4"/>
  <c r="AF562" i="4"/>
  <c r="AD558" i="4"/>
  <c r="AF558" i="4"/>
  <c r="AD554" i="4"/>
  <c r="AF554" i="4"/>
  <c r="AD550" i="4"/>
  <c r="AF550" i="4"/>
  <c r="AD546" i="4"/>
  <c r="AF546" i="4"/>
  <c r="AD542" i="4"/>
  <c r="AF542" i="4"/>
  <c r="AD538" i="4"/>
  <c r="AF538" i="4"/>
  <c r="AD534" i="4"/>
  <c r="AF534" i="4"/>
  <c r="AD530" i="4"/>
  <c r="AF530" i="4"/>
  <c r="AD526" i="4"/>
  <c r="AF526" i="4"/>
  <c r="AD522" i="4"/>
  <c r="AF522" i="4"/>
  <c r="AD518" i="4"/>
  <c r="AF518" i="4"/>
  <c r="AD514" i="4"/>
  <c r="AF514" i="4"/>
  <c r="AD510" i="4"/>
  <c r="AF510" i="4"/>
  <c r="AD506" i="4"/>
  <c r="AF506" i="4"/>
  <c r="AD502" i="4"/>
  <c r="AF502" i="4"/>
  <c r="AD498" i="4"/>
  <c r="AF498" i="4"/>
  <c r="AD494" i="4"/>
  <c r="AF494" i="4"/>
  <c r="AD490" i="4"/>
  <c r="AF490" i="4"/>
  <c r="AD486" i="4"/>
  <c r="AF486" i="4"/>
  <c r="AD482" i="4"/>
  <c r="AF482" i="4"/>
  <c r="AD478" i="4"/>
  <c r="AF478" i="4"/>
  <c r="AD474" i="4"/>
  <c r="AF474" i="4"/>
  <c r="AD470" i="4"/>
  <c r="AF470" i="4"/>
  <c r="AD466" i="4"/>
  <c r="AF466" i="4"/>
  <c r="AD462" i="4"/>
  <c r="AF462" i="4"/>
  <c r="AD458" i="4"/>
  <c r="AF458" i="4"/>
  <c r="AD454" i="4"/>
  <c r="AF454" i="4"/>
  <c r="AD450" i="4"/>
  <c r="AF450" i="4"/>
  <c r="AD446" i="4"/>
  <c r="AF446" i="4"/>
  <c r="AD442" i="4"/>
  <c r="AF442" i="4"/>
  <c r="AD438" i="4"/>
  <c r="AF438" i="4"/>
  <c r="AD434" i="4"/>
  <c r="AF434" i="4"/>
  <c r="AI823" i="4"/>
  <c r="AF822" i="4"/>
  <c r="AD814" i="4"/>
  <c r="AF811" i="4"/>
  <c r="AI807" i="4"/>
  <c r="AF806" i="4"/>
  <c r="AD798" i="4"/>
  <c r="AF795" i="4"/>
  <c r="AI791" i="4"/>
  <c r="AF790" i="4"/>
  <c r="AD782" i="4"/>
  <c r="AF779" i="4"/>
  <c r="AI775" i="4"/>
  <c r="AF774" i="4"/>
  <c r="AD766" i="4"/>
  <c r="AF763" i="4"/>
  <c r="AI759" i="4"/>
  <c r="AF758" i="4"/>
  <c r="AI755" i="4"/>
  <c r="AF750" i="4"/>
  <c r="AI747" i="4"/>
  <c r="AF742" i="4"/>
  <c r="AI739" i="4"/>
  <c r="AF734" i="4"/>
  <c r="AI731" i="4"/>
  <c r="AF726" i="4"/>
  <c r="AI723" i="4"/>
  <c r="AF718" i="4"/>
  <c r="AI715" i="4"/>
  <c r="AF710" i="4"/>
  <c r="AF603" i="4"/>
  <c r="AD603" i="4"/>
  <c r="AI819" i="4"/>
  <c r="AF818" i="4"/>
  <c r="AD810" i="4"/>
  <c r="AD808" i="4"/>
  <c r="AI803" i="4"/>
  <c r="AF802" i="4"/>
  <c r="AD794" i="4"/>
  <c r="AD792" i="4"/>
  <c r="AI787" i="4"/>
  <c r="AF786" i="4"/>
  <c r="AD778" i="4"/>
  <c r="AD776" i="4"/>
  <c r="AI771" i="4"/>
  <c r="AF770" i="4"/>
  <c r="AD762" i="4"/>
  <c r="AD760" i="4"/>
  <c r="AF595" i="4"/>
  <c r="AD595" i="4"/>
  <c r="AF583" i="4"/>
  <c r="AD583" i="4"/>
  <c r="AD804" i="4"/>
  <c r="AD788" i="4"/>
  <c r="AD772" i="4"/>
  <c r="AD755" i="4"/>
  <c r="AD747" i="4"/>
  <c r="AD739" i="4"/>
  <c r="AD731" i="4"/>
  <c r="AD723" i="4"/>
  <c r="AD715" i="4"/>
  <c r="AD706" i="4"/>
  <c r="AF706" i="4"/>
  <c r="AD702" i="4"/>
  <c r="AF702" i="4"/>
  <c r="AD698" i="4"/>
  <c r="AF698" i="4"/>
  <c r="AD694" i="4"/>
  <c r="AF694" i="4"/>
  <c r="AD690" i="4"/>
  <c r="AF690" i="4"/>
  <c r="AD686" i="4"/>
  <c r="AF686" i="4"/>
  <c r="AD682" i="4"/>
  <c r="AF682" i="4"/>
  <c r="AD678" i="4"/>
  <c r="AF678" i="4"/>
  <c r="AD674" i="4"/>
  <c r="AF674" i="4"/>
  <c r="AD670" i="4"/>
  <c r="AF670" i="4"/>
  <c r="AD666" i="4"/>
  <c r="AF666" i="4"/>
  <c r="AD662" i="4"/>
  <c r="AF662" i="4"/>
  <c r="AD658" i="4"/>
  <c r="AF658" i="4"/>
  <c r="AD654" i="4"/>
  <c r="AF654" i="4"/>
  <c r="AD650" i="4"/>
  <c r="AF650" i="4"/>
  <c r="AD646" i="4"/>
  <c r="AF646" i="4"/>
  <c r="AD642" i="4"/>
  <c r="AF642" i="4"/>
  <c r="AD638" i="4"/>
  <c r="AF638" i="4"/>
  <c r="AD634" i="4"/>
  <c r="AF634" i="4"/>
  <c r="AD630" i="4"/>
  <c r="AF630" i="4"/>
  <c r="AD626" i="4"/>
  <c r="AF626" i="4"/>
  <c r="AD622" i="4"/>
  <c r="AF622" i="4"/>
  <c r="AD618" i="4"/>
  <c r="AF618" i="4"/>
  <c r="AD430" i="4"/>
  <c r="AF430" i="4"/>
  <c r="AD426" i="4"/>
  <c r="AF426" i="4"/>
  <c r="AD408" i="4"/>
  <c r="AF408" i="4"/>
  <c r="AD406" i="4"/>
  <c r="AF406" i="4"/>
  <c r="AD390" i="4"/>
  <c r="AF390" i="4"/>
  <c r="AD374" i="4"/>
  <c r="AF374" i="4"/>
  <c r="AD354" i="4"/>
  <c r="AF354" i="4"/>
  <c r="AD338" i="4"/>
  <c r="AF338" i="4"/>
  <c r="AD322" i="4"/>
  <c r="AF322" i="4"/>
  <c r="AD306" i="4"/>
  <c r="AF306" i="4"/>
  <c r="AD290" i="4"/>
  <c r="AF290" i="4"/>
  <c r="AD274" i="4"/>
  <c r="AF274" i="4"/>
  <c r="AD258" i="4"/>
  <c r="AF258" i="4"/>
  <c r="AD214" i="4"/>
  <c r="AF214" i="4"/>
  <c r="AD210" i="4"/>
  <c r="AF210" i="4"/>
  <c r="AD206" i="4"/>
  <c r="AF206" i="4"/>
  <c r="AD202" i="4"/>
  <c r="AF202" i="4"/>
  <c r="AD198" i="4"/>
  <c r="AF198" i="4"/>
  <c r="AD194" i="4"/>
  <c r="AF194" i="4"/>
  <c r="AD190" i="4"/>
  <c r="AF190" i="4"/>
  <c r="AD186" i="4"/>
  <c r="AF186" i="4"/>
  <c r="AD182" i="4"/>
  <c r="AF182" i="4"/>
  <c r="AD178" i="4"/>
  <c r="AF178" i="4"/>
  <c r="AD174" i="4"/>
  <c r="AF174" i="4"/>
  <c r="AD170" i="4"/>
  <c r="AF170" i="4"/>
  <c r="AD166" i="4"/>
  <c r="AF166" i="4"/>
  <c r="AD162" i="4"/>
  <c r="AF162" i="4"/>
  <c r="AD158" i="4"/>
  <c r="AF158" i="4"/>
  <c r="AD154" i="4"/>
  <c r="AF154" i="4"/>
  <c r="AD150" i="4"/>
  <c r="AF150" i="4"/>
  <c r="AF124" i="4"/>
  <c r="AD124" i="4"/>
  <c r="AD120" i="4"/>
  <c r="AF120" i="4"/>
  <c r="AD116" i="4"/>
  <c r="AF116" i="4"/>
  <c r="AD100" i="4"/>
  <c r="AF100" i="4"/>
  <c r="AD84" i="4"/>
  <c r="AF84" i="4"/>
  <c r="AD68" i="4"/>
  <c r="AF68" i="4"/>
  <c r="AD52" i="4"/>
  <c r="AF52" i="4"/>
  <c r="AD36" i="4"/>
  <c r="AF36" i="4"/>
  <c r="AD20" i="4"/>
  <c r="AF20" i="4"/>
  <c r="AD4" i="4"/>
  <c r="AF4" i="4"/>
  <c r="AI611" i="4"/>
  <c r="AI603" i="4"/>
  <c r="AI595" i="4"/>
  <c r="AD589" i="4"/>
  <c r="AI583" i="4"/>
  <c r="AI575" i="4"/>
  <c r="AI571" i="4"/>
  <c r="AI567" i="4"/>
  <c r="AI563" i="4"/>
  <c r="AI559" i="4"/>
  <c r="AI555" i="4"/>
  <c r="AI551" i="4"/>
  <c r="AI547" i="4"/>
  <c r="AI543" i="4"/>
  <c r="AI539" i="4"/>
  <c r="AI535" i="4"/>
  <c r="AI531" i="4"/>
  <c r="AI527" i="4"/>
  <c r="AI523" i="4"/>
  <c r="AI519" i="4"/>
  <c r="AI515" i="4"/>
  <c r="AI511" i="4"/>
  <c r="AI507" i="4"/>
  <c r="AI503" i="4"/>
  <c r="AI499" i="4"/>
  <c r="AI495" i="4"/>
  <c r="AI491" i="4"/>
  <c r="AI487" i="4"/>
  <c r="AI483" i="4"/>
  <c r="AI479" i="4"/>
  <c r="AI475" i="4"/>
  <c r="AI471" i="4"/>
  <c r="AI467" i="4"/>
  <c r="AI463" i="4"/>
  <c r="AI459" i="4"/>
  <c r="AI455" i="4"/>
  <c r="AI451" i="4"/>
  <c r="AI447" i="4"/>
  <c r="AI443" i="4"/>
  <c r="AI439" i="4"/>
  <c r="AI435" i="4"/>
  <c r="AI431" i="4"/>
  <c r="AI427" i="4"/>
  <c r="AD424" i="4"/>
  <c r="AF424" i="4"/>
  <c r="AI410" i="4"/>
  <c r="AI587" i="4"/>
  <c r="AD398" i="4"/>
  <c r="AF398" i="4"/>
  <c r="AD382" i="4"/>
  <c r="AF382" i="4"/>
  <c r="AD366" i="4"/>
  <c r="AF366" i="4"/>
  <c r="AI615" i="4"/>
  <c r="AF610" i="4"/>
  <c r="AI607" i="4"/>
  <c r="AF602" i="4"/>
  <c r="AI599" i="4"/>
  <c r="AF594" i="4"/>
  <c r="AI591" i="4"/>
  <c r="AF582" i="4"/>
  <c r="AD581" i="4"/>
  <c r="AD578" i="4"/>
  <c r="AF578" i="4"/>
  <c r="AD417" i="4"/>
  <c r="AF417" i="4"/>
  <c r="AF410" i="4"/>
  <c r="AD410" i="4"/>
  <c r="AD420" i="4"/>
  <c r="AI413" i="4"/>
  <c r="AF400" i="4"/>
  <c r="AD400" i="4"/>
  <c r="AF392" i="4"/>
  <c r="AD392" i="4"/>
  <c r="AF384" i="4"/>
  <c r="AD384" i="4"/>
  <c r="AF376" i="4"/>
  <c r="AD376" i="4"/>
  <c r="AF368" i="4"/>
  <c r="AD368" i="4"/>
  <c r="AD350" i="4"/>
  <c r="AF350" i="4"/>
  <c r="AD334" i="4"/>
  <c r="AF334" i="4"/>
  <c r="AD318" i="4"/>
  <c r="AF318" i="4"/>
  <c r="AD302" i="4"/>
  <c r="AF302" i="4"/>
  <c r="AD286" i="4"/>
  <c r="AF286" i="4"/>
  <c r="AD270" i="4"/>
  <c r="AF270" i="4"/>
  <c r="AD254" i="4"/>
  <c r="AF254" i="4"/>
  <c r="AD227" i="4"/>
  <c r="AF227" i="4"/>
  <c r="AD222" i="4"/>
  <c r="AF222" i="4"/>
  <c r="AI425" i="4"/>
  <c r="AD416" i="4"/>
  <c r="AI409" i="4"/>
  <c r="AI405" i="4"/>
  <c r="AD402" i="4"/>
  <c r="AF402" i="4"/>
  <c r="AI397" i="4"/>
  <c r="AD394" i="4"/>
  <c r="AF394" i="4"/>
  <c r="AI389" i="4"/>
  <c r="AD386" i="4"/>
  <c r="AF386" i="4"/>
  <c r="AI381" i="4"/>
  <c r="AD378" i="4"/>
  <c r="AF378" i="4"/>
  <c r="AI373" i="4"/>
  <c r="AD370" i="4"/>
  <c r="AF370" i="4"/>
  <c r="AI365" i="4"/>
  <c r="AD362" i="4"/>
  <c r="AF362" i="4"/>
  <c r="AD346" i="4"/>
  <c r="AF346" i="4"/>
  <c r="AD330" i="4"/>
  <c r="AF330" i="4"/>
  <c r="AD314" i="4"/>
  <c r="AF314" i="4"/>
  <c r="AD298" i="4"/>
  <c r="AF298" i="4"/>
  <c r="AD282" i="4"/>
  <c r="AF282" i="4"/>
  <c r="AD266" i="4"/>
  <c r="AF266" i="4"/>
  <c r="AD250" i="4"/>
  <c r="AF250" i="4"/>
  <c r="AD243" i="4"/>
  <c r="AF243" i="4"/>
  <c r="AF236" i="4"/>
  <c r="AD236" i="4"/>
  <c r="AI421" i="4"/>
  <c r="AF420" i="4"/>
  <c r="AD412" i="4"/>
  <c r="AF404" i="4"/>
  <c r="AD404" i="4"/>
  <c r="AF396" i="4"/>
  <c r="AD396" i="4"/>
  <c r="AF388" i="4"/>
  <c r="AD388" i="4"/>
  <c r="AF380" i="4"/>
  <c r="AD380" i="4"/>
  <c r="AF372" i="4"/>
  <c r="AD372" i="4"/>
  <c r="AF364" i="4"/>
  <c r="AD364" i="4"/>
  <c r="AD358" i="4"/>
  <c r="AF358" i="4"/>
  <c r="AD342" i="4"/>
  <c r="AF342" i="4"/>
  <c r="AD326" i="4"/>
  <c r="AF326" i="4"/>
  <c r="AD310" i="4"/>
  <c r="AF310" i="4"/>
  <c r="AD294" i="4"/>
  <c r="AF294" i="4"/>
  <c r="AD278" i="4"/>
  <c r="AF278" i="4"/>
  <c r="AD262" i="4"/>
  <c r="AF262" i="4"/>
  <c r="AD246" i="4"/>
  <c r="AF246" i="4"/>
  <c r="AD234" i="4"/>
  <c r="AF234" i="4"/>
  <c r="AD360" i="4"/>
  <c r="AD356" i="4"/>
  <c r="AD352" i="4"/>
  <c r="AD348" i="4"/>
  <c r="AD344" i="4"/>
  <c r="AD340" i="4"/>
  <c r="AD336" i="4"/>
  <c r="AD332" i="4"/>
  <c r="AD328" i="4"/>
  <c r="AD324" i="4"/>
  <c r="AD320" i="4"/>
  <c r="AD316" i="4"/>
  <c r="AD312" i="4"/>
  <c r="AD308" i="4"/>
  <c r="AD304" i="4"/>
  <c r="AD300" i="4"/>
  <c r="AD296" i="4"/>
  <c r="AD292" i="4"/>
  <c r="AD288" i="4"/>
  <c r="AD284" i="4"/>
  <c r="AD280" i="4"/>
  <c r="AD276" i="4"/>
  <c r="AD272" i="4"/>
  <c r="AD268" i="4"/>
  <c r="AD264" i="4"/>
  <c r="AD260" i="4"/>
  <c r="AD256" i="4"/>
  <c r="AD252" i="4"/>
  <c r="AD248" i="4"/>
  <c r="AD244" i="4"/>
  <c r="AI239" i="4"/>
  <c r="AD235" i="4"/>
  <c r="AD230" i="4"/>
  <c r="AD228" i="4"/>
  <c r="AI211" i="4"/>
  <c r="AI207" i="4"/>
  <c r="AI203" i="4"/>
  <c r="AI199" i="4"/>
  <c r="AI195" i="4"/>
  <c r="AI191" i="4"/>
  <c r="AI187" i="4"/>
  <c r="AI183" i="4"/>
  <c r="AI179" i="4"/>
  <c r="AI175" i="4"/>
  <c r="AI171" i="4"/>
  <c r="AI167" i="4"/>
  <c r="AI163" i="4"/>
  <c r="AI159" i="4"/>
  <c r="AI155" i="4"/>
  <c r="AI151" i="4"/>
  <c r="AI147" i="4"/>
  <c r="AD144" i="4"/>
  <c r="AF144" i="4"/>
  <c r="AF140" i="4"/>
  <c r="AD140" i="4"/>
  <c r="AD238" i="4"/>
  <c r="AI231" i="4"/>
  <c r="AF132" i="4"/>
  <c r="AD132" i="4"/>
  <c r="AI140" i="4"/>
  <c r="AI132" i="4"/>
  <c r="AI124" i="4"/>
  <c r="AD112" i="4"/>
  <c r="AF112" i="4"/>
  <c r="AD96" i="4"/>
  <c r="AF96" i="4"/>
  <c r="AD80" i="4"/>
  <c r="AF80" i="4"/>
  <c r="AD72" i="4"/>
  <c r="AF72" i="4"/>
  <c r="AD56" i="4"/>
  <c r="AF56" i="4"/>
  <c r="AD40" i="4"/>
  <c r="AF40" i="4"/>
  <c r="AD24" i="4"/>
  <c r="AF24" i="4"/>
  <c r="AD8" i="4"/>
  <c r="AF8" i="4"/>
  <c r="AD143" i="4"/>
  <c r="AD108" i="4"/>
  <c r="AF108" i="4"/>
  <c r="AD92" i="4"/>
  <c r="AF92" i="4"/>
  <c r="AD76" i="4"/>
  <c r="AF76" i="4"/>
  <c r="AD60" i="4"/>
  <c r="AF60" i="4"/>
  <c r="AD44" i="4"/>
  <c r="AF44" i="4"/>
  <c r="AD28" i="4"/>
  <c r="AF28" i="4"/>
  <c r="AD12" i="4"/>
  <c r="AF12" i="4"/>
  <c r="AF139" i="4"/>
  <c r="AI136" i="4"/>
  <c r="AF131" i="4"/>
  <c r="AI128" i="4"/>
  <c r="AD104" i="4"/>
  <c r="AF104" i="4"/>
  <c r="AD88" i="4"/>
  <c r="AF88" i="4"/>
  <c r="AD64" i="4"/>
  <c r="AF64" i="4"/>
  <c r="AD48" i="4"/>
  <c r="AF48" i="4"/>
  <c r="AD32" i="4"/>
  <c r="AF32" i="4"/>
  <c r="AD16" i="4"/>
  <c r="AF16" i="4"/>
  <c r="K216" i="2" l="1"/>
  <c r="K309" i="2"/>
  <c r="K318" i="2"/>
  <c r="K322" i="2"/>
  <c r="K326" i="2"/>
  <c r="K330" i="2"/>
  <c r="K334" i="2"/>
  <c r="K338" i="2"/>
  <c r="K342" i="2"/>
  <c r="K346" i="2"/>
  <c r="K663" i="2"/>
  <c r="K666" i="2"/>
  <c r="K675" i="2"/>
  <c r="K686" i="2"/>
  <c r="K696" i="2"/>
  <c r="K708" i="2"/>
  <c r="K716" i="2"/>
  <c r="K725" i="2"/>
  <c r="K735" i="2"/>
  <c r="K743" i="2"/>
  <c r="K751" i="2"/>
  <c r="K768" i="2"/>
  <c r="K786" i="2"/>
  <c r="K802" i="2"/>
  <c r="H806" i="2"/>
  <c r="K217" i="2"/>
  <c r="H313" i="2"/>
  <c r="H678" i="2"/>
  <c r="H699" i="2"/>
  <c r="H719" i="2"/>
  <c r="H759" i="2"/>
  <c r="H249" i="2"/>
  <c r="K347" i="2"/>
  <c r="K668" i="2"/>
  <c r="H281" i="2"/>
  <c r="K343" i="2"/>
  <c r="H794" i="2"/>
  <c r="H670" i="2"/>
  <c r="H671" i="2"/>
  <c r="H764" i="2"/>
  <c r="K809" i="2"/>
  <c r="H725" i="2"/>
  <c r="H755" i="2"/>
  <c r="K788" i="2"/>
  <c r="H703" i="2"/>
  <c r="K267" i="2"/>
  <c r="K299" i="2"/>
  <c r="K315" i="2"/>
  <c r="H216" i="2"/>
  <c r="K335" i="2"/>
  <c r="K218" i="2"/>
  <c r="K223" i="2"/>
  <c r="H269" i="2"/>
  <c r="H318" i="2"/>
  <c r="H342" i="2"/>
  <c r="K234" i="2"/>
  <c r="K306" i="2"/>
  <c r="K323" i="2"/>
  <c r="K729" i="2"/>
  <c r="K757" i="2"/>
  <c r="H798" i="2"/>
  <c r="K806" i="2"/>
  <c r="H661" i="2"/>
  <c r="K275" i="2"/>
  <c r="H731" i="2"/>
  <c r="K243" i="2"/>
  <c r="H773" i="2"/>
  <c r="K733" i="2"/>
  <c r="H802" i="2"/>
  <c r="H777" i="2"/>
  <c r="K238" i="2"/>
  <c r="H309" i="2"/>
  <c r="K208" i="2"/>
  <c r="K741" i="2"/>
  <c r="K677" i="2"/>
  <c r="K714" i="2"/>
  <c r="K813" i="2"/>
  <c r="K673" i="2"/>
  <c r="K745" i="2"/>
  <c r="K775" i="2"/>
  <c r="H779" i="2"/>
  <c r="H790" i="2"/>
  <c r="K211" i="2"/>
  <c r="K246" i="2"/>
  <c r="K230" i="2"/>
  <c r="K242" i="2"/>
  <c r="K251" i="2"/>
  <c r="H305" i="2"/>
  <c r="K339" i="2"/>
  <c r="H212" i="2"/>
  <c r="H233" i="2"/>
  <c r="H261" i="2"/>
  <c r="K271" i="2"/>
  <c r="K279" i="2"/>
  <c r="K310" i="2"/>
  <c r="H221" i="2"/>
  <c r="H241" i="2"/>
  <c r="K263" i="2"/>
  <c r="K307" i="2"/>
  <c r="K247" i="2"/>
  <c r="H807" i="2"/>
  <c r="K291" i="2"/>
  <c r="K684" i="2"/>
  <c r="H691" i="2"/>
  <c r="K723" i="2"/>
  <c r="K749" i="2"/>
  <c r="H727" i="2"/>
  <c r="K789" i="2"/>
  <c r="K779" i="2"/>
  <c r="H210" i="2"/>
  <c r="H215" i="2"/>
  <c r="H220" i="2"/>
  <c r="H222" i="2"/>
  <c r="H224" i="2"/>
  <c r="H226" i="2"/>
  <c r="H228" i="2"/>
  <c r="H230" i="2"/>
  <c r="H232" i="2"/>
  <c r="H234" i="2"/>
  <c r="H236" i="2"/>
  <c r="H238" i="2"/>
  <c r="H240" i="2"/>
  <c r="H242" i="2"/>
  <c r="H244" i="2"/>
  <c r="H246" i="2"/>
  <c r="H250" i="2"/>
  <c r="H254" i="2"/>
  <c r="H258" i="2"/>
  <c r="H262" i="2"/>
  <c r="H266" i="2"/>
  <c r="H270" i="2"/>
  <c r="H274" i="2"/>
  <c r="H278" i="2"/>
  <c r="H282" i="2"/>
  <c r="H286" i="2"/>
  <c r="H290" i="2"/>
  <c r="H294" i="2"/>
  <c r="H298" i="2"/>
  <c r="H300" i="2"/>
  <c r="H302" i="2"/>
  <c r="H304" i="2"/>
  <c r="H306" i="2"/>
  <c r="H308" i="2"/>
  <c r="H312" i="2"/>
  <c r="H317" i="2"/>
  <c r="H321" i="2"/>
  <c r="H325" i="2"/>
  <c r="H329" i="2"/>
  <c r="H333" i="2"/>
  <c r="H337" i="2"/>
  <c r="H341" i="2"/>
  <c r="H345" i="2"/>
  <c r="H663" i="2"/>
  <c r="H665" i="2"/>
  <c r="K667" i="2"/>
  <c r="H668" i="2"/>
  <c r="K670" i="2"/>
  <c r="K671" i="2"/>
  <c r="H674" i="2"/>
  <c r="K676" i="2"/>
  <c r="H677" i="2"/>
  <c r="H685" i="2"/>
  <c r="K687" i="2"/>
  <c r="K697" i="2"/>
  <c r="H698" i="2"/>
  <c r="K709" i="2"/>
  <c r="H710" i="2"/>
  <c r="H715" i="2"/>
  <c r="K717" i="2"/>
  <c r="H718" i="2"/>
  <c r="H724" i="2"/>
  <c r="H729" i="2"/>
  <c r="H734" i="2"/>
  <c r="K736" i="2"/>
  <c r="H737" i="2"/>
  <c r="H742" i="2"/>
  <c r="K744" i="2"/>
  <c r="H745" i="2"/>
  <c r="H750" i="2"/>
  <c r="K752" i="2"/>
  <c r="H753" i="2"/>
  <c r="H763" i="2"/>
  <c r="K765" i="2"/>
  <c r="H766" i="2"/>
  <c r="K769" i="2"/>
  <c r="H770" i="2"/>
  <c r="K777" i="2"/>
  <c r="H781" i="2"/>
  <c r="K783" i="2"/>
  <c r="H784" i="2"/>
  <c r="K787" i="2"/>
  <c r="H788" i="2"/>
  <c r="K794" i="2"/>
  <c r="H797" i="2"/>
  <c r="K799" i="2"/>
  <c r="H800" i="2"/>
  <c r="K803" i="2"/>
  <c r="H804" i="2"/>
  <c r="K811" i="2"/>
  <c r="H814" i="2"/>
  <c r="K816" i="2"/>
  <c r="H818" i="2"/>
  <c r="H819" i="2"/>
  <c r="K313" i="2"/>
  <c r="H680" i="2"/>
  <c r="K688" i="2"/>
  <c r="H694" i="2"/>
  <c r="K703" i="2"/>
  <c r="H706" i="2"/>
  <c r="K759" i="2"/>
  <c r="H771" i="2"/>
  <c r="H314" i="2"/>
  <c r="K226" i="2"/>
  <c r="H682" i="2"/>
  <c r="K770" i="2"/>
  <c r="K737" i="2"/>
  <c r="K213" i="2"/>
  <c r="H265" i="2"/>
  <c r="K287" i="2"/>
  <c r="H322" i="2"/>
  <c r="H330" i="2"/>
  <c r="K214" i="2"/>
  <c r="K227" i="2"/>
  <c r="K235" i="2"/>
  <c r="H293" i="2"/>
  <c r="K336" i="2"/>
  <c r="H229" i="2"/>
  <c r="K283" i="2"/>
  <c r="K316" i="2"/>
  <c r="H346" i="2"/>
  <c r="K259" i="2"/>
  <c r="H217" i="2"/>
  <c r="K689" i="2"/>
  <c r="H735" i="2"/>
  <c r="H768" i="2"/>
  <c r="H817" i="2"/>
  <c r="K303" i="2"/>
  <c r="H675" i="2"/>
  <c r="K753" i="2"/>
  <c r="K762" i="2"/>
  <c r="H688" i="2"/>
  <c r="K726" i="2"/>
  <c r="H289" i="2"/>
  <c r="K693" i="2"/>
  <c r="K796" i="2"/>
  <c r="K804" i="2"/>
  <c r="K669" i="2"/>
  <c r="K763" i="2"/>
  <c r="K222" i="2"/>
  <c r="H245" i="2"/>
  <c r="K302" i="2"/>
  <c r="K331" i="2"/>
  <c r="K664" i="2"/>
  <c r="H277" i="2"/>
  <c r="K327" i="2"/>
  <c r="K710" i="2"/>
  <c r="K705" i="2"/>
  <c r="H786" i="2"/>
  <c r="H815" i="2"/>
  <c r="H760" i="2"/>
  <c r="H782" i="2"/>
  <c r="H716" i="2"/>
  <c r="H747" i="2"/>
  <c r="K800" i="2"/>
  <c r="K818" i="2"/>
  <c r="K819" i="2"/>
  <c r="K766" i="2"/>
  <c r="H237" i="2"/>
  <c r="H273" i="2"/>
  <c r="H225" i="2"/>
  <c r="K295" i="2"/>
  <c r="K344" i="2"/>
  <c r="K239" i="2"/>
  <c r="H285" i="2"/>
  <c r="H301" i="2"/>
  <c r="K231" i="2"/>
  <c r="H257" i="2"/>
  <c r="K319" i="2"/>
  <c r="H338" i="2"/>
  <c r="H712" i="2"/>
  <c r="K792" i="2"/>
  <c r="H297" i="2"/>
  <c r="H696" i="2"/>
  <c r="K711" i="2"/>
  <c r="K784" i="2"/>
  <c r="K255" i="2"/>
  <c r="H708" i="2"/>
  <c r="H739" i="2"/>
  <c r="K209" i="2"/>
  <c r="H334" i="2"/>
  <c r="H666" i="2"/>
  <c r="K738" i="2"/>
  <c r="K772" i="2"/>
  <c r="H811" i="2"/>
  <c r="H701" i="2"/>
  <c r="H721" i="2"/>
  <c r="K754" i="2"/>
  <c r="K718" i="2"/>
  <c r="K679" i="2"/>
  <c r="K781" i="2"/>
  <c r="N6" i="13"/>
  <c r="N7" i="13"/>
  <c r="N8" i="13"/>
  <c r="N9" i="13"/>
  <c r="N10" i="13"/>
  <c r="N11" i="13"/>
  <c r="N12" i="13"/>
  <c r="N13" i="13"/>
  <c r="N5" i="13"/>
  <c r="A4" i="11"/>
  <c r="A5" i="11"/>
  <c r="A6" i="11"/>
  <c r="A7" i="11"/>
  <c r="A8" i="11"/>
  <c r="A9" i="11"/>
  <c r="A10" i="11"/>
  <c r="M462" i="2"/>
  <c r="M6" i="2"/>
  <c r="M19" i="2"/>
  <c r="M25" i="2"/>
  <c r="M33" i="2"/>
  <c r="M34" i="2"/>
  <c r="M35" i="2"/>
  <c r="M36" i="2"/>
  <c r="M39" i="2"/>
  <c r="M466" i="2"/>
  <c r="M286" i="2"/>
  <c r="M409" i="2"/>
  <c r="M10" i="2"/>
  <c r="M11" i="2"/>
  <c r="M99" i="2"/>
  <c r="M23" i="2"/>
  <c r="M22" i="2"/>
  <c r="M26" i="2"/>
  <c r="M38" i="2"/>
  <c r="M43" i="2"/>
  <c r="M45" i="2"/>
  <c r="M51" i="2"/>
  <c r="M61" i="2"/>
  <c r="M62" i="2"/>
  <c r="M64" i="2"/>
  <c r="M67" i="2"/>
  <c r="M70" i="2"/>
  <c r="M72" i="2"/>
  <c r="M76" i="2"/>
  <c r="M78" i="2"/>
  <c r="M80" i="2"/>
  <c r="M81" i="2"/>
  <c r="M83" i="2"/>
  <c r="M84" i="2"/>
  <c r="M86" i="2"/>
  <c r="M87" i="2"/>
  <c r="M89" i="2"/>
  <c r="M92" i="2"/>
  <c r="M94" i="2"/>
  <c r="M96" i="2"/>
  <c r="M101" i="2"/>
  <c r="M102" i="2"/>
  <c r="M105" i="2"/>
  <c r="M109" i="2"/>
  <c r="M111" i="2"/>
  <c r="M115" i="2"/>
  <c r="M29" i="2"/>
  <c r="M47" i="2"/>
  <c r="M50" i="2"/>
  <c r="M68" i="2"/>
  <c r="M106" i="2"/>
  <c r="M118" i="2"/>
  <c r="M120" i="2"/>
  <c r="M121" i="2"/>
  <c r="M708" i="2"/>
  <c r="M32" i="2"/>
  <c r="M53" i="2"/>
  <c r="M85" i="2"/>
  <c r="M127" i="2"/>
  <c r="M216" i="2"/>
  <c r="M554" i="2"/>
  <c r="M761" i="2"/>
  <c r="M2" i="2"/>
  <c r="M3" i="2"/>
  <c r="M4" i="2"/>
  <c r="M12" i="2"/>
  <c r="M13" i="2"/>
  <c r="M15" i="2"/>
  <c r="M16" i="2"/>
  <c r="M20" i="2"/>
  <c r="M21" i="2"/>
  <c r="M40" i="2"/>
  <c r="M41" i="2"/>
  <c r="M44" i="2"/>
  <c r="M48" i="2"/>
  <c r="M52" i="2"/>
  <c r="M56" i="2"/>
  <c r="M59" i="2"/>
  <c r="M82" i="2"/>
  <c r="M91" i="2"/>
  <c r="M93" i="2"/>
  <c r="M95" i="2"/>
  <c r="M97" i="2"/>
  <c r="M98" i="2"/>
  <c r="M100" i="2"/>
  <c r="M108" i="2"/>
  <c r="M112" i="2"/>
  <c r="M117" i="2"/>
  <c r="M122" i="2"/>
  <c r="M124" i="2"/>
  <c r="M125" i="2"/>
  <c r="M126" i="2"/>
  <c r="M130" i="2"/>
  <c r="M131" i="2"/>
  <c r="M133" i="2"/>
  <c r="M134" i="2"/>
  <c r="M135" i="2"/>
  <c r="M136" i="2"/>
  <c r="M137" i="2"/>
  <c r="M138" i="2"/>
  <c r="M141" i="2"/>
  <c r="M142" i="2"/>
  <c r="M143" i="2"/>
  <c r="M144" i="2"/>
  <c r="M145" i="2"/>
  <c r="M146" i="2"/>
  <c r="M147" i="2"/>
  <c r="M149" i="2"/>
  <c r="M150" i="2"/>
  <c r="M151" i="2"/>
  <c r="M153" i="2"/>
  <c r="M154" i="2"/>
  <c r="M157" i="2"/>
  <c r="M158" i="2"/>
  <c r="M159" i="2"/>
  <c r="M160" i="2"/>
  <c r="M161" i="2"/>
  <c r="M162" i="2"/>
  <c r="M164" i="2"/>
  <c r="M165" i="2"/>
  <c r="M166" i="2"/>
  <c r="M167" i="2"/>
  <c r="M168" i="2"/>
  <c r="M172" i="2"/>
  <c r="M173" i="2"/>
  <c r="M174" i="2"/>
  <c r="M175" i="2"/>
  <c r="M176" i="2"/>
  <c r="M179" i="2"/>
  <c r="M181" i="2"/>
  <c r="M182" i="2"/>
  <c r="M183" i="2"/>
  <c r="M184" i="2"/>
  <c r="M188" i="2"/>
  <c r="M189" i="2"/>
  <c r="M191" i="2"/>
  <c r="M192" i="2"/>
  <c r="M195" i="2"/>
  <c r="M196" i="2"/>
  <c r="M197" i="2"/>
  <c r="M198" i="2"/>
  <c r="M199" i="2"/>
  <c r="M203" i="2"/>
  <c r="M205" i="2"/>
  <c r="M207" i="2"/>
  <c r="M208" i="2"/>
  <c r="M210" i="2"/>
  <c r="M211" i="2"/>
  <c r="M213" i="2"/>
  <c r="M214" i="2"/>
  <c r="M215" i="2"/>
  <c r="M219" i="2"/>
  <c r="M222" i="2"/>
  <c r="M224" i="2"/>
  <c r="M225" i="2"/>
  <c r="M226" i="2"/>
  <c r="M228" i="2"/>
  <c r="M230" i="2"/>
  <c r="M231" i="2"/>
  <c r="M232" i="2"/>
  <c r="M234" i="2"/>
  <c r="M238" i="2"/>
  <c r="M239" i="2"/>
  <c r="M240" i="2"/>
  <c r="M241" i="2"/>
  <c r="M244" i="2"/>
  <c r="M246" i="2"/>
  <c r="M247" i="2"/>
  <c r="M248" i="2"/>
  <c r="M249" i="2"/>
  <c r="M253" i="2"/>
  <c r="M254" i="2"/>
  <c r="M256" i="2"/>
  <c r="M257" i="2"/>
  <c r="M260" i="2"/>
  <c r="M261" i="2"/>
  <c r="M262" i="2"/>
  <c r="M263" i="2"/>
  <c r="M264" i="2"/>
  <c r="M268" i="2"/>
  <c r="M270" i="2"/>
  <c r="M272" i="2"/>
  <c r="M273" i="2"/>
  <c r="M275" i="2"/>
  <c r="M276" i="2"/>
  <c r="M278" i="2"/>
  <c r="M279" i="2"/>
  <c r="M280" i="2"/>
  <c r="M283" i="2"/>
  <c r="M287" i="2"/>
  <c r="M289" i="2"/>
  <c r="M290" i="2"/>
  <c r="M291" i="2"/>
  <c r="M293" i="2"/>
  <c r="M295" i="2"/>
  <c r="M296" i="2"/>
  <c r="M297" i="2"/>
  <c r="M299" i="2"/>
  <c r="M303" i="2"/>
  <c r="M304" i="2"/>
  <c r="M305" i="2"/>
  <c r="M306" i="2"/>
  <c r="M309" i="2"/>
  <c r="M311" i="2"/>
  <c r="M312" i="2"/>
  <c r="M313" i="2"/>
  <c r="M314" i="2"/>
  <c r="M318" i="2"/>
  <c r="M319" i="2"/>
  <c r="M320" i="2"/>
  <c r="M321" i="2"/>
  <c r="M322" i="2"/>
  <c r="M326" i="2"/>
  <c r="M327" i="2"/>
  <c r="M328" i="2"/>
  <c r="M329" i="2"/>
  <c r="M330" i="2"/>
  <c r="M333" i="2"/>
  <c r="M335" i="2"/>
  <c r="M336" i="2"/>
  <c r="M337" i="2"/>
  <c r="M338" i="2"/>
  <c r="M341" i="2"/>
  <c r="M343" i="2"/>
  <c r="M344" i="2"/>
  <c r="M345" i="2"/>
  <c r="M346" i="2"/>
  <c r="M348" i="2"/>
  <c r="M351" i="2"/>
  <c r="M352" i="2"/>
  <c r="M353" i="2"/>
  <c r="M354" i="2"/>
  <c r="M356" i="2"/>
  <c r="M359" i="2"/>
  <c r="M360" i="2"/>
  <c r="M361" i="2"/>
  <c r="M362" i="2"/>
  <c r="M363" i="2"/>
  <c r="M367" i="2"/>
  <c r="M368" i="2"/>
  <c r="M369" i="2"/>
  <c r="M370" i="2"/>
  <c r="M371" i="2"/>
  <c r="M375" i="2"/>
  <c r="M376" i="2"/>
  <c r="M377" i="2"/>
  <c r="M378" i="2"/>
  <c r="M379" i="2"/>
  <c r="M382" i="2"/>
  <c r="M383" i="2"/>
  <c r="M384" i="2"/>
  <c r="M385" i="2"/>
  <c r="M386" i="2"/>
  <c r="M390" i="2"/>
  <c r="M391" i="2"/>
  <c r="M392" i="2"/>
  <c r="M393" i="2"/>
  <c r="M394" i="2"/>
  <c r="M397" i="2"/>
  <c r="M399" i="2"/>
  <c r="M400" i="2"/>
  <c r="M401" i="2"/>
  <c r="M402" i="2"/>
  <c r="M405" i="2"/>
  <c r="M407" i="2"/>
  <c r="M408" i="2"/>
  <c r="M410" i="2"/>
  <c r="M411" i="2"/>
  <c r="M413" i="2"/>
  <c r="M416" i="2"/>
  <c r="M417" i="2"/>
  <c r="M418" i="2"/>
  <c r="M419" i="2"/>
  <c r="M421" i="2"/>
  <c r="M424" i="2"/>
  <c r="M425" i="2"/>
  <c r="M426" i="2"/>
  <c r="M427" i="2"/>
  <c r="M428" i="2"/>
  <c r="M432" i="2"/>
  <c r="M433" i="2"/>
  <c r="M434" i="2"/>
  <c r="M435" i="2"/>
  <c r="M436" i="2"/>
  <c r="M440" i="2"/>
  <c r="M441" i="2"/>
  <c r="M442" i="2"/>
  <c r="M443" i="2"/>
  <c r="M444" i="2"/>
  <c r="M447" i="2"/>
  <c r="M448" i="2"/>
  <c r="M449" i="2"/>
  <c r="M450" i="2"/>
  <c r="M451" i="2"/>
  <c r="M455" i="2"/>
  <c r="M456" i="2"/>
  <c r="M457" i="2"/>
  <c r="M458" i="2"/>
  <c r="M459" i="2"/>
  <c r="M463" i="2"/>
  <c r="M465" i="2"/>
  <c r="M467" i="2"/>
  <c r="M468" i="2"/>
  <c r="M469" i="2"/>
  <c r="M472" i="2"/>
  <c r="M474" i="2"/>
  <c r="M475" i="2"/>
  <c r="M476" i="2"/>
  <c r="M477" i="2"/>
  <c r="M479" i="2"/>
  <c r="M482" i="2"/>
  <c r="M483" i="2"/>
  <c r="M484" i="2"/>
  <c r="M485" i="2"/>
  <c r="M487" i="2"/>
  <c r="M490" i="2"/>
  <c r="M491" i="2"/>
  <c r="M492" i="2"/>
  <c r="M493" i="2"/>
  <c r="M494" i="2"/>
  <c r="M498" i="2"/>
  <c r="M499" i="2"/>
  <c r="M500" i="2"/>
  <c r="M501" i="2"/>
  <c r="M502" i="2"/>
  <c r="M506" i="2"/>
  <c r="M507" i="2"/>
  <c r="M508" i="2"/>
  <c r="M509" i="2"/>
  <c r="M510" i="2"/>
  <c r="M513" i="2"/>
  <c r="M514" i="2"/>
  <c r="M515" i="2"/>
  <c r="M516" i="2"/>
  <c r="M517" i="2"/>
  <c r="M521" i="2"/>
  <c r="M522" i="2"/>
  <c r="M523" i="2"/>
  <c r="M524" i="2"/>
  <c r="M525" i="2"/>
  <c r="M528" i="2"/>
  <c r="M530" i="2"/>
  <c r="M531" i="2"/>
  <c r="M532" i="2"/>
  <c r="M533" i="2"/>
  <c r="M536" i="2"/>
  <c r="M538" i="2"/>
  <c r="M539" i="2"/>
  <c r="M540" i="2"/>
  <c r="M541" i="2"/>
  <c r="M543" i="2"/>
  <c r="M546" i="2"/>
  <c r="M547" i="2"/>
  <c r="M548" i="2"/>
  <c r="M549" i="2"/>
  <c r="M551" i="2"/>
  <c r="M555" i="2"/>
  <c r="M556" i="2"/>
  <c r="M557" i="2"/>
  <c r="M558" i="2"/>
  <c r="M559" i="2"/>
  <c r="M563" i="2"/>
  <c r="M564" i="2"/>
  <c r="M565" i="2"/>
  <c r="M566" i="2"/>
  <c r="M567" i="2"/>
  <c r="M570" i="2"/>
  <c r="M571" i="2"/>
  <c r="M572" i="2"/>
  <c r="M573" i="2"/>
  <c r="M574" i="2"/>
  <c r="M578" i="2"/>
  <c r="M579" i="2"/>
  <c r="M580" i="2"/>
  <c r="M581" i="2"/>
  <c r="M582" i="2"/>
  <c r="M586" i="2"/>
  <c r="M587" i="2"/>
  <c r="M588" i="2"/>
  <c r="M589" i="2"/>
  <c r="M590" i="2"/>
  <c r="M594" i="2"/>
  <c r="M596" i="2"/>
  <c r="M597" i="2"/>
  <c r="M598" i="2"/>
  <c r="M599" i="2"/>
  <c r="M601" i="2"/>
  <c r="M604" i="2"/>
  <c r="M605" i="2"/>
  <c r="M606" i="2"/>
  <c r="M607" i="2"/>
  <c r="M609" i="2"/>
  <c r="M612" i="2"/>
  <c r="M613" i="2"/>
  <c r="M614" i="2"/>
  <c r="M615" i="2"/>
  <c r="M617" i="2"/>
  <c r="M620" i="2"/>
  <c r="M621" i="2"/>
  <c r="M622" i="2"/>
  <c r="M623" i="2"/>
  <c r="M624" i="2"/>
  <c r="M626" i="2"/>
  <c r="M628" i="2"/>
  <c r="M629" i="2"/>
  <c r="M630" i="2"/>
  <c r="M631" i="2"/>
  <c r="M632" i="2"/>
  <c r="M635" i="2"/>
  <c r="M636" i="2"/>
  <c r="M637" i="2"/>
  <c r="M638" i="2"/>
  <c r="M639" i="2"/>
  <c r="M643" i="2"/>
  <c r="M644" i="2"/>
  <c r="M645" i="2"/>
  <c r="M646" i="2"/>
  <c r="M647" i="2"/>
  <c r="M651" i="2"/>
  <c r="M652" i="2"/>
  <c r="M653" i="2"/>
  <c r="M654" i="2"/>
  <c r="M655" i="2"/>
  <c r="M658" i="2"/>
  <c r="M660" i="2"/>
  <c r="M661" i="2"/>
  <c r="M662" i="2"/>
  <c r="M663" i="2"/>
  <c r="M665" i="2"/>
  <c r="M667" i="2"/>
  <c r="M668" i="2"/>
  <c r="M669" i="2"/>
  <c r="M670" i="2"/>
  <c r="M671" i="2"/>
  <c r="M673" i="2"/>
  <c r="M675" i="2"/>
  <c r="M676" i="2"/>
  <c r="M677" i="2"/>
  <c r="M678" i="2"/>
  <c r="M679" i="2"/>
  <c r="M681" i="2"/>
  <c r="M683" i="2"/>
  <c r="M684" i="2"/>
  <c r="M685" i="2"/>
  <c r="M686" i="2"/>
  <c r="M687" i="2"/>
  <c r="M688" i="2"/>
  <c r="M690" i="2"/>
  <c r="M692" i="2"/>
  <c r="M693" i="2"/>
  <c r="M694" i="2"/>
  <c r="M695" i="2"/>
  <c r="M696" i="2"/>
  <c r="M697" i="2"/>
  <c r="M699" i="2"/>
  <c r="M700" i="2"/>
  <c r="M701" i="2"/>
  <c r="M702" i="2"/>
  <c r="M703" i="2"/>
  <c r="M705" i="2"/>
  <c r="M707" i="2"/>
  <c r="M709" i="2"/>
  <c r="M710" i="2"/>
  <c r="M711" i="2"/>
  <c r="M712" i="2"/>
  <c r="M714" i="2"/>
  <c r="M716" i="2"/>
  <c r="M717" i="2"/>
  <c r="M718" i="2"/>
  <c r="M719" i="2"/>
  <c r="M720" i="2"/>
  <c r="M723" i="2"/>
  <c r="M725" i="2"/>
  <c r="M726" i="2"/>
  <c r="M727" i="2"/>
  <c r="M728" i="2"/>
  <c r="M730" i="2"/>
  <c r="M732" i="2"/>
  <c r="M733" i="2"/>
  <c r="M734" i="2"/>
  <c r="M735" i="2"/>
  <c r="M736" i="2"/>
  <c r="M738" i="2"/>
  <c r="M740" i="2"/>
  <c r="M741" i="2"/>
  <c r="M742" i="2"/>
  <c r="M743" i="2"/>
  <c r="M744" i="2"/>
  <c r="M746" i="2"/>
  <c r="M748" i="2"/>
  <c r="M749" i="2"/>
  <c r="M750" i="2"/>
  <c r="M751" i="2"/>
  <c r="M752" i="2"/>
  <c r="M754" i="2"/>
  <c r="M755" i="2"/>
  <c r="M756" i="2"/>
  <c r="M758" i="2"/>
  <c r="M760" i="2"/>
  <c r="M762" i="2"/>
  <c r="M764" i="2"/>
  <c r="M765" i="2"/>
  <c r="M766" i="2"/>
  <c r="M767" i="2"/>
  <c r="M769" i="2"/>
  <c r="M770" i="2"/>
  <c r="M771" i="2"/>
  <c r="M772" i="2"/>
  <c r="M774" i="2"/>
  <c r="M775" i="2"/>
  <c r="M776" i="2"/>
  <c r="M777" i="2"/>
  <c r="M779" i="2"/>
  <c r="M781" i="2"/>
  <c r="M782" i="2"/>
  <c r="M783" i="2"/>
  <c r="M784" i="2"/>
  <c r="M785" i="2"/>
  <c r="M786" i="2"/>
  <c r="M788" i="2"/>
  <c r="M790" i="2"/>
  <c r="M791" i="2"/>
  <c r="M792" i="2"/>
  <c r="M793" i="2"/>
  <c r="M795" i="2"/>
  <c r="M796" i="2"/>
  <c r="M798" i="2"/>
  <c r="M799" i="2"/>
  <c r="M800" i="2"/>
  <c r="M801" i="2"/>
  <c r="M802" i="2"/>
  <c r="M804" i="2"/>
  <c r="M806" i="2"/>
  <c r="M807" i="2"/>
  <c r="M809" i="2"/>
  <c r="M810" i="2"/>
  <c r="M812" i="2"/>
  <c r="M813" i="2"/>
  <c r="M814" i="2"/>
  <c r="M815" i="2"/>
  <c r="M816" i="2"/>
  <c r="M27" i="2"/>
  <c r="M49" i="2"/>
  <c r="M104" i="2"/>
  <c r="M817" i="2"/>
  <c r="M28" i="2"/>
  <c r="AJ3" i="4"/>
  <c r="M818" i="2" l="1"/>
  <c r="M808" i="2"/>
  <c r="M803" i="2"/>
  <c r="M797" i="2"/>
  <c r="M789" i="2"/>
  <c r="M778" i="2"/>
  <c r="M768" i="2"/>
  <c r="M759" i="2"/>
  <c r="M753" i="2"/>
  <c r="M745" i="2"/>
  <c r="M737" i="2"/>
  <c r="M729" i="2"/>
  <c r="M722" i="2"/>
  <c r="M715" i="2"/>
  <c r="M706" i="2"/>
  <c r="M698" i="2"/>
  <c r="M691" i="2"/>
  <c r="M680" i="2"/>
  <c r="M672" i="2"/>
  <c r="M664" i="2"/>
  <c r="M657" i="2"/>
  <c r="M650" i="2"/>
  <c r="M642" i="2"/>
  <c r="M634" i="2"/>
  <c r="M627" i="2"/>
  <c r="M616" i="2"/>
  <c r="M608" i="2"/>
  <c r="M600" i="2"/>
  <c r="M593" i="2"/>
  <c r="M585" i="2"/>
  <c r="M577" i="2"/>
  <c r="M569" i="2"/>
  <c r="M562" i="2"/>
  <c r="M550" i="2"/>
  <c r="M542" i="2"/>
  <c r="M535" i="2"/>
  <c r="M527" i="2"/>
  <c r="M520" i="2"/>
  <c r="M512" i="2"/>
  <c r="M505" i="2"/>
  <c r="M497" i="2"/>
  <c r="M486" i="2"/>
  <c r="M478" i="2"/>
  <c r="M471" i="2"/>
  <c r="M461" i="2"/>
  <c r="M454" i="2"/>
  <c r="M446" i="2"/>
  <c r="M439" i="2"/>
  <c r="M431" i="2"/>
  <c r="M420" i="2"/>
  <c r="M412" i="2"/>
  <c r="M404" i="2"/>
  <c r="M396" i="2"/>
  <c r="M389" i="2"/>
  <c r="M381" i="2"/>
  <c r="M374" i="2"/>
  <c r="M366" i="2"/>
  <c r="M355" i="2"/>
  <c r="M347" i="2"/>
  <c r="M340" i="2"/>
  <c r="M332" i="2"/>
  <c r="M325" i="2"/>
  <c r="M317" i="2"/>
  <c r="M310" i="2"/>
  <c r="M302" i="2"/>
  <c r="M298" i="2"/>
  <c r="M288" i="2"/>
  <c r="M282" i="2"/>
  <c r="M274" i="2"/>
  <c r="M267" i="2"/>
  <c r="M259" i="2"/>
  <c r="M252" i="2"/>
  <c r="M245" i="2"/>
  <c r="M237" i="2"/>
  <c r="M233" i="2"/>
  <c r="M223" i="2"/>
  <c r="M218" i="2"/>
  <c r="M209" i="2"/>
  <c r="M202" i="2"/>
  <c r="M194" i="2"/>
  <c r="M187" i="2"/>
  <c r="M180" i="2"/>
  <c r="M721" i="2"/>
  <c r="M656" i="2"/>
  <c r="M649" i="2"/>
  <c r="M641" i="2"/>
  <c r="M633" i="2"/>
  <c r="M619" i="2"/>
  <c r="M611" i="2"/>
  <c r="M603" i="2"/>
  <c r="M591" i="2"/>
  <c r="M584" i="2"/>
  <c r="M576" i="2"/>
  <c r="M568" i="2"/>
  <c r="M561" i="2"/>
  <c r="M553" i="2"/>
  <c r="M545" i="2"/>
  <c r="M534" i="2"/>
  <c r="M526" i="2"/>
  <c r="M519" i="2"/>
  <c r="M511" i="2"/>
  <c r="M504" i="2"/>
  <c r="M496" i="2"/>
  <c r="M489" i="2"/>
  <c r="M481" i="2"/>
  <c r="M470" i="2"/>
  <c r="M460" i="2"/>
  <c r="M453" i="2"/>
  <c r="M445" i="2"/>
  <c r="M438" i="2"/>
  <c r="M430" i="2"/>
  <c r="M423" i="2"/>
  <c r="M415" i="2"/>
  <c r="M403" i="2"/>
  <c r="M395" i="2"/>
  <c r="M388" i="2"/>
  <c r="M380" i="2"/>
  <c r="M373" i="2"/>
  <c r="M365" i="2"/>
  <c r="M358" i="2"/>
  <c r="M350" i="2"/>
  <c r="M339" i="2"/>
  <c r="M331" i="2"/>
  <c r="M324" i="2"/>
  <c r="M316" i="2"/>
  <c r="M308" i="2"/>
  <c r="M301" i="2"/>
  <c r="M294" i="2"/>
  <c r="M285" i="2"/>
  <c r="M281" i="2"/>
  <c r="M271" i="2"/>
  <c r="M266" i="2"/>
  <c r="M258" i="2"/>
  <c r="M251" i="2"/>
  <c r="M243" i="2"/>
  <c r="M236" i="2"/>
  <c r="M229" i="2"/>
  <c r="M221" i="2"/>
  <c r="M217" i="2"/>
  <c r="M206" i="2"/>
  <c r="M201" i="2"/>
  <c r="M193" i="2"/>
  <c r="M186" i="2"/>
  <c r="M178" i="2"/>
  <c r="M170" i="2"/>
  <c r="M163" i="2"/>
  <c r="M156" i="2"/>
  <c r="M152" i="2"/>
  <c r="M140" i="2"/>
  <c r="M103" i="2"/>
  <c r="M113" i="2"/>
  <c r="M811" i="2"/>
  <c r="M805" i="2"/>
  <c r="M794" i="2"/>
  <c r="M780" i="2"/>
  <c r="M773" i="2"/>
  <c r="M763" i="2"/>
  <c r="M757" i="2"/>
  <c r="M747" i="2"/>
  <c r="M739" i="2"/>
  <c r="M731" i="2"/>
  <c r="M724" i="2"/>
  <c r="M713" i="2"/>
  <c r="M704" i="2"/>
  <c r="M689" i="2"/>
  <c r="M682" i="2"/>
  <c r="M674" i="2"/>
  <c r="M666" i="2"/>
  <c r="M659" i="2"/>
  <c r="M648" i="2"/>
  <c r="M640" i="2"/>
  <c r="M625" i="2"/>
  <c r="M618" i="2"/>
  <c r="M610" i="2"/>
  <c r="M602" i="2"/>
  <c r="M595" i="2"/>
  <c r="M583" i="2"/>
  <c r="M575" i="2"/>
  <c r="M560" i="2"/>
  <c r="M552" i="2"/>
  <c r="M544" i="2"/>
  <c r="M537" i="2"/>
  <c r="M529" i="2"/>
  <c r="M518" i="2"/>
  <c r="M503" i="2"/>
  <c r="M495" i="2"/>
  <c r="M488" i="2"/>
  <c r="M480" i="2"/>
  <c r="M473" i="2"/>
  <c r="M464" i="2"/>
  <c r="M452" i="2"/>
  <c r="M437" i="2"/>
  <c r="M429" i="2"/>
  <c r="M422" i="2"/>
  <c r="M414" i="2"/>
  <c r="M406" i="2"/>
  <c r="M398" i="2"/>
  <c r="M387" i="2"/>
  <c r="M372" i="2"/>
  <c r="M364" i="2"/>
  <c r="M357" i="2"/>
  <c r="M349" i="2"/>
  <c r="M342" i="2"/>
  <c r="M334" i="2"/>
  <c r="M323" i="2"/>
  <c r="M315" i="2"/>
  <c r="M307" i="2"/>
  <c r="M300" i="2"/>
  <c r="M292" i="2"/>
  <c r="M284" i="2"/>
  <c r="M277" i="2"/>
  <c r="M269" i="2"/>
  <c r="M265" i="2"/>
  <c r="M255" i="2"/>
  <c r="M250" i="2"/>
  <c r="M242" i="2"/>
  <c r="M235" i="2"/>
  <c r="M227" i="2"/>
  <c r="M220" i="2"/>
  <c r="M212" i="2"/>
  <c r="M204" i="2"/>
  <c r="M200" i="2"/>
  <c r="M190" i="2"/>
  <c r="M185" i="2"/>
  <c r="M177" i="2"/>
  <c r="M169" i="2"/>
  <c r="M155" i="2"/>
  <c r="M148" i="2"/>
  <c r="M139" i="2"/>
  <c r="M132" i="2"/>
  <c r="M116" i="2"/>
  <c r="M69" i="2"/>
  <c r="M30" i="2"/>
  <c r="M17" i="2"/>
  <c r="M787" i="2"/>
  <c r="M14" i="2"/>
  <c r="M592" i="2"/>
  <c r="M5" i="2"/>
  <c r="M129" i="2"/>
  <c r="M58" i="2"/>
  <c r="M42" i="2"/>
  <c r="M31" i="2"/>
  <c r="M110" i="2"/>
  <c r="M107" i="2"/>
  <c r="M24" i="2"/>
  <c r="M114" i="2"/>
  <c r="M90" i="2"/>
  <c r="M75" i="2"/>
  <c r="M74" i="2"/>
  <c r="M73" i="2"/>
  <c r="M71" i="2"/>
  <c r="M54" i="2"/>
  <c r="M88" i="2"/>
  <c r="M46" i="2"/>
  <c r="M18" i="2"/>
  <c r="M128" i="2"/>
  <c r="M123" i="2"/>
  <c r="L13" i="13"/>
  <c r="M13" i="13" s="1"/>
  <c r="M79" i="2"/>
  <c r="M63" i="2"/>
  <c r="M57" i="2"/>
  <c r="M55" i="2"/>
  <c r="M66" i="2"/>
  <c r="M65" i="2"/>
  <c r="M60" i="2"/>
  <c r="M119" i="2"/>
  <c r="M77" i="2"/>
  <c r="M7" i="2"/>
  <c r="M9" i="2"/>
  <c r="M8" i="2"/>
  <c r="M37" i="2"/>
  <c r="H11" i="13"/>
  <c r="M171" i="2"/>
  <c r="L7" i="13" l="1"/>
  <c r="M7" i="13" s="1"/>
  <c r="H5" i="13"/>
  <c r="J10" i="13"/>
  <c r="H6" i="13"/>
  <c r="J9" i="13"/>
  <c r="H12" i="13"/>
  <c r="K12" i="13" s="1"/>
  <c r="H9" i="13"/>
  <c r="K11" i="13"/>
  <c r="H8" i="13"/>
  <c r="K8" i="13" s="1"/>
  <c r="H10" i="13"/>
  <c r="K10" i="13" s="1"/>
  <c r="H7" i="13"/>
  <c r="K7" i="13" s="1"/>
  <c r="J12" i="13"/>
  <c r="H13" i="13"/>
  <c r="A3" i="11"/>
  <c r="A2" i="11"/>
  <c r="T25" i="14"/>
  <c r="S25" i="14"/>
  <c r="R25" i="14"/>
  <c r="Q25" i="14"/>
  <c r="P25" i="14"/>
  <c r="O25" i="14"/>
  <c r="N25" i="14"/>
  <c r="M25" i="14"/>
  <c r="T24" i="14"/>
  <c r="S24" i="14"/>
  <c r="R24" i="14"/>
  <c r="Q24" i="14"/>
  <c r="P24" i="14"/>
  <c r="O24" i="14"/>
  <c r="N24" i="14"/>
  <c r="M24" i="14"/>
  <c r="T23" i="14"/>
  <c r="S23" i="14"/>
  <c r="R23" i="14"/>
  <c r="Q23" i="14"/>
  <c r="P23" i="14"/>
  <c r="O23" i="14"/>
  <c r="N23" i="14"/>
  <c r="M23" i="14"/>
  <c r="T22" i="14"/>
  <c r="S22" i="14"/>
  <c r="R22" i="14"/>
  <c r="Q22" i="14"/>
  <c r="P22" i="14"/>
  <c r="O22" i="14"/>
  <c r="N22" i="14"/>
  <c r="M22" i="14"/>
  <c r="T21" i="14"/>
  <c r="S21" i="14"/>
  <c r="R21" i="14"/>
  <c r="Q21" i="14"/>
  <c r="P21" i="14"/>
  <c r="O21" i="14"/>
  <c r="N21" i="14"/>
  <c r="M21" i="14"/>
  <c r="T20" i="14"/>
  <c r="S20" i="14"/>
  <c r="R20" i="14"/>
  <c r="Q20" i="14"/>
  <c r="P20" i="14"/>
  <c r="O20" i="14"/>
  <c r="N20" i="14"/>
  <c r="M20" i="14"/>
  <c r="T19" i="14"/>
  <c r="S19" i="14"/>
  <c r="R19" i="14"/>
  <c r="Q19" i="14"/>
  <c r="P19" i="14"/>
  <c r="O19" i="14"/>
  <c r="N19" i="14"/>
  <c r="M19" i="14"/>
  <c r="T18" i="14"/>
  <c r="S18" i="14"/>
  <c r="R18" i="14"/>
  <c r="Q18" i="14"/>
  <c r="P18" i="14"/>
  <c r="O18" i="14"/>
  <c r="N18" i="14"/>
  <c r="M18" i="14"/>
  <c r="T17" i="14"/>
  <c r="S17" i="14"/>
  <c r="R17" i="14"/>
  <c r="Q17" i="14"/>
  <c r="P17" i="14"/>
  <c r="O17" i="14"/>
  <c r="N17" i="14"/>
  <c r="M17" i="14"/>
  <c r="T16" i="14"/>
  <c r="S16" i="14"/>
  <c r="R16" i="14"/>
  <c r="Q16" i="14"/>
  <c r="P16" i="14"/>
  <c r="O16" i="14"/>
  <c r="N16" i="14"/>
  <c r="M16" i="14"/>
  <c r="T15" i="14"/>
  <c r="S15" i="14"/>
  <c r="R15" i="14"/>
  <c r="Q15" i="14"/>
  <c r="P15" i="14"/>
  <c r="O15" i="14"/>
  <c r="N15" i="14"/>
  <c r="M15" i="14"/>
  <c r="T14" i="14"/>
  <c r="S14" i="14"/>
  <c r="R14" i="14"/>
  <c r="Q14" i="14"/>
  <c r="P14" i="14"/>
  <c r="O14" i="14"/>
  <c r="N14" i="14"/>
  <c r="M14" i="14"/>
  <c r="T13" i="14"/>
  <c r="S13" i="14"/>
  <c r="R13" i="14"/>
  <c r="Q13" i="14"/>
  <c r="P13" i="14"/>
  <c r="O13" i="14"/>
  <c r="N13" i="14"/>
  <c r="M13" i="14"/>
  <c r="T12" i="14"/>
  <c r="S12" i="14"/>
  <c r="R12" i="14"/>
  <c r="Q12" i="14"/>
  <c r="P12" i="14"/>
  <c r="O12" i="14"/>
  <c r="N12" i="14"/>
  <c r="M12" i="14"/>
  <c r="T11" i="14"/>
  <c r="S11" i="14"/>
  <c r="R11" i="14"/>
  <c r="Q11" i="14"/>
  <c r="P11" i="14"/>
  <c r="O11" i="14"/>
  <c r="N11" i="14"/>
  <c r="M11" i="14"/>
  <c r="T10" i="14"/>
  <c r="S10" i="14"/>
  <c r="R10" i="14"/>
  <c r="Q10" i="14"/>
  <c r="P10" i="14"/>
  <c r="O10" i="14"/>
  <c r="N10" i="14"/>
  <c r="M10" i="14"/>
  <c r="T9" i="14"/>
  <c r="S9" i="14"/>
  <c r="R9" i="14"/>
  <c r="Q9" i="14"/>
  <c r="P9" i="14"/>
  <c r="O9" i="14"/>
  <c r="N9" i="14"/>
  <c r="M9" i="14"/>
  <c r="T8" i="14"/>
  <c r="S8" i="14"/>
  <c r="R8" i="14"/>
  <c r="Q8" i="14"/>
  <c r="P8" i="14"/>
  <c r="O8" i="14"/>
  <c r="N8" i="14"/>
  <c r="M8" i="14"/>
  <c r="T7" i="14"/>
  <c r="S7" i="14"/>
  <c r="R7" i="14"/>
  <c r="Q7" i="14"/>
  <c r="P7" i="14"/>
  <c r="O7" i="14"/>
  <c r="N7" i="14"/>
  <c r="M7" i="14"/>
  <c r="T6" i="14"/>
  <c r="S6" i="14"/>
  <c r="R6" i="14"/>
  <c r="Q6" i="14"/>
  <c r="P6" i="14"/>
  <c r="O6" i="14"/>
  <c r="N6" i="14"/>
  <c r="M6" i="14"/>
  <c r="T5" i="14"/>
  <c r="S5" i="14"/>
  <c r="R5" i="14"/>
  <c r="Q5" i="14"/>
  <c r="P5" i="14"/>
  <c r="O5" i="14"/>
  <c r="N5" i="14"/>
  <c r="M5" i="14"/>
  <c r="T4" i="14"/>
  <c r="S4" i="14"/>
  <c r="R4" i="14"/>
  <c r="Q4" i="14"/>
  <c r="P4" i="14"/>
  <c r="O4" i="14"/>
  <c r="N4" i="14"/>
  <c r="M4" i="14"/>
  <c r="T3" i="14"/>
  <c r="S3" i="14"/>
  <c r="R3" i="14"/>
  <c r="Q3" i="14"/>
  <c r="P3" i="14"/>
  <c r="O3" i="14"/>
  <c r="N3" i="14"/>
  <c r="T2" i="14"/>
  <c r="S2" i="14"/>
  <c r="R2" i="14"/>
  <c r="Q2" i="14"/>
  <c r="P2" i="14"/>
  <c r="O2" i="14"/>
  <c r="N2" i="14"/>
  <c r="D4" i="10" l="1"/>
  <c r="G4" i="10" s="1"/>
  <c r="N281" i="2"/>
  <c r="N285" i="2"/>
  <c r="N289" i="2"/>
  <c r="N293" i="2"/>
  <c r="N297" i="2"/>
  <c r="N301" i="2"/>
  <c r="N305" i="2"/>
  <c r="N309" i="2"/>
  <c r="N313" i="2"/>
  <c r="N317" i="2"/>
  <c r="N321" i="2"/>
  <c r="N325" i="2"/>
  <c r="N329" i="2"/>
  <c r="N333" i="2"/>
  <c r="N337" i="2"/>
  <c r="N341" i="2"/>
  <c r="N345" i="2"/>
  <c r="N349" i="2"/>
  <c r="N353" i="2"/>
  <c r="N357" i="2"/>
  <c r="N361" i="2"/>
  <c r="N365" i="2"/>
  <c r="N369" i="2"/>
  <c r="N373" i="2"/>
  <c r="N377" i="2"/>
  <c r="N381" i="2"/>
  <c r="N385" i="2"/>
  <c r="N389" i="2"/>
  <c r="N393" i="2"/>
  <c r="N397" i="2"/>
  <c r="N401" i="2"/>
  <c r="N405" i="2"/>
  <c r="N409" i="2"/>
  <c r="N413" i="2"/>
  <c r="N417" i="2"/>
  <c r="N421" i="2"/>
  <c r="N425" i="2"/>
  <c r="N429" i="2"/>
  <c r="N433" i="2"/>
  <c r="N437" i="2"/>
  <c r="N441" i="2"/>
  <c r="N445" i="2"/>
  <c r="N449" i="2"/>
  <c r="N453" i="2"/>
  <c r="N457" i="2"/>
  <c r="N461" i="2"/>
  <c r="N465" i="2"/>
  <c r="N469" i="2"/>
  <c r="N473" i="2"/>
  <c r="N477" i="2"/>
  <c r="N481" i="2"/>
  <c r="N485" i="2"/>
  <c r="N489" i="2"/>
  <c r="N493" i="2"/>
  <c r="N497" i="2"/>
  <c r="N501" i="2"/>
  <c r="N505" i="2"/>
  <c r="N509" i="2"/>
  <c r="N513" i="2"/>
  <c r="N517" i="2"/>
  <c r="N521" i="2"/>
  <c r="N525" i="2"/>
  <c r="N529" i="2"/>
  <c r="N533" i="2"/>
  <c r="N537" i="2"/>
  <c r="N541" i="2"/>
  <c r="N545" i="2"/>
  <c r="N549" i="2"/>
  <c r="N553" i="2"/>
  <c r="N557" i="2"/>
  <c r="N561" i="2"/>
  <c r="N565" i="2"/>
  <c r="N569" i="2"/>
  <c r="N573" i="2"/>
  <c r="N577" i="2"/>
  <c r="N581" i="2"/>
  <c r="N282" i="2"/>
  <c r="N286" i="2"/>
  <c r="N290" i="2"/>
  <c r="N294" i="2"/>
  <c r="N298" i="2"/>
  <c r="N302" i="2"/>
  <c r="N306" i="2"/>
  <c r="N310" i="2"/>
  <c r="N314" i="2"/>
  <c r="N318" i="2"/>
  <c r="N322" i="2"/>
  <c r="N326" i="2"/>
  <c r="N330" i="2"/>
  <c r="N334" i="2"/>
  <c r="N338" i="2"/>
  <c r="N342" i="2"/>
  <c r="N346" i="2"/>
  <c r="N350" i="2"/>
  <c r="N354" i="2"/>
  <c r="N358" i="2"/>
  <c r="N362" i="2"/>
  <c r="N366" i="2"/>
  <c r="N370" i="2"/>
  <c r="N374" i="2"/>
  <c r="N378" i="2"/>
  <c r="N382" i="2"/>
  <c r="N386" i="2"/>
  <c r="N390" i="2"/>
  <c r="N394" i="2"/>
  <c r="N398" i="2"/>
  <c r="N402" i="2"/>
  <c r="N406" i="2"/>
  <c r="N410" i="2"/>
  <c r="N414" i="2"/>
  <c r="N418" i="2"/>
  <c r="N422" i="2"/>
  <c r="N426" i="2"/>
  <c r="N430" i="2"/>
  <c r="N434" i="2"/>
  <c r="N438" i="2"/>
  <c r="N442" i="2"/>
  <c r="N446" i="2"/>
  <c r="N450" i="2"/>
  <c r="N454" i="2"/>
  <c r="N458" i="2"/>
  <c r="N462" i="2"/>
  <c r="N466" i="2"/>
  <c r="N470" i="2"/>
  <c r="N474" i="2"/>
  <c r="N478" i="2"/>
  <c r="N482" i="2"/>
  <c r="N486" i="2"/>
  <c r="N490" i="2"/>
  <c r="N494" i="2"/>
  <c r="N498" i="2"/>
  <c r="N502" i="2"/>
  <c r="N506" i="2"/>
  <c r="N510" i="2"/>
  <c r="N514" i="2"/>
  <c r="N518" i="2"/>
  <c r="N522" i="2"/>
  <c r="N526" i="2"/>
  <c r="N530" i="2"/>
  <c r="N534" i="2"/>
  <c r="N538" i="2"/>
  <c r="N542" i="2"/>
  <c r="N546" i="2"/>
  <c r="N550" i="2"/>
  <c r="N554" i="2"/>
  <c r="N558" i="2"/>
  <c r="N562" i="2"/>
  <c r="N566" i="2"/>
  <c r="N570" i="2"/>
  <c r="N574" i="2"/>
  <c r="N578" i="2"/>
  <c r="N582" i="2"/>
  <c r="N586" i="2"/>
  <c r="N590" i="2"/>
  <c r="N594" i="2"/>
  <c r="N598" i="2"/>
  <c r="N602" i="2"/>
  <c r="N606" i="2"/>
  <c r="N610" i="2"/>
  <c r="N614" i="2"/>
  <c r="N618" i="2"/>
  <c r="N283" i="2"/>
  <c r="N291" i="2"/>
  <c r="N299" i="2"/>
  <c r="N307" i="2"/>
  <c r="N315" i="2"/>
  <c r="N323" i="2"/>
  <c r="N331" i="2"/>
  <c r="N339" i="2"/>
  <c r="N347" i="2"/>
  <c r="N355" i="2"/>
  <c r="N363" i="2"/>
  <c r="N371" i="2"/>
  <c r="N379" i="2"/>
  <c r="N387" i="2"/>
  <c r="N395" i="2"/>
  <c r="N403" i="2"/>
  <c r="N411" i="2"/>
  <c r="N419" i="2"/>
  <c r="N427" i="2"/>
  <c r="N435" i="2"/>
  <c r="N443" i="2"/>
  <c r="N451" i="2"/>
  <c r="N459" i="2"/>
  <c r="N467" i="2"/>
  <c r="N475" i="2"/>
  <c r="N483" i="2"/>
  <c r="N491" i="2"/>
  <c r="N499" i="2"/>
  <c r="N507" i="2"/>
  <c r="N515" i="2"/>
  <c r="N523" i="2"/>
  <c r="N531" i="2"/>
  <c r="N539" i="2"/>
  <c r="N547" i="2"/>
  <c r="N555" i="2"/>
  <c r="N563" i="2"/>
  <c r="N571" i="2"/>
  <c r="N579" i="2"/>
  <c r="N585" i="2"/>
  <c r="N591" i="2"/>
  <c r="N596" i="2"/>
  <c r="N601" i="2"/>
  <c r="N607" i="2"/>
  <c r="N612" i="2"/>
  <c r="N617" i="2"/>
  <c r="N622" i="2"/>
  <c r="N626" i="2"/>
  <c r="N630" i="2"/>
  <c r="N634" i="2"/>
  <c r="N638" i="2"/>
  <c r="N642" i="2"/>
  <c r="N646" i="2"/>
  <c r="N650" i="2"/>
  <c r="N654" i="2"/>
  <c r="N658" i="2"/>
  <c r="N662" i="2"/>
  <c r="N666" i="2"/>
  <c r="N670" i="2"/>
  <c r="N674" i="2"/>
  <c r="N678" i="2"/>
  <c r="N682" i="2"/>
  <c r="N686" i="2"/>
  <c r="N690" i="2"/>
  <c r="N694" i="2"/>
  <c r="N698" i="2"/>
  <c r="N702" i="2"/>
  <c r="N706" i="2"/>
  <c r="N710" i="2"/>
  <c r="N714" i="2"/>
  <c r="N718" i="2"/>
  <c r="N722" i="2"/>
  <c r="N726" i="2"/>
  <c r="N730" i="2"/>
  <c r="N734" i="2"/>
  <c r="N738" i="2"/>
  <c r="N742" i="2"/>
  <c r="N746" i="2"/>
  <c r="N750" i="2"/>
  <c r="N754" i="2"/>
  <c r="N758" i="2"/>
  <c r="N762" i="2"/>
  <c r="N766" i="2"/>
  <c r="N770" i="2"/>
  <c r="N774" i="2"/>
  <c r="N778" i="2"/>
  <c r="N284" i="2"/>
  <c r="N292" i="2"/>
  <c r="N300" i="2"/>
  <c r="N308" i="2"/>
  <c r="N316" i="2"/>
  <c r="N324" i="2"/>
  <c r="N332" i="2"/>
  <c r="N340" i="2"/>
  <c r="N348" i="2"/>
  <c r="N356" i="2"/>
  <c r="N364" i="2"/>
  <c r="N372" i="2"/>
  <c r="N380" i="2"/>
  <c r="N388" i="2"/>
  <c r="N396" i="2"/>
  <c r="N404" i="2"/>
  <c r="N412" i="2"/>
  <c r="N420" i="2"/>
  <c r="N428" i="2"/>
  <c r="N436" i="2"/>
  <c r="N444" i="2"/>
  <c r="N452" i="2"/>
  <c r="N460" i="2"/>
  <c r="N468" i="2"/>
  <c r="N476" i="2"/>
  <c r="N484" i="2"/>
  <c r="N492" i="2"/>
  <c r="N500" i="2"/>
  <c r="N508" i="2"/>
  <c r="N516" i="2"/>
  <c r="N524" i="2"/>
  <c r="N532" i="2"/>
  <c r="N540" i="2"/>
  <c r="N548" i="2"/>
  <c r="N556" i="2"/>
  <c r="N564" i="2"/>
  <c r="N572" i="2"/>
  <c r="N580" i="2"/>
  <c r="N587" i="2"/>
  <c r="N592" i="2"/>
  <c r="N597" i="2"/>
  <c r="N603" i="2"/>
  <c r="N608" i="2"/>
  <c r="N613" i="2"/>
  <c r="N619" i="2"/>
  <c r="N623" i="2"/>
  <c r="N627" i="2"/>
  <c r="N631" i="2"/>
  <c r="N635" i="2"/>
  <c r="N639" i="2"/>
  <c r="N643" i="2"/>
  <c r="N647" i="2"/>
  <c r="N651" i="2"/>
  <c r="N655" i="2"/>
  <c r="N659" i="2"/>
  <c r="N663" i="2"/>
  <c r="N667" i="2"/>
  <c r="N671" i="2"/>
  <c r="N675" i="2"/>
  <c r="N679" i="2"/>
  <c r="N683" i="2"/>
  <c r="N687" i="2"/>
  <c r="N691" i="2"/>
  <c r="N695" i="2"/>
  <c r="N699" i="2"/>
  <c r="N703" i="2"/>
  <c r="N707" i="2"/>
  <c r="N711" i="2"/>
  <c r="N715" i="2"/>
  <c r="N719" i="2"/>
  <c r="N723" i="2"/>
  <c r="N727" i="2"/>
  <c r="N731" i="2"/>
  <c r="N735" i="2"/>
  <c r="N739" i="2"/>
  <c r="N743" i="2"/>
  <c r="N747" i="2"/>
  <c r="N751" i="2"/>
  <c r="N755" i="2"/>
  <c r="N759" i="2"/>
  <c r="N763" i="2"/>
  <c r="N767" i="2"/>
  <c r="N771" i="2"/>
  <c r="N775" i="2"/>
  <c r="N779" i="2"/>
  <c r="N287" i="2"/>
  <c r="N303" i="2"/>
  <c r="N319" i="2"/>
  <c r="N335" i="2"/>
  <c r="N351" i="2"/>
  <c r="N367" i="2"/>
  <c r="N383" i="2"/>
  <c r="N399" i="2"/>
  <c r="N415" i="2"/>
  <c r="N431" i="2"/>
  <c r="N447" i="2"/>
  <c r="N463" i="2"/>
  <c r="N479" i="2"/>
  <c r="N495" i="2"/>
  <c r="N511" i="2"/>
  <c r="N527" i="2"/>
  <c r="N543" i="2"/>
  <c r="N559" i="2"/>
  <c r="N575" i="2"/>
  <c r="N588" i="2"/>
  <c r="N599" i="2"/>
  <c r="N609" i="2"/>
  <c r="N620" i="2"/>
  <c r="N628" i="2"/>
  <c r="N636" i="2"/>
  <c r="N644" i="2"/>
  <c r="N652" i="2"/>
  <c r="N660" i="2"/>
  <c r="N668" i="2"/>
  <c r="N676" i="2"/>
  <c r="N684" i="2"/>
  <c r="N692" i="2"/>
  <c r="N700" i="2"/>
  <c r="N708" i="2"/>
  <c r="N716" i="2"/>
  <c r="N724" i="2"/>
  <c r="N732" i="2"/>
  <c r="N740" i="2"/>
  <c r="N748" i="2"/>
  <c r="N756" i="2"/>
  <c r="N764" i="2"/>
  <c r="N772" i="2"/>
  <c r="N780" i="2"/>
  <c r="N784" i="2"/>
  <c r="N788" i="2"/>
  <c r="N792" i="2"/>
  <c r="N796" i="2"/>
  <c r="N800" i="2"/>
  <c r="N804" i="2"/>
  <c r="N808" i="2"/>
  <c r="N812" i="2"/>
  <c r="N816" i="2"/>
  <c r="N6" i="2"/>
  <c r="N10" i="2"/>
  <c r="N14" i="2"/>
  <c r="N18" i="2"/>
  <c r="N22" i="2"/>
  <c r="N26" i="2"/>
  <c r="N30" i="2"/>
  <c r="N34" i="2"/>
  <c r="N38" i="2"/>
  <c r="N42" i="2"/>
  <c r="N46" i="2"/>
  <c r="N50" i="2"/>
  <c r="N54" i="2"/>
  <c r="N58" i="2"/>
  <c r="N62" i="2"/>
  <c r="N66" i="2"/>
  <c r="N70" i="2"/>
  <c r="N74" i="2"/>
  <c r="N78" i="2"/>
  <c r="N82" i="2"/>
  <c r="N86" i="2"/>
  <c r="N90" i="2"/>
  <c r="N94" i="2"/>
  <c r="N98" i="2"/>
  <c r="N102" i="2"/>
  <c r="N106" i="2"/>
  <c r="N110" i="2"/>
  <c r="N114" i="2"/>
  <c r="N118" i="2"/>
  <c r="N122" i="2"/>
  <c r="N126" i="2"/>
  <c r="N130" i="2"/>
  <c r="N134" i="2"/>
  <c r="N138" i="2"/>
  <c r="N142" i="2"/>
  <c r="N146" i="2"/>
  <c r="N150" i="2"/>
  <c r="N154" i="2"/>
  <c r="N158" i="2"/>
  <c r="N162" i="2"/>
  <c r="N166" i="2"/>
  <c r="N170" i="2"/>
  <c r="N174" i="2"/>
  <c r="N178" i="2"/>
  <c r="N182" i="2"/>
  <c r="N186" i="2"/>
  <c r="N190" i="2"/>
  <c r="N194" i="2"/>
  <c r="N198" i="2"/>
  <c r="N202" i="2"/>
  <c r="N206" i="2"/>
  <c r="N210" i="2"/>
  <c r="N214" i="2"/>
  <c r="N218" i="2"/>
  <c r="N222" i="2"/>
  <c r="N226" i="2"/>
  <c r="N230" i="2"/>
  <c r="N234" i="2"/>
  <c r="N238" i="2"/>
  <c r="N242" i="2"/>
  <c r="N246" i="2"/>
  <c r="N250" i="2"/>
  <c r="N254" i="2"/>
  <c r="N258" i="2"/>
  <c r="N262" i="2"/>
  <c r="N266" i="2"/>
  <c r="N270" i="2"/>
  <c r="N274" i="2"/>
  <c r="N278" i="2"/>
  <c r="N336" i="2"/>
  <c r="N384" i="2"/>
  <c r="N416" i="2"/>
  <c r="N448" i="2"/>
  <c r="N480" i="2"/>
  <c r="N496" i="2"/>
  <c r="N528" i="2"/>
  <c r="N544" i="2"/>
  <c r="N576" i="2"/>
  <c r="N600" i="2"/>
  <c r="N611" i="2"/>
  <c r="N621" i="2"/>
  <c r="N629" i="2"/>
  <c r="N637" i="2"/>
  <c r="N645" i="2"/>
  <c r="N653" i="2"/>
  <c r="N661" i="2"/>
  <c r="N669" i="2"/>
  <c r="N677" i="2"/>
  <c r="N685" i="2"/>
  <c r="N693" i="2"/>
  <c r="N701" i="2"/>
  <c r="N709" i="2"/>
  <c r="N725" i="2"/>
  <c r="N733" i="2"/>
  <c r="N741" i="2"/>
  <c r="N749" i="2"/>
  <c r="N757" i="2"/>
  <c r="N765" i="2"/>
  <c r="N773" i="2"/>
  <c r="N781" i="2"/>
  <c r="N785" i="2"/>
  <c r="N789" i="2"/>
  <c r="N793" i="2"/>
  <c r="N797" i="2"/>
  <c r="N801" i="2"/>
  <c r="N805" i="2"/>
  <c r="N809" i="2"/>
  <c r="N813" i="2"/>
  <c r="N817" i="2"/>
  <c r="N3" i="2"/>
  <c r="N7" i="2"/>
  <c r="N11" i="2"/>
  <c r="N15" i="2"/>
  <c r="N19" i="2"/>
  <c r="N23" i="2"/>
  <c r="N27" i="2"/>
  <c r="N31" i="2"/>
  <c r="N288" i="2"/>
  <c r="N304" i="2"/>
  <c r="N320" i="2"/>
  <c r="N352" i="2"/>
  <c r="N368" i="2"/>
  <c r="N400" i="2"/>
  <c r="N432" i="2"/>
  <c r="N464" i="2"/>
  <c r="N512" i="2"/>
  <c r="N560" i="2"/>
  <c r="N589" i="2"/>
  <c r="N717" i="2"/>
  <c r="N295" i="2"/>
  <c r="N327" i="2"/>
  <c r="N359" i="2"/>
  <c r="N391" i="2"/>
  <c r="N423" i="2"/>
  <c r="N455" i="2"/>
  <c r="N487" i="2"/>
  <c r="N519" i="2"/>
  <c r="N551" i="2"/>
  <c r="N583" i="2"/>
  <c r="N604" i="2"/>
  <c r="N624" i="2"/>
  <c r="N640" i="2"/>
  <c r="N656" i="2"/>
  <c r="N672" i="2"/>
  <c r="N688" i="2"/>
  <c r="N704" i="2"/>
  <c r="N720" i="2"/>
  <c r="N736" i="2"/>
  <c r="N752" i="2"/>
  <c r="N768" i="2"/>
  <c r="N782" i="2"/>
  <c r="N790" i="2"/>
  <c r="N798" i="2"/>
  <c r="N806" i="2"/>
  <c r="N814" i="2"/>
  <c r="N4" i="2"/>
  <c r="N12" i="2"/>
  <c r="N20" i="2"/>
  <c r="N28" i="2"/>
  <c r="N35" i="2"/>
  <c r="N40" i="2"/>
  <c r="N45" i="2"/>
  <c r="N51" i="2"/>
  <c r="N56" i="2"/>
  <c r="N61" i="2"/>
  <c r="N67" i="2"/>
  <c r="N72" i="2"/>
  <c r="N77" i="2"/>
  <c r="N83" i="2"/>
  <c r="N88" i="2"/>
  <c r="N93" i="2"/>
  <c r="N99" i="2"/>
  <c r="N104" i="2"/>
  <c r="N109" i="2"/>
  <c r="N115" i="2"/>
  <c r="N120" i="2"/>
  <c r="N125" i="2"/>
  <c r="N131" i="2"/>
  <c r="N136" i="2"/>
  <c r="N141" i="2"/>
  <c r="N147" i="2"/>
  <c r="N152" i="2"/>
  <c r="N157" i="2"/>
  <c r="N163" i="2"/>
  <c r="N168" i="2"/>
  <c r="N173" i="2"/>
  <c r="N179" i="2"/>
  <c r="N184" i="2"/>
  <c r="N189" i="2"/>
  <c r="N195" i="2"/>
  <c r="N200" i="2"/>
  <c r="N205" i="2"/>
  <c r="N211" i="2"/>
  <c r="N216" i="2"/>
  <c r="N221" i="2"/>
  <c r="N227" i="2"/>
  <c r="N232" i="2"/>
  <c r="N237" i="2"/>
  <c r="N243" i="2"/>
  <c r="N248" i="2"/>
  <c r="N253" i="2"/>
  <c r="N259" i="2"/>
  <c r="N264" i="2"/>
  <c r="N269" i="2"/>
  <c r="N275" i="2"/>
  <c r="N280" i="2"/>
  <c r="N344" i="2"/>
  <c r="N376" i="2"/>
  <c r="N408" i="2"/>
  <c r="N440" i="2"/>
  <c r="N472" i="2"/>
  <c r="N504" i="2"/>
  <c r="N536" i="2"/>
  <c r="N568" i="2"/>
  <c r="N595" i="2"/>
  <c r="N633" i="2"/>
  <c r="N665" i="2"/>
  <c r="N681" i="2"/>
  <c r="N729" i="2"/>
  <c r="N761" i="2"/>
  <c r="N787" i="2"/>
  <c r="N803" i="2"/>
  <c r="N17" i="2"/>
  <c r="N33" i="2"/>
  <c r="N44" i="2"/>
  <c r="N60" i="2"/>
  <c r="N76" i="2"/>
  <c r="N92" i="2"/>
  <c r="N103" i="2"/>
  <c r="N124" i="2"/>
  <c r="N140" i="2"/>
  <c r="N156" i="2"/>
  <c r="N296" i="2"/>
  <c r="N328" i="2"/>
  <c r="N360" i="2"/>
  <c r="N392" i="2"/>
  <c r="N424" i="2"/>
  <c r="N456" i="2"/>
  <c r="N488" i="2"/>
  <c r="N520" i="2"/>
  <c r="N552" i="2"/>
  <c r="N584" i="2"/>
  <c r="N605" i="2"/>
  <c r="N625" i="2"/>
  <c r="N641" i="2"/>
  <c r="N657" i="2"/>
  <c r="N673" i="2"/>
  <c r="N689" i="2"/>
  <c r="N705" i="2"/>
  <c r="N721" i="2"/>
  <c r="N737" i="2"/>
  <c r="N753" i="2"/>
  <c r="N769" i="2"/>
  <c r="N783" i="2"/>
  <c r="N791" i="2"/>
  <c r="N799" i="2"/>
  <c r="N807" i="2"/>
  <c r="N815" i="2"/>
  <c r="N5" i="2"/>
  <c r="N13" i="2"/>
  <c r="N21" i="2"/>
  <c r="N29" i="2"/>
  <c r="N36" i="2"/>
  <c r="N41" i="2"/>
  <c r="N47" i="2"/>
  <c r="N52" i="2"/>
  <c r="N57" i="2"/>
  <c r="N63" i="2"/>
  <c r="N68" i="2"/>
  <c r="N73" i="2"/>
  <c r="N79" i="2"/>
  <c r="N84" i="2"/>
  <c r="N89" i="2"/>
  <c r="N95" i="2"/>
  <c r="N100" i="2"/>
  <c r="N105" i="2"/>
  <c r="N111" i="2"/>
  <c r="N116" i="2"/>
  <c r="N121" i="2"/>
  <c r="N127" i="2"/>
  <c r="N132" i="2"/>
  <c r="N137" i="2"/>
  <c r="N143" i="2"/>
  <c r="N148" i="2"/>
  <c r="N153" i="2"/>
  <c r="N159" i="2"/>
  <c r="N164" i="2"/>
  <c r="N169" i="2"/>
  <c r="N175" i="2"/>
  <c r="N180" i="2"/>
  <c r="N185" i="2"/>
  <c r="N191" i="2"/>
  <c r="N196" i="2"/>
  <c r="N201" i="2"/>
  <c r="N207" i="2"/>
  <c r="N212" i="2"/>
  <c r="N217" i="2"/>
  <c r="N223" i="2"/>
  <c r="N228" i="2"/>
  <c r="N233" i="2"/>
  <c r="N239" i="2"/>
  <c r="N244" i="2"/>
  <c r="N249" i="2"/>
  <c r="N255" i="2"/>
  <c r="N260" i="2"/>
  <c r="N265" i="2"/>
  <c r="N271" i="2"/>
  <c r="N276" i="2"/>
  <c r="N312" i="2"/>
  <c r="N616" i="2"/>
  <c r="N649" i="2"/>
  <c r="N697" i="2"/>
  <c r="N745" i="2"/>
  <c r="N777" i="2"/>
  <c r="N795" i="2"/>
  <c r="N811" i="2"/>
  <c r="N9" i="2"/>
  <c r="N25" i="2"/>
  <c r="N39" i="2"/>
  <c r="N49" i="2"/>
  <c r="N65" i="2"/>
  <c r="N81" i="2"/>
  <c r="N97" i="2"/>
  <c r="N113" i="2"/>
  <c r="N129" i="2"/>
  <c r="N145" i="2"/>
  <c r="N161" i="2"/>
  <c r="N279" i="2"/>
  <c r="N311" i="2"/>
  <c r="N343" i="2"/>
  <c r="N375" i="2"/>
  <c r="N407" i="2"/>
  <c r="N439" i="2"/>
  <c r="N471" i="2"/>
  <c r="N503" i="2"/>
  <c r="N535" i="2"/>
  <c r="N567" i="2"/>
  <c r="N593" i="2"/>
  <c r="N615" i="2"/>
  <c r="N632" i="2"/>
  <c r="N648" i="2"/>
  <c r="N664" i="2"/>
  <c r="N680" i="2"/>
  <c r="N696" i="2"/>
  <c r="N712" i="2"/>
  <c r="N728" i="2"/>
  <c r="N744" i="2"/>
  <c r="N760" i="2"/>
  <c r="N776" i="2"/>
  <c r="N786" i="2"/>
  <c r="N794" i="2"/>
  <c r="N802" i="2"/>
  <c r="N810" i="2"/>
  <c r="N818" i="2"/>
  <c r="N8" i="2"/>
  <c r="N16" i="2"/>
  <c r="N24" i="2"/>
  <c r="N32" i="2"/>
  <c r="N37" i="2"/>
  <c r="N43" i="2"/>
  <c r="N48" i="2"/>
  <c r="N53" i="2"/>
  <c r="N59" i="2"/>
  <c r="N64" i="2"/>
  <c r="N69" i="2"/>
  <c r="N75" i="2"/>
  <c r="N80" i="2"/>
  <c r="N85" i="2"/>
  <c r="N91" i="2"/>
  <c r="N96" i="2"/>
  <c r="N101" i="2"/>
  <c r="N107" i="2"/>
  <c r="N112" i="2"/>
  <c r="N117" i="2"/>
  <c r="N123" i="2"/>
  <c r="N128" i="2"/>
  <c r="N133" i="2"/>
  <c r="N139" i="2"/>
  <c r="N144" i="2"/>
  <c r="N149" i="2"/>
  <c r="N155" i="2"/>
  <c r="N160" i="2"/>
  <c r="N165" i="2"/>
  <c r="N171" i="2"/>
  <c r="N176" i="2"/>
  <c r="N181" i="2"/>
  <c r="N187" i="2"/>
  <c r="N192" i="2"/>
  <c r="N197" i="2"/>
  <c r="N203" i="2"/>
  <c r="N208" i="2"/>
  <c r="N213" i="2"/>
  <c r="N219" i="2"/>
  <c r="N224" i="2"/>
  <c r="N229" i="2"/>
  <c r="N235" i="2"/>
  <c r="N240" i="2"/>
  <c r="N245" i="2"/>
  <c r="N251" i="2"/>
  <c r="N256" i="2"/>
  <c r="N261" i="2"/>
  <c r="N267" i="2"/>
  <c r="N272" i="2"/>
  <c r="N277" i="2"/>
  <c r="N713" i="2"/>
  <c r="N55" i="2"/>
  <c r="N71" i="2"/>
  <c r="N87" i="2"/>
  <c r="N108" i="2"/>
  <c r="N119" i="2"/>
  <c r="N135" i="2"/>
  <c r="N151" i="2"/>
  <c r="N177" i="2"/>
  <c r="N199" i="2"/>
  <c r="N220" i="2"/>
  <c r="N241" i="2"/>
  <c r="N263" i="2"/>
  <c r="N172" i="2"/>
  <c r="N257" i="2"/>
  <c r="N183" i="2"/>
  <c r="N204" i="2"/>
  <c r="N225" i="2"/>
  <c r="N247" i="2"/>
  <c r="N268" i="2"/>
  <c r="N193" i="2"/>
  <c r="N236" i="2"/>
  <c r="N2" i="2"/>
  <c r="N167" i="2"/>
  <c r="N188" i="2"/>
  <c r="N209" i="2"/>
  <c r="N231" i="2"/>
  <c r="N252" i="2"/>
  <c r="N273" i="2"/>
  <c r="N215" i="2"/>
  <c r="J8" i="13"/>
  <c r="I8" i="13" s="1"/>
  <c r="J13" i="13"/>
  <c r="I13" i="13" s="1"/>
  <c r="J11" i="13"/>
  <c r="I11" i="13" s="1"/>
  <c r="J7" i="13"/>
  <c r="I7" i="13" s="1"/>
  <c r="I12" i="13"/>
  <c r="K9" i="13"/>
  <c r="I9" i="13"/>
  <c r="K13" i="13"/>
  <c r="I10" i="13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2" i="4"/>
  <c r="L10" i="13" l="1"/>
  <c r="M10" i="13" s="1"/>
  <c r="L11" i="13"/>
  <c r="M11" i="13" s="1"/>
  <c r="L8" i="13"/>
  <c r="M8" i="13" s="1"/>
  <c r="L9" i="13" l="1"/>
  <c r="M9" i="13" s="1"/>
  <c r="AI2" i="4"/>
  <c r="B3" i="10"/>
  <c r="B5" i="10" l="1"/>
  <c r="J5" i="13" l="1"/>
  <c r="J6" i="13" l="1"/>
  <c r="AD2" i="4"/>
  <c r="F3" i="10" l="1"/>
  <c r="F5" i="10" s="1"/>
  <c r="F4" i="10"/>
  <c r="I6" i="13"/>
  <c r="E4" i="10" s="1"/>
  <c r="L6" i="13"/>
  <c r="L5" i="13"/>
  <c r="J3" i="13"/>
  <c r="K6" i="13" l="1"/>
  <c r="D3" i="10"/>
  <c r="H3" i="13"/>
  <c r="H3" i="10"/>
  <c r="M6" i="13"/>
  <c r="G3" i="13" l="1"/>
  <c r="J2" i="13" s="1"/>
  <c r="C3" i="10"/>
  <c r="C5" i="10" s="1"/>
  <c r="M5" i="13"/>
  <c r="I5" i="13"/>
  <c r="E3" i="10" s="1"/>
  <c r="E5" i="10" s="1"/>
  <c r="K5" i="13"/>
  <c r="D5" i="10"/>
  <c r="H5" i="10"/>
  <c r="I5" i="10" l="1"/>
  <c r="I3" i="10"/>
  <c r="G5" i="10"/>
  <c r="K3" i="13"/>
  <c r="G3" i="10"/>
  <c r="I3" i="13"/>
  <c r="L12" i="13" l="1"/>
  <c r="H4" i="10" s="1"/>
  <c r="I4" i="10" s="1"/>
  <c r="M12" i="13" l="1"/>
  <c r="L3" i="13"/>
  <c r="M3" i="13" s="1"/>
</calcChain>
</file>

<file path=xl/sharedStrings.xml><?xml version="1.0" encoding="utf-8"?>
<sst xmlns="http://schemas.openxmlformats.org/spreadsheetml/2006/main" count="35003" uniqueCount="9070">
  <si>
    <t>Student ID</t>
  </si>
  <si>
    <t>Email</t>
  </si>
  <si>
    <t>Username</t>
  </si>
  <si>
    <t>Grade</t>
  </si>
  <si>
    <t>Quiz (Avg)</t>
  </si>
  <si>
    <t>Assignment</t>
  </si>
  <si>
    <t>Enrollment Track</t>
  </si>
  <si>
    <t>Verification Status</t>
  </si>
  <si>
    <t>Certificate Eligible</t>
  </si>
  <si>
    <t>Certificate Delivered</t>
  </si>
  <si>
    <t>Certificate Type</t>
  </si>
  <si>
    <t>Enrollment Status</t>
  </si>
  <si>
    <t>DungPTM@fpt.edu.vn</t>
  </si>
  <si>
    <t>dungptm</t>
  </si>
  <si>
    <t>Not Attempted</t>
  </si>
  <si>
    <t>audit</t>
  </si>
  <si>
    <t>N/A</t>
  </si>
  <si>
    <t>N</t>
  </si>
  <si>
    <t>enrolled</t>
  </si>
  <si>
    <t>nhulh@fpt.edu.vn</t>
  </si>
  <si>
    <t>nhulh</t>
  </si>
  <si>
    <t>trangttt84@fpt.edu.vn</t>
  </si>
  <si>
    <t>trangttt84</t>
  </si>
  <si>
    <t>STT</t>
  </si>
  <si>
    <t>Mã</t>
  </si>
  <si>
    <t>Tên lớp</t>
  </si>
  <si>
    <t>Mã môn</t>
  </si>
  <si>
    <t>HungNHT@fpt.edu.vn</t>
  </si>
  <si>
    <t>HungNHT</t>
  </si>
  <si>
    <t>unenrolled</t>
  </si>
  <si>
    <t>tranhthpc01968@fpt.edu.vn</t>
  </si>
  <si>
    <t>tranhthpc01968</t>
  </si>
  <si>
    <t>binhntp@fpt.edu.vn</t>
  </si>
  <si>
    <t>binhntp</t>
  </si>
  <si>
    <t>anhthpc02743@fpt.edu.vn</t>
  </si>
  <si>
    <t>anhthpc02743</t>
  </si>
  <si>
    <t>Tổng số Sv chưa tham gia học</t>
  </si>
  <si>
    <t>Pass Quiz</t>
  </si>
  <si>
    <t>ASM đạt</t>
  </si>
  <si>
    <t>Điều kiện dự thi</t>
  </si>
  <si>
    <t>Lớp</t>
  </si>
  <si>
    <r>
      <rPr>
        <b/>
        <sz val="11"/>
        <color theme="1"/>
        <rFont val="Symbol"/>
        <family val="1"/>
        <charset val="2"/>
      </rPr>
      <t>å</t>
    </r>
    <r>
      <rPr>
        <b/>
        <sz val="11"/>
        <color theme="1"/>
        <rFont val="Calibri"/>
        <family val="2"/>
      </rPr>
      <t xml:space="preserve"> Quiz</t>
    </r>
  </si>
  <si>
    <r>
      <rPr>
        <b/>
        <sz val="11"/>
        <color theme="1"/>
        <rFont val="Symbol"/>
        <family val="1"/>
        <charset val="2"/>
      </rPr>
      <t>å</t>
    </r>
    <r>
      <rPr>
        <b/>
        <sz val="11"/>
        <color theme="1"/>
        <rFont val="Calibri"/>
        <family val="2"/>
      </rPr>
      <t xml:space="preserve"> Quiz
(Chưa học)</t>
    </r>
  </si>
  <si>
    <r>
      <rPr>
        <b/>
        <sz val="11"/>
        <color theme="1"/>
        <rFont val="Symbol"/>
        <family val="1"/>
        <charset val="2"/>
      </rPr>
      <t>å</t>
    </r>
    <r>
      <rPr>
        <b/>
        <sz val="11"/>
        <color theme="1"/>
        <rFont val="Calibri"/>
        <family val="2"/>
      </rPr>
      <t xml:space="preserve"> Quiz
(Đang học)</t>
    </r>
  </si>
  <si>
    <r>
      <rPr>
        <b/>
        <sz val="11"/>
        <color theme="1"/>
        <rFont val="Symbol"/>
        <family val="1"/>
        <charset val="2"/>
      </rPr>
      <t>å</t>
    </r>
    <r>
      <rPr>
        <b/>
        <sz val="11"/>
        <color theme="1"/>
        <rFont val="Calibri"/>
        <family val="2"/>
      </rPr>
      <t xml:space="preserve"> Quiz
(Đã đạt)</t>
    </r>
  </si>
  <si>
    <t>HỌ VÀ TÊN</t>
  </si>
  <si>
    <t>Chưa tham gia học</t>
  </si>
  <si>
    <t>Tiến độ học tập</t>
  </si>
  <si>
    <t>ASM
(đã đạt)</t>
  </si>
  <si>
    <t>THỐNG KÊ TÌNH HÌNH HỌC ONLINE</t>
  </si>
  <si>
    <t>MÔN:</t>
  </si>
  <si>
    <t>Cơ sở</t>
  </si>
  <si>
    <t>Môn</t>
  </si>
  <si>
    <t>Giảng viên</t>
  </si>
  <si>
    <t>Ngày bắt đầu học</t>
  </si>
  <si>
    <t>Ngày kết thúc</t>
  </si>
  <si>
    <r>
      <rPr>
        <b/>
        <sz val="11"/>
        <rFont val="Symbol"/>
        <family val="1"/>
        <charset val="2"/>
      </rPr>
      <t>å</t>
    </r>
    <r>
      <rPr>
        <b/>
        <sz val="11"/>
        <rFont val="Calibri"/>
        <family val="2"/>
      </rPr>
      <t xml:space="preserve"> Sinh viên</t>
    </r>
  </si>
  <si>
    <r>
      <rPr>
        <b/>
        <sz val="11"/>
        <rFont val="Symbol"/>
        <family val="1"/>
        <charset val="2"/>
      </rPr>
      <t>å</t>
    </r>
    <r>
      <rPr>
        <b/>
        <sz val="11"/>
        <rFont val="Calibri"/>
        <family val="2"/>
      </rPr>
      <t xml:space="preserve"> Sinh viên
(Chưa học)</t>
    </r>
  </si>
  <si>
    <r>
      <rPr>
        <b/>
        <sz val="11"/>
        <rFont val="Symbol"/>
        <family val="1"/>
        <charset val="2"/>
      </rPr>
      <t>å</t>
    </r>
    <r>
      <rPr>
        <b/>
        <sz val="11"/>
        <rFont val="Calibri"/>
        <family val="2"/>
      </rPr>
      <t xml:space="preserve"> Sinh viên
(Đang học)</t>
    </r>
  </si>
  <si>
    <r>
      <rPr>
        <b/>
        <sz val="11"/>
        <rFont val="Symbol"/>
        <family val="1"/>
        <charset val="2"/>
      </rPr>
      <t>å</t>
    </r>
    <r>
      <rPr>
        <b/>
        <sz val="11"/>
        <rFont val="Calibri"/>
        <family val="2"/>
      </rPr>
      <t xml:space="preserve"> Sinh viên
(Đủ điều kiện thi)</t>
    </r>
  </si>
  <si>
    <t>Tỷ lệ 
(chưa tham dự học)</t>
  </si>
  <si>
    <r>
      <rPr>
        <b/>
        <sz val="11"/>
        <rFont val="Symbol"/>
        <family val="1"/>
        <charset val="2"/>
      </rPr>
      <t>å</t>
    </r>
    <r>
      <rPr>
        <b/>
        <sz val="11"/>
        <rFont val="Calibri"/>
        <family val="2"/>
      </rPr>
      <t xml:space="preserve"> Sinh viên
(Chậm tiến độ)</t>
    </r>
  </si>
  <si>
    <t>Tỷ lệ 
(Chậm tiến độ)</t>
  </si>
  <si>
    <t>Quiz hoàn thành theo tiến độ</t>
  </si>
  <si>
    <t>THỐNG KÊ GIẢNG VIÊN</t>
  </si>
  <si>
    <r>
      <rPr>
        <b/>
        <sz val="11"/>
        <color theme="1"/>
        <rFont val="Symbol"/>
        <family val="1"/>
        <charset val="2"/>
      </rPr>
      <t>å</t>
    </r>
    <r>
      <rPr>
        <b/>
        <sz val="11"/>
        <color theme="1"/>
        <rFont val="Calibri"/>
        <family val="2"/>
      </rPr>
      <t xml:space="preserve"> Lớp</t>
    </r>
  </si>
  <si>
    <r>
      <rPr>
        <b/>
        <sz val="11"/>
        <color theme="1"/>
        <rFont val="Symbol"/>
        <family val="1"/>
        <charset val="2"/>
      </rPr>
      <t>å</t>
    </r>
    <r>
      <rPr>
        <b/>
        <sz val="11"/>
        <color theme="1"/>
        <rFont val="Calibri"/>
        <family val="2"/>
      </rPr>
      <t xml:space="preserve"> Sinh viên</t>
    </r>
  </si>
  <si>
    <r>
      <rPr>
        <b/>
        <sz val="11"/>
        <color theme="1"/>
        <rFont val="Symbol"/>
        <family val="1"/>
        <charset val="2"/>
      </rPr>
      <t>å</t>
    </r>
    <r>
      <rPr>
        <b/>
        <sz val="11"/>
        <color theme="1"/>
        <rFont val="Calibri"/>
        <family val="2"/>
      </rPr>
      <t xml:space="preserve"> Sinh viên
(Chưa học)</t>
    </r>
  </si>
  <si>
    <r>
      <rPr>
        <b/>
        <sz val="11"/>
        <color theme="1"/>
        <rFont val="Symbol"/>
        <family val="1"/>
        <charset val="2"/>
      </rPr>
      <t>å</t>
    </r>
    <r>
      <rPr>
        <b/>
        <sz val="11"/>
        <color theme="1"/>
        <rFont val="Calibri"/>
        <family val="2"/>
      </rPr>
      <t xml:space="preserve"> Sinh viên
(Đang học)</t>
    </r>
  </si>
  <si>
    <r>
      <rPr>
        <b/>
        <sz val="11"/>
        <color theme="1"/>
        <rFont val="Symbol"/>
        <family val="1"/>
        <charset val="2"/>
      </rPr>
      <t>å</t>
    </r>
    <r>
      <rPr>
        <b/>
        <sz val="11"/>
        <color theme="1"/>
        <rFont val="Calibri"/>
        <family val="2"/>
      </rPr>
      <t xml:space="preserve"> Sinh viên
(Đủ điều kiện thi)</t>
    </r>
  </si>
  <si>
    <r>
      <rPr>
        <b/>
        <sz val="11"/>
        <color theme="1"/>
        <rFont val="Symbol"/>
        <family val="1"/>
        <charset val="2"/>
      </rPr>
      <t>å</t>
    </r>
    <r>
      <rPr>
        <b/>
        <sz val="11"/>
        <color theme="1"/>
        <rFont val="Calibri"/>
        <family val="2"/>
      </rPr>
      <t xml:space="preserve"> Sinh viên
(Chậm tiến độ)</t>
    </r>
  </si>
  <si>
    <t>Total</t>
  </si>
  <si>
    <t>TT</t>
  </si>
  <si>
    <t>GV</t>
  </si>
  <si>
    <t>SL</t>
  </si>
  <si>
    <t>Ngày bắt đầu</t>
  </si>
  <si>
    <t>MAR2051</t>
  </si>
  <si>
    <t>Marketing dịch vụ</t>
  </si>
  <si>
    <t>HCM</t>
  </si>
  <si>
    <t>BM</t>
  </si>
  <si>
    <t>Tuần 9</t>
  </si>
  <si>
    <t>Tuần 10</t>
  </si>
  <si>
    <t>Tuần 11</t>
  </si>
  <si>
    <t>Tuần 12</t>
  </si>
  <si>
    <t>Tuần 13</t>
  </si>
  <si>
    <t>Tuần 14</t>
  </si>
  <si>
    <t>từ ngày làm Quiz</t>
  </si>
  <si>
    <t>đến deadline hoàn thành Quiz</t>
  </si>
  <si>
    <t>Tiếng Anh 1.1</t>
  </si>
  <si>
    <t>ENT1125</t>
  </si>
  <si>
    <t>CB</t>
  </si>
  <si>
    <t>Quiz 1</t>
  </si>
  <si>
    <t>Quiz 2</t>
  </si>
  <si>
    <t>Quiz 3</t>
  </si>
  <si>
    <t>Quiz 4</t>
  </si>
  <si>
    <t>Quiz 5</t>
  </si>
  <si>
    <t>Quiz 6</t>
  </si>
  <si>
    <t>Quiz 7</t>
  </si>
  <si>
    <t>Quiz 8</t>
  </si>
  <si>
    <t>Ôn + Thi</t>
  </si>
  <si>
    <t>Tiếng Anh 1.2</t>
  </si>
  <si>
    <t>ENT1225</t>
  </si>
  <si>
    <t>Tiếng Anh 2.1</t>
  </si>
  <si>
    <t>ENT2125</t>
  </si>
  <si>
    <t>Tiếng Anh 2.2</t>
  </si>
  <si>
    <t>ENT2225</t>
  </si>
  <si>
    <t>Chính trị</t>
  </si>
  <si>
    <t>VIE1016</t>
  </si>
  <si>
    <t>Quiz 1-3</t>
  </si>
  <si>
    <t>Quiz 4-6</t>
  </si>
  <si>
    <t>Quiz 7-9</t>
  </si>
  <si>
    <t>Quiz 10-12</t>
  </si>
  <si>
    <t>Quiz 13-14</t>
  </si>
  <si>
    <t>Pháp luật</t>
  </si>
  <si>
    <t>VIE1026</t>
  </si>
  <si>
    <t>Quiz 1-2</t>
  </si>
  <si>
    <t>Quiz 3-4</t>
  </si>
  <si>
    <t>Quiz 5-6</t>
  </si>
  <si>
    <t>Quiz 7-8</t>
  </si>
  <si>
    <t>Tin học</t>
  </si>
  <si>
    <t>COM107</t>
  </si>
  <si>
    <t>CNTT</t>
  </si>
  <si>
    <t>Thiết kế web với HTML5&amp;CSS3</t>
  </si>
  <si>
    <t>WEB3023</t>
  </si>
  <si>
    <t>Dự án mẫu (UDPM.NET)</t>
  </si>
  <si>
    <t>SOF205</t>
  </si>
  <si>
    <t>UDPM</t>
  </si>
  <si>
    <t>Dự án mẫu (UDPM.JAVA)</t>
  </si>
  <si>
    <t>SOF2041</t>
  </si>
  <si>
    <t>Kinh tế</t>
  </si>
  <si>
    <t>BUS1024</t>
  </si>
  <si>
    <t>KT</t>
  </si>
  <si>
    <t>Quiz 7-8</t>
    <phoneticPr fontId="8"/>
  </si>
  <si>
    <t>Quiz 9-10</t>
    <phoneticPr fontId="8"/>
  </si>
  <si>
    <t>Quiz 11-12</t>
    <phoneticPr fontId="8"/>
  </si>
  <si>
    <t>An toàn và an ninh trong NHKS</t>
  </si>
  <si>
    <t>HOS105</t>
  </si>
  <si>
    <t>DLNHKS</t>
  </si>
  <si>
    <t>Quiz 9-10</t>
  </si>
  <si>
    <t>Quiz 11</t>
  </si>
  <si>
    <t>Tâm lý và kỹ năng giao tiếp ứng xử với khách hàng</t>
  </si>
  <si>
    <t>PSY1011</t>
  </si>
  <si>
    <t>Nghiệp vụ hướng dẫn 1</t>
  </si>
  <si>
    <t>TOU2031</t>
  </si>
  <si>
    <t>Quản trị dạ tiệc và hội nghị</t>
  </si>
  <si>
    <t>HOS3031</t>
  </si>
  <si>
    <t>Cấu trúc dữ liệu và giải thuật</t>
  </si>
  <si>
    <t>SOF307</t>
  </si>
  <si>
    <t>Dự án mẫu (TKTW)</t>
  </si>
  <si>
    <t>WEB2041</t>
  </si>
  <si>
    <t>Kịch bản phân cảnh và quay phim</t>
  </si>
  <si>
    <t>MUL219</t>
  </si>
  <si>
    <t>TKDH</t>
  </si>
  <si>
    <t>Dự án mẫu (LTMT)</t>
  </si>
  <si>
    <t>MOB2041</t>
  </si>
  <si>
    <t>ngày kết thúc</t>
  </si>
  <si>
    <t>Tuần</t>
  </si>
  <si>
    <t>Final Test</t>
  </si>
  <si>
    <t>hungtm26@fpt.edu.vn</t>
  </si>
  <si>
    <t>hungtm26</t>
  </si>
  <si>
    <t>nguyenpnx@fpt.edu.vn</t>
  </si>
  <si>
    <t>nguyenpnx</t>
  </si>
  <si>
    <t>namkv@fpt.edu.vn</t>
  </si>
  <si>
    <t>namkv</t>
  </si>
  <si>
    <t>cuongnq33@fpt.edu.vn</t>
  </si>
  <si>
    <t>cuongnq33</t>
  </si>
  <si>
    <t>khanhlnhpc00439@fpt.edu.vn</t>
  </si>
  <si>
    <t>khanhlnhpc00439</t>
  </si>
  <si>
    <t>hatttpd03686@fpt.edu.vn</t>
  </si>
  <si>
    <t>hatttpd03686</t>
  </si>
  <si>
    <t>hungptph05422@fpt.edu.vn</t>
  </si>
  <si>
    <t>hungptph05422</t>
  </si>
  <si>
    <t>datlqph06244@fpt.edu.vn</t>
  </si>
  <si>
    <t>datlqph06244</t>
  </si>
  <si>
    <t>thienldph06274@fpt.edu.vn</t>
  </si>
  <si>
    <t>thienldph06274</t>
  </si>
  <si>
    <t>hieuntph06276@fpt.edu.vn</t>
  </si>
  <si>
    <t>hieuntph06276</t>
  </si>
  <si>
    <t>namtdph06324@fpt.edu.vn</t>
  </si>
  <si>
    <t>namtdph06324</t>
  </si>
  <si>
    <t>hieuhkpd03648@fpt.edu.vn</t>
  </si>
  <si>
    <t>hieuhkpd03648</t>
  </si>
  <si>
    <t>khoabdpd03646@fpt.edu.vn</t>
  </si>
  <si>
    <t>khoabdpd03646</t>
  </si>
  <si>
    <t>quangtmps12135@fpt.edu.vn</t>
  </si>
  <si>
    <t>quangtmps12135</t>
  </si>
  <si>
    <t>yenhtbps13984@fpt.edu.vn</t>
  </si>
  <si>
    <t>yenhtbps13984</t>
  </si>
  <si>
    <t>nhuhnaps12129@fpt.edu.vn</t>
  </si>
  <si>
    <t>nhuhnaps12129</t>
  </si>
  <si>
    <t>phonghtps12551@fpt.edu.vn</t>
  </si>
  <si>
    <t>phonghtps12551</t>
  </si>
  <si>
    <t>nguyenndps06129@fpt.edu.vn</t>
  </si>
  <si>
    <t>nguyenndps06129</t>
  </si>
  <si>
    <t>phatbtps08570@fpt.edu.vn</t>
  </si>
  <si>
    <t>phatbtps08570</t>
  </si>
  <si>
    <t>tienttps08660@fpt.edu.vn</t>
  </si>
  <si>
    <t>tienttps08660</t>
  </si>
  <si>
    <t>cuongdtph06823@fpt.edu.vn</t>
  </si>
  <si>
    <t>cuongdtph06823</t>
  </si>
  <si>
    <t>loinvph05835@fpt.edu.vn</t>
  </si>
  <si>
    <t>loinvph05835</t>
  </si>
  <si>
    <t>tailtph06907@fpt.edu.vn</t>
  </si>
  <si>
    <t>tailtph06907</t>
  </si>
  <si>
    <t>tandmps13661@fpt.edu.vn</t>
  </si>
  <si>
    <t>tandmps13661</t>
  </si>
  <si>
    <t>thihhps14373@fpt.edu.vn</t>
  </si>
  <si>
    <t>thihhps14373</t>
  </si>
  <si>
    <t>vietvqps14225@fpt.edu.vn</t>
  </si>
  <si>
    <t>vietvqps14225</t>
  </si>
  <si>
    <t>phucnhps12291@fpt.edu.vn</t>
  </si>
  <si>
    <t>phucnhps12291</t>
  </si>
  <si>
    <t>phungpcps14393@fpt.edu.vn</t>
  </si>
  <si>
    <t>phungpcps14393</t>
  </si>
  <si>
    <t>lamtqps14394@fpt.edu.vn</t>
  </si>
  <si>
    <t>lamtqps14394</t>
  </si>
  <si>
    <t>quanlhpk01553@fpt.edu.vn</t>
  </si>
  <si>
    <t>quanlhpk01553</t>
  </si>
  <si>
    <t>linhntyps12040@fpt.edu.vn</t>
  </si>
  <si>
    <t>linhntyps12040</t>
  </si>
  <si>
    <t>halbps13973@fpt.edu.vn</t>
  </si>
  <si>
    <t>halbps13973</t>
  </si>
  <si>
    <t>ebanhwnpk01414@fpt.edu.vn</t>
  </si>
  <si>
    <t>ebanhwnpk01414</t>
  </si>
  <si>
    <t>thongnltps13548@fpt.edu.vn</t>
  </si>
  <si>
    <t>thongnltps13548</t>
  </si>
  <si>
    <t>thangldps13538@fpt.edu.vn</t>
  </si>
  <si>
    <t>thangldps13538</t>
  </si>
  <si>
    <t>giangdtph07076@fpt.edu.vn</t>
  </si>
  <si>
    <t>giangdtph07076</t>
  </si>
  <si>
    <t>tinnhpg00443@fpt.edu.vn</t>
  </si>
  <si>
    <t>tinnhpg00443</t>
  </si>
  <si>
    <t>nhanptpg00533@fpt.edu.vn</t>
  </si>
  <si>
    <t>nhanptpg00533</t>
  </si>
  <si>
    <t>thaodttpg00556@fpt.edu.vn</t>
  </si>
  <si>
    <t>thaodttpg00556</t>
  </si>
  <si>
    <t>kynmpg00568@fpt.edu.vn</t>
  </si>
  <si>
    <t>kynmpg00568</t>
  </si>
  <si>
    <t>binhntpg00614@fpt.edu.vn</t>
  </si>
  <si>
    <t>binhntpg00614</t>
  </si>
  <si>
    <t>tanhvpg00638@fpt.edu.vn</t>
  </si>
  <si>
    <t>tanhvpg00638</t>
  </si>
  <si>
    <t>tuantlqpg00652@fpt.edu.vn</t>
  </si>
  <si>
    <t>tuantlqpg00652</t>
  </si>
  <si>
    <t>vuntph05976@fpt.edu.vn</t>
  </si>
  <si>
    <t>vuntph05976</t>
  </si>
  <si>
    <t>huylbph07345@fpt.edu.vn</t>
  </si>
  <si>
    <t>huylbph07345</t>
  </si>
  <si>
    <t>oanhntnph08810@fpt.edu.vn</t>
  </si>
  <si>
    <t>oanhntnph08810</t>
  </si>
  <si>
    <t>haolvpg00656@fpt.edu.vn</t>
  </si>
  <si>
    <t>haolvpg00656</t>
  </si>
  <si>
    <t>vanntph12649@fpt.edu.vn</t>
  </si>
  <si>
    <t>vanntph12649</t>
  </si>
  <si>
    <t>hoangtvph07558@fpt.edu.vn</t>
  </si>
  <si>
    <t>hoangtvph07558</t>
  </si>
  <si>
    <t>quantmps08874@fpt.edu.vn</t>
  </si>
  <si>
    <t>quantmps08874</t>
  </si>
  <si>
    <t>khangntps08940@fpt.edu.vn</t>
  </si>
  <si>
    <t>khangntps08940</t>
  </si>
  <si>
    <t>khangnmps09027@fpt.edu.vn</t>
  </si>
  <si>
    <t>khangnmps09027</t>
  </si>
  <si>
    <t>hieutnps09125@fpt.edu.vn</t>
  </si>
  <si>
    <t>hieutnps09125</t>
  </si>
  <si>
    <t>dongthps09236@fpt.edu.vn</t>
  </si>
  <si>
    <t>dongthps09236</t>
  </si>
  <si>
    <t>nghialcps09283@fpt.edu.vn</t>
  </si>
  <si>
    <t>nghialcps09283</t>
  </si>
  <si>
    <t>hynpps09395@fpt.edu.vn</t>
  </si>
  <si>
    <t>hynpps09395</t>
  </si>
  <si>
    <t>loicdps09565@fpt.edu.vn</t>
  </si>
  <si>
    <t>loicdps09565</t>
  </si>
  <si>
    <t>hunghttps09634@fpt.edu.vn</t>
  </si>
  <si>
    <t>hunghttps09634</t>
  </si>
  <si>
    <t>hunghmps09656@fpt.edu.vn</t>
  </si>
  <si>
    <t>hunghmps09656</t>
  </si>
  <si>
    <t>duytvnps09776@fpt.edu.vn</t>
  </si>
  <si>
    <t>duytvnps09776</t>
  </si>
  <si>
    <t>trithps09826@fpt.edu.vn</t>
  </si>
  <si>
    <t>trithps09826</t>
  </si>
  <si>
    <t>datdmps10127@fpt.edu.vn</t>
  </si>
  <si>
    <t>datdmps10127</t>
  </si>
  <si>
    <t>hungttps10148@fpt.edu.vn</t>
  </si>
  <si>
    <t>hungttps10148</t>
  </si>
  <si>
    <t>chuongnhps10402@fpt.edu.vn</t>
  </si>
  <si>
    <t>chuongnhps10402</t>
  </si>
  <si>
    <t>nguyendkps10444@fpt.edu.vn</t>
  </si>
  <si>
    <t>nguyendkps10444</t>
  </si>
  <si>
    <t>phuongvtnps10452@fpt.edu.vn</t>
  </si>
  <si>
    <t>phuongvtnps10452</t>
  </si>
  <si>
    <t>dungthps10487@fpt.edu.vn</t>
  </si>
  <si>
    <t>dungthps10487</t>
  </si>
  <si>
    <t>suotlvmps10970@fpt.edu.vn</t>
  </si>
  <si>
    <t>suotlvmps10970</t>
  </si>
  <si>
    <t>sontnhph08280@fpt.edu.vn</t>
  </si>
  <si>
    <t>sontnhph08280</t>
  </si>
  <si>
    <t>ThaoVTT18@fpt.edu.vn</t>
  </si>
  <si>
    <t>ThaoVTT18</t>
  </si>
  <si>
    <t>huongltm@fpt.edu.vn</t>
  </si>
  <si>
    <t>huongltm</t>
  </si>
  <si>
    <t>vietnhph05927@fpt.edu.vn</t>
  </si>
  <si>
    <t>vietnhph05927</t>
  </si>
  <si>
    <t>doannvpf15020@fpt.edu.vn</t>
  </si>
  <si>
    <t>doannvpf15020</t>
  </si>
  <si>
    <t>chuongndpf15025@fpt.edu.vn</t>
  </si>
  <si>
    <t>chuongndpf15025</t>
  </si>
  <si>
    <t>hoangnhhpf15026@fpt.edu.vn</t>
  </si>
  <si>
    <t>hoangnhhpf15026</t>
  </si>
  <si>
    <t>haitnpf15038@fpt.edu.vn</t>
  </si>
  <si>
    <t>haitnpf15038</t>
  </si>
  <si>
    <t>daopxps04547@fpt.edu.vn</t>
  </si>
  <si>
    <t>daopxps04547</t>
  </si>
  <si>
    <t>nhunttps08264@fpt.edu.vn</t>
  </si>
  <si>
    <t>nhunttps08264</t>
  </si>
  <si>
    <t>khoanncps08715@fpt.edu.vn</t>
  </si>
  <si>
    <t>khoanncps08715</t>
  </si>
  <si>
    <t>vutnps08732@fpt.edu.vn</t>
  </si>
  <si>
    <t>vutnps08732</t>
  </si>
  <si>
    <t>huyhhps08884@fpt.edu.vn</t>
  </si>
  <si>
    <t>huyhhps08884</t>
  </si>
  <si>
    <t>ducndmps09260@fpt.edu.vn</t>
  </si>
  <si>
    <t>ducndmps09260</t>
  </si>
  <si>
    <t>chauttnps09312@fpt.edu.vn</t>
  </si>
  <si>
    <t>chauttnps09312</t>
  </si>
  <si>
    <t>ngocndbps09337@fpt.edu.vn</t>
  </si>
  <si>
    <t>ngocndbps09337</t>
  </si>
  <si>
    <t>vietvhps09807@fpt.edu.vn</t>
  </si>
  <si>
    <t>vietvhps09807</t>
  </si>
  <si>
    <t>nhulhps10183@fpt.edu.vn</t>
  </si>
  <si>
    <t>nhulhps10183</t>
  </si>
  <si>
    <t>chaubhnps10501@fpt.edu.vn</t>
  </si>
  <si>
    <t>chaubhnps10501</t>
  </si>
  <si>
    <t>tuantqps10925@fpt.edu.vn</t>
  </si>
  <si>
    <t>tuantqps10925</t>
  </si>
  <si>
    <t>yentnttps10927@fpt.edu.vn</t>
  </si>
  <si>
    <t>yentnttps10927</t>
  </si>
  <si>
    <t>khanghmps10935@fpt.edu.vn</t>
  </si>
  <si>
    <t>khanghmps10935</t>
  </si>
  <si>
    <t>linhtvps11156@fpt.edu.vn</t>
  </si>
  <si>
    <t>linhtvps11156</t>
  </si>
  <si>
    <t>hoangthps13105@fpt.edu.vn</t>
  </si>
  <si>
    <t>hoangthps13105</t>
  </si>
  <si>
    <t>tantdps13997@fpt.edu.vn</t>
  </si>
  <si>
    <t>tantdps13997</t>
  </si>
  <si>
    <t>datntph08901@fpt.edu.vn</t>
  </si>
  <si>
    <t>datntph08901</t>
  </si>
  <si>
    <t>thanhntph06946@fpt.edu.vn</t>
  </si>
  <si>
    <t>thanhntph06946</t>
  </si>
  <si>
    <t>manhtqps14321@fpt.edu.vn</t>
  </si>
  <si>
    <t>manhtqps14321</t>
  </si>
  <si>
    <t>trinhdtpc00990@fpt.edu.vn</t>
  </si>
  <si>
    <t>trinhdtpc00990</t>
  </si>
  <si>
    <t>thuanthpc01304@fpt.edu.vn</t>
  </si>
  <si>
    <t>thuanthpc01304</t>
  </si>
  <si>
    <t>longvdhpd02834@fpt.edu.vn</t>
  </si>
  <si>
    <t>longvdhpd02834</t>
  </si>
  <si>
    <t>quanhvph07554@fpt.edu.vn</t>
  </si>
  <si>
    <t>quanhvph07554</t>
  </si>
  <si>
    <t>tungntph10912@fpt.edu.vn</t>
  </si>
  <si>
    <t>tungntph10912</t>
  </si>
  <si>
    <t>taintph10947@fpt.edu.vn</t>
  </si>
  <si>
    <t>taintph10947</t>
  </si>
  <si>
    <t>phongdsph11135@fpt.edu.vn</t>
  </si>
  <si>
    <t>phongdsph11135</t>
  </si>
  <si>
    <t>longdhph11149@fpt.edu.vn</t>
  </si>
  <si>
    <t>longdhph11149</t>
  </si>
  <si>
    <t>tuannaph11252@fpt.edu.vn</t>
  </si>
  <si>
    <t>tuannaph11252</t>
  </si>
  <si>
    <t>tunghvph12506@fpt.edu.vn</t>
  </si>
  <si>
    <t>tunghvph12506</t>
  </si>
  <si>
    <t>taitcpd03338@fpt.edu.vn</t>
  </si>
  <si>
    <t>taitcpd03338</t>
  </si>
  <si>
    <t>huyenntmpc01015@fpt.edu.vn</t>
  </si>
  <si>
    <t>huyenntmpc01015</t>
  </si>
  <si>
    <t>tronghvpd03640@fpt.edu.vn</t>
  </si>
  <si>
    <t>tronghvpd03640</t>
  </si>
  <si>
    <t>hongpvph14821@fpt.edu.vn</t>
  </si>
  <si>
    <t>hongpvph14821</t>
  </si>
  <si>
    <t>duyenptmps09084@fpt.edu.vn</t>
  </si>
  <si>
    <t>duyenptmps09084</t>
  </si>
  <si>
    <t>ngannttps09173@fpt.edu.vn</t>
  </si>
  <si>
    <t>ngannttps09173</t>
  </si>
  <si>
    <t>quynhptps10140@fpt.edu.vn</t>
  </si>
  <si>
    <t>quynhptps10140</t>
  </si>
  <si>
    <t>khoapndps11115@fpt.edu.vn</t>
  </si>
  <si>
    <t>khoapndps11115</t>
  </si>
  <si>
    <t>longbphps11151@fpt.edu.vn</t>
  </si>
  <si>
    <t>longbphps11151</t>
  </si>
  <si>
    <t>nhanntps11309@fpt.edu.vn</t>
  </si>
  <si>
    <t>nhanntps11309</t>
  </si>
  <si>
    <t>hoanvps11358@fpt.edu.vn</t>
  </si>
  <si>
    <t>hoanvps11358</t>
  </si>
  <si>
    <t>huedttps11372@fpt.edu.vn</t>
  </si>
  <si>
    <t>huedttps11372</t>
  </si>
  <si>
    <t>hoangptps11407@fpt.edu.vn</t>
  </si>
  <si>
    <t>hoangptps11407</t>
  </si>
  <si>
    <t>vietphqps11414@fpt.edu.vn</t>
  </si>
  <si>
    <t>vietphqps11414</t>
  </si>
  <si>
    <t>canhtmps11821@fpt.edu.vn</t>
  </si>
  <si>
    <t>canhtmps11821</t>
  </si>
  <si>
    <t>thudmps11897@fpt.edu.vn</t>
  </si>
  <si>
    <t>thudmps11897</t>
  </si>
  <si>
    <t>huongntnps11961@fpt.edu.vn</t>
  </si>
  <si>
    <t>huongntnps11961</t>
  </si>
  <si>
    <t>chauphps12122@fpt.edu.vn</t>
  </si>
  <si>
    <t>chauphps12122</t>
  </si>
  <si>
    <t>truongvnnps12428@fpt.edu.vn</t>
  </si>
  <si>
    <t>truongvnnps12428</t>
  </si>
  <si>
    <t>namnpps12491@fpt.edu.vn</t>
  </si>
  <si>
    <t>namnpps12491</t>
  </si>
  <si>
    <t>hiendttps12518@fpt.edu.vn</t>
  </si>
  <si>
    <t>hiendttps12518</t>
  </si>
  <si>
    <t>huypnps13028@fpt.edu.vn</t>
  </si>
  <si>
    <t>huypnps13028</t>
  </si>
  <si>
    <t>maibthps13141@fpt.edu.vn</t>
  </si>
  <si>
    <t>maibthps13141</t>
  </si>
  <si>
    <t>dongnvps13292@fpt.edu.vn</t>
  </si>
  <si>
    <t>dongnvps13292</t>
  </si>
  <si>
    <t>bannps13310@fpt.edu.vn</t>
  </si>
  <si>
    <t>bannps13310</t>
  </si>
  <si>
    <t>vupdps13428@fpt.edu.vn</t>
  </si>
  <si>
    <t>vupdps13428</t>
  </si>
  <si>
    <t>ebanhtypps13432@fpt.edu.vn</t>
  </si>
  <si>
    <t>ebanhtypps13432</t>
  </si>
  <si>
    <t>phucptps13453@fpt.edu.vn</t>
  </si>
  <si>
    <t>phucptps13453</t>
  </si>
  <si>
    <t>nhultps13604@fpt.edu.vn</t>
  </si>
  <si>
    <t>nhultps13604</t>
  </si>
  <si>
    <t>quyenltps13610@fpt.edu.vn</t>
  </si>
  <si>
    <t>quyenltps13610</t>
  </si>
  <si>
    <t>chiennvps13811@fpt.edu.vn</t>
  </si>
  <si>
    <t>chiennvps13811</t>
  </si>
  <si>
    <t>hiendtmps13915@fpt.edu.vn</t>
  </si>
  <si>
    <t>hiendtmps13915</t>
  </si>
  <si>
    <t>daibqps13969@fpt.edu.vn</t>
  </si>
  <si>
    <t>daibqps13969</t>
  </si>
  <si>
    <t>hungnpps14035@fpt.edu.vn</t>
  </si>
  <si>
    <t>hungnpps14035</t>
  </si>
  <si>
    <t>thuyttps14108@fpt.edu.vn</t>
  </si>
  <si>
    <t>thuyttps14108</t>
  </si>
  <si>
    <t>tunglvph11496@fpt.edu.vn</t>
  </si>
  <si>
    <t>tunglvph11496</t>
  </si>
  <si>
    <t>hiepdtnph12204@fpt.edu.vn</t>
  </si>
  <si>
    <t>hiepdtnph12204</t>
  </si>
  <si>
    <t>hongtknpc02308@fpt.edu.vn</t>
  </si>
  <si>
    <t>hongtknpc02308</t>
  </si>
  <si>
    <t>thinndph12548@fpt.edu.vn</t>
  </si>
  <si>
    <t>thinndph12548</t>
  </si>
  <si>
    <t>thaicvph12108@fpt.edu.vn</t>
  </si>
  <si>
    <t>thaicvph12108</t>
  </si>
  <si>
    <t>duongtkpd04139@fpt.edu.vn</t>
  </si>
  <si>
    <t>duongtkpd04139</t>
  </si>
  <si>
    <t>hoangnvpd03316@fpt.edu.vn</t>
  </si>
  <si>
    <t>hoangnvpd03316</t>
  </si>
  <si>
    <t>hieutdph10999@fpt.edu.vn</t>
  </si>
  <si>
    <t>hieutdph10999</t>
  </si>
  <si>
    <t>ductmph11072@fpt.edu.vn</t>
  </si>
  <si>
    <t>ductmph11072</t>
  </si>
  <si>
    <t>tunglvph10837@fpt.edu.vn</t>
  </si>
  <si>
    <t>tunglvph10837</t>
  </si>
  <si>
    <t>diemvtph11370@fpt.edu.vn</t>
  </si>
  <si>
    <t>diemvtph11370</t>
  </si>
  <si>
    <t>huydqph11816@fpt.edu.vn</t>
  </si>
  <si>
    <t>huydqph11816</t>
  </si>
  <si>
    <t>toanldph07867@fpt.edu.vn</t>
  </si>
  <si>
    <t>toanldph07867</t>
  </si>
  <si>
    <t>tamdvps11518@fpt.edu.vn</t>
  </si>
  <si>
    <t>tamdvps11518</t>
  </si>
  <si>
    <t>trangptt42@fpt.edu.vn</t>
  </si>
  <si>
    <t>trangptt42</t>
  </si>
  <si>
    <t>phongnvqps11076@fpt.edu.vn</t>
  </si>
  <si>
    <t>phongnvqps11076</t>
  </si>
  <si>
    <t>locpnps19374@fpt.edu.vn</t>
  </si>
  <si>
    <t>locpnps19374</t>
  </si>
  <si>
    <t>hangtttph14020@fpt.edu.vn</t>
  </si>
  <si>
    <t>hangtttph14020</t>
  </si>
  <si>
    <t>thuntph14702@fpt.edu.vn</t>
  </si>
  <si>
    <t>thuntph14702</t>
  </si>
  <si>
    <t>hanhdtph18340@fpt.edu.vn</t>
  </si>
  <si>
    <t>hanhdtph18340</t>
  </si>
  <si>
    <t>nguyetdtmph17662@fpt.edu.vn</t>
  </si>
  <si>
    <t>nguyetdtmph17662</t>
  </si>
  <si>
    <t>minhdtph14824@fpt.edu.vn</t>
  </si>
  <si>
    <t>minhdtph14824</t>
  </si>
  <si>
    <t>nhungnttph16869@fpt.edu.vn</t>
  </si>
  <si>
    <t>nhungnttph16869</t>
  </si>
  <si>
    <t>mydhph18258@fpt.edu.vn</t>
  </si>
  <si>
    <t>mydhph18258</t>
  </si>
  <si>
    <t>quynhbtpph17574@fpt.edu.vn</t>
  </si>
  <si>
    <t>quynhbtpph17574</t>
  </si>
  <si>
    <t>hanhttph18171@fpt.edu.vn</t>
  </si>
  <si>
    <t>hanhttph18171</t>
  </si>
  <si>
    <t>quangnvph17096@fpt.edu.vn</t>
  </si>
  <si>
    <t>quangnvph17096</t>
  </si>
  <si>
    <t>anhntqph17400@fpt.edu.vn</t>
  </si>
  <si>
    <t>anhntqph17400</t>
  </si>
  <si>
    <t>hongntaph13503@fpt.edu.vn</t>
  </si>
  <si>
    <t>hongntaph13503</t>
  </si>
  <si>
    <t>huypdph16470@fpt.edu.vn</t>
  </si>
  <si>
    <t>huypdph16470</t>
  </si>
  <si>
    <t>thanhdnph15386@fpt.edu.vn</t>
  </si>
  <si>
    <t>thanhdnph15386</t>
  </si>
  <si>
    <t>linhttkph17523@fpt.edu.vn</t>
  </si>
  <si>
    <t>linhttkph17523</t>
  </si>
  <si>
    <t>thainqph17806@fpt.edu.vn</t>
  </si>
  <si>
    <t>thainqph17806</t>
  </si>
  <si>
    <t>hanhbtmph17888@fpt.edu.vn</t>
  </si>
  <si>
    <t>hanhbtmph17888</t>
  </si>
  <si>
    <t>anhptph18101@fpt.edu.vn</t>
  </si>
  <si>
    <t>anhptph18101</t>
  </si>
  <si>
    <t>xoanntph14136@fpt.edu.vn</t>
  </si>
  <si>
    <t>xoanntph14136</t>
  </si>
  <si>
    <t>anhvdpph18415@fpt.edu.vn</t>
  </si>
  <si>
    <t>anhvdpph18415</t>
  </si>
  <si>
    <t>longndph18406@fpt.edu.vn</t>
  </si>
  <si>
    <t>longndph18406</t>
  </si>
  <si>
    <t>hungkbph18380@fpt.edu.vn</t>
  </si>
  <si>
    <t>hungkbph18380</t>
  </si>
  <si>
    <t>linhnttph18278@fpt.edu.vn</t>
  </si>
  <si>
    <t>linhnttph18278</t>
  </si>
  <si>
    <t>tuyennhph18204@fpt.edu.vn</t>
  </si>
  <si>
    <t>tuyennhph18204</t>
  </si>
  <si>
    <t>anhmttph18130@fpt.edu.vn</t>
  </si>
  <si>
    <t>anhmttph18130</t>
  </si>
  <si>
    <t>nguyetbmph18052@fpt.edu.vn</t>
  </si>
  <si>
    <t>nguyetbmph18052</t>
  </si>
  <si>
    <t>anhttlph18044@fpt.edu.vn</t>
  </si>
  <si>
    <t>anhttlph18044</t>
  </si>
  <si>
    <t>dungptph17925@fpt.edu.vn</t>
  </si>
  <si>
    <t>dungptph17925</t>
  </si>
  <si>
    <t>duongpvph17906@fpt.edu.vn</t>
  </si>
  <si>
    <t>duongpvph17906</t>
  </si>
  <si>
    <t>phuongdttph17900@fpt.edu.vn</t>
  </si>
  <si>
    <t>phuongdttph17900</t>
  </si>
  <si>
    <t>huyenptkph17889@fpt.edu.vn</t>
  </si>
  <si>
    <t>huyenptkph17889</t>
  </si>
  <si>
    <t>duonghdph17870@fpt.edu.vn</t>
  </si>
  <si>
    <t>duonghdph17870</t>
  </si>
  <si>
    <t>quyenptqph17830@fpt.edu.vn</t>
  </si>
  <si>
    <t>quyenptqph17830</t>
  </si>
  <si>
    <t>phuctvph17668@fpt.edu.vn</t>
  </si>
  <si>
    <t>phuctvph17668</t>
  </si>
  <si>
    <t>hiendtph17555@fpt.edu.vn</t>
  </si>
  <si>
    <t>hiendtph17555</t>
  </si>
  <si>
    <t>giangbtph17551@fpt.edu.vn</t>
  </si>
  <si>
    <t>giangbtph17551</t>
  </si>
  <si>
    <t>hieuqbph17508@fpt.edu.vn</t>
  </si>
  <si>
    <t>hieuqbph17508</t>
  </si>
  <si>
    <t>anhnmph17431@fpt.edu.vn</t>
  </si>
  <si>
    <t>anhnmph17431</t>
  </si>
  <si>
    <t>hoanlmph17386@fpt.edu.vn</t>
  </si>
  <si>
    <t>hoanlmph17386</t>
  </si>
  <si>
    <t>phongtvph16931@fpt.edu.vn</t>
  </si>
  <si>
    <t>phongtvph16931</t>
  </si>
  <si>
    <t>khangmhph16834@fpt.edu.vn</t>
  </si>
  <si>
    <t>khangmhph16834</t>
  </si>
  <si>
    <t>maiktnph16798@fpt.edu.vn</t>
  </si>
  <si>
    <t>maiktnph16798</t>
  </si>
  <si>
    <t>hienltph16726@fpt.edu.vn</t>
  </si>
  <si>
    <t>hienltph16726</t>
  </si>
  <si>
    <t>hoancvph16724@fpt.edu.vn</t>
  </si>
  <si>
    <t>hoancvph16724</t>
  </si>
  <si>
    <t>danhdph16678@fpt.edu.vn</t>
  </si>
  <si>
    <t>danhdph16678</t>
  </si>
  <si>
    <t>anhptph11565@fpt.edu.vn</t>
  </si>
  <si>
    <t>anhptph11565</t>
  </si>
  <si>
    <t>longnvph10985@fpt.edu.vn</t>
  </si>
  <si>
    <t>longnvph10985</t>
  </si>
  <si>
    <t>haidmph12530@fpt.edu.vn</t>
  </si>
  <si>
    <t>haidmph12530</t>
  </si>
  <si>
    <t>yenhthph12438@fpt.edu.vn</t>
  </si>
  <si>
    <t>yenhthph12438</t>
  </si>
  <si>
    <t>tupaph11183@fpt.edu.vn</t>
  </si>
  <si>
    <t>tupaph11183</t>
  </si>
  <si>
    <t>nguyethtph17724@fpt.edu.vn</t>
  </si>
  <si>
    <t>nguyethtph17724</t>
  </si>
  <si>
    <t>lanttpph17392@fpt.edu.vn</t>
  </si>
  <si>
    <t>lanttpph17392</t>
  </si>
  <si>
    <t>phuongttph17152@fpt.edu.vn</t>
  </si>
  <si>
    <t>phuongttph17152</t>
  </si>
  <si>
    <t>haunxph17066@fpt.edu.vn</t>
  </si>
  <si>
    <t>haunxph17066</t>
  </si>
  <si>
    <t>phuongpttph16891@fpt.edu.vn</t>
  </si>
  <si>
    <t>phuongpttph16891</t>
  </si>
  <si>
    <t>hoaiptph16659@fpt.edu.vn</t>
  </si>
  <si>
    <t>hoaiptph16659</t>
  </si>
  <si>
    <t>hainhph16578@fpt.edu.vn</t>
  </si>
  <si>
    <t>hainhph16578</t>
  </si>
  <si>
    <t>dungtdph16426@fpt.edu.vn</t>
  </si>
  <si>
    <t>dungtdph16426</t>
  </si>
  <si>
    <t>nhunglhph16405@fpt.edu.vn</t>
  </si>
  <si>
    <t>nhunglhph16405</t>
  </si>
  <si>
    <t>hiennhtph16374@fpt.edu.vn</t>
  </si>
  <si>
    <t>hiennhtph16374</t>
  </si>
  <si>
    <t>huonglvph16370@fpt.edu.vn</t>
  </si>
  <si>
    <t>huonglvph16370</t>
  </si>
  <si>
    <t>anhtvph16252@fpt.edu.vn</t>
  </si>
  <si>
    <t>anhtvph16252</t>
  </si>
  <si>
    <t>vietcvph16194@fpt.edu.vn</t>
  </si>
  <si>
    <t>vietcvph16194</t>
  </si>
  <si>
    <t>huyentttph16087@fpt.edu.vn</t>
  </si>
  <si>
    <t>huyentttph16087</t>
  </si>
  <si>
    <t>phucnmph16003@fpt.edu.vn</t>
  </si>
  <si>
    <t>phucnmph16003</t>
  </si>
  <si>
    <t>tuanlaph15998@fpt.edu.vn</t>
  </si>
  <si>
    <t>tuanlaph15998</t>
  </si>
  <si>
    <t>chimqph15988@fpt.edu.vn</t>
  </si>
  <si>
    <t>chimqph15988</t>
  </si>
  <si>
    <t>ngockmph15934@fpt.edu.vn</t>
  </si>
  <si>
    <t>ngockmph15934</t>
  </si>
  <si>
    <t>thanhttph15752@fpt.edu.vn</t>
  </si>
  <si>
    <t>thanhttph15752</t>
  </si>
  <si>
    <t>anhndph15750@fpt.edu.vn</t>
  </si>
  <si>
    <t>anhndph15750</t>
  </si>
  <si>
    <t>hungnaph15564@fpt.edu.vn</t>
  </si>
  <si>
    <t>hungnaph15564</t>
  </si>
  <si>
    <t>thuannvph15437@fpt.edu.vn</t>
  </si>
  <si>
    <t>thuannvph15437</t>
  </si>
  <si>
    <t>anhdtnph15431@fpt.edu.vn</t>
  </si>
  <si>
    <t>anhdtnph15431</t>
  </si>
  <si>
    <t>uyendtph15349@fpt.edu.vn</t>
  </si>
  <si>
    <t>uyendtph15349</t>
  </si>
  <si>
    <t>trungdtph15313@fpt.edu.vn</t>
  </si>
  <si>
    <t>trungdtph15313</t>
  </si>
  <si>
    <t>loanntph15282@fpt.edu.vn</t>
  </si>
  <si>
    <t>loanntph15282</t>
  </si>
  <si>
    <t>hongptph15276@fpt.edu.vn</t>
  </si>
  <si>
    <t>hongptph15276</t>
  </si>
  <si>
    <t>yenmthph15238@fpt.edu.vn</t>
  </si>
  <si>
    <t>yenmthph15238</t>
  </si>
  <si>
    <t>ngochbph15176@fpt.edu.vn</t>
  </si>
  <si>
    <t>ngochbph15176</t>
  </si>
  <si>
    <t>phongttph15162@fpt.edu.vn</t>
  </si>
  <si>
    <t>phongttph15162</t>
  </si>
  <si>
    <t>thainvph15012@fpt.edu.vn</t>
  </si>
  <si>
    <t>thainvph15012</t>
  </si>
  <si>
    <t>phongndph14830@fpt.edu.vn</t>
  </si>
  <si>
    <t>phongndph14830</t>
  </si>
  <si>
    <t>quangdmph14794@fpt.edu.vn</t>
  </si>
  <si>
    <t>quangdmph14794</t>
  </si>
  <si>
    <t>thaohpph14611@fpt.edu.vn</t>
  </si>
  <si>
    <t>thaohpph14611</t>
  </si>
  <si>
    <t>quynhptdph14326@fpt.edu.vn</t>
  </si>
  <si>
    <t>quynhptdph14326</t>
  </si>
  <si>
    <t>conghqph14310@fpt.edu.vn</t>
  </si>
  <si>
    <t>conghqph14310</t>
  </si>
  <si>
    <t>hiennttph14223@fpt.edu.vn</t>
  </si>
  <si>
    <t>hiennttph14223</t>
  </si>
  <si>
    <t>tuanbaph14149@fpt.edu.vn</t>
  </si>
  <si>
    <t>tuanbaph14149</t>
  </si>
  <si>
    <t>trangbtph14101@fpt.edu.vn</t>
  </si>
  <si>
    <t>trangbtph14101</t>
  </si>
  <si>
    <t>annvph14086@fpt.edu.vn</t>
  </si>
  <si>
    <t>annvph14086</t>
  </si>
  <si>
    <t>lentph14040@fpt.edu.vn</t>
  </si>
  <si>
    <t>lentph14040</t>
  </si>
  <si>
    <t>ngantph14021@fpt.edu.vn</t>
  </si>
  <si>
    <t>ngantph14021</t>
  </si>
  <si>
    <t>hueptph14015@fpt.edu.vn</t>
  </si>
  <si>
    <t>hueptph14015</t>
  </si>
  <si>
    <t>dungnaph13945@fpt.edu.vn</t>
  </si>
  <si>
    <t>dungnaph13945</t>
  </si>
  <si>
    <t>tanlmph13865@fpt.edu.vn</t>
  </si>
  <si>
    <t>tanlmph13865</t>
  </si>
  <si>
    <t>kienlvtph13829@fpt.edu.vn</t>
  </si>
  <si>
    <t>kienlvtph13829</t>
  </si>
  <si>
    <t>linhlpph13706@fpt.edu.vn</t>
  </si>
  <si>
    <t>linhlpph13706</t>
  </si>
  <si>
    <t>anhdqph13694@fpt.edu.vn</t>
  </si>
  <si>
    <t>anhdqph13694</t>
  </si>
  <si>
    <t>duyptph13607@fpt.edu.vn</t>
  </si>
  <si>
    <t>duyptph13607</t>
  </si>
  <si>
    <t>trangtkph13589@fpt.edu.vn</t>
  </si>
  <si>
    <t>trangtkph13589</t>
  </si>
  <si>
    <t>hangntph13565@fpt.edu.vn</t>
  </si>
  <si>
    <t>hangntph13565</t>
  </si>
  <si>
    <t>longhdph13332@fpt.edu.vn</t>
  </si>
  <si>
    <t>longhdph13332</t>
  </si>
  <si>
    <t>chiennbph12103@fpt.edu.vn</t>
  </si>
  <si>
    <t>chiennbph12103</t>
  </si>
  <si>
    <t>PS09084</t>
  </si>
  <si>
    <t>PS09776</t>
  </si>
  <si>
    <t>PS11076</t>
  </si>
  <si>
    <t>PS11151</t>
  </si>
  <si>
    <t>PS14130</t>
  </si>
  <si>
    <t>baonnph16369@fpt.edu.vn</t>
  </si>
  <si>
    <t>baonnph16369</t>
  </si>
  <si>
    <t>Quiz 1: Quiz 1 - SU21</t>
  </si>
  <si>
    <t>Quiz 2: Quiz 2 - SU21</t>
  </si>
  <si>
    <t>Quiz 3: Quiz 3 - SU21</t>
  </si>
  <si>
    <t>Quiz 4: Quiz 4 - SU21</t>
  </si>
  <si>
    <t>Quiz 5: Quiz 5 - SU21</t>
  </si>
  <si>
    <t>Quiz 6: Quiz 6 - SU21</t>
  </si>
  <si>
    <t>Quiz 7: Quiz 7 - SU21</t>
  </si>
  <si>
    <t>Quiz 8: Quiz 8 - SU21</t>
  </si>
  <si>
    <t>Quiz 9: Quiz 9 - SU21</t>
  </si>
  <si>
    <t>Quiz 10: Quiz 10  - SU21</t>
  </si>
  <si>
    <t>Quiz 11: Quiz 11 - SU21</t>
  </si>
  <si>
    <t>Quiz 12: Quiz 12 - SU21</t>
  </si>
  <si>
    <t>Quiz 13: Quiz 13 - SU21</t>
  </si>
  <si>
    <t>Quiz 14: Quiz 14 - SU21</t>
  </si>
  <si>
    <t>hanth17</t>
  </si>
  <si>
    <t>hanth17@fpt.edu.vn</t>
  </si>
  <si>
    <t>pc02743</t>
  </si>
  <si>
    <t>ph17782</t>
  </si>
  <si>
    <t>quynhdtdph17782@fpt.edu.vn</t>
  </si>
  <si>
    <t>quynhdtdph17782</t>
  </si>
  <si>
    <t>ph13993</t>
  </si>
  <si>
    <t>dainnph13993@fpt.edu.vn</t>
  </si>
  <si>
    <t>dainnph13993</t>
  </si>
  <si>
    <t>ph16793</t>
  </si>
  <si>
    <t>kimdtph16793@fpt.edu.vn</t>
  </si>
  <si>
    <t>kimdtph16793</t>
  </si>
  <si>
    <t>ps13915</t>
  </si>
  <si>
    <t>ph12530</t>
  </si>
  <si>
    <t>pg00556</t>
  </si>
  <si>
    <t>ph16985</t>
  </si>
  <si>
    <t>baudmph16985@fpt.edu.vn</t>
  </si>
  <si>
    <t>baudmph16985</t>
  </si>
  <si>
    <t>ph12649</t>
  </si>
  <si>
    <t>ph11496</t>
  </si>
  <si>
    <t>pd03691</t>
  </si>
  <si>
    <t>hieplbpd03691@fpt.edu.vn</t>
  </si>
  <si>
    <t>hieplbpd03691</t>
  </si>
  <si>
    <t>ph12204</t>
  </si>
  <si>
    <t>pc01645</t>
  </si>
  <si>
    <t>nganttpc01645@fpt.edu.vn</t>
  </si>
  <si>
    <t>nganttpc01645</t>
  </si>
  <si>
    <t>pc02333</t>
  </si>
  <si>
    <t>khiemthpc02333@fpt.edu.vn</t>
  </si>
  <si>
    <t>khiemthpc02333</t>
  </si>
  <si>
    <t>pc01553</t>
  </si>
  <si>
    <t>nhanntpc01553@fpt.edu.vn</t>
  </si>
  <si>
    <t>nhanntpc01553</t>
  </si>
  <si>
    <t>ph17948</t>
  </si>
  <si>
    <t>anhntqph17948@fpt.edu.vn</t>
  </si>
  <si>
    <t>anhntqph17948</t>
  </si>
  <si>
    <t>pc02712</t>
  </si>
  <si>
    <t>huongkthpc02712@fpt.edu.vn</t>
  </si>
  <si>
    <t>huongkthpc02712</t>
  </si>
  <si>
    <t>ph17998</t>
  </si>
  <si>
    <t>ngocttbph17998@fpt.edu.vn</t>
  </si>
  <si>
    <t>ngocttbph17998</t>
  </si>
  <si>
    <t>pc01548</t>
  </si>
  <si>
    <t>datntpc01548@fpt.edu.vn</t>
  </si>
  <si>
    <t>datntpc01548</t>
  </si>
  <si>
    <t>anhvv</t>
  </si>
  <si>
    <t>anhvv@fpt.edu.vn</t>
  </si>
  <si>
    <t>pc02374</t>
  </si>
  <si>
    <t>duynhpc02374@fpt.edu.vn</t>
  </si>
  <si>
    <t>duynhpc02374</t>
  </si>
  <si>
    <t>ph14476</t>
  </si>
  <si>
    <t>hueptmph14476@fpt.edu.vn</t>
  </si>
  <si>
    <t>hueptmph14476</t>
  </si>
  <si>
    <t>pc01485</t>
  </si>
  <si>
    <t>taindpc01485@fpt.edu.vn</t>
  </si>
  <si>
    <t>taindpc01485</t>
  </si>
  <si>
    <t>pc02669</t>
  </si>
  <si>
    <t>anhtdpc02669@fpt.edu.vn</t>
  </si>
  <si>
    <t>anhtdpc02669</t>
  </si>
  <si>
    <t>ph17013</t>
  </si>
  <si>
    <t>cuongptph17013@fpt.edu.vn</t>
  </si>
  <si>
    <t>cuongptph17013</t>
  </si>
  <si>
    <t>pc01968</t>
  </si>
  <si>
    <t>pc01480</t>
  </si>
  <si>
    <t>vyhtpc01480@fpt.edu.vn</t>
  </si>
  <si>
    <t>vyhtpc01480</t>
  </si>
  <si>
    <t>ps06129</t>
  </si>
  <si>
    <t>pc01555</t>
  </si>
  <si>
    <t>trinhtndpc01555@fpt.edu.vn</t>
  </si>
  <si>
    <t>trinhtndpc01555</t>
  </si>
  <si>
    <t>ph14984</t>
  </si>
  <si>
    <t>hungndph14984@fpt.edu.vn</t>
  </si>
  <si>
    <t>hungndph14984</t>
  </si>
  <si>
    <t>ph16795</t>
  </si>
  <si>
    <t>phuongntph16795@fpt.edu.vn</t>
  </si>
  <si>
    <t>phuongntph16795</t>
  </si>
  <si>
    <t>ph17614</t>
  </si>
  <si>
    <t>hungxmph17614@fpt.edu.vn</t>
  </si>
  <si>
    <t>hungxmph17614</t>
  </si>
  <si>
    <t>pc02616</t>
  </si>
  <si>
    <t>liemntpc02616@fpt.edu.vn</t>
  </si>
  <si>
    <t>liemntpc02616</t>
  </si>
  <si>
    <t>ph12056</t>
  </si>
  <si>
    <t>nhungdtpph12056@fpt.edu.vn</t>
  </si>
  <si>
    <t>nhungdtpph12056</t>
  </si>
  <si>
    <t>ph17229</t>
  </si>
  <si>
    <t>linhctmph17229@fpt.edu.vn</t>
  </si>
  <si>
    <t>linhctmph17229</t>
  </si>
  <si>
    <t>ph15267</t>
  </si>
  <si>
    <t>giangnhph15267@fpt.edu.vn</t>
  </si>
  <si>
    <t>giangnhph15267</t>
  </si>
  <si>
    <t>ph17183</t>
  </si>
  <si>
    <t>huongptph17183@fpt.edu.vn</t>
  </si>
  <si>
    <t>huongptph17183</t>
  </si>
  <si>
    <t>pc02062</t>
  </si>
  <si>
    <t>thuntapc02062@fpt.edu.vn</t>
  </si>
  <si>
    <t>thuntapc02062</t>
  </si>
  <si>
    <t>pc01638</t>
  </si>
  <si>
    <t>hoandpc01638@fpt.edu.vn</t>
  </si>
  <si>
    <t>hoandpc01638</t>
  </si>
  <si>
    <t>pc02048</t>
  </si>
  <si>
    <t>thoinvpc02048@fpt.edu.vn</t>
  </si>
  <si>
    <t>thoinvpc02048</t>
  </si>
  <si>
    <t>pd05532</t>
  </si>
  <si>
    <t>phongddpd05532@fpt.edu.vn</t>
  </si>
  <si>
    <t>phongddpd05532</t>
  </si>
  <si>
    <t>ph17285</t>
  </si>
  <si>
    <t>trangbthph17285@fpt.edu.vn</t>
  </si>
  <si>
    <t>trangbthph17285</t>
  </si>
  <si>
    <t>pc01886</t>
  </si>
  <si>
    <t>aittnpc01886@fpt.edu.vn</t>
  </si>
  <si>
    <t>aittnpc01886</t>
  </si>
  <si>
    <t>ph15437</t>
  </si>
  <si>
    <t>pc02695</t>
  </si>
  <si>
    <t>trinhntkpc02695@fpt.edu.vn</t>
  </si>
  <si>
    <t>trinhntkpc02695</t>
  </si>
  <si>
    <t>ph16988</t>
  </si>
  <si>
    <t>khanhpqph16988@fpt.edu.vn</t>
  </si>
  <si>
    <t>khanhpqph16988</t>
  </si>
  <si>
    <t>pc02703</t>
  </si>
  <si>
    <t>niemnhpc02703@fpt.edu.vn</t>
  </si>
  <si>
    <t>niemnhpc02703</t>
  </si>
  <si>
    <t>pc01620</t>
  </si>
  <si>
    <t>nhinhpc01620@fpt.edu.vn</t>
  </si>
  <si>
    <t>nhinhpc01620</t>
  </si>
  <si>
    <t>ph14709</t>
  </si>
  <si>
    <t>giangnhph14709@fpt.edu.vn</t>
  </si>
  <si>
    <t>giangnhph14709</t>
  </si>
  <si>
    <t>ph16679</t>
  </si>
  <si>
    <t>mycttph16679@fpt.edu.vn</t>
  </si>
  <si>
    <t>mycttph16679</t>
  </si>
  <si>
    <t>pc02684</t>
  </si>
  <si>
    <t>huynhntpc02684@fpt.edu.vn</t>
  </si>
  <si>
    <t>huynhntpc02684</t>
  </si>
  <si>
    <t>ph14976</t>
  </si>
  <si>
    <t>quyptph14976@fpt.edu.vn</t>
  </si>
  <si>
    <t>quyptph14976</t>
  </si>
  <si>
    <t>pc02621</t>
  </si>
  <si>
    <t>nguyennvpc02621@fpt.edu.vn</t>
  </si>
  <si>
    <t>nguyennvpc02621</t>
  </si>
  <si>
    <t>pc01855</t>
  </si>
  <si>
    <t>thaotttpc01855@fpt.edu.vn</t>
  </si>
  <si>
    <t>thaotttpc01855</t>
  </si>
  <si>
    <t>pc02383</t>
  </si>
  <si>
    <t>hannhnpc02383@fpt.edu.vn</t>
  </si>
  <si>
    <t>hannhnpc02383</t>
  </si>
  <si>
    <t>ph17098</t>
  </si>
  <si>
    <t>anhnbvph17098@fpt.edu.vn</t>
  </si>
  <si>
    <t>anhnbvph17098</t>
  </si>
  <si>
    <t>ph13589</t>
  </si>
  <si>
    <t>ph16923</t>
  </si>
  <si>
    <t>chucntph16923@fpt.edu.vn</t>
  </si>
  <si>
    <t>chucntph16923</t>
  </si>
  <si>
    <t>pc01433</t>
  </si>
  <si>
    <t>thongvmpc01433@fpt.edu.vn</t>
  </si>
  <si>
    <t>thongvmpc01433</t>
  </si>
  <si>
    <t>ngttt84</t>
  </si>
  <si>
    <t>ph18328</t>
  </si>
  <si>
    <t>huedtbph18328@fpt.edu.vn</t>
  </si>
  <si>
    <t>huedtbph18328</t>
  </si>
  <si>
    <t>ph15557</t>
  </si>
  <si>
    <t>lochtph15557@fpt.edu.vn</t>
  </si>
  <si>
    <t>lochtph15557</t>
  </si>
  <si>
    <t>ph18777</t>
  </si>
  <si>
    <t>nghiadtph18777@fpt.edu.vn</t>
  </si>
  <si>
    <t>nghiadtph18777</t>
  </si>
  <si>
    <t>ph18040</t>
  </si>
  <si>
    <t>huongttph18040@fpt.edu.vn</t>
  </si>
  <si>
    <t>huongttph18040</t>
  </si>
  <si>
    <t>ph18351</t>
  </si>
  <si>
    <t>binhltph18351@fpt.edu.vn</t>
  </si>
  <si>
    <t>binhltph18351</t>
  </si>
  <si>
    <t>pc01702</t>
  </si>
  <si>
    <t>lydtkpc01702@fpt.edu.vn</t>
  </si>
  <si>
    <t>lydtkpc01702</t>
  </si>
  <si>
    <t>pc01664</t>
  </si>
  <si>
    <t>hiepntpc01664@fpt.edu.vn</t>
  </si>
  <si>
    <t>hiepntpc01664</t>
  </si>
  <si>
    <t>ph17937</t>
  </si>
  <si>
    <t>lucnnph17937@fpt.edu.vn</t>
  </si>
  <si>
    <t>lucnnph17937</t>
  </si>
  <si>
    <t>ph16695</t>
  </si>
  <si>
    <t>thuongltph16695@fpt.edu.vn</t>
  </si>
  <si>
    <t>thuongltph16695</t>
  </si>
  <si>
    <t>pc01435</t>
  </si>
  <si>
    <t>tanntpc01435@fpt.edu.vn</t>
  </si>
  <si>
    <t>tanntpc01435</t>
  </si>
  <si>
    <t>ph16390</t>
  </si>
  <si>
    <t>senpthph16390@fpt.edu.vn</t>
  </si>
  <si>
    <t>senpthph16390</t>
  </si>
  <si>
    <t>pc01854</t>
  </si>
  <si>
    <t>trannthpc01854@fpt.edu.vn</t>
  </si>
  <si>
    <t>trannthpc01854</t>
  </si>
  <si>
    <t>ph16747</t>
  </si>
  <si>
    <t>datbxph16747@fpt.edu.vn</t>
  </si>
  <si>
    <t>datbxph16747</t>
  </si>
  <si>
    <t>pc02064</t>
  </si>
  <si>
    <t>nghiptppc02064@fpt.edu.vn</t>
  </si>
  <si>
    <t>nghiptppc02064</t>
  </si>
  <si>
    <t>pc01719</t>
  </si>
  <si>
    <t>dinhhvpc01719@fpt.edu.vn</t>
  </si>
  <si>
    <t>dinhhvpc01719</t>
  </si>
  <si>
    <t>pc02675</t>
  </si>
  <si>
    <t>ngannkpc02675@fpt.edu.vn</t>
  </si>
  <si>
    <t>ngannkpc02675</t>
  </si>
  <si>
    <t>pc02494</t>
  </si>
  <si>
    <t>datnmpc02494@fpt.edu.vn</t>
  </si>
  <si>
    <t>datnmpc02494</t>
  </si>
  <si>
    <t>ph14225</t>
  </si>
  <si>
    <t>thachlhph14225@fpt.edu.vn</t>
  </si>
  <si>
    <t>thachlhph14225</t>
  </si>
  <si>
    <t>pc01460</t>
  </si>
  <si>
    <t>lynttpc01460@fpt.edu.vn</t>
  </si>
  <si>
    <t>lynttpc01460</t>
  </si>
  <si>
    <t>ph16478</t>
  </si>
  <si>
    <t>hailhph16478@fpt.edu.vn</t>
  </si>
  <si>
    <t>hailhph16478</t>
  </si>
  <si>
    <t>ph17681</t>
  </si>
  <si>
    <t>anhdtnph17681@fpt.edu.vn</t>
  </si>
  <si>
    <t>anhdtnph17681</t>
  </si>
  <si>
    <t>ph14824</t>
  </si>
  <si>
    <t>ph18278</t>
  </si>
  <si>
    <t>pc02531</t>
  </si>
  <si>
    <t>truongtnpc02531@fpt.edu.vn</t>
  </si>
  <si>
    <t>truongtnpc02531</t>
  </si>
  <si>
    <t>pc02036</t>
  </si>
  <si>
    <t>huynthpc02036@fpt.edu.vn</t>
  </si>
  <si>
    <t>huynthpc02036</t>
  </si>
  <si>
    <t>ph17644</t>
  </si>
  <si>
    <t>ducntph17644@fpt.edu.vn</t>
  </si>
  <si>
    <t>ducntph17644</t>
  </si>
  <si>
    <t>pc02462</t>
  </si>
  <si>
    <t>huydgpc02462@fpt.edu.vn</t>
  </si>
  <si>
    <t>huydgpc02462</t>
  </si>
  <si>
    <t>ph17235</t>
  </si>
  <si>
    <t>huongdtph17235@fpt.edu.vn</t>
  </si>
  <si>
    <t>huongdtph17235</t>
  </si>
  <si>
    <t>pc01419</t>
  </si>
  <si>
    <t>tuongnvpc01419@fpt.edu.vn</t>
  </si>
  <si>
    <t>tuongnvpc01419</t>
  </si>
  <si>
    <t>pc02508</t>
  </si>
  <si>
    <t>khatcpc02508@fpt.edu.vn</t>
  </si>
  <si>
    <t>khatcpc02508</t>
  </si>
  <si>
    <t>pc02474</t>
  </si>
  <si>
    <t>huypqpc02474@fpt.edu.vn</t>
  </si>
  <si>
    <t>huypqpc02474</t>
  </si>
  <si>
    <t>ph15386</t>
  </si>
  <si>
    <t>pc02393</t>
  </si>
  <si>
    <t>tramdnpc02393@fpt.edu.vn</t>
  </si>
  <si>
    <t>tramdnpc02393</t>
  </si>
  <si>
    <t>pc02636</t>
  </si>
  <si>
    <t>tuyethapc02636@fpt.edu.vn</t>
  </si>
  <si>
    <t>tuyethapc02636</t>
  </si>
  <si>
    <t>pc02219</t>
  </si>
  <si>
    <t>lynkpc02219@fpt.edu.vn</t>
  </si>
  <si>
    <t>lynkpc02219</t>
  </si>
  <si>
    <t>pc02500</t>
  </si>
  <si>
    <t>hungnpc02500@fpt.edu.vn</t>
  </si>
  <si>
    <t>hungnpc02500</t>
  </si>
  <si>
    <t>pc01895</t>
  </si>
  <si>
    <t>huynhttnpc01895@fpt.edu.vn</t>
  </si>
  <si>
    <t>huynhttnpc01895</t>
  </si>
  <si>
    <t>pc02593</t>
  </si>
  <si>
    <t>hungnlpc02593@fpt.edu.vn</t>
  </si>
  <si>
    <t>hungnlpc02593</t>
  </si>
  <si>
    <t>pc02480</t>
  </si>
  <si>
    <t>baodgpc02480@fpt.edu.vn</t>
  </si>
  <si>
    <t>baodgpc02480</t>
  </si>
  <si>
    <t>pc01635</t>
  </si>
  <si>
    <t>nghialhpc01635@fpt.edu.vn</t>
  </si>
  <si>
    <t>nghialhpc01635</t>
  </si>
  <si>
    <t>ph18362</t>
  </si>
  <si>
    <t>thaoltph18362@fpt.edu.vn</t>
  </si>
  <si>
    <t>thaoltph18362</t>
  </si>
  <si>
    <t>ph18144</t>
  </si>
  <si>
    <t>quyentlph18144@fpt.edu.vn</t>
  </si>
  <si>
    <t>quyentlph18144</t>
  </si>
  <si>
    <t>pd03366</t>
  </si>
  <si>
    <t>anhctpd03366@fpt.edu.vn</t>
  </si>
  <si>
    <t>anhctpd03366</t>
  </si>
  <si>
    <t>pd03821</t>
  </si>
  <si>
    <t>binhdtpd03821@fpt.edu.vn</t>
  </si>
  <si>
    <t>binhdtpd03821</t>
  </si>
  <si>
    <t>pd03560</t>
  </si>
  <si>
    <t>camhvpd03560@fpt.edu.vn</t>
  </si>
  <si>
    <t>camhvpd03560</t>
  </si>
  <si>
    <t>pd03465</t>
  </si>
  <si>
    <t>chauctpd03465@fpt.edu.vn</t>
  </si>
  <si>
    <t>chauctpd03465</t>
  </si>
  <si>
    <t>pd03453</t>
  </si>
  <si>
    <t>chungnvpd03453@fpt.edu.vn</t>
  </si>
  <si>
    <t>chungnvpd03453</t>
  </si>
  <si>
    <t>pd03382</t>
  </si>
  <si>
    <t>cuonghdpd03382@fpt.edu.vn</t>
  </si>
  <si>
    <t>cuonghdpd03382</t>
  </si>
  <si>
    <t>pd03522</t>
  </si>
  <si>
    <t>datntpd03522@fpt.edu.vn</t>
  </si>
  <si>
    <t>datntpd03522</t>
  </si>
  <si>
    <t>pd03555</t>
  </si>
  <si>
    <t>dongthdpd03555@fpt.edu.vn</t>
  </si>
  <si>
    <t>dongthdpd03555</t>
  </si>
  <si>
    <t>pd03614</t>
  </si>
  <si>
    <t>ducnmpd03614@fpt.edu.vn</t>
  </si>
  <si>
    <t>ducnmpd03614</t>
  </si>
  <si>
    <t>pd03710</t>
  </si>
  <si>
    <t>ductmpd03710@fpt.edu.vn</t>
  </si>
  <si>
    <t>ductmpd03710</t>
  </si>
  <si>
    <t>pd03597</t>
  </si>
  <si>
    <t>dungttdpd03597@fpt.edu.vn</t>
  </si>
  <si>
    <t>dungttdpd03597</t>
  </si>
  <si>
    <t>pd03379</t>
  </si>
  <si>
    <t>haibldpd03379@fpt.edu.vn</t>
  </si>
  <si>
    <t>haibldpd03379</t>
  </si>
  <si>
    <t>pd03579</t>
  </si>
  <si>
    <t>hieppvpd03579@fpt.edu.vn</t>
  </si>
  <si>
    <t>hieppvpd03579</t>
  </si>
  <si>
    <t>pd03624</t>
  </si>
  <si>
    <t>hieuhvpd03624@fpt.edu.vn</t>
  </si>
  <si>
    <t>hieuhvpd03624</t>
  </si>
  <si>
    <t>pd03559</t>
  </si>
  <si>
    <t>hieunvpd03559@fpt.edu.vn</t>
  </si>
  <si>
    <t>hieunvpd03559</t>
  </si>
  <si>
    <t>pd03400</t>
  </si>
  <si>
    <t>hoadtpd03400@fpt.edu.vn</t>
  </si>
  <si>
    <t>hoadtpd03400</t>
  </si>
  <si>
    <t>pd03825</t>
  </si>
  <si>
    <t>hoandpd03825@fpt.edu.vn</t>
  </si>
  <si>
    <t>hoandpd03825</t>
  </si>
  <si>
    <t>pd04050</t>
  </si>
  <si>
    <t>hoangtxpd04050@fpt.edu.vn</t>
  </si>
  <si>
    <t>hoangtxpd04050</t>
  </si>
  <si>
    <t>pd03564</t>
  </si>
  <si>
    <t>hungnvpd03564@fpt.edu.vn</t>
  </si>
  <si>
    <t>hungnvpd03564</t>
  </si>
  <si>
    <t>pd03333</t>
  </si>
  <si>
    <t>huyhnpd03333@fpt.edu.vn</t>
  </si>
  <si>
    <t>huyhnpd03333</t>
  </si>
  <si>
    <t>pd03399</t>
  </si>
  <si>
    <t>khanhknpd03399@fpt.edu.vn</t>
  </si>
  <si>
    <t>khanhknpd03399</t>
  </si>
  <si>
    <t>pd03963</t>
  </si>
  <si>
    <t>khanhnnpd03963@fpt.edu.vn</t>
  </si>
  <si>
    <t>khanhnnpd03963</t>
  </si>
  <si>
    <t>pd03456</t>
  </si>
  <si>
    <t>khapmpd03456@fpt.edu.vn</t>
  </si>
  <si>
    <t>khapmpd03456</t>
  </si>
  <si>
    <t>pd03514</t>
  </si>
  <si>
    <t>khoantpd03514@fpt.edu.vn</t>
  </si>
  <si>
    <t>khoantpd03514</t>
  </si>
  <si>
    <t>pd03301</t>
  </si>
  <si>
    <t>kientvpd03301@fpt.edu.vn</t>
  </si>
  <si>
    <t>kientvpd03301</t>
  </si>
  <si>
    <t>pd03789</t>
  </si>
  <si>
    <t>lamnhtpd03789@fpt.edu.vn</t>
  </si>
  <si>
    <t>lamnhtpd03789</t>
  </si>
  <si>
    <t>pd03603</t>
  </si>
  <si>
    <t>lamvdpd03603@fpt.edu.vn</t>
  </si>
  <si>
    <t>lamvdpd03603</t>
  </si>
  <si>
    <t>pd03973</t>
  </si>
  <si>
    <t>lanhhtmpd03973@fpt.edu.vn</t>
  </si>
  <si>
    <t>lanhhtmpd03973</t>
  </si>
  <si>
    <t>pd03678</t>
  </si>
  <si>
    <t>linhlttpd03678@fpt.edu.vn</t>
  </si>
  <si>
    <t>linhlttpd03678</t>
  </si>
  <si>
    <t>pd03636</t>
  </si>
  <si>
    <t>longvvpd03636@fpt.edu.vn</t>
  </si>
  <si>
    <t>longvvpd03636</t>
  </si>
  <si>
    <t>pd03480</t>
  </si>
  <si>
    <t>luatlkpd03480@fpt.edu.vn</t>
  </si>
  <si>
    <t>luatlkpd03480</t>
  </si>
  <si>
    <t>pd03561</t>
  </si>
  <si>
    <t>luyenhvpd03561@fpt.edu.vn</t>
  </si>
  <si>
    <t>luyenhvpd03561</t>
  </si>
  <si>
    <t>pd03607</t>
  </si>
  <si>
    <t>manhdndpd03607@fpt.edu.vn</t>
  </si>
  <si>
    <t>manhdndpd03607</t>
  </si>
  <si>
    <t>pd03643</t>
  </si>
  <si>
    <t>nambtpd03643@fpt.edu.vn</t>
  </si>
  <si>
    <t>nambtpd03643</t>
  </si>
  <si>
    <t>pd03772</t>
  </si>
  <si>
    <t>namdpd03772@fpt.edu.vn</t>
  </si>
  <si>
    <t>namdpd03772</t>
  </si>
  <si>
    <t>pd03392</t>
  </si>
  <si>
    <t>namnkpd03392@fpt.edu.vn</t>
  </si>
  <si>
    <t>namnkpd03392</t>
  </si>
  <si>
    <t>pd03737</t>
  </si>
  <si>
    <t>namthpd03737@fpt.edu.vn</t>
  </si>
  <si>
    <t>namthpd03737</t>
  </si>
  <si>
    <t>pd03409</t>
  </si>
  <si>
    <t>naptlpd03409@fpt.edu.vn</t>
  </si>
  <si>
    <t>naptlpd03409</t>
  </si>
  <si>
    <t>pd03541</t>
  </si>
  <si>
    <t>naptlpd03541@fpt.edu.vn</t>
  </si>
  <si>
    <t>naptlpd03541</t>
  </si>
  <si>
    <t>pd03651</t>
  </si>
  <si>
    <t>ngocnhpd03651@fpt.edu.vn</t>
  </si>
  <si>
    <t>ngocnhpd03651</t>
  </si>
  <si>
    <t>pd03408</t>
  </si>
  <si>
    <t>nguyenltpd03408@fpt.edu.vn</t>
  </si>
  <si>
    <t>nguyenltpd03408</t>
  </si>
  <si>
    <t>pd03781</t>
  </si>
  <si>
    <t>nguyentvcpd03781@fpt.edu.vn</t>
  </si>
  <si>
    <t>nguyentvcpd03781</t>
  </si>
  <si>
    <t>pd03443</t>
  </si>
  <si>
    <t>nhanlqpd03443@fpt.edu.vn</t>
  </si>
  <si>
    <t>nhanlqpd03443</t>
  </si>
  <si>
    <t>pd03519</t>
  </si>
  <si>
    <t>nhannvpd03519@fpt.edu.vn</t>
  </si>
  <si>
    <t>nhannvpd03519</t>
  </si>
  <si>
    <t>pd03529</t>
  </si>
  <si>
    <t>nhathvpd03529@fpt.edu.vn</t>
  </si>
  <si>
    <t>nhathvpd03529</t>
  </si>
  <si>
    <t>pd03695</t>
  </si>
  <si>
    <t>nhatpmpd03695@fpt.edu.vn</t>
  </si>
  <si>
    <t>nhatpmpd03695</t>
  </si>
  <si>
    <t>pd03457</t>
  </si>
  <si>
    <t>quanphpd03457@fpt.edu.vn</t>
  </si>
  <si>
    <t>quanphpd03457</t>
  </si>
  <si>
    <t>pd03505</t>
  </si>
  <si>
    <t>quocnvpd03505@fpt.edu.vn</t>
  </si>
  <si>
    <t>quocnvpd03505</t>
  </si>
  <si>
    <t>pd03791</t>
  </si>
  <si>
    <t>quynhttnpd03791@fpt.edu.vn</t>
  </si>
  <si>
    <t>quynhttnpd03791</t>
  </si>
  <si>
    <t>pd04129</t>
  </si>
  <si>
    <t>sintpd04129@fpt.edu.vn</t>
  </si>
  <si>
    <t>sintpd04129</t>
  </si>
  <si>
    <t>pd03853</t>
  </si>
  <si>
    <t>sonnhpd03853@fpt.edu.vn</t>
  </si>
  <si>
    <t>sonnhpd03853</t>
  </si>
  <si>
    <t>pd03286</t>
  </si>
  <si>
    <t>taivtpd03286@fpt.edu.vn</t>
  </si>
  <si>
    <t>taivtpd03286</t>
  </si>
  <si>
    <t>pd03419</t>
  </si>
  <si>
    <t>tanhqpd03419@fpt.edu.vn</t>
  </si>
  <si>
    <t>tanhqpd03419</t>
  </si>
  <si>
    <t>pd03411</t>
  </si>
  <si>
    <t>thanhdcpd03411@fpt.edu.vn</t>
  </si>
  <si>
    <t>thanhdcpd03411</t>
  </si>
  <si>
    <t>pd03576</t>
  </si>
  <si>
    <t>thinhpqpd03576@fpt.edu.vn</t>
  </si>
  <si>
    <t>thinhpqpd03576</t>
  </si>
  <si>
    <t>pd03608</t>
  </si>
  <si>
    <t>thongldpd03608@fpt.edu.vn</t>
  </si>
  <si>
    <t>thongldpd03608</t>
  </si>
  <si>
    <t>pd03585</t>
  </si>
  <si>
    <t>tienhxpd03585@fpt.edu.vn</t>
  </si>
  <si>
    <t>tienhxpd03585</t>
  </si>
  <si>
    <t>pd03566</t>
  </si>
  <si>
    <t>tranglthpd03566@fpt.edu.vn</t>
  </si>
  <si>
    <t>tranglthpd03566</t>
  </si>
  <si>
    <t>pd03314</t>
  </si>
  <si>
    <t>tronghdpd03314@fpt.edu.vn</t>
  </si>
  <si>
    <t>tronghdpd03314</t>
  </si>
  <si>
    <t>pd03515</t>
  </si>
  <si>
    <t>tungntpd03515@fpt.edu.vn</t>
  </si>
  <si>
    <t>tungntpd03515</t>
  </si>
  <si>
    <t>pd03375</t>
  </si>
  <si>
    <t>vietdcpd03375@fpt.edu.vn</t>
  </si>
  <si>
    <t>vietdcpd03375</t>
  </si>
  <si>
    <t>pd03588</t>
  </si>
  <si>
    <t>vietltpd03588@fpt.edu.vn</t>
  </si>
  <si>
    <t>vietltpd03588</t>
  </si>
  <si>
    <t>pd03635</t>
  </si>
  <si>
    <t>vuongdqpd03635@fpt.edu.vn</t>
  </si>
  <si>
    <t>vuongdqpd03635</t>
  </si>
  <si>
    <t>pd03616</t>
  </si>
  <si>
    <t>vynthpd03616@fpt.edu.vn</t>
  </si>
  <si>
    <t>vynthpd03616</t>
  </si>
  <si>
    <t>pd04145</t>
  </si>
  <si>
    <t>anhdtpd04145@fpt.edu.vn</t>
  </si>
  <si>
    <t>anhdtpd04145</t>
  </si>
  <si>
    <t>pd03770</t>
  </si>
  <si>
    <t>baolhpd03770@fpt.edu.vn</t>
  </si>
  <si>
    <t>baolhpd03770</t>
  </si>
  <si>
    <t>pd04021</t>
  </si>
  <si>
    <t>chientmpd04021@fpt.edu.vn</t>
  </si>
  <si>
    <t>chientmpd04021</t>
  </si>
  <si>
    <t>pd03894</t>
  </si>
  <si>
    <t>daitcpd03894@fpt.edu.vn</t>
  </si>
  <si>
    <t>daitcpd03894</t>
  </si>
  <si>
    <t>pd03742</t>
  </si>
  <si>
    <t>datbpqpd03742@fpt.edu.vn</t>
  </si>
  <si>
    <t>datbpqpd03742</t>
  </si>
  <si>
    <t>pd03958</t>
  </si>
  <si>
    <t>datntpd03958@fpt.edu.vn</t>
  </si>
  <si>
    <t>datntpd03958</t>
  </si>
  <si>
    <t>pd04098</t>
  </si>
  <si>
    <t>datpmpd04098@fpt.edu.vn</t>
  </si>
  <si>
    <t>datpmpd04098</t>
  </si>
  <si>
    <t>pd03735</t>
  </si>
  <si>
    <t>datttpd03735@fpt.edu.vn</t>
  </si>
  <si>
    <t>datttpd03735</t>
  </si>
  <si>
    <t>pd03968</t>
  </si>
  <si>
    <t>donghtpd03968@fpt.edu.vn</t>
  </si>
  <si>
    <t>donghtpd03968</t>
  </si>
  <si>
    <t>pd04010</t>
  </si>
  <si>
    <t>duongnhpd04010@fpt.edu.vn</t>
  </si>
  <si>
    <t>duongnhpd04010</t>
  </si>
  <si>
    <t>pd03879</t>
  </si>
  <si>
    <t>dyvvpd03879@fpt.edu.vn</t>
  </si>
  <si>
    <t>dyvvpd03879</t>
  </si>
  <si>
    <t>pd03719</t>
  </si>
  <si>
    <t>giauvqpd03719@fpt.edu.vn</t>
  </si>
  <si>
    <t>giauvqpd03719</t>
  </si>
  <si>
    <t>pd04133</t>
  </si>
  <si>
    <t>haihtpd04133@fpt.edu.vn</t>
  </si>
  <si>
    <t>haihtpd04133</t>
  </si>
  <si>
    <t>pd03749</t>
  </si>
  <si>
    <t>haildpd03749@fpt.edu.vn</t>
  </si>
  <si>
    <t>haildpd03749</t>
  </si>
  <si>
    <t>pd03717</t>
  </si>
  <si>
    <t>hanhtmpd03717@fpt.edu.vn</t>
  </si>
  <si>
    <t>hanhtmpd03717</t>
  </si>
  <si>
    <t>pd04082</t>
  </si>
  <si>
    <t>hanlkpd04082@fpt.edu.vn</t>
  </si>
  <si>
    <t>hanlkpd04082</t>
  </si>
  <si>
    <t>pd03898</t>
  </si>
  <si>
    <t>hannpd03898@fpt.edu.vn</t>
  </si>
  <si>
    <t>hannpd03898</t>
  </si>
  <si>
    <t>pd04047</t>
  </si>
  <si>
    <t>hieudthpd04047@fpt.edu.vn</t>
  </si>
  <si>
    <t>hieudthpd04047</t>
  </si>
  <si>
    <t>pd03845</t>
  </si>
  <si>
    <t>hieulxpd03845@fpt.edu.vn</t>
  </si>
  <si>
    <t>hieulxpd03845</t>
  </si>
  <si>
    <t>pd03955</t>
  </si>
  <si>
    <t>hopapd03955@fpt.edu.vn</t>
  </si>
  <si>
    <t>hopapd03955</t>
  </si>
  <si>
    <t>pd03700</t>
  </si>
  <si>
    <t>hungmqpd03700@fpt.edu.vn</t>
  </si>
  <si>
    <t>hungmqpd03700</t>
  </si>
  <si>
    <t>pd04008</t>
  </si>
  <si>
    <t>hungtmpd04008@fpt.edu.vn</t>
  </si>
  <si>
    <t>hungtmpd04008</t>
  </si>
  <si>
    <t>pd04064</t>
  </si>
  <si>
    <t>huynlqpd04064@fpt.edu.vn</t>
  </si>
  <si>
    <t>huynlqpd04064</t>
  </si>
  <si>
    <t>pd04033</t>
  </si>
  <si>
    <t>huypqpd04033@fpt.edu.vn</t>
  </si>
  <si>
    <t>huypqpd04033</t>
  </si>
  <si>
    <t>pd03758</t>
  </si>
  <si>
    <t>huytcpd03758@fpt.edu.vn</t>
  </si>
  <si>
    <t>huytcpd03758</t>
  </si>
  <si>
    <t>pd03915</t>
  </si>
  <si>
    <t>lamnnpd03915@fpt.edu.vn</t>
  </si>
  <si>
    <t>lamnnpd03915</t>
  </si>
  <si>
    <t>pd03981</t>
  </si>
  <si>
    <t>lannvpd03981@fpt.edu.vn</t>
  </si>
  <si>
    <t>lannvpd03981</t>
  </si>
  <si>
    <t>pd04015</t>
  </si>
  <si>
    <t>locdvpd04015@fpt.edu.vn</t>
  </si>
  <si>
    <t>locdvpd04015</t>
  </si>
  <si>
    <t>pd03987</t>
  </si>
  <si>
    <t>loicvpd03987@fpt.edu.vn</t>
  </si>
  <si>
    <t>loicvpd03987</t>
  </si>
  <si>
    <t>pd04054</t>
  </si>
  <si>
    <t>namtppd04054@fpt.edu.vn</t>
  </si>
  <si>
    <t>namtppd04054</t>
  </si>
  <si>
    <t>pd04149</t>
  </si>
  <si>
    <t>ngonnvpd04149@fpt.edu.vn</t>
  </si>
  <si>
    <t>ngonnvpd04149</t>
  </si>
  <si>
    <t>pd03910</t>
  </si>
  <si>
    <t>nhieupvpd03910@fpt.edu.vn</t>
  </si>
  <si>
    <t>nhieupvpd03910</t>
  </si>
  <si>
    <t>pd03800</t>
  </si>
  <si>
    <t>phapnvpd03800@fpt.edu.vn</t>
  </si>
  <si>
    <t>phapnvpd03800</t>
  </si>
  <si>
    <t>pd03675</t>
  </si>
  <si>
    <t>phinhpd03675@fpt.edu.vn</t>
  </si>
  <si>
    <t>phinhpd03675</t>
  </si>
  <si>
    <t>pd03833</t>
  </si>
  <si>
    <t>phucnhpd03833@fpt.edu.vn</t>
  </si>
  <si>
    <t>phucnhpd03833</t>
  </si>
  <si>
    <t>pd03927</t>
  </si>
  <si>
    <t>quoctdpd03927@fpt.edu.vn</t>
  </si>
  <si>
    <t>quoctdpd03927</t>
  </si>
  <si>
    <t>pd03842</t>
  </si>
  <si>
    <t>sondttpd03842@fpt.edu.vn</t>
  </si>
  <si>
    <t>sondttpd03842</t>
  </si>
  <si>
    <t>pd03925</t>
  </si>
  <si>
    <t>sonlnpd03925@fpt.edu.vn</t>
  </si>
  <si>
    <t>sonlnpd03925</t>
  </si>
  <si>
    <t>pd04048</t>
  </si>
  <si>
    <t>sonntpd04048@fpt.edu.vn</t>
  </si>
  <si>
    <t>sonntpd04048</t>
  </si>
  <si>
    <t>pd03943</t>
  </si>
  <si>
    <t>sytbpd03943@fpt.edu.vn</t>
  </si>
  <si>
    <t>sytbpd03943</t>
  </si>
  <si>
    <t>pd04106</t>
  </si>
  <si>
    <t>tannmpd04106@fpt.edu.vn</t>
  </si>
  <si>
    <t>tannmpd04106</t>
  </si>
  <si>
    <t>pd04059</t>
  </si>
  <si>
    <t>thangvbpd04059@fpt.edu.vn</t>
  </si>
  <si>
    <t>thangvbpd04059</t>
  </si>
  <si>
    <t>pd04094</t>
  </si>
  <si>
    <t>thanhndpd04094@fpt.edu.vn</t>
  </si>
  <si>
    <t>thanhndpd04094</t>
  </si>
  <si>
    <t>pd03942</t>
  </si>
  <si>
    <t>thanhtvpd03942@fpt.edu.vn</t>
  </si>
  <si>
    <t>thanhtvpd03942</t>
  </si>
  <si>
    <t>pd04056</t>
  </si>
  <si>
    <t>thaondpd04056@fpt.edu.vn</t>
  </si>
  <si>
    <t>thaondpd04056</t>
  </si>
  <si>
    <t>pd04111</t>
  </si>
  <si>
    <t>thaopnpd04111@fpt.edu.vn</t>
  </si>
  <si>
    <t>thaopnpd04111</t>
  </si>
  <si>
    <t>pd03936</t>
  </si>
  <si>
    <t>thinhnqpd03936@fpt.edu.vn</t>
  </si>
  <si>
    <t>thinhnqpd03936</t>
  </si>
  <si>
    <t>pd03953</t>
  </si>
  <si>
    <t>thinhnqpd03953@fpt.edu.vn</t>
  </si>
  <si>
    <t>thinhnqpd03953</t>
  </si>
  <si>
    <t>pd04049</t>
  </si>
  <si>
    <t>thucncpd04049@fpt.edu.vn</t>
  </si>
  <si>
    <t>thucncpd04049</t>
  </si>
  <si>
    <t>pd03828</t>
  </si>
  <si>
    <t>thuongbthpd03828@fpt.edu.vn</t>
  </si>
  <si>
    <t>thuongbthpd03828</t>
  </si>
  <si>
    <t>pd03699</t>
  </si>
  <si>
    <t>tienlvpd03699@fpt.edu.vn</t>
  </si>
  <si>
    <t>tienlvpd03699</t>
  </si>
  <si>
    <t>pd03640</t>
  </si>
  <si>
    <t>pd03733</t>
  </si>
  <si>
    <t>truongvqpd03733@fpt.edu.vn</t>
  </si>
  <si>
    <t>truongvqpd03733</t>
  </si>
  <si>
    <t>pd04143</t>
  </si>
  <si>
    <t>tuannapd04143@fpt.edu.vn</t>
  </si>
  <si>
    <t>tuannapd04143</t>
  </si>
  <si>
    <t>pd03900</t>
  </si>
  <si>
    <t>tuanvnpd03900@fpt.edu.vn</t>
  </si>
  <si>
    <t>tuanvnpd03900</t>
  </si>
  <si>
    <t>pd03897</t>
  </si>
  <si>
    <t>tutapd03897@fpt.edu.vn</t>
  </si>
  <si>
    <t>tutapd03897</t>
  </si>
  <si>
    <t>pd04119</t>
  </si>
  <si>
    <t>vietchpd04119@fpt.edu.vn</t>
  </si>
  <si>
    <t>vietchpd04119</t>
  </si>
  <si>
    <t>pd03662</t>
  </si>
  <si>
    <t>vietnvhpd03662@fpt.edu.vn</t>
  </si>
  <si>
    <t>vietnvhpd03662</t>
  </si>
  <si>
    <t>pd03996</t>
  </si>
  <si>
    <t>vintpd03996@fpt.edu.vn</t>
  </si>
  <si>
    <t>vintpd03996</t>
  </si>
  <si>
    <t>pd03831</t>
  </si>
  <si>
    <t>vupvpd03831@fpt.edu.vn</t>
  </si>
  <si>
    <t>vupvpd03831</t>
  </si>
  <si>
    <t>pd03873</t>
  </si>
  <si>
    <t>chautdpd03873@fpt.edu.vn</t>
  </si>
  <si>
    <t>chautdpd03873</t>
  </si>
  <si>
    <t>pd04140</t>
  </si>
  <si>
    <t>chienvvpd04140@fpt.edu.vn</t>
  </si>
  <si>
    <t>chienvvpd04140</t>
  </si>
  <si>
    <t>pd04006</t>
  </si>
  <si>
    <t>chuongltdpd04006@fpt.edu.vn</t>
  </si>
  <si>
    <t>chuongltdpd04006</t>
  </si>
  <si>
    <t>pd03347</t>
  </si>
  <si>
    <t>congntpd03347@fpt.edu.vn</t>
  </si>
  <si>
    <t>congntpd03347</t>
  </si>
  <si>
    <t>ph11594</t>
  </si>
  <si>
    <t>cuongndph11594@fpt.edu.vn</t>
  </si>
  <si>
    <t>cuongndph11594</t>
  </si>
  <si>
    <t>pd04156</t>
  </si>
  <si>
    <t>datndpd04156@fpt.edu.vn</t>
  </si>
  <si>
    <t>datndpd04156</t>
  </si>
  <si>
    <t>pd03729</t>
  </si>
  <si>
    <t>dattvqpd03729@fpt.edu.vn</t>
  </si>
  <si>
    <t>dattvqpd03729</t>
  </si>
  <si>
    <t>pd04160</t>
  </si>
  <si>
    <t>dinhdtpd04160@fpt.edu.vn</t>
  </si>
  <si>
    <t>dinhdtpd04160</t>
  </si>
  <si>
    <t>pd03957</t>
  </si>
  <si>
    <t>ducnvpd03957@fpt.edu.vn</t>
  </si>
  <si>
    <t>ducnvpd03957</t>
  </si>
  <si>
    <t>pd03353</t>
  </si>
  <si>
    <t>duyndtpd03353@fpt.edu.vn</t>
  </si>
  <si>
    <t>duyndtpd03353</t>
  </si>
  <si>
    <t>pc01096</t>
  </si>
  <si>
    <t>duynhpc01096@fpt.edu.vn</t>
  </si>
  <si>
    <t>duynhpc01096</t>
  </si>
  <si>
    <t>pd03912</t>
  </si>
  <si>
    <t>duynqpd03912@fpt.edu.vn</t>
  </si>
  <si>
    <t>duynqpd03912</t>
  </si>
  <si>
    <t>pd04043</t>
  </si>
  <si>
    <t>haintpd04043@fpt.edu.vn</t>
  </si>
  <si>
    <t>haintpd04043</t>
  </si>
  <si>
    <t>pd03524</t>
  </si>
  <si>
    <t>haudlpd03524@fpt.edu.vn</t>
  </si>
  <si>
    <t>haudlpd03524</t>
  </si>
  <si>
    <t>pd03441</t>
  </si>
  <si>
    <t>hautdpd03441@fpt.edu.vn</t>
  </si>
  <si>
    <t>hautdpd03441</t>
  </si>
  <si>
    <t>ps12246</t>
  </si>
  <si>
    <t>hieunaps12246@fpt.edu.vn</t>
  </si>
  <si>
    <t>hieunaps12246</t>
  </si>
  <si>
    <t>pd03422</t>
  </si>
  <si>
    <t>hieupnpd03422@fpt.edu.vn</t>
  </si>
  <si>
    <t>hieupnpd03422</t>
  </si>
  <si>
    <t>pd03416</t>
  </si>
  <si>
    <t>huytqpd03416@fpt.edu.vn</t>
  </si>
  <si>
    <t>huytqpd03416</t>
  </si>
  <si>
    <t>pd03420</t>
  </si>
  <si>
    <t>khoanpapd03420@fpt.edu.vn</t>
  </si>
  <si>
    <t>khoanpapd03420</t>
  </si>
  <si>
    <t>pd03538</t>
  </si>
  <si>
    <t>lienttkpd03538@fpt.edu.vn</t>
  </si>
  <si>
    <t>lienttkpd03538</t>
  </si>
  <si>
    <t>pd02834</t>
  </si>
  <si>
    <t>pd03654</t>
  </si>
  <si>
    <t>luonglpd03654@fpt.edu.vn</t>
  </si>
  <si>
    <t>luonglpd03654</t>
  </si>
  <si>
    <t>pd03413</t>
  </si>
  <si>
    <t>minhnbpd03413@fpt.edu.vn</t>
  </si>
  <si>
    <t>minhnbpd03413</t>
  </si>
  <si>
    <t>pd03631</t>
  </si>
  <si>
    <t>nghialhpd03631@fpt.edu.vn</t>
  </si>
  <si>
    <t>nghialhpd03631</t>
  </si>
  <si>
    <t>pd03393</t>
  </si>
  <si>
    <t>nghiemnbpd03393@fpt.edu.vn</t>
  </si>
  <si>
    <t>nghiemnbpd03393</t>
  </si>
  <si>
    <t>pd03797</t>
  </si>
  <si>
    <t>nhanddpd03797@fpt.edu.vn</t>
  </si>
  <si>
    <t>nhanddpd03797</t>
  </si>
  <si>
    <t>pd03926</t>
  </si>
  <si>
    <t>nhanhhhpd03926@fpt.edu.vn</t>
  </si>
  <si>
    <t>nhanhhhpd03926</t>
  </si>
  <si>
    <t>pd03533</t>
  </si>
  <si>
    <t>quanghapd03533@fpt.edu.vn</t>
  </si>
  <si>
    <t>quanghapd03533</t>
  </si>
  <si>
    <t>pd03479</t>
  </si>
  <si>
    <t>quocndtpd03479@fpt.edu.vn</t>
  </si>
  <si>
    <t>quocndtpd03479</t>
  </si>
  <si>
    <t>pd03490</t>
  </si>
  <si>
    <t>quoctnpd03490@fpt.edu.vn</t>
  </si>
  <si>
    <t>quoctnpd03490</t>
  </si>
  <si>
    <t>pd03918</t>
  </si>
  <si>
    <t>sangndpd03918@fpt.edu.vn</t>
  </si>
  <si>
    <t>sangndpd03918</t>
  </si>
  <si>
    <t>pd03495</t>
  </si>
  <si>
    <t>sonhntpd03495@fpt.edu.vn</t>
  </si>
  <si>
    <t>sonhntpd03495</t>
  </si>
  <si>
    <t>pd03708</t>
  </si>
  <si>
    <t>sonnvnpd03708@fpt.edu.vn</t>
  </si>
  <si>
    <t>sonnvnpd03708</t>
  </si>
  <si>
    <t>pd03338</t>
  </si>
  <si>
    <t>pd04137</t>
  </si>
  <si>
    <t>taitdpd04137@fpt.edu.vn</t>
  </si>
  <si>
    <t>taitdpd04137</t>
  </si>
  <si>
    <t>pd03361</t>
  </si>
  <si>
    <t>tanbtpd03361@fpt.edu.vn</t>
  </si>
  <si>
    <t>tanbtpd03361</t>
  </si>
  <si>
    <t>pd03546</t>
  </si>
  <si>
    <t>thangnhpd03546@fpt.edu.vn</t>
  </si>
  <si>
    <t>thangnhpd03546</t>
  </si>
  <si>
    <t>pd03540</t>
  </si>
  <si>
    <t>thanhddpd03540@fpt.edu.vn</t>
  </si>
  <si>
    <t>thanhddpd03540</t>
  </si>
  <si>
    <t>pd03818</t>
  </si>
  <si>
    <t>thongdvpd03818@fpt.edu.vn</t>
  </si>
  <si>
    <t>thongdvpd03818</t>
  </si>
  <si>
    <t>pd04162</t>
  </si>
  <si>
    <t>thucldpd04162@fpt.edu.vn</t>
  </si>
  <si>
    <t>thucldpd04162</t>
  </si>
  <si>
    <t>pd03434</t>
  </si>
  <si>
    <t>thuvtapd03434@fpt.edu.vn</t>
  </si>
  <si>
    <t>thuvtapd03434</t>
  </si>
  <si>
    <t>pd04007</t>
  </si>
  <si>
    <t>thuyntnpd04007@fpt.edu.vn</t>
  </si>
  <si>
    <t>thuyntnpd04007</t>
  </si>
  <si>
    <t>pd03352</t>
  </si>
  <si>
    <t>tienlvpd03352@fpt.edu.vn</t>
  </si>
  <si>
    <t>tienlvpd03352</t>
  </si>
  <si>
    <t>pd04077</t>
  </si>
  <si>
    <t>toannvpd04077@fpt.edu.vn</t>
  </si>
  <si>
    <t>toannvpd04077</t>
  </si>
  <si>
    <t>pd03388</t>
  </si>
  <si>
    <t>truongbdpd03388@fpt.edu.vn</t>
  </si>
  <si>
    <t>truongbdpd03388</t>
  </si>
  <si>
    <t>pd03904</t>
  </si>
  <si>
    <t>truonglhqpd03904@fpt.edu.vn</t>
  </si>
  <si>
    <t>truonglhqpd03904</t>
  </si>
  <si>
    <t>pd03745</t>
  </si>
  <si>
    <t>tuantvpd03745@fpt.edu.vn</t>
  </si>
  <si>
    <t>tuantvpd03745</t>
  </si>
  <si>
    <t>pd03402</t>
  </si>
  <si>
    <t>tutttpd03402@fpt.edu.vn</t>
  </si>
  <si>
    <t>tutttpd03402</t>
  </si>
  <si>
    <t>pd03702</t>
  </si>
  <si>
    <t>tuyenlttpd03702@fpt.edu.vn</t>
  </si>
  <si>
    <t>tuyenlttpd03702</t>
  </si>
  <si>
    <t>pd03761</t>
  </si>
  <si>
    <t>vietntpd03761@fpt.edu.vn</t>
  </si>
  <si>
    <t>vietntpd03761</t>
  </si>
  <si>
    <t>pd04027</t>
  </si>
  <si>
    <t>vietnvpd04027@fpt.edu.vn</t>
  </si>
  <si>
    <t>vietnvpd04027</t>
  </si>
  <si>
    <t>pd03965</t>
  </si>
  <si>
    <t>anhhltpd03965@fpt.edu.vn</t>
  </si>
  <si>
    <t>anhhltpd03965</t>
  </si>
  <si>
    <t>pd03952</t>
  </si>
  <si>
    <t>anhnatpd03952@fpt.edu.vn</t>
  </si>
  <si>
    <t>anhnatpd03952</t>
  </si>
  <si>
    <t>pd03645</t>
  </si>
  <si>
    <t>anhtpd03645@fpt.edu.vn</t>
  </si>
  <si>
    <t>anhtpd03645</t>
  </si>
  <si>
    <t>pd03537</t>
  </si>
  <si>
    <t>baoltpd03537@fpt.edu.vn</t>
  </si>
  <si>
    <t>baoltpd03537</t>
  </si>
  <si>
    <t>pd03336</t>
  </si>
  <si>
    <t>baophpd03336@fpt.edu.vn</t>
  </si>
  <si>
    <t>baophpd03336</t>
  </si>
  <si>
    <t>pd03497</t>
  </si>
  <si>
    <t>chienvdpd03497@fpt.edu.vn</t>
  </si>
  <si>
    <t>chienvdpd03497</t>
  </si>
  <si>
    <t>pd03673</t>
  </si>
  <si>
    <t>cuongdxpd03673@fpt.edu.vn</t>
  </si>
  <si>
    <t>cuongdxpd03673</t>
  </si>
  <si>
    <t>pd03732</t>
  </si>
  <si>
    <t>duccvpd03732@fpt.edu.vn</t>
  </si>
  <si>
    <t>duccvpd03732</t>
  </si>
  <si>
    <t>pd03686</t>
  </si>
  <si>
    <t>pd03934</t>
  </si>
  <si>
    <t>haudtppd03934@fpt.edu.vn</t>
  </si>
  <si>
    <t>haudtppd03934</t>
  </si>
  <si>
    <t>pd03648</t>
  </si>
  <si>
    <t>pd03967</t>
  </si>
  <si>
    <t>hieuhvpd03967@fpt.edu.vn</t>
  </si>
  <si>
    <t>hieuhvpd03967</t>
  </si>
  <si>
    <t>pd04037</t>
  </si>
  <si>
    <t>hoangtqpd04037@fpt.edu.vn</t>
  </si>
  <si>
    <t>hoangtqpd04037</t>
  </si>
  <si>
    <t>pd04088</t>
  </si>
  <si>
    <t>huyenltkpd04088@fpt.edu.vn</t>
  </si>
  <si>
    <t>huyenltkpd04088</t>
  </si>
  <si>
    <t>pd03672</t>
  </si>
  <si>
    <t>huylkpd03672@fpt.edu.vn</t>
  </si>
  <si>
    <t>huylkpd03672</t>
  </si>
  <si>
    <t>pd04062</t>
  </si>
  <si>
    <t>khanhttpd04062@fpt.edu.vn</t>
  </si>
  <si>
    <t>khanhttpd04062</t>
  </si>
  <si>
    <t>pd03646</t>
  </si>
  <si>
    <t>pd03840</t>
  </si>
  <si>
    <t>kimnvhpd03840@fpt.edu.vn</t>
  </si>
  <si>
    <t>kimnvhpd03840</t>
  </si>
  <si>
    <t>pd03531</t>
  </si>
  <si>
    <t>liemptpd03531@fpt.edu.vn</t>
  </si>
  <si>
    <t>liemptpd03531</t>
  </si>
  <si>
    <t>pd03334</t>
  </si>
  <si>
    <t>loanltcpd03334@fpt.edu.vn</t>
  </si>
  <si>
    <t>loanltcpd03334</t>
  </si>
  <si>
    <t>pd03327</t>
  </si>
  <si>
    <t>locmcpd03327@fpt.edu.vn</t>
  </si>
  <si>
    <t>locmcpd03327</t>
  </si>
  <si>
    <t>pd03520</t>
  </si>
  <si>
    <t>loibtpd03520@fpt.edu.vn</t>
  </si>
  <si>
    <t>loibtpd03520</t>
  </si>
  <si>
    <t>pd03425</t>
  </si>
  <si>
    <t>longnqpd03425@fpt.edu.vn</t>
  </si>
  <si>
    <t>longnqpd03425</t>
  </si>
  <si>
    <t>pd03474</t>
  </si>
  <si>
    <t>manhlhpd03474@fpt.edu.vn</t>
  </si>
  <si>
    <t>manhlhpd03474</t>
  </si>
  <si>
    <t>pd03792</t>
  </si>
  <si>
    <t>nhupttpd03792@fpt.edu.vn</t>
  </si>
  <si>
    <t>nhupttpd03792</t>
  </si>
  <si>
    <t>pd03436</t>
  </si>
  <si>
    <t>nhuthmpd03436@fpt.edu.vn</t>
  </si>
  <si>
    <t>nhuthmpd03436</t>
  </si>
  <si>
    <t>pd03553</t>
  </si>
  <si>
    <t>nyvnpd03553@fpt.edu.vn</t>
  </si>
  <si>
    <t>nyvnpd03553</t>
  </si>
  <si>
    <t>pd03349</t>
  </si>
  <si>
    <t>phucndpd03349@fpt.edu.vn</t>
  </si>
  <si>
    <t>phucndpd03349</t>
  </si>
  <si>
    <t>pd03573</t>
  </si>
  <si>
    <t>quangldpd03573@fpt.edu.vn</t>
  </si>
  <si>
    <t>quangldpd03573</t>
  </si>
  <si>
    <t>pd04017</t>
  </si>
  <si>
    <t>quangnvpd04017@fpt.edu.vn</t>
  </si>
  <si>
    <t>quangnvpd04017</t>
  </si>
  <si>
    <t>pd03294</t>
  </si>
  <si>
    <t>quanvapd03294@fpt.edu.vn</t>
  </si>
  <si>
    <t>quanvapd03294</t>
  </si>
  <si>
    <t>pd03001</t>
  </si>
  <si>
    <t>quynvpd03001@fpt.edu.vn</t>
  </si>
  <si>
    <t>quynvpd03001</t>
  </si>
  <si>
    <t>pd04120</t>
  </si>
  <si>
    <t>sanglqpd04120@fpt.edu.vn</t>
  </si>
  <si>
    <t>sanglqpd04120</t>
  </si>
  <si>
    <t>pd04150</t>
  </si>
  <si>
    <t>sondvpd04150@fpt.edu.vn</t>
  </si>
  <si>
    <t>sondvpd04150</t>
  </si>
  <si>
    <t>pd02786</t>
  </si>
  <si>
    <t>taiuvpd02786@fpt.edu.vn</t>
  </si>
  <si>
    <t>taiuvpd02786</t>
  </si>
  <si>
    <t>pd04090</t>
  </si>
  <si>
    <t>tamtnmpd04090@fpt.edu.vn</t>
  </si>
  <si>
    <t>tamtnmpd04090</t>
  </si>
  <si>
    <t>pd03906</t>
  </si>
  <si>
    <t>tanlqpd03906@fpt.edu.vn</t>
  </si>
  <si>
    <t>tanlqpd03906</t>
  </si>
  <si>
    <t>pd03627</t>
  </si>
  <si>
    <t>thaindpd03627@fpt.edu.vn</t>
  </si>
  <si>
    <t>thaindpd03627</t>
  </si>
  <si>
    <t>pd03711</t>
  </si>
  <si>
    <t>thathkpd03711@fpt.edu.vn</t>
  </si>
  <si>
    <t>thathkpd03711</t>
  </si>
  <si>
    <t>pd03289</t>
  </si>
  <si>
    <t>thienlvpd03289@fpt.edu.vn</t>
  </si>
  <si>
    <t>thienlvpd03289</t>
  </si>
  <si>
    <t>pd03572</t>
  </si>
  <si>
    <t>thilnmpd03572@fpt.edu.vn</t>
  </si>
  <si>
    <t>thilnmpd03572</t>
  </si>
  <si>
    <t>pd03954</t>
  </si>
  <si>
    <t>thuanltpd03954@fpt.edu.vn</t>
  </si>
  <si>
    <t>thuanltpd03954</t>
  </si>
  <si>
    <t>pd04130</t>
  </si>
  <si>
    <t>tinpxpd04130@fpt.edu.vn</t>
  </si>
  <si>
    <t>tinpxpd04130</t>
  </si>
  <si>
    <t>pd03311</t>
  </si>
  <si>
    <t>tinvhpd03311@fpt.edu.vn</t>
  </si>
  <si>
    <t>tinvhpd03311</t>
  </si>
  <si>
    <t>pd03740</t>
  </si>
  <si>
    <t>toanddpd03740@fpt.edu.vn</t>
  </si>
  <si>
    <t>toanddpd03740</t>
  </si>
  <si>
    <t>pd03428</t>
  </si>
  <si>
    <t>tramntbpd03428@fpt.edu.vn</t>
  </si>
  <si>
    <t>tramntbpd03428</t>
  </si>
  <si>
    <t>pd03464</t>
  </si>
  <si>
    <t>tranghhpd03464@fpt.edu.vn</t>
  </si>
  <si>
    <t>tranghhpd03464</t>
  </si>
  <si>
    <t>pd03748</t>
  </si>
  <si>
    <t>trungnvpd03748@fpt.edu.vn</t>
  </si>
  <si>
    <t>trungnvpd03748</t>
  </si>
  <si>
    <t>pd03960</t>
  </si>
  <si>
    <t>trungtqpd03960@fpt.edu.vn</t>
  </si>
  <si>
    <t>trungtqpd03960</t>
  </si>
  <si>
    <t>pd04070</t>
  </si>
  <si>
    <t>tuanmqpd04070@fpt.edu.vn</t>
  </si>
  <si>
    <t>tuanmqpd04070</t>
  </si>
  <si>
    <t>pd03621</t>
  </si>
  <si>
    <t>tuannvpd03621@fpt.edu.vn</t>
  </si>
  <si>
    <t>tuannvpd03621</t>
  </si>
  <si>
    <t>pd03642</t>
  </si>
  <si>
    <t>uyennttpd03642@fpt.edu.vn</t>
  </si>
  <si>
    <t>uyennttpd03642</t>
  </si>
  <si>
    <t>pd03351</t>
  </si>
  <si>
    <t>vantqpd03351@fpt.edu.vn</t>
  </si>
  <si>
    <t>vantqpd03351</t>
  </si>
  <si>
    <t>pd03437</t>
  </si>
  <si>
    <t>vietldpd03437@fpt.edu.vn</t>
  </si>
  <si>
    <t>vietldpd03437</t>
  </si>
  <si>
    <t>pd03652</t>
  </si>
  <si>
    <t>vietlvpd03652@fpt.edu.vn</t>
  </si>
  <si>
    <t>vietlvpd03652</t>
  </si>
  <si>
    <t>pd04063</t>
  </si>
  <si>
    <t>vihqpd04063@fpt.edu.vn</t>
  </si>
  <si>
    <t>vihqpd04063</t>
  </si>
  <si>
    <t>pd04128</t>
  </si>
  <si>
    <t>vundapd04128@fpt.edu.vn</t>
  </si>
  <si>
    <t>vundapd04128</t>
  </si>
  <si>
    <t>pd03604</t>
  </si>
  <si>
    <t>vuttpd03604@fpt.edu.vn</t>
  </si>
  <si>
    <t>vuttpd03604</t>
  </si>
  <si>
    <t>pd03304</t>
  </si>
  <si>
    <t>anhddpd03304@fpt.edu.vn</t>
  </si>
  <si>
    <t>anhddpd03304</t>
  </si>
  <si>
    <t>pd03714</t>
  </si>
  <si>
    <t>anhnhpd03714@fpt.edu.vn</t>
  </si>
  <si>
    <t>anhnhpd03714</t>
  </si>
  <si>
    <t>pd04091</t>
  </si>
  <si>
    <t>anhtnmpd04091@fpt.edu.vn</t>
  </si>
  <si>
    <t>anhtnmpd04091</t>
  </si>
  <si>
    <t>pd03930</t>
  </si>
  <si>
    <t>bangnvpd03930@fpt.edu.vn</t>
  </si>
  <si>
    <t>bangnvpd03930</t>
  </si>
  <si>
    <t>pd03743</t>
  </si>
  <si>
    <t>baottpd03743@fpt.edu.vn</t>
  </si>
  <si>
    <t>baottpd03743</t>
  </si>
  <si>
    <t>pd03890</t>
  </si>
  <si>
    <t>chilppd03890@fpt.edu.vn</t>
  </si>
  <si>
    <t>chilppd03890</t>
  </si>
  <si>
    <t>pd03771</t>
  </si>
  <si>
    <t>cuonglmpd03771@fpt.edu.vn</t>
  </si>
  <si>
    <t>cuonglmpd03771</t>
  </si>
  <si>
    <t>pd03720</t>
  </si>
  <si>
    <t>danvdpd03720@fpt.edu.vn</t>
  </si>
  <si>
    <t>danvdpd03720</t>
  </si>
  <si>
    <t>pd03703</t>
  </si>
  <si>
    <t>diemttpd03703@fpt.edu.vn</t>
  </si>
  <si>
    <t>diemttpd03703</t>
  </si>
  <si>
    <t>pd03690</t>
  </si>
  <si>
    <t>ducldpd03690@fpt.edu.vn</t>
  </si>
  <si>
    <t>ducldpd03690</t>
  </si>
  <si>
    <t>pd03801</t>
  </si>
  <si>
    <t>ducnvpd03801@fpt.edu.vn</t>
  </si>
  <si>
    <t>ducnvpd03801</t>
  </si>
  <si>
    <t>pd03889</t>
  </si>
  <si>
    <t>ductapd03889@fpt.edu.vn</t>
  </si>
  <si>
    <t>ductapd03889</t>
  </si>
  <si>
    <t>pd03780</t>
  </si>
  <si>
    <t>duongndpd03780@fpt.edu.vn</t>
  </si>
  <si>
    <t>duongndpd03780</t>
  </si>
  <si>
    <t>pd03629</t>
  </si>
  <si>
    <t>duongpvpd03629@fpt.edu.vn</t>
  </si>
  <si>
    <t>duongpvpd03629</t>
  </si>
  <si>
    <t>pd03984</t>
  </si>
  <si>
    <t>hanhnptpd03984@fpt.edu.vn</t>
  </si>
  <si>
    <t>hanhnptpd03984</t>
  </si>
  <si>
    <t>pd03593</t>
  </si>
  <si>
    <t>hanttpd03593@fpt.edu.vn</t>
  </si>
  <si>
    <t>hanttpd03593</t>
  </si>
  <si>
    <t>pd04022</t>
  </si>
  <si>
    <t>haolnpd04022@fpt.edu.vn</t>
  </si>
  <si>
    <t>haolnpd04022</t>
  </si>
  <si>
    <t>pd03874</t>
  </si>
  <si>
    <t>haonvnpd03874@fpt.edu.vn</t>
  </si>
  <si>
    <t>haonvnpd03874</t>
  </si>
  <si>
    <t>pd03978</t>
  </si>
  <si>
    <t>hieuntpd03978@fpt.edu.vn</t>
  </si>
  <si>
    <t>hieuntpd03978</t>
  </si>
  <si>
    <t>pd04118</t>
  </si>
  <si>
    <t>hieunvpd04118@fpt.edu.vn</t>
  </si>
  <si>
    <t>hieunvpd04118</t>
  </si>
  <si>
    <t>pd03302</t>
  </si>
  <si>
    <t>hoaidqpd03302@fpt.edu.vn</t>
  </si>
  <si>
    <t>hoaidqpd03302</t>
  </si>
  <si>
    <t>pd03950</t>
  </si>
  <si>
    <t>hoangbhpd03950@fpt.edu.vn</t>
  </si>
  <si>
    <t>hoangbhpd03950</t>
  </si>
  <si>
    <t>pd03713</t>
  </si>
  <si>
    <t>hunghvpd03713@fpt.edu.vn</t>
  </si>
  <si>
    <t>hunghvpd03713</t>
  </si>
  <si>
    <t>pd03851</t>
  </si>
  <si>
    <t>hungntpd03851@fpt.edu.vn</t>
  </si>
  <si>
    <t>hungntpd03851</t>
  </si>
  <si>
    <t>pd03857</t>
  </si>
  <si>
    <t>huynkpd03857@fpt.edu.vn</t>
  </si>
  <si>
    <t>huynkpd03857</t>
  </si>
  <si>
    <t>pd03774</t>
  </si>
  <si>
    <t>khanhhtpd03774@fpt.edu.vn</t>
  </si>
  <si>
    <t>khanhhtpd03774</t>
  </si>
  <si>
    <t>pd03921</t>
  </si>
  <si>
    <t>khanhlvpd03921@fpt.edu.vn</t>
  </si>
  <si>
    <t>khanhlvpd03921</t>
  </si>
  <si>
    <t>pd03868</t>
  </si>
  <si>
    <t>luatdtnpd03868@fpt.edu.vn</t>
  </si>
  <si>
    <t>luatdtnpd03868</t>
  </si>
  <si>
    <t>pd03401</t>
  </si>
  <si>
    <t>namhnhpd03401@fpt.edu.vn</t>
  </si>
  <si>
    <t>namhnhpd03401</t>
  </si>
  <si>
    <t>pd04053</t>
  </si>
  <si>
    <t>namnhpd04053@fpt.edu.vn</t>
  </si>
  <si>
    <t>namnhpd04053</t>
  </si>
  <si>
    <t>pd03626</t>
  </si>
  <si>
    <t>namvhpd03626@fpt.edu.vn</t>
  </si>
  <si>
    <t>namvhpd03626</t>
  </si>
  <si>
    <t>pd04101</t>
  </si>
  <si>
    <t>nganttpd04101@fpt.edu.vn</t>
  </si>
  <si>
    <t>nganttpd04101</t>
  </si>
  <si>
    <t>pd04004</t>
  </si>
  <si>
    <t>nguyennttpd04004@fpt.edu.vn</t>
  </si>
  <si>
    <t>nguyennttpd04004</t>
  </si>
  <si>
    <t>pd03528</t>
  </si>
  <si>
    <t>nhanhtpd03528@fpt.edu.vn</t>
  </si>
  <si>
    <t>nhanhtpd03528</t>
  </si>
  <si>
    <t>ps11504</t>
  </si>
  <si>
    <t>nhatptps11504@fpt.edu.vn</t>
  </si>
  <si>
    <t>nhatptps11504</t>
  </si>
  <si>
    <t>pd03595</t>
  </si>
  <si>
    <t>nhattlpd03595@fpt.edu.vn</t>
  </si>
  <si>
    <t>nhattlpd03595</t>
  </si>
  <si>
    <t>pd03727</t>
  </si>
  <si>
    <t>nhintpd03727@fpt.edu.vn</t>
  </si>
  <si>
    <t>nhintpd03727</t>
  </si>
  <si>
    <t>pd03905</t>
  </si>
  <si>
    <t>phapntpd03905@fpt.edu.vn</t>
  </si>
  <si>
    <t>phapntpd03905</t>
  </si>
  <si>
    <t>pd04046</t>
  </si>
  <si>
    <t>phathlqpd04046@fpt.edu.vn</t>
  </si>
  <si>
    <t>phathlqpd04046</t>
  </si>
  <si>
    <t>pd03730</t>
  </si>
  <si>
    <t>quangntpd03730@fpt.edu.vn</t>
  </si>
  <si>
    <t>quangntpd03730</t>
  </si>
  <si>
    <t>pd03970</t>
  </si>
  <si>
    <t>quangnvpd03970@fpt.edu.vn</t>
  </si>
  <si>
    <t>quangnvpd03970</t>
  </si>
  <si>
    <t>pd03826</t>
  </si>
  <si>
    <t>quantxpd03826@fpt.edu.vn</t>
  </si>
  <si>
    <t>quantxpd03826</t>
  </si>
  <si>
    <t>pd04076</t>
  </si>
  <si>
    <t>quyetltpd04076@fpt.edu.vn</t>
  </si>
  <si>
    <t>quyetltpd04076</t>
  </si>
  <si>
    <t>pd03602</t>
  </si>
  <si>
    <t>quynhhtnpd03602@fpt.edu.vn</t>
  </si>
  <si>
    <t>quynhhtnpd03602</t>
  </si>
  <si>
    <t>pd04075</t>
  </si>
  <si>
    <t>quynhttnpd04075@fpt.edu.vn</t>
  </si>
  <si>
    <t>quynhttnpd04075</t>
  </si>
  <si>
    <t>pd03991</t>
  </si>
  <si>
    <t>ronndpd03991@fpt.edu.vn</t>
  </si>
  <si>
    <t>ronndpd03991</t>
  </si>
  <si>
    <t>pd03869</t>
  </si>
  <si>
    <t>santlpd03869@fpt.edu.vn</t>
  </si>
  <si>
    <t>santlpd03869</t>
  </si>
  <si>
    <t>pd03854</t>
  </si>
  <si>
    <t>tainxpd03854@fpt.edu.vn</t>
  </si>
  <si>
    <t>tainxpd03854</t>
  </si>
  <si>
    <t>pd03911</t>
  </si>
  <si>
    <t>tamttmpd03911@fpt.edu.vn</t>
  </si>
  <si>
    <t>tamttmpd03911</t>
  </si>
  <si>
    <t>pd04038</t>
  </si>
  <si>
    <t>thanglhpd04038@fpt.edu.vn</t>
  </si>
  <si>
    <t>thanglhpd04038</t>
  </si>
  <si>
    <t>pd03778</t>
  </si>
  <si>
    <t>thanhdndpd03778@fpt.edu.vn</t>
  </si>
  <si>
    <t>thanhdndpd03778</t>
  </si>
  <si>
    <t>pd04121</t>
  </si>
  <si>
    <t>thanhlxtpd04121@fpt.edu.vn</t>
  </si>
  <si>
    <t>thanhlxtpd04121</t>
  </si>
  <si>
    <t>pd03331</t>
  </si>
  <si>
    <t>thaonttpd03331@fpt.edu.vn</t>
  </si>
  <si>
    <t>thaonttpd03331</t>
  </si>
  <si>
    <t>pd03888</t>
  </si>
  <si>
    <t>thienhdpd03888@fpt.edu.vn</t>
  </si>
  <si>
    <t>thienhdpd03888</t>
  </si>
  <si>
    <t>pd03611</t>
  </si>
  <si>
    <t>tinhntkpd03611@fpt.edu.vn</t>
  </si>
  <si>
    <t>tinhntkpd03611</t>
  </si>
  <si>
    <t>pd04040</t>
  </si>
  <si>
    <t>trinhnttpd04040@fpt.edu.vn</t>
  </si>
  <si>
    <t>trinhnttpd04040</t>
  </si>
  <si>
    <t>pd04068</t>
  </si>
  <si>
    <t>trungnppd04068@fpt.edu.vn</t>
  </si>
  <si>
    <t>trungnppd04068</t>
  </si>
  <si>
    <t>pd04036</t>
  </si>
  <si>
    <t>truongckqpd04036@fpt.edu.vn</t>
  </si>
  <si>
    <t>truongckqpd04036</t>
  </si>
  <si>
    <t>pd03680</t>
  </si>
  <si>
    <t>tuanlnapd03680@fpt.edu.vn</t>
  </si>
  <si>
    <t>tuanlnapd03680</t>
  </si>
  <si>
    <t>pd03329</t>
  </si>
  <si>
    <t>tunghtpd03329@fpt.edu.vn</t>
  </si>
  <si>
    <t>tunghtpd03329</t>
  </si>
  <si>
    <t>pc02162</t>
  </si>
  <si>
    <t>vunqpc02162@fpt.edu.vn</t>
  </si>
  <si>
    <t>vunqpc02162</t>
  </si>
  <si>
    <t>pc02005</t>
  </si>
  <si>
    <t>phapqtpc02005@fpt.edu.vn</t>
  </si>
  <si>
    <t>phapqtpc02005</t>
  </si>
  <si>
    <t>pc02419</t>
  </si>
  <si>
    <t>duocdtpc02419@fpt.edu.vn</t>
  </si>
  <si>
    <t>duocdtpc02419</t>
  </si>
  <si>
    <t>ph18348</t>
  </si>
  <si>
    <t>linhnmph18348@fpt.edu.vn</t>
  </si>
  <si>
    <t>linhnmph18348</t>
  </si>
  <si>
    <t>ph17147</t>
  </si>
  <si>
    <t>longldnph17147@fpt.edu.vn</t>
  </si>
  <si>
    <t>longldnph17147</t>
  </si>
  <si>
    <t>ph17258</t>
  </si>
  <si>
    <t>vannhph17258@fpt.edu.vn</t>
  </si>
  <si>
    <t>vannhph17258</t>
  </si>
  <si>
    <t>ph17728</t>
  </si>
  <si>
    <t>huyqdph17728@fpt.edu.vn</t>
  </si>
  <si>
    <t>huyqdph17728</t>
  </si>
  <si>
    <t>pc02368</t>
  </si>
  <si>
    <t>philhpc02368@fpt.edu.vn</t>
  </si>
  <si>
    <t>philhpc02368</t>
  </si>
  <si>
    <t>ph18082</t>
  </si>
  <si>
    <t>namhvph18082@fpt.edu.vn</t>
  </si>
  <si>
    <t>namhvph18082</t>
  </si>
  <si>
    <t>ph17544</t>
  </si>
  <si>
    <t>cuongnvph17544@fpt.edu.vn</t>
  </si>
  <si>
    <t>cuongnvph17544</t>
  </si>
  <si>
    <t>pc01304</t>
  </si>
  <si>
    <t>pc01520</t>
  </si>
  <si>
    <t>ryltnpc01520@fpt.edu.vn</t>
  </si>
  <si>
    <t>ryltnpc01520</t>
  </si>
  <si>
    <t>pc01958</t>
  </si>
  <si>
    <t>haonapc01958@fpt.edu.vn</t>
  </si>
  <si>
    <t>haonapc01958</t>
  </si>
  <si>
    <t>ph13599</t>
  </si>
  <si>
    <t>thuynttph13599@fpt.edu.vn</t>
  </si>
  <si>
    <t>thuynttph13599</t>
  </si>
  <si>
    <t>pc02492</t>
  </si>
  <si>
    <t>quangtnpc02492@fpt.edu.vn</t>
  </si>
  <si>
    <t>quangtnpc02492</t>
  </si>
  <si>
    <t>ph18385</t>
  </si>
  <si>
    <t>linhvtph18385@fpt.edu.vn</t>
  </si>
  <si>
    <t>linhvtph18385</t>
  </si>
  <si>
    <t>ph18149</t>
  </si>
  <si>
    <t>trangnkph18149@fpt.edu.vn</t>
  </si>
  <si>
    <t>trangnkph18149</t>
  </si>
  <si>
    <t>ph14903</t>
  </si>
  <si>
    <t>huyenvnph14903@fpt.edu.vn</t>
  </si>
  <si>
    <t>huyenvnph14903</t>
  </si>
  <si>
    <t>ph14009</t>
  </si>
  <si>
    <t>doanddph14009@fpt.edu.vn</t>
  </si>
  <si>
    <t>doanddph14009</t>
  </si>
  <si>
    <t>ph14136</t>
  </si>
  <si>
    <t>pc01908</t>
  </si>
  <si>
    <t>tienntpc01908@fpt.edu.vn</t>
  </si>
  <si>
    <t>tienntpc01908</t>
  </si>
  <si>
    <t>pc01606</t>
  </si>
  <si>
    <t>tinbvpc01606@fpt.edu.vn</t>
  </si>
  <si>
    <t>tinbvpc01606</t>
  </si>
  <si>
    <t>pc01518</t>
  </si>
  <si>
    <t>anhvtmpc01518@fpt.edu.vn</t>
  </si>
  <si>
    <t>anhvtmpc01518</t>
  </si>
  <si>
    <t>ph18013</t>
  </si>
  <si>
    <t>anhltnph18013@fpt.edu.vn</t>
  </si>
  <si>
    <t>anhltnph18013</t>
  </si>
  <si>
    <t>ph17723</t>
  </si>
  <si>
    <t>thutthph17723@fpt.edu.vn</t>
  </si>
  <si>
    <t>thutthph17723</t>
  </si>
  <si>
    <t>ph13739</t>
  </si>
  <si>
    <t>linhttlph13739@fpt.edu.vn</t>
  </si>
  <si>
    <t>linhttlph13739</t>
  </si>
  <si>
    <t>ph14101</t>
  </si>
  <si>
    <t>pc02655</t>
  </si>
  <si>
    <t>vylhppc02655@fpt.edu.vn</t>
  </si>
  <si>
    <t>vylhppc02655</t>
  </si>
  <si>
    <t>pc00796</t>
  </si>
  <si>
    <t>truongkqpc00796@fpt.edu.vn</t>
  </si>
  <si>
    <t>truongkqpc00796</t>
  </si>
  <si>
    <t>ph17109</t>
  </si>
  <si>
    <t>hungvmph17109@fpt.edu.vn</t>
  </si>
  <si>
    <t>hungvmph17109</t>
  </si>
  <si>
    <t>ph18376</t>
  </si>
  <si>
    <t>linhnthph18376@fpt.edu.vn</t>
  </si>
  <si>
    <t>linhnthph18376</t>
  </si>
  <si>
    <t>ph14801</t>
  </si>
  <si>
    <t>trangnttph14801@fpt.edu.vn</t>
  </si>
  <si>
    <t>trangnttph14801</t>
  </si>
  <si>
    <t>ph17546</t>
  </si>
  <si>
    <t>toanhnph17546@fpt.edu.vn</t>
  </si>
  <si>
    <t>toanhnph17546</t>
  </si>
  <si>
    <t>pc01489</t>
  </si>
  <si>
    <t>vypttpc01489@fpt.edu.vn</t>
  </si>
  <si>
    <t>vypttpc01489</t>
  </si>
  <si>
    <t>ph15176</t>
  </si>
  <si>
    <t>pc01819</t>
  </si>
  <si>
    <t>phuctcpc01819@fpt.edu.vn</t>
  </si>
  <si>
    <t>phuctcpc01819</t>
  </si>
  <si>
    <t>ph17959</t>
  </si>
  <si>
    <t>nguyetptph17959@fpt.edu.vn</t>
  </si>
  <si>
    <t>nguyetptph17959</t>
  </si>
  <si>
    <t>pc02658</t>
  </si>
  <si>
    <t>ngochnpc02658@fpt.edu.vn</t>
  </si>
  <si>
    <t>ngochnpc02658</t>
  </si>
  <si>
    <t>ph17920</t>
  </si>
  <si>
    <t>oanhvtph17920@fpt.edu.vn</t>
  </si>
  <si>
    <t>oanhvtph17920</t>
  </si>
  <si>
    <t>ph17832</t>
  </si>
  <si>
    <t>ngocntpph17832@fpt.edu.vn</t>
  </si>
  <si>
    <t>ngocntpph17832</t>
  </si>
  <si>
    <t>ph19152</t>
  </si>
  <si>
    <t>hocnqph19152@fpt.edu.vn</t>
  </si>
  <si>
    <t>hocnqph19152</t>
  </si>
  <si>
    <t>ph18015</t>
  </si>
  <si>
    <t>lentph18015@fpt.edu.vn</t>
  </si>
  <si>
    <t>lentph18015</t>
  </si>
  <si>
    <t>ph17092</t>
  </si>
  <si>
    <t>thiennvph17092@fpt.edu.vn</t>
  </si>
  <si>
    <t>thiennvph17092</t>
  </si>
  <si>
    <t>ph14794</t>
  </si>
  <si>
    <t>ph14944</t>
  </si>
  <si>
    <t>anhnpph14944@fpt.edu.vn</t>
  </si>
  <si>
    <t>anhnpph14944</t>
  </si>
  <si>
    <t>ph18399</t>
  </si>
  <si>
    <t>phuongntnph18399@fpt.edu.vn</t>
  </si>
  <si>
    <t>phuongntnph18399</t>
  </si>
  <si>
    <t>ph14087</t>
  </si>
  <si>
    <t>haopthph14087@fpt.edu.vn</t>
  </si>
  <si>
    <t>haopthph14087</t>
  </si>
  <si>
    <t>ph17313</t>
  </si>
  <si>
    <t>duyvtph17313@fpt.edu.vn</t>
  </si>
  <si>
    <t>duyvtph17313</t>
  </si>
  <si>
    <t>ph14218</t>
  </si>
  <si>
    <t>trangpttph14218@fpt.edu.vn</t>
  </si>
  <si>
    <t>trangpttph14218</t>
  </si>
  <si>
    <t>pc01952</t>
  </si>
  <si>
    <t>truongnvpc01952@fpt.edu.vn</t>
  </si>
  <si>
    <t>truongnvpc01952</t>
  </si>
  <si>
    <t>ph13744</t>
  </si>
  <si>
    <t>truongnxph13744@fpt.edu.vn</t>
  </si>
  <si>
    <t>truongnxph13744</t>
  </si>
  <si>
    <t>ph16087</t>
  </si>
  <si>
    <t>pc01848</t>
  </si>
  <si>
    <t>khangvtpc01848@fpt.edu.vn</t>
  </si>
  <si>
    <t>khangvtpc01848</t>
  </si>
  <si>
    <t>pc01490</t>
  </si>
  <si>
    <t>yenlhpc01490@fpt.edu.vn</t>
  </si>
  <si>
    <t>yenlhpc01490</t>
  </si>
  <si>
    <t>ph18313</t>
  </si>
  <si>
    <t>vanttkph18313@fpt.edu.vn</t>
  </si>
  <si>
    <t>vanttkph18313</t>
  </si>
  <si>
    <t>pc02628</t>
  </si>
  <si>
    <t>giahtnpc02628@fpt.edu.vn</t>
  </si>
  <si>
    <t>giahtnpc02628</t>
  </si>
  <si>
    <t>ph16416</t>
  </si>
  <si>
    <t>binhnttph16416@fpt.edu.vn</t>
  </si>
  <si>
    <t>binhnttph16416</t>
  </si>
  <si>
    <t>ph16734</t>
  </si>
  <si>
    <t>kienntph16734@fpt.edu.vn</t>
  </si>
  <si>
    <t>kienntph16734</t>
  </si>
  <si>
    <t>ph06907</t>
  </si>
  <si>
    <t>ph17842</t>
  </si>
  <si>
    <t>oanhdtph17842@fpt.edu.vn</t>
  </si>
  <si>
    <t>oanhdtph17842</t>
  </si>
  <si>
    <t>ph18168</t>
  </si>
  <si>
    <t>oanhltkph18168@fpt.edu.vn</t>
  </si>
  <si>
    <t>oanhltkph18168</t>
  </si>
  <si>
    <t>ph14015</t>
  </si>
  <si>
    <t>ph18274</t>
  </si>
  <si>
    <t>yennhph18274@fpt.edu.vn</t>
  </si>
  <si>
    <t>yennhph18274</t>
  </si>
  <si>
    <t>ph14170</t>
  </si>
  <si>
    <t>hieunqph14170@fpt.edu.vn</t>
  </si>
  <si>
    <t>hieunqph14170</t>
  </si>
  <si>
    <t>ph13503</t>
  </si>
  <si>
    <t>ph17331</t>
  </si>
  <si>
    <t>hoantqph17331@fpt.edu.vn</t>
  </si>
  <si>
    <t>hoantqph17331</t>
  </si>
  <si>
    <t>ph14725</t>
  </si>
  <si>
    <t>thanhtttph14725@fpt.edu.vn</t>
  </si>
  <si>
    <t>thanhtttph14725</t>
  </si>
  <si>
    <t>ph17511</t>
  </si>
  <si>
    <t>tainaph17511@fpt.edu.vn</t>
  </si>
  <si>
    <t>tainaph17511</t>
  </si>
  <si>
    <t>ph17791</t>
  </si>
  <si>
    <t>quyenntph17791@fpt.edu.vn</t>
  </si>
  <si>
    <t>quyenntph17791</t>
  </si>
  <si>
    <t>pc02611</t>
  </si>
  <si>
    <t>thinhntpc02611@fpt.edu.vn</t>
  </si>
  <si>
    <t>thinhntpc02611</t>
  </si>
  <si>
    <t>pc02618</t>
  </si>
  <si>
    <t>nhanltpc02618@fpt.edu.vn</t>
  </si>
  <si>
    <t>nhanltpc02618</t>
  </si>
  <si>
    <t>ph17269</t>
  </si>
  <si>
    <t>thunaph17269@fpt.edu.vn</t>
  </si>
  <si>
    <t>thunaph17269</t>
  </si>
  <si>
    <t>ph17257</t>
  </si>
  <si>
    <t>nguyetttph17257@fpt.edu.vn</t>
  </si>
  <si>
    <t>nguyetttph17257</t>
  </si>
  <si>
    <t>ph18107</t>
  </si>
  <si>
    <t>trangnthph18107@fpt.edu.vn</t>
  </si>
  <si>
    <t>trangnthph18107</t>
  </si>
  <si>
    <t>pc02002</t>
  </si>
  <si>
    <t>huynhttnpc02002@fpt.edu.vn</t>
  </si>
  <si>
    <t>huynhttnpc02002</t>
  </si>
  <si>
    <t>ph16668</t>
  </si>
  <si>
    <t>ducnmph16668@fpt.edu.vn</t>
  </si>
  <si>
    <t>ducnmph16668</t>
  </si>
  <si>
    <t>ph13607</t>
  </si>
  <si>
    <t>pc02037</t>
  </si>
  <si>
    <t>huyendnpc02037@fpt.edu.vn</t>
  </si>
  <si>
    <t>huyendnpc02037</t>
  </si>
  <si>
    <t>ph07867</t>
  </si>
  <si>
    <t>ph15950</t>
  </si>
  <si>
    <t>phuongdhmph15950@fpt.edu.vn</t>
  </si>
  <si>
    <t>phuongdhmph15950</t>
  </si>
  <si>
    <t>pc02528</t>
  </si>
  <si>
    <t>huyenptmpc02528@fpt.edu.vn</t>
  </si>
  <si>
    <t>huyenptmpc02528</t>
  </si>
  <si>
    <t>pc01865</t>
  </si>
  <si>
    <t>thaodtpc01865@fpt.edu.vn</t>
  </si>
  <si>
    <t>thaodtpc01865</t>
  </si>
  <si>
    <t>ph17199</t>
  </si>
  <si>
    <t>hieutmph17199@fpt.edu.vn</t>
  </si>
  <si>
    <t>hieutmph17199</t>
  </si>
  <si>
    <t>ph17942</t>
  </si>
  <si>
    <t>anttph17942@fpt.edu.vn</t>
  </si>
  <si>
    <t>anttph17942</t>
  </si>
  <si>
    <t>ph17163</t>
  </si>
  <si>
    <t>thuandvph17163@fpt.edu.vn</t>
  </si>
  <si>
    <t>thuandvph17163</t>
  </si>
  <si>
    <t>ph14149</t>
  </si>
  <si>
    <t>ph15012</t>
  </si>
  <si>
    <t>ph18365</t>
  </si>
  <si>
    <t>chinhbtph18365@fpt.edu.vn</t>
  </si>
  <si>
    <t>chinhbtph18365</t>
  </si>
  <si>
    <t>ph10705</t>
  </si>
  <si>
    <t>xuantthph10705@fpt.edu.vn</t>
  </si>
  <si>
    <t>xuantthph10705</t>
  </si>
  <si>
    <t>ph11072</t>
  </si>
  <si>
    <t>ph18123</t>
  </si>
  <si>
    <t>huyenntph18123@fpt.edu.vn</t>
  </si>
  <si>
    <t>huyenntph18123</t>
  </si>
  <si>
    <t>ph17057</t>
  </si>
  <si>
    <t>minhdnqph17057@fpt.edu.vn</t>
  </si>
  <si>
    <t>minhdnqph17057</t>
  </si>
  <si>
    <t>pc02631</t>
  </si>
  <si>
    <t>tramtgtypc02631@fpt.edu.vn</t>
  </si>
  <si>
    <t>tramtgtypc02631</t>
  </si>
  <si>
    <t>ph17843</t>
  </si>
  <si>
    <t>anhntnph17843@fpt.edu.vn</t>
  </si>
  <si>
    <t>anhntnph17843</t>
  </si>
  <si>
    <t>pc02335</t>
  </si>
  <si>
    <t>datdtpc02335@fpt.edu.vn</t>
  </si>
  <si>
    <t>datdtpc02335</t>
  </si>
  <si>
    <t>ph17127</t>
  </si>
  <si>
    <t>tradpph17127@fpt.edu.vn</t>
  </si>
  <si>
    <t>tradpph17127</t>
  </si>
  <si>
    <t>pc01653</t>
  </si>
  <si>
    <t>toandnpc01653@fpt.edu.vn</t>
  </si>
  <si>
    <t>toandnpc01653</t>
  </si>
  <si>
    <t>ph14586</t>
  </si>
  <si>
    <t>vanntkph14586@fpt.edu.vn</t>
  </si>
  <si>
    <t>vanntkph14586</t>
  </si>
  <si>
    <t>pc01644</t>
  </si>
  <si>
    <t>yenhppc01644@fpt.edu.vn</t>
  </si>
  <si>
    <t>yenhppc01644</t>
  </si>
  <si>
    <t>ph16709</t>
  </si>
  <si>
    <t>lucnhph16709@fpt.edu.vn</t>
  </si>
  <si>
    <t>lucnhph16709</t>
  </si>
  <si>
    <t>pc01117</t>
  </si>
  <si>
    <t>khanhpcpc01117@fpt.edu.vn</t>
  </si>
  <si>
    <t>khanhpcpc01117</t>
  </si>
  <si>
    <t>ph18141</t>
  </si>
  <si>
    <t>ngatnthph18141@fpt.edu.vn</t>
  </si>
  <si>
    <t>ngatnthph18141</t>
  </si>
  <si>
    <t>ph17443</t>
  </si>
  <si>
    <t>thuyptmph17443@fpt.edu.vn</t>
  </si>
  <si>
    <t>thuyptmph17443</t>
  </si>
  <si>
    <t>ph14741</t>
  </si>
  <si>
    <t>nguyetctmph14741@fpt.edu.vn</t>
  </si>
  <si>
    <t>nguyetctmph14741</t>
  </si>
  <si>
    <t>pc01716</t>
  </si>
  <si>
    <t>anntnpc01716@fpt.edu.vn</t>
  </si>
  <si>
    <t>anntnpc01716</t>
  </si>
  <si>
    <t>ph14792</t>
  </si>
  <si>
    <t>huypvph14792@fpt.edu.vn</t>
  </si>
  <si>
    <t>huypvph14792</t>
  </si>
  <si>
    <t>ph17773</t>
  </si>
  <si>
    <t>quyenptph17773@fpt.edu.vn</t>
  </si>
  <si>
    <t>quyenptph17773</t>
  </si>
  <si>
    <t>ph16848</t>
  </si>
  <si>
    <t>huedtph16848@fpt.edu.vn</t>
  </si>
  <si>
    <t>huedtph16848</t>
  </si>
  <si>
    <t>ph10686</t>
  </si>
  <si>
    <t>luctvph10686@fpt.edu.vn</t>
  </si>
  <si>
    <t>luctvph10686</t>
  </si>
  <si>
    <t>ph17324</t>
  </si>
  <si>
    <t>maiptpph17324@fpt.edu.vn</t>
  </si>
  <si>
    <t>maiptpph17324</t>
  </si>
  <si>
    <t>ph13692</t>
  </si>
  <si>
    <t>nhandvph13692@fpt.edu.vn</t>
  </si>
  <si>
    <t>nhandvph13692</t>
  </si>
  <si>
    <t>pc02460</t>
  </si>
  <si>
    <t>nguyenbypc02460@fpt.edu.vn</t>
  </si>
  <si>
    <t>nguyenbypc02460</t>
  </si>
  <si>
    <t>ph17394</t>
  </si>
  <si>
    <t>thuydtph17394@fpt.edu.vn</t>
  </si>
  <si>
    <t>thuydtph17394</t>
  </si>
  <si>
    <t>ph17807</t>
  </si>
  <si>
    <t>sonvbph17807@fpt.edu.vn</t>
  </si>
  <si>
    <t>sonvbph17807</t>
  </si>
  <si>
    <t>ph18106</t>
  </si>
  <si>
    <t>dungtttph18106@fpt.edu.vn</t>
  </si>
  <si>
    <t>dungtttph18106</t>
  </si>
  <si>
    <t>ph14153</t>
  </si>
  <si>
    <t>hoantph14153@fpt.edu.vn</t>
  </si>
  <si>
    <t>hoantph14153</t>
  </si>
  <si>
    <t>ph17486</t>
  </si>
  <si>
    <t>maihtph17486@fpt.edu.vn</t>
  </si>
  <si>
    <t>maihtph17486</t>
  </si>
  <si>
    <t>ph17676</t>
  </si>
  <si>
    <t>binhntph17676@fpt.edu.vn</t>
  </si>
  <si>
    <t>binhntph17676</t>
  </si>
  <si>
    <t>ph17526</t>
  </si>
  <si>
    <t>loanvtbph17526@fpt.edu.vn</t>
  </si>
  <si>
    <t>loanvtbph17526</t>
  </si>
  <si>
    <t>ph18133</t>
  </si>
  <si>
    <t>trangplph18133@fpt.edu.vn</t>
  </si>
  <si>
    <t>trangplph18133</t>
  </si>
  <si>
    <t>ph16490</t>
  </si>
  <si>
    <t>doanhtvph16490@fpt.edu.vn</t>
  </si>
  <si>
    <t>doanhtvph16490</t>
  </si>
  <si>
    <t>ph17553</t>
  </si>
  <si>
    <t>anhdhph17553@fpt.edu.vn</t>
  </si>
  <si>
    <t>anhdhph17553</t>
  </si>
  <si>
    <t>ph17924</t>
  </si>
  <si>
    <t>tandtph17924@fpt.edu.vn</t>
  </si>
  <si>
    <t>tandtph17924</t>
  </si>
  <si>
    <t>ph17712</t>
  </si>
  <si>
    <t>minhtthph17712@fpt.edu.vn</t>
  </si>
  <si>
    <t>minhtthph17712</t>
  </si>
  <si>
    <t>pc02095</t>
  </si>
  <si>
    <t>tranltbpc02095@fpt.edu.vn</t>
  </si>
  <si>
    <t>tranltbpc02095</t>
  </si>
  <si>
    <t>ph17466</t>
  </si>
  <si>
    <t>huehtph17466@fpt.edu.vn</t>
  </si>
  <si>
    <t>huehtph17466</t>
  </si>
  <si>
    <t>ph17877</t>
  </si>
  <si>
    <t>anhdtqph17877@fpt.edu.vn</t>
  </si>
  <si>
    <t>anhdtqph17877</t>
  </si>
  <si>
    <t>ph17885</t>
  </si>
  <si>
    <t>mynnph17885@fpt.edu.vn</t>
  </si>
  <si>
    <t>mynnph17885</t>
  </si>
  <si>
    <t>ph17945</t>
  </si>
  <si>
    <t>anhttph17945@fpt.edu.vn</t>
  </si>
  <si>
    <t>anhttph17945</t>
  </si>
  <si>
    <t>ph16649</t>
  </si>
  <si>
    <t>sonttph16649@fpt.edu.vn</t>
  </si>
  <si>
    <t>sonttph16649</t>
  </si>
  <si>
    <t>pc01441</t>
  </si>
  <si>
    <t>manglmpc01441@fpt.edu.vn</t>
  </si>
  <si>
    <t>manglmpc01441</t>
  </si>
  <si>
    <t>ph11135</t>
  </si>
  <si>
    <t>ph18316</t>
  </si>
  <si>
    <t>trangktph18316@fpt.edu.vn</t>
  </si>
  <si>
    <t>trangktph18316</t>
  </si>
  <si>
    <t>pc02153</t>
  </si>
  <si>
    <t>nguyetntmpc02153@fpt.edu.vn</t>
  </si>
  <si>
    <t>nguyetntmpc02153</t>
  </si>
  <si>
    <t>pc02541</t>
  </si>
  <si>
    <t>nguyetltapc02541@fpt.edu.vn</t>
  </si>
  <si>
    <t>nguyetltapc02541</t>
  </si>
  <si>
    <t>ph16999</t>
  </si>
  <si>
    <t>baohgph16999@fpt.edu.vn</t>
  </si>
  <si>
    <t>baohgph16999</t>
  </si>
  <si>
    <t>pc01906</t>
  </si>
  <si>
    <t>thuynttpc01906@fpt.edu.vn</t>
  </si>
  <si>
    <t>thuynttpc01906</t>
  </si>
  <si>
    <t>ph17121</t>
  </si>
  <si>
    <t>anhntph17121@fpt.edu.vn</t>
  </si>
  <si>
    <t>anhntph17121</t>
  </si>
  <si>
    <t>pc01550</t>
  </si>
  <si>
    <t>nguyettttpc01550@fpt.edu.vn</t>
  </si>
  <si>
    <t>nguyettttpc01550</t>
  </si>
  <si>
    <t>ph17698</t>
  </si>
  <si>
    <t>tuantmph17698@fpt.edu.vn</t>
  </si>
  <si>
    <t>tuantmph17698</t>
  </si>
  <si>
    <t>ph17030</t>
  </si>
  <si>
    <t>trangltph17030@fpt.edu.vn</t>
  </si>
  <si>
    <t>trangltph17030</t>
  </si>
  <si>
    <t>ph17363</t>
  </si>
  <si>
    <t>tamtvph17363@fpt.edu.vn</t>
  </si>
  <si>
    <t>tamtvph17363</t>
  </si>
  <si>
    <t>pc02434</t>
  </si>
  <si>
    <t>yltnpc02434@fpt.edu.vn</t>
  </si>
  <si>
    <t>yltnpc02434</t>
  </si>
  <si>
    <t>pc01498</t>
  </si>
  <si>
    <t>bangdpc01498@fpt.edu.vn</t>
  </si>
  <si>
    <t>bangdpc01498</t>
  </si>
  <si>
    <t>pc02608</t>
  </si>
  <si>
    <t>vynttpc02608@fpt.edu.vn</t>
  </si>
  <si>
    <t>vynttpc02608</t>
  </si>
  <si>
    <t>pc02012</t>
  </si>
  <si>
    <t>ventvpc02012@fpt.edu.vn</t>
  </si>
  <si>
    <t>ventvpc02012</t>
  </si>
  <si>
    <t>ph17721</t>
  </si>
  <si>
    <t>diemhlph17721@fpt.edu.vn</t>
  </si>
  <si>
    <t>diemhlph17721</t>
  </si>
  <si>
    <t>pc01666</t>
  </si>
  <si>
    <t>nganttkpc01666@fpt.edu.vn</t>
  </si>
  <si>
    <t>nganttkpc01666</t>
  </si>
  <si>
    <t>pc01525</t>
  </si>
  <si>
    <t>nhutnapc01525@fpt.edu.vn</t>
  </si>
  <si>
    <t>nhutnapc01525</t>
  </si>
  <si>
    <t>ph17361</t>
  </si>
  <si>
    <t>quankdph17361@fpt.edu.vn</t>
  </si>
  <si>
    <t>quankdph17361</t>
  </si>
  <si>
    <t>ph17252</t>
  </si>
  <si>
    <t>hungnvph17252@fpt.edu.vn</t>
  </si>
  <si>
    <t>hungnvph17252</t>
  </si>
  <si>
    <t>pc01928</t>
  </si>
  <si>
    <t>tranlhpc01928@fpt.edu.vn</t>
  </si>
  <si>
    <t>tranlhpc01928</t>
  </si>
  <si>
    <t>pc02336</t>
  </si>
  <si>
    <t>tuyetnnpc02336@fpt.edu.vn</t>
  </si>
  <si>
    <t>tuyetnnpc02336</t>
  </si>
  <si>
    <t>ph16714</t>
  </si>
  <si>
    <t>uyenthph16714@fpt.edu.vn</t>
  </si>
  <si>
    <t>uyenthph16714</t>
  </si>
  <si>
    <t>pc01541</t>
  </si>
  <si>
    <t>nganlnpc01541@fpt.edu.vn</t>
  </si>
  <si>
    <t>nganlnpc01541</t>
  </si>
  <si>
    <t>pc01531</t>
  </si>
  <si>
    <t>anhtqpc01531@fpt.edu.vn</t>
  </si>
  <si>
    <t>anhtqpc01531</t>
  </si>
  <si>
    <t>pc01412</t>
  </si>
  <si>
    <t>tronglhppc01412@fpt.edu.vn</t>
  </si>
  <si>
    <t>tronglhppc01412</t>
  </si>
  <si>
    <t>ph17735</t>
  </si>
  <si>
    <t>phuongntmph17735@fpt.edu.vn</t>
  </si>
  <si>
    <t>phuongntmph17735</t>
  </si>
  <si>
    <t>pc01482</t>
  </si>
  <si>
    <t>huyntpc01482@fpt.edu.vn</t>
  </si>
  <si>
    <t>huyntpc01482</t>
  </si>
  <si>
    <t>pc01469</t>
  </si>
  <si>
    <t>vytdpc01469@fpt.edu.vn</t>
  </si>
  <si>
    <t>vytdpc01469</t>
  </si>
  <si>
    <t>ph18339</t>
  </si>
  <si>
    <t>ducnpph18339@fpt.edu.vn</t>
  </si>
  <si>
    <t>ducnpph18339</t>
  </si>
  <si>
    <t>ph18304</t>
  </si>
  <si>
    <t>nambvph18304@fpt.edu.vn</t>
  </si>
  <si>
    <t>nambvph18304</t>
  </si>
  <si>
    <t>ph18194</t>
  </si>
  <si>
    <t>quyntnph18194@fpt.edu.vn</t>
  </si>
  <si>
    <t>quyntnph18194</t>
  </si>
  <si>
    <t>ph17913</t>
  </si>
  <si>
    <t>ductxph17913@fpt.edu.vn</t>
  </si>
  <si>
    <t>ductxph17913</t>
  </si>
  <si>
    <t>ph17881</t>
  </si>
  <si>
    <t>chiendqph17881@fpt.edu.vn</t>
  </si>
  <si>
    <t>chiendqph17881</t>
  </si>
  <si>
    <t>ph17853</t>
  </si>
  <si>
    <t>haivdph17853@fpt.edu.vn</t>
  </si>
  <si>
    <t>haivdph17853</t>
  </si>
  <si>
    <t>ph17246</t>
  </si>
  <si>
    <t>hoainttph17246@fpt.edu.vn</t>
  </si>
  <si>
    <t>hoainttph17246</t>
  </si>
  <si>
    <t>ph17131</t>
  </si>
  <si>
    <t>vunlph17131@fpt.edu.vn</t>
  </si>
  <si>
    <t>vunlph17131</t>
  </si>
  <si>
    <t>ph17067</t>
  </si>
  <si>
    <t>duyntph17067@fpt.edu.vn</t>
  </si>
  <si>
    <t>duyntph17067</t>
  </si>
  <si>
    <t>ph17037</t>
  </si>
  <si>
    <t>giangnttph17037@fpt.edu.vn</t>
  </si>
  <si>
    <t>giangnttph17037</t>
  </si>
  <si>
    <t>ph17011</t>
  </si>
  <si>
    <t>thanhntph17011@fpt.edu.vn</t>
  </si>
  <si>
    <t>thanhntph17011</t>
  </si>
  <si>
    <t>ph17003</t>
  </si>
  <si>
    <t>minhdcph17003@fpt.edu.vn</t>
  </si>
  <si>
    <t>minhdcph17003</t>
  </si>
  <si>
    <t>ph16996</t>
  </si>
  <si>
    <t>quangbcph16996@fpt.edu.vn</t>
  </si>
  <si>
    <t>quangbcph16996</t>
  </si>
  <si>
    <t>ph16975</t>
  </si>
  <si>
    <t>hiennttph16975@fpt.edu.vn</t>
  </si>
  <si>
    <t>hiennttph16975</t>
  </si>
  <si>
    <t>ph16964</t>
  </si>
  <si>
    <t>nganttph16964@fpt.edu.vn</t>
  </si>
  <si>
    <t>nganttph16964</t>
  </si>
  <si>
    <t>ph16944</t>
  </si>
  <si>
    <t>anhptnph16944@fpt.edu.vn</t>
  </si>
  <si>
    <t>anhptnph16944</t>
  </si>
  <si>
    <t>ph16939</t>
  </si>
  <si>
    <t>duyenntmph16939@fpt.edu.vn</t>
  </si>
  <si>
    <t>duyenntmph16939</t>
  </si>
  <si>
    <t>ph16894</t>
  </si>
  <si>
    <t>taipvph16894@fpt.edu.vn</t>
  </si>
  <si>
    <t>taipvph16894</t>
  </si>
  <si>
    <t>ph16892</t>
  </si>
  <si>
    <t>datncph16892@fpt.edu.vn</t>
  </si>
  <si>
    <t>datncph16892</t>
  </si>
  <si>
    <t>ph16890</t>
  </si>
  <si>
    <t>hoanltph16890@fpt.edu.vn</t>
  </si>
  <si>
    <t>hoanltph16890</t>
  </si>
  <si>
    <t>ph16870</t>
  </si>
  <si>
    <t>luongnmhph16870@fpt.edu.vn</t>
  </si>
  <si>
    <t>luongnmhph16870</t>
  </si>
  <si>
    <t>ph16790</t>
  </si>
  <si>
    <t>phuongvvph16790@fpt.edu.vn</t>
  </si>
  <si>
    <t>phuongvvph16790</t>
  </si>
  <si>
    <t>ph16781</t>
  </si>
  <si>
    <t>kienttph16781@fpt.edu.vn</t>
  </si>
  <si>
    <t>kienttph16781</t>
  </si>
  <si>
    <t>ph16760</t>
  </si>
  <si>
    <t>anvtph16760@fpt.edu.vn</t>
  </si>
  <si>
    <t>anvtph16760</t>
  </si>
  <si>
    <t>ph16749</t>
  </si>
  <si>
    <t>quynhntph16749@fpt.edu.vn</t>
  </si>
  <si>
    <t>quynhntph16749</t>
  </si>
  <si>
    <t>ph16731</t>
  </si>
  <si>
    <t>huyhqph16731@fpt.edu.vn</t>
  </si>
  <si>
    <t>huyhqph16731</t>
  </si>
  <si>
    <t>ph16727</t>
  </si>
  <si>
    <t>tranglttph16727@fpt.edu.vn</t>
  </si>
  <si>
    <t>tranglttph16727</t>
  </si>
  <si>
    <t>ph16662</t>
  </si>
  <si>
    <t>trangttph16662@fpt.edu.vn</t>
  </si>
  <si>
    <t>trangttph16662</t>
  </si>
  <si>
    <t>ph16658</t>
  </si>
  <si>
    <t>dungntph16658@fpt.edu.vn</t>
  </si>
  <si>
    <t>dungntph16658</t>
  </si>
  <si>
    <t>ph16624</t>
  </si>
  <si>
    <t>sonvhph16624@fpt.edu.vn</t>
  </si>
  <si>
    <t>sonvhph16624</t>
  </si>
  <si>
    <t>ph16619</t>
  </si>
  <si>
    <t>tuannnph16619@fpt.edu.vn</t>
  </si>
  <si>
    <t>tuannnph16619</t>
  </si>
  <si>
    <t>ph16602</t>
  </si>
  <si>
    <t>phanntph16602@fpt.edu.vn</t>
  </si>
  <si>
    <t>phanntph16602</t>
  </si>
  <si>
    <t>ph16594</t>
  </si>
  <si>
    <t>tuyendtph16594@fpt.edu.vn</t>
  </si>
  <si>
    <t>tuyendtph16594</t>
  </si>
  <si>
    <t>ph16563</t>
  </si>
  <si>
    <t>tungmtph16563@fpt.edu.vn</t>
  </si>
  <si>
    <t>tungmtph16563</t>
  </si>
  <si>
    <t>ph16538</t>
  </si>
  <si>
    <t>thaompph16538@fpt.edu.vn</t>
  </si>
  <si>
    <t>thaompph16538</t>
  </si>
  <si>
    <t>ph16505</t>
  </si>
  <si>
    <t>truongnvph16505@fpt.edu.vn</t>
  </si>
  <si>
    <t>truongnvph16505</t>
  </si>
  <si>
    <t>ph16466</t>
  </si>
  <si>
    <t>huongvtmph16466@fpt.edu.vn</t>
  </si>
  <si>
    <t>huongvtmph16466</t>
  </si>
  <si>
    <t>ph16413</t>
  </si>
  <si>
    <t>lannnph16413@fpt.edu.vn</t>
  </si>
  <si>
    <t>lannnph16413</t>
  </si>
  <si>
    <t>ph15595</t>
  </si>
  <si>
    <t>hoapttph15595@fpt.edu.vn</t>
  </si>
  <si>
    <t>hoapttph15595</t>
  </si>
  <si>
    <t>ph15393</t>
  </si>
  <si>
    <t>tuanhvph15393@fpt.edu.vn</t>
  </si>
  <si>
    <t>tuanhvph15393</t>
  </si>
  <si>
    <t>ph15216</t>
  </si>
  <si>
    <t>phucnvph15216@fpt.edu.vn</t>
  </si>
  <si>
    <t>phucnvph15216</t>
  </si>
  <si>
    <t>ph15213</t>
  </si>
  <si>
    <t>giangtqph15213@fpt.edu.vn</t>
  </si>
  <si>
    <t>giangtqph15213</t>
  </si>
  <si>
    <t>ph15063</t>
  </si>
  <si>
    <t>thangntph15063@fpt.edu.vn</t>
  </si>
  <si>
    <t>thangntph15063</t>
  </si>
  <si>
    <t>ph14862</t>
  </si>
  <si>
    <t>trieudhph14862@fpt.edu.vn</t>
  </si>
  <si>
    <t>trieudhph14862</t>
  </si>
  <si>
    <t>ph14001</t>
  </si>
  <si>
    <t>vanddph14001@fpt.edu.vn</t>
  </si>
  <si>
    <t>vanddph14001</t>
  </si>
  <si>
    <t>ph13514</t>
  </si>
  <si>
    <t>huongplph13514@fpt.edu.vn</t>
  </si>
  <si>
    <t>huongplph13514</t>
  </si>
  <si>
    <t>ph06274</t>
  </si>
  <si>
    <t>pf15026</t>
  </si>
  <si>
    <t>ph19022</t>
  </si>
  <si>
    <t>quenpdph19022@fpt.edu.vn</t>
  </si>
  <si>
    <t>quenpdph19022</t>
  </si>
  <si>
    <t>ph18410</t>
  </si>
  <si>
    <t>thamttph18410@fpt.edu.vn</t>
  </si>
  <si>
    <t>thamttph18410</t>
  </si>
  <si>
    <t>ph18345</t>
  </si>
  <si>
    <t>anhntnph18345@fpt.edu.vn</t>
  </si>
  <si>
    <t>anhntnph18345</t>
  </si>
  <si>
    <t>ph18219</t>
  </si>
  <si>
    <t>nhungnthph18219@fpt.edu.vn</t>
  </si>
  <si>
    <t>nhungnthph18219</t>
  </si>
  <si>
    <t>ph18174</t>
  </si>
  <si>
    <t>trangmttph18174@fpt.edu.vn</t>
  </si>
  <si>
    <t>trangmttph18174</t>
  </si>
  <si>
    <t>ph18129</t>
  </si>
  <si>
    <t>haindph18129@fpt.edu.vn</t>
  </si>
  <si>
    <t>haindph18129</t>
  </si>
  <si>
    <t>ph18066</t>
  </si>
  <si>
    <t>duyendtph18066@fpt.edu.vn</t>
  </si>
  <si>
    <t>duyendtph18066</t>
  </si>
  <si>
    <t>ph18033</t>
  </si>
  <si>
    <t>thienmvph18033@fpt.edu.vn</t>
  </si>
  <si>
    <t>thienmvph18033</t>
  </si>
  <si>
    <t>ph17914</t>
  </si>
  <si>
    <t>truongtqph17914@fpt.edu.vn</t>
  </si>
  <si>
    <t>truongtqph17914</t>
  </si>
  <si>
    <t>ph17902</t>
  </si>
  <si>
    <t>bangndph17902@fpt.edu.vn</t>
  </si>
  <si>
    <t>bangndph17902</t>
  </si>
  <si>
    <t>ph17868</t>
  </si>
  <si>
    <t>hanhdthph17868@fpt.edu.vn</t>
  </si>
  <si>
    <t>hanhdthph17868</t>
  </si>
  <si>
    <t>ph17810</t>
  </si>
  <si>
    <t>thaitmph17810@fpt.edu.vn</t>
  </si>
  <si>
    <t>thaitmph17810</t>
  </si>
  <si>
    <t>ph17785</t>
  </si>
  <si>
    <t>khuongndph17785@fpt.edu.vn</t>
  </si>
  <si>
    <t>khuongndph17785</t>
  </si>
  <si>
    <t>ph17761</t>
  </si>
  <si>
    <t>tradttph17761@fpt.edu.vn</t>
  </si>
  <si>
    <t>tradttph17761</t>
  </si>
  <si>
    <t>ph17732</t>
  </si>
  <si>
    <t>lanhvtph17732@fpt.edu.vn</t>
  </si>
  <si>
    <t>lanhvtph17732</t>
  </si>
  <si>
    <t>ph17695</t>
  </si>
  <si>
    <t>thanghhph17695@fpt.edu.vn</t>
  </si>
  <si>
    <t>thanghhph17695</t>
  </si>
  <si>
    <t>ph17423</t>
  </si>
  <si>
    <t>vunvph17423@fpt.edu.vn</t>
  </si>
  <si>
    <t>vunvph17423</t>
  </si>
  <si>
    <t>ph17326</t>
  </si>
  <si>
    <t>mainqph17326@fpt.edu.vn</t>
  </si>
  <si>
    <t>mainqph17326</t>
  </si>
  <si>
    <t>ph17308</t>
  </si>
  <si>
    <t>lienhtph17308@fpt.edu.vn</t>
  </si>
  <si>
    <t>lienhtph17308</t>
  </si>
  <si>
    <t>ph17292</t>
  </si>
  <si>
    <t>ngapttph17292@fpt.edu.vn</t>
  </si>
  <si>
    <t>ngapttph17292</t>
  </si>
  <si>
    <t>ph17282</t>
  </si>
  <si>
    <t>maitttph17282@fpt.edu.vn</t>
  </si>
  <si>
    <t>maitttph17282</t>
  </si>
  <si>
    <t>ph17276</t>
  </si>
  <si>
    <t>anhpnph17276@fpt.edu.vn</t>
  </si>
  <si>
    <t>anhpnph17276</t>
  </si>
  <si>
    <t>ph17220</t>
  </si>
  <si>
    <t>yenhbph17220@fpt.edu.vn</t>
  </si>
  <si>
    <t>yenhbph17220</t>
  </si>
  <si>
    <t>ph17200</t>
  </si>
  <si>
    <t>quynhdtpph17200@fpt.edu.vn</t>
  </si>
  <si>
    <t>quynhdtpph17200</t>
  </si>
  <si>
    <t>ph17122</t>
  </si>
  <si>
    <t>hangdtph17122@fpt.edu.vn</t>
  </si>
  <si>
    <t>hangdtph17122</t>
  </si>
  <si>
    <t>ph17099</t>
  </si>
  <si>
    <t>quynhntph17099@fpt.edu.vn</t>
  </si>
  <si>
    <t>quynhntph17099</t>
  </si>
  <si>
    <t>ph17077</t>
  </si>
  <si>
    <t>hoanncph17077@fpt.edu.vn</t>
  </si>
  <si>
    <t>hoanncph17077</t>
  </si>
  <si>
    <t>ph14410</t>
  </si>
  <si>
    <t>manhvdph14410@fpt.edu.vn</t>
  </si>
  <si>
    <t>manhvdph14410</t>
  </si>
  <si>
    <t>ph12108</t>
  </si>
  <si>
    <t>ph07076</t>
  </si>
  <si>
    <t>ph18724</t>
  </si>
  <si>
    <t>havtph18724@fpt.edu.vn</t>
  </si>
  <si>
    <t>havtph18724</t>
  </si>
  <si>
    <t>ph17816</t>
  </si>
  <si>
    <t>duchvph17816@fpt.edu.vn</t>
  </si>
  <si>
    <t>duchvph17816</t>
  </si>
  <si>
    <t>ph17650</t>
  </si>
  <si>
    <t>manhnvph17650@fpt.edu.vn</t>
  </si>
  <si>
    <t>manhnvph17650</t>
  </si>
  <si>
    <t>ph17621</t>
  </si>
  <si>
    <t>nganbtkph17621@fpt.edu.vn</t>
  </si>
  <si>
    <t>nganbtkph17621</t>
  </si>
  <si>
    <t>ph17562</t>
  </si>
  <si>
    <t>thuttph17562@fpt.edu.vn</t>
  </si>
  <si>
    <t>thuttph17562</t>
  </si>
  <si>
    <t>ph17538</t>
  </si>
  <si>
    <t>manhcdph17538@fpt.edu.vn</t>
  </si>
  <si>
    <t>manhcdph17538</t>
  </si>
  <si>
    <t>ph17250</t>
  </si>
  <si>
    <t>hungttph17250@fpt.edu.vn</t>
  </si>
  <si>
    <t>hungttph17250</t>
  </si>
  <si>
    <t>ph17106</t>
  </si>
  <si>
    <t>thanhvdph17106@fpt.edu.vn</t>
  </si>
  <si>
    <t>thanhvdph17106</t>
  </si>
  <si>
    <t>ph16931</t>
  </si>
  <si>
    <t>ph16650</t>
  </si>
  <si>
    <t>phuongnhph16650@fpt.edu.vn</t>
  </si>
  <si>
    <t>phuongnhph16650</t>
  </si>
  <si>
    <t>ph16294</t>
  </si>
  <si>
    <t>huydmph16294@fpt.edu.vn</t>
  </si>
  <si>
    <t>huydmph16294</t>
  </si>
  <si>
    <t>ph16267</t>
  </si>
  <si>
    <t>anhddph16267@fpt.edu.vn</t>
  </si>
  <si>
    <t>anhddph16267</t>
  </si>
  <si>
    <t>ph15001</t>
  </si>
  <si>
    <t>myntph15001@fpt.edu.vn</t>
  </si>
  <si>
    <t>myntph15001</t>
  </si>
  <si>
    <t>ph14380</t>
  </si>
  <si>
    <t>nhathlph14380@fpt.edu.vn</t>
  </si>
  <si>
    <t>nhathlph14380</t>
  </si>
  <si>
    <t>ph13547</t>
  </si>
  <si>
    <t>quyetlmph13547@fpt.edu.vn</t>
  </si>
  <si>
    <t>quyetlmph13547</t>
  </si>
  <si>
    <t>ph11370</t>
  </si>
  <si>
    <t>ph07558</t>
  </si>
  <si>
    <t>ph06946</t>
  </si>
  <si>
    <t>ph06823</t>
  </si>
  <si>
    <t>pf15038</t>
  </si>
  <si>
    <t>pf15025</t>
  </si>
  <si>
    <t>pf15020</t>
  </si>
  <si>
    <t>82dt016</t>
  </si>
  <si>
    <t>khanhlq182dt016@fpt.edu.vn</t>
  </si>
  <si>
    <t>khanhlq182dt016</t>
  </si>
  <si>
    <t>pc01748</t>
  </si>
  <si>
    <t>khaptpc01748@fpt.edu.vn</t>
  </si>
  <si>
    <t>khaptpc01748</t>
  </si>
  <si>
    <t>ph14347</t>
  </si>
  <si>
    <t>giangdttph14347@fpt.edu.vn</t>
  </si>
  <si>
    <t>giangdttph14347</t>
  </si>
  <si>
    <t>ph13629</t>
  </si>
  <si>
    <t>sungdxph13629@fpt.edu.vn</t>
  </si>
  <si>
    <t>sungdxph13629</t>
  </si>
  <si>
    <t>pc01454</t>
  </si>
  <si>
    <t>thohtkpc01454@fpt.edu.vn</t>
  </si>
  <si>
    <t>thohtkpc01454</t>
  </si>
  <si>
    <t>pc01483</t>
  </si>
  <si>
    <t>huynhpcpc01483@fpt.edu.vn</t>
  </si>
  <si>
    <t>huynhpcpc01483</t>
  </si>
  <si>
    <t>pc01546</t>
  </si>
  <si>
    <t>khanhhvmpc01546@fpt.edu.vn</t>
  </si>
  <si>
    <t>khanhhvmpc01546</t>
  </si>
  <si>
    <t>pc01426</t>
  </si>
  <si>
    <t>diemttnpc01426@fpt.edu.vn</t>
  </si>
  <si>
    <t>diemttnpc01426</t>
  </si>
  <si>
    <t>ph17840</t>
  </si>
  <si>
    <t>ngannttph17840@fpt.edu.vn</t>
  </si>
  <si>
    <t>ngannttph17840</t>
  </si>
  <si>
    <t>pc02648</t>
  </si>
  <si>
    <t>luanntpc02648@fpt.edu.vn</t>
  </si>
  <si>
    <t>luanntpc02648</t>
  </si>
  <si>
    <t>pc02496</t>
  </si>
  <si>
    <t>tampvpc02496@fpt.edu.vn</t>
  </si>
  <si>
    <t>tampvpc02496</t>
  </si>
  <si>
    <t>pc01543</t>
  </si>
  <si>
    <t>phitypc01543@fpt.edu.vn</t>
  </si>
  <si>
    <t>phitypc01543</t>
  </si>
  <si>
    <t>pc01554</t>
  </si>
  <si>
    <t>binhhvnpc01554@fpt.edu.vn</t>
  </si>
  <si>
    <t>binhhvnpc01554</t>
  </si>
  <si>
    <t>pc01556</t>
  </si>
  <si>
    <t>quyntnpc01556@fpt.edu.vn</t>
  </si>
  <si>
    <t>quyntnpc01556</t>
  </si>
  <si>
    <t>pc01633</t>
  </si>
  <si>
    <t>thoainhpc01633@fpt.edu.vn</t>
  </si>
  <si>
    <t>thoainhpc01633</t>
  </si>
  <si>
    <t>pc01904</t>
  </si>
  <si>
    <t>thuonglpc01904@fpt.edu.vn</t>
  </si>
  <si>
    <t>thuonglpc01904</t>
  </si>
  <si>
    <t>pc01862</t>
  </si>
  <si>
    <t>anhltpc01862@fpt.edu.vn</t>
  </si>
  <si>
    <t>anhltpc01862</t>
  </si>
  <si>
    <t>pc01453</t>
  </si>
  <si>
    <t>duongntpc01453@fpt.edu.vn</t>
  </si>
  <si>
    <t>duongntpc01453</t>
  </si>
  <si>
    <t>pc02432</t>
  </si>
  <si>
    <t>hoilqpc02432@fpt.edu.vn</t>
  </si>
  <si>
    <t>hoilqpc02432</t>
  </si>
  <si>
    <t>pc02385</t>
  </si>
  <si>
    <t>mynhpc02385@fpt.edu.vn</t>
  </si>
  <si>
    <t>mynhpc02385</t>
  </si>
  <si>
    <t>pc02253</t>
  </si>
  <si>
    <t>tridmpc02253@fpt.edu.vn</t>
  </si>
  <si>
    <t>tridmpc02253</t>
  </si>
  <si>
    <t>pc01503</t>
  </si>
  <si>
    <t>lyttcpc01503@fpt.edu.vn</t>
  </si>
  <si>
    <t>lyttcpc01503</t>
  </si>
  <si>
    <t>pc01508</t>
  </si>
  <si>
    <t>nhutttpc01508@fpt.edu.vn</t>
  </si>
  <si>
    <t>nhutttpc01508</t>
  </si>
  <si>
    <t>pc01914</t>
  </si>
  <si>
    <t>thanhntpc01914@fpt.edu.vn</t>
  </si>
  <si>
    <t>thanhntpc01914</t>
  </si>
  <si>
    <t>pc02521</t>
  </si>
  <si>
    <t>phunglkpc02521@fpt.edu.vn</t>
  </si>
  <si>
    <t>phunglkpc02521</t>
  </si>
  <si>
    <t>pc01612</t>
  </si>
  <si>
    <t>nhintpc01612@fpt.edu.vn</t>
  </si>
  <si>
    <t>nhintpc01612</t>
  </si>
  <si>
    <t>pc02587</t>
  </si>
  <si>
    <t>khiemlgpc02587@fpt.edu.vn</t>
  </si>
  <si>
    <t>khiemlgpc02587</t>
  </si>
  <si>
    <t>pc01744</t>
  </si>
  <si>
    <t>viltpc01744@fpt.edu.vn</t>
  </si>
  <si>
    <t>viltpc01744</t>
  </si>
  <si>
    <t>pc01613</t>
  </si>
  <si>
    <t>hanhnthpc01613@fpt.edu.vn</t>
  </si>
  <si>
    <t>hanhnthpc01613</t>
  </si>
  <si>
    <t>pc01811</t>
  </si>
  <si>
    <t>nhienotpc01811@fpt.edu.vn</t>
  </si>
  <si>
    <t>nhienotpc01811</t>
  </si>
  <si>
    <t>pc01585</t>
  </si>
  <si>
    <t>daovtapc01585@fpt.edu.vn</t>
  </si>
  <si>
    <t>daovtapc01585</t>
  </si>
  <si>
    <t>pc01479</t>
  </si>
  <si>
    <t>phuongltpc01479@fpt.edu.vn</t>
  </si>
  <si>
    <t>phuongltpc01479</t>
  </si>
  <si>
    <t>pc01657</t>
  </si>
  <si>
    <t>baocvpc01657@fpt.edu.vn</t>
  </si>
  <si>
    <t>baocvpc01657</t>
  </si>
  <si>
    <t>pc02530</t>
  </si>
  <si>
    <t>huonglnlpc02530@fpt.edu.vn</t>
  </si>
  <si>
    <t>huonglnlpc02530</t>
  </si>
  <si>
    <t>pc02033</t>
  </si>
  <si>
    <t>sinatcpc02033@fpt.edu.vn</t>
  </si>
  <si>
    <t>sinatcpc02033</t>
  </si>
  <si>
    <t>pc01650</t>
  </si>
  <si>
    <t>hientmpc01650@fpt.edu.vn</t>
  </si>
  <si>
    <t>hientmpc01650</t>
  </si>
  <si>
    <t>ungtm26</t>
  </si>
  <si>
    <t>ongnq33</t>
  </si>
  <si>
    <t>hoata17</t>
  </si>
  <si>
    <t>khoata17@fpt.edu.vn</t>
  </si>
  <si>
    <t>khoata17</t>
  </si>
  <si>
    <t>pc02304</t>
  </si>
  <si>
    <t>aipnkpc02304@fpt.edu.vn</t>
  </si>
  <si>
    <t>aipnkpc02304</t>
  </si>
  <si>
    <t>pc02498</t>
  </si>
  <si>
    <t>anhnqpc02498@fpt.edu.vn</t>
  </si>
  <si>
    <t>anhnqpc02498</t>
  </si>
  <si>
    <t>pc02671</t>
  </si>
  <si>
    <t>antttpc02671@fpt.edu.vn</t>
  </si>
  <si>
    <t>antttpc02671</t>
  </si>
  <si>
    <t>pc01421</t>
  </si>
  <si>
    <t>danvdpc01421@fpt.edu.vn</t>
  </si>
  <si>
    <t>danvdpc01421</t>
  </si>
  <si>
    <t>pc01471</t>
  </si>
  <si>
    <t>datlhgpc01471@fpt.edu.vn</t>
  </si>
  <si>
    <t>datlhgpc01471</t>
  </si>
  <si>
    <t>pc01505</t>
  </si>
  <si>
    <t>deplnpc01505@fpt.edu.vn</t>
  </si>
  <si>
    <t>deplnpc01505</t>
  </si>
  <si>
    <t>pc01954</t>
  </si>
  <si>
    <t>duydhpc01954@fpt.edu.vn</t>
  </si>
  <si>
    <t>duydhpc01954</t>
  </si>
  <si>
    <t>pc01575</t>
  </si>
  <si>
    <t>duyennhpc01575@fpt.edu.vn</t>
  </si>
  <si>
    <t>duyennhpc01575</t>
  </si>
  <si>
    <t>pc02145</t>
  </si>
  <si>
    <t>duyennttpc02145@fpt.edu.vn</t>
  </si>
  <si>
    <t>duyennttpc02145</t>
  </si>
  <si>
    <t>pc02328</t>
  </si>
  <si>
    <t>duyntpc02328@fpt.edu.vn</t>
  </si>
  <si>
    <t>duyntpc02328</t>
  </si>
  <si>
    <t>pc01447</t>
  </si>
  <si>
    <t>giangntpc01447@fpt.edu.vn</t>
  </si>
  <si>
    <t>giangntpc01447</t>
  </si>
  <si>
    <t>pc02209</t>
  </si>
  <si>
    <t>giauntnpc02209@fpt.edu.vn</t>
  </si>
  <si>
    <t>giauntnpc02209</t>
  </si>
  <si>
    <t>pc02581</t>
  </si>
  <si>
    <t>hangltdpc02581@fpt.edu.vn</t>
  </si>
  <si>
    <t>hangltdpc02581</t>
  </si>
  <si>
    <t>pc01728</t>
  </si>
  <si>
    <t>hanhlhpc01728@fpt.edu.vn</t>
  </si>
  <si>
    <t>hanhlhpc01728</t>
  </si>
  <si>
    <t>pc01444</t>
  </si>
  <si>
    <t>hoainppc01444@fpt.edu.vn</t>
  </si>
  <si>
    <t>hoainppc01444</t>
  </si>
  <si>
    <t>pc02017</t>
  </si>
  <si>
    <t>huydhpc02017@fpt.edu.vn</t>
  </si>
  <si>
    <t>huydhpc02017</t>
  </si>
  <si>
    <t>pc01446</t>
  </si>
  <si>
    <t>khanhntpc01446@fpt.edu.vn</t>
  </si>
  <si>
    <t>khanhntpc01446</t>
  </si>
  <si>
    <t>pc01455</t>
  </si>
  <si>
    <t>khanhtnpc01455@fpt.edu.vn</t>
  </si>
  <si>
    <t>khanhtnpc01455</t>
  </si>
  <si>
    <t>pc01715</t>
  </si>
  <si>
    <t>khapvpc01715@fpt.edu.vn</t>
  </si>
  <si>
    <t>khapvpc01715</t>
  </si>
  <si>
    <t>pc01521</t>
  </si>
  <si>
    <t>khoitmpc01521@fpt.edu.vn</t>
  </si>
  <si>
    <t>khoitmpc01521</t>
  </si>
  <si>
    <t>pc01864</t>
  </si>
  <si>
    <t>lamltcpc01864@fpt.edu.vn</t>
  </si>
  <si>
    <t>lamltcpc01864</t>
  </si>
  <si>
    <t>pc01544</t>
  </si>
  <si>
    <t>lammtpc01544@fpt.edu.vn</t>
  </si>
  <si>
    <t>lammtpc01544</t>
  </si>
  <si>
    <t>pc01495</t>
  </si>
  <si>
    <t>linhnttpc01495@fpt.edu.vn</t>
  </si>
  <si>
    <t>linhnttpc01495</t>
  </si>
  <si>
    <t>pc02075</t>
  </si>
  <si>
    <t>linhtnkpc02075@fpt.edu.vn</t>
  </si>
  <si>
    <t>linhtnkpc02075</t>
  </si>
  <si>
    <t>pc01771</t>
  </si>
  <si>
    <t>linhvtypc01771@fpt.edu.vn</t>
  </si>
  <si>
    <t>linhvtypc01771</t>
  </si>
  <si>
    <t>pc01504</t>
  </si>
  <si>
    <t>maintnpc01504@fpt.edu.vn</t>
  </si>
  <si>
    <t>maintnpc01504</t>
  </si>
  <si>
    <t>pc01700</t>
  </si>
  <si>
    <t>nanhttpc01700@fpt.edu.vn</t>
  </si>
  <si>
    <t>nanhttpc01700</t>
  </si>
  <si>
    <t>pc01699</t>
  </si>
  <si>
    <t>neuttpc01699@fpt.edu.vn</t>
  </si>
  <si>
    <t>neuttpc01699</t>
  </si>
  <si>
    <t>pc02195</t>
  </si>
  <si>
    <t>ngandttpc02195@fpt.edu.vn</t>
  </si>
  <si>
    <t>ngandttpc02195</t>
  </si>
  <si>
    <t>pc02054</t>
  </si>
  <si>
    <t>ngannttpc02054@fpt.edu.vn</t>
  </si>
  <si>
    <t>ngannttpc02054</t>
  </si>
  <si>
    <t>pc01418</t>
  </si>
  <si>
    <t>nghiadtpc01418@fpt.edu.vn</t>
  </si>
  <si>
    <t>nghiadtpc01418</t>
  </si>
  <si>
    <t>pc02721</t>
  </si>
  <si>
    <t>ngoclnhpc02721@fpt.edu.vn</t>
  </si>
  <si>
    <t>ngoclnhpc02721</t>
  </si>
  <si>
    <t>pc01442</t>
  </si>
  <si>
    <t>nguyendhkpc01442@fpt.edu.vn</t>
  </si>
  <si>
    <t>nguyendhkpc01442</t>
  </si>
  <si>
    <t>pc02354</t>
  </si>
  <si>
    <t>nhieulmpc02354@fpt.edu.vn</t>
  </si>
  <si>
    <t>nhieulmpc02354</t>
  </si>
  <si>
    <t>pc02438</t>
  </si>
  <si>
    <t>nhihttpc02438@fpt.edu.vn</t>
  </si>
  <si>
    <t>nhihttpc02438</t>
  </si>
  <si>
    <t>pc01538</t>
  </si>
  <si>
    <t>nhintypc01538@fpt.edu.vn</t>
  </si>
  <si>
    <t>nhintypc01538</t>
  </si>
  <si>
    <t>pc02584</t>
  </si>
  <si>
    <t>nhudypc02584@fpt.edu.vn</t>
  </si>
  <si>
    <t>nhudypc02584</t>
  </si>
  <si>
    <t>pc01439</t>
  </si>
  <si>
    <t>nhungvthpc01439@fpt.edu.vn</t>
  </si>
  <si>
    <t>nhungvthpc01439</t>
  </si>
  <si>
    <t>pc02520</t>
  </si>
  <si>
    <t>nhuttpc02520@fpt.edu.vn</t>
  </si>
  <si>
    <t>nhuttpc02520</t>
  </si>
  <si>
    <t>pc02665</t>
  </si>
  <si>
    <t>oanhnkpc02665@fpt.edu.vn</t>
  </si>
  <si>
    <t>oanhnkpc02665</t>
  </si>
  <si>
    <t>pc02217</t>
  </si>
  <si>
    <t>phantthpc02217@fpt.edu.vn</t>
  </si>
  <si>
    <t>phantthpc02217</t>
  </si>
  <si>
    <t>pc02183</t>
  </si>
  <si>
    <t>phatntpc02183@fpt.edu.vn</t>
  </si>
  <si>
    <t>phatntpc02183</t>
  </si>
  <si>
    <t>pc02543</t>
  </si>
  <si>
    <t>phuclhpc02543@fpt.edu.vn</t>
  </si>
  <si>
    <t>phuclhpc02543</t>
  </si>
  <si>
    <t>pc01609</t>
  </si>
  <si>
    <t>phuctdpc01609@fpt.edu.vn</t>
  </si>
  <si>
    <t>phuctdpc01609</t>
  </si>
  <si>
    <t>pc02343</t>
  </si>
  <si>
    <t>quyenbtkpc02343@fpt.edu.vn</t>
  </si>
  <si>
    <t>quyenbtkpc02343</t>
  </si>
  <si>
    <t>pc02287</t>
  </si>
  <si>
    <t>quyenptpc02287@fpt.edu.vn</t>
  </si>
  <si>
    <t>quyenptpc02287</t>
  </si>
  <si>
    <t>pc02554</t>
  </si>
  <si>
    <t>sonchpc02554@fpt.edu.vn</t>
  </si>
  <si>
    <t>sonchpc02554</t>
  </si>
  <si>
    <t>pc02092</t>
  </si>
  <si>
    <t>suongttpc02092@fpt.edu.vn</t>
  </si>
  <si>
    <t>suongttpc02092</t>
  </si>
  <si>
    <t>pc01434</t>
  </si>
  <si>
    <t>thanhnvdpc01434@fpt.edu.vn</t>
  </si>
  <si>
    <t>thanhnvdpc01434</t>
  </si>
  <si>
    <t>pc01427</t>
  </si>
  <si>
    <t>thaonttpc01427@fpt.edu.vn</t>
  </si>
  <si>
    <t>thaonttpc01427</t>
  </si>
  <si>
    <t>pc01516</t>
  </si>
  <si>
    <t>thepltpc01516@fpt.edu.vn</t>
  </si>
  <si>
    <t>thepltpc01516</t>
  </si>
  <si>
    <t>pc02294</t>
  </si>
  <si>
    <t>thoaidtcpc02294@fpt.edu.vn</t>
  </si>
  <si>
    <t>thoaidtcpc02294</t>
  </si>
  <si>
    <t>pc01899</t>
  </si>
  <si>
    <t>thoainnpc01899@fpt.edu.vn</t>
  </si>
  <si>
    <t>thoainnpc01899</t>
  </si>
  <si>
    <t>pc01463</t>
  </si>
  <si>
    <t>thontkpc01463@fpt.edu.vn</t>
  </si>
  <si>
    <t>thontkpc01463</t>
  </si>
  <si>
    <t>pc01420</t>
  </si>
  <si>
    <t>thuclcpc01420@fpt.edu.vn</t>
  </si>
  <si>
    <t>thuclcpc01420</t>
  </si>
  <si>
    <t>pc02698</t>
  </si>
  <si>
    <t>thuhapc02698@fpt.edu.vn</t>
  </si>
  <si>
    <t>thuhapc02698</t>
  </si>
  <si>
    <t>pc02443</t>
  </si>
  <si>
    <t>tienvtmpc02443@fpt.edu.vn</t>
  </si>
  <si>
    <t>tienvtmpc02443</t>
  </si>
  <si>
    <t>pc02129</t>
  </si>
  <si>
    <t>toantkpc02129@fpt.edu.vn</t>
  </si>
  <si>
    <t>toantkpc02129</t>
  </si>
  <si>
    <t>pc02615</t>
  </si>
  <si>
    <t>tramltnpc02615@fpt.edu.vn</t>
  </si>
  <si>
    <t>tramltnpc02615</t>
  </si>
  <si>
    <t>pc01841</t>
  </si>
  <si>
    <t>trangtmpc01841@fpt.edu.vn</t>
  </si>
  <si>
    <t>trangtmpc01841</t>
  </si>
  <si>
    <t>pc01424</t>
  </si>
  <si>
    <t>trongnapc01424@fpt.edu.vn</t>
  </si>
  <si>
    <t>trongnapc01424</t>
  </si>
  <si>
    <t>pc02216</t>
  </si>
  <si>
    <t>tranhmpc02216@fpt.edu.vn</t>
  </si>
  <si>
    <t>tranhmpc02216</t>
  </si>
  <si>
    <t>pc02179</t>
  </si>
  <si>
    <t>trucmttpc02179@fpt.edu.vn</t>
  </si>
  <si>
    <t>trucmttpc02179</t>
  </si>
  <si>
    <t>pc02446</t>
  </si>
  <si>
    <t>tuanqmpc02446@fpt.edu.vn</t>
  </si>
  <si>
    <t>tuanqmpc02446</t>
  </si>
  <si>
    <t>pc01623</t>
  </si>
  <si>
    <t>vanvttpc01623@fpt.edu.vn</t>
  </si>
  <si>
    <t>vanvttpc01623</t>
  </si>
  <si>
    <t>pc02119</t>
  </si>
  <si>
    <t>vynmpc02119@fpt.edu.vn</t>
  </si>
  <si>
    <t>vynmpc02119</t>
  </si>
  <si>
    <t>pc01809</t>
  </si>
  <si>
    <t>vynttpc01809@fpt.edu.vn</t>
  </si>
  <si>
    <t>vynttpc01809</t>
  </si>
  <si>
    <t>pc01440</t>
  </si>
  <si>
    <t>yttnpc01440@fpt.edu.vn</t>
  </si>
  <si>
    <t>yttnpc01440</t>
  </si>
  <si>
    <t>pc02402</t>
  </si>
  <si>
    <t>anhlvnpc02402@fpt.edu.vn</t>
  </si>
  <si>
    <t>anhlvnpc02402</t>
  </si>
  <si>
    <t>pc01679</t>
  </si>
  <si>
    <t>anhntpc01679@fpt.edu.vn</t>
  </si>
  <si>
    <t>anhntpc01679</t>
  </si>
  <si>
    <t>pc02544</t>
  </si>
  <si>
    <t>anttpc02544@fpt.edu.vn</t>
  </si>
  <si>
    <t>anttpc02544</t>
  </si>
  <si>
    <t>pc02408</t>
  </si>
  <si>
    <t>baonhpc02408@fpt.edu.vn</t>
  </si>
  <si>
    <t>baonhpc02408</t>
  </si>
  <si>
    <t>pc02471</t>
  </si>
  <si>
    <t>canhnvmpc02471@fpt.edu.vn</t>
  </si>
  <si>
    <t>canhnvmpc02471</t>
  </si>
  <si>
    <t>pc02421</t>
  </si>
  <si>
    <t>chaubhpc02421@fpt.edu.vn</t>
  </si>
  <si>
    <t>chaubhpc02421</t>
  </si>
  <si>
    <t>pc02501</t>
  </si>
  <si>
    <t>dangtnpc02501@fpt.edu.vn</t>
  </si>
  <si>
    <t>dangtnpc02501</t>
  </si>
  <si>
    <t>pc02579</t>
  </si>
  <si>
    <t>dangvkpc02579@fpt.edu.vn</t>
  </si>
  <si>
    <t>dangvkpc02579</t>
  </si>
  <si>
    <t>pc01749</t>
  </si>
  <si>
    <t>dathppc01749@fpt.edu.vn</t>
  </si>
  <si>
    <t>dathppc01749</t>
  </si>
  <si>
    <t>pc02552</t>
  </si>
  <si>
    <t>dathtpc02552@fpt.edu.vn</t>
  </si>
  <si>
    <t>dathtpc02552</t>
  </si>
  <si>
    <t>pc02539</t>
  </si>
  <si>
    <t>datlhpc02539@fpt.edu.vn</t>
  </si>
  <si>
    <t>datlhpc02539</t>
  </si>
  <si>
    <t>pc01584</t>
  </si>
  <si>
    <t>datntpc01584@fpt.edu.vn</t>
  </si>
  <si>
    <t>datntpc01584</t>
  </si>
  <si>
    <t>pc02277</t>
  </si>
  <si>
    <t>datptpc02277@fpt.edu.vn</t>
  </si>
  <si>
    <t>datptpc02277</t>
  </si>
  <si>
    <t>pc01833</t>
  </si>
  <si>
    <t>giangltpc01833@fpt.edu.vn</t>
  </si>
  <si>
    <t>giangltpc01833</t>
  </si>
  <si>
    <t>pc01791</t>
  </si>
  <si>
    <t>giangntpc01791@fpt.edu.vn</t>
  </si>
  <si>
    <t>giangntpc01791</t>
  </si>
  <si>
    <t>pc02370</t>
  </si>
  <si>
    <t>duclhpc02370@fpt.edu.vn</t>
  </si>
  <si>
    <t>duclhpc02370</t>
  </si>
  <si>
    <t>pc01804</t>
  </si>
  <si>
    <t>giangttpc01804@fpt.edu.vn</t>
  </si>
  <si>
    <t>giangttpc01804</t>
  </si>
  <si>
    <t>pc01651</t>
  </si>
  <si>
    <t>haohgpc01651@fpt.edu.vn</t>
  </si>
  <si>
    <t>haohgpc01651</t>
  </si>
  <si>
    <t>pc02516</t>
  </si>
  <si>
    <t>duynhnpc02516@fpt.edu.vn</t>
  </si>
  <si>
    <t>duynhnpc02516</t>
  </si>
  <si>
    <t>pc01428</t>
  </si>
  <si>
    <t>hautnppc01428@fpt.edu.vn</t>
  </si>
  <si>
    <t>hautnppc01428</t>
  </si>
  <si>
    <t>pc02456</t>
  </si>
  <si>
    <t>hientmpc02456@fpt.edu.vn</t>
  </si>
  <si>
    <t>hientmpc02456</t>
  </si>
  <si>
    <t>pc02613</t>
  </si>
  <si>
    <t>hieunmpc02613@fpt.edu.vn</t>
  </si>
  <si>
    <t>hieunmpc02613</t>
  </si>
  <si>
    <t>pc02555</t>
  </si>
  <si>
    <t>hieuntpc02555@fpt.edu.vn</t>
  </si>
  <si>
    <t>hieuntpc02555</t>
  </si>
  <si>
    <t>pc02623</t>
  </si>
  <si>
    <t>hoainppc02623@fpt.edu.vn</t>
  </si>
  <si>
    <t>hoainppc02623</t>
  </si>
  <si>
    <t>pc02418</t>
  </si>
  <si>
    <t>huunqpc02418@fpt.edu.vn</t>
  </si>
  <si>
    <t>huunqpc02418</t>
  </si>
  <si>
    <t>pc02341</t>
  </si>
  <si>
    <t>huythpc02341@fpt.edu.vn</t>
  </si>
  <si>
    <t>huythpc02341</t>
  </si>
  <si>
    <t>pc01751</t>
  </si>
  <si>
    <t>khaidmpc01751@fpt.edu.vn</t>
  </si>
  <si>
    <t>khaidmpc01751</t>
  </si>
  <si>
    <t>pc02249</t>
  </si>
  <si>
    <t>khangndapc02249@fpt.edu.vn</t>
  </si>
  <si>
    <t>khangndapc02249</t>
  </si>
  <si>
    <t>pc02464</t>
  </si>
  <si>
    <t>khangnmpc02464@fpt.edu.vn</t>
  </si>
  <si>
    <t>khangnmpc02464</t>
  </si>
  <si>
    <t>pc02532</t>
  </si>
  <si>
    <t>khanhlhpc02532@fpt.edu.vn</t>
  </si>
  <si>
    <t>khanhlhpc02532</t>
  </si>
  <si>
    <t>pc00439</t>
  </si>
  <si>
    <t>pc02191</t>
  </si>
  <si>
    <t>khantdpc02191@fpt.edu.vn</t>
  </si>
  <si>
    <t>khantdpc02191</t>
  </si>
  <si>
    <t>pc02580</t>
  </si>
  <si>
    <t>khoanapc02580@fpt.edu.vn</t>
  </si>
  <si>
    <t>khoanapc02580</t>
  </si>
  <si>
    <t>pc02524</t>
  </si>
  <si>
    <t>khoidvpc02524@fpt.edu.vn</t>
  </si>
  <si>
    <t>khoidvpc02524</t>
  </si>
  <si>
    <t>pc01481</t>
  </si>
  <si>
    <t>lenthpc01481@fpt.edu.vn</t>
  </si>
  <si>
    <t>lenthpc01481</t>
  </si>
  <si>
    <t>pc02348</t>
  </si>
  <si>
    <t>linhbnpc02348@fpt.edu.vn</t>
  </si>
  <si>
    <t>linhbnpc02348</t>
  </si>
  <si>
    <t>pc02473</t>
  </si>
  <si>
    <t>linhhhpc02473@fpt.edu.vn</t>
  </si>
  <si>
    <t>linhhhpc02473</t>
  </si>
  <si>
    <t>pc02275</t>
  </si>
  <si>
    <t>lointpc02275@fpt.edu.vn</t>
  </si>
  <si>
    <t>lointpc02275</t>
  </si>
  <si>
    <t>pc02476</t>
  </si>
  <si>
    <t>luanlvpc02476@fpt.edu.vn</t>
  </si>
  <si>
    <t>luanlvpc02476</t>
  </si>
  <si>
    <t>pc01557</t>
  </si>
  <si>
    <t>moipvpc01557@fpt.edu.vn</t>
  </si>
  <si>
    <t>moipvpc01557</t>
  </si>
  <si>
    <t>pc02484</t>
  </si>
  <si>
    <t>namthpc02484@fpt.edu.vn</t>
  </si>
  <si>
    <t>namthpc02484</t>
  </si>
  <si>
    <t>pc02231</t>
  </si>
  <si>
    <t>nguyennvpc02231@fpt.edu.vn</t>
  </si>
  <si>
    <t>nguyennvpc02231</t>
  </si>
  <si>
    <t>pc01458</t>
  </si>
  <si>
    <t>nhanldpc01458@fpt.edu.vn</t>
  </si>
  <si>
    <t>nhanldpc01458</t>
  </si>
  <si>
    <t>pc02507</t>
  </si>
  <si>
    <t>nhutpmpc02507@fpt.edu.vn</t>
  </si>
  <si>
    <t>nhutpmpc02507</t>
  </si>
  <si>
    <t>pc02599</t>
  </si>
  <si>
    <t>phatnhpc02599@fpt.edu.vn</t>
  </si>
  <si>
    <t>phatnhpc02599</t>
  </si>
  <si>
    <t>pc02478</t>
  </si>
  <si>
    <t>phucchpc02478@fpt.edu.vn</t>
  </si>
  <si>
    <t>phucchpc02478</t>
  </si>
  <si>
    <t>pc02190</t>
  </si>
  <si>
    <t>phunhpc02190@fpt.edu.vn</t>
  </si>
  <si>
    <t>phunhpc02190</t>
  </si>
  <si>
    <t>pc02664</t>
  </si>
  <si>
    <t>phuchhpc02664@fpt.edu.vn</t>
  </si>
  <si>
    <t>phuchhpc02664</t>
  </si>
  <si>
    <t>pc02228</t>
  </si>
  <si>
    <t>quangnhpc02228@fpt.edu.vn</t>
  </si>
  <si>
    <t>quangnhpc02228</t>
  </si>
  <si>
    <t>pc02562</t>
  </si>
  <si>
    <t>phuclhpc02562@fpt.edu.vn</t>
  </si>
  <si>
    <t>phuclhpc02562</t>
  </si>
  <si>
    <t>pc01639</t>
  </si>
  <si>
    <t>quangpvpc01639@fpt.edu.vn</t>
  </si>
  <si>
    <t>quangpvpc01639</t>
  </si>
  <si>
    <t>pc01801</t>
  </si>
  <si>
    <t>phucltpc01801@fpt.edu.vn</t>
  </si>
  <si>
    <t>phucltpc01801</t>
  </si>
  <si>
    <t>pc01826</t>
  </si>
  <si>
    <t>runetspc01826@fpt.edu.vn</t>
  </si>
  <si>
    <t>runetspc01826</t>
  </si>
  <si>
    <t>pc01750</t>
  </si>
  <si>
    <t>sonnhpc01750@fpt.edu.vn</t>
  </si>
  <si>
    <t>sonnhpc01750</t>
  </si>
  <si>
    <t>pc02563</t>
  </si>
  <si>
    <t>tainvpc02563@fpt.edu.vn</t>
  </si>
  <si>
    <t>tainvpc02563</t>
  </si>
  <si>
    <t>pc01476</t>
  </si>
  <si>
    <t>tannnpc01476@fpt.edu.vn</t>
  </si>
  <si>
    <t>tannnpc01476</t>
  </si>
  <si>
    <t>pc02389</t>
  </si>
  <si>
    <t>thaihnpc02389@fpt.edu.vn</t>
  </si>
  <si>
    <t>thaihnpc02389</t>
  </si>
  <si>
    <t>pc01704</t>
  </si>
  <si>
    <t>thangthpc01704@fpt.edu.vn</t>
  </si>
  <si>
    <t>thangthpc01704</t>
  </si>
  <si>
    <t>pc01825</t>
  </si>
  <si>
    <t>thientpc01825@fpt.edu.vn</t>
  </si>
  <si>
    <t>thientpc01825</t>
  </si>
  <si>
    <t>pc01763</t>
  </si>
  <si>
    <t>thientvpc01763@fpt.edu.vn</t>
  </si>
  <si>
    <t>thientvpc01763</t>
  </si>
  <si>
    <t>pc02314</t>
  </si>
  <si>
    <t>thucntpc02314@fpt.edu.vn</t>
  </si>
  <si>
    <t>thucntpc02314</t>
  </si>
  <si>
    <t>pc01438</t>
  </si>
  <si>
    <t>thuonglvhpc01438@fpt.edu.vn</t>
  </si>
  <si>
    <t>thuonglvhpc01438</t>
  </si>
  <si>
    <t>pc02186</t>
  </si>
  <si>
    <t>tienpltpc02186@fpt.edu.vn</t>
  </si>
  <si>
    <t>tienpltpc02186</t>
  </si>
  <si>
    <t>pc02486</t>
  </si>
  <si>
    <t>tinnhtpc02486@fpt.edu.vn</t>
  </si>
  <si>
    <t>tinnhtpc02486</t>
  </si>
  <si>
    <t>pc02450</t>
  </si>
  <si>
    <t>toanhcpc02450@fpt.edu.vn</t>
  </si>
  <si>
    <t>toanhcpc02450</t>
  </si>
  <si>
    <t>pc01560</t>
  </si>
  <si>
    <t>toanndpc01560@fpt.edu.vn</t>
  </si>
  <si>
    <t>toanndpc01560</t>
  </si>
  <si>
    <t>pc02202</t>
  </si>
  <si>
    <t>toanndpc02202@fpt.edu.vn</t>
  </si>
  <si>
    <t>toanndpc02202</t>
  </si>
  <si>
    <t>pc01567</t>
  </si>
  <si>
    <t>tratvpc01567@fpt.edu.vn</t>
  </si>
  <si>
    <t>tratvpc01567</t>
  </si>
  <si>
    <t>pc02232</t>
  </si>
  <si>
    <t>trucntpc02232@fpt.edu.vn</t>
  </si>
  <si>
    <t>trucntpc02232</t>
  </si>
  <si>
    <t>pc02355</t>
  </si>
  <si>
    <t>trunglhpc02355@fpt.edu.vn</t>
  </si>
  <si>
    <t>trunglhpc02355</t>
  </si>
  <si>
    <t>pc02347</t>
  </si>
  <si>
    <t>tuoitvpc02347@fpt.edu.vn</t>
  </si>
  <si>
    <t>tuoitvpc02347</t>
  </si>
  <si>
    <t>pc02230</t>
  </si>
  <si>
    <t>tuyenlmpc02230@fpt.edu.vn</t>
  </si>
  <si>
    <t>tuyenlmpc02230</t>
  </si>
  <si>
    <t>pc01429</t>
  </si>
  <si>
    <t>vangtvpc01429@fpt.edu.vn</t>
  </si>
  <si>
    <t>vangtvpc01429</t>
  </si>
  <si>
    <t>pc02639</t>
  </si>
  <si>
    <t>vietdqpc02639@fpt.edu.vn</t>
  </si>
  <si>
    <t>vietdqpc02639</t>
  </si>
  <si>
    <t>pc02458</t>
  </si>
  <si>
    <t>vinhbpqpc02458@fpt.edu.vn</t>
  </si>
  <si>
    <t>vinhbpqpc02458</t>
  </si>
  <si>
    <t>pc02221</t>
  </si>
  <si>
    <t>vuphpc02221@fpt.edu.vn</t>
  </si>
  <si>
    <t>vuphpc02221</t>
  </si>
  <si>
    <t>pc01564</t>
  </si>
  <si>
    <t>anhlhpc01564@fpt.edu.vn</t>
  </si>
  <si>
    <t>anhlhpc01564</t>
  </si>
  <si>
    <t>pc01522</t>
  </si>
  <si>
    <t>anlqhpc01522@fpt.edu.vn</t>
  </si>
  <si>
    <t>anlqhpc01522</t>
  </si>
  <si>
    <t>pc01583</t>
  </si>
  <si>
    <t>khanhnvpc01583@fpt.edu.vn</t>
  </si>
  <si>
    <t>khanhnvpc01583</t>
  </si>
  <si>
    <t>pc02600</t>
  </si>
  <si>
    <t>khannvpc02600@fpt.edu.vn</t>
  </si>
  <si>
    <t>khannvpc02600</t>
  </si>
  <si>
    <t>pc02657</t>
  </si>
  <si>
    <t>lamnmtpc02657@fpt.edu.vn</t>
  </si>
  <si>
    <t>lamnmtpc02657</t>
  </si>
  <si>
    <t>pc01988</t>
  </si>
  <si>
    <t>linhltkpc01988@fpt.edu.vn</t>
  </si>
  <si>
    <t>linhltkpc01988</t>
  </si>
  <si>
    <t>pc01477</t>
  </si>
  <si>
    <t>linhpnpc01477@fpt.edu.vn</t>
  </si>
  <si>
    <t>linhpnpc01477</t>
  </si>
  <si>
    <t>pc02319</t>
  </si>
  <si>
    <t>linhthapc02319@fpt.edu.vn</t>
  </si>
  <si>
    <t>linhthapc02319</t>
  </si>
  <si>
    <t>pc01701</t>
  </si>
  <si>
    <t>loanntapc01701@fpt.edu.vn</t>
  </si>
  <si>
    <t>loanntapc01701</t>
  </si>
  <si>
    <t>pc02399</t>
  </si>
  <si>
    <t>locntpc02399@fpt.edu.vn</t>
  </si>
  <si>
    <t>locntpc02399</t>
  </si>
  <si>
    <t>pc01624</t>
  </si>
  <si>
    <t>anvltpc01624@fpt.edu.vn</t>
  </si>
  <si>
    <t>anvltpc01624</t>
  </si>
  <si>
    <t>pc02134</t>
  </si>
  <si>
    <t>mailnpc02134@fpt.edu.vn</t>
  </si>
  <si>
    <t>mailnpc02134</t>
  </si>
  <si>
    <t>pc01625</t>
  </si>
  <si>
    <t>anvltpc01625@fpt.edu.vn</t>
  </si>
  <si>
    <t>anvltpc01625</t>
  </si>
  <si>
    <t>pc02400</t>
  </si>
  <si>
    <t>ngandkpc02400@fpt.edu.vn</t>
  </si>
  <si>
    <t>ngandkpc02400</t>
  </si>
  <si>
    <t>pc02084</t>
  </si>
  <si>
    <t>chanhnvpc02084@fpt.edu.vn</t>
  </si>
  <si>
    <t>chanhnvpc02084</t>
  </si>
  <si>
    <t>pc01621</t>
  </si>
  <si>
    <t>nganlpbpc01621@fpt.edu.vn</t>
  </si>
  <si>
    <t>nganlpbpc01621</t>
  </si>
  <si>
    <t>pc01706</t>
  </si>
  <si>
    <t>congbtpc01706@fpt.edu.vn</t>
  </si>
  <si>
    <t>congbtpc01706</t>
  </si>
  <si>
    <t>pc01998</t>
  </si>
  <si>
    <t>dangnhpc01998@fpt.edu.vn</t>
  </si>
  <si>
    <t>dangnhpc01998</t>
  </si>
  <si>
    <t>pc02589</t>
  </si>
  <si>
    <t>diepnhpc02589@fpt.edu.vn</t>
  </si>
  <si>
    <t>diepnhpc02589</t>
  </si>
  <si>
    <t>pc01832</t>
  </si>
  <si>
    <t>ducnhtpc01832@fpt.edu.vn</t>
  </si>
  <si>
    <t>ducnhtpc01832</t>
  </si>
  <si>
    <t>pc01616</t>
  </si>
  <si>
    <t>dungshpc01616@fpt.edu.vn</t>
  </si>
  <si>
    <t>dungshpc01616</t>
  </si>
  <si>
    <t>pc01600</t>
  </si>
  <si>
    <t>duongdtpc01600@fpt.edu.vn</t>
  </si>
  <si>
    <t>duongdtpc01600</t>
  </si>
  <si>
    <t>pc02505</t>
  </si>
  <si>
    <t>duydqpc02505@fpt.edu.vn</t>
  </si>
  <si>
    <t>duydqpc02505</t>
  </si>
  <si>
    <t>pc01517</t>
  </si>
  <si>
    <t>duylnpc01517@fpt.edu.vn</t>
  </si>
  <si>
    <t>duylnpc01517</t>
  </si>
  <si>
    <t>pc02577</t>
  </si>
  <si>
    <t>duyvhpc02577@fpt.edu.vn</t>
  </si>
  <si>
    <t>duyvhpc02577</t>
  </si>
  <si>
    <t>pc01643</t>
  </si>
  <si>
    <t>ngannttpc01643@fpt.edu.vn</t>
  </si>
  <si>
    <t>ngannttpc01643</t>
  </si>
  <si>
    <t>pc01484</t>
  </si>
  <si>
    <t>giaudppc01484@fpt.edu.vn</t>
  </si>
  <si>
    <t>giaudppc01484</t>
  </si>
  <si>
    <t>pc01730</t>
  </si>
  <si>
    <t>ngantthpc01730@fpt.edu.vn</t>
  </si>
  <si>
    <t>ngantthpc01730</t>
  </si>
  <si>
    <t>pc01523</t>
  </si>
  <si>
    <t>giauhnpc01523@fpt.edu.vn</t>
  </si>
  <si>
    <t>giauhnpc01523</t>
  </si>
  <si>
    <t>pc01915</t>
  </si>
  <si>
    <t>nguyenntpc01915@fpt.edu.vn</t>
  </si>
  <si>
    <t>nguyenntpc01915</t>
  </si>
  <si>
    <t>pc01437</t>
  </si>
  <si>
    <t>nguyentapc01437@fpt.edu.vn</t>
  </si>
  <si>
    <t>nguyentapc01437</t>
  </si>
  <si>
    <t>pc01497</t>
  </si>
  <si>
    <t>hantgpc01497@fpt.edu.vn</t>
  </si>
  <si>
    <t>hantgpc01497</t>
  </si>
  <si>
    <t>pc02327</t>
  </si>
  <si>
    <t>nhatnhpc02327@fpt.edu.vn</t>
  </si>
  <si>
    <t>nhatnhpc02327</t>
  </si>
  <si>
    <t>ps15615</t>
  </si>
  <si>
    <t>haodnaps15615@fpt.edu.vn</t>
  </si>
  <si>
    <t>haodnaps15615</t>
  </si>
  <si>
    <t>pc01903</t>
  </si>
  <si>
    <t>nhatnmpc01903@fpt.edu.vn</t>
  </si>
  <si>
    <t>nhatnmpc01903</t>
  </si>
  <si>
    <t>pc02309</t>
  </si>
  <si>
    <t>hieunmpc02309@fpt.edu.vn</t>
  </si>
  <si>
    <t>hieunmpc02309</t>
  </si>
  <si>
    <t>pc02453</t>
  </si>
  <si>
    <t>nhienvnpc02453@fpt.edu.vn</t>
  </si>
  <si>
    <t>nhienvnpc02453</t>
  </si>
  <si>
    <t>pc01466</t>
  </si>
  <si>
    <t>hoannpc01466@fpt.edu.vn</t>
  </si>
  <si>
    <t>hoannpc01466</t>
  </si>
  <si>
    <t>pc01933</t>
  </si>
  <si>
    <t>huongcthpc01933@fpt.edu.vn</t>
  </si>
  <si>
    <t>huongcthpc01933</t>
  </si>
  <si>
    <t>pc02111</t>
  </si>
  <si>
    <t>nhuttmpc02111@fpt.edu.vn</t>
  </si>
  <si>
    <t>nhuttmpc02111</t>
  </si>
  <si>
    <t>pc01486</t>
  </si>
  <si>
    <t>huyhnpc01486@fpt.edu.vn</t>
  </si>
  <si>
    <t>huyhnpc01486</t>
  </si>
  <si>
    <t>pc02536</t>
  </si>
  <si>
    <t>nicthpc02536@fpt.edu.vn</t>
  </si>
  <si>
    <t>nicthpc02536</t>
  </si>
  <si>
    <t>pc02575</t>
  </si>
  <si>
    <t>huynhdttpc02575@fpt.edu.vn</t>
  </si>
  <si>
    <t>huynhdttpc02575</t>
  </si>
  <si>
    <t>pc01590</t>
  </si>
  <si>
    <t>phuntpc01590@fpt.edu.vn</t>
  </si>
  <si>
    <t>phuntpc01590</t>
  </si>
  <si>
    <t>pc01747</t>
  </si>
  <si>
    <t>phuongnllpc01747@fpt.edu.vn</t>
  </si>
  <si>
    <t>phuongnllpc01747</t>
  </si>
  <si>
    <t>pc01622</t>
  </si>
  <si>
    <t>phuongthpc01622@fpt.edu.vn</t>
  </si>
  <si>
    <t>phuongthpc01622</t>
  </si>
  <si>
    <t>pc01607</t>
  </si>
  <si>
    <t>khangdtpc01607@fpt.edu.vn</t>
  </si>
  <si>
    <t>khangdtpc01607</t>
  </si>
  <si>
    <t>pc01925</t>
  </si>
  <si>
    <t>phuongvypc01925@fpt.edu.vn</t>
  </si>
  <si>
    <t>phuongvypc01925</t>
  </si>
  <si>
    <t>pc01869</t>
  </si>
  <si>
    <t>anhnbnpc01869@fpt.edu.vn</t>
  </si>
  <si>
    <t>anhnbnpc01869</t>
  </si>
  <si>
    <t>pc01824</t>
  </si>
  <si>
    <t>quannmpc01824@fpt.edu.vn</t>
  </si>
  <si>
    <t>quannmpc01824</t>
  </si>
  <si>
    <t>pc02403</t>
  </si>
  <si>
    <t>anhnnlpc02403@fpt.edu.vn</t>
  </si>
  <si>
    <t>anhnnlpc02403</t>
  </si>
  <si>
    <t>pc01969</t>
  </si>
  <si>
    <t>quyenvttpc01969@fpt.edu.vn</t>
  </si>
  <si>
    <t>quyenvttpc01969</t>
  </si>
  <si>
    <t>pc01488</t>
  </si>
  <si>
    <t>syptpc01488@fpt.edu.vn</t>
  </si>
  <si>
    <t>syptpc01488</t>
  </si>
  <si>
    <t>pc02199</t>
  </si>
  <si>
    <t>dangnmpc02199@fpt.edu.vn</t>
  </si>
  <si>
    <t>dangnmpc02199</t>
  </si>
  <si>
    <t>pc01681</t>
  </si>
  <si>
    <t>thangtldpc01681@fpt.edu.vn</t>
  </si>
  <si>
    <t>thangtldpc01681</t>
  </si>
  <si>
    <t>pc02518</t>
  </si>
  <si>
    <t>dangvhpc02518@fpt.edu.vn</t>
  </si>
  <si>
    <t>dangvhpc02518</t>
  </si>
  <si>
    <t>pc02107</t>
  </si>
  <si>
    <t>thanhtdpc02107@fpt.edu.vn</t>
  </si>
  <si>
    <t>thanhtdpc02107</t>
  </si>
  <si>
    <t>pc01937</t>
  </si>
  <si>
    <t>thienvdpc01937@fpt.edu.vn</t>
  </si>
  <si>
    <t>thienvdpc01937</t>
  </si>
  <si>
    <t>pc02099</t>
  </si>
  <si>
    <t>datltpc02099@fpt.edu.vn</t>
  </si>
  <si>
    <t>datltpc02099</t>
  </si>
  <si>
    <t>pc01592</t>
  </si>
  <si>
    <t>diemvtpc01592@fpt.edu.vn</t>
  </si>
  <si>
    <t>diemvtpc01592</t>
  </si>
  <si>
    <t>pc00694</t>
  </si>
  <si>
    <t>tramntbpc00694@fpt.edu.vn</t>
  </si>
  <si>
    <t>tramntbpc00694</t>
  </si>
  <si>
    <t>pc02573</t>
  </si>
  <si>
    <t>thuannmpc02573@fpt.edu.vn</t>
  </si>
  <si>
    <t>thuannmpc02573</t>
  </si>
  <si>
    <t>pc02164</t>
  </si>
  <si>
    <t>dienpppc02164@fpt.edu.vn</t>
  </si>
  <si>
    <t>dienpppc02164</t>
  </si>
  <si>
    <t>pc01757</t>
  </si>
  <si>
    <t>trinmpc01757@fpt.edu.vn</t>
  </si>
  <si>
    <t>trinmpc01757</t>
  </si>
  <si>
    <t>pc01896</t>
  </si>
  <si>
    <t>thulmpc01896@fpt.edu.vn</t>
  </si>
  <si>
    <t>thulmpc01896</t>
  </si>
  <si>
    <t>pc02470</t>
  </si>
  <si>
    <t>ducclhpc02470@fpt.edu.vn</t>
  </si>
  <si>
    <t>ducclhpc02470</t>
  </si>
  <si>
    <t>pc01594</t>
  </si>
  <si>
    <t>trungtvpc01594@fpt.edu.vn</t>
  </si>
  <si>
    <t>trungtvpc01594</t>
  </si>
  <si>
    <t>pc01588</t>
  </si>
  <si>
    <t>thuonghtpc01588@fpt.edu.vn</t>
  </si>
  <si>
    <t>thuonghtpc01588</t>
  </si>
  <si>
    <t>pc02534</t>
  </si>
  <si>
    <t>dungttnpc02534@fpt.edu.vn</t>
  </si>
  <si>
    <t>dungttnpc02534</t>
  </si>
  <si>
    <t>pc01658</t>
  </si>
  <si>
    <t>tuannvapc01658@fpt.edu.vn</t>
  </si>
  <si>
    <t>tuannvapc01658</t>
  </si>
  <si>
    <t>pc01423</t>
  </si>
  <si>
    <t>thuyntkpc01423@fpt.edu.vn</t>
  </si>
  <si>
    <t>thuyntkpc01423</t>
  </si>
  <si>
    <t>pc02388</t>
  </si>
  <si>
    <t>duongpttpc02388@fpt.edu.vn</t>
  </si>
  <si>
    <t>duongpttpc02388</t>
  </si>
  <si>
    <t>pc01897</t>
  </si>
  <si>
    <t>tuyentnkpc01897@fpt.edu.vn</t>
  </si>
  <si>
    <t>tuyentnkpc01897</t>
  </si>
  <si>
    <t>pc01462</t>
  </si>
  <si>
    <t>thuyntxpc01462@fpt.edu.vn</t>
  </si>
  <si>
    <t>thuyntxpc01462</t>
  </si>
  <si>
    <t>pc02645</t>
  </si>
  <si>
    <t>duyenlkpc02645@fpt.edu.vn</t>
  </si>
  <si>
    <t>duyenlkpc02645</t>
  </si>
  <si>
    <t>pc02074</t>
  </si>
  <si>
    <t>tyhhpc02074@fpt.edu.vn</t>
  </si>
  <si>
    <t>tyhhpc02074</t>
  </si>
  <si>
    <t>pc01432</t>
  </si>
  <si>
    <t>tiendcpc01432@fpt.edu.vn</t>
  </si>
  <si>
    <t>tiendcpc01432</t>
  </si>
  <si>
    <t>pc02499</t>
  </si>
  <si>
    <t>duynppc02499@fpt.edu.vn</t>
  </si>
  <si>
    <t>duynppc02499</t>
  </si>
  <si>
    <t>pc01673</t>
  </si>
  <si>
    <t>uyendtpc01673@fpt.edu.vn</t>
  </si>
  <si>
    <t>uyendtpc01673</t>
  </si>
  <si>
    <t>pc02461</t>
  </si>
  <si>
    <t>tiendtpc02461@fpt.edu.vn</t>
  </si>
  <si>
    <t>tiendtpc02461</t>
  </si>
  <si>
    <t>pc01572</t>
  </si>
  <si>
    <t>uyenphppc01572@fpt.edu.vn</t>
  </si>
  <si>
    <t>uyenphppc01572</t>
  </si>
  <si>
    <t>pc02704</t>
  </si>
  <si>
    <t>giangnhpc02704@fpt.edu.vn</t>
  </si>
  <si>
    <t>giangnhpc02704</t>
  </si>
  <si>
    <t>pc01448</t>
  </si>
  <si>
    <t>vannttpc01448@fpt.edu.vn</t>
  </si>
  <si>
    <t>vannttpc01448</t>
  </si>
  <si>
    <t>pc02086</t>
  </si>
  <si>
    <t>tinhnnpc02086@fpt.edu.vn</t>
  </si>
  <si>
    <t>tinhnnpc02086</t>
  </si>
  <si>
    <t>pc02413</t>
  </si>
  <si>
    <t>vydtpc02413@fpt.edu.vn</t>
  </si>
  <si>
    <t>vydtpc02413</t>
  </si>
  <si>
    <t>pc02363</t>
  </si>
  <si>
    <t>hannnpc02363@fpt.edu.vn</t>
  </si>
  <si>
    <t>hannnpc02363</t>
  </si>
  <si>
    <t>pc02380</t>
  </si>
  <si>
    <t>linhlnpc02380@fpt.edu.vn</t>
  </si>
  <si>
    <t>linhlnpc02380</t>
  </si>
  <si>
    <t>pc01800</t>
  </si>
  <si>
    <t>yennnpc01800@fpt.edu.vn</t>
  </si>
  <si>
    <t>yennnpc01800</t>
  </si>
  <si>
    <t>pc01993</t>
  </si>
  <si>
    <t>hanptnpc01993@fpt.edu.vn</t>
  </si>
  <si>
    <t>hanptnpc01993</t>
  </si>
  <si>
    <t>pc01443</t>
  </si>
  <si>
    <t>loantdkpc01443@fpt.edu.vn</t>
  </si>
  <si>
    <t>loantdkpc01443</t>
  </si>
  <si>
    <t>pc01411</t>
  </si>
  <si>
    <t>yttnpc01411@fpt.edu.vn</t>
  </si>
  <si>
    <t>yttnpc01411</t>
  </si>
  <si>
    <t>pc02682</t>
  </si>
  <si>
    <t>haucvpc02682@fpt.edu.vn</t>
  </si>
  <si>
    <t>haucvpc02682</t>
  </si>
  <si>
    <t>pc02329</t>
  </si>
  <si>
    <t>loinptpc02329@fpt.edu.vn</t>
  </si>
  <si>
    <t>loinptpc02329</t>
  </si>
  <si>
    <t>pc02259</t>
  </si>
  <si>
    <t>hieudtpc02259@fpt.edu.vn</t>
  </si>
  <si>
    <t>hieudtpc02259</t>
  </si>
  <si>
    <t>pc02560</t>
  </si>
  <si>
    <t>luatvvpc02560@fpt.edu.vn</t>
  </si>
  <si>
    <t>luatvvpc02560</t>
  </si>
  <si>
    <t>pc02493</t>
  </si>
  <si>
    <t>hieulttpc02493@fpt.edu.vn</t>
  </si>
  <si>
    <t>hieulttpc02493</t>
  </si>
  <si>
    <t>pc01593</t>
  </si>
  <si>
    <t>luuvtnpc01593@fpt.edu.vn</t>
  </si>
  <si>
    <t>luuvtnpc01593</t>
  </si>
  <si>
    <t>pc02379</t>
  </si>
  <si>
    <t>huynhwnpc02379@fpt.edu.vn</t>
  </si>
  <si>
    <t>huynhwnpc02379</t>
  </si>
  <si>
    <t>pc02440</t>
  </si>
  <si>
    <t>khoimhpc02440@fpt.edu.vn</t>
  </si>
  <si>
    <t>khoimhpc02440</t>
  </si>
  <si>
    <t>pc02093</t>
  </si>
  <si>
    <t>mailtpc02093@fpt.edu.vn</t>
  </si>
  <si>
    <t>mailtpc02093</t>
  </si>
  <si>
    <t>pc01890</t>
  </si>
  <si>
    <t>khuongnapc01890@fpt.edu.vn</t>
  </si>
  <si>
    <t>khuongnapc01890</t>
  </si>
  <si>
    <t>pc02149</t>
  </si>
  <si>
    <t>maitnpc02149@fpt.edu.vn</t>
  </si>
  <si>
    <t>maitnpc02149</t>
  </si>
  <si>
    <t>pc02463</t>
  </si>
  <si>
    <t>khuongthpc02463@fpt.edu.vn</t>
  </si>
  <si>
    <t>khuongthpc02463</t>
  </si>
  <si>
    <t>pc01499</t>
  </si>
  <si>
    <t>manpmpc01499@fpt.edu.vn</t>
  </si>
  <si>
    <t>manpmpc01499</t>
  </si>
  <si>
    <t>pc02349</t>
  </si>
  <si>
    <t>kiennqpc02349@fpt.edu.vn</t>
  </si>
  <si>
    <t>kiennqpc02349</t>
  </si>
  <si>
    <t>pc02140</t>
  </si>
  <si>
    <t>mihttpc02140@fpt.edu.vn</t>
  </si>
  <si>
    <t>mihttpc02140</t>
  </si>
  <si>
    <t>pc02401</t>
  </si>
  <si>
    <t>lenpc02401@fpt.edu.vn</t>
  </si>
  <si>
    <t>lenpc02401</t>
  </si>
  <si>
    <t>pc02070</t>
  </si>
  <si>
    <t>minhnvpc02070@fpt.edu.vn</t>
  </si>
  <si>
    <t>minhnvpc02070</t>
  </si>
  <si>
    <t>pc02306</t>
  </si>
  <si>
    <t>linhdtypc02306@fpt.edu.vn</t>
  </si>
  <si>
    <t>linhdtypc02306</t>
  </si>
  <si>
    <t>pc02240</t>
  </si>
  <si>
    <t>nganhkpc02240@fpt.edu.vn</t>
  </si>
  <si>
    <t>nganhkpc02240</t>
  </si>
  <si>
    <t>pc02535</t>
  </si>
  <si>
    <t>nganltkpc02535@fpt.edu.vn</t>
  </si>
  <si>
    <t>nganltkpc02535</t>
  </si>
  <si>
    <t>pc02564</t>
  </si>
  <si>
    <t>nganttkpc02564@fpt.edu.vn</t>
  </si>
  <si>
    <t>nganttkpc02564</t>
  </si>
  <si>
    <t>pc02381</t>
  </si>
  <si>
    <t>nganttmpc02381@fpt.edu.vn</t>
  </si>
  <si>
    <t>nganttmpc02381</t>
  </si>
  <si>
    <t>pc01742</t>
  </si>
  <si>
    <t>nganvhtpc01742@fpt.edu.vn</t>
  </si>
  <si>
    <t>nganvhtpc01742</t>
  </si>
  <si>
    <t>pc02447</t>
  </si>
  <si>
    <t>nghiadtpc02447@fpt.edu.vn</t>
  </si>
  <si>
    <t>nghiadtpc02447</t>
  </si>
  <si>
    <t>pc02214</t>
  </si>
  <si>
    <t>nghiavmpc02214@fpt.edu.vn</t>
  </si>
  <si>
    <t>nghiavmpc02214</t>
  </si>
  <si>
    <t>pc01422</t>
  </si>
  <si>
    <t>anhnppc01422@fpt.edu.vn</t>
  </si>
  <si>
    <t>anhnppc01422</t>
  </si>
  <si>
    <t>pc01879</t>
  </si>
  <si>
    <t>nghittnpc01879@fpt.edu.vn</t>
  </si>
  <si>
    <t>nghittnpc01879</t>
  </si>
  <si>
    <t>pc01627</t>
  </si>
  <si>
    <t>anhpthpc01627@fpt.edu.vn</t>
  </si>
  <si>
    <t>anhpthpc01627</t>
  </si>
  <si>
    <t>pc01878</t>
  </si>
  <si>
    <t>oanhntkpc01878@fpt.edu.vn</t>
  </si>
  <si>
    <t>oanhntkpc01878</t>
  </si>
  <si>
    <t>pc02237</t>
  </si>
  <si>
    <t>nguyennttpc02237@fpt.edu.vn</t>
  </si>
  <si>
    <t>nguyennttpc02237</t>
  </si>
  <si>
    <t>pc01591</t>
  </si>
  <si>
    <t>anhtvpc01591@fpt.edu.vn</t>
  </si>
  <si>
    <t>anhtvpc01591</t>
  </si>
  <si>
    <t>pc01534</t>
  </si>
  <si>
    <t>pathvpc01534@fpt.edu.vn</t>
  </si>
  <si>
    <t>pathvpc01534</t>
  </si>
  <si>
    <t>pc01589</t>
  </si>
  <si>
    <t>bangnqpc01589@fpt.edu.vn</t>
  </si>
  <si>
    <t>bangnqpc01589</t>
  </si>
  <si>
    <t>pc02152</t>
  </si>
  <si>
    <t>phatttpc02152@fpt.edu.vn</t>
  </si>
  <si>
    <t>phatttpc02152</t>
  </si>
  <si>
    <t>pc02677</t>
  </si>
  <si>
    <t>canhndpc02677@fpt.edu.vn</t>
  </si>
  <si>
    <t>canhndpc02677</t>
  </si>
  <si>
    <t>pc01881</t>
  </si>
  <si>
    <t>phonglvpc01881@fpt.edu.vn</t>
  </si>
  <si>
    <t>phonglvpc01881</t>
  </si>
  <si>
    <t>pc01219</t>
  </si>
  <si>
    <t>nhannhbpc01219@fpt.edu.vn</t>
  </si>
  <si>
    <t>nhannhbpc01219</t>
  </si>
  <si>
    <t>pc02706</t>
  </si>
  <si>
    <t>chiltpc02706@fpt.edu.vn</t>
  </si>
  <si>
    <t>chiltpc02706</t>
  </si>
  <si>
    <t>pc01465</t>
  </si>
  <si>
    <t>phucndhpc01465@fpt.edu.vn</t>
  </si>
  <si>
    <t>phucndhpc01465</t>
  </si>
  <si>
    <t>pc02182</t>
  </si>
  <si>
    <t>nhieunnpc02182@fpt.edu.vn</t>
  </si>
  <si>
    <t>nhieunnpc02182</t>
  </si>
  <si>
    <t>pc02362</t>
  </si>
  <si>
    <t>cuongpqpc02362@fpt.edu.vn</t>
  </si>
  <si>
    <t>cuongpqpc02362</t>
  </si>
  <si>
    <t>pc02271</t>
  </si>
  <si>
    <t>phungntpc02271@fpt.edu.vn</t>
  </si>
  <si>
    <t>phungntpc02271</t>
  </si>
  <si>
    <t>pc01887</t>
  </si>
  <si>
    <t>nhilhlpc01887@fpt.edu.vn</t>
  </si>
  <si>
    <t>nhilhlpc01887</t>
  </si>
  <si>
    <t>pc02053</t>
  </si>
  <si>
    <t>danghkpc02053@fpt.edu.vn</t>
  </si>
  <si>
    <t>danghkpc02053</t>
  </si>
  <si>
    <t>pc02687</t>
  </si>
  <si>
    <t>phuongpdpc02687@fpt.edu.vn</t>
  </si>
  <si>
    <t>phuongpdpc02687</t>
  </si>
  <si>
    <t>pc02121</t>
  </si>
  <si>
    <t>nhithpc02121@fpt.edu.vn</t>
  </si>
  <si>
    <t>nhithpc02121</t>
  </si>
  <si>
    <t>pc02089</t>
  </si>
  <si>
    <t>quihhpc02089@fpt.edu.vn</t>
  </si>
  <si>
    <t>quihhpc02089</t>
  </si>
  <si>
    <t>pc01632</t>
  </si>
  <si>
    <t>nhitypc01632@fpt.edu.vn</t>
  </si>
  <si>
    <t>nhitypc01632</t>
  </si>
  <si>
    <t>pc01598</t>
  </si>
  <si>
    <t>datptpc01598@fpt.edu.vn</t>
  </si>
  <si>
    <t>datptpc01598</t>
  </si>
  <si>
    <t>pc02115</t>
  </si>
  <si>
    <t>quynhdkpc02115@fpt.edu.vn</t>
  </si>
  <si>
    <t>quynhdkpc02115</t>
  </si>
  <si>
    <t>pc02321</t>
  </si>
  <si>
    <t>nhungltcpc02321@fpt.edu.vn</t>
  </si>
  <si>
    <t>nhungltcpc02321</t>
  </si>
  <si>
    <t>pc01510</t>
  </si>
  <si>
    <t>duongnptpc01510@fpt.edu.vn</t>
  </si>
  <si>
    <t>duongnptpc01510</t>
  </si>
  <si>
    <t>pc02094</t>
  </si>
  <si>
    <t>quynhlttpc02094@fpt.edu.vn</t>
  </si>
  <si>
    <t>quynhlttpc02094</t>
  </si>
  <si>
    <t>pc02634</t>
  </si>
  <si>
    <t>nhunnpc02634@fpt.edu.vn</t>
  </si>
  <si>
    <t>nhunnpc02634</t>
  </si>
  <si>
    <t>pc01599</t>
  </si>
  <si>
    <t>duynntpc01599@fpt.edu.vn</t>
  </si>
  <si>
    <t>duynntpc01599</t>
  </si>
  <si>
    <t>pc02020</t>
  </si>
  <si>
    <t>quynhptlpc02020@fpt.edu.vn</t>
  </si>
  <si>
    <t>quynhptlpc02020</t>
  </si>
  <si>
    <t>pc01537</t>
  </si>
  <si>
    <t>gamcthpc01537@fpt.edu.vn</t>
  </si>
  <si>
    <t>gamcthpc01537</t>
  </si>
  <si>
    <t>pc01963</t>
  </si>
  <si>
    <t>quynhptnpc01963@fpt.edu.vn</t>
  </si>
  <si>
    <t>quynhptnpc01963</t>
  </si>
  <si>
    <t>pc02537</t>
  </si>
  <si>
    <t>sonlhpc02537@fpt.edu.vn</t>
  </si>
  <si>
    <t>sonlhpc02537</t>
  </si>
  <si>
    <t>pc02241</t>
  </si>
  <si>
    <t>suongnttpc02241@fpt.edu.vn</t>
  </si>
  <si>
    <t>suongnttpc02241</t>
  </si>
  <si>
    <t>pc01530</t>
  </si>
  <si>
    <t>giangdvhmpc01530@fpt.edu.vn</t>
  </si>
  <si>
    <t>giangdvhmpc01530</t>
  </si>
  <si>
    <t>pc02113</t>
  </si>
  <si>
    <t>taihhpc02113@fpt.edu.vn</t>
  </si>
  <si>
    <t>taihhpc02113</t>
  </si>
  <si>
    <t>pc01547</t>
  </si>
  <si>
    <t>haivldpc01547@fpt.edu.vn</t>
  </si>
  <si>
    <t>haivldpc01547</t>
  </si>
  <si>
    <t>pc02352</t>
  </si>
  <si>
    <t>tamlnmpc02352@fpt.edu.vn</t>
  </si>
  <si>
    <t>tamlnmpc02352</t>
  </si>
  <si>
    <t>pc01565</t>
  </si>
  <si>
    <t>hanhbtnpc01565@fpt.edu.vn</t>
  </si>
  <si>
    <t>hanhbtnpc01565</t>
  </si>
  <si>
    <t>pc01559</t>
  </si>
  <si>
    <t>haolvpc01559@fpt.edu.vn</t>
  </si>
  <si>
    <t>haolvpc01559</t>
  </si>
  <si>
    <t>pc02614</t>
  </si>
  <si>
    <t>haytmpc02614@fpt.edu.vn</t>
  </si>
  <si>
    <t>haytmpc02614</t>
  </si>
  <si>
    <t>pc02612</t>
  </si>
  <si>
    <t>thaontpc02612@fpt.edu.vn</t>
  </si>
  <si>
    <t>thaontpc02612</t>
  </si>
  <si>
    <t>pc01934</t>
  </si>
  <si>
    <t>huongcttpc01934@fpt.edu.vn</t>
  </si>
  <si>
    <t>huongcttpc01934</t>
  </si>
  <si>
    <t>pc02168</t>
  </si>
  <si>
    <t>thuanldpc02168@fpt.edu.vn</t>
  </si>
  <si>
    <t>thuanldpc02168</t>
  </si>
  <si>
    <t>pc01571</t>
  </si>
  <si>
    <t>huyenltmpc01571@fpt.edu.vn</t>
  </si>
  <si>
    <t>huyenltmpc01571</t>
  </si>
  <si>
    <t>pc02087</t>
  </si>
  <si>
    <t>thuctapc02087@fpt.edu.vn</t>
  </si>
  <si>
    <t>thuctapc02087</t>
  </si>
  <si>
    <t>pc01526</t>
  </si>
  <si>
    <t>huynhltnpc01526@fpt.edu.vn</t>
  </si>
  <si>
    <t>huynhltnpc01526</t>
  </si>
  <si>
    <t>pc02567</t>
  </si>
  <si>
    <t>thunapc02567@fpt.edu.vn</t>
  </si>
  <si>
    <t>thunapc02567</t>
  </si>
  <si>
    <t>pc01475</t>
  </si>
  <si>
    <t>huypqpc01475@fpt.edu.vn</t>
  </si>
  <si>
    <t>huypqpc01475</t>
  </si>
  <si>
    <t>pc02007</t>
  </si>
  <si>
    <t>thuntapc02007@fpt.edu.vn</t>
  </si>
  <si>
    <t>thuntapc02007</t>
  </si>
  <si>
    <t>pc02646</t>
  </si>
  <si>
    <t>khandqpc02646@fpt.edu.vn</t>
  </si>
  <si>
    <t>khandqpc02646</t>
  </si>
  <si>
    <t>pc02722</t>
  </si>
  <si>
    <t>khangndtpc02722@fpt.edu.vn</t>
  </si>
  <si>
    <t>khangndtpc02722</t>
  </si>
  <si>
    <t>pc02137</t>
  </si>
  <si>
    <t>trantpc02137@fpt.edu.vn</t>
  </si>
  <si>
    <t>trantpc02137</t>
  </si>
  <si>
    <t>pc01608</t>
  </si>
  <si>
    <t>landtnpc01608@fpt.edu.vn</t>
  </si>
  <si>
    <t>landtnpc01608</t>
  </si>
  <si>
    <t>pc02286</t>
  </si>
  <si>
    <t>trinhntdpc02286@fpt.edu.vn</t>
  </si>
  <si>
    <t>trinhntdpc02286</t>
  </si>
  <si>
    <t>pc01539</t>
  </si>
  <si>
    <t>thuptnpc01539@fpt.edu.vn</t>
  </si>
  <si>
    <t>thuptnpc01539</t>
  </si>
  <si>
    <t>pc01979</t>
  </si>
  <si>
    <t>tienlpmpc01979@fpt.edu.vn</t>
  </si>
  <si>
    <t>tienlpmpc01979</t>
  </si>
  <si>
    <t>pc01494</t>
  </si>
  <si>
    <t>linhdthpc01494@fpt.edu.vn</t>
  </si>
  <si>
    <t>linhdthpc01494</t>
  </si>
  <si>
    <t>pc02426</t>
  </si>
  <si>
    <t>tuyenltmpc02426@fpt.edu.vn</t>
  </si>
  <si>
    <t>tuyenltmpc02426</t>
  </si>
  <si>
    <t>pc01491</t>
  </si>
  <si>
    <t>linhtttpc01491@fpt.edu.vn</t>
  </si>
  <si>
    <t>linhtttpc01491</t>
  </si>
  <si>
    <t>pc02729</t>
  </si>
  <si>
    <t>luatphpc02729@fpt.edu.vn</t>
  </si>
  <si>
    <t>luatphpc02729</t>
  </si>
  <si>
    <t>pc02649</t>
  </si>
  <si>
    <t>luanbvpc02649@fpt.edu.vn</t>
  </si>
  <si>
    <t>luanbvpc02649</t>
  </si>
  <si>
    <t>pc02279</t>
  </si>
  <si>
    <t>vybttpc02279@fpt.edu.vn</t>
  </si>
  <si>
    <t>vybttpc02279</t>
  </si>
  <si>
    <t>pc01576</t>
  </si>
  <si>
    <t>lyncpc01576@fpt.edu.vn</t>
  </si>
  <si>
    <t>lyncpc01576</t>
  </si>
  <si>
    <t>pc02582</t>
  </si>
  <si>
    <t>lyttcpc02582@fpt.edu.vn</t>
  </si>
  <si>
    <t>lyttcpc02582</t>
  </si>
  <si>
    <t>pc02644</t>
  </si>
  <si>
    <t>myltypc02644@fpt.edu.vn</t>
  </si>
  <si>
    <t>myltypc02644</t>
  </si>
  <si>
    <t>pc02683</t>
  </si>
  <si>
    <t>mynnpc02683@fpt.edu.vn</t>
  </si>
  <si>
    <t>mynnpc02683</t>
  </si>
  <si>
    <t>pc02673</t>
  </si>
  <si>
    <t>ngandttpc02673@fpt.edu.vn</t>
  </si>
  <si>
    <t>ngandttpc02673</t>
  </si>
  <si>
    <t>pc01626</t>
  </si>
  <si>
    <t>nganlbpc01626@fpt.edu.vn</t>
  </si>
  <si>
    <t>nganlbpc01626</t>
  </si>
  <si>
    <t>pc01601</t>
  </si>
  <si>
    <t>nganntkpc01601@fpt.edu.vn</t>
  </si>
  <si>
    <t>nganntkpc01601</t>
  </si>
  <si>
    <t>pc01577</t>
  </si>
  <si>
    <t>nganpkpc01577@fpt.edu.vn</t>
  </si>
  <si>
    <t>nganpkpc01577</t>
  </si>
  <si>
    <t>pc01668</t>
  </si>
  <si>
    <t>ngocntpc01668@fpt.edu.vn</t>
  </si>
  <si>
    <t>ngocntpc01668</t>
  </si>
  <si>
    <t>pc02629</t>
  </si>
  <si>
    <t>ngocntpc02629@fpt.edu.vn</t>
  </si>
  <si>
    <t>ngocntpc02629</t>
  </si>
  <si>
    <t>pc01967</t>
  </si>
  <si>
    <t>ngoctkpc01967@fpt.edu.vn</t>
  </si>
  <si>
    <t>ngoctkpc01967</t>
  </si>
  <si>
    <t>pc01931</t>
  </si>
  <si>
    <t>aivctpc01931@fpt.edu.vn</t>
  </si>
  <si>
    <t>aivctpc01931</t>
  </si>
  <si>
    <t>pc02176</t>
  </si>
  <si>
    <t>anhptqpc02176@fpt.edu.vn</t>
  </si>
  <si>
    <t>anhptqpc02176</t>
  </si>
  <si>
    <t>pc01866</t>
  </si>
  <si>
    <t>anhtnpc01866@fpt.edu.vn</t>
  </si>
  <si>
    <t>anhtnpc01866</t>
  </si>
  <si>
    <t>pc02585</t>
  </si>
  <si>
    <t>anhtnpc02585@fpt.edu.vn</t>
  </si>
  <si>
    <t>anhtnpc02585</t>
  </si>
  <si>
    <t>pc01655</t>
  </si>
  <si>
    <t>baohcpc01655@fpt.edu.vn</t>
  </si>
  <si>
    <t>baohcpc01655</t>
  </si>
  <si>
    <t>pc02284</t>
  </si>
  <si>
    <t>datntpc02284@fpt.edu.vn</t>
  </si>
  <si>
    <t>datntpc02284</t>
  </si>
  <si>
    <t>pc01514</t>
  </si>
  <si>
    <t>nhintypc01514@fpt.edu.vn</t>
  </si>
  <si>
    <t>nhintypc01514</t>
  </si>
  <si>
    <t>pc01940</t>
  </si>
  <si>
    <t>diemntbpc01940@fpt.edu.vn</t>
  </si>
  <si>
    <t>diemntbpc01940</t>
  </si>
  <si>
    <t>pc02609</t>
  </si>
  <si>
    <t>duydtpc02609@fpt.edu.vn</t>
  </si>
  <si>
    <t>duydtpc02609</t>
  </si>
  <si>
    <t>pc02607</t>
  </si>
  <si>
    <t>nhunglthpc02607@fpt.edu.vn</t>
  </si>
  <si>
    <t>nhunglthpc02607</t>
  </si>
  <si>
    <t>pc02080</t>
  </si>
  <si>
    <t>duyenhtnpc02080@fpt.edu.vn</t>
  </si>
  <si>
    <t>duyenhtnpc02080</t>
  </si>
  <si>
    <t>pc02630</t>
  </si>
  <si>
    <t>nhungvtbpc02630@fpt.edu.vn</t>
  </si>
  <si>
    <t>nhungvtbpc02630</t>
  </si>
  <si>
    <t>pc01712</t>
  </si>
  <si>
    <t>giangptcpc01712@fpt.edu.vn</t>
  </si>
  <si>
    <t>giangptcpc01712</t>
  </si>
  <si>
    <t>pc01805</t>
  </si>
  <si>
    <t>nienotpc01805@fpt.edu.vn</t>
  </si>
  <si>
    <t>nienotpc01805</t>
  </si>
  <si>
    <t>pc02000</t>
  </si>
  <si>
    <t>giaottnpc02000@fpt.edu.vn</t>
  </si>
  <si>
    <t>giaottnpc02000</t>
  </si>
  <si>
    <t>pc02617</t>
  </si>
  <si>
    <t>phanltkpc02617@fpt.edu.vn</t>
  </si>
  <si>
    <t>phanltkpc02617</t>
  </si>
  <si>
    <t>pc02141</t>
  </si>
  <si>
    <t>giauvvpc02141@fpt.edu.vn</t>
  </si>
  <si>
    <t>giauvvpc02141</t>
  </si>
  <si>
    <t>pc02517</t>
  </si>
  <si>
    <t>phucnbpc02517@fpt.edu.vn</t>
  </si>
  <si>
    <t>phucnbpc02517</t>
  </si>
  <si>
    <t>pc01830</t>
  </si>
  <si>
    <t>hanntnpc01830@fpt.edu.vn</t>
  </si>
  <si>
    <t>hanntnpc01830</t>
  </si>
  <si>
    <t>pc01487</t>
  </si>
  <si>
    <t>quocdmpc01487@fpt.edu.vn</t>
  </si>
  <si>
    <t>quocdmpc01487</t>
  </si>
  <si>
    <t>pc02014</t>
  </si>
  <si>
    <t>haongpc02014@fpt.edu.vn</t>
  </si>
  <si>
    <t>haongpc02014</t>
  </si>
  <si>
    <t>pc02681</t>
  </si>
  <si>
    <t>quynhntnpc02681@fpt.edu.vn</t>
  </si>
  <si>
    <t>quynhntnpc02681</t>
  </si>
  <si>
    <t>pc01911</t>
  </si>
  <si>
    <t>haotcpc01911@fpt.edu.vn</t>
  </si>
  <si>
    <t>haotcpc01911</t>
  </si>
  <si>
    <t>pc01707</t>
  </si>
  <si>
    <t>hetmpc01707@fpt.edu.vn</t>
  </si>
  <si>
    <t>hetmpc01707</t>
  </si>
  <si>
    <t>pc02691</t>
  </si>
  <si>
    <t>thainvpc02691@fpt.edu.vn</t>
  </si>
  <si>
    <t>thainvpc02691</t>
  </si>
  <si>
    <t>pc01569</t>
  </si>
  <si>
    <t>thambtpc01569@fpt.edu.vn</t>
  </si>
  <si>
    <t>thambtpc01569</t>
  </si>
  <si>
    <t>pc02081</t>
  </si>
  <si>
    <t>hoalttpc02081@fpt.edu.vn</t>
  </si>
  <si>
    <t>hoalttpc02081</t>
  </si>
  <si>
    <t>pc02660</t>
  </si>
  <si>
    <t>thanhdnpc02660@fpt.edu.vn</t>
  </si>
  <si>
    <t>thanhdnpc02660</t>
  </si>
  <si>
    <t>pc01942</t>
  </si>
  <si>
    <t>hoangntpc01942@fpt.edu.vn</t>
  </si>
  <si>
    <t>hoangntpc01942</t>
  </si>
  <si>
    <t>pc02719</t>
  </si>
  <si>
    <t>thanhptpc02719@fpt.edu.vn</t>
  </si>
  <si>
    <t>thanhptpc02719</t>
  </si>
  <si>
    <t>pc02291</t>
  </si>
  <si>
    <t>huongtttpc02291@fpt.edu.vn</t>
  </si>
  <si>
    <t>huongtttpc02291</t>
  </si>
  <si>
    <t>pc01736</t>
  </si>
  <si>
    <t>khangdmpc01736@fpt.edu.vn</t>
  </si>
  <si>
    <t>khangdmpc01736</t>
  </si>
  <si>
    <t>pc01515</t>
  </si>
  <si>
    <t>thaohtnpc01515@fpt.edu.vn</t>
  </si>
  <si>
    <t>thaohtnpc01515</t>
  </si>
  <si>
    <t>pc01690</t>
  </si>
  <si>
    <t>huydvpc01690@fpt.edu.vn</t>
  </si>
  <si>
    <t>huydvpc01690</t>
  </si>
  <si>
    <t>pc01676</t>
  </si>
  <si>
    <t>kieudtkpc01676@fpt.edu.vn</t>
  </si>
  <si>
    <t>kieudtkpc01676</t>
  </si>
  <si>
    <t>pc02643</t>
  </si>
  <si>
    <t>thaontpc02643@fpt.edu.vn</t>
  </si>
  <si>
    <t>thaontpc02643</t>
  </si>
  <si>
    <t>pc02011</t>
  </si>
  <si>
    <t>kynhpc02011@fpt.edu.vn</t>
  </si>
  <si>
    <t>kynhpc02011</t>
  </si>
  <si>
    <t>pc02696</t>
  </si>
  <si>
    <t>thatphhpc02696@fpt.edu.vn</t>
  </si>
  <si>
    <t>thatphhpc02696</t>
  </si>
  <si>
    <t>pc01683</t>
  </si>
  <si>
    <t>huyentmpc01683@fpt.edu.vn</t>
  </si>
  <si>
    <t>huyentmpc01683</t>
  </si>
  <si>
    <t>pc01909</t>
  </si>
  <si>
    <t>lannnpc01909@fpt.edu.vn</t>
  </si>
  <si>
    <t>lannnpc01909</t>
  </si>
  <si>
    <t>pc02715</t>
  </si>
  <si>
    <t>thientmpc02715@fpt.edu.vn</t>
  </si>
  <si>
    <t>thientmpc02715</t>
  </si>
  <si>
    <t>pc01758</t>
  </si>
  <si>
    <t>huyenttmpc01758@fpt.edu.vn</t>
  </si>
  <si>
    <t>huyenttmpc01758</t>
  </si>
  <si>
    <t>pc01493</t>
  </si>
  <si>
    <t>linhdtkpc01493@fpt.edu.vn</t>
  </si>
  <si>
    <t>linhdtkpc01493</t>
  </si>
  <si>
    <t>pc02184</t>
  </si>
  <si>
    <t>thienttnpc02184@fpt.edu.vn</t>
  </si>
  <si>
    <t>thienttnpc02184</t>
  </si>
  <si>
    <t>pc02358</t>
  </si>
  <si>
    <t>huyhnpc02358@fpt.edu.vn</t>
  </si>
  <si>
    <t>huyhnpc02358</t>
  </si>
  <si>
    <t>pc01754</t>
  </si>
  <si>
    <t>linhhcpc01754@fpt.edu.vn</t>
  </si>
  <si>
    <t>linhhcpc01754</t>
  </si>
  <si>
    <t>pc01778</t>
  </si>
  <si>
    <t>huynhttbpc01778@fpt.edu.vn</t>
  </si>
  <si>
    <t>huynhttbpc01778</t>
  </si>
  <si>
    <t>pc01810</t>
  </si>
  <si>
    <t>luandmpc01810@fpt.edu.vn</t>
  </si>
  <si>
    <t>luandmpc01810</t>
  </si>
  <si>
    <t>pc01823</t>
  </si>
  <si>
    <t>thuchtpc01823@fpt.edu.vn</t>
  </si>
  <si>
    <t>thuchtpc01823</t>
  </si>
  <si>
    <t>pc01677</t>
  </si>
  <si>
    <t>lyttpc01677@fpt.edu.vn</t>
  </si>
  <si>
    <t>lyttpc01677</t>
  </si>
  <si>
    <t>pc02688</t>
  </si>
  <si>
    <t>thucntnpc02688@fpt.edu.vn</t>
  </si>
  <si>
    <t>thucntnpc02688</t>
  </si>
  <si>
    <t>pc01695</t>
  </si>
  <si>
    <t>maithpc01695@fpt.edu.vn</t>
  </si>
  <si>
    <t>maithpc01695</t>
  </si>
  <si>
    <t>pc02591</t>
  </si>
  <si>
    <t>thunapc02591@fpt.edu.vn</t>
  </si>
  <si>
    <t>thunapc02591</t>
  </si>
  <si>
    <t>pc02595</t>
  </si>
  <si>
    <t>khaiptpc02595@fpt.edu.vn</t>
  </si>
  <si>
    <t>khaiptpc02595</t>
  </si>
  <si>
    <t>pc02594</t>
  </si>
  <si>
    <t>mitttpc02594@fpt.edu.vn</t>
  </si>
  <si>
    <t>mitttpc02594</t>
  </si>
  <si>
    <t>pc01492</t>
  </si>
  <si>
    <t>thuongltpc01492@fpt.edu.vn</t>
  </si>
  <si>
    <t>thuongltpc01492</t>
  </si>
  <si>
    <t>pc02067</t>
  </si>
  <si>
    <t>myhhpc02067@fpt.edu.vn</t>
  </si>
  <si>
    <t>myhhpc02067</t>
  </si>
  <si>
    <t>pc01986</t>
  </si>
  <si>
    <t>thuvkpc01986@fpt.edu.vn</t>
  </si>
  <si>
    <t>thuvkpc01986</t>
  </si>
  <si>
    <t>pc01737</t>
  </si>
  <si>
    <t>myltdpc01737@fpt.edu.vn</t>
  </si>
  <si>
    <t>myltdpc01737</t>
  </si>
  <si>
    <t>pc01619</t>
  </si>
  <si>
    <t>tiennmpc01619@fpt.edu.vn</t>
  </si>
  <si>
    <t>tiennmpc01619</t>
  </si>
  <si>
    <t>pc02065</t>
  </si>
  <si>
    <t>myntdpc02065@fpt.edu.vn</t>
  </si>
  <si>
    <t>myntdpc02065</t>
  </si>
  <si>
    <t>pc02672</t>
  </si>
  <si>
    <t>trinhhmpc02672@fpt.edu.vn</t>
  </si>
  <si>
    <t>trinhhmpc02672</t>
  </si>
  <si>
    <t>pc01920</t>
  </si>
  <si>
    <t>nguyendcpc01920@fpt.edu.vn</t>
  </si>
  <si>
    <t>nguyendcpc01920</t>
  </si>
  <si>
    <t>pc02223</t>
  </si>
  <si>
    <t>nganptpc02223@fpt.edu.vn</t>
  </si>
  <si>
    <t>nganptpc02223</t>
  </si>
  <si>
    <t>pc02278</t>
  </si>
  <si>
    <t>trinhncpc02278@fpt.edu.vn</t>
  </si>
  <si>
    <t>trinhncpc02278</t>
  </si>
  <si>
    <t>pc01918</t>
  </si>
  <si>
    <t>nguyentttpc01918@fpt.edu.vn</t>
  </si>
  <si>
    <t>nguyentttpc01918</t>
  </si>
  <si>
    <t>pc02603</t>
  </si>
  <si>
    <t>trinhntpc02603@fpt.edu.vn</t>
  </si>
  <si>
    <t>trinhntpc02603</t>
  </si>
  <si>
    <t>pc01849</t>
  </si>
  <si>
    <t>oanhnttpc01849@fpt.edu.vn</t>
  </si>
  <si>
    <t>oanhnttpc01849</t>
  </si>
  <si>
    <t>pc01762</t>
  </si>
  <si>
    <t>nhanptpc01762@fpt.edu.vn</t>
  </si>
  <si>
    <t>nhanptpc01762</t>
  </si>
  <si>
    <t>pc01540</t>
  </si>
  <si>
    <t>nghiannpc01540@fpt.edu.vn</t>
  </si>
  <si>
    <t>nghiannpc01540</t>
  </si>
  <si>
    <t>pc02538</t>
  </si>
  <si>
    <t>phatttpc02538@fpt.edu.vn</t>
  </si>
  <si>
    <t>phatttpc02538</t>
  </si>
  <si>
    <t>pc01691</t>
  </si>
  <si>
    <t>nhatdmpc01691@fpt.edu.vn</t>
  </si>
  <si>
    <t>nhatdmpc01691</t>
  </si>
  <si>
    <t>pc02247</t>
  </si>
  <si>
    <t>nghilhpc02247@fpt.edu.vn</t>
  </si>
  <si>
    <t>nghilhpc02247</t>
  </si>
  <si>
    <t>pc02638</t>
  </si>
  <si>
    <t>truchtpc02638@fpt.edu.vn</t>
  </si>
  <si>
    <t>truchtpc02638</t>
  </si>
  <si>
    <t>pc01665</t>
  </si>
  <si>
    <t>phucthpc01665@fpt.edu.vn</t>
  </si>
  <si>
    <t>phucthpc01665</t>
  </si>
  <si>
    <t>pc02292</t>
  </si>
  <si>
    <t>nhidttpc02292@fpt.edu.vn</t>
  </si>
  <si>
    <t>nhidttpc02292</t>
  </si>
  <si>
    <t>pc01468</t>
  </si>
  <si>
    <t>trucvqppc01468@fpt.edu.vn</t>
  </si>
  <si>
    <t>trucvqppc01468</t>
  </si>
  <si>
    <t>pc02034</t>
  </si>
  <si>
    <t>phunppc02034@fpt.edu.vn</t>
  </si>
  <si>
    <t>phunppc02034</t>
  </si>
  <si>
    <t>pc02635</t>
  </si>
  <si>
    <t>truongkppc02635@fpt.edu.vn</t>
  </si>
  <si>
    <t>truongkppc02635</t>
  </si>
  <si>
    <t>pc02298</t>
  </si>
  <si>
    <t>phuntpc02298@fpt.edu.vn</t>
  </si>
  <si>
    <t>phuntpc02298</t>
  </si>
  <si>
    <t>pc02201</t>
  </si>
  <si>
    <t>nhubtqpc02201@fpt.edu.vn</t>
  </si>
  <si>
    <t>nhubtqpc02201</t>
  </si>
  <si>
    <t>pc01842</t>
  </si>
  <si>
    <t>tuanlvpc01842@fpt.edu.vn</t>
  </si>
  <si>
    <t>tuanlvpc01842</t>
  </si>
  <si>
    <t>pc01912</t>
  </si>
  <si>
    <t>phuocncpc01912@fpt.edu.vn</t>
  </si>
  <si>
    <t>phuocncpc01912</t>
  </si>
  <si>
    <t>pc02189</t>
  </si>
  <si>
    <t>nhungptcpc02189@fpt.edu.vn</t>
  </si>
  <si>
    <t>nhungptcpc02189</t>
  </si>
  <si>
    <t>pc01611</t>
  </si>
  <si>
    <t>tuptcpc01611@fpt.edu.vn</t>
  </si>
  <si>
    <t>tuptcpc01611</t>
  </si>
  <si>
    <t>pc02392</t>
  </si>
  <si>
    <t>phuongbnpc02392@fpt.edu.vn</t>
  </si>
  <si>
    <t>phuongbnpc02392</t>
  </si>
  <si>
    <t>pc01812</t>
  </si>
  <si>
    <t>nhutlvpc01812@fpt.edu.vn</t>
  </si>
  <si>
    <t>nhutlvpc01812</t>
  </si>
  <si>
    <t>pc01570</t>
  </si>
  <si>
    <t>tuyenvtnpc01570@fpt.edu.vn</t>
  </si>
  <si>
    <t>tuyenvtnpc01570</t>
  </si>
  <si>
    <t>pc02127</t>
  </si>
  <si>
    <t>quangdnpc02127@fpt.edu.vn</t>
  </si>
  <si>
    <t>quangdnpc02127</t>
  </si>
  <si>
    <t>pc01797</t>
  </si>
  <si>
    <t>nhutthpc01797@fpt.edu.vn</t>
  </si>
  <si>
    <t>nhutthpc01797</t>
  </si>
  <si>
    <t>pc01698</t>
  </si>
  <si>
    <t>taidppc01698@fpt.edu.vn</t>
  </si>
  <si>
    <t>taidppc01698</t>
  </si>
  <si>
    <t>pc02377</t>
  </si>
  <si>
    <t>nhuttqpc02377@fpt.edu.vn</t>
  </si>
  <si>
    <t>nhuttqpc02377</t>
  </si>
  <si>
    <t>pc01467</t>
  </si>
  <si>
    <t>viettvpc01467@fpt.edu.vn</t>
  </si>
  <si>
    <t>viettvpc01467</t>
  </si>
  <si>
    <t>pc01689</t>
  </si>
  <si>
    <t>thamnthpc01689@fpt.edu.vn</t>
  </si>
  <si>
    <t>thamnthpc01689</t>
  </si>
  <si>
    <t>pc01614</t>
  </si>
  <si>
    <t>oanhnppc01614@fpt.edu.vn</t>
  </si>
  <si>
    <t>oanhnppc01614</t>
  </si>
  <si>
    <t>pc01776</t>
  </si>
  <si>
    <t>thaonnpc01776@fpt.edu.vn</t>
  </si>
  <si>
    <t>thaonnpc01776</t>
  </si>
  <si>
    <t>pc02548</t>
  </si>
  <si>
    <t>vinttpc02548@fpt.edu.vn</t>
  </si>
  <si>
    <t>vinttpc02548</t>
  </si>
  <si>
    <t>pc02429</t>
  </si>
  <si>
    <t>thaonnpc02429@fpt.edu.vn</t>
  </si>
  <si>
    <t>thaonnpc02429</t>
  </si>
  <si>
    <t>pc02690</t>
  </si>
  <si>
    <t>vipttpc02690@fpt.edu.vn</t>
  </si>
  <si>
    <t>vipttpc02690</t>
  </si>
  <si>
    <t>pc01745</t>
  </si>
  <si>
    <t>thaotlpc01745@fpt.edu.vn</t>
  </si>
  <si>
    <t>thaotlpc01745</t>
  </si>
  <si>
    <t>pc02640</t>
  </si>
  <si>
    <t>vunhpc02640@fpt.edu.vn</t>
  </si>
  <si>
    <t>vunhpc02640</t>
  </si>
  <si>
    <t>pc01536</t>
  </si>
  <si>
    <t>vybthpc01536@fpt.edu.vn</t>
  </si>
  <si>
    <t>vybthpc01536</t>
  </si>
  <si>
    <t>pc01528</t>
  </si>
  <si>
    <t>thinhntpc01528@fpt.edu.vn</t>
  </si>
  <si>
    <t>thinhntpc01528</t>
  </si>
  <si>
    <t>pc01578</t>
  </si>
  <si>
    <t>vycspc01578@fpt.edu.vn</t>
  </si>
  <si>
    <t>vycspc01578</t>
  </si>
  <si>
    <t>pc02066</t>
  </si>
  <si>
    <t>thinthpc02066@fpt.edu.vn</t>
  </si>
  <si>
    <t>thinthpc02066</t>
  </si>
  <si>
    <t>pc02592</t>
  </si>
  <si>
    <t>thoaptkpc02592@fpt.edu.vn</t>
  </si>
  <si>
    <t>thoaptkpc02592</t>
  </si>
  <si>
    <t>pc02155</t>
  </si>
  <si>
    <t>vynptpc02155@fpt.edu.vn</t>
  </si>
  <si>
    <t>vynptpc02155</t>
  </si>
  <si>
    <t>pc02295</t>
  </si>
  <si>
    <t>thobtpc02295@fpt.edu.vn</t>
  </si>
  <si>
    <t>thobtpc02295</t>
  </si>
  <si>
    <t>pc02583</t>
  </si>
  <si>
    <t>vypkpc02583@fpt.edu.vn</t>
  </si>
  <si>
    <t>vypkpc02583</t>
  </si>
  <si>
    <t>pc02566</t>
  </si>
  <si>
    <t>thohmhpc02566@fpt.edu.vn</t>
  </si>
  <si>
    <t>thohmhpc02566</t>
  </si>
  <si>
    <t>pc01656</t>
  </si>
  <si>
    <t>thudmpc01656@fpt.edu.vn</t>
  </si>
  <si>
    <t>thudmpc01656</t>
  </si>
  <si>
    <t>pc02596</t>
  </si>
  <si>
    <t>thudtapc02596@fpt.edu.vn</t>
  </si>
  <si>
    <t>thudtapc02596</t>
  </si>
  <si>
    <t>pc01731</t>
  </si>
  <si>
    <t>tranghttpc01731@fpt.edu.vn</t>
  </si>
  <si>
    <t>tranghttpc01731</t>
  </si>
  <si>
    <t>pc01478</t>
  </si>
  <si>
    <t>yennthpc01478@fpt.edu.vn</t>
  </si>
  <si>
    <t>yennthpc01478</t>
  </si>
  <si>
    <t>pc01829</t>
  </si>
  <si>
    <t>thuntapc01829@fpt.edu.vn</t>
  </si>
  <si>
    <t>thuntapc01829</t>
  </si>
  <si>
    <t>pc01470</t>
  </si>
  <si>
    <t>trangntpc01470@fpt.edu.vn</t>
  </si>
  <si>
    <t>trangntpc01470</t>
  </si>
  <si>
    <t>pc01506</t>
  </si>
  <si>
    <t>ylnnpc01506@fpt.edu.vn</t>
  </si>
  <si>
    <t>ylnnpc01506</t>
  </si>
  <si>
    <t>pc01741</t>
  </si>
  <si>
    <t>thuntmpc01741@fpt.edu.vn</t>
  </si>
  <si>
    <t>thuntmpc01741</t>
  </si>
  <si>
    <t>pc01511</t>
  </si>
  <si>
    <t>thuttcpc01511@fpt.edu.vn</t>
  </si>
  <si>
    <t>thuttcpc01511</t>
  </si>
  <si>
    <t>pc02257</t>
  </si>
  <si>
    <t>trinhvtpc02257@fpt.edu.vn</t>
  </si>
  <si>
    <t>trinhvtpc02257</t>
  </si>
  <si>
    <t>pc02556</t>
  </si>
  <si>
    <t>thuytttpc02556@fpt.edu.vn</t>
  </si>
  <si>
    <t>thuytttpc02556</t>
  </si>
  <si>
    <t>pc02692</t>
  </si>
  <si>
    <t>tungpvtpc02692@fpt.edu.vn</t>
  </si>
  <si>
    <t>tungpvtpc02692</t>
  </si>
  <si>
    <t>pc02143</t>
  </si>
  <si>
    <t>tuntpc02143@fpt.edu.vn</t>
  </si>
  <si>
    <t>tuntpc02143</t>
  </si>
  <si>
    <t>pc01943</t>
  </si>
  <si>
    <t>tinhpvpc01943@fpt.edu.vn</t>
  </si>
  <si>
    <t>tinhpvpc01943</t>
  </si>
  <si>
    <t>pc01844</t>
  </si>
  <si>
    <t>tuyenhttpc01844@fpt.edu.vn</t>
  </si>
  <si>
    <t>tuyenhttpc01844</t>
  </si>
  <si>
    <t>pc01831</t>
  </si>
  <si>
    <t>tuyennnpc01831@fpt.edu.vn</t>
  </si>
  <si>
    <t>tuyennnpc01831</t>
  </si>
  <si>
    <t>pc01835</t>
  </si>
  <si>
    <t>tramltnpc01835@fpt.edu.vn</t>
  </si>
  <si>
    <t>tramltnpc01835</t>
  </si>
  <si>
    <t>pc01669</t>
  </si>
  <si>
    <t>vanndpc01669@fpt.edu.vn</t>
  </si>
  <si>
    <t>vanndpc01669</t>
  </si>
  <si>
    <t>pc01729</t>
  </si>
  <si>
    <t>tramnapc01729@fpt.edu.vn</t>
  </si>
  <si>
    <t>tramnapc01729</t>
  </si>
  <si>
    <t>pc02180</t>
  </si>
  <si>
    <t>vanntbpc02180@fpt.edu.vn</t>
  </si>
  <si>
    <t>vanntbpc02180</t>
  </si>
  <si>
    <t>pc02077</t>
  </si>
  <si>
    <t>vuntpc02077@fpt.edu.vn</t>
  </si>
  <si>
    <t>vuntpc02077</t>
  </si>
  <si>
    <t>pc01646</t>
  </si>
  <si>
    <t>vynttpc01646@fpt.edu.vn</t>
  </si>
  <si>
    <t>vynttpc01646</t>
  </si>
  <si>
    <t>pc01618</t>
  </si>
  <si>
    <t>xuyenntnpc01618@fpt.edu.vn</t>
  </si>
  <si>
    <t>xuyenntnpc01618</t>
  </si>
  <si>
    <t>pc01867</t>
  </si>
  <si>
    <t>yentppc01867@fpt.edu.vn</t>
  </si>
  <si>
    <t>yentppc01867</t>
  </si>
  <si>
    <t>pc02114</t>
  </si>
  <si>
    <t>yvtnpc02114@fpt.edu.vn</t>
  </si>
  <si>
    <t>yvtnpc02114</t>
  </si>
  <si>
    <t>pc01199</t>
  </si>
  <si>
    <t>baonqpc01199@fpt.edu.vn</t>
  </si>
  <si>
    <t>baonqpc01199</t>
  </si>
  <si>
    <t>pc02449</t>
  </si>
  <si>
    <t>baotgpc02449@fpt.edu.vn</t>
  </si>
  <si>
    <t>baotgpc02449</t>
  </si>
  <si>
    <t>pc02650</t>
  </si>
  <si>
    <t>phongntpc02650@fpt.edu.vn</t>
  </si>
  <si>
    <t>phongntpc02650</t>
  </si>
  <si>
    <t>pc02661</t>
  </si>
  <si>
    <t>toannqpc02661@fpt.edu.vn</t>
  </si>
  <si>
    <t>toannqpc02661</t>
  </si>
  <si>
    <t>pc02296</t>
  </si>
  <si>
    <t>truonghmpc02296@fpt.edu.vn</t>
  </si>
  <si>
    <t>truonghmpc02296</t>
  </si>
  <si>
    <t>pc02198</t>
  </si>
  <si>
    <t>truongngpc02198@fpt.edu.vn</t>
  </si>
  <si>
    <t>truongngpc02198</t>
  </si>
  <si>
    <t>pc01891</t>
  </si>
  <si>
    <t>anhqkpc01891@fpt.edu.vn</t>
  </si>
  <si>
    <t>anhqkpc01891</t>
  </si>
  <si>
    <t>pc01687</t>
  </si>
  <si>
    <t>bacnnpc01687@fpt.edu.vn</t>
  </si>
  <si>
    <t>bacnnpc01687</t>
  </si>
  <si>
    <t>pc01916</t>
  </si>
  <si>
    <t>baoncpc01916@fpt.edu.vn</t>
  </si>
  <si>
    <t>baoncpc01916</t>
  </si>
  <si>
    <t>pc01746</t>
  </si>
  <si>
    <t>baonhpc01746@fpt.edu.vn</t>
  </si>
  <si>
    <t>baonhpc01746</t>
  </si>
  <si>
    <t>pc01768</t>
  </si>
  <si>
    <t>chienntpc01768@fpt.edu.vn</t>
  </si>
  <si>
    <t>chienntpc01768</t>
  </si>
  <si>
    <t>pc01902</t>
  </si>
  <si>
    <t>chonlmpc01902@fpt.edu.vn</t>
  </si>
  <si>
    <t>chonlmpc01902</t>
  </si>
  <si>
    <t>pc02169</t>
  </si>
  <si>
    <t>cuongdlcpc02169@fpt.edu.vn</t>
  </si>
  <si>
    <t>cuongdlcpc02169</t>
  </si>
  <si>
    <t>pc01851</t>
  </si>
  <si>
    <t>cuongnqpc01851@fpt.edu.vn</t>
  </si>
  <si>
    <t>cuongnqpc01851</t>
  </si>
  <si>
    <t>pc01847</t>
  </si>
  <si>
    <t>alifinpc01847@fpt.edu.vn</t>
  </si>
  <si>
    <t>alifinpc01847</t>
  </si>
  <si>
    <t>pc02032</t>
  </si>
  <si>
    <t>cuongvnpc02032@fpt.edu.vn</t>
  </si>
  <si>
    <t>cuongvnpc02032</t>
  </si>
  <si>
    <t>pc01817</t>
  </si>
  <si>
    <t>anhdtpc01817@fpt.edu.vn</t>
  </si>
  <si>
    <t>anhdtpc01817</t>
  </si>
  <si>
    <t>pc01959</t>
  </si>
  <si>
    <t>danglkpc01959@fpt.edu.vn</t>
  </si>
  <si>
    <t>danglkpc01959</t>
  </si>
  <si>
    <t>pc02150</t>
  </si>
  <si>
    <t>anhlhpc02150@fpt.edu.vn</t>
  </si>
  <si>
    <t>anhlhpc02150</t>
  </si>
  <si>
    <t>pc01743</t>
  </si>
  <si>
    <t>dangphpc01743@fpt.edu.vn</t>
  </si>
  <si>
    <t>dangphpc01743</t>
  </si>
  <si>
    <t>pc02118</t>
  </si>
  <si>
    <t>dangtqpc02118@fpt.edu.vn</t>
  </si>
  <si>
    <t>dangtqpc02118</t>
  </si>
  <si>
    <t>pc02193</t>
  </si>
  <si>
    <t>datdqtpc02193@fpt.edu.vn</t>
  </si>
  <si>
    <t>datdqtpc02193</t>
  </si>
  <si>
    <t>pc01790</t>
  </si>
  <si>
    <t>datndpc01790@fpt.edu.vn</t>
  </si>
  <si>
    <t>datndpc01790</t>
  </si>
  <si>
    <t>pc01962</t>
  </si>
  <si>
    <t>dattppc01962@fpt.edu.vn</t>
  </si>
  <si>
    <t>dattppc01962</t>
  </si>
  <si>
    <t>pc01981</t>
  </si>
  <si>
    <t>denhpc01981@fpt.edu.vn</t>
  </si>
  <si>
    <t>denhpc01981</t>
  </si>
  <si>
    <t>pc01787</t>
  </si>
  <si>
    <t>giatkpc01787@fpt.edu.vn</t>
  </si>
  <si>
    <t>giatkpc01787</t>
  </si>
  <si>
    <t>pc01786</t>
  </si>
  <si>
    <t>dinhtvpc01786@fpt.edu.vn</t>
  </si>
  <si>
    <t>dinhtvpc01786</t>
  </si>
  <si>
    <t>pc01796</t>
  </si>
  <si>
    <t>duongdvpc01796@fpt.edu.vn</t>
  </si>
  <si>
    <t>duongdvpc01796</t>
  </si>
  <si>
    <t>pc01991</t>
  </si>
  <si>
    <t>haotnpc01991@fpt.edu.vn</t>
  </si>
  <si>
    <t>haotnpc01991</t>
  </si>
  <si>
    <t>pc01857</t>
  </si>
  <si>
    <t>duyenndkpc01857@fpt.edu.vn</t>
  </si>
  <si>
    <t>duyenndkpc01857</t>
  </si>
  <si>
    <t>pc02161</t>
  </si>
  <si>
    <t>hieultntpc02161@fpt.edu.vn</t>
  </si>
  <si>
    <t>hieultntpc02161</t>
  </si>
  <si>
    <t>pc01853</t>
  </si>
  <si>
    <t>duyntpc01853@fpt.edu.vn</t>
  </si>
  <si>
    <t>duyntpc01853</t>
  </si>
  <si>
    <t>pc01711</t>
  </si>
  <si>
    <t>hieunmpc01711@fpt.edu.vn</t>
  </si>
  <si>
    <t>hieunmpc01711</t>
  </si>
  <si>
    <t>pc02196</t>
  </si>
  <si>
    <t>huybdpc02196@fpt.edu.vn</t>
  </si>
  <si>
    <t>huybdpc02196</t>
  </si>
  <si>
    <t>pc01794</t>
  </si>
  <si>
    <t>huylgpc01794@fpt.edu.vn</t>
  </si>
  <si>
    <t>huylgpc01794</t>
  </si>
  <si>
    <t>pc02185</t>
  </si>
  <si>
    <t>huylhpc02185@fpt.edu.vn</t>
  </si>
  <si>
    <t>huylhpc02185</t>
  </si>
  <si>
    <t>pc01761</t>
  </si>
  <si>
    <t>huynhmpc01761@fpt.edu.vn</t>
  </si>
  <si>
    <t>huynhmpc01761</t>
  </si>
  <si>
    <t>pc01923</t>
  </si>
  <si>
    <t>hynkpc01923@fpt.edu.vn</t>
  </si>
  <si>
    <t>hynkpc01923</t>
  </si>
  <si>
    <t>pc01989</t>
  </si>
  <si>
    <t>khangndpc01989@fpt.edu.vn</t>
  </si>
  <si>
    <t>khangndpc01989</t>
  </si>
  <si>
    <t>pc01680</t>
  </si>
  <si>
    <t>khangthpc01680@fpt.edu.vn</t>
  </si>
  <si>
    <t>khangthpc01680</t>
  </si>
  <si>
    <t>pc02163</t>
  </si>
  <si>
    <t>kynvvpc02163@fpt.edu.vn</t>
  </si>
  <si>
    <t>kynvvpc02163</t>
  </si>
  <si>
    <t>pc01965</t>
  </si>
  <si>
    <t>khangvvpc01965@fpt.edu.vn</t>
  </si>
  <si>
    <t>khangvvpc01965</t>
  </si>
  <si>
    <t>pc01994</t>
  </si>
  <si>
    <t>lanthpc01994@fpt.edu.vn</t>
  </si>
  <si>
    <t>lanthpc01994</t>
  </si>
  <si>
    <t>pc01880</t>
  </si>
  <si>
    <t>khanhtdpc01880@fpt.edu.vn</t>
  </si>
  <si>
    <t>khanhtdpc01880</t>
  </si>
  <si>
    <t>pc01732</t>
  </si>
  <si>
    <t>lochtpc01732@fpt.edu.vn</t>
  </si>
  <si>
    <t>lochtpc01732</t>
  </si>
  <si>
    <t>pc02117</t>
  </si>
  <si>
    <t>khiemtvpc02117@fpt.edu.vn</t>
  </si>
  <si>
    <t>khiemtvpc02117</t>
  </si>
  <si>
    <t>pc01894</t>
  </si>
  <si>
    <t>loctpc01894@fpt.edu.vn</t>
  </si>
  <si>
    <t>loctpc01894</t>
  </si>
  <si>
    <t>pc02139</t>
  </si>
  <si>
    <t>khoavapc02139@fpt.edu.vn</t>
  </si>
  <si>
    <t>khoavapc02139</t>
  </si>
  <si>
    <t>pc01919</t>
  </si>
  <si>
    <t>loitvpc01919@fpt.edu.vn</t>
  </si>
  <si>
    <t>loitvpc01919</t>
  </si>
  <si>
    <t>pc01685</t>
  </si>
  <si>
    <t>khoitvpc01685@fpt.edu.vn</t>
  </si>
  <si>
    <t>khoitvpc01685</t>
  </si>
  <si>
    <t>pc02433</t>
  </si>
  <si>
    <t>longlhpc02433@fpt.edu.vn</t>
  </si>
  <si>
    <t>longlhpc02433</t>
  </si>
  <si>
    <t>pc01674</t>
  </si>
  <si>
    <t>kietdapc01674@fpt.edu.vn</t>
  </si>
  <si>
    <t>kietdapc01674</t>
  </si>
  <si>
    <t>pc02103</t>
  </si>
  <si>
    <t>luanlvpc02103@fpt.edu.vn</t>
  </si>
  <si>
    <t>luanlvpc02103</t>
  </si>
  <si>
    <t>pc01682</t>
  </si>
  <si>
    <t>kieuknpc01682@fpt.edu.vn</t>
  </si>
  <si>
    <t>kieuknpc01682</t>
  </si>
  <si>
    <t>pc02088</t>
  </si>
  <si>
    <t>luanvhpc02088@fpt.edu.vn</t>
  </si>
  <si>
    <t>luanvhpc02088</t>
  </si>
  <si>
    <t>pc01734</t>
  </si>
  <si>
    <t>kynvpc01734@fpt.edu.vn</t>
  </si>
  <si>
    <t>kynvpc01734</t>
  </si>
  <si>
    <t>pc01709</t>
  </si>
  <si>
    <t>mannhpc01709@fpt.edu.vn</t>
  </si>
  <si>
    <t>mannhpc01709</t>
  </si>
  <si>
    <t>pc01922</t>
  </si>
  <si>
    <t>minhntapc01922@fpt.edu.vn</t>
  </si>
  <si>
    <t>minhntapc01922</t>
  </si>
  <si>
    <t>pc01788</t>
  </si>
  <si>
    <t>myhdpc01788@fpt.edu.vn</t>
  </si>
  <si>
    <t>myhdpc01788</t>
  </si>
  <si>
    <t>pc01875</t>
  </si>
  <si>
    <t>phucnvpc01875@fpt.edu.vn</t>
  </si>
  <si>
    <t>phucnvpc01875</t>
  </si>
  <si>
    <t>pc01705</t>
  </si>
  <si>
    <t>nassrpc01705@fpt.edu.vn</t>
  </si>
  <si>
    <t>nassrpc01705</t>
  </si>
  <si>
    <t>pc01782</t>
  </si>
  <si>
    <t>phuhtpc01782@fpt.edu.vn</t>
  </si>
  <si>
    <t>phuhtpc01782</t>
  </si>
  <si>
    <t>pc01708</t>
  </si>
  <si>
    <t>nghicmpc01708@fpt.edu.vn</t>
  </si>
  <si>
    <t>nghicmpc01708</t>
  </si>
  <si>
    <t>pc01678</t>
  </si>
  <si>
    <t>nguyennvpc01678@fpt.edu.vn</t>
  </si>
  <si>
    <t>nguyennvpc01678</t>
  </si>
  <si>
    <t>pc02109</t>
  </si>
  <si>
    <t>phuocnhpc02109@fpt.edu.vn</t>
  </si>
  <si>
    <t>phuocnhpc02109</t>
  </si>
  <si>
    <t>pc01820</t>
  </si>
  <si>
    <t>nguyenplpc01820@fpt.edu.vn</t>
  </si>
  <si>
    <t>nguyenplpc01820</t>
  </si>
  <si>
    <t>pc02159</t>
  </si>
  <si>
    <t>phuongnthpc02159@fpt.edu.vn</t>
  </si>
  <si>
    <t>phuongnthpc02159</t>
  </si>
  <si>
    <t>pc01917</t>
  </si>
  <si>
    <t>phuongtmpc01917@fpt.edu.vn</t>
  </si>
  <si>
    <t>phuongtmpc01917</t>
  </si>
  <si>
    <t>pc01795</t>
  </si>
  <si>
    <t>nhandnpc01795@fpt.edu.vn</t>
  </si>
  <si>
    <t>nhandnpc01795</t>
  </si>
  <si>
    <t>pc01885</t>
  </si>
  <si>
    <t>quangnhpc01885@fpt.edu.vn</t>
  </si>
  <si>
    <t>quangnhpc01885</t>
  </si>
  <si>
    <t>pc01822</t>
  </si>
  <si>
    <t>nhavtpc01822@fpt.edu.vn</t>
  </si>
  <si>
    <t>nhavtpc01822</t>
  </si>
  <si>
    <t>pc01973</t>
  </si>
  <si>
    <t>quanphpc01973@fpt.edu.vn</t>
  </si>
  <si>
    <t>quanphpc01973</t>
  </si>
  <si>
    <t>pc01839</t>
  </si>
  <si>
    <t>quilapc01839@fpt.edu.vn</t>
  </si>
  <si>
    <t>quilapc01839</t>
  </si>
  <si>
    <t>pc01766</t>
  </si>
  <si>
    <t>phucdhpc01766@fpt.edu.vn</t>
  </si>
  <si>
    <t>phucdhpc01766</t>
  </si>
  <si>
    <t>pc01960</t>
  </si>
  <si>
    <t>quinhpc01960@fpt.edu.vn</t>
  </si>
  <si>
    <t>quinhpc01960</t>
  </si>
  <si>
    <t>pc01892</t>
  </si>
  <si>
    <t>phuclhpc01892@fpt.edu.vn</t>
  </si>
  <si>
    <t>phuclhpc01892</t>
  </si>
  <si>
    <t>pc01945</t>
  </si>
  <si>
    <t>quivtpc01945@fpt.edu.vn</t>
  </si>
  <si>
    <t>quivtpc01945</t>
  </si>
  <si>
    <t>pc01777</t>
  </si>
  <si>
    <t>sanglptpc01777@fpt.edu.vn</t>
  </si>
  <si>
    <t>sanglptpc01777</t>
  </si>
  <si>
    <t>pc02055</t>
  </si>
  <si>
    <t>somhvpc02055@fpt.edu.vn</t>
  </si>
  <si>
    <t>somhvpc02055</t>
  </si>
  <si>
    <t>pc01717</t>
  </si>
  <si>
    <t>sonvtpc01717@fpt.edu.vn</t>
  </si>
  <si>
    <t>sonvtpc01717</t>
  </si>
  <si>
    <t>pc02039</t>
  </si>
  <si>
    <t>srincpc02039@fpt.edu.vn</t>
  </si>
  <si>
    <t>srincpc02039</t>
  </si>
  <si>
    <t>pc01861</t>
  </si>
  <si>
    <t>taidvpc01861@fpt.edu.vn</t>
  </si>
  <si>
    <t>taidvpc01861</t>
  </si>
  <si>
    <t>pc02027</t>
  </si>
  <si>
    <t>tanltpc02027@fpt.edu.vn</t>
  </si>
  <si>
    <t>tanltpc02027</t>
  </si>
  <si>
    <t>pc01780</t>
  </si>
  <si>
    <t>thulapc01780@fpt.edu.vn</t>
  </si>
  <si>
    <t>thulapc01780</t>
  </si>
  <si>
    <t>pc02148</t>
  </si>
  <si>
    <t>thaidqpc02148@fpt.edu.vn</t>
  </si>
  <si>
    <t>thaidqpc02148</t>
  </si>
  <si>
    <t>pc01941</t>
  </si>
  <si>
    <t>tiennhppc01941@fpt.edu.vn</t>
  </si>
  <si>
    <t>tiennhppc01941</t>
  </si>
  <si>
    <t>pc01889</t>
  </si>
  <si>
    <t>thinhpqpc01889@fpt.edu.vn</t>
  </si>
  <si>
    <t>thinhpqpc01889</t>
  </si>
  <si>
    <t>pc01753</t>
  </si>
  <si>
    <t>tinhdhpc01753@fpt.edu.vn</t>
  </si>
  <si>
    <t>tinhdhpc01753</t>
  </si>
  <si>
    <t>pc02023</t>
  </si>
  <si>
    <t>thuandtpc02023@fpt.edu.vn</t>
  </si>
  <si>
    <t>thuandtpc02023</t>
  </si>
  <si>
    <t>pc01688</t>
  </si>
  <si>
    <t>toanpvqpc01688@fpt.edu.vn</t>
  </si>
  <si>
    <t>toanpvqpc01688</t>
  </si>
  <si>
    <t>pc01924</t>
  </si>
  <si>
    <t>thuhmpc01924@fpt.edu.vn</t>
  </si>
  <si>
    <t>thuhmpc01924</t>
  </si>
  <si>
    <t>pc01948</t>
  </si>
  <si>
    <t>toinlpc01948@fpt.edu.vn</t>
  </si>
  <si>
    <t>toinlpc01948</t>
  </si>
  <si>
    <t>pc01816</t>
  </si>
  <si>
    <t>trangtntpc01816@fpt.edu.vn</t>
  </si>
  <si>
    <t>trangtntpc01816</t>
  </si>
  <si>
    <t>pc01735</t>
  </si>
  <si>
    <t>trinhlvpc01735@fpt.edu.vn</t>
  </si>
  <si>
    <t>trinhlvpc01735</t>
  </si>
  <si>
    <t>pc01806</t>
  </si>
  <si>
    <t>truchtpc01806@fpt.edu.vn</t>
  </si>
  <si>
    <t>truchtpc01806</t>
  </si>
  <si>
    <t>pc02165</t>
  </si>
  <si>
    <t>trungntpc02165@fpt.edu.vn</t>
  </si>
  <si>
    <t>trungntpc02165</t>
  </si>
  <si>
    <t>pc01868</t>
  </si>
  <si>
    <t>tuantapc01868@fpt.edu.vn</t>
  </si>
  <si>
    <t>tuantapc01868</t>
  </si>
  <si>
    <t>pc02151</t>
  </si>
  <si>
    <t>tulhpc02151@fpt.edu.vn</t>
  </si>
  <si>
    <t>tulhpc02151</t>
  </si>
  <si>
    <t>pc02423</t>
  </si>
  <si>
    <t>chanhlbpc02423@fpt.edu.vn</t>
  </si>
  <si>
    <t>chanhlbpc02423</t>
  </si>
  <si>
    <t>pc01877</t>
  </si>
  <si>
    <t>tuongnhpc01877@fpt.edu.vn</t>
  </si>
  <si>
    <t>tuongnhpc01877</t>
  </si>
  <si>
    <t>pc02330</t>
  </si>
  <si>
    <t>dangbdpc02330@fpt.edu.vn</t>
  </si>
  <si>
    <t>dangbdpc02330</t>
  </si>
  <si>
    <t>pc01838</t>
  </si>
  <si>
    <t>vinhdcpc01838@fpt.edu.vn</t>
  </si>
  <si>
    <t>vinhdcpc01838</t>
  </si>
  <si>
    <t>pc02511</t>
  </si>
  <si>
    <t>dangpvpc02511@fpt.edu.vn</t>
  </si>
  <si>
    <t>dangpvpc02511</t>
  </si>
  <si>
    <t>pc02063</t>
  </si>
  <si>
    <t>vinhnppc02063@fpt.edu.vn</t>
  </si>
  <si>
    <t>vinhnppc02063</t>
  </si>
  <si>
    <t>pc02058</t>
  </si>
  <si>
    <t>danhkpc02058@fpt.edu.vn</t>
  </si>
  <si>
    <t>danhkpc02058</t>
  </si>
  <si>
    <t>pc01814</t>
  </si>
  <si>
    <t>vygppc01814@fpt.edu.vn</t>
  </si>
  <si>
    <t>vygppc01814</t>
  </si>
  <si>
    <t>pc01975</t>
  </si>
  <si>
    <t>datnppc01975@fpt.edu.vn</t>
  </si>
  <si>
    <t>datnppc01975</t>
  </si>
  <si>
    <t>pc01852</t>
  </si>
  <si>
    <t>vyvttpc01852@fpt.edu.vn</t>
  </si>
  <si>
    <t>vyvttpc01852</t>
  </si>
  <si>
    <t>pc02311</t>
  </si>
  <si>
    <t>doanavkpc02311@fpt.edu.vn</t>
  </si>
  <si>
    <t>doanavkpc02311</t>
  </si>
  <si>
    <t>pc02725</t>
  </si>
  <si>
    <t>anhlntpc02725@fpt.edu.vn</t>
  </si>
  <si>
    <t>anhlntpc02725</t>
  </si>
  <si>
    <t>pc02711</t>
  </si>
  <si>
    <t>dongnvpc02711@fpt.edu.vn</t>
  </si>
  <si>
    <t>dongnvpc02711</t>
  </si>
  <si>
    <t>pc02233</t>
  </si>
  <si>
    <t>anvtpc02233@fpt.edu.vn</t>
  </si>
  <si>
    <t>anvtpc02233</t>
  </si>
  <si>
    <t>pc02679</t>
  </si>
  <si>
    <t>dubqpc02679@fpt.edu.vn</t>
  </si>
  <si>
    <t>dubqpc02679</t>
  </si>
  <si>
    <t>pc01397</t>
  </si>
  <si>
    <t>duchmpc01397@fpt.edu.vn</t>
  </si>
  <si>
    <t>duchmpc01397</t>
  </si>
  <si>
    <t>pc02378</t>
  </si>
  <si>
    <t>ducntpc02378@fpt.edu.vn</t>
  </si>
  <si>
    <t>ducntpc02378</t>
  </si>
  <si>
    <t>pc02394</t>
  </si>
  <si>
    <t>dungtqpc02394@fpt.edu.vn</t>
  </si>
  <si>
    <t>dungtqpc02394</t>
  </si>
  <si>
    <t>pc02142</t>
  </si>
  <si>
    <t>haotpnpc02142@fpt.edu.vn</t>
  </si>
  <si>
    <t>haotpnpc02142</t>
  </si>
  <si>
    <t>pc02431</t>
  </si>
  <si>
    <t>duynhpc02431@fpt.edu.vn</t>
  </si>
  <si>
    <t>duynhpc02431</t>
  </si>
  <si>
    <t>pc02459</t>
  </si>
  <si>
    <t>hieudtpc02459@fpt.edu.vn</t>
  </si>
  <si>
    <t>hieudtpc02459</t>
  </si>
  <si>
    <t>pc02300</t>
  </si>
  <si>
    <t>duyntqpc02300@fpt.edu.vn</t>
  </si>
  <si>
    <t>duyntqpc02300</t>
  </si>
  <si>
    <t>pc02147</t>
  </si>
  <si>
    <t>hoangnvpc02147@fpt.edu.vn</t>
  </si>
  <si>
    <t>hoangnvpc02147</t>
  </si>
  <si>
    <t>pc02557</t>
  </si>
  <si>
    <t>duythpc02557@fpt.edu.vn</t>
  </si>
  <si>
    <t>duythpc02557</t>
  </si>
  <si>
    <t>pc02060</t>
  </si>
  <si>
    <t>hoatmpc02060@fpt.edu.vn</t>
  </si>
  <si>
    <t>hoatmpc02060</t>
  </si>
  <si>
    <t>pc02717</t>
  </si>
  <si>
    <t>duyttpc02717@fpt.edu.vn</t>
  </si>
  <si>
    <t>duyttpc02717</t>
  </si>
  <si>
    <t>pc02308</t>
  </si>
  <si>
    <t>pc02442</t>
  </si>
  <si>
    <t>haltppc02442@fpt.edu.vn</t>
  </si>
  <si>
    <t>haltppc02442</t>
  </si>
  <si>
    <t>pc02369</t>
  </si>
  <si>
    <t>huybdpc02369@fpt.edu.vn</t>
  </si>
  <si>
    <t>huybdpc02369</t>
  </si>
  <si>
    <t>pc02021</t>
  </si>
  <si>
    <t>hanlbpc02021@fpt.edu.vn</t>
  </si>
  <si>
    <t>hanlbpc02021</t>
  </si>
  <si>
    <t>pc02057</t>
  </si>
  <si>
    <t>huynnpc02057@fpt.edu.vn</t>
  </si>
  <si>
    <t>huynnpc02057</t>
  </si>
  <si>
    <t>pc01983</t>
  </si>
  <si>
    <t>hanntnpc01983@fpt.edu.vn</t>
  </si>
  <si>
    <t>hanntnpc01983</t>
  </si>
  <si>
    <t>pc02398</t>
  </si>
  <si>
    <t>huytqpc02398@fpt.edu.vn</t>
  </si>
  <si>
    <t>huytqpc02398</t>
  </si>
  <si>
    <t>pc01636</t>
  </si>
  <si>
    <t>haocnpc01636@fpt.edu.vn</t>
  </si>
  <si>
    <t>haocnpc01636</t>
  </si>
  <si>
    <t>pc02318</t>
  </si>
  <si>
    <t>huyvlhpc02318@fpt.edu.vn</t>
  </si>
  <si>
    <t>huyvlhpc02318</t>
  </si>
  <si>
    <t>pc01406</t>
  </si>
  <si>
    <t>hypqpc01406@fpt.edu.vn</t>
  </si>
  <si>
    <t>hypqpc01406</t>
  </si>
  <si>
    <t>pc02430</t>
  </si>
  <si>
    <t>khaihvpc02430@fpt.edu.vn</t>
  </si>
  <si>
    <t>khaihvpc02430</t>
  </si>
  <si>
    <t>pc02003</t>
  </si>
  <si>
    <t>kientmapc02003@fpt.edu.vn</t>
  </si>
  <si>
    <t>kientmapc02003</t>
  </si>
  <si>
    <t>pc02439</t>
  </si>
  <si>
    <t>khangcmpc02439@fpt.edu.vn</t>
  </si>
  <si>
    <t>khangcmpc02439</t>
  </si>
  <si>
    <t>pc02097</t>
  </si>
  <si>
    <t>kietntpc02097@fpt.edu.vn</t>
  </si>
  <si>
    <t>kietntpc02097</t>
  </si>
  <si>
    <t>pc02445</t>
  </si>
  <si>
    <t>khanghlnpc02445@fpt.edu.vn</t>
  </si>
  <si>
    <t>khanghlnpc02445</t>
  </si>
  <si>
    <t>pc02305</t>
  </si>
  <si>
    <t>kietntpc02305@fpt.edu.vn</t>
  </si>
  <si>
    <t>kietntpc02305</t>
  </si>
  <si>
    <t>pc02293</t>
  </si>
  <si>
    <t>khanglnmpc02293@fpt.edu.vn</t>
  </si>
  <si>
    <t>khanglnmpc02293</t>
  </si>
  <si>
    <t>pc02685</t>
  </si>
  <si>
    <t>lapptpc02685@fpt.edu.vn</t>
  </si>
  <si>
    <t>lapptpc02685</t>
  </si>
  <si>
    <t>pc02285</t>
  </si>
  <si>
    <t>khangtdpc02285@fpt.edu.vn</t>
  </si>
  <si>
    <t>khangtdpc02285</t>
  </si>
  <si>
    <t>pc02668</t>
  </si>
  <si>
    <t>linhndpc02668@fpt.edu.vn</t>
  </si>
  <si>
    <t>linhndpc02668</t>
  </si>
  <si>
    <t>pc02424</t>
  </si>
  <si>
    <t>khemqpc02424@fpt.edu.vn</t>
  </si>
  <si>
    <t>khemqpc02424</t>
  </si>
  <si>
    <t>pc02360</t>
  </si>
  <si>
    <t>longltpc02360@fpt.edu.vn</t>
  </si>
  <si>
    <t>longltpc02360</t>
  </si>
  <si>
    <t>pc02106</t>
  </si>
  <si>
    <t>khiemntpc02106@fpt.edu.vn</t>
  </si>
  <si>
    <t>khiemntpc02106</t>
  </si>
  <si>
    <t>pc02375</t>
  </si>
  <si>
    <t>luandmpc02375@fpt.edu.vn</t>
  </si>
  <si>
    <t>luandmpc02375</t>
  </si>
  <si>
    <t>pc02059</t>
  </si>
  <si>
    <t>khoaddpc02059@fpt.edu.vn</t>
  </si>
  <si>
    <t>khoaddpc02059</t>
  </si>
  <si>
    <t>pc01430</t>
  </si>
  <si>
    <t>luannlvpc01430@fpt.edu.vn</t>
  </si>
  <si>
    <t>luannlvpc01430</t>
  </si>
  <si>
    <t>pc01927</t>
  </si>
  <si>
    <t>khuongvmpc01927@fpt.edu.vn</t>
  </si>
  <si>
    <t>khuongvmpc01927</t>
  </si>
  <si>
    <t>pc02040</t>
  </si>
  <si>
    <t>luongntpc02040@fpt.edu.vn</t>
  </si>
  <si>
    <t>luongntpc02040</t>
  </si>
  <si>
    <t>pc02404</t>
  </si>
  <si>
    <t>kienntpc02404@fpt.edu.vn</t>
  </si>
  <si>
    <t>kienntpc02404</t>
  </si>
  <si>
    <t>pc02090</t>
  </si>
  <si>
    <t>lyltcpc02090@fpt.edu.vn</t>
  </si>
  <si>
    <t>lyltcpc02090</t>
  </si>
  <si>
    <t>pc02441</t>
  </si>
  <si>
    <t>mylnpc02441@fpt.edu.vn</t>
  </si>
  <si>
    <t>mylnpc02441</t>
  </si>
  <si>
    <t>pc02043</t>
  </si>
  <si>
    <t>nhidttpc02043@fpt.edu.vn</t>
  </si>
  <si>
    <t>nhidttpc02043</t>
  </si>
  <si>
    <t>pc01982</t>
  </si>
  <si>
    <t>namlhpc01982@fpt.edu.vn</t>
  </si>
  <si>
    <t>namlhpc01982</t>
  </si>
  <si>
    <t>pc01648</t>
  </si>
  <si>
    <t>nhieupvpc01648@fpt.edu.vn</t>
  </si>
  <si>
    <t>nhieupvpc01648</t>
  </si>
  <si>
    <t>pc02310</t>
  </si>
  <si>
    <t>nattmpc02310@fpt.edu.vn</t>
  </si>
  <si>
    <t>nattmpc02310</t>
  </si>
  <si>
    <t>pc01779</t>
  </si>
  <si>
    <t>nhihlpc01779@fpt.edu.vn</t>
  </si>
  <si>
    <t>nhihlpc01779</t>
  </si>
  <si>
    <t>pc02026</t>
  </si>
  <si>
    <t>nganhtpc02026@fpt.edu.vn</t>
  </si>
  <si>
    <t>nganhtpc02026</t>
  </si>
  <si>
    <t>pc02627</t>
  </si>
  <si>
    <t>nhittypc02627@fpt.edu.vn</t>
  </si>
  <si>
    <t>nhittypc02627</t>
  </si>
  <si>
    <t>pc01659</t>
  </si>
  <si>
    <t>nganntpc01659@fpt.edu.vn</t>
  </si>
  <si>
    <t>nganntpc01659</t>
  </si>
  <si>
    <t>pc02642</t>
  </si>
  <si>
    <t>nhucthpc02642@fpt.edu.vn</t>
  </si>
  <si>
    <t>nhucthpc02642</t>
  </si>
  <si>
    <t>pc02425</t>
  </si>
  <si>
    <t>nghiantpc02425@fpt.edu.vn</t>
  </si>
  <si>
    <t>nghiantpc02425</t>
  </si>
  <si>
    <t>pc02513</t>
  </si>
  <si>
    <t>ninhhkpc02513@fpt.edu.vn</t>
  </si>
  <si>
    <t>ninhhkpc02513</t>
  </si>
  <si>
    <t>pc02700</t>
  </si>
  <si>
    <t>ngocntpc02700@fpt.edu.vn</t>
  </si>
  <si>
    <t>ngocntpc02700</t>
  </si>
  <si>
    <t>pc01647</t>
  </si>
  <si>
    <t>oaipqpc01647@fpt.edu.vn</t>
  </si>
  <si>
    <t>oaipqpc01647</t>
  </si>
  <si>
    <t>pc02697</t>
  </si>
  <si>
    <t>nguyenthpc02697@fpt.edu.vn</t>
  </si>
  <si>
    <t>nguyenthpc02697</t>
  </si>
  <si>
    <t>pc02110</t>
  </si>
  <si>
    <t>phucphpc02110@fpt.edu.vn</t>
  </si>
  <si>
    <t>phucphpc02110</t>
  </si>
  <si>
    <t>pc02372</t>
  </si>
  <si>
    <t>nhanphpc02372@fpt.edu.vn</t>
  </si>
  <si>
    <t>nhanphpc02372</t>
  </si>
  <si>
    <t>pc02340</t>
  </si>
  <si>
    <t>phunhpc02340@fpt.edu.vn</t>
  </si>
  <si>
    <t>phunhpc02340</t>
  </si>
  <si>
    <t>pc02338</t>
  </si>
  <si>
    <t>nhatcmpc02338@fpt.edu.vn</t>
  </si>
  <si>
    <t>nhatcmpc02338</t>
  </si>
  <si>
    <t>pc02144</t>
  </si>
  <si>
    <t>quidnpc02144@fpt.edu.vn</t>
  </si>
  <si>
    <t>quidnpc02144</t>
  </si>
  <si>
    <t>pc01640</t>
  </si>
  <si>
    <t>quintpc01640@fpt.edu.vn</t>
  </si>
  <si>
    <t>quintpc01640</t>
  </si>
  <si>
    <t>pc02693</t>
  </si>
  <si>
    <t>thudnmpc02693@fpt.edu.vn</t>
  </si>
  <si>
    <t>thudnmpc02693</t>
  </si>
  <si>
    <t>pc02091</t>
  </si>
  <si>
    <t>quydgpc02091@fpt.edu.vn</t>
  </si>
  <si>
    <t>quydgpc02091</t>
  </si>
  <si>
    <t>pc02410</t>
  </si>
  <si>
    <t>tinhnpc02410@fpt.edu.vn</t>
  </si>
  <si>
    <t>tinhnpc02410</t>
  </si>
  <si>
    <t>pc02302</t>
  </si>
  <si>
    <t>quynhdttpc02302@fpt.edu.vn</t>
  </si>
  <si>
    <t>quynhdttpc02302</t>
  </si>
  <si>
    <t>pc02710</t>
  </si>
  <si>
    <t>tinlhpc02710@fpt.edu.vn</t>
  </si>
  <si>
    <t>tinlhpc02710</t>
  </si>
  <si>
    <t>pc02656</t>
  </si>
  <si>
    <t>quynhhtxpc02656@fpt.edu.vn</t>
  </si>
  <si>
    <t>quynhhtxpc02656</t>
  </si>
  <si>
    <t>pc02417</t>
  </si>
  <si>
    <t>sondxtpc02417@fpt.edu.vn</t>
  </si>
  <si>
    <t>sondxtpc02417</t>
  </si>
  <si>
    <t>pc02123</t>
  </si>
  <si>
    <t>toanqtpc02123@fpt.edu.vn</t>
  </si>
  <si>
    <t>toanqtpc02123</t>
  </si>
  <si>
    <t>pc02050</t>
  </si>
  <si>
    <t>tamvhtpc02050@fpt.edu.vn</t>
  </si>
  <si>
    <t>tamvhtpc02050</t>
  </si>
  <si>
    <t>pc02545</t>
  </si>
  <si>
    <t>trangnttpc02545@fpt.edu.vn</t>
  </si>
  <si>
    <t>trangnttpc02545</t>
  </si>
  <si>
    <t>pc02041</t>
  </si>
  <si>
    <t>tridmpc02041@fpt.edu.vn</t>
  </si>
  <si>
    <t>tridmpc02041</t>
  </si>
  <si>
    <t>pc01551</t>
  </si>
  <si>
    <t>thailvpc01551@fpt.edu.vn</t>
  </si>
  <si>
    <t>thailvpc01551</t>
  </si>
  <si>
    <t>pc01552</t>
  </si>
  <si>
    <t>triennmpc01552@fpt.edu.vn</t>
  </si>
  <si>
    <t>triennmpc01552</t>
  </si>
  <si>
    <t>pc02448</t>
  </si>
  <si>
    <t>thangaqpc02448@fpt.edu.vn</t>
  </si>
  <si>
    <t>thangaqpc02448</t>
  </si>
  <si>
    <t>pc02120</t>
  </si>
  <si>
    <t>trinhntkpc02120@fpt.edu.vn</t>
  </si>
  <si>
    <t>trinhntkpc02120</t>
  </si>
  <si>
    <t>pc02689</t>
  </si>
  <si>
    <t>thanhdvpc02689@fpt.edu.vn</t>
  </si>
  <si>
    <t>thanhdvpc02689</t>
  </si>
  <si>
    <t>pc01457</t>
  </si>
  <si>
    <t>trinhpc01457@fpt.edu.vn</t>
  </si>
  <si>
    <t>trinhpc01457</t>
  </si>
  <si>
    <t>pc02427</t>
  </si>
  <si>
    <t>thaonttpc02427@fpt.edu.vn</t>
  </si>
  <si>
    <t>thaonttpc02427</t>
  </si>
  <si>
    <t>pc02666</t>
  </si>
  <si>
    <t>trucntpc02666@fpt.edu.vn</t>
  </si>
  <si>
    <t>trucntpc02666</t>
  </si>
  <si>
    <t>pc02326</t>
  </si>
  <si>
    <t>trungnhpc02326@fpt.edu.vn</t>
  </si>
  <si>
    <t>trungnhpc02326</t>
  </si>
  <si>
    <t>pc02146</t>
  </si>
  <si>
    <t>truongpnpc02146@fpt.edu.vn</t>
  </si>
  <si>
    <t>truongpnpc02146</t>
  </si>
  <si>
    <t>pc02073</t>
  </si>
  <si>
    <t>tungdtpc02073@fpt.edu.vn</t>
  </si>
  <si>
    <t>tungdtpc02073</t>
  </si>
  <si>
    <t>pc02353</t>
  </si>
  <si>
    <t>vidhpc02353@fpt.edu.vn</t>
  </si>
  <si>
    <t>vidhpc02353</t>
  </si>
  <si>
    <t>pc02071</t>
  </si>
  <si>
    <t>vinhhppc02071@fpt.edu.vn</t>
  </si>
  <si>
    <t>vinhhppc02071</t>
  </si>
  <si>
    <t>pc02714</t>
  </si>
  <si>
    <t>vinhlpc02714@fpt.edu.vn</t>
  </si>
  <si>
    <t>vinhlpc02714</t>
  </si>
  <si>
    <t>pc02357</t>
  </si>
  <si>
    <t>vuongntpc02357@fpt.edu.vn</t>
  </si>
  <si>
    <t>vuongntpc02357</t>
  </si>
  <si>
    <t>pc02102</t>
  </si>
  <si>
    <t>vyncpc02102@fpt.edu.vn</t>
  </si>
  <si>
    <t>vyncpc02102</t>
  </si>
  <si>
    <t>pc02568</t>
  </si>
  <si>
    <t>vynlpc02568@fpt.edu.vn</t>
  </si>
  <si>
    <t>vynlpc02568</t>
  </si>
  <si>
    <t>pc02720</t>
  </si>
  <si>
    <t>vyntkpc02720@fpt.edu.vn</t>
  </si>
  <si>
    <t>vyntkpc02720</t>
  </si>
  <si>
    <t>pc02018</t>
  </si>
  <si>
    <t>xoanntnpc02018@fpt.edu.vn</t>
  </si>
  <si>
    <t>xoanntnpc02018</t>
  </si>
  <si>
    <t>pc02105</t>
  </si>
  <si>
    <t>yenntppc02105@fpt.edu.vn</t>
  </si>
  <si>
    <t>yenntppc02105</t>
  </si>
  <si>
    <t>pc01586</t>
  </si>
  <si>
    <t>anhtdnpc01586@fpt.edu.vn</t>
  </si>
  <si>
    <t>anhtdnpc01586</t>
  </si>
  <si>
    <t>pc02197</t>
  </si>
  <si>
    <t>annkpc02197@fpt.edu.vn</t>
  </si>
  <si>
    <t>annkpc02197</t>
  </si>
  <si>
    <t>pc02601</t>
  </si>
  <si>
    <t>bangptpc02601@fpt.edu.vn</t>
  </si>
  <si>
    <t>bangptpc02601</t>
  </si>
  <si>
    <t>pc02626</t>
  </si>
  <si>
    <t>banndtpc02626@fpt.edu.vn</t>
  </si>
  <si>
    <t>banndtpc02626</t>
  </si>
  <si>
    <t>pc02261</t>
  </si>
  <si>
    <t>baonhpc02261@fpt.edu.vn</t>
  </si>
  <si>
    <t>baonhpc02261</t>
  </si>
  <si>
    <t>pc02694</t>
  </si>
  <si>
    <t>binhhtpc02694@fpt.edu.vn</t>
  </si>
  <si>
    <t>binhhtpc02694</t>
  </si>
  <si>
    <t>pc02454</t>
  </si>
  <si>
    <t>canhhvpc02454@fpt.edu.vn</t>
  </si>
  <si>
    <t>canhhvpc02454</t>
  </si>
  <si>
    <t>pc02104</t>
  </si>
  <si>
    <t>datdtpc02104@fpt.edu.vn</t>
  </si>
  <si>
    <t>datdtpc02104</t>
  </si>
  <si>
    <t>pc02551</t>
  </si>
  <si>
    <t>datltpc02551@fpt.edu.vn</t>
  </si>
  <si>
    <t>datltpc02551</t>
  </si>
  <si>
    <t>pc02741</t>
  </si>
  <si>
    <t>datthpc02741@fpt.edu.vn</t>
  </si>
  <si>
    <t>datthpc02741</t>
  </si>
  <si>
    <t>pc02133</t>
  </si>
  <si>
    <t>dattmpc02133@fpt.edu.vn</t>
  </si>
  <si>
    <t>dattmpc02133</t>
  </si>
  <si>
    <t>pc02641</t>
  </si>
  <si>
    <t>dayntpc02641@fpt.edu.vn</t>
  </si>
  <si>
    <t>dayntpc02641</t>
  </si>
  <si>
    <t>pc02212</t>
  </si>
  <si>
    <t>dienhcpc02212@fpt.edu.vn</t>
  </si>
  <si>
    <t>dienhcpc02212</t>
  </si>
  <si>
    <t>pc02016</t>
  </si>
  <si>
    <t>duhqpc02016@fpt.edu.vn</t>
  </si>
  <si>
    <t>duhqpc02016</t>
  </si>
  <si>
    <t>pc02746</t>
  </si>
  <si>
    <t>duyvttpc02746@fpt.edu.vn</t>
  </si>
  <si>
    <t>duyvttpc02746</t>
  </si>
  <si>
    <t>pc02251</t>
  </si>
  <si>
    <t>dungntpc02251@fpt.edu.vn</t>
  </si>
  <si>
    <t>dungntpc02251</t>
  </si>
  <si>
    <t>pc01970</t>
  </si>
  <si>
    <t>giangphpc01970@fpt.edu.vn</t>
  </si>
  <si>
    <t>giangphpc01970</t>
  </si>
  <si>
    <t>pc02651</t>
  </si>
  <si>
    <t>duongnxpc02651@fpt.edu.vn</t>
  </si>
  <si>
    <t>duongnxpc02651</t>
  </si>
  <si>
    <t>pc02455</t>
  </si>
  <si>
    <t>haolqpc02455@fpt.edu.vn</t>
  </si>
  <si>
    <t>haolqpc02455</t>
  </si>
  <si>
    <t>pc02604</t>
  </si>
  <si>
    <t>duynhpc02604@fpt.edu.vn</t>
  </si>
  <si>
    <t>duynhpc02604</t>
  </si>
  <si>
    <t>pc01654</t>
  </si>
  <si>
    <t>haonvpc01654@fpt.edu.vn</t>
  </si>
  <si>
    <t>haonvpc01654</t>
  </si>
  <si>
    <t>pc02258</t>
  </si>
  <si>
    <t>hiepntpc02258@fpt.edu.vn</t>
  </si>
  <si>
    <t>hiepntpc02258</t>
  </si>
  <si>
    <t>pc02747</t>
  </si>
  <si>
    <t>hieulqpc02747@fpt.edu.vn</t>
  </si>
  <si>
    <t>hieulqpc02747</t>
  </si>
  <si>
    <t>pc02487</t>
  </si>
  <si>
    <t>hieunvpc02487@fpt.edu.vn</t>
  </si>
  <si>
    <t>hieunvpc02487</t>
  </si>
  <si>
    <t>pc02096</t>
  </si>
  <si>
    <t>hottpc02096@fpt.edu.vn</t>
  </si>
  <si>
    <t>hottpc02096</t>
  </si>
  <si>
    <t>pc01663</t>
  </si>
  <si>
    <t>huydnmpc01663@fpt.edu.vn</t>
  </si>
  <si>
    <t>huydnmpc01663</t>
  </si>
  <si>
    <t>pc02068</t>
  </si>
  <si>
    <t>huynhhnpc02068@fpt.edu.vn</t>
  </si>
  <si>
    <t>huynhhnpc02068</t>
  </si>
  <si>
    <t>pc01978</t>
  </si>
  <si>
    <t>khiemttgpc01978@fpt.edu.vn</t>
  </si>
  <si>
    <t>khiemttgpc01978</t>
  </si>
  <si>
    <t>pc02576</t>
  </si>
  <si>
    <t>huynhntpc02576@fpt.edu.vn</t>
  </si>
  <si>
    <t>huynhntpc02576</t>
  </si>
  <si>
    <t>pc02514</t>
  </si>
  <si>
    <t>khoanmpc02514@fpt.edu.vn</t>
  </si>
  <si>
    <t>khoanmpc02514</t>
  </si>
  <si>
    <t>pc02407</t>
  </si>
  <si>
    <t>huyntpc02407@fpt.edu.vn</t>
  </si>
  <si>
    <t>huyntpc02407</t>
  </si>
  <si>
    <t>pc02674</t>
  </si>
  <si>
    <t>khoatapc02674@fpt.edu.vn</t>
  </si>
  <si>
    <t>khoatapc02674</t>
  </si>
  <si>
    <t>ps17649</t>
  </si>
  <si>
    <t>hynqps17649@fpt.edu.vn</t>
  </si>
  <si>
    <t>hynqps17649</t>
  </si>
  <si>
    <t>pc01652</t>
  </si>
  <si>
    <t>khoitdpc01652@fpt.edu.vn</t>
  </si>
  <si>
    <t>khoitdpc01652</t>
  </si>
  <si>
    <t>pc02239</t>
  </si>
  <si>
    <t>khainvpc02239@fpt.edu.vn</t>
  </si>
  <si>
    <t>khainvpc02239</t>
  </si>
  <si>
    <t>pc02042</t>
  </si>
  <si>
    <t>khoithpc02042@fpt.edu.vn</t>
  </si>
  <si>
    <t>khoithpc02042</t>
  </si>
  <si>
    <t>pc02586</t>
  </si>
  <si>
    <t>khangnmpc02586@fpt.edu.vn</t>
  </si>
  <si>
    <t>khangnmpc02586</t>
  </si>
  <si>
    <t>pc02229</t>
  </si>
  <si>
    <t>kylhpc02229@fpt.edu.vn</t>
  </si>
  <si>
    <t>kylhpc02229</t>
  </si>
  <si>
    <t>pc01630</t>
  </si>
  <si>
    <t>khangppdpc01630@fpt.edu.vn</t>
  </si>
  <si>
    <t>khangppdpc01630</t>
  </si>
  <si>
    <t>ps13912</t>
  </si>
  <si>
    <t>kyttps13912@fpt.edu.vn</t>
  </si>
  <si>
    <t>kyttps13912</t>
  </si>
  <si>
    <t>pc02361</t>
  </si>
  <si>
    <t>khanhhqpc02361@fpt.edu.vn</t>
  </si>
  <si>
    <t>khanhhqpc02361</t>
  </si>
  <si>
    <t>pc02754</t>
  </si>
  <si>
    <t>lamnnpc02754@fpt.edu.vn</t>
  </si>
  <si>
    <t>lamnnpc02754</t>
  </si>
  <si>
    <t>pc02245</t>
  </si>
  <si>
    <t>khanhtdpc02245@fpt.edu.vn</t>
  </si>
  <si>
    <t>khanhtdpc02245</t>
  </si>
  <si>
    <t>pc02254</t>
  </si>
  <si>
    <t>lamvtpc02254@fpt.edu.vn</t>
  </si>
  <si>
    <t>lamvtpc02254</t>
  </si>
  <si>
    <t>pc02218</t>
  </si>
  <si>
    <t>khanvpc02218@fpt.edu.vn</t>
  </si>
  <si>
    <t>khanvpc02218</t>
  </si>
  <si>
    <t>pc02479</t>
  </si>
  <si>
    <t>linhhcpc02479@fpt.edu.vn</t>
  </si>
  <si>
    <t>linhhcpc02479</t>
  </si>
  <si>
    <t>pc01697</t>
  </si>
  <si>
    <t>linhtcpc01697@fpt.edu.vn</t>
  </si>
  <si>
    <t>linhtcpc01697</t>
  </si>
  <si>
    <t>pc02745</t>
  </si>
  <si>
    <t>nhanvtpc02745@fpt.edu.vn</t>
  </si>
  <si>
    <t>nhanvtpc02745</t>
  </si>
  <si>
    <t>pc01840</t>
  </si>
  <si>
    <t>locntpc01840@fpt.edu.vn</t>
  </si>
  <si>
    <t>locntpc01840</t>
  </si>
  <si>
    <t>pc02356</t>
  </si>
  <si>
    <t>nhatlnbpc02356@fpt.edu.vn</t>
  </si>
  <si>
    <t>nhatlnbpc02356</t>
  </si>
  <si>
    <t>pc02215</t>
  </si>
  <si>
    <t>loitvpc02215@fpt.edu.vn</t>
  </si>
  <si>
    <t>loitvpc02215</t>
  </si>
  <si>
    <t>pc02270</t>
  </si>
  <si>
    <t>nhatnlpc02270@fpt.edu.vn</t>
  </si>
  <si>
    <t>nhatnlpc02270</t>
  </si>
  <si>
    <t>pc02510</t>
  </si>
  <si>
    <t>manhphpc02510@fpt.edu.vn</t>
  </si>
  <si>
    <t>manhphpc02510</t>
  </si>
  <si>
    <t>pc02238</t>
  </si>
  <si>
    <t>nhultpc02238@fpt.edu.vn</t>
  </si>
  <si>
    <t>nhultpc02238</t>
  </si>
  <si>
    <t>pc02207</t>
  </si>
  <si>
    <t>mynvpc02207@fpt.edu.vn</t>
  </si>
  <si>
    <t>mynvpc02207</t>
  </si>
  <si>
    <t>ps14778</t>
  </si>
  <si>
    <t>phatlhps14778@fpt.edu.vn</t>
  </si>
  <si>
    <t>phatlhps14778</t>
  </si>
  <si>
    <t>pc02136</t>
  </si>
  <si>
    <t>nambhxpc02136@fpt.edu.vn</t>
  </si>
  <si>
    <t>nambhxpc02136</t>
  </si>
  <si>
    <t>pc00556</t>
  </si>
  <si>
    <t>phuclhhpc00556@fpt.edu.vn</t>
  </si>
  <si>
    <t>phuclhhpc00556</t>
  </si>
  <si>
    <t>pc02742</t>
  </si>
  <si>
    <t>namvtpc02742@fpt.edu.vn</t>
  </si>
  <si>
    <t>namvtpc02742</t>
  </si>
  <si>
    <t>pc02265</t>
  </si>
  <si>
    <t>phuclhhpc02265@fpt.edu.vn</t>
  </si>
  <si>
    <t>phuclhhpc02265</t>
  </si>
  <si>
    <t>pc02755</t>
  </si>
  <si>
    <t>ngandmhpc02755@fpt.edu.vn</t>
  </si>
  <si>
    <t>ngandmhpc02755</t>
  </si>
  <si>
    <t>pc01595</t>
  </si>
  <si>
    <t>phultpc01595@fpt.edu.vn</t>
  </si>
  <si>
    <t>phultpc01595</t>
  </si>
  <si>
    <t>pc02266</t>
  </si>
  <si>
    <t>ngocvtbpc02266@fpt.edu.vn</t>
  </si>
  <si>
    <t>ngocvtbpc02266</t>
  </si>
  <si>
    <t>pc02620</t>
  </si>
  <si>
    <t>phuongtttpc02620@fpt.edu.vn</t>
  </si>
  <si>
    <t>phuongtttpc02620</t>
  </si>
  <si>
    <t>pc02205</t>
  </si>
  <si>
    <t>nhadhpc02205@fpt.edu.vn</t>
  </si>
  <si>
    <t>nhadhpc02205</t>
  </si>
  <si>
    <t>pc02135</t>
  </si>
  <si>
    <t>quanntpc02135@fpt.edu.vn</t>
  </si>
  <si>
    <t>quanntpc02135</t>
  </si>
  <si>
    <t>pc02752</t>
  </si>
  <si>
    <t>quantdpc02752@fpt.edu.vn</t>
  </si>
  <si>
    <t>quantdpc02752</t>
  </si>
  <si>
    <t>pc01930</t>
  </si>
  <si>
    <t>quocdtpc01930@fpt.edu.vn</t>
  </si>
  <si>
    <t>quocdtpc01930</t>
  </si>
  <si>
    <t>pc02248</t>
  </si>
  <si>
    <t>quyhqpc02248@fpt.edu.vn</t>
  </si>
  <si>
    <t>quyhqpc02248</t>
  </si>
  <si>
    <t>pc01859</t>
  </si>
  <si>
    <t>sangdnhpc01859@fpt.edu.vn</t>
  </si>
  <si>
    <t>sangdnhpc01859</t>
  </si>
  <si>
    <t>pc02708</t>
  </si>
  <si>
    <t>serayccpc02708@fpt.edu.vn</t>
  </si>
  <si>
    <t>serayccpc02708</t>
  </si>
  <si>
    <t>pc01549</t>
  </si>
  <si>
    <t>sonlkhpc01549@fpt.edu.vn</t>
  </si>
  <si>
    <t>sonlkhpc01549</t>
  </si>
  <si>
    <t>pc02262</t>
  </si>
  <si>
    <t>thaonttpc02262@fpt.edu.vn</t>
  </si>
  <si>
    <t>thaonttpc02262</t>
  </si>
  <si>
    <t>pc02757</t>
  </si>
  <si>
    <t>tamntbpc02757@fpt.edu.vn</t>
  </si>
  <si>
    <t>tamntbpc02757</t>
  </si>
  <si>
    <t>pc02269</t>
  </si>
  <si>
    <t>thienhtpc02269@fpt.edu.vn</t>
  </si>
  <si>
    <t>thienhtpc02269</t>
  </si>
  <si>
    <t>pc01628</t>
  </si>
  <si>
    <t>tantppc01628@fpt.edu.vn</t>
  </si>
  <si>
    <t>tantppc01628</t>
  </si>
  <si>
    <t>pc01845</t>
  </si>
  <si>
    <t>thinhgnpc01845@fpt.edu.vn</t>
  </si>
  <si>
    <t>thinhgnpc01845</t>
  </si>
  <si>
    <t>pc02116</t>
  </si>
  <si>
    <t>thaintpc02116@fpt.edu.vn</t>
  </si>
  <si>
    <t>thaintpc02116</t>
  </si>
  <si>
    <t>pc02750</t>
  </si>
  <si>
    <t>thinhvtpc02750@fpt.edu.vn</t>
  </si>
  <si>
    <t>thinhvtpc02750</t>
  </si>
  <si>
    <t>pc02490</t>
  </si>
  <si>
    <t>thangnhpc02490@fpt.edu.vn</t>
  </si>
  <si>
    <t>thangnhpc02490</t>
  </si>
  <si>
    <t>pc02255</t>
  </si>
  <si>
    <t>thongvcpc02255@fpt.edu.vn</t>
  </si>
  <si>
    <t>thongvcpc02255</t>
  </si>
  <si>
    <t>pc02225</t>
  </si>
  <si>
    <t>thucnkpc02225@fpt.edu.vn</t>
  </si>
  <si>
    <t>thucnkpc02225</t>
  </si>
  <si>
    <t>pc02529</t>
  </si>
  <si>
    <t>thulmpc02529@fpt.edu.vn</t>
  </si>
  <si>
    <t>thulmpc02529</t>
  </si>
  <si>
    <t>pc02246</t>
  </si>
  <si>
    <t>thuynttpc02246@fpt.edu.vn</t>
  </si>
  <si>
    <t>thuynttpc02246</t>
  </si>
  <si>
    <t>pc02274</t>
  </si>
  <si>
    <t>tinnvtpc02274@fpt.edu.vn</t>
  </si>
  <si>
    <t>tinnvtpc02274</t>
  </si>
  <si>
    <t>pc02751</t>
  </si>
  <si>
    <t>trangnttpc02751@fpt.edu.vn</t>
  </si>
  <si>
    <t>trangnttpc02751</t>
  </si>
  <si>
    <t>pc02748</t>
  </si>
  <si>
    <t>yenbppc02748@fpt.edu.vn</t>
  </si>
  <si>
    <t>yenbppc02748</t>
  </si>
  <si>
    <t>pc02652</t>
  </si>
  <si>
    <t>tranntnpc02652@fpt.edu.vn</t>
  </si>
  <si>
    <t>tranntnpc02652</t>
  </si>
  <si>
    <t>pc02733</t>
  </si>
  <si>
    <t>ynnnpc02733@fpt.edu.vn</t>
  </si>
  <si>
    <t>ynnnpc02733</t>
  </si>
  <si>
    <t>pc02226</t>
  </si>
  <si>
    <t>tronglqpc02226@fpt.edu.vn</t>
  </si>
  <si>
    <t>tronglqpc02226</t>
  </si>
  <si>
    <t>pc02730</t>
  </si>
  <si>
    <t>anhdttpc02730@fpt.edu.vn</t>
  </si>
  <si>
    <t>anhdttpc02730</t>
  </si>
  <si>
    <t>pc02256</t>
  </si>
  <si>
    <t>trungdqpc02256@fpt.edu.vn</t>
  </si>
  <si>
    <t>trungdqpc02256</t>
  </si>
  <si>
    <t>pc02728</t>
  </si>
  <si>
    <t>anhtbpc02728@fpt.edu.vn</t>
  </si>
  <si>
    <t>anhtbpc02728</t>
  </si>
  <si>
    <t>pc02533</t>
  </si>
  <si>
    <t>trungtnmpc02533@fpt.edu.vn</t>
  </si>
  <si>
    <t>trungtnmpc02533</t>
  </si>
  <si>
    <t>pc02122</t>
  </si>
  <si>
    <t>anhtmpc02122@fpt.edu.vn</t>
  </si>
  <si>
    <t>anhtmpc02122</t>
  </si>
  <si>
    <t>pc02346</t>
  </si>
  <si>
    <t>tuptpc02346@fpt.edu.vn</t>
  </si>
  <si>
    <t>tuptpc02346</t>
  </si>
  <si>
    <t>pc01977</t>
  </si>
  <si>
    <t>bangphpc01977@fpt.edu.vn</t>
  </si>
  <si>
    <t>bangphpc01977</t>
  </si>
  <si>
    <t>pc02744</t>
  </si>
  <si>
    <t>vanlntpc02744@fpt.edu.vn</t>
  </si>
  <si>
    <t>vanlntpc02744</t>
  </si>
  <si>
    <t>pc01660</t>
  </si>
  <si>
    <t>baodgpc01660@fpt.edu.vn</t>
  </si>
  <si>
    <t>baodgpc01660</t>
  </si>
  <si>
    <t>pc01874</t>
  </si>
  <si>
    <t>vanptpc01874@fpt.edu.vn</t>
  </si>
  <si>
    <t>vanptpc01874</t>
  </si>
  <si>
    <t>pc02737</t>
  </si>
  <si>
    <t>baonhpc02737@fpt.edu.vn</t>
  </si>
  <si>
    <t>baonhpc02737</t>
  </si>
  <si>
    <t>pc02188</t>
  </si>
  <si>
    <t>vinhdnpc02188@fpt.edu.vn</t>
  </si>
  <si>
    <t>vinhdnpc02188</t>
  </si>
  <si>
    <t>pc02234</t>
  </si>
  <si>
    <t>chanhpmpc02234@fpt.edu.vn</t>
  </si>
  <si>
    <t>chanhpmpc02234</t>
  </si>
  <si>
    <t>pc02606</t>
  </si>
  <si>
    <t>vunvpc02606@fpt.edu.vn</t>
  </si>
  <si>
    <t>vunvpc02606</t>
  </si>
  <si>
    <t>pc01718</t>
  </si>
  <si>
    <t>dangnhpc01718@fpt.edu.vn</t>
  </si>
  <si>
    <t>dangnhpc01718</t>
  </si>
  <si>
    <t>pc02243</t>
  </si>
  <si>
    <t>yemtppc02243@fpt.edu.vn</t>
  </si>
  <si>
    <t>yemtppc02243</t>
  </si>
  <si>
    <t>pc01936</t>
  </si>
  <si>
    <t>dangnvpc01936@fpt.edu.vn</t>
  </si>
  <si>
    <t>dangnvpc01936</t>
  </si>
  <si>
    <t>pc01684</t>
  </si>
  <si>
    <t>dathvpc01684@fpt.edu.vn</t>
  </si>
  <si>
    <t>dathvpc01684</t>
  </si>
  <si>
    <t>pc02726</t>
  </si>
  <si>
    <t>datptpc02726@fpt.edu.vn</t>
  </si>
  <si>
    <t>datptpc02726</t>
  </si>
  <si>
    <t>pc02739</t>
  </si>
  <si>
    <t>dinhhnpc02739@fpt.edu.vn</t>
  </si>
  <si>
    <t>dinhhnpc02739</t>
  </si>
  <si>
    <t>pc01980</t>
  </si>
  <si>
    <t>duylkpc01980@fpt.edu.vn</t>
  </si>
  <si>
    <t>duylkpc01980</t>
  </si>
  <si>
    <t>pc02415</t>
  </si>
  <si>
    <t>ditkpc02415@fpt.edu.vn</t>
  </si>
  <si>
    <t>ditkpc02415</t>
  </si>
  <si>
    <t>pc02101</t>
  </si>
  <si>
    <t>ductvpc02101@fpt.edu.vn</t>
  </si>
  <si>
    <t>ductvpc02101</t>
  </si>
  <si>
    <t>pc02156</t>
  </si>
  <si>
    <t>duynnpc02156@fpt.edu.vn</t>
  </si>
  <si>
    <t>duynnpc02156</t>
  </si>
  <si>
    <t>pc02015</t>
  </si>
  <si>
    <t>duytlpc02015@fpt.edu.vn</t>
  </si>
  <si>
    <t>duytlpc02015</t>
  </si>
  <si>
    <t>pc02469</t>
  </si>
  <si>
    <t>duyendhkpc02469@fpt.edu.vn</t>
  </si>
  <si>
    <t>duyendhkpc02469</t>
  </si>
  <si>
    <t>pc02365</t>
  </si>
  <si>
    <t>haocxpc02365@fpt.edu.vn</t>
  </si>
  <si>
    <t>haocxpc02365</t>
  </si>
  <si>
    <t>pc02457</t>
  </si>
  <si>
    <t>duyendkpc02457@fpt.edu.vn</t>
  </si>
  <si>
    <t>duyendkpc02457</t>
  </si>
  <si>
    <t>pc02397</t>
  </si>
  <si>
    <t>haolnpc02397@fpt.edu.vn</t>
  </si>
  <si>
    <t>haolnpc02397</t>
  </si>
  <si>
    <t>pc02194</t>
  </si>
  <si>
    <t>duyenlqpc02194@fpt.edu.vn</t>
  </si>
  <si>
    <t>duyenlqpc02194</t>
  </si>
  <si>
    <t>pc02112</t>
  </si>
  <si>
    <t>haopdnpc02112@fpt.edu.vn</t>
  </si>
  <si>
    <t>haopdnpc02112</t>
  </si>
  <si>
    <t>pc02031</t>
  </si>
  <si>
    <t>duyhkpc02031@fpt.edu.vn</t>
  </si>
  <si>
    <t>duyhkpc02031</t>
  </si>
  <si>
    <t>pc01545</t>
  </si>
  <si>
    <t>haotnpc01545@fpt.edu.vn</t>
  </si>
  <si>
    <t>haotnpc01545</t>
  </si>
  <si>
    <t>pc01529</t>
  </si>
  <si>
    <t>hienncpc01529@fpt.edu.vn</t>
  </si>
  <si>
    <t>hienncpc01529</t>
  </si>
  <si>
    <t>pc01966</t>
  </si>
  <si>
    <t>hieultpc01966@fpt.edu.vn</t>
  </si>
  <si>
    <t>hieultpc01966</t>
  </si>
  <si>
    <t>pc01415</t>
  </si>
  <si>
    <t>hoankpc01415@fpt.edu.vn</t>
  </si>
  <si>
    <t>hoankpc01415</t>
  </si>
  <si>
    <t>pc02178</t>
  </si>
  <si>
    <t>hunglnppc02178@fpt.edu.vn</t>
  </si>
  <si>
    <t>hunglnppc02178</t>
  </si>
  <si>
    <t>pc02325</t>
  </si>
  <si>
    <t>khanhncpc02325@fpt.edu.vn</t>
  </si>
  <si>
    <t>khanhncpc02325</t>
  </si>
  <si>
    <t>pc02235</t>
  </si>
  <si>
    <t>kietctpc02235@fpt.edu.vn</t>
  </si>
  <si>
    <t>kietctpc02235</t>
  </si>
  <si>
    <t>pc01015</t>
  </si>
  <si>
    <t>pc02734</t>
  </si>
  <si>
    <t>lamnnpc02734@fpt.edu.vn</t>
  </si>
  <si>
    <t>lamnnpc02734</t>
  </si>
  <si>
    <t>pc01214</t>
  </si>
  <si>
    <t>huyenntmpc01214@fpt.edu.vn</t>
  </si>
  <si>
    <t>huyenntmpc01214</t>
  </si>
  <si>
    <t>pc02525</t>
  </si>
  <si>
    <t>huyentntpc02525@fpt.edu.vn</t>
  </si>
  <si>
    <t>huyentntpc02525</t>
  </si>
  <si>
    <t>pc01929</t>
  </si>
  <si>
    <t>lanttmpc01929@fpt.edu.vn</t>
  </si>
  <si>
    <t>lanttmpc01929</t>
  </si>
  <si>
    <t>pc02483</t>
  </si>
  <si>
    <t>huylnpc02483@fpt.edu.vn</t>
  </si>
  <si>
    <t>huylnpc02483</t>
  </si>
  <si>
    <t>pc02028</t>
  </si>
  <si>
    <t>linhntdpc02028@fpt.edu.vn</t>
  </si>
  <si>
    <t>linhntdpc02028</t>
  </si>
  <si>
    <t>pc02738</t>
  </si>
  <si>
    <t>huyltpc02738@fpt.edu.vn</t>
  </si>
  <si>
    <t>huyltpc02738</t>
  </si>
  <si>
    <t>pc02029</t>
  </si>
  <si>
    <t>linhntmpc02029@fpt.edu.vn</t>
  </si>
  <si>
    <t>linhntmpc02029</t>
  </si>
  <si>
    <t>pc02727</t>
  </si>
  <si>
    <t>huyngpc02727@fpt.edu.vn</t>
  </si>
  <si>
    <t>huyngpc02727</t>
  </si>
  <si>
    <t>pc01785</t>
  </si>
  <si>
    <t>linhvlnpc01785@fpt.edu.vn</t>
  </si>
  <si>
    <t>linhvlnpc01785</t>
  </si>
  <si>
    <t>pc02735</t>
  </si>
  <si>
    <t>huypnppc02735@fpt.edu.vn</t>
  </si>
  <si>
    <t>huypnppc02735</t>
  </si>
  <si>
    <t>pc01615</t>
  </si>
  <si>
    <t>locttpc01615@fpt.edu.vn</t>
  </si>
  <si>
    <t>locttpc01615</t>
  </si>
  <si>
    <t>pc01996</t>
  </si>
  <si>
    <t>khangnbapc01996@fpt.edu.vn</t>
  </si>
  <si>
    <t>khangnbapc01996</t>
  </si>
  <si>
    <t>pc02386</t>
  </si>
  <si>
    <t>longdtpc02386@fpt.edu.vn</t>
  </si>
  <si>
    <t>longdtpc02386</t>
  </si>
  <si>
    <t>pc02736</t>
  </si>
  <si>
    <t>lylttpc02736@fpt.edu.vn</t>
  </si>
  <si>
    <t>lylttpc02736</t>
  </si>
  <si>
    <t>pc01637</t>
  </si>
  <si>
    <t>manhpvpc01637@fpt.edu.vn</t>
  </si>
  <si>
    <t>manhpvpc01637</t>
  </si>
  <si>
    <t>pc02390</t>
  </si>
  <si>
    <t>ngantpc02390@fpt.edu.vn</t>
  </si>
  <si>
    <t>ngantpc02390</t>
  </si>
  <si>
    <t>pc02052</t>
  </si>
  <si>
    <t>nghiamtpc02052@fpt.edu.vn</t>
  </si>
  <si>
    <t>nghiamtpc02052</t>
  </si>
  <si>
    <t>pc02540</t>
  </si>
  <si>
    <t>phucctpc02540@fpt.edu.vn</t>
  </si>
  <si>
    <t>phucctpc02540</t>
  </si>
  <si>
    <t>pc02276</t>
  </si>
  <si>
    <t>nghiaptpc02276@fpt.edu.vn</t>
  </si>
  <si>
    <t>nghiaptpc02276</t>
  </si>
  <si>
    <t>pc01818</t>
  </si>
  <si>
    <t>phuchtpc01818@fpt.edu.vn</t>
  </si>
  <si>
    <t>phuchtpc01818</t>
  </si>
  <si>
    <t>pc02282</t>
  </si>
  <si>
    <t>ngoanttpc02282@fpt.edu.vn</t>
  </si>
  <si>
    <t>ngoanttpc02282</t>
  </si>
  <si>
    <t>pc01597</t>
  </si>
  <si>
    <t>quanghnpc01597@fpt.edu.vn</t>
  </si>
  <si>
    <t>quanghnpc01597</t>
  </si>
  <si>
    <t>pc02472</t>
  </si>
  <si>
    <t>ngocntbpc02472@fpt.edu.vn</t>
  </si>
  <si>
    <t>ngocntbpc02472</t>
  </si>
  <si>
    <t>pc01953</t>
  </si>
  <si>
    <t>retlspc01953@fpt.edu.vn</t>
  </si>
  <si>
    <t>retlspc01953</t>
  </si>
  <si>
    <t>pc02322</t>
  </si>
  <si>
    <t>nhahttpc02322@fpt.edu.vn</t>
  </si>
  <si>
    <t>nhahttpc02322</t>
  </si>
  <si>
    <t>pc02753</t>
  </si>
  <si>
    <t>sonnhpc02753@fpt.edu.vn</t>
  </si>
  <si>
    <t>sonnhpc02753</t>
  </si>
  <si>
    <t>pc01721</t>
  </si>
  <si>
    <t>nhanbtpc01721@fpt.edu.vn</t>
  </si>
  <si>
    <t>nhanbtpc01721</t>
  </si>
  <si>
    <t>pc01020</t>
  </si>
  <si>
    <t>taitcpc01020@fpt.edu.vn</t>
  </si>
  <si>
    <t>taitcpc01020</t>
  </si>
  <si>
    <t>pc02154</t>
  </si>
  <si>
    <t>nhonthpc02154@fpt.edu.vn</t>
  </si>
  <si>
    <t>nhonthpc02154</t>
  </si>
  <si>
    <t>pc01976</t>
  </si>
  <si>
    <t>tamdvpc01976@fpt.edu.vn</t>
  </si>
  <si>
    <t>tamdvpc01976</t>
  </si>
  <si>
    <t>pc01587</t>
  </si>
  <si>
    <t>phatntpc01587@fpt.edu.vn</t>
  </si>
  <si>
    <t>phatntpc01587</t>
  </si>
  <si>
    <t>pc02740</t>
  </si>
  <si>
    <t>tamptmpc02740@fpt.edu.vn</t>
  </si>
  <si>
    <t>tamptmpc02740</t>
  </si>
  <si>
    <t>pc01672</t>
  </si>
  <si>
    <t>tangvpc01672@fpt.edu.vn</t>
  </si>
  <si>
    <t>tangvpc01672</t>
  </si>
  <si>
    <t>pc01792</t>
  </si>
  <si>
    <t>thangcvpc01792@fpt.edu.vn</t>
  </si>
  <si>
    <t>thangcvpc01792</t>
  </si>
  <si>
    <t>pc01946</t>
  </si>
  <si>
    <t>thangpmpc01946@fpt.edu.vn</t>
  </si>
  <si>
    <t>thangpmpc01946</t>
  </si>
  <si>
    <t>pc02344</t>
  </si>
  <si>
    <t>thanhlmpc02344@fpt.edu.vn</t>
  </si>
  <si>
    <t>thanhlmpc02344</t>
  </si>
  <si>
    <t>pc01667</t>
  </si>
  <si>
    <t>trahtpc01667@fpt.edu.vn</t>
  </si>
  <si>
    <t>trahtpc01667</t>
  </si>
  <si>
    <t>pc01038</t>
  </si>
  <si>
    <t>thienntpc01038@fpt.edu.vn</t>
  </si>
  <si>
    <t>thienntpc01038</t>
  </si>
  <si>
    <t>pc02468</t>
  </si>
  <si>
    <t>tranghttpc02468@fpt.edu.vn</t>
  </si>
  <si>
    <t>tranghttpc02468</t>
  </si>
  <si>
    <t>pc01573</t>
  </si>
  <si>
    <t>thucndcpc01573@fpt.edu.vn</t>
  </si>
  <si>
    <t>thucndcpc01573</t>
  </si>
  <si>
    <t>pc02166</t>
  </si>
  <si>
    <t>trieutvpc02166@fpt.edu.vn</t>
  </si>
  <si>
    <t>trieutvpc02166</t>
  </si>
  <si>
    <t>pc02371</t>
  </si>
  <si>
    <t>thuhapc02371@fpt.edu.vn</t>
  </si>
  <si>
    <t>thuhapc02371</t>
  </si>
  <si>
    <t>pc01871</t>
  </si>
  <si>
    <t>trinmpc01871@fpt.edu.vn</t>
  </si>
  <si>
    <t>trinmpc01871</t>
  </si>
  <si>
    <t>pc02452</t>
  </si>
  <si>
    <t>thuldpc02452@fpt.edu.vn</t>
  </si>
  <si>
    <t>thuldpc02452</t>
  </si>
  <si>
    <t>pc02045</t>
  </si>
  <si>
    <t>trintpc02045@fpt.edu.vn</t>
  </si>
  <si>
    <t>trintpc02045</t>
  </si>
  <si>
    <t>pc02731</t>
  </si>
  <si>
    <t>thunapc02731@fpt.edu.vn</t>
  </si>
  <si>
    <t>thunapc02731</t>
  </si>
  <si>
    <t>pc01815</t>
  </si>
  <si>
    <t>trungttpc01815@fpt.edu.vn</t>
  </si>
  <si>
    <t>trungttpc01815</t>
  </si>
  <si>
    <t>pc00929</t>
  </si>
  <si>
    <t>thutttpc00929@fpt.edu.vn</t>
  </si>
  <si>
    <t>thutttpc00929</t>
  </si>
  <si>
    <t>pc01957</t>
  </si>
  <si>
    <t>truongntpc01957@fpt.edu.vn</t>
  </si>
  <si>
    <t>truongntpc01957</t>
  </si>
  <si>
    <t>pc02175</t>
  </si>
  <si>
    <t>tinhntpc02175@fpt.edu.vn</t>
  </si>
  <si>
    <t>tinhntpc02175</t>
  </si>
  <si>
    <t>pc01752</t>
  </si>
  <si>
    <t>truongnvnpc01752@fpt.edu.vn</t>
  </si>
  <si>
    <t>truongnvnpc01752</t>
  </si>
  <si>
    <t>pc02756</t>
  </si>
  <si>
    <t>toannppc02756@fpt.edu.vn</t>
  </si>
  <si>
    <t>toannppc02756</t>
  </si>
  <si>
    <t>pc01898</t>
  </si>
  <si>
    <t>tuantapc01898@fpt.edu.vn</t>
  </si>
  <si>
    <t>tuantapc01898</t>
  </si>
  <si>
    <t>pc01524</t>
  </si>
  <si>
    <t>tuanvqpc01524@fpt.edu.vn</t>
  </si>
  <si>
    <t>tuanvqpc01524</t>
  </si>
  <si>
    <t>pc01431</t>
  </si>
  <si>
    <t>tuphtpc01431@fpt.edu.vn</t>
  </si>
  <si>
    <t>tuphtpc01431</t>
  </si>
  <si>
    <t>pc01939</t>
  </si>
  <si>
    <t>tuyentqpc01939@fpt.edu.vn</t>
  </si>
  <si>
    <t>tuyentqpc01939</t>
  </si>
  <si>
    <t>pc02718</t>
  </si>
  <si>
    <t>vinhctpc02718@fpt.edu.vn</t>
  </si>
  <si>
    <t>vinhctpc02718</t>
  </si>
  <si>
    <t>pc02013</t>
  </si>
  <si>
    <t>yennhppc02013@fpt.edu.vn</t>
  </si>
  <si>
    <t>yennhppc02013</t>
  </si>
  <si>
    <t>uyenpnx</t>
  </si>
  <si>
    <t>ngnt159</t>
  </si>
  <si>
    <t>trangnt159@fpt.edu.vn</t>
  </si>
  <si>
    <t>trangnt159</t>
  </si>
  <si>
    <t>aoVTT18</t>
  </si>
  <si>
    <t>anhnv96</t>
  </si>
  <si>
    <t>thanhnv96@fpt.edu.vn</t>
  </si>
  <si>
    <t>thanhnv96</t>
  </si>
  <si>
    <t>baottg2</t>
  </si>
  <si>
    <t>baottg2@fpt.edu.vn</t>
  </si>
  <si>
    <t>ps12765</t>
  </si>
  <si>
    <t>anhdnps12765@fpt.edu.vn</t>
  </si>
  <si>
    <t>anhdnps12765</t>
  </si>
  <si>
    <t>ps11760</t>
  </si>
  <si>
    <t>anhltps11760@fpt.edu.vn</t>
  </si>
  <si>
    <t>anhltps11760</t>
  </si>
  <si>
    <t>ps13434</t>
  </si>
  <si>
    <t>anhnqps13434@fpt.edu.vn</t>
  </si>
  <si>
    <t>anhnqps13434</t>
  </si>
  <si>
    <t>ps12418</t>
  </si>
  <si>
    <t>anhptps12418@fpt.edu.vn</t>
  </si>
  <si>
    <t>anhptps12418</t>
  </si>
  <si>
    <t>ps11640</t>
  </si>
  <si>
    <t>anntps11640@fpt.edu.vn</t>
  </si>
  <si>
    <t>anntps11640</t>
  </si>
  <si>
    <t>ps13500</t>
  </si>
  <si>
    <t>banhnps13500@fpt.edu.vn</t>
  </si>
  <si>
    <t>banhnps13500</t>
  </si>
  <si>
    <t>ps12536</t>
  </si>
  <si>
    <t>baongps12536@fpt.edu.vn</t>
  </si>
  <si>
    <t>baongps12536</t>
  </si>
  <si>
    <t>ps11636</t>
  </si>
  <si>
    <t>baonnps11636@fpt.edu.vn</t>
  </si>
  <si>
    <t>baonnps11636</t>
  </si>
  <si>
    <t>ps12694</t>
  </si>
  <si>
    <t>baonpgps12694@fpt.edu.vn</t>
  </si>
  <si>
    <t>baonpgps12694</t>
  </si>
  <si>
    <t>ps13363</t>
  </si>
  <si>
    <t>binhntps13363@fpt.edu.vn</t>
  </si>
  <si>
    <t>binhntps13363</t>
  </si>
  <si>
    <t>ps14145</t>
  </si>
  <si>
    <t>binhthps14145@fpt.edu.vn</t>
  </si>
  <si>
    <t>binhthps14145</t>
  </si>
  <si>
    <t>ps13531</t>
  </si>
  <si>
    <t>binhtlpps13531@fpt.edu.vn</t>
  </si>
  <si>
    <t>binhtlpps13531</t>
  </si>
  <si>
    <t>ps11796</t>
  </si>
  <si>
    <t>congndps11796@fpt.edu.vn</t>
  </si>
  <si>
    <t>congndps11796</t>
  </si>
  <si>
    <t>ps14196</t>
  </si>
  <si>
    <t>daidaps14196@fpt.edu.vn</t>
  </si>
  <si>
    <t>daidaps14196</t>
  </si>
  <si>
    <t>ps13143</t>
  </si>
  <si>
    <t>datcqps13143@fpt.edu.vn</t>
  </si>
  <si>
    <t>datcqps13143</t>
  </si>
  <si>
    <t>ps11882</t>
  </si>
  <si>
    <t>datdbps11882@fpt.edu.vn</t>
  </si>
  <si>
    <t>datdbps11882</t>
  </si>
  <si>
    <t>ps12962</t>
  </si>
  <si>
    <t>datdtps12962@fpt.edu.vn</t>
  </si>
  <si>
    <t>datdtps12962</t>
  </si>
  <si>
    <t>ps12079</t>
  </si>
  <si>
    <t>datntps12079@fpt.edu.vn</t>
  </si>
  <si>
    <t>datntps12079</t>
  </si>
  <si>
    <t>ps13765</t>
  </si>
  <si>
    <t>datntps13765@fpt.edu.vn</t>
  </si>
  <si>
    <t>datntps13765</t>
  </si>
  <si>
    <t>ps14123</t>
  </si>
  <si>
    <t>dattdgps14123@fpt.edu.vn</t>
  </si>
  <si>
    <t>dattdgps14123</t>
  </si>
  <si>
    <t>ps14131</t>
  </si>
  <si>
    <t>datuqps14131@fpt.edu.vn</t>
  </si>
  <si>
    <t>datuqps14131</t>
  </si>
  <si>
    <t>ps13404</t>
  </si>
  <si>
    <t>dinhhnps13404@fpt.edu.vn</t>
  </si>
  <si>
    <t>dinhhnps13404</t>
  </si>
  <si>
    <t>ps12796</t>
  </si>
  <si>
    <t>ducntps12796@fpt.edu.vn</t>
  </si>
  <si>
    <t>ducntps12796</t>
  </si>
  <si>
    <t>ps12442</t>
  </si>
  <si>
    <t>ducthps12442@fpt.edu.vn</t>
  </si>
  <si>
    <t>ducthps12442</t>
  </si>
  <si>
    <t>ps11931</t>
  </si>
  <si>
    <t>dunglhps11931@fpt.edu.vn</t>
  </si>
  <si>
    <t>dunglhps11931</t>
  </si>
  <si>
    <t>ps14010</t>
  </si>
  <si>
    <t>dunglttps14010@fpt.edu.vn</t>
  </si>
  <si>
    <t>dunglttps14010</t>
  </si>
  <si>
    <t>ps14452</t>
  </si>
  <si>
    <t>duydndps14452@fpt.edu.vn</t>
  </si>
  <si>
    <t>duydndps14452</t>
  </si>
  <si>
    <t>ps12621</t>
  </si>
  <si>
    <t>duynkps12621@fpt.edu.vn</t>
  </si>
  <si>
    <t>duynkps12621</t>
  </si>
  <si>
    <t>ps12207</t>
  </si>
  <si>
    <t>duynvps12207@fpt.edu.vn</t>
  </si>
  <si>
    <t>duynvps12207</t>
  </si>
  <si>
    <t>ps13979</t>
  </si>
  <si>
    <t>giangpvps13979@fpt.edu.vn</t>
  </si>
  <si>
    <t>giangpvps13979</t>
  </si>
  <si>
    <t>ps11983</t>
  </si>
  <si>
    <t>haivnps11983@fpt.edu.vn</t>
  </si>
  <si>
    <t>haivnps11983</t>
  </si>
  <si>
    <t>ps12422</t>
  </si>
  <si>
    <t>hangpttps12422@fpt.edu.vn</t>
  </si>
  <si>
    <t>hangpttps12422</t>
  </si>
  <si>
    <t>ps11752</t>
  </si>
  <si>
    <t>haoltps11752@fpt.edu.vn</t>
  </si>
  <si>
    <t>haoltps11752</t>
  </si>
  <si>
    <t>ps14011</t>
  </si>
  <si>
    <t>haonhnps14011@fpt.edu.vn</t>
  </si>
  <si>
    <t>haonhnps14011</t>
  </si>
  <si>
    <t>ps19904</t>
  </si>
  <si>
    <t>hathps19904@fpt.edu.vn</t>
  </si>
  <si>
    <t>hathps19904</t>
  </si>
  <si>
    <t>ps12616</t>
  </si>
  <si>
    <t>hieudvps12616@fpt.edu.vn</t>
  </si>
  <si>
    <t>hieudvps12616</t>
  </si>
  <si>
    <t>pd03316</t>
  </si>
  <si>
    <t>ps11744</t>
  </si>
  <si>
    <t>hungpnps11744@fpt.edu.vn</t>
  </si>
  <si>
    <t>hungpnps11744</t>
  </si>
  <si>
    <t>ps14185</t>
  </si>
  <si>
    <t>hungppps14185@fpt.edu.vn</t>
  </si>
  <si>
    <t>hungppps14185</t>
  </si>
  <si>
    <t>ps13139</t>
  </si>
  <si>
    <t>huyentttps13139@fpt.edu.vn</t>
  </si>
  <si>
    <t>huyentttps13139</t>
  </si>
  <si>
    <t>ps11621</t>
  </si>
  <si>
    <t>huyndhps11621@fpt.edu.vn</t>
  </si>
  <si>
    <t>huyndhps11621</t>
  </si>
  <si>
    <t>ps14009</t>
  </si>
  <si>
    <t>huynnps14009@fpt.edu.vn</t>
  </si>
  <si>
    <t>huynnps14009</t>
  </si>
  <si>
    <t>ps12133</t>
  </si>
  <si>
    <t>huynttps12133@fpt.edu.vn</t>
  </si>
  <si>
    <t>huynttps12133</t>
  </si>
  <si>
    <t>ps13400</t>
  </si>
  <si>
    <t>huytdps13400@fpt.edu.vn</t>
  </si>
  <si>
    <t>huytdps13400</t>
  </si>
  <si>
    <t>ps11910</t>
  </si>
  <si>
    <t>huytqps11910@fpt.edu.vn</t>
  </si>
  <si>
    <t>huytqps11910</t>
  </si>
  <si>
    <t>ps12314</t>
  </si>
  <si>
    <t>khainttps12314@fpt.edu.vn</t>
  </si>
  <si>
    <t>khainttps12314</t>
  </si>
  <si>
    <t>ps11994</t>
  </si>
  <si>
    <t>khaiptps11994@fpt.edu.vn</t>
  </si>
  <si>
    <t>khaiptps11994</t>
  </si>
  <si>
    <t>ps11436</t>
  </si>
  <si>
    <t>khangdtps11436@fpt.edu.vn</t>
  </si>
  <si>
    <t>khangdtps11436</t>
  </si>
  <si>
    <t>ps11534</t>
  </si>
  <si>
    <t>khanhtxps11534@fpt.edu.vn</t>
  </si>
  <si>
    <t>khanhtxps11534</t>
  </si>
  <si>
    <t>ps13478</t>
  </si>
  <si>
    <t>kietntps13478@fpt.edu.vn</t>
  </si>
  <si>
    <t>kietntps13478</t>
  </si>
  <si>
    <t>ps11658</t>
  </si>
  <si>
    <t>kinhbdps11658@fpt.edu.vn</t>
  </si>
  <si>
    <t>kinhbdps11658</t>
  </si>
  <si>
    <t>ps14551</t>
  </si>
  <si>
    <t>lachvps14551@fpt.edu.vn</t>
  </si>
  <si>
    <t>lachvps14551</t>
  </si>
  <si>
    <t>ps11769</t>
  </si>
  <si>
    <t>lamnvtps11769@fpt.edu.vn</t>
  </si>
  <si>
    <t>lamnvtps11769</t>
  </si>
  <si>
    <t>ps12700</t>
  </si>
  <si>
    <t>lanhtps12700@fpt.edu.vn</t>
  </si>
  <si>
    <t>lanhtps12700</t>
  </si>
  <si>
    <t>ps11328</t>
  </si>
  <si>
    <t>laphtps11328@fpt.edu.vn</t>
  </si>
  <si>
    <t>laphtps11328</t>
  </si>
  <si>
    <t>ps11811</t>
  </si>
  <si>
    <t>laplqps11811@fpt.edu.vn</t>
  </si>
  <si>
    <t>laplqps11811</t>
  </si>
  <si>
    <t>ps14120</t>
  </si>
  <si>
    <t>linhntdps14120@fpt.edu.vn</t>
  </si>
  <si>
    <t>linhntdps14120</t>
  </si>
  <si>
    <t>ps11456</t>
  </si>
  <si>
    <t>locltps11456@fpt.edu.vn</t>
  </si>
  <si>
    <t>locltps11456</t>
  </si>
  <si>
    <t>ps13563</t>
  </si>
  <si>
    <t>longdhps13563@fpt.edu.vn</t>
  </si>
  <si>
    <t>longdhps13563</t>
  </si>
  <si>
    <t>ps13321</t>
  </si>
  <si>
    <t>longnhps13321@fpt.edu.vn</t>
  </si>
  <si>
    <t>longnhps13321</t>
  </si>
  <si>
    <t>ps12691</t>
  </si>
  <si>
    <t>luanddtps12691@fpt.edu.vn</t>
  </si>
  <si>
    <t>luanddtps12691</t>
  </si>
  <si>
    <t>ps19803</t>
  </si>
  <si>
    <t>manhnvps19803@fpt.edu.vn</t>
  </si>
  <si>
    <t>manhnvps19803</t>
  </si>
  <si>
    <t>ps12689</t>
  </si>
  <si>
    <t>minhnhps12689@fpt.edu.vn</t>
  </si>
  <si>
    <t>minhnhps12689</t>
  </si>
  <si>
    <t>ps12100</t>
  </si>
  <si>
    <t>namlvps12100@fpt.edu.vn</t>
  </si>
  <si>
    <t>namlvps12100</t>
  </si>
  <si>
    <t>ps13465</t>
  </si>
  <si>
    <t>namnnps13465@fpt.edu.vn</t>
  </si>
  <si>
    <t>namnnps13465</t>
  </si>
  <si>
    <t>ps13091</t>
  </si>
  <si>
    <t>namntps13091@fpt.edu.vn</t>
  </si>
  <si>
    <t>namntps13091</t>
  </si>
  <si>
    <t>ps13560</t>
  </si>
  <si>
    <t>nganlthps13560@fpt.edu.vn</t>
  </si>
  <si>
    <t>nganlthps13560</t>
  </si>
  <si>
    <t>ps19903</t>
  </si>
  <si>
    <t>nghialhps19903@fpt.edu.vn</t>
  </si>
  <si>
    <t>nghialhps19903</t>
  </si>
  <si>
    <t>ps11719</t>
  </si>
  <si>
    <t>nhantqps11719@fpt.edu.vn</t>
  </si>
  <si>
    <t>nhantqps11719</t>
  </si>
  <si>
    <t>ps13409</t>
  </si>
  <si>
    <t>nhatnhps13409@fpt.edu.vn</t>
  </si>
  <si>
    <t>nhatnhps13409</t>
  </si>
  <si>
    <t>ps12686</t>
  </si>
  <si>
    <t>nhatnvlps12686@fpt.edu.vn</t>
  </si>
  <si>
    <t>nhatnvlps12686</t>
  </si>
  <si>
    <t>ps12165</t>
  </si>
  <si>
    <t>phucltmps12165@fpt.edu.vn</t>
  </si>
  <si>
    <t>phucltmps12165</t>
  </si>
  <si>
    <t>ps12099</t>
  </si>
  <si>
    <t>phucnhps12099@fpt.edu.vn</t>
  </si>
  <si>
    <t>phucnhps12099</t>
  </si>
  <si>
    <t>ps12716</t>
  </si>
  <si>
    <t>phuctmps12716@fpt.edu.vn</t>
  </si>
  <si>
    <t>phuctmps12716</t>
  </si>
  <si>
    <t>ps13627</t>
  </si>
  <si>
    <t>phunhps13627@fpt.edu.vn</t>
  </si>
  <si>
    <t>phunhps13627</t>
  </si>
  <si>
    <t>ps11630</t>
  </si>
  <si>
    <t>phuongndmps11630@fpt.edu.vn</t>
  </si>
  <si>
    <t>phuongndmps11630</t>
  </si>
  <si>
    <t>ps11517</t>
  </si>
  <si>
    <t>quangnbdps11517@fpt.edu.vn</t>
  </si>
  <si>
    <t>quangnbdps11517</t>
  </si>
  <si>
    <t>ps12135</t>
  </si>
  <si>
    <t>ps13831</t>
  </si>
  <si>
    <t>quanhlnnps13831@fpt.edu.vn</t>
  </si>
  <si>
    <t>quanhlnnps13831</t>
  </si>
  <si>
    <t>ps12504</t>
  </si>
  <si>
    <t>quocdtps12504@fpt.edu.vn</t>
  </si>
  <si>
    <t>quocdtps12504</t>
  </si>
  <si>
    <t>ps13057</t>
  </si>
  <si>
    <t>quocnaps13057@fpt.edu.vn</t>
  </si>
  <si>
    <t>quocnaps13057</t>
  </si>
  <si>
    <t>ps12035</t>
  </si>
  <si>
    <t>sangtvps12035@fpt.edu.vn</t>
  </si>
  <si>
    <t>sangtvps12035</t>
  </si>
  <si>
    <t>ps12466</t>
  </si>
  <si>
    <t>taitbps12466@fpt.edu.vn</t>
  </si>
  <si>
    <t>taitbps12466</t>
  </si>
  <si>
    <t>ps14041</t>
  </si>
  <si>
    <t>tampvps14041@fpt.edu.vn</t>
  </si>
  <si>
    <t>tampvps14041</t>
  </si>
  <si>
    <t>ps10871</t>
  </si>
  <si>
    <t>thangvdps10871@fpt.edu.vn</t>
  </si>
  <si>
    <t>thangvdps10871</t>
  </si>
  <si>
    <t>ps11484</t>
  </si>
  <si>
    <t>thinhvqps11484@fpt.edu.vn</t>
  </si>
  <si>
    <t>thinhvqps11484</t>
  </si>
  <si>
    <t>ps12391</t>
  </si>
  <si>
    <t>thoangptps12391@fpt.edu.vn</t>
  </si>
  <si>
    <t>thoangptps12391</t>
  </si>
  <si>
    <t>ps12285</t>
  </si>
  <si>
    <t>thonhps12285@fpt.edu.vn</t>
  </si>
  <si>
    <t>thonhps12285</t>
  </si>
  <si>
    <t>ps11587</t>
  </si>
  <si>
    <t>thuonghhps11587@fpt.edu.vn</t>
  </si>
  <si>
    <t>thuonghhps11587</t>
  </si>
  <si>
    <t>ps12398</t>
  </si>
  <si>
    <t>thuttcps12398@fpt.edu.vn</t>
  </si>
  <si>
    <t>thuttcps12398</t>
  </si>
  <si>
    <t>ps12361</t>
  </si>
  <si>
    <t>tienlnps12361@fpt.edu.vn</t>
  </si>
  <si>
    <t>tienlnps12361</t>
  </si>
  <si>
    <t>ps11509</t>
  </si>
  <si>
    <t>tongphps11509@fpt.edu.vn</t>
  </si>
  <si>
    <t>tongphps11509</t>
  </si>
  <si>
    <t>ps19871</t>
  </si>
  <si>
    <t>tranglttps19871@fpt.edu.vn</t>
  </si>
  <si>
    <t>tranglttps19871</t>
  </si>
  <si>
    <t>ps12247</t>
  </si>
  <si>
    <t>tranhbps12247@fpt.edu.vn</t>
  </si>
  <si>
    <t>tranhbps12247</t>
  </si>
  <si>
    <t>ps14125</t>
  </si>
  <si>
    <t>trucvcps14125@fpt.edu.vn</t>
  </si>
  <si>
    <t>trucvcps14125</t>
  </si>
  <si>
    <t>ps12599</t>
  </si>
  <si>
    <t>truongtlps12599@fpt.edu.vn</t>
  </si>
  <si>
    <t>truongtlps12599</t>
  </si>
  <si>
    <t>ps12395</t>
  </si>
  <si>
    <t>tuandvps12395@fpt.edu.vn</t>
  </si>
  <si>
    <t>tuandvps12395</t>
  </si>
  <si>
    <t>ps12316</t>
  </si>
  <si>
    <t>tuannttps12316@fpt.edu.vn</t>
  </si>
  <si>
    <t>tuannttps12316</t>
  </si>
  <si>
    <t>ps14139</t>
  </si>
  <si>
    <t>tudaps14139@fpt.edu.vn</t>
  </si>
  <si>
    <t>tudaps14139</t>
  </si>
  <si>
    <t>ps12483</t>
  </si>
  <si>
    <t>tuongnvps12483@fpt.edu.vn</t>
  </si>
  <si>
    <t>tuongnvps12483</t>
  </si>
  <si>
    <t>ps14302</t>
  </si>
  <si>
    <t>tutaps14302@fpt.edu.vn</t>
  </si>
  <si>
    <t>tutaps14302</t>
  </si>
  <si>
    <t>ps12475</t>
  </si>
  <si>
    <t>anhltmps12475@fpt.edu.vn</t>
  </si>
  <si>
    <t>anhltmps12475</t>
  </si>
  <si>
    <t>ps11960</t>
  </si>
  <si>
    <t>anhmtps11960@fpt.edu.vn</t>
  </si>
  <si>
    <t>anhmtps11960</t>
  </si>
  <si>
    <t>ps11671</t>
  </si>
  <si>
    <t>anvtps11671@fpt.edu.vn</t>
  </si>
  <si>
    <t>anvtps11671</t>
  </si>
  <si>
    <t>ps12567</t>
  </si>
  <si>
    <t>baonpps12567@fpt.edu.vn</t>
  </si>
  <si>
    <t>baonpps12567</t>
  </si>
  <si>
    <t>ps13844</t>
  </si>
  <si>
    <t>binhpkps13844@fpt.edu.vn</t>
  </si>
  <si>
    <t>binhpkps13844</t>
  </si>
  <si>
    <t>ps19946</t>
  </si>
  <si>
    <t>cuongldqps19946@fpt.edu.vn</t>
  </si>
  <si>
    <t>cuongldqps19946</t>
  </si>
  <si>
    <t>ps12511</t>
  </si>
  <si>
    <t>cuongnvps12511@fpt.edu.vn</t>
  </si>
  <si>
    <t>cuongnvps12511</t>
  </si>
  <si>
    <t>ps12656</t>
  </si>
  <si>
    <t>dathxps12656@fpt.edu.vn</t>
  </si>
  <si>
    <t>dathxps12656</t>
  </si>
  <si>
    <t>ps12777</t>
  </si>
  <si>
    <t>datlttps12777@fpt.edu.vn</t>
  </si>
  <si>
    <t>datlttps12777</t>
  </si>
  <si>
    <t>ps11700</t>
  </si>
  <si>
    <t>datnaps11700@fpt.edu.vn</t>
  </si>
  <si>
    <t>datnaps11700</t>
  </si>
  <si>
    <t>ps12526</t>
  </si>
  <si>
    <t>datttps12526@fpt.edu.vn</t>
  </si>
  <si>
    <t>datttps12526</t>
  </si>
  <si>
    <t>ps09236</t>
  </si>
  <si>
    <t>ps13834</t>
  </si>
  <si>
    <t>ducnvps13834@fpt.edu.vn</t>
  </si>
  <si>
    <t>ducnvps13834</t>
  </si>
  <si>
    <t>ps12830</t>
  </si>
  <si>
    <t>ductmps12830@fpt.edu.vn</t>
  </si>
  <si>
    <t>ductmps12830</t>
  </si>
  <si>
    <t>ps12875</t>
  </si>
  <si>
    <t>dungpvtps12875@fpt.edu.vn</t>
  </si>
  <si>
    <t>dungpvtps12875</t>
  </si>
  <si>
    <t>ps12862</t>
  </si>
  <si>
    <t>dungtaps12862@fpt.edu.vn</t>
  </si>
  <si>
    <t>dungtaps12862</t>
  </si>
  <si>
    <t>ps12519</t>
  </si>
  <si>
    <t>duydtps12519@fpt.edu.vn</t>
  </si>
  <si>
    <t>duydtps12519</t>
  </si>
  <si>
    <t>ps13161</t>
  </si>
  <si>
    <t>duypvbps13161@fpt.edu.vn</t>
  </si>
  <si>
    <t>duypvbps13161</t>
  </si>
  <si>
    <t>ps09776</t>
  </si>
  <si>
    <t>ps11405</t>
  </si>
  <si>
    <t>giaunnps11405@fpt.edu.vn</t>
  </si>
  <si>
    <t>giaunnps11405</t>
  </si>
  <si>
    <t>ps12829</t>
  </si>
  <si>
    <t>handdbps12829@fpt.edu.vn</t>
  </si>
  <si>
    <t>handdbps12829</t>
  </si>
  <si>
    <t>ps14146</t>
  </si>
  <si>
    <t>haohhps14146@fpt.edu.vn</t>
  </si>
  <si>
    <t>haohhps14146</t>
  </si>
  <si>
    <t>ps12955</t>
  </si>
  <si>
    <t>haotnps12955@fpt.edu.vn</t>
  </si>
  <si>
    <t>haotnps12955</t>
  </si>
  <si>
    <t>ps12684</t>
  </si>
  <si>
    <t>hauntps12684@fpt.edu.vn</t>
  </si>
  <si>
    <t>hauntps12684</t>
  </si>
  <si>
    <t>ps12710</t>
  </si>
  <si>
    <t>hienbpps12710@fpt.edu.vn</t>
  </si>
  <si>
    <t>hienbpps12710</t>
  </si>
  <si>
    <t>ps13723</t>
  </si>
  <si>
    <t>hienvdps13723@fpt.edu.vn</t>
  </si>
  <si>
    <t>hienvdps13723</t>
  </si>
  <si>
    <t>ps13341</t>
  </si>
  <si>
    <t>hieulqps13341@fpt.edu.vn</t>
  </si>
  <si>
    <t>hieulqps13341</t>
  </si>
  <si>
    <t>ps12539</t>
  </si>
  <si>
    <t>hieunvps12539@fpt.edu.vn</t>
  </si>
  <si>
    <t>hieunvps12539</t>
  </si>
  <si>
    <t>ps13298</t>
  </si>
  <si>
    <t>hieunvps13298@fpt.edu.vn</t>
  </si>
  <si>
    <t>hieunvps13298</t>
  </si>
  <si>
    <t>ps12954</t>
  </si>
  <si>
    <t>hoaibtps12954@fpt.edu.vn</t>
  </si>
  <si>
    <t>hoaibtps12954</t>
  </si>
  <si>
    <t>ps13239</t>
  </si>
  <si>
    <t>hoangndvps13239@fpt.edu.vn</t>
  </si>
  <si>
    <t>hoangndvps13239</t>
  </si>
  <si>
    <t>ps11521</t>
  </si>
  <si>
    <t>hoangtmps11521@fpt.edu.vn</t>
  </si>
  <si>
    <t>hoangtmps11521</t>
  </si>
  <si>
    <t>ps12530</t>
  </si>
  <si>
    <t>hoanthps12530@fpt.edu.vn</t>
  </si>
  <si>
    <t>hoanthps12530</t>
  </si>
  <si>
    <t>ps12940</t>
  </si>
  <si>
    <t>huandbps12940@fpt.edu.vn</t>
  </si>
  <si>
    <t>huandbps12940</t>
  </si>
  <si>
    <t>ps13658</t>
  </si>
  <si>
    <t>hunghpsps13658@fpt.edu.vn</t>
  </si>
  <si>
    <t>hunghpsps13658</t>
  </si>
  <si>
    <t>ps12746</t>
  </si>
  <si>
    <t>hungtkps12746@fpt.edu.vn</t>
  </si>
  <si>
    <t>hungtkps12746</t>
  </si>
  <si>
    <t>ps12533</t>
  </si>
  <si>
    <t>huynnps12533@fpt.edu.vn</t>
  </si>
  <si>
    <t>huynnps12533</t>
  </si>
  <si>
    <t>ps14066</t>
  </si>
  <si>
    <t>huynqps14066@fpt.edu.vn</t>
  </si>
  <si>
    <t>huynqps14066</t>
  </si>
  <si>
    <t>ps12867</t>
  </si>
  <si>
    <t>huypqhps12867@fpt.edu.vn</t>
  </si>
  <si>
    <t>huypqhps12867</t>
  </si>
  <si>
    <t>ps12933</t>
  </si>
  <si>
    <t>khanhdnps12933@fpt.edu.vn</t>
  </si>
  <si>
    <t>khanhdnps12933</t>
  </si>
  <si>
    <t>ps12852</t>
  </si>
  <si>
    <t>khanhhnps12852@fpt.edu.vn</t>
  </si>
  <si>
    <t>khanhhnps12852</t>
  </si>
  <si>
    <t>ps11482</t>
  </si>
  <si>
    <t>khapmps11482@fpt.edu.vn</t>
  </si>
  <si>
    <t>khapmps11482</t>
  </si>
  <si>
    <t>ps14062</t>
  </si>
  <si>
    <t>khoanhps14062@fpt.edu.vn</t>
  </si>
  <si>
    <t>khoanhps14062</t>
  </si>
  <si>
    <t>ps13127</t>
  </si>
  <si>
    <t>linhnnps13127@fpt.edu.vn</t>
  </si>
  <si>
    <t>linhnnps13127</t>
  </si>
  <si>
    <t>ps11390</t>
  </si>
  <si>
    <t>linhntnps11390@fpt.edu.vn</t>
  </si>
  <si>
    <t>linhntnps11390</t>
  </si>
  <si>
    <t>ps12963</t>
  </si>
  <si>
    <t>lointps12963@fpt.edu.vn</t>
  </si>
  <si>
    <t>lointps12963</t>
  </si>
  <si>
    <t>ps11258</t>
  </si>
  <si>
    <t>luongltps11258@fpt.edu.vn</t>
  </si>
  <si>
    <t>luongltps11258</t>
  </si>
  <si>
    <t>ps12464</t>
  </si>
  <si>
    <t>lydtps12464@fpt.edu.vn</t>
  </si>
  <si>
    <t>lydtps12464</t>
  </si>
  <si>
    <t>ps14321</t>
  </si>
  <si>
    <t>ps12945</t>
  </si>
  <si>
    <t>minhnvps12945@fpt.edu.vn</t>
  </si>
  <si>
    <t>minhnvps12945</t>
  </si>
  <si>
    <t>ps13756</t>
  </si>
  <si>
    <t>minhptdps13756@fpt.edu.vn</t>
  </si>
  <si>
    <t>minhptdps13756</t>
  </si>
  <si>
    <t>ps12649</t>
  </si>
  <si>
    <t>nambtps12649@fpt.edu.vn</t>
  </si>
  <si>
    <t>nambtps12649</t>
  </si>
  <si>
    <t>ps13202</t>
  </si>
  <si>
    <t>namhnpps13202@fpt.edu.vn</t>
  </si>
  <si>
    <t>namhnpps13202</t>
  </si>
  <si>
    <t>ps12701</t>
  </si>
  <si>
    <t>namlhps12701@fpt.edu.vn</t>
  </si>
  <si>
    <t>namlhps12701</t>
  </si>
  <si>
    <t>ps12831</t>
  </si>
  <si>
    <t>nghiabtps12831@fpt.edu.vn</t>
  </si>
  <si>
    <t>nghiabtps12831</t>
  </si>
  <si>
    <t>ps19945</t>
  </si>
  <si>
    <t>nghiadldps19945@fpt.edu.vn</t>
  </si>
  <si>
    <t>nghiadldps19945</t>
  </si>
  <si>
    <t>ps13085</t>
  </si>
  <si>
    <t>nghiattps13085@fpt.edu.vn</t>
  </si>
  <si>
    <t>nghiattps13085</t>
  </si>
  <si>
    <t>ps12514</t>
  </si>
  <si>
    <t>nhanntps12514@fpt.edu.vn</t>
  </si>
  <si>
    <t>nhanntps12514</t>
  </si>
  <si>
    <t>ps13385</t>
  </si>
  <si>
    <t>nhatnhmps13385@fpt.edu.vn</t>
  </si>
  <si>
    <t>nhatnhmps13385</t>
  </si>
  <si>
    <t>ps12697</t>
  </si>
  <si>
    <t>nhatvmps12697@fpt.edu.vn</t>
  </si>
  <si>
    <t>nhatvmps12697</t>
  </si>
  <si>
    <t>ps12524</t>
  </si>
  <si>
    <t>phonghqps12524@fpt.edu.vn</t>
  </si>
  <si>
    <t>phonghqps12524</t>
  </si>
  <si>
    <t>ps12551</t>
  </si>
  <si>
    <t>ps13449</t>
  </si>
  <si>
    <t>phucbhps13449@fpt.edu.vn</t>
  </si>
  <si>
    <t>phucbhps13449</t>
  </si>
  <si>
    <t>ps12860</t>
  </si>
  <si>
    <t>phucvhps12860@fpt.edu.vn</t>
  </si>
  <si>
    <t>phucvhps12860</t>
  </si>
  <si>
    <t>ps12705</t>
  </si>
  <si>
    <t>phuocqdps12705@fpt.edu.vn</t>
  </si>
  <si>
    <t>phuocqdps12705</t>
  </si>
  <si>
    <t>ps13370</t>
  </si>
  <si>
    <t>phupkps13370@fpt.edu.vn</t>
  </si>
  <si>
    <t>phupkps13370</t>
  </si>
  <si>
    <t>ps08874</t>
  </si>
  <si>
    <t>ps14345</t>
  </si>
  <si>
    <t>quyndps14345@fpt.edu.vn</t>
  </si>
  <si>
    <t>quyndps14345</t>
  </si>
  <si>
    <t>ps12801</t>
  </si>
  <si>
    <t>sinhntps12801@fpt.edu.vn</t>
  </si>
  <si>
    <t>sinhntps12801</t>
  </si>
  <si>
    <t>ps12692</t>
  </si>
  <si>
    <t>sonlvnps12692@fpt.edu.vn</t>
  </si>
  <si>
    <t>sonlvnps12692</t>
  </si>
  <si>
    <t>ps10970</t>
  </si>
  <si>
    <t>ps12863</t>
  </si>
  <si>
    <t>syndps12863@fpt.edu.vn</t>
  </si>
  <si>
    <t>syndps12863</t>
  </si>
  <si>
    <t>ps12823</t>
  </si>
  <si>
    <t>taihnps12823@fpt.edu.vn</t>
  </si>
  <si>
    <t>taihnps12823</t>
  </si>
  <si>
    <t>ps11476</t>
  </si>
  <si>
    <t>taihtps11476@fpt.edu.vn</t>
  </si>
  <si>
    <t>taihtps11476</t>
  </si>
  <si>
    <t>ps14538</t>
  </si>
  <si>
    <t>taintpps14538@fpt.edu.vn</t>
  </si>
  <si>
    <t>taintpps14538</t>
  </si>
  <si>
    <t>ps13347</t>
  </si>
  <si>
    <t>tamhtps13347@fpt.edu.vn</t>
  </si>
  <si>
    <t>tamhtps13347</t>
  </si>
  <si>
    <t>ps13683</t>
  </si>
  <si>
    <t>tannhnps13683@fpt.edu.vn</t>
  </si>
  <si>
    <t>tannhnps13683</t>
  </si>
  <si>
    <t>ps12745</t>
  </si>
  <si>
    <t>tantdps12745@fpt.edu.vn</t>
  </si>
  <si>
    <t>tantdps12745</t>
  </si>
  <si>
    <t>ps12839</t>
  </si>
  <si>
    <t>thanhvxps12839@fpt.edu.vn</t>
  </si>
  <si>
    <t>thanhvxps12839</t>
  </si>
  <si>
    <t>ps13151</t>
  </si>
  <si>
    <t>thongadps13151@fpt.edu.vn</t>
  </si>
  <si>
    <t>thongadps13151</t>
  </si>
  <si>
    <t>ps12802</t>
  </si>
  <si>
    <t>thonglvps12802@fpt.edu.vn</t>
  </si>
  <si>
    <t>thonglvps12802</t>
  </si>
  <si>
    <t>ps13763</t>
  </si>
  <si>
    <t>tienhkps13763@fpt.edu.vn</t>
  </si>
  <si>
    <t>tienhkps13763</t>
  </si>
  <si>
    <t>ps13386</t>
  </si>
  <si>
    <t>tienlqps13386@fpt.edu.vn</t>
  </si>
  <si>
    <t>tienlqps13386</t>
  </si>
  <si>
    <t>ps13224</t>
  </si>
  <si>
    <t>tiennnps13224@fpt.edu.vn</t>
  </si>
  <si>
    <t>tiennnps13224</t>
  </si>
  <si>
    <t>ps12591</t>
  </si>
  <si>
    <t>tienpttps12591@fpt.edu.vn</t>
  </si>
  <si>
    <t>tienpttps12591</t>
  </si>
  <si>
    <t>ps12568</t>
  </si>
  <si>
    <t>toanpqps12568@fpt.edu.vn</t>
  </si>
  <si>
    <t>toanpqps12568</t>
  </si>
  <si>
    <t>ps13198</t>
  </si>
  <si>
    <t>trangnnhps13198@fpt.edu.vn</t>
  </si>
  <si>
    <t>trangnnhps13198</t>
  </si>
  <si>
    <t>ps12698</t>
  </si>
  <si>
    <t>trieulhps12698@fpt.edu.vn</t>
  </si>
  <si>
    <t>trieulhps12698</t>
  </si>
  <si>
    <t>ps12549</t>
  </si>
  <si>
    <t>trucpdtps12549@fpt.edu.vn</t>
  </si>
  <si>
    <t>trucpdtps12549</t>
  </si>
  <si>
    <t>ps12895</t>
  </si>
  <si>
    <t>vuongndps12895@fpt.edu.vn</t>
  </si>
  <si>
    <t>vuongndps12895</t>
  </si>
  <si>
    <t>ps12651</t>
  </si>
  <si>
    <t>vuongnmps12651@fpt.edu.vn</t>
  </si>
  <si>
    <t>vuongnmps12651</t>
  </si>
  <si>
    <t>ps13330</t>
  </si>
  <si>
    <t>vynntps13330@fpt.edu.vn</t>
  </si>
  <si>
    <t>vynntps13330</t>
  </si>
  <si>
    <t>ps11857</t>
  </si>
  <si>
    <t>ancnps11857@fpt.edu.vn</t>
  </si>
  <si>
    <t>ancnps11857</t>
  </si>
  <si>
    <t>ps11574</t>
  </si>
  <si>
    <t>anhndtps11574@fpt.edu.vn</t>
  </si>
  <si>
    <t>anhndtps11574</t>
  </si>
  <si>
    <t>ps13287</t>
  </si>
  <si>
    <t>anhnhnps13287@fpt.edu.vn</t>
  </si>
  <si>
    <t>anhnhnps13287</t>
  </si>
  <si>
    <t>ps11410</t>
  </si>
  <si>
    <t>anhnqnps11410@fpt.edu.vn</t>
  </si>
  <si>
    <t>anhnqnps11410</t>
  </si>
  <si>
    <t>ps11332</t>
  </si>
  <si>
    <t>anltps11332@fpt.edu.vn</t>
  </si>
  <si>
    <t>anltps11332</t>
  </si>
  <si>
    <t>ps11548</t>
  </si>
  <si>
    <t>annvps11548@fpt.edu.vn</t>
  </si>
  <si>
    <t>annvps11548</t>
  </si>
  <si>
    <t>ps11848</t>
  </si>
  <si>
    <t>baolcps11848@fpt.edu.vn</t>
  </si>
  <si>
    <t>baolcps11848</t>
  </si>
  <si>
    <t>ps09278</t>
  </si>
  <si>
    <t>canhnvps09278@fpt.edu.vn</t>
  </si>
  <si>
    <t>canhnvps09278</t>
  </si>
  <si>
    <t>ps12325</t>
  </si>
  <si>
    <t>chaunmps12325@fpt.edu.vn</t>
  </si>
  <si>
    <t>chaunmps12325</t>
  </si>
  <si>
    <t>ps13121</t>
  </si>
  <si>
    <t>chunghvps13121@fpt.edu.vn</t>
  </si>
  <si>
    <t>chunghvps13121</t>
  </si>
  <si>
    <t>ps11619</t>
  </si>
  <si>
    <t>congvcps11619@fpt.edu.vn</t>
  </si>
  <si>
    <t>congvcps11619</t>
  </si>
  <si>
    <t>ps12556</t>
  </si>
  <si>
    <t>cuonglvps12556@fpt.edu.vn</t>
  </si>
  <si>
    <t>cuonglvps12556</t>
  </si>
  <si>
    <t>ps13271</t>
  </si>
  <si>
    <t>cuongnhps13271@fpt.edu.vn</t>
  </si>
  <si>
    <t>cuongnhps13271</t>
  </si>
  <si>
    <t>ps12154</t>
  </si>
  <si>
    <t>datbqps12154@fpt.edu.vn</t>
  </si>
  <si>
    <t>datbqps12154</t>
  </si>
  <si>
    <t>ps11503</t>
  </si>
  <si>
    <t>datktps11503@fpt.edu.vn</t>
  </si>
  <si>
    <t>datktps11503</t>
  </si>
  <si>
    <t>ps12187</t>
  </si>
  <si>
    <t>datntps12187@fpt.edu.vn</t>
  </si>
  <si>
    <t>datntps12187</t>
  </si>
  <si>
    <t>ps13327</t>
  </si>
  <si>
    <t>datthtps13327@fpt.edu.vn</t>
  </si>
  <si>
    <t>datthtps13327</t>
  </si>
  <si>
    <t>ps13289</t>
  </si>
  <si>
    <t>doanntnps13289@fpt.edu.vn</t>
  </si>
  <si>
    <t>doanntnps13289</t>
  </si>
  <si>
    <t>ps11751</t>
  </si>
  <si>
    <t>dontps11751@fpt.edu.vn</t>
  </si>
  <si>
    <t>dontps11751</t>
  </si>
  <si>
    <t>ps13417</t>
  </si>
  <si>
    <t>duyennttps13417@fpt.edu.vn</t>
  </si>
  <si>
    <t>duyennttps13417</t>
  </si>
  <si>
    <t>ps11604</t>
  </si>
  <si>
    <t>duytnps11604@fpt.edu.vn</t>
  </si>
  <si>
    <t>duytnps11604</t>
  </si>
  <si>
    <t>ps11819</t>
  </si>
  <si>
    <t>giangnbps11819@fpt.edu.vn</t>
  </si>
  <si>
    <t>giangnbps11819</t>
  </si>
  <si>
    <t>ps11516</t>
  </si>
  <si>
    <t>handdps11516@fpt.edu.vn</t>
  </si>
  <si>
    <t>handdps11516</t>
  </si>
  <si>
    <t>ps12415</t>
  </si>
  <si>
    <t>haonnps12415@fpt.edu.vn</t>
  </si>
  <si>
    <t>haonnps12415</t>
  </si>
  <si>
    <t>ps12636</t>
  </si>
  <si>
    <t>hieudvps12636@fpt.edu.vn</t>
  </si>
  <si>
    <t>hieudvps12636</t>
  </si>
  <si>
    <t>ps11924</t>
  </si>
  <si>
    <t>hieunqps11924@fpt.edu.vn</t>
  </si>
  <si>
    <t>hieunqps11924</t>
  </si>
  <si>
    <t>ps11831</t>
  </si>
  <si>
    <t>hoangmvps11831@fpt.edu.vn</t>
  </si>
  <si>
    <t>hoangmvps11831</t>
  </si>
  <si>
    <t>ps11609</t>
  </si>
  <si>
    <t>hoangnhps11609@fpt.edu.vn</t>
  </si>
  <si>
    <t>hoangnhps11609</t>
  </si>
  <si>
    <t>ps12648</t>
  </si>
  <si>
    <t>hoangtnps12648@fpt.edu.vn</t>
  </si>
  <si>
    <t>hoangtnps12648</t>
  </si>
  <si>
    <t>ps11780</t>
  </si>
  <si>
    <t>huanndps11780@fpt.edu.vn</t>
  </si>
  <si>
    <t>huanndps11780</t>
  </si>
  <si>
    <t>ps12354</t>
  </si>
  <si>
    <t>hungnvps12354@fpt.edu.vn</t>
  </si>
  <si>
    <t>hungnvps12354</t>
  </si>
  <si>
    <t>ps12305</t>
  </si>
  <si>
    <t>huydcps12305@fpt.edu.vn</t>
  </si>
  <si>
    <t>huydcps12305</t>
  </si>
  <si>
    <t>ps13437</t>
  </si>
  <si>
    <t>huypgps13437@fpt.edu.vn</t>
  </si>
  <si>
    <t>huypgps13437</t>
  </si>
  <si>
    <t>ps12193</t>
  </si>
  <si>
    <t>khanhntkps12193@fpt.edu.vn</t>
  </si>
  <si>
    <t>khanhntkps12193</t>
  </si>
  <si>
    <t>ps12751</t>
  </si>
  <si>
    <t>khatnps12751@fpt.edu.vn</t>
  </si>
  <si>
    <t>khatnps12751</t>
  </si>
  <si>
    <t>ps12540</t>
  </si>
  <si>
    <t>khoaphps12540@fpt.edu.vn</t>
  </si>
  <si>
    <t>khoaphps12540</t>
  </si>
  <si>
    <t>ps12194</t>
  </si>
  <si>
    <t>khuongnnps12194@fpt.edu.vn</t>
  </si>
  <si>
    <t>khuongnnps12194</t>
  </si>
  <si>
    <t>ps13134</t>
  </si>
  <si>
    <t>kienntps13134@fpt.edu.vn</t>
  </si>
  <si>
    <t>kienntps13134</t>
  </si>
  <si>
    <t>ps12147</t>
  </si>
  <si>
    <t>kietmptps12147@fpt.edu.vn</t>
  </si>
  <si>
    <t>kietmptps12147</t>
  </si>
  <si>
    <t>ps12407</t>
  </si>
  <si>
    <t>lamdtps12407@fpt.edu.vn</t>
  </si>
  <si>
    <t>lamdtps12407</t>
  </si>
  <si>
    <t>ps11778</t>
  </si>
  <si>
    <t>linhvcps11778@fpt.edu.vn</t>
  </si>
  <si>
    <t>linhvcps11778</t>
  </si>
  <si>
    <t>ps10482</t>
  </si>
  <si>
    <t>longlvps10482@fpt.edu.vn</t>
  </si>
  <si>
    <t>longlvps10482</t>
  </si>
  <si>
    <t>ps11348</t>
  </si>
  <si>
    <t>longqhps11348@fpt.edu.vn</t>
  </si>
  <si>
    <t>longqhps11348</t>
  </si>
  <si>
    <t>ps13450</t>
  </si>
  <si>
    <t>longvbps13450@fpt.edu.vn</t>
  </si>
  <si>
    <t>longvbps13450</t>
  </si>
  <si>
    <t>ps12220</t>
  </si>
  <si>
    <t>namdtps12220@fpt.edu.vn</t>
  </si>
  <si>
    <t>namdtps12220</t>
  </si>
  <si>
    <t>ps13187</t>
  </si>
  <si>
    <t>ngandhlps13187@fpt.edu.vn</t>
  </si>
  <si>
    <t>ngandhlps13187</t>
  </si>
  <si>
    <t>ps11556</t>
  </si>
  <si>
    <t>nghialtps11556@fpt.edu.vn</t>
  </si>
  <si>
    <t>nghialtps11556</t>
  </si>
  <si>
    <t>ps11220</t>
  </si>
  <si>
    <t>nghianvps11220@fpt.edu.vn</t>
  </si>
  <si>
    <t>nghianvps11220</t>
  </si>
  <si>
    <t>ps11802</t>
  </si>
  <si>
    <t>nghiaphps11802@fpt.edu.vn</t>
  </si>
  <si>
    <t>nghiaphps11802</t>
  </si>
  <si>
    <t>ps13620</t>
  </si>
  <si>
    <t>nhatnvps13620@fpt.edu.vn</t>
  </si>
  <si>
    <t>nhatnvps13620</t>
  </si>
  <si>
    <t>ps11355</t>
  </si>
  <si>
    <t>niemqlps11355@fpt.edu.vn</t>
  </si>
  <si>
    <t>niemqlps11355</t>
  </si>
  <si>
    <t>ps13442</t>
  </si>
  <si>
    <t>phatntps13442@fpt.edu.vn</t>
  </si>
  <si>
    <t>phatntps13442</t>
  </si>
  <si>
    <t>ps11474</t>
  </si>
  <si>
    <t>phongmvps11474@fpt.edu.vn</t>
  </si>
  <si>
    <t>phongmvps11474</t>
  </si>
  <si>
    <t>ps12441</t>
  </si>
  <si>
    <t>phucvtdps12441@fpt.edu.vn</t>
  </si>
  <si>
    <t>phucvtdps12441</t>
  </si>
  <si>
    <t>ps12263</t>
  </si>
  <si>
    <t>phunqps12263@fpt.edu.vn</t>
  </si>
  <si>
    <t>phunqps12263</t>
  </si>
  <si>
    <t>ps13274</t>
  </si>
  <si>
    <t>phuocnvps13274@fpt.edu.vn</t>
  </si>
  <si>
    <t>phuocnvps13274</t>
  </si>
  <si>
    <t>ps13223</t>
  </si>
  <si>
    <t>phutnps13223@fpt.edu.vn</t>
  </si>
  <si>
    <t>phutnps13223</t>
  </si>
  <si>
    <t>ps12399</t>
  </si>
  <si>
    <t>quannhmps12399@fpt.edu.vn</t>
  </si>
  <si>
    <t>quannhmps12399</t>
  </si>
  <si>
    <t>ps12307</t>
  </si>
  <si>
    <t>quocttps12307@fpt.edu.vn</t>
  </si>
  <si>
    <t>quocttps12307</t>
  </si>
  <si>
    <t>ps12385</t>
  </si>
  <si>
    <t>sangdtps12385@fpt.edu.vn</t>
  </si>
  <si>
    <t>sangdtps12385</t>
  </si>
  <si>
    <t>ps12372</t>
  </si>
  <si>
    <t>sangnltps12372@fpt.edu.vn</t>
  </si>
  <si>
    <t>sangnltps12372</t>
  </si>
  <si>
    <t>ps12974</t>
  </si>
  <si>
    <t>sonntps12974@fpt.edu.vn</t>
  </si>
  <si>
    <t>sonntps12974</t>
  </si>
  <si>
    <t>ps12271</t>
  </si>
  <si>
    <t>taitpaps12271@fpt.edu.vn</t>
  </si>
  <si>
    <t>taitpaps12271</t>
  </si>
  <si>
    <t>ps11518</t>
  </si>
  <si>
    <t>ps11844</t>
  </si>
  <si>
    <t>tamnmps11844@fpt.edu.vn</t>
  </si>
  <si>
    <t>tamnmps11844</t>
  </si>
  <si>
    <t>ps11750</t>
  </si>
  <si>
    <t>tanhnps11750@fpt.edu.vn</t>
  </si>
  <si>
    <t>tanhnps11750</t>
  </si>
  <si>
    <t>ps12396</t>
  </si>
  <si>
    <t>tantnps12396@fpt.edu.vn</t>
  </si>
  <si>
    <t>tantnps12396</t>
  </si>
  <si>
    <t>ps11419</t>
  </si>
  <si>
    <t>thanhdcps11419@fpt.edu.vn</t>
  </si>
  <si>
    <t>thanhdcps11419</t>
  </si>
  <si>
    <t>ps12559</t>
  </si>
  <si>
    <t>thientxps12559@fpt.edu.vn</t>
  </si>
  <si>
    <t>thientxps12559</t>
  </si>
  <si>
    <t>ps11478</t>
  </si>
  <si>
    <t>thinhtpps11478@fpt.edu.vn</t>
  </si>
  <si>
    <t>thinhtpps11478</t>
  </si>
  <si>
    <t>ps12321</t>
  </si>
  <si>
    <t>thinhvddps12321@fpt.edu.vn</t>
  </si>
  <si>
    <t>thinhvddps12321</t>
  </si>
  <si>
    <t>ps11377</t>
  </si>
  <si>
    <t>thipvps11377@fpt.edu.vn</t>
  </si>
  <si>
    <t>thipvps11377</t>
  </si>
  <si>
    <t>ps13689</t>
  </si>
  <si>
    <t>thonghnps13689@fpt.edu.vn</t>
  </si>
  <si>
    <t>thonghnps13689</t>
  </si>
  <si>
    <t>ps13757</t>
  </si>
  <si>
    <t>tiendtps13757@fpt.edu.vn</t>
  </si>
  <si>
    <t>tiendtps13757</t>
  </si>
  <si>
    <t>ps13788</t>
  </si>
  <si>
    <t>toantkps13788@fpt.edu.vn</t>
  </si>
  <si>
    <t>toantkps13788</t>
  </si>
  <si>
    <t>ps13830</t>
  </si>
  <si>
    <t>trinhhdpps13830@fpt.edu.vn</t>
  </si>
  <si>
    <t>trinhhdpps13830</t>
  </si>
  <si>
    <t>ps13405</t>
  </si>
  <si>
    <t>trinhntnps13405@fpt.edu.vn</t>
  </si>
  <si>
    <t>trinhntnps13405</t>
  </si>
  <si>
    <t>ps12342</t>
  </si>
  <si>
    <t>triphps12342@fpt.edu.vn</t>
  </si>
  <si>
    <t>triphps12342</t>
  </si>
  <si>
    <t>ps13251</t>
  </si>
  <si>
    <t>trungthps13251@fpt.edu.vn</t>
  </si>
  <si>
    <t>trungthps13251</t>
  </si>
  <si>
    <t>ps11834</t>
  </si>
  <si>
    <t>truongnpps11834@fpt.edu.vn</t>
  </si>
  <si>
    <t>truongnpps11834</t>
  </si>
  <si>
    <t>ps12376</t>
  </si>
  <si>
    <t>tuanlps12376@fpt.edu.vn</t>
  </si>
  <si>
    <t>tuanlps12376</t>
  </si>
  <si>
    <t>ps13389</t>
  </si>
  <si>
    <t>tuannhaps13389@fpt.edu.vn</t>
  </si>
  <si>
    <t>tuannhaps13389</t>
  </si>
  <si>
    <t>ps12603</t>
  </si>
  <si>
    <t>tuanpmps12603@fpt.edu.vn</t>
  </si>
  <si>
    <t>tuanpmps12603</t>
  </si>
  <si>
    <t>ps11969</t>
  </si>
  <si>
    <t>tungdtps11969@fpt.edu.vn</t>
  </si>
  <si>
    <t>tungdtps11969</t>
  </si>
  <si>
    <t>ps12287</t>
  </si>
  <si>
    <t>vinhnhps12287@fpt.edu.vn</t>
  </si>
  <si>
    <t>vinhnhps12287</t>
  </si>
  <si>
    <t>ps13629</t>
  </si>
  <si>
    <t>vudtps13629@fpt.edu.vn</t>
  </si>
  <si>
    <t>vudtps13629</t>
  </si>
  <si>
    <t>ps13497</t>
  </si>
  <si>
    <t>anhdnps13497@fpt.edu.vn</t>
  </si>
  <si>
    <t>anhdnps13497</t>
  </si>
  <si>
    <t>ps12639</t>
  </si>
  <si>
    <t>anhnqps12639@fpt.edu.vn</t>
  </si>
  <si>
    <t>anhnqps12639</t>
  </si>
  <si>
    <t>ps12015</t>
  </si>
  <si>
    <t>anhtps12015@fpt.edu.vn</t>
  </si>
  <si>
    <t>anhtps12015</t>
  </si>
  <si>
    <t>ps11463</t>
  </si>
  <si>
    <t>anhvtps11463@fpt.edu.vn</t>
  </si>
  <si>
    <t>anhvtps11463</t>
  </si>
  <si>
    <t>ps13222</t>
  </si>
  <si>
    <t>annnps13222@fpt.edu.vn</t>
  </si>
  <si>
    <t>annnps13222</t>
  </si>
  <si>
    <t>ps12868</t>
  </si>
  <si>
    <t>bacbtps12868@fpt.edu.vn</t>
  </si>
  <si>
    <t>bacbtps12868</t>
  </si>
  <si>
    <t>ps12367</t>
  </si>
  <si>
    <t>bangtlps12367@fpt.edu.vn</t>
  </si>
  <si>
    <t>bangtlps12367</t>
  </si>
  <si>
    <t>ps13019</t>
  </si>
  <si>
    <t>baontqps13019@fpt.edu.vn</t>
  </si>
  <si>
    <t>baontqps13019</t>
  </si>
  <si>
    <t>ps13943</t>
  </si>
  <si>
    <t>chaunvps13943@fpt.edu.vn</t>
  </si>
  <si>
    <t>chaunvps13943</t>
  </si>
  <si>
    <t>ps11535</t>
  </si>
  <si>
    <t>chintlps11535@fpt.edu.vn</t>
  </si>
  <si>
    <t>chintlps11535</t>
  </si>
  <si>
    <t>ps11594</t>
  </si>
  <si>
    <t>chuonghtps11594@fpt.edu.vn</t>
  </si>
  <si>
    <t>chuonghtps11594</t>
  </si>
  <si>
    <t>ps12027</t>
  </si>
  <si>
    <t>cuongntps12027@fpt.edu.vn</t>
  </si>
  <si>
    <t>cuongntps12027</t>
  </si>
  <si>
    <t>ps12230</t>
  </si>
  <si>
    <t>dainvps12230@fpt.edu.vn</t>
  </si>
  <si>
    <t>dainvps12230</t>
  </si>
  <si>
    <t>ps11725</t>
  </si>
  <si>
    <t>danglmps11725@fpt.edu.vn</t>
  </si>
  <si>
    <t>danglmps11725</t>
  </si>
  <si>
    <t>ps13304</t>
  </si>
  <si>
    <t>danhdtps13304@fpt.edu.vn</t>
  </si>
  <si>
    <t>danhdtps13304</t>
  </si>
  <si>
    <t>ps12557</t>
  </si>
  <si>
    <t>daovnmps12557@fpt.edu.vn</t>
  </si>
  <si>
    <t>daovnmps12557</t>
  </si>
  <si>
    <t>ps12178</t>
  </si>
  <si>
    <t>datmntps12178@fpt.edu.vn</t>
  </si>
  <si>
    <t>datmntps12178</t>
  </si>
  <si>
    <t>ps13735</t>
  </si>
  <si>
    <t>datnqps13735@fpt.edu.vn</t>
  </si>
  <si>
    <t>datnqps13735</t>
  </si>
  <si>
    <t>ps11855</t>
  </si>
  <si>
    <t>datntps11855@fpt.edu.vn</t>
  </si>
  <si>
    <t>datntps11855</t>
  </si>
  <si>
    <t>ps13848</t>
  </si>
  <si>
    <t>dienlnvps13848@fpt.edu.vn</t>
  </si>
  <si>
    <t>dienlnvps13848</t>
  </si>
  <si>
    <t>ps12865</t>
  </si>
  <si>
    <t>dongddhtps12865@fpt.edu.vn</t>
  </si>
  <si>
    <t>dongddhtps12865</t>
  </si>
  <si>
    <t>ps12278</t>
  </si>
  <si>
    <t>dunghaps12278@fpt.edu.vn</t>
  </si>
  <si>
    <t>dunghaps12278</t>
  </si>
  <si>
    <t>ps13729</t>
  </si>
  <si>
    <t>duyntps13729@fpt.edu.vn</t>
  </si>
  <si>
    <t>duyntps13729</t>
  </si>
  <si>
    <t>ps12130</t>
  </si>
  <si>
    <t>hainqps12130@fpt.edu.vn</t>
  </si>
  <si>
    <t>hainqps12130</t>
  </si>
  <si>
    <t>ps13973</t>
  </si>
  <si>
    <t>ps13181</t>
  </si>
  <si>
    <t>haunhps13181@fpt.edu.vn</t>
  </si>
  <si>
    <t>haunhps13181</t>
  </si>
  <si>
    <t>ps13917</t>
  </si>
  <si>
    <t>hienvmps13917@fpt.edu.vn</t>
  </si>
  <si>
    <t>hienvmps13917</t>
  </si>
  <si>
    <t>ps12280</t>
  </si>
  <si>
    <t>hieuhmps12280@fpt.edu.vn</t>
  </si>
  <si>
    <t>hieuhmps12280</t>
  </si>
  <si>
    <t>ps13805</t>
  </si>
  <si>
    <t>hoainvps13805@fpt.edu.vn</t>
  </si>
  <si>
    <t>hoainvps13805</t>
  </si>
  <si>
    <t>ps13667</t>
  </si>
  <si>
    <t>hoanghmps13667@fpt.edu.vn</t>
  </si>
  <si>
    <t>hoanghmps13667</t>
  </si>
  <si>
    <t>ps12319</t>
  </si>
  <si>
    <t>hoanglhps12319@fpt.edu.vn</t>
  </si>
  <si>
    <t>hoanglhps12319</t>
  </si>
  <si>
    <t>ps13557</t>
  </si>
  <si>
    <t>hoangnhkps13557@fpt.edu.vn</t>
  </si>
  <si>
    <t>hoangnhkps13557</t>
  </si>
  <si>
    <t>ps13105</t>
  </si>
  <si>
    <t>ps13430</t>
  </si>
  <si>
    <t>hongvtpps13430@fpt.edu.vn</t>
  </si>
  <si>
    <t>hongvtpps13430</t>
  </si>
  <si>
    <t>ps13809</t>
  </si>
  <si>
    <t>hungpvps13809@fpt.edu.vn</t>
  </si>
  <si>
    <t>hungpvps13809</t>
  </si>
  <si>
    <t>ps13936</t>
  </si>
  <si>
    <t>huyhqps13936@fpt.edu.vn</t>
  </si>
  <si>
    <t>huyhqps13936</t>
  </si>
  <si>
    <t>ps11694</t>
  </si>
  <si>
    <t>huynhhvps11694@fpt.edu.vn</t>
  </si>
  <si>
    <t>huynhhvps11694</t>
  </si>
  <si>
    <t>ps12453</t>
  </si>
  <si>
    <t>huyntps12453@fpt.edu.vn</t>
  </si>
  <si>
    <t>huyntps12453</t>
  </si>
  <si>
    <t>ps11832</t>
  </si>
  <si>
    <t>huytgps11832@fpt.edu.vn</t>
  </si>
  <si>
    <t>huytgps11832</t>
  </si>
  <si>
    <t>ps12043</t>
  </si>
  <si>
    <t>khangndps12043@fpt.edu.vn</t>
  </si>
  <si>
    <t>khangndps12043</t>
  </si>
  <si>
    <t>ps13710</t>
  </si>
  <si>
    <t>khangpdps13710@fpt.edu.vn</t>
  </si>
  <si>
    <t>khangpdps13710</t>
  </si>
  <si>
    <t>ps12044</t>
  </si>
  <si>
    <t>khanhhcps12044@fpt.edu.vn</t>
  </si>
  <si>
    <t>khanhhcps12044</t>
  </si>
  <si>
    <t>ps13931</t>
  </si>
  <si>
    <t>khoanpps13931@fpt.edu.vn</t>
  </si>
  <si>
    <t>khoanpps13931</t>
  </si>
  <si>
    <t>ps12622</t>
  </si>
  <si>
    <t>kienkcps12622@fpt.edu.vn</t>
  </si>
  <si>
    <t>kienkcps12622</t>
  </si>
  <si>
    <t>ps11892</t>
  </si>
  <si>
    <t>kiennvps11892@fpt.edu.vn</t>
  </si>
  <si>
    <t>kiennvps11892</t>
  </si>
  <si>
    <t>ps11955</t>
  </si>
  <si>
    <t>kietpntps11955@fpt.edu.vn</t>
  </si>
  <si>
    <t>kietpntps11955</t>
  </si>
  <si>
    <t>ps13732</t>
  </si>
  <si>
    <t>kietttps13732@fpt.edu.vn</t>
  </si>
  <si>
    <t>kietttps13732</t>
  </si>
  <si>
    <t>ps12045</t>
  </si>
  <si>
    <t>liemdtps12045@fpt.edu.vn</t>
  </si>
  <si>
    <t>liemdtps12045</t>
  </si>
  <si>
    <t>ps13890</t>
  </si>
  <si>
    <t>longdps13890@fpt.edu.vn</t>
  </si>
  <si>
    <t>longdps13890</t>
  </si>
  <si>
    <t>ps13197</t>
  </si>
  <si>
    <t>longptps13197@fpt.edu.vn</t>
  </si>
  <si>
    <t>longptps13197</t>
  </si>
  <si>
    <t>ps12873</t>
  </si>
  <si>
    <t>lultps12873@fpt.edu.vn</t>
  </si>
  <si>
    <t>lultps12873</t>
  </si>
  <si>
    <t>ps13685</t>
  </si>
  <si>
    <t>mantmps13685@fpt.edu.vn</t>
  </si>
  <si>
    <t>mantmps13685</t>
  </si>
  <si>
    <t>ps12382</t>
  </si>
  <si>
    <t>namvtps12382@fpt.edu.vn</t>
  </si>
  <si>
    <t>namvtps12382</t>
  </si>
  <si>
    <t>ps12729</t>
  </si>
  <si>
    <t>nganbkps12729@fpt.edu.vn</t>
  </si>
  <si>
    <t>nganbkps12729</t>
  </si>
  <si>
    <t>ps12926</t>
  </si>
  <si>
    <t>nguyendntps12926@fpt.edu.vn</t>
  </si>
  <si>
    <t>nguyendntps12926</t>
  </si>
  <si>
    <t>ps13760</t>
  </si>
  <si>
    <t>nhanltps13760@fpt.edu.vn</t>
  </si>
  <si>
    <t>nhanltps13760</t>
  </si>
  <si>
    <t>ps12417</t>
  </si>
  <si>
    <t>nhanntps12417@fpt.edu.vn</t>
  </si>
  <si>
    <t>nhanntps12417</t>
  </si>
  <si>
    <t>ps12778</t>
  </si>
  <si>
    <t>nhidtyps12778@fpt.edu.vn</t>
  </si>
  <si>
    <t>nhidtyps12778</t>
  </si>
  <si>
    <t>ps12760</t>
  </si>
  <si>
    <t>nhunaps12760@fpt.edu.vn</t>
  </si>
  <si>
    <t>nhunaps12760</t>
  </si>
  <si>
    <t>ps13303</t>
  </si>
  <si>
    <t>nhutlmps13303@fpt.edu.vn</t>
  </si>
  <si>
    <t>nhutlmps13303</t>
  </si>
  <si>
    <t>ps13837</t>
  </si>
  <si>
    <t>phatttps13837@fpt.edu.vn</t>
  </si>
  <si>
    <t>phatttps13837</t>
  </si>
  <si>
    <t>ps11601</t>
  </si>
  <si>
    <t>phongdtnps11601@fpt.edu.vn</t>
  </si>
  <si>
    <t>phongdtnps11601</t>
  </si>
  <si>
    <t>ps13338</t>
  </si>
  <si>
    <t>phongdtps13338@fpt.edu.vn</t>
  </si>
  <si>
    <t>phongdtps13338</t>
  </si>
  <si>
    <t>ps13162</t>
  </si>
  <si>
    <t>phongntps13162@fpt.edu.vn</t>
  </si>
  <si>
    <t>phongntps13162</t>
  </si>
  <si>
    <t>ps13897</t>
  </si>
  <si>
    <t>phongthps13897@fpt.edu.vn</t>
  </si>
  <si>
    <t>phongthps13897</t>
  </si>
  <si>
    <t>ps13022</t>
  </si>
  <si>
    <t>phuclbps13022@fpt.edu.vn</t>
  </si>
  <si>
    <t>phuclbps13022</t>
  </si>
  <si>
    <t>ps12291</t>
  </si>
  <si>
    <t>ps10623</t>
  </si>
  <si>
    <t>phucntps10623@fpt.edu.vn</t>
  </si>
  <si>
    <t>phucntps10623</t>
  </si>
  <si>
    <t>ps13928</t>
  </si>
  <si>
    <t>phucnttps13928@fpt.edu.vn</t>
  </si>
  <si>
    <t>phucnttps13928</t>
  </si>
  <si>
    <t>ps12723</t>
  </si>
  <si>
    <t>phuongntps12723@fpt.edu.vn</t>
  </si>
  <si>
    <t>phuongntps12723</t>
  </si>
  <si>
    <t>ps12859</t>
  </si>
  <si>
    <t>quanlhps12859@fpt.edu.vn</t>
  </si>
  <si>
    <t>quanlhps12859</t>
  </si>
  <si>
    <t>ps12696</t>
  </si>
  <si>
    <t>quannmps12696@fpt.edu.vn</t>
  </si>
  <si>
    <t>quannmps12696</t>
  </si>
  <si>
    <t>ps10962</t>
  </si>
  <si>
    <t>quannnps10962@fpt.edu.vn</t>
  </si>
  <si>
    <t>quannnps10962</t>
  </si>
  <si>
    <t>ps13374</t>
  </si>
  <si>
    <t>quocltps13374@fpt.edu.vn</t>
  </si>
  <si>
    <t>quocltps13374</t>
  </si>
  <si>
    <t>ps12891</t>
  </si>
  <si>
    <t>sonnnbps12891@fpt.edu.vn</t>
  </si>
  <si>
    <t>sonnnbps12891</t>
  </si>
  <si>
    <t>ps11225</t>
  </si>
  <si>
    <t>tailpps11225@fpt.edu.vn</t>
  </si>
  <si>
    <t>tailpps11225</t>
  </si>
  <si>
    <t>ps13721</t>
  </si>
  <si>
    <t>tandtps13721@fpt.edu.vn</t>
  </si>
  <si>
    <t>tandtps13721</t>
  </si>
  <si>
    <t>ps12101</t>
  </si>
  <si>
    <t>tanndps12101@fpt.edu.vn</t>
  </si>
  <si>
    <t>tanndps12101</t>
  </si>
  <si>
    <t>ps12140</t>
  </si>
  <si>
    <t>thaindps12140@fpt.edu.vn</t>
  </si>
  <si>
    <t>thaindps12140</t>
  </si>
  <si>
    <t>ps13002</t>
  </si>
  <si>
    <t>thangdqps13002@fpt.edu.vn</t>
  </si>
  <si>
    <t>thangdqps13002</t>
  </si>
  <si>
    <t>ps12545</t>
  </si>
  <si>
    <t>thanglcps12545@fpt.edu.vn</t>
  </si>
  <si>
    <t>thanglcps12545</t>
  </si>
  <si>
    <t>ps13753</t>
  </si>
  <si>
    <t>thangldps13753@fpt.edu.vn</t>
  </si>
  <si>
    <t>thangldps13753</t>
  </si>
  <si>
    <t>ps13706</t>
  </si>
  <si>
    <t>thanhnltps13706@fpt.edu.vn</t>
  </si>
  <si>
    <t>thanhnltps13706</t>
  </si>
  <si>
    <t>ps13750</t>
  </si>
  <si>
    <t>thonghbps13750@fpt.edu.vn</t>
  </si>
  <si>
    <t>thonghbps13750</t>
  </si>
  <si>
    <t>ps12779</t>
  </si>
  <si>
    <t>thuanpdps12779@fpt.edu.vn</t>
  </si>
  <si>
    <t>thuanpdps12779</t>
  </si>
  <si>
    <t>ps12943</t>
  </si>
  <si>
    <t>tienbnps12943@fpt.edu.vn</t>
  </si>
  <si>
    <t>tienbnps12943</t>
  </si>
  <si>
    <t>ps12956</t>
  </si>
  <si>
    <t>tienchtps12956@fpt.edu.vn</t>
  </si>
  <si>
    <t>tienchtps12956</t>
  </si>
  <si>
    <t>ps12879</t>
  </si>
  <si>
    <t>toannbps12879@fpt.edu.vn</t>
  </si>
  <si>
    <t>toannbps12879</t>
  </si>
  <si>
    <t>ps12318</t>
  </si>
  <si>
    <t>toannvnps12318@fpt.edu.vn</t>
  </si>
  <si>
    <t>toannvnps12318</t>
  </si>
  <si>
    <t>ps12010</t>
  </si>
  <si>
    <t>trietnmps12010@fpt.edu.vn</t>
  </si>
  <si>
    <t>trietnmps12010</t>
  </si>
  <si>
    <t>ps12931</t>
  </si>
  <si>
    <t>trucnhcps12931@fpt.edu.vn</t>
  </si>
  <si>
    <t>trucnhcps12931</t>
  </si>
  <si>
    <t>ps12363</t>
  </si>
  <si>
    <t>truongdvaps12363@fpt.edu.vn</t>
  </si>
  <si>
    <t>truongdvaps12363</t>
  </si>
  <si>
    <t>ps11344</t>
  </si>
  <si>
    <t>tuanncps11344@fpt.edu.vn</t>
  </si>
  <si>
    <t>tuanncps11344</t>
  </si>
  <si>
    <t>ps13375</t>
  </si>
  <si>
    <t>tuanpqps13375@fpt.edu.vn</t>
  </si>
  <si>
    <t>tuanpqps13375</t>
  </si>
  <si>
    <t>ps11575</t>
  </si>
  <si>
    <t>tudcps11575@fpt.edu.vn</t>
  </si>
  <si>
    <t>tudcps11575</t>
  </si>
  <si>
    <t>ps11396</t>
  </si>
  <si>
    <t>tungnqps11396@fpt.edu.vn</t>
  </si>
  <si>
    <t>tungnqps11396</t>
  </si>
  <si>
    <t>ps12904</t>
  </si>
  <si>
    <t>tunhmps12904@fpt.edu.vn</t>
  </si>
  <si>
    <t>tunhmps12904</t>
  </si>
  <si>
    <t>ps13587</t>
  </si>
  <si>
    <t>vanlttps13587@fpt.edu.vn</t>
  </si>
  <si>
    <t>vanlttps13587</t>
  </si>
  <si>
    <t>ps13675</t>
  </si>
  <si>
    <t>vivxps13675@fpt.edu.vn</t>
  </si>
  <si>
    <t>vivxps13675</t>
  </si>
  <si>
    <t>ps12919</t>
  </si>
  <si>
    <t>vupvps12919@fpt.edu.vn</t>
  </si>
  <si>
    <t>vupvps12919</t>
  </si>
  <si>
    <t>ps14603</t>
  </si>
  <si>
    <t>anhttps14603@fpt.edu.vn</t>
  </si>
  <si>
    <t>anhttps14603</t>
  </si>
  <si>
    <t>ps14330</t>
  </si>
  <si>
    <t>anntps14330@fpt.edu.vn</t>
  </si>
  <si>
    <t>anntps14330</t>
  </si>
  <si>
    <t>ps11717</t>
  </si>
  <si>
    <t>anpmps11717@fpt.edu.vn</t>
  </si>
  <si>
    <t>anpmps11717</t>
  </si>
  <si>
    <t>ps13088</t>
  </si>
  <si>
    <t>anpnbps13088@fpt.edu.vn</t>
  </si>
  <si>
    <t>anpnbps13088</t>
  </si>
  <si>
    <t>ps14279</t>
  </si>
  <si>
    <t>baonhps14279@fpt.edu.vn</t>
  </si>
  <si>
    <t>baonhps14279</t>
  </si>
  <si>
    <t>ps13920</t>
  </si>
  <si>
    <t>baophtps13920@fpt.edu.vn</t>
  </si>
  <si>
    <t>baophtps13920</t>
  </si>
  <si>
    <t>ps14048</t>
  </si>
  <si>
    <t>binhntps14048@fpt.edu.vn</t>
  </si>
  <si>
    <t>binhntps14048</t>
  </si>
  <si>
    <t>ps12088</t>
  </si>
  <si>
    <t>chanlbps12088@fpt.edu.vn</t>
  </si>
  <si>
    <t>chanlbps12088</t>
  </si>
  <si>
    <t>ps12484</t>
  </si>
  <si>
    <t>congnbps12484@fpt.edu.vn</t>
  </si>
  <si>
    <t>congnbps12484</t>
  </si>
  <si>
    <t>ps12887</t>
  </si>
  <si>
    <t>cuongdvps12887@fpt.edu.vn</t>
  </si>
  <si>
    <t>cuongdvps12887</t>
  </si>
  <si>
    <t>ps11920</t>
  </si>
  <si>
    <t>daihtps11920@fpt.edu.vn</t>
  </si>
  <si>
    <t>daihtps11920</t>
  </si>
  <si>
    <t>ps12496</t>
  </si>
  <si>
    <t>damdnps12496@fpt.edu.vn</t>
  </si>
  <si>
    <t>damdnps12496</t>
  </si>
  <si>
    <t>ps13148</t>
  </si>
  <si>
    <t>daotnps13148@fpt.edu.vn</t>
  </si>
  <si>
    <t>daotnps13148</t>
  </si>
  <si>
    <t>ps13035</t>
  </si>
  <si>
    <t>duclqps13035@fpt.edu.vn</t>
  </si>
  <si>
    <t>duclqps13035</t>
  </si>
  <si>
    <t>ps12486</t>
  </si>
  <si>
    <t>ducnvps12486@fpt.edu.vn</t>
  </si>
  <si>
    <t>ducnvps12486</t>
  </si>
  <si>
    <t>ps12922</t>
  </si>
  <si>
    <t>dunghmps12922@fpt.edu.vn</t>
  </si>
  <si>
    <t>dunghmps12922</t>
  </si>
  <si>
    <t>ps14562</t>
  </si>
  <si>
    <t>dunglhtps14562@fpt.edu.vn</t>
  </si>
  <si>
    <t>dunglhtps14562</t>
  </si>
  <si>
    <t>ps13868</t>
  </si>
  <si>
    <t>dungttps13868@fpt.edu.vn</t>
  </si>
  <si>
    <t>dungttps13868</t>
  </si>
  <si>
    <t>ps11905</t>
  </si>
  <si>
    <t>duongdtbps11905@fpt.edu.vn</t>
  </si>
  <si>
    <t>duongdtbps11905</t>
  </si>
  <si>
    <t>ps11681</t>
  </si>
  <si>
    <t>duydtps11681@fpt.edu.vn</t>
  </si>
  <si>
    <t>duydtps11681</t>
  </si>
  <si>
    <t>ps13082</t>
  </si>
  <si>
    <t>duynnkps13082@fpt.edu.vn</t>
  </si>
  <si>
    <t>duynnkps13082</t>
  </si>
  <si>
    <t>ps13196</t>
  </si>
  <si>
    <t>duyntbps13196@fpt.edu.vn</t>
  </si>
  <si>
    <t>duyntbps13196</t>
  </si>
  <si>
    <t>ps12111</t>
  </si>
  <si>
    <t>duyvaps12111@fpt.edu.vn</t>
  </si>
  <si>
    <t>duyvaps12111</t>
  </si>
  <si>
    <t>ps11980</t>
  </si>
  <si>
    <t>giangthps11980@fpt.edu.vn</t>
  </si>
  <si>
    <t>giangthps11980</t>
  </si>
  <si>
    <t>ps14371</t>
  </si>
  <si>
    <t>handkps14371@fpt.edu.vn</t>
  </si>
  <si>
    <t>handkps14371</t>
  </si>
  <si>
    <t>ps14498</t>
  </si>
  <si>
    <t>haolcps14498@fpt.edu.vn</t>
  </si>
  <si>
    <t>haolcps14498</t>
  </si>
  <si>
    <t>ps12098</t>
  </si>
  <si>
    <t>haotvps12098@fpt.edu.vn</t>
  </si>
  <si>
    <t>haotvps12098</t>
  </si>
  <si>
    <t>ps10533</t>
  </si>
  <si>
    <t>hieultps10533@fpt.edu.vn</t>
  </si>
  <si>
    <t>hieultps10533</t>
  </si>
  <si>
    <t>ps13042</t>
  </si>
  <si>
    <t>hieuptmps13042@fpt.edu.vn</t>
  </si>
  <si>
    <t>hieuptmps13042</t>
  </si>
  <si>
    <t>ps11683</t>
  </si>
  <si>
    <t>hoangntps11683@fpt.edu.vn</t>
  </si>
  <si>
    <t>hoangntps11683</t>
  </si>
  <si>
    <t>ps13663</t>
  </si>
  <si>
    <t>hungplps13663@fpt.edu.vn</t>
  </si>
  <si>
    <t>hungplps13663</t>
  </si>
  <si>
    <t>ps11945</t>
  </si>
  <si>
    <t>huydhps11945@fpt.edu.vn</t>
  </si>
  <si>
    <t>huydhps11945</t>
  </si>
  <si>
    <t>ps12908</t>
  </si>
  <si>
    <t>huylgps12908@fpt.edu.vn</t>
  </si>
  <si>
    <t>huylgps12908</t>
  </si>
  <si>
    <t>ps09157</t>
  </si>
  <si>
    <t>huylpdps09157@fpt.edu.vn</t>
  </si>
  <si>
    <t>huylpdps09157</t>
  </si>
  <si>
    <t>ps14165</t>
  </si>
  <si>
    <t>huynqps14165@fpt.edu.vn</t>
  </si>
  <si>
    <t>huynqps14165</t>
  </si>
  <si>
    <t>ps14600</t>
  </si>
  <si>
    <t>huypqps14600@fpt.edu.vn</t>
  </si>
  <si>
    <t>huypqps14600</t>
  </si>
  <si>
    <t>ps11745</t>
  </si>
  <si>
    <t>khoatdps11745@fpt.edu.vn</t>
  </si>
  <si>
    <t>khoatdps11745</t>
  </si>
  <si>
    <t>ps14150</t>
  </si>
  <si>
    <t>khoatmdps14150@fpt.edu.vn</t>
  </si>
  <si>
    <t>khoatmdps14150</t>
  </si>
  <si>
    <t>ps11660</t>
  </si>
  <si>
    <t>lanhndqps11660@fpt.edu.vn</t>
  </si>
  <si>
    <t>lanhndqps11660</t>
  </si>
  <si>
    <t>ps12149</t>
  </si>
  <si>
    <t>linhhnps12149@fpt.edu.vn</t>
  </si>
  <si>
    <t>linhhnps12149</t>
  </si>
  <si>
    <t>ps14918</t>
  </si>
  <si>
    <t>linhndps14918@fpt.edu.vn</t>
  </si>
  <si>
    <t>linhndps14918</t>
  </si>
  <si>
    <t>ps12040</t>
  </si>
  <si>
    <t>ps11893</t>
  </si>
  <si>
    <t>locctps11893@fpt.edu.vn</t>
  </si>
  <si>
    <t>locctps11893</t>
  </si>
  <si>
    <t>ps14358</t>
  </si>
  <si>
    <t>loinvps14358@fpt.edu.vn</t>
  </si>
  <si>
    <t>loinvps14358</t>
  </si>
  <si>
    <t>ps14242</t>
  </si>
  <si>
    <t>longnvhps14242@fpt.edu.vn</t>
  </si>
  <si>
    <t>longnvhps14242</t>
  </si>
  <si>
    <t>ps13632</t>
  </si>
  <si>
    <t>minhtdps13632@fpt.edu.vn</t>
  </si>
  <si>
    <t>minhtdps13632</t>
  </si>
  <si>
    <t>ps14220</t>
  </si>
  <si>
    <t>nghiaphps14220@fpt.edu.vn</t>
  </si>
  <si>
    <t>nghiaphps14220</t>
  </si>
  <si>
    <t>ps13444</t>
  </si>
  <si>
    <t>nghiathps13444@fpt.edu.vn</t>
  </si>
  <si>
    <t>nghiathps13444</t>
  </si>
  <si>
    <t>ps12063</t>
  </si>
  <si>
    <t>ngocttps12063@fpt.edu.vn</t>
  </si>
  <si>
    <t>ngocttps12063</t>
  </si>
  <si>
    <t>ps13076</t>
  </si>
  <si>
    <t>nguyentcps13076@fpt.edu.vn</t>
  </si>
  <si>
    <t>nguyentcps13076</t>
  </si>
  <si>
    <t>ps13372</t>
  </si>
  <si>
    <t>nhatcqps13372@fpt.edu.vn</t>
  </si>
  <si>
    <t>nhatcqps13372</t>
  </si>
  <si>
    <t>ps13276</t>
  </si>
  <si>
    <t>nhatnmps13276@fpt.edu.vn</t>
  </si>
  <si>
    <t>nhatnmps13276</t>
  </si>
  <si>
    <t>ps12103</t>
  </si>
  <si>
    <t>nhintlps12103@fpt.edu.vn</t>
  </si>
  <si>
    <t>nhintlps12103</t>
  </si>
  <si>
    <t>ps12129</t>
  </si>
  <si>
    <t>ps14329</t>
  </si>
  <si>
    <t>phongdkps14329@fpt.edu.vn</t>
  </si>
  <si>
    <t>phongdkps14329</t>
  </si>
  <si>
    <t>ps10198</t>
  </si>
  <si>
    <t>phongltps10198@fpt.edu.vn</t>
  </si>
  <si>
    <t>phongltps10198</t>
  </si>
  <si>
    <t>ps13034</t>
  </si>
  <si>
    <t>phucptps13034@fpt.edu.vn</t>
  </si>
  <si>
    <t>phucptps13034</t>
  </si>
  <si>
    <t>ps13052</t>
  </si>
  <si>
    <t>phucvgdps13052@fpt.edu.vn</t>
  </si>
  <si>
    <t>phucvgdps13052</t>
  </si>
  <si>
    <t>ps11298</t>
  </si>
  <si>
    <t>quyennvps11298@fpt.edu.vn</t>
  </si>
  <si>
    <t>quyennvps11298</t>
  </si>
  <si>
    <t>ps13799</t>
  </si>
  <si>
    <t>quyethvps13799@fpt.edu.vn</t>
  </si>
  <si>
    <t>quyethvps13799</t>
  </si>
  <si>
    <t>ps14623</t>
  </si>
  <si>
    <t>sangdtps14623@fpt.edu.vn</t>
  </si>
  <si>
    <t>sangdtps14623</t>
  </si>
  <si>
    <t>ps14258</t>
  </si>
  <si>
    <t>sieuhkps14258@fpt.edu.vn</t>
  </si>
  <si>
    <t>sieuhkps14258</t>
  </si>
  <si>
    <t>ps12947</t>
  </si>
  <si>
    <t>sonltps12947@fpt.edu.vn</t>
  </si>
  <si>
    <t>sonltps12947</t>
  </si>
  <si>
    <t>ps12435</t>
  </si>
  <si>
    <t>sonnnps12435@fpt.edu.vn</t>
  </si>
  <si>
    <t>sonnnps12435</t>
  </si>
  <si>
    <t>ps11906</t>
  </si>
  <si>
    <t>sontvps11906@fpt.edu.vn</t>
  </si>
  <si>
    <t>sontvps11906</t>
  </si>
  <si>
    <t>ps11978</t>
  </si>
  <si>
    <t>tamhmps11978@fpt.edu.vn</t>
  </si>
  <si>
    <t>tamhmps11978</t>
  </si>
  <si>
    <t>ps12134</t>
  </si>
  <si>
    <t>tannhps12134@fpt.edu.vn</t>
  </si>
  <si>
    <t>tannhps12134</t>
  </si>
  <si>
    <t>ps12156</t>
  </si>
  <si>
    <t>tannnps12156@fpt.edu.vn</t>
  </si>
  <si>
    <t>tannnps12156</t>
  </si>
  <si>
    <t>ps13031</t>
  </si>
  <si>
    <t>thachqbps13031@fpt.edu.vn</t>
  </si>
  <si>
    <t>thachqbps13031</t>
  </si>
  <si>
    <t>ps11731</t>
  </si>
  <si>
    <t>thangdnps11731@fpt.edu.vn</t>
  </si>
  <si>
    <t>thangdnps11731</t>
  </si>
  <si>
    <t>ps14391</t>
  </si>
  <si>
    <t>thanhlxps14391@fpt.edu.vn</t>
  </si>
  <si>
    <t>thanhlxps14391</t>
  </si>
  <si>
    <t>ps13730</t>
  </si>
  <si>
    <t>thanhvhps13730@fpt.edu.vn</t>
  </si>
  <si>
    <t>thanhvhps13730</t>
  </si>
  <si>
    <t>ps14309</t>
  </si>
  <si>
    <t>thaottpps14309@fpt.edu.vn</t>
  </si>
  <si>
    <t>thaottpps14309</t>
  </si>
  <si>
    <t>ps11984</t>
  </si>
  <si>
    <t>thienvnps11984@fpt.edu.vn</t>
  </si>
  <si>
    <t>thienvnps11984</t>
  </si>
  <si>
    <t>ps13734</t>
  </si>
  <si>
    <t>thinhncps13734@fpt.edu.vn</t>
  </si>
  <si>
    <t>thinhncps13734</t>
  </si>
  <si>
    <t>ps12461</t>
  </si>
  <si>
    <t>thoainaps12461@fpt.edu.vn</t>
  </si>
  <si>
    <t>thoainaps12461</t>
  </si>
  <si>
    <t>ps12242</t>
  </si>
  <si>
    <t>thonglkps12242@fpt.edu.vn</t>
  </si>
  <si>
    <t>thonglkps12242</t>
  </si>
  <si>
    <t>ps14211</t>
  </si>
  <si>
    <t>thuanlgps14211@fpt.edu.vn</t>
  </si>
  <si>
    <t>thuanlgps14211</t>
  </si>
  <si>
    <t>ps11981</t>
  </si>
  <si>
    <t>thuanntvps11981@fpt.edu.vn</t>
  </si>
  <si>
    <t>thuanntvps11981</t>
  </si>
  <si>
    <t>ps14483</t>
  </si>
  <si>
    <t>thuanvnmps14483@fpt.edu.vn</t>
  </si>
  <si>
    <t>thuanvnmps14483</t>
  </si>
  <si>
    <t>ps11990</t>
  </si>
  <si>
    <t>thunmps11990@fpt.edu.vn</t>
  </si>
  <si>
    <t>thunmps11990</t>
  </si>
  <si>
    <t>ps12283</t>
  </si>
  <si>
    <t>thyltbps12283@fpt.edu.vn</t>
  </si>
  <si>
    <t>thyltbps12283</t>
  </si>
  <si>
    <t>ps14223</t>
  </si>
  <si>
    <t>tienlmps14223@fpt.edu.vn</t>
  </si>
  <si>
    <t>tienlmps14223</t>
  </si>
  <si>
    <t>ps14284</t>
  </si>
  <si>
    <t>tienlvps14284@fpt.edu.vn</t>
  </si>
  <si>
    <t>tienlvps14284</t>
  </si>
  <si>
    <t>ps13625</t>
  </si>
  <si>
    <t>tinhmdps13625@fpt.edu.vn</t>
  </si>
  <si>
    <t>tinhmdps13625</t>
  </si>
  <si>
    <t>ps14365</t>
  </si>
  <si>
    <t>tinnhps14365@fpt.edu.vn</t>
  </si>
  <si>
    <t>tinnhps14365</t>
  </si>
  <si>
    <t>ps13726</t>
  </si>
  <si>
    <t>trincps13726@fpt.edu.vn</t>
  </si>
  <si>
    <t>trincps13726</t>
  </si>
  <si>
    <t>ps14408</t>
  </si>
  <si>
    <t>trunghhps14408@fpt.edu.vn</t>
  </si>
  <si>
    <t>trunghhps14408</t>
  </si>
  <si>
    <t>ps10348</t>
  </si>
  <si>
    <t>trungpdps10348@fpt.edu.vn</t>
  </si>
  <si>
    <t>trungpdps10348</t>
  </si>
  <si>
    <t>ps14241</t>
  </si>
  <si>
    <t>truongvvps14241@fpt.edu.vn</t>
  </si>
  <si>
    <t>truongvvps14241</t>
  </si>
  <si>
    <t>ps11722</t>
  </si>
  <si>
    <t>tuanlhps11722@fpt.edu.vn</t>
  </si>
  <si>
    <t>tuanlhps11722</t>
  </si>
  <si>
    <t>ps14447</t>
  </si>
  <si>
    <t>tuanpmps14447@fpt.edu.vn</t>
  </si>
  <si>
    <t>tuanpmps14447</t>
  </si>
  <si>
    <t>ps14086</t>
  </si>
  <si>
    <t>vannvps14086@fpt.edu.vn</t>
  </si>
  <si>
    <t>vannvps14086</t>
  </si>
  <si>
    <t>ps11798</t>
  </si>
  <si>
    <t>vietlqps11798@fpt.edu.vn</t>
  </si>
  <si>
    <t>vietlqps11798</t>
  </si>
  <si>
    <t>ps14225</t>
  </si>
  <si>
    <t>ps14237</t>
  </si>
  <si>
    <t>vinhnqps14237@fpt.edu.vn</t>
  </si>
  <si>
    <t>vinhnqps14237</t>
  </si>
  <si>
    <t>ps11951</t>
  </si>
  <si>
    <t>vunqps11951@fpt.edu.vn</t>
  </si>
  <si>
    <t>vunqps11951</t>
  </si>
  <si>
    <t>ps13984</t>
  </si>
  <si>
    <t>ps13637</t>
  </si>
  <si>
    <t>baobdps13637@fpt.edu.vn</t>
  </si>
  <si>
    <t>baobdps13637</t>
  </si>
  <si>
    <t>ps14451</t>
  </si>
  <si>
    <t>baotdps14451@fpt.edu.vn</t>
  </si>
  <si>
    <t>baotdps14451</t>
  </si>
  <si>
    <t>ps14082</t>
  </si>
  <si>
    <t>baovntps14082@fpt.edu.vn</t>
  </si>
  <si>
    <t>baovntps14082</t>
  </si>
  <si>
    <t>ps11209</t>
  </si>
  <si>
    <t>chienktps11209@fpt.edu.vn</t>
  </si>
  <si>
    <t>chienktps11209</t>
  </si>
  <si>
    <t>ps13865</t>
  </si>
  <si>
    <t>chungdvps13865@fpt.edu.vn</t>
  </si>
  <si>
    <t>chungdvps13865</t>
  </si>
  <si>
    <t>ps10402</t>
  </si>
  <si>
    <t>ps13709</t>
  </si>
  <si>
    <t>conglaps13709@fpt.edu.vn</t>
  </si>
  <si>
    <t>conglaps13709</t>
  </si>
  <si>
    <t>pd03476</t>
  </si>
  <si>
    <t>cuonghvpd03476@fpt.edu.vn</t>
  </si>
  <si>
    <t>cuonghvpd03476</t>
  </si>
  <si>
    <t>ps14566</t>
  </si>
  <si>
    <t>dangttps14566@fpt.edu.vn</t>
  </si>
  <si>
    <t>dangttps14566</t>
  </si>
  <si>
    <t>ps13462</t>
  </si>
  <si>
    <t>danhpps13462@fpt.edu.vn</t>
  </si>
  <si>
    <t>danhpps13462</t>
  </si>
  <si>
    <t>ps10127</t>
  </si>
  <si>
    <t>ps14425</t>
  </si>
  <si>
    <t>datntps14425@fpt.edu.vn</t>
  </si>
  <si>
    <t>datntps14425</t>
  </si>
  <si>
    <t>ps14429</t>
  </si>
  <si>
    <t>dattpps14429@fpt.edu.vn</t>
  </si>
  <si>
    <t>dattpps14429</t>
  </si>
  <si>
    <t>ps13575</t>
  </si>
  <si>
    <t>dinhtcmps13575@fpt.edu.vn</t>
  </si>
  <si>
    <t>dinhtcmps13575</t>
  </si>
  <si>
    <t>ps14375</t>
  </si>
  <si>
    <t>ducpxps14375@fpt.edu.vn</t>
  </si>
  <si>
    <t>ducpxps14375</t>
  </si>
  <si>
    <t>ps10487</t>
  </si>
  <si>
    <t>ps12213</t>
  </si>
  <si>
    <t>duongnhps12213@fpt.edu.vn</t>
  </si>
  <si>
    <t>duongnhps12213</t>
  </si>
  <si>
    <t>ps14027</t>
  </si>
  <si>
    <t>gianglbps14027@fpt.edu.vn</t>
  </si>
  <si>
    <t>gianglbps14027</t>
  </si>
  <si>
    <t>ps14404</t>
  </si>
  <si>
    <t>giangnnps14404@fpt.edu.vn</t>
  </si>
  <si>
    <t>giangnnps14404</t>
  </si>
  <si>
    <t>ps14497</t>
  </si>
  <si>
    <t>hainvps14497@fpt.edu.vn</t>
  </si>
  <si>
    <t>hainvps14497</t>
  </si>
  <si>
    <t>ps14589</t>
  </si>
  <si>
    <t>haittps14589@fpt.edu.vn</t>
  </si>
  <si>
    <t>haittps14589</t>
  </si>
  <si>
    <t>ps14021</t>
  </si>
  <si>
    <t>haitttps14021@fpt.edu.vn</t>
  </si>
  <si>
    <t>haitttps14021</t>
  </si>
  <si>
    <t>ps12427</t>
  </si>
  <si>
    <t>hieuptps12427@fpt.edu.vn</t>
  </si>
  <si>
    <t>hieuptps12427</t>
  </si>
  <si>
    <t>ps13541</t>
  </si>
  <si>
    <t>hoaccps13541@fpt.edu.vn</t>
  </si>
  <si>
    <t>hoaccps13541</t>
  </si>
  <si>
    <t>ps11682</t>
  </si>
  <si>
    <t>hoangbnps11682@fpt.edu.vn</t>
  </si>
  <si>
    <t>hoangbnps11682</t>
  </si>
  <si>
    <t>ps13597</t>
  </si>
  <si>
    <t>hoanglnps13597@fpt.edu.vn</t>
  </si>
  <si>
    <t>hoanglnps13597</t>
  </si>
  <si>
    <t>ps14921</t>
  </si>
  <si>
    <t>hoangnvmps14921@fpt.edu.vn</t>
  </si>
  <si>
    <t>hoangnvmps14921</t>
  </si>
  <si>
    <t>ps13451</t>
  </si>
  <si>
    <t>hoannvps13451@fpt.edu.vn</t>
  </si>
  <si>
    <t>hoannvps13451</t>
  </si>
  <si>
    <t>ps14503</t>
  </si>
  <si>
    <t>hunghhps14503@fpt.edu.vn</t>
  </si>
  <si>
    <t>hunghhps14503</t>
  </si>
  <si>
    <t>ps09656</t>
  </si>
  <si>
    <t>ps14564</t>
  </si>
  <si>
    <t>hungpdps14564@fpt.edu.vn</t>
  </si>
  <si>
    <t>hungpdps14564</t>
  </si>
  <si>
    <t>ps13657</t>
  </si>
  <si>
    <t>huythps13657@fpt.edu.vn</t>
  </si>
  <si>
    <t>huythps13657</t>
  </si>
  <si>
    <t>ps14504</t>
  </si>
  <si>
    <t>huyvdps14504@fpt.edu.vn</t>
  </si>
  <si>
    <t>huyvdps14504</t>
  </si>
  <si>
    <t>ps09395</t>
  </si>
  <si>
    <t>ps08940</t>
  </si>
  <si>
    <t>ps14003</t>
  </si>
  <si>
    <t>khangtgps14003@fpt.edu.vn</t>
  </si>
  <si>
    <t>khangtgps14003</t>
  </si>
  <si>
    <t>ps11121</t>
  </si>
  <si>
    <t>khanhnqps11121@fpt.edu.vn</t>
  </si>
  <si>
    <t>khanhnqps11121</t>
  </si>
  <si>
    <t>ps14496</t>
  </si>
  <si>
    <t>khaphps14496@fpt.edu.vn</t>
  </si>
  <si>
    <t>khaphps14496</t>
  </si>
  <si>
    <t>ps14394</t>
  </si>
  <si>
    <t>ps11156</t>
  </si>
  <si>
    <t>ps14443</t>
  </si>
  <si>
    <t>locbntps14443@fpt.edu.vn</t>
  </si>
  <si>
    <t>locbntps14443</t>
  </si>
  <si>
    <t>ps12679</t>
  </si>
  <si>
    <t>locvdps12679@fpt.edu.vn</t>
  </si>
  <si>
    <t>locvdps12679</t>
  </si>
  <si>
    <t>ps14541</t>
  </si>
  <si>
    <t>longttps14541@fpt.edu.vn</t>
  </si>
  <si>
    <t>longttps14541</t>
  </si>
  <si>
    <t>ps14217</t>
  </si>
  <si>
    <t>lucntps14217@fpt.edu.vn</t>
  </si>
  <si>
    <t>lucntps14217</t>
  </si>
  <si>
    <t>ps11510</t>
  </si>
  <si>
    <t>manhnnps11510@fpt.edu.vn</t>
  </si>
  <si>
    <t>manhnnps11510</t>
  </si>
  <si>
    <t>ps14134</t>
  </si>
  <si>
    <t>namtnps14134@fpt.edu.vn</t>
  </si>
  <si>
    <t>namtnps14134</t>
  </si>
  <si>
    <t>ps14479</t>
  </si>
  <si>
    <t>nghiantps14479@fpt.edu.vn</t>
  </si>
  <si>
    <t>nghiantps14479</t>
  </si>
  <si>
    <t>ps11384</t>
  </si>
  <si>
    <t>ngocnmps11384@fpt.edu.vn</t>
  </si>
  <si>
    <t>ngocnmps11384</t>
  </si>
  <si>
    <t>ps13394</t>
  </si>
  <si>
    <t>nhatnxps13394@fpt.edu.vn</t>
  </si>
  <si>
    <t>nhatnxps13394</t>
  </si>
  <si>
    <t>ps14005</t>
  </si>
  <si>
    <t>nhattaps14005@fpt.edu.vn</t>
  </si>
  <si>
    <t>nhattaps14005</t>
  </si>
  <si>
    <t>ps14438</t>
  </si>
  <si>
    <t>oanhntkps14438@fpt.edu.vn</t>
  </si>
  <si>
    <t>oanhntkps14438</t>
  </si>
  <si>
    <t>ps08570</t>
  </si>
  <si>
    <t>ps13957</t>
  </si>
  <si>
    <t>phatmhps13957@fpt.edu.vn</t>
  </si>
  <si>
    <t>phatmhps13957</t>
  </si>
  <si>
    <t>ps13391</t>
  </si>
  <si>
    <t>phongntps13391@fpt.edu.vn</t>
  </si>
  <si>
    <t>phongntps13391</t>
  </si>
  <si>
    <t>ps13736</t>
  </si>
  <si>
    <t>phuchnps13736@fpt.edu.vn</t>
  </si>
  <si>
    <t>phuchnps13736</t>
  </si>
  <si>
    <t>ps13568</t>
  </si>
  <si>
    <t>phuctmps13568@fpt.edu.vn</t>
  </si>
  <si>
    <t>phuctmps13568</t>
  </si>
  <si>
    <t>ps14393</t>
  </si>
  <si>
    <t>ps13559</t>
  </si>
  <si>
    <t>quangpmps13559@fpt.edu.vn</t>
  </si>
  <si>
    <t>quangpmps13559</t>
  </si>
  <si>
    <t>pk01553</t>
  </si>
  <si>
    <t>ps11494</t>
  </si>
  <si>
    <t>quanntps11494@fpt.edu.vn</t>
  </si>
  <si>
    <t>quanntps11494</t>
  </si>
  <si>
    <t>ps13344</t>
  </si>
  <si>
    <t>quocnvps13344@fpt.edu.vn</t>
  </si>
  <si>
    <t>quocnvps13344</t>
  </si>
  <si>
    <t>ps13474</t>
  </si>
  <si>
    <t>quocpdps13474@fpt.edu.vn</t>
  </si>
  <si>
    <t>quocpdps13474</t>
  </si>
  <si>
    <t>ps14517</t>
  </si>
  <si>
    <t>quyttps14517@fpt.edu.vn</t>
  </si>
  <si>
    <t>quyttps14517</t>
  </si>
  <si>
    <t>ps13524</t>
  </si>
  <si>
    <t>sangndhps13524@fpt.edu.vn</t>
  </si>
  <si>
    <t>sangndhps13524</t>
  </si>
  <si>
    <t>ps14560</t>
  </si>
  <si>
    <t>taitkps14560@fpt.edu.vn</t>
  </si>
  <si>
    <t>taitkps14560</t>
  </si>
  <si>
    <t>ps13661</t>
  </si>
  <si>
    <t>ps13997</t>
  </si>
  <si>
    <t>ps14419</t>
  </si>
  <si>
    <t>thachdhps14419@fpt.edu.vn</t>
  </si>
  <si>
    <t>thachdhps14419</t>
  </si>
  <si>
    <t>ps14534</t>
  </si>
  <si>
    <t>thachhmps14534@fpt.edu.vn</t>
  </si>
  <si>
    <t>thachhmps14534</t>
  </si>
  <si>
    <t>ps14525</t>
  </si>
  <si>
    <t>thachttps14525@fpt.edu.vn</t>
  </si>
  <si>
    <t>thachttps14525</t>
  </si>
  <si>
    <t>ps13538</t>
  </si>
  <si>
    <t>ps13491</t>
  </si>
  <si>
    <t>thangvvps13491@fpt.edu.vn</t>
  </si>
  <si>
    <t>thangvvps13491</t>
  </si>
  <si>
    <t>ps13536</t>
  </si>
  <si>
    <t>thaontpps13536@fpt.edu.vn</t>
  </si>
  <si>
    <t>thaontpps13536</t>
  </si>
  <si>
    <t>ps13484</t>
  </si>
  <si>
    <t>thiendqps13484@fpt.edu.vn</t>
  </si>
  <si>
    <t>thiendqps13484</t>
  </si>
  <si>
    <t>ps11306</t>
  </si>
  <si>
    <t>thonghhps11306@fpt.edu.vn</t>
  </si>
  <si>
    <t>thonghhps11306</t>
  </si>
  <si>
    <t>ps13548</t>
  </si>
  <si>
    <t>ps14119</t>
  </si>
  <si>
    <t>thongnvps14119@fpt.edu.vn</t>
  </si>
  <si>
    <t>thongnvps14119</t>
  </si>
  <si>
    <t>ps13738</t>
  </si>
  <si>
    <t>thutnmps13738@fpt.edu.vn</t>
  </si>
  <si>
    <t>thutnmps13738</t>
  </si>
  <si>
    <t>ps14295</t>
  </si>
  <si>
    <t>tienvmps14295@fpt.edu.vn</t>
  </si>
  <si>
    <t>tienvmps14295</t>
  </si>
  <si>
    <t>ps13847</t>
  </si>
  <si>
    <t>toanlkps13847@fpt.edu.vn</t>
  </si>
  <si>
    <t>toanlkps13847</t>
  </si>
  <si>
    <t>ps13833</t>
  </si>
  <si>
    <t>tripmps13833@fpt.edu.vn</t>
  </si>
  <si>
    <t>tripmps13833</t>
  </si>
  <si>
    <t>ps13494</t>
  </si>
  <si>
    <t>trucntps13494@fpt.edu.vn</t>
  </si>
  <si>
    <t>trucntps13494</t>
  </si>
  <si>
    <t>ps14046</t>
  </si>
  <si>
    <t>tuanpcps14046@fpt.edu.vn</t>
  </si>
  <si>
    <t>tuanpcps14046</t>
  </si>
  <si>
    <t>ps14515</t>
  </si>
  <si>
    <t>tungvtps14515@fpt.edu.vn</t>
  </si>
  <si>
    <t>tungvtps14515</t>
  </si>
  <si>
    <t>ps13467</t>
  </si>
  <si>
    <t>vanbtps13467@fpt.edu.vn</t>
  </si>
  <si>
    <t>vanbtps13467</t>
  </si>
  <si>
    <t>ps14671</t>
  </si>
  <si>
    <t>anhdtps14671@fpt.edu.vn</t>
  </si>
  <si>
    <t>anhdtps14671</t>
  </si>
  <si>
    <t>ps11618</t>
  </si>
  <si>
    <t>anhndps11618@fpt.edu.vn</t>
  </si>
  <si>
    <t>anhndps11618</t>
  </si>
  <si>
    <t>ps14544</t>
  </si>
  <si>
    <t>baohgps14544@fpt.edu.vn</t>
  </si>
  <si>
    <t>baohgps14544</t>
  </si>
  <si>
    <t>ps14552</t>
  </si>
  <si>
    <t>baotqps14552@fpt.edu.vn</t>
  </si>
  <si>
    <t>baotqps14552</t>
  </si>
  <si>
    <t>ps08870</t>
  </si>
  <si>
    <t>baovtps08870@fpt.edu.vn</t>
  </si>
  <si>
    <t>baovtps08870</t>
  </si>
  <si>
    <t>ps13440</t>
  </si>
  <si>
    <t>binhpvps13440@fpt.edu.vn</t>
  </si>
  <si>
    <t>binhpvps13440</t>
  </si>
  <si>
    <t>ps10860</t>
  </si>
  <si>
    <t>chanhnhcps10860@fpt.edu.vn</t>
  </si>
  <si>
    <t>chanhnhcps10860</t>
  </si>
  <si>
    <t>ps14744</t>
  </si>
  <si>
    <t>chauvtqps14744@fpt.edu.vn</t>
  </si>
  <si>
    <t>chauvtqps14744</t>
  </si>
  <si>
    <t>ps14572</t>
  </si>
  <si>
    <t>cucnmtps14572@fpt.edu.vn</t>
  </si>
  <si>
    <t>cucnmtps14572</t>
  </si>
  <si>
    <t>ps14609</t>
  </si>
  <si>
    <t>cuongnmps14609@fpt.edu.vn</t>
  </si>
  <si>
    <t>cuongnmps14609</t>
  </si>
  <si>
    <t>ps12430</t>
  </si>
  <si>
    <t>dainqps12430@fpt.edu.vn</t>
  </si>
  <si>
    <t>dainqps12430</t>
  </si>
  <si>
    <t>ps14127</t>
  </si>
  <si>
    <t>dathtps14127@fpt.edu.vn</t>
  </si>
  <si>
    <t>dathtps14127</t>
  </si>
  <si>
    <t>ps14493</t>
  </si>
  <si>
    <t>dungntps14493@fpt.edu.vn</t>
  </si>
  <si>
    <t>dungntps14493</t>
  </si>
  <si>
    <t>ps14855</t>
  </si>
  <si>
    <t>duongdphps14855@fpt.edu.vn</t>
  </si>
  <si>
    <t>duongdphps14855</t>
  </si>
  <si>
    <t>ps14839</t>
  </si>
  <si>
    <t>duongttps14839@fpt.edu.vn</t>
  </si>
  <si>
    <t>duongttps14839</t>
  </si>
  <si>
    <t>ps14681</t>
  </si>
  <si>
    <t>giangnnhps14681@fpt.edu.vn</t>
  </si>
  <si>
    <t>giangnnhps14681</t>
  </si>
  <si>
    <t>ps11958</t>
  </si>
  <si>
    <t>giangpnhps11958@fpt.edu.vn</t>
  </si>
  <si>
    <t>giangpnhps11958</t>
  </si>
  <si>
    <t>ps12994</t>
  </si>
  <si>
    <t>hainhps12994@fpt.edu.vn</t>
  </si>
  <si>
    <t>hainhps12994</t>
  </si>
  <si>
    <t>ps13261</t>
  </si>
  <si>
    <t>halgps13261@fpt.edu.vn</t>
  </si>
  <si>
    <t>halgps13261</t>
  </si>
  <si>
    <t>ps13322</t>
  </si>
  <si>
    <t>hangltps13322@fpt.edu.vn</t>
  </si>
  <si>
    <t>hangltps13322</t>
  </si>
  <si>
    <t>pg00656</t>
  </si>
  <si>
    <t>ps14800</t>
  </si>
  <si>
    <t>hienvttps14800@fpt.edu.vn</t>
  </si>
  <si>
    <t>hienvttps14800</t>
  </si>
  <si>
    <t>ps14749</t>
  </si>
  <si>
    <t>hieuqtps14749@fpt.edu.vn</t>
  </si>
  <si>
    <t>hieuqtps14749</t>
  </si>
  <si>
    <t>ps13107</t>
  </si>
  <si>
    <t>hieutqps13107@fpt.edu.vn</t>
  </si>
  <si>
    <t>hieutqps13107</t>
  </si>
  <si>
    <t>ps14502</t>
  </si>
  <si>
    <t>hoangntps14502@fpt.edu.vn</t>
  </si>
  <si>
    <t>hoangntps14502</t>
  </si>
  <si>
    <t>ps14852</t>
  </si>
  <si>
    <t>hoapttps14852@fpt.edu.vn</t>
  </si>
  <si>
    <t>hoapttps14852</t>
  </si>
  <si>
    <t>ps11371</t>
  </si>
  <si>
    <t>hongdtnps11371@fpt.edu.vn</t>
  </si>
  <si>
    <t>hongdtnps11371</t>
  </si>
  <si>
    <t>ph12694</t>
  </si>
  <si>
    <t>hungvvph12694@fpt.edu.vn</t>
  </si>
  <si>
    <t>hungvvph12694</t>
  </si>
  <si>
    <t>ps11961</t>
  </si>
  <si>
    <t>ps14920</t>
  </si>
  <si>
    <t>huynhgps14920@fpt.edu.vn</t>
  </si>
  <si>
    <t>huynhgps14920</t>
  </si>
  <si>
    <t>ps14531</t>
  </si>
  <si>
    <t>khangpvps14531@fpt.edu.vn</t>
  </si>
  <si>
    <t>khangpvps14531</t>
  </si>
  <si>
    <t>ps19711</t>
  </si>
  <si>
    <t>khanhpgps19711@fpt.edu.vn</t>
  </si>
  <si>
    <t>khanhpgps19711</t>
  </si>
  <si>
    <t>pg00568</t>
  </si>
  <si>
    <t>ps14798</t>
  </si>
  <si>
    <t>linhdkps14798@fpt.edu.vn</t>
  </si>
  <si>
    <t>linhdkps14798</t>
  </si>
  <si>
    <t>ps14781</t>
  </si>
  <si>
    <t>linhntmps14781@fpt.edu.vn</t>
  </si>
  <si>
    <t>linhntmps14781</t>
  </si>
  <si>
    <t>ps11151</t>
  </si>
  <si>
    <t>ps14813</t>
  </si>
  <si>
    <t>minhdbps14813@fpt.edu.vn</t>
  </si>
  <si>
    <t>minhdbps14813</t>
  </si>
  <si>
    <t>ps14779</t>
  </si>
  <si>
    <t>namnkps14779@fpt.edu.vn</t>
  </si>
  <si>
    <t>namnkps14779</t>
  </si>
  <si>
    <t>ps12491</t>
  </si>
  <si>
    <t>ps14836</t>
  </si>
  <si>
    <t>nganptmps14836@fpt.edu.vn</t>
  </si>
  <si>
    <t>nganptmps14836</t>
  </si>
  <si>
    <t>ps14521</t>
  </si>
  <si>
    <t>nguyetntps14521@fpt.edu.vn</t>
  </si>
  <si>
    <t>nguyetntps14521</t>
  </si>
  <si>
    <t>ps14784</t>
  </si>
  <si>
    <t>nguyetptmps14784@fpt.edu.vn</t>
  </si>
  <si>
    <t>nguyetptmps14784</t>
  </si>
  <si>
    <t>ps14870</t>
  </si>
  <si>
    <t>nhanllps14870@fpt.edu.vn</t>
  </si>
  <si>
    <t>nhanllps14870</t>
  </si>
  <si>
    <t>ps14588</t>
  </si>
  <si>
    <t>nhannltps14588@fpt.edu.vn</t>
  </si>
  <si>
    <t>nhannltps14588</t>
  </si>
  <si>
    <t>ps14449</t>
  </si>
  <si>
    <t>nhungtthps14449@fpt.edu.vn</t>
  </si>
  <si>
    <t>nhungtthps14449</t>
  </si>
  <si>
    <t>ps14793</t>
  </si>
  <si>
    <t>nhuthps14793@fpt.edu.vn</t>
  </si>
  <si>
    <t>nhuthps14793</t>
  </si>
  <si>
    <t>ps14602</t>
  </si>
  <si>
    <t>phuongddps14602@fpt.edu.vn</t>
  </si>
  <si>
    <t>phuongddps14602</t>
  </si>
  <si>
    <t>ps14783</t>
  </si>
  <si>
    <t>phuongvtps14783@fpt.edu.vn</t>
  </si>
  <si>
    <t>phuongvtps14783</t>
  </si>
  <si>
    <t>ps11378</t>
  </si>
  <si>
    <t>quanbmps11378@fpt.edu.vn</t>
  </si>
  <si>
    <t>quanbmps11378</t>
  </si>
  <si>
    <t>ps14716</t>
  </si>
  <si>
    <t>quannlps14716@fpt.edu.vn</t>
  </si>
  <si>
    <t>quannlps14716</t>
  </si>
  <si>
    <t>ps11687</t>
  </si>
  <si>
    <t>quannmps11687@fpt.edu.vn</t>
  </si>
  <si>
    <t>quannmps11687</t>
  </si>
  <si>
    <t>ps14685</t>
  </si>
  <si>
    <t>quynhvtdps14685@fpt.edu.vn</t>
  </si>
  <si>
    <t>quynhvtdps14685</t>
  </si>
  <si>
    <t>ps14238</t>
  </si>
  <si>
    <t>sinhnqps14238@fpt.edu.vn</t>
  </si>
  <si>
    <t>sinhnqps14238</t>
  </si>
  <si>
    <t>ps09907</t>
  </si>
  <si>
    <t>sonltps09907@fpt.edu.vn</t>
  </si>
  <si>
    <t>sonltps09907</t>
  </si>
  <si>
    <t>ps11716</t>
  </si>
  <si>
    <t>sonntps11716@fpt.edu.vn</t>
  </si>
  <si>
    <t>sonntps11716</t>
  </si>
  <si>
    <t>ps14699</t>
  </si>
  <si>
    <t>tamdtps14699@fpt.edu.vn</t>
  </si>
  <si>
    <t>tamdtps14699</t>
  </si>
  <si>
    <t>ps11350</t>
  </si>
  <si>
    <t>thanhnhps11350@fpt.edu.vn</t>
  </si>
  <si>
    <t>thanhnhps11350</t>
  </si>
  <si>
    <t>ps13293</t>
  </si>
  <si>
    <t>thanhphnps13293@fpt.edu.vn</t>
  </si>
  <si>
    <t>thanhphnps13293</t>
  </si>
  <si>
    <t>ps14108</t>
  </si>
  <si>
    <t>ps12505</t>
  </si>
  <si>
    <t>tinhptps12505@fpt.edu.vn</t>
  </si>
  <si>
    <t>tinhptps12505</t>
  </si>
  <si>
    <t>ps14658</t>
  </si>
  <si>
    <t>tinhtps14658@fpt.edu.vn</t>
  </si>
  <si>
    <t>tinhtps14658</t>
  </si>
  <si>
    <t>ps14660</t>
  </si>
  <si>
    <t>tramntps14660@fpt.edu.vn</t>
  </si>
  <si>
    <t>tramntps14660</t>
  </si>
  <si>
    <t>ps13350</t>
  </si>
  <si>
    <t>tranglthps13350@fpt.edu.vn</t>
  </si>
  <si>
    <t>tranglthps13350</t>
  </si>
  <si>
    <t>ps11568</t>
  </si>
  <si>
    <t>trangntpps11568@fpt.edu.vn</t>
  </si>
  <si>
    <t>trangntpps11568</t>
  </si>
  <si>
    <t>ps14788</t>
  </si>
  <si>
    <t>trangtqtps14788@fpt.edu.vn</t>
  </si>
  <si>
    <t>trangtqtps14788</t>
  </si>
  <si>
    <t>ps19888</t>
  </si>
  <si>
    <t>trinhdnvlps19888@fpt.edu.vn</t>
  </si>
  <si>
    <t>trinhdnvlps19888</t>
  </si>
  <si>
    <t>ps15715</t>
  </si>
  <si>
    <t>trinmps15715@fpt.edu.vn</t>
  </si>
  <si>
    <t>trinmps15715</t>
  </si>
  <si>
    <t>ps14821</t>
  </si>
  <si>
    <t>truongbxps14821@fpt.edu.vn</t>
  </si>
  <si>
    <t>truongbxps14821</t>
  </si>
  <si>
    <t>ps10792</t>
  </si>
  <si>
    <t>truonghqps10792@fpt.edu.vn</t>
  </si>
  <si>
    <t>truonghqps10792</t>
  </si>
  <si>
    <t>ps14229</t>
  </si>
  <si>
    <t>tuanhtps14229@fpt.edu.vn</t>
  </si>
  <si>
    <t>tuanhtps14229</t>
  </si>
  <si>
    <t>ps12277</t>
  </si>
  <si>
    <t>tuannpps12277@fpt.edu.vn</t>
  </si>
  <si>
    <t>tuannpps12277</t>
  </si>
  <si>
    <t>ps12173</t>
  </si>
  <si>
    <t>tungptps12173@fpt.edu.vn</t>
  </si>
  <si>
    <t>tungptps12173</t>
  </si>
  <si>
    <t>ps14830</t>
  </si>
  <si>
    <t>tuyennttps14830@fpt.edu.vn</t>
  </si>
  <si>
    <t>tuyennttps14830</t>
  </si>
  <si>
    <t>ps14533</t>
  </si>
  <si>
    <t>vinhnqps14533@fpt.edu.vn</t>
  </si>
  <si>
    <t>vinhnqps14533</t>
  </si>
  <si>
    <t>ps11885</t>
  </si>
  <si>
    <t>vinhntps11885@fpt.edu.vn</t>
  </si>
  <si>
    <t>vinhntps11885</t>
  </si>
  <si>
    <t>ps15875</t>
  </si>
  <si>
    <t>vyhqps15875@fpt.edu.vn</t>
  </si>
  <si>
    <t>vyhqps15875</t>
  </si>
  <si>
    <t>ps14805</t>
  </si>
  <si>
    <t>vytlps14805@fpt.edu.vn</t>
  </si>
  <si>
    <t>vytlps14805</t>
  </si>
  <si>
    <t>ps11800</t>
  </si>
  <si>
    <t>ymtps11800@fpt.edu.vn</t>
  </si>
  <si>
    <t>ymtps11800</t>
  </si>
  <si>
    <t>ps14265</t>
  </si>
  <si>
    <t>anhdnps14265@fpt.edu.vn</t>
  </si>
  <si>
    <t>anhdnps14265</t>
  </si>
  <si>
    <t>ps14207</t>
  </si>
  <si>
    <t>anhhklps14207@fpt.edu.vn</t>
  </si>
  <si>
    <t>anhhklps14207</t>
  </si>
  <si>
    <t>ps14919</t>
  </si>
  <si>
    <t>anhlddps14919@fpt.edu.vn</t>
  </si>
  <si>
    <t>anhlddps14919</t>
  </si>
  <si>
    <t>ps13120</t>
  </si>
  <si>
    <t>anhltpps13120@fpt.edu.vn</t>
  </si>
  <si>
    <t>anhltpps13120</t>
  </si>
  <si>
    <t>ps14264</t>
  </si>
  <si>
    <t>anhttnps14264@fpt.edu.vn</t>
  </si>
  <si>
    <t>anhttnps14264</t>
  </si>
  <si>
    <t>ps13177</t>
  </si>
  <si>
    <t>anhvtvps13177@fpt.edu.vn</t>
  </si>
  <si>
    <t>anhvtvps13177</t>
  </si>
  <si>
    <t>ps11423</t>
  </si>
  <si>
    <t>annhhps11423@fpt.edu.vn</t>
  </si>
  <si>
    <t>annhhps11423</t>
  </si>
  <si>
    <t>ps14277</t>
  </si>
  <si>
    <t>annxps14277@fpt.edu.vn</t>
  </si>
  <si>
    <t>annxps14277</t>
  </si>
  <si>
    <t>ps14248</t>
  </si>
  <si>
    <t>anvhps14248@fpt.edu.vn</t>
  </si>
  <si>
    <t>anvhps14248</t>
  </si>
  <si>
    <t>ps14424</t>
  </si>
  <si>
    <t>bichtnps14424@fpt.edu.vn</t>
  </si>
  <si>
    <t>bichtnps14424</t>
  </si>
  <si>
    <t>ps13741</t>
  </si>
  <si>
    <t>chiennmps13741@fpt.edu.vn</t>
  </si>
  <si>
    <t>chiennmps13741</t>
  </si>
  <si>
    <t>ps13954</t>
  </si>
  <si>
    <t>chinhhvps13954@fpt.edu.vn</t>
  </si>
  <si>
    <t>chinhhvps13954</t>
  </si>
  <si>
    <t>ps14071</t>
  </si>
  <si>
    <t>datntps14071@fpt.edu.vn</t>
  </si>
  <si>
    <t>datntps14071</t>
  </si>
  <si>
    <t>ps14251</t>
  </si>
  <si>
    <t>dinhnmps14251@fpt.edu.vn</t>
  </si>
  <si>
    <t>dinhnmps14251</t>
  </si>
  <si>
    <t>ps14512</t>
  </si>
  <si>
    <t>ducnnps14512@fpt.edu.vn</t>
  </si>
  <si>
    <t>ducnnps14512</t>
  </si>
  <si>
    <t>ps14418</t>
  </si>
  <si>
    <t>duydtps14418@fpt.edu.vn</t>
  </si>
  <si>
    <t>duydtps14418</t>
  </si>
  <si>
    <t>ps11100</t>
  </si>
  <si>
    <t>duyenltmps11100@fpt.edu.vn</t>
  </si>
  <si>
    <t>duyenltmps11100</t>
  </si>
  <si>
    <t>ps13291</t>
  </si>
  <si>
    <t>duyhntps13291@fpt.edu.vn</t>
  </si>
  <si>
    <t>duyhntps13291</t>
  </si>
  <si>
    <t>ps11338</t>
  </si>
  <si>
    <t>duynktps11338@fpt.edu.vn</t>
  </si>
  <si>
    <t>duynktps11338</t>
  </si>
  <si>
    <t>ps13432</t>
  </si>
  <si>
    <t>ps14466</t>
  </si>
  <si>
    <t>gamntmps14466@fpt.edu.vn</t>
  </si>
  <si>
    <t>gamntmps14466</t>
  </si>
  <si>
    <t>ps14679</t>
  </si>
  <si>
    <t>giangnlhps14679@fpt.edu.vn</t>
  </si>
  <si>
    <t>giangnlhps14679</t>
  </si>
  <si>
    <t>pg00682</t>
  </si>
  <si>
    <t>hatttpg00682@fpt.edu.vn</t>
  </si>
  <si>
    <t>hatttpg00682</t>
  </si>
  <si>
    <t>ps14236</t>
  </si>
  <si>
    <t>hoahtps14236@fpt.edu.vn</t>
  </si>
  <si>
    <t>hoahtps14236</t>
  </si>
  <si>
    <t>ps11625</t>
  </si>
  <si>
    <t>huehtmps11625@fpt.edu.vn</t>
  </si>
  <si>
    <t>huehtmps11625</t>
  </si>
  <si>
    <t>ps14315</t>
  </si>
  <si>
    <t>huyenpkps14315@fpt.edu.vn</t>
  </si>
  <si>
    <t>huyenpkps14315</t>
  </si>
  <si>
    <t>ps12439</t>
  </si>
  <si>
    <t>huylqps12439@fpt.edu.vn</t>
  </si>
  <si>
    <t>huylqps12439</t>
  </si>
  <si>
    <t>ps14287</t>
  </si>
  <si>
    <t>huynvaps14287@fpt.edu.vn</t>
  </si>
  <si>
    <t>huynvaps14287</t>
  </si>
  <si>
    <t>ps14596</t>
  </si>
  <si>
    <t>khangbdps14596@fpt.edu.vn</t>
  </si>
  <si>
    <t>khangbdps14596</t>
  </si>
  <si>
    <t>ps14628</t>
  </si>
  <si>
    <t>khangvcps14628@fpt.edu.vn</t>
  </si>
  <si>
    <t>khangvcps14628</t>
  </si>
  <si>
    <t>ps14536</t>
  </si>
  <si>
    <t>khannps14536@fpt.edu.vn</t>
  </si>
  <si>
    <t>khannps14536</t>
  </si>
  <si>
    <t>ps14206</t>
  </si>
  <si>
    <t>khoanaps14206@fpt.edu.vn</t>
  </si>
  <si>
    <t>khoanaps14206</t>
  </si>
  <si>
    <t>ps12492</t>
  </si>
  <si>
    <t>linhhkps12492@fpt.edu.vn</t>
  </si>
  <si>
    <t>linhhkps12492</t>
  </si>
  <si>
    <t>ps14285</t>
  </si>
  <si>
    <t>linhnttps14285@fpt.edu.vn</t>
  </si>
  <si>
    <t>linhnttps14285</t>
  </si>
  <si>
    <t>ps14383</t>
  </si>
  <si>
    <t>linhntyps14383@fpt.edu.vn</t>
  </si>
  <si>
    <t>linhntyps14383</t>
  </si>
  <si>
    <t>ps14224</t>
  </si>
  <si>
    <t>loiqdps14224@fpt.edu.vn</t>
  </si>
  <si>
    <t>loiqdps14224</t>
  </si>
  <si>
    <t>ps11889</t>
  </si>
  <si>
    <t>maintps11889@fpt.edu.vn</t>
  </si>
  <si>
    <t>maintps11889</t>
  </si>
  <si>
    <t>ps14283</t>
  </si>
  <si>
    <t>mitttps14283@fpt.edu.vn</t>
  </si>
  <si>
    <t>mitttps14283</t>
  </si>
  <si>
    <t>ps14583</t>
  </si>
  <si>
    <t>myttdps14583@fpt.edu.vn</t>
  </si>
  <si>
    <t>myttdps14583</t>
  </si>
  <si>
    <t>ps14280</t>
  </si>
  <si>
    <t>ngannnps14280@fpt.edu.vn</t>
  </si>
  <si>
    <t>ngannnps14280</t>
  </si>
  <si>
    <t>ps14335</t>
  </si>
  <si>
    <t>nghiattps14335@fpt.edu.vn</t>
  </si>
  <si>
    <t>nghiattps14335</t>
  </si>
  <si>
    <t>ps11639</t>
  </si>
  <si>
    <t>nghiephvps11639@fpt.edu.vn</t>
  </si>
  <si>
    <t>nghiephvps11639</t>
  </si>
  <si>
    <t>ps14311</t>
  </si>
  <si>
    <t>ngocttmps14311@fpt.edu.vn</t>
  </si>
  <si>
    <t>ngocttmps14311</t>
  </si>
  <si>
    <t>ps14209</t>
  </si>
  <si>
    <t>nhanvtps14209@fpt.edu.vn</t>
  </si>
  <si>
    <t>nhanvtps14209</t>
  </si>
  <si>
    <t>ps14402</t>
  </si>
  <si>
    <t>nhinmhps14402@fpt.edu.vn</t>
  </si>
  <si>
    <t>nhinmhps14402</t>
  </si>
  <si>
    <t>ps13604</t>
  </si>
  <si>
    <t>ps11307</t>
  </si>
  <si>
    <t>phuonghtbps11307@fpt.edu.vn</t>
  </si>
  <si>
    <t>phuonghtbps11307</t>
  </si>
  <si>
    <t>ps14578</t>
  </si>
  <si>
    <t>phuongldps14578@fpt.edu.vn</t>
  </si>
  <si>
    <t>phuongldps14578</t>
  </si>
  <si>
    <t>ps14420</t>
  </si>
  <si>
    <t>quanghnps14420@fpt.edu.vn</t>
  </si>
  <si>
    <t>quanghnps14420</t>
  </si>
  <si>
    <t>ps14415</t>
  </si>
  <si>
    <t>quynhnlnps14415@fpt.edu.vn</t>
  </si>
  <si>
    <t>quynhnlnps14415</t>
  </si>
  <si>
    <t>ps14341</t>
  </si>
  <si>
    <t>quynhttnps14341@fpt.edu.vn</t>
  </si>
  <si>
    <t>quynhttnps14341</t>
  </si>
  <si>
    <t>ps12544</t>
  </si>
  <si>
    <t>sangttps12544@fpt.edu.vn</t>
  </si>
  <si>
    <t>sangttps12544</t>
  </si>
  <si>
    <t>ps19919</t>
  </si>
  <si>
    <t>sonlahps19919@fpt.edu.vn</t>
  </si>
  <si>
    <t>sonlahps19919</t>
  </si>
  <si>
    <t>ps12822</t>
  </si>
  <si>
    <t>sonthps12822@fpt.edu.vn</t>
  </si>
  <si>
    <t>sonthps12822</t>
  </si>
  <si>
    <t>ps14555</t>
  </si>
  <si>
    <t>thamvthps14555@fpt.edu.vn</t>
  </si>
  <si>
    <t>thamvthps14555</t>
  </si>
  <si>
    <t>ps11738</t>
  </si>
  <si>
    <t>thanhntps11738@fpt.edu.vn</t>
  </si>
  <si>
    <t>thanhntps11738</t>
  </si>
  <si>
    <t>ps14216</t>
  </si>
  <si>
    <t>thaohntps14216@fpt.edu.vn</t>
  </si>
  <si>
    <t>thaohntps14216</t>
  </si>
  <si>
    <t>ps14373</t>
  </si>
  <si>
    <t>ps14312</t>
  </si>
  <si>
    <t>thunhps14312@fpt.edu.vn</t>
  </si>
  <si>
    <t>thunhps14312</t>
  </si>
  <si>
    <t>ps13245</t>
  </si>
  <si>
    <t>tiendhps13245@fpt.edu.vn</t>
  </si>
  <si>
    <t>tiendhps13245</t>
  </si>
  <si>
    <t>ps14924</t>
  </si>
  <si>
    <t>toanncps14924@fpt.edu.vn</t>
  </si>
  <si>
    <t>toanncps14924</t>
  </si>
  <si>
    <t>ps14343</t>
  </si>
  <si>
    <t>tramltnps14343@fpt.edu.vn</t>
  </si>
  <si>
    <t>tramltnps14343</t>
  </si>
  <si>
    <t>ps14511</t>
  </si>
  <si>
    <t>tramnhnps14511@fpt.edu.vn</t>
  </si>
  <si>
    <t>tramnhnps14511</t>
  </si>
  <si>
    <t>ps14725</t>
  </si>
  <si>
    <t>tramntmps14725@fpt.edu.vn</t>
  </si>
  <si>
    <t>tramntmps14725</t>
  </si>
  <si>
    <t>ps14721</t>
  </si>
  <si>
    <t>tuanltaps14721@fpt.edu.vn</t>
  </si>
  <si>
    <t>tuanltaps14721</t>
  </si>
  <si>
    <t>ps14332</t>
  </si>
  <si>
    <t>tuanplgps14332@fpt.edu.vn</t>
  </si>
  <si>
    <t>tuanplgps14332</t>
  </si>
  <si>
    <t>ps14574</t>
  </si>
  <si>
    <t>tunkps14574@fpt.edu.vn</t>
  </si>
  <si>
    <t>tunkps14574</t>
  </si>
  <si>
    <t>ps14261</t>
  </si>
  <si>
    <t>tuyenntnps14261@fpt.edu.vn</t>
  </si>
  <si>
    <t>tuyenntnps14261</t>
  </si>
  <si>
    <t>ps14255</t>
  </si>
  <si>
    <t>tuyenttnps14255@fpt.edu.vn</t>
  </si>
  <si>
    <t>tuyenttnps14255</t>
  </si>
  <si>
    <t>ps14266</t>
  </si>
  <si>
    <t>uyennhpps14266@fpt.edu.vn</t>
  </si>
  <si>
    <t>uyennhpps14266</t>
  </si>
  <si>
    <t>ps14307</t>
  </si>
  <si>
    <t>vietnqps14307@fpt.edu.vn</t>
  </si>
  <si>
    <t>vietnqps14307</t>
  </si>
  <si>
    <t>ps11606</t>
  </si>
  <si>
    <t>vimnps11606@fpt.edu.vn</t>
  </si>
  <si>
    <t>vimnps11606</t>
  </si>
  <si>
    <t>ps14226</t>
  </si>
  <si>
    <t>vinhbqps14226@fpt.edu.vn</t>
  </si>
  <si>
    <t>vinhbqps14226</t>
  </si>
  <si>
    <t>ps14405</t>
  </si>
  <si>
    <t>vyltmps14405@fpt.edu.vn</t>
  </si>
  <si>
    <t>vyltmps14405</t>
  </si>
  <si>
    <t>ps14477</t>
  </si>
  <si>
    <t>vyvttps14477@fpt.edu.vn</t>
  </si>
  <si>
    <t>vyvttps14477</t>
  </si>
  <si>
    <t>ps14304</t>
  </si>
  <si>
    <t>yendthps14304@fpt.edu.vn</t>
  </si>
  <si>
    <t>yendthps14304</t>
  </si>
  <si>
    <t>ps12215</t>
  </si>
  <si>
    <t>anhphtps12215@fpt.edu.vn</t>
  </si>
  <si>
    <t>anhphtps12215</t>
  </si>
  <si>
    <t>ps14691</t>
  </si>
  <si>
    <t>anltps14691@fpt.edu.vn</t>
  </si>
  <si>
    <t>anltps14691</t>
  </si>
  <si>
    <t>ps14208</t>
  </si>
  <si>
    <t>anpvps14208@fpt.edu.vn</t>
  </si>
  <si>
    <t>anpvps14208</t>
  </si>
  <si>
    <t>ps13310</t>
  </si>
  <si>
    <t>pg00614</t>
  </si>
  <si>
    <t>ps11821</t>
  </si>
  <si>
    <t>ps10501</t>
  </si>
  <si>
    <t>ps12122</t>
  </si>
  <si>
    <t>ps09312</t>
  </si>
  <si>
    <t>ps19748</t>
  </si>
  <si>
    <t>chittkps19748@fpt.edu.vn</t>
  </si>
  <si>
    <t>chittkps19748</t>
  </si>
  <si>
    <t>ps13969</t>
  </si>
  <si>
    <t>ps14642</t>
  </si>
  <si>
    <t>datdmtps14642@fpt.edu.vn</t>
  </si>
  <si>
    <t>datdmtps14642</t>
  </si>
  <si>
    <t>ps08781</t>
  </si>
  <si>
    <t>dungltps08781@fpt.edu.vn</t>
  </si>
  <si>
    <t>dungltps08781</t>
  </si>
  <si>
    <t>ps09084</t>
  </si>
  <si>
    <t>pk01414</t>
  </si>
  <si>
    <t>ps19856</t>
  </si>
  <si>
    <t>hanmtps19856@fpt.edu.vn</t>
  </si>
  <si>
    <t>hanmtps19856</t>
  </si>
  <si>
    <t>ps12518</t>
  </si>
  <si>
    <t>ps11417</t>
  </si>
  <si>
    <t>hieudhmps11417@fpt.edu.vn</t>
  </si>
  <si>
    <t>hieudhmps11417</t>
  </si>
  <si>
    <t>ps12445</t>
  </si>
  <si>
    <t>hieuldps12445@fpt.edu.vn</t>
  </si>
  <si>
    <t>hieuldps12445</t>
  </si>
  <si>
    <t>ps11826</t>
  </si>
  <si>
    <t>hieuncps11826@fpt.edu.vn</t>
  </si>
  <si>
    <t>hieuncps11826</t>
  </si>
  <si>
    <t>ps11407</t>
  </si>
  <si>
    <t>ps11372</t>
  </si>
  <si>
    <t>ps14035</t>
  </si>
  <si>
    <t>ps11005</t>
  </si>
  <si>
    <t>hungntps11005@fpt.edu.vn</t>
  </si>
  <si>
    <t>hungntps11005</t>
  </si>
  <si>
    <t>ps08884</t>
  </si>
  <si>
    <t>ps14757</t>
  </si>
  <si>
    <t>huynhpvps14757@fpt.edu.vn</t>
  </si>
  <si>
    <t>huynhpvps14757</t>
  </si>
  <si>
    <t>ps14696</t>
  </si>
  <si>
    <t>huypqps14696@fpt.edu.vn</t>
  </si>
  <si>
    <t>huypqps14696</t>
  </si>
  <si>
    <t>ps14322</t>
  </si>
  <si>
    <t>khanhldps14322@fpt.edu.vn</t>
  </si>
  <si>
    <t>khanhldps14322</t>
  </si>
  <si>
    <t>ps13516</t>
  </si>
  <si>
    <t>khanhlnps13516@fpt.edu.vn</t>
  </si>
  <si>
    <t>khanhlnps13516</t>
  </si>
  <si>
    <t>ps19910</t>
  </si>
  <si>
    <t>khoahdaps19910@fpt.edu.vn</t>
  </si>
  <si>
    <t>khoahdaps19910</t>
  </si>
  <si>
    <t>ps08715</t>
  </si>
  <si>
    <t>ps11115</t>
  </si>
  <si>
    <t>ps14810</t>
  </si>
  <si>
    <t>locttps14810@fpt.edu.vn</t>
  </si>
  <si>
    <t>locttps14810</t>
  </si>
  <si>
    <t>ps11142</t>
  </si>
  <si>
    <t>longptps11142@fpt.edu.vn</t>
  </si>
  <si>
    <t>longptps11142</t>
  </si>
  <si>
    <t>ps13141</t>
  </si>
  <si>
    <t>ps10876</t>
  </si>
  <si>
    <t>minhbnps10876@fpt.edu.vn</t>
  </si>
  <si>
    <t>minhbnps10876</t>
  </si>
  <si>
    <t>ps19996</t>
  </si>
  <si>
    <t>minhlcps19996@fpt.edu.vn</t>
  </si>
  <si>
    <t>minhlcps19996</t>
  </si>
  <si>
    <t>ps09173</t>
  </si>
  <si>
    <t>ps09337</t>
  </si>
  <si>
    <t>ps10183</t>
  </si>
  <si>
    <t>ps14648</t>
  </si>
  <si>
    <t>nhulnhps14648@fpt.edu.vn</t>
  </si>
  <si>
    <t>nhulnhps14648</t>
  </si>
  <si>
    <t>ps11869</t>
  </si>
  <si>
    <t>nhuttlkps11869@fpt.edu.vn</t>
  </si>
  <si>
    <t>nhuttlkps11869</t>
  </si>
  <si>
    <t>ps11351</t>
  </si>
  <si>
    <t>phatntps11351@fpt.edu.vn</t>
  </si>
  <si>
    <t>phatntps11351</t>
  </si>
  <si>
    <t>ps14656</t>
  </si>
  <si>
    <t>phuclhps14656@fpt.edu.vn</t>
  </si>
  <si>
    <t>phuclhps14656</t>
  </si>
  <si>
    <t>ps13453</t>
  </si>
  <si>
    <t>ps19923</t>
  </si>
  <si>
    <t>quihhpps19923@fpt.edu.vn</t>
  </si>
  <si>
    <t>quihhpps19923</t>
  </si>
  <si>
    <t>ps13610</t>
  </si>
  <si>
    <t>ps14768</t>
  </si>
  <si>
    <t>quyenvnkps14768@fpt.edu.vn</t>
  </si>
  <si>
    <t>quyenvnkps14768</t>
  </si>
  <si>
    <t>ps10140</t>
  </si>
  <si>
    <t>ps14629</t>
  </si>
  <si>
    <t>quynhtttps14629@fpt.edu.vn</t>
  </si>
  <si>
    <t>quynhtttps14629</t>
  </si>
  <si>
    <t>ps14631</t>
  </si>
  <si>
    <t>tamtnbps14631@fpt.edu.vn</t>
  </si>
  <si>
    <t>tamtnbps14631</t>
  </si>
  <si>
    <t>pg00638</t>
  </si>
  <si>
    <t>ps14649</t>
  </si>
  <si>
    <t>thangnvhps14649@fpt.edu.vn</t>
  </si>
  <si>
    <t>thangnvhps14649</t>
  </si>
  <si>
    <t>ps14619</t>
  </si>
  <si>
    <t>thangtvps14619@fpt.edu.vn</t>
  </si>
  <si>
    <t>thangtvps14619</t>
  </si>
  <si>
    <t>ps14704</t>
  </si>
  <si>
    <t>thanhtmps14704@fpt.edu.vn</t>
  </si>
  <si>
    <t>thanhtmps14704</t>
  </si>
  <si>
    <t>ps14650</t>
  </si>
  <si>
    <t>thienltps14650@fpt.edu.vn</t>
  </si>
  <si>
    <t>thienltps14650</t>
  </si>
  <si>
    <t>ps14694</t>
  </si>
  <si>
    <t>thinnaps14694@fpt.edu.vn</t>
  </si>
  <si>
    <t>thinnaps14694</t>
  </si>
  <si>
    <t>ps10417</t>
  </si>
  <si>
    <t>thuctpps10417@fpt.edu.vn</t>
  </si>
  <si>
    <t>thuctpps10417</t>
  </si>
  <si>
    <t>ps11897</t>
  </si>
  <si>
    <t>pg00443</t>
  </si>
  <si>
    <t>ps14624</t>
  </si>
  <si>
    <t>toanlmps14624@fpt.edu.vn</t>
  </si>
  <si>
    <t>toanlmps14624</t>
  </si>
  <si>
    <t>ps08837</t>
  </si>
  <si>
    <t>tramndtps08837@fpt.edu.vn</t>
  </si>
  <si>
    <t>tramndtps08837</t>
  </si>
  <si>
    <t>ps11433</t>
  </si>
  <si>
    <t>trangbhps11433@fpt.edu.vn</t>
  </si>
  <si>
    <t>trangbhps11433</t>
  </si>
  <si>
    <t>pc00990</t>
  </si>
  <si>
    <t>ps14720</t>
  </si>
  <si>
    <t>truclttps14720@fpt.edu.vn</t>
  </si>
  <si>
    <t>truclttps14720</t>
  </si>
  <si>
    <t>ps12428</t>
  </si>
  <si>
    <t>pg00652</t>
  </si>
  <si>
    <t>ps14325</t>
  </si>
  <si>
    <t>tungddps14325@fpt.edu.vn</t>
  </si>
  <si>
    <t>tungddps14325</t>
  </si>
  <si>
    <t>ps14799</t>
  </si>
  <si>
    <t>vantdps14799@fpt.edu.vn</t>
  </si>
  <si>
    <t>vantdps14799</t>
  </si>
  <si>
    <t>ps11414</t>
  </si>
  <si>
    <t>ps14392</t>
  </si>
  <si>
    <t>vudhnps14392@fpt.edu.vn</t>
  </si>
  <si>
    <t>vudhnps14392</t>
  </si>
  <si>
    <t>ps13428</t>
  </si>
  <si>
    <t>ps08732</t>
  </si>
  <si>
    <t>ps19764</t>
  </si>
  <si>
    <t>vydttps19764@fpt.edu.vn</t>
  </si>
  <si>
    <t>vydttps19764</t>
  </si>
  <si>
    <t>ps12951</t>
  </si>
  <si>
    <t>vyptkps12951@fpt.edu.vn</t>
  </si>
  <si>
    <t>vyptkps12951</t>
  </si>
  <si>
    <t>ps14598</t>
  </si>
  <si>
    <t>yenntxps14598@fpt.edu.vn</t>
  </si>
  <si>
    <t>yenntxps14598</t>
  </si>
  <si>
    <t>ps10444</t>
  </si>
  <si>
    <t>ps09125</t>
  </si>
  <si>
    <t>ps10148</t>
  </si>
  <si>
    <t>ps09807</t>
  </si>
  <si>
    <t>ps13811</t>
  </si>
  <si>
    <t>ps13292</t>
  </si>
  <si>
    <t>pg00533</t>
  </si>
  <si>
    <t>ps04547</t>
  </si>
  <si>
    <t>ps09260</t>
  </si>
  <si>
    <t>ps09634</t>
  </si>
  <si>
    <t>ps13028</t>
  </si>
  <si>
    <t>ps10935</t>
  </si>
  <si>
    <t>ps09027</t>
  </si>
  <si>
    <t>ps09565</t>
  </si>
  <si>
    <t>ps09283</t>
  </si>
  <si>
    <t>ps19802</t>
  </si>
  <si>
    <t>nhattmps19802@fpt.edu.vn</t>
  </si>
  <si>
    <t>nhattmps19802</t>
  </si>
  <si>
    <t>ps08264</t>
  </si>
  <si>
    <t>ps11076</t>
  </si>
  <si>
    <t>ps10452</t>
  </si>
  <si>
    <t>ps08660</t>
  </si>
  <si>
    <t>ps10925</t>
  </si>
  <si>
    <t>ps08232</t>
  </si>
  <si>
    <t>tungthtps08232@fpt.edu.vn</t>
  </si>
  <si>
    <t>tungthtps08232</t>
  </si>
  <si>
    <t>ps11358</t>
  </si>
  <si>
    <t>ps19374</t>
  </si>
  <si>
    <t>ps09826</t>
  </si>
  <si>
    <t>ph11902</t>
  </si>
  <si>
    <t>yennthph11902@fpt.edu.vn</t>
  </si>
  <si>
    <t>yennthph11902</t>
  </si>
  <si>
    <t>pd03116</t>
  </si>
  <si>
    <t>cothpd03116@fpt.edu.vn</t>
  </si>
  <si>
    <t>cothpd03116</t>
  </si>
  <si>
    <t>pk00897</t>
  </si>
  <si>
    <t>lamlhpk00897@fpt.edu.vn</t>
  </si>
  <si>
    <t>lamlhpk00897</t>
  </si>
  <si>
    <t>ph18512</t>
  </si>
  <si>
    <t>cuonghdph18512@fpt.edu.vn</t>
  </si>
  <si>
    <t>cuonghdph18512</t>
  </si>
  <si>
    <t>ph18239</t>
  </si>
  <si>
    <t>ledtph18239@fpt.edu.vn</t>
  </si>
  <si>
    <t>ledtph18239</t>
  </si>
  <si>
    <t>ph17573</t>
  </si>
  <si>
    <t>anhltph17573@fpt.edu.vn</t>
  </si>
  <si>
    <t>anhltph17573</t>
  </si>
  <si>
    <t>ph16832</t>
  </si>
  <si>
    <t>huynvph16832@fpt.edu.vn</t>
  </si>
  <si>
    <t>huynvph16832</t>
  </si>
  <si>
    <t>ph16236</t>
  </si>
  <si>
    <t>vietndph16236@fpt.edu.vn</t>
  </si>
  <si>
    <t>vietndph16236</t>
  </si>
  <si>
    <t>ph16168</t>
  </si>
  <si>
    <t>hunghqph16168@fpt.edu.vn</t>
  </si>
  <si>
    <t>hunghqph16168</t>
  </si>
  <si>
    <t>ph15925</t>
  </si>
  <si>
    <t>phatdhph15925@fpt.edu.vn</t>
  </si>
  <si>
    <t>phatdhph15925</t>
  </si>
  <si>
    <t>ph15883</t>
  </si>
  <si>
    <t>kienhtph15883@fpt.edu.vn</t>
  </si>
  <si>
    <t>kienhtph15883</t>
  </si>
  <si>
    <t>ph15805</t>
  </si>
  <si>
    <t>linhpdph15805@fpt.edu.vn</t>
  </si>
  <si>
    <t>linhpdph15805</t>
  </si>
  <si>
    <t>ph15745</t>
  </si>
  <si>
    <t>thuanvnph15745@fpt.edu.vn</t>
  </si>
  <si>
    <t>thuanvnph15745</t>
  </si>
  <si>
    <t>ph15741</t>
  </si>
  <si>
    <t>quandmph15741@fpt.edu.vn</t>
  </si>
  <si>
    <t>quandmph15741</t>
  </si>
  <si>
    <t>ph15709</t>
  </si>
  <si>
    <t>hieuntph15709@fpt.edu.vn</t>
  </si>
  <si>
    <t>hieuntph15709</t>
  </si>
  <si>
    <t>ph15685</t>
  </si>
  <si>
    <t>thihtph15685@fpt.edu.vn</t>
  </si>
  <si>
    <t>thihtph15685</t>
  </si>
  <si>
    <t>ph15669</t>
  </si>
  <si>
    <t>oanhdtph15669@fpt.edu.vn</t>
  </si>
  <si>
    <t>oanhdtph15669</t>
  </si>
  <si>
    <t>ph15643</t>
  </si>
  <si>
    <t>cuongnvph15643@fpt.edu.vn</t>
  </si>
  <si>
    <t>cuongnvph15643</t>
  </si>
  <si>
    <t>ph15527</t>
  </si>
  <si>
    <t>chinhnvph15527@fpt.edu.vn</t>
  </si>
  <si>
    <t>chinhnvph15527</t>
  </si>
  <si>
    <t>ph15495</t>
  </si>
  <si>
    <t>vuhlph15495@fpt.edu.vn</t>
  </si>
  <si>
    <t>vuhlph15495</t>
  </si>
  <si>
    <t>ph15462</t>
  </si>
  <si>
    <t>manhbmph15462@fpt.edu.vn</t>
  </si>
  <si>
    <t>manhbmph15462</t>
  </si>
  <si>
    <t>ph15434</t>
  </si>
  <si>
    <t>phatntph15434@fpt.edu.vn</t>
  </si>
  <si>
    <t>phatntph15434</t>
  </si>
  <si>
    <t>ph15402</t>
  </si>
  <si>
    <t>trinhnpph15402@fpt.edu.vn</t>
  </si>
  <si>
    <t>trinhnpph15402</t>
  </si>
  <si>
    <t>ph15377</t>
  </si>
  <si>
    <t>longhdph15377@fpt.edu.vn</t>
  </si>
  <si>
    <t>longhdph15377</t>
  </si>
  <si>
    <t>ph15340</t>
  </si>
  <si>
    <t>thaovttph15340@fpt.edu.vn</t>
  </si>
  <si>
    <t>thaovttph15340</t>
  </si>
  <si>
    <t>ph15334</t>
  </si>
  <si>
    <t>huektph15334@fpt.edu.vn</t>
  </si>
  <si>
    <t>huektph15334</t>
  </si>
  <si>
    <t>ph15329</t>
  </si>
  <si>
    <t>trungnhph15329@fpt.edu.vn</t>
  </si>
  <si>
    <t>trungnhph15329</t>
  </si>
  <si>
    <t>ph15265</t>
  </si>
  <si>
    <t>toandvph15265@fpt.edu.vn</t>
  </si>
  <si>
    <t>toandvph15265</t>
  </si>
  <si>
    <t>ph15249</t>
  </si>
  <si>
    <t>linhchph15249@fpt.edu.vn</t>
  </si>
  <si>
    <t>linhchph15249</t>
  </si>
  <si>
    <t>ph15243</t>
  </si>
  <si>
    <t>hoantph15243@fpt.edu.vn</t>
  </si>
  <si>
    <t>hoantph15243</t>
  </si>
  <si>
    <t>ph15227</t>
  </si>
  <si>
    <t>hiennttph15227@fpt.edu.vn</t>
  </si>
  <si>
    <t>hiennttph15227</t>
  </si>
  <si>
    <t>ph15220</t>
  </si>
  <si>
    <t>ducnhph15220@fpt.edu.vn</t>
  </si>
  <si>
    <t>ducnhph15220</t>
  </si>
  <si>
    <t>ph15197</t>
  </si>
  <si>
    <t>hoappph15197@fpt.edu.vn</t>
  </si>
  <si>
    <t>hoappph15197</t>
  </si>
  <si>
    <t>ph15178</t>
  </si>
  <si>
    <t>luandtph15178@fpt.edu.vn</t>
  </si>
  <si>
    <t>luandtph15178</t>
  </si>
  <si>
    <t>ph15146</t>
  </si>
  <si>
    <t>thongtvph15146@fpt.edu.vn</t>
  </si>
  <si>
    <t>thongtvph15146</t>
  </si>
  <si>
    <t>ph14959</t>
  </si>
  <si>
    <t>haohmph14959@fpt.edu.vn</t>
  </si>
  <si>
    <t>haohmph14959</t>
  </si>
  <si>
    <t>ph14930</t>
  </si>
  <si>
    <t>trangnttph14930@fpt.edu.vn</t>
  </si>
  <si>
    <t>trangnttph14930</t>
  </si>
  <si>
    <t>ph14905</t>
  </si>
  <si>
    <t>vinhhtph14905@fpt.edu.vn</t>
  </si>
  <si>
    <t>vinhhtph14905</t>
  </si>
  <si>
    <t>ph14853</t>
  </si>
  <si>
    <t>trungndph14853@fpt.edu.vn</t>
  </si>
  <si>
    <t>trungndph14853</t>
  </si>
  <si>
    <t>ph14836</t>
  </si>
  <si>
    <t>linhntph14836@fpt.edu.vn</t>
  </si>
  <si>
    <t>linhntph14836</t>
  </si>
  <si>
    <t>ph14834</t>
  </si>
  <si>
    <t>namttph14834@fpt.edu.vn</t>
  </si>
  <si>
    <t>namttph14834</t>
  </si>
  <si>
    <t>ph14823</t>
  </si>
  <si>
    <t>nganqph14823@fpt.edu.vn</t>
  </si>
  <si>
    <t>nganqph14823</t>
  </si>
  <si>
    <t>ph14821</t>
  </si>
  <si>
    <t>ph14779</t>
  </si>
  <si>
    <t>linhnnph14779@fpt.edu.vn</t>
  </si>
  <si>
    <t>linhnnph14779</t>
  </si>
  <si>
    <t>ph14742</t>
  </si>
  <si>
    <t>vepvph14742@fpt.edu.vn</t>
  </si>
  <si>
    <t>vepvph14742</t>
  </si>
  <si>
    <t>ph14710</t>
  </si>
  <si>
    <t>taiddph14710@fpt.edu.vn</t>
  </si>
  <si>
    <t>taiddph14710</t>
  </si>
  <si>
    <t>ph14596</t>
  </si>
  <si>
    <t>thangnhph14596@fpt.edu.vn</t>
  </si>
  <si>
    <t>thangnhph14596</t>
  </si>
  <si>
    <t>ph14547</t>
  </si>
  <si>
    <t>noittph14547@fpt.edu.vn</t>
  </si>
  <si>
    <t>noittph14547</t>
  </si>
  <si>
    <t>ph14519</t>
  </si>
  <si>
    <t>sonnhph14519@fpt.edu.vn</t>
  </si>
  <si>
    <t>sonnhph14519</t>
  </si>
  <si>
    <t>ph14478</t>
  </si>
  <si>
    <t>hungnpph14478@fpt.edu.vn</t>
  </si>
  <si>
    <t>hungnpph14478</t>
  </si>
  <si>
    <t>ph14462</t>
  </si>
  <si>
    <t>hungnsph14462@fpt.edu.vn</t>
  </si>
  <si>
    <t>hungnsph14462</t>
  </si>
  <si>
    <t>ph14401</t>
  </si>
  <si>
    <t>hauvvph14401@fpt.edu.vn</t>
  </si>
  <si>
    <t>hauvvph14401</t>
  </si>
  <si>
    <t>ph14373</t>
  </si>
  <si>
    <t>trungntph14373@fpt.edu.vn</t>
  </si>
  <si>
    <t>trungntph14373</t>
  </si>
  <si>
    <t>ph14363</t>
  </si>
  <si>
    <t>luongnnph14363@fpt.edu.vn</t>
  </si>
  <si>
    <t>luongnnph14363</t>
  </si>
  <si>
    <t>ph14330</t>
  </si>
  <si>
    <t>linhntmph14330@fpt.edu.vn</t>
  </si>
  <si>
    <t>linhntmph14330</t>
  </si>
  <si>
    <t>ph14288</t>
  </si>
  <si>
    <t>kienhvph14288@fpt.edu.vn</t>
  </si>
  <si>
    <t>kienhvph14288</t>
  </si>
  <si>
    <t>ph14266</t>
  </si>
  <si>
    <t>hieunqph14266@fpt.edu.vn</t>
  </si>
  <si>
    <t>hieunqph14266</t>
  </si>
  <si>
    <t>ph14187</t>
  </si>
  <si>
    <t>trungndph14187@fpt.edu.vn</t>
  </si>
  <si>
    <t>trungndph14187</t>
  </si>
  <si>
    <t>ph14159</t>
  </si>
  <si>
    <t>huyenvtmph14159@fpt.edu.vn</t>
  </si>
  <si>
    <t>huyenvtmph14159</t>
  </si>
  <si>
    <t>ph14086</t>
  </si>
  <si>
    <t>ph14056</t>
  </si>
  <si>
    <t>thaobbph14056@fpt.edu.vn</t>
  </si>
  <si>
    <t>thaobbph14056</t>
  </si>
  <si>
    <t>ph14021</t>
  </si>
  <si>
    <t>ph14013</t>
  </si>
  <si>
    <t>lynhph14013@fpt.edu.vn</t>
  </si>
  <si>
    <t>lynhph14013</t>
  </si>
  <si>
    <t>ph13997</t>
  </si>
  <si>
    <t>trangltph13997@fpt.edu.vn</t>
  </si>
  <si>
    <t>trangltph13997</t>
  </si>
  <si>
    <t>ph13994</t>
  </si>
  <si>
    <t>haindph13994@fpt.edu.vn</t>
  </si>
  <si>
    <t>haindph13994</t>
  </si>
  <si>
    <t>ph13988</t>
  </si>
  <si>
    <t>viethqph13988@fpt.edu.vn</t>
  </si>
  <si>
    <t>viethqph13988</t>
  </si>
  <si>
    <t>ph13981</t>
  </si>
  <si>
    <t>phuonghtph13981@fpt.edu.vn</t>
  </si>
  <si>
    <t>phuonghtph13981</t>
  </si>
  <si>
    <t>ph13964</t>
  </si>
  <si>
    <t>huyhqph13964@fpt.edu.vn</t>
  </si>
  <si>
    <t>huyhqph13964</t>
  </si>
  <si>
    <t>ph13929</t>
  </si>
  <si>
    <t>tuanpdph13929@fpt.edu.vn</t>
  </si>
  <si>
    <t>tuanpdph13929</t>
  </si>
  <si>
    <t>ph13924</t>
  </si>
  <si>
    <t>tuannaph13924@fpt.edu.vn</t>
  </si>
  <si>
    <t>tuannaph13924</t>
  </si>
  <si>
    <t>ph13829</t>
  </si>
  <si>
    <t>ph13799</t>
  </si>
  <si>
    <t>thuocdtph13799@fpt.edu.vn</t>
  </si>
  <si>
    <t>thuocdtph13799</t>
  </si>
  <si>
    <t>ph13731</t>
  </si>
  <si>
    <t>huongtttph13731@fpt.edu.vn</t>
  </si>
  <si>
    <t>huongtttph13731</t>
  </si>
  <si>
    <t>ph13699</t>
  </si>
  <si>
    <t>huyenntkph13699@fpt.edu.vn</t>
  </si>
  <si>
    <t>huyenntkph13699</t>
  </si>
  <si>
    <t>ph13643</t>
  </si>
  <si>
    <t>duybcnph13643@fpt.edu.vn</t>
  </si>
  <si>
    <t>duybcnph13643</t>
  </si>
  <si>
    <t>ph13631</t>
  </si>
  <si>
    <t>thuybthph13631@fpt.edu.vn</t>
  </si>
  <si>
    <t>thuybthph13631</t>
  </si>
  <si>
    <t>ph13557</t>
  </si>
  <si>
    <t>ducttph13557@fpt.edu.vn</t>
  </si>
  <si>
    <t>ducttph13557</t>
  </si>
  <si>
    <t>ph13540</t>
  </si>
  <si>
    <t>hangtttph13540@fpt.edu.vn</t>
  </si>
  <si>
    <t>hangtttph13540</t>
  </si>
  <si>
    <t>ph13529</t>
  </si>
  <si>
    <t>mytttph13529@fpt.edu.vn</t>
  </si>
  <si>
    <t>mytttph13529</t>
  </si>
  <si>
    <t>ph13467</t>
  </si>
  <si>
    <t>lamttpph13467@fpt.edu.vn</t>
  </si>
  <si>
    <t>lamttpph13467</t>
  </si>
  <si>
    <t>ph13354</t>
  </si>
  <si>
    <t>linhnttph13354@fpt.edu.vn</t>
  </si>
  <si>
    <t>linhnttph13354</t>
  </si>
  <si>
    <t>ph13326</t>
  </si>
  <si>
    <t>kiendvph13326@fpt.edu.vn</t>
  </si>
  <si>
    <t>kiendvph13326</t>
  </si>
  <si>
    <t>ph13247</t>
  </si>
  <si>
    <t>phuongntph13247@fpt.edu.vn</t>
  </si>
  <si>
    <t>phuongntph13247</t>
  </si>
  <si>
    <t>ph12718</t>
  </si>
  <si>
    <t>thanhhtph12718@fpt.edu.vn</t>
  </si>
  <si>
    <t>thanhhtph12718</t>
  </si>
  <si>
    <t>ph12075</t>
  </si>
  <si>
    <t>dongnvph12075@fpt.edu.vn</t>
  </si>
  <si>
    <t>dongnvph12075</t>
  </si>
  <si>
    <t>ph11998</t>
  </si>
  <si>
    <t>thongtvph11998@fpt.edu.vn</t>
  </si>
  <si>
    <t>thongtvph11998</t>
  </si>
  <si>
    <t>ph11836</t>
  </si>
  <si>
    <t>linhctph11836@fpt.edu.vn</t>
  </si>
  <si>
    <t>linhctph11836</t>
  </si>
  <si>
    <t>ph11827</t>
  </si>
  <si>
    <t>thangnvph11827@fpt.edu.vn</t>
  </si>
  <si>
    <t>thangnvph11827</t>
  </si>
  <si>
    <t>ph11252</t>
  </si>
  <si>
    <t>ph11136</t>
  </si>
  <si>
    <t>truongdvph11136@fpt.edu.vn</t>
  </si>
  <si>
    <t>truongdvph11136</t>
  </si>
  <si>
    <t>ph11099</t>
  </si>
  <si>
    <t>votcph11099@fpt.edu.vn</t>
  </si>
  <si>
    <t>votcph11099</t>
  </si>
  <si>
    <t>ph11054</t>
  </si>
  <si>
    <t>tiennxph11054@fpt.edu.vn</t>
  </si>
  <si>
    <t>tiennxph11054</t>
  </si>
  <si>
    <t>ph10985</t>
  </si>
  <si>
    <t>ph08810</t>
  </si>
  <si>
    <t>ph08280</t>
  </si>
  <si>
    <t>ph07345</t>
  </si>
  <si>
    <t>ph06244</t>
  </si>
  <si>
    <t>ph05927</t>
  </si>
  <si>
    <t>ph05835</t>
  </si>
  <si>
    <t>ph05422</t>
  </si>
  <si>
    <t>pf15050</t>
  </si>
  <si>
    <t>quanndpf15050@fpt.edu.vn</t>
  </si>
  <si>
    <t>quanndpf15050</t>
  </si>
  <si>
    <t>ph19289</t>
  </si>
  <si>
    <t>khanglnph19289@fpt.edu.vn</t>
  </si>
  <si>
    <t>khanglnph19289</t>
  </si>
  <si>
    <t>ph18361</t>
  </si>
  <si>
    <t>haptph18361@fpt.edu.vn</t>
  </si>
  <si>
    <t>haptph18361</t>
  </si>
  <si>
    <t>ph18300</t>
  </si>
  <si>
    <t>tranglthph18300@fpt.edu.vn</t>
  </si>
  <si>
    <t>tranglthph18300</t>
  </si>
  <si>
    <t>ph18237</t>
  </si>
  <si>
    <t>vantttph18237@fpt.edu.vn</t>
  </si>
  <si>
    <t>vantttph18237</t>
  </si>
  <si>
    <t>ph18236</t>
  </si>
  <si>
    <t>vanttph18236@fpt.edu.vn</t>
  </si>
  <si>
    <t>vanttph18236</t>
  </si>
  <si>
    <t>ph18172</t>
  </si>
  <si>
    <t>datntph18172@fpt.edu.vn</t>
  </si>
  <si>
    <t>datntph18172</t>
  </si>
  <si>
    <t>ph17826</t>
  </si>
  <si>
    <t>huyenmtkph17826@fpt.edu.vn</t>
  </si>
  <si>
    <t>huyenmtkph17826</t>
  </si>
  <si>
    <t>ph17806</t>
  </si>
  <si>
    <t>ph17709</t>
  </si>
  <si>
    <t>trungnvph17709@fpt.edu.vn</t>
  </si>
  <si>
    <t>trungnvph17709</t>
  </si>
  <si>
    <t>ph17687</t>
  </si>
  <si>
    <t>loanmhtph17687@fpt.edu.vn</t>
  </si>
  <si>
    <t>loanmhtph17687</t>
  </si>
  <si>
    <t>ph17668</t>
  </si>
  <si>
    <t>ph17585</t>
  </si>
  <si>
    <t>nhungdthph17585@fpt.edu.vn</t>
  </si>
  <si>
    <t>nhungdthph17585</t>
  </si>
  <si>
    <t>ph17577</t>
  </si>
  <si>
    <t>hiepbdph17577@fpt.edu.vn</t>
  </si>
  <si>
    <t>hiepbdph17577</t>
  </si>
  <si>
    <t>ph17453</t>
  </si>
  <si>
    <t>ngocnthph17453@fpt.edu.vn</t>
  </si>
  <si>
    <t>ngocnthph17453</t>
  </si>
  <si>
    <t>ph17310</t>
  </si>
  <si>
    <t>hieudbph17310@fpt.edu.vn</t>
  </si>
  <si>
    <t>hieudbph17310</t>
  </si>
  <si>
    <t>ph17233</t>
  </si>
  <si>
    <t>huyntph17233@fpt.edu.vn</t>
  </si>
  <si>
    <t>huyntph17233</t>
  </si>
  <si>
    <t>ph17206</t>
  </si>
  <si>
    <t>linhmtkph17206@fpt.edu.vn</t>
  </si>
  <si>
    <t>linhmtkph17206</t>
  </si>
  <si>
    <t>ph17164</t>
  </si>
  <si>
    <t>phuongltph17164@fpt.edu.vn</t>
  </si>
  <si>
    <t>phuongltph17164</t>
  </si>
  <si>
    <t>ph17129</t>
  </si>
  <si>
    <t>thaottph17129@fpt.edu.vn</t>
  </si>
  <si>
    <t>thaottph17129</t>
  </si>
  <si>
    <t>ph17095</t>
  </si>
  <si>
    <t>trangktph17095@fpt.edu.vn</t>
  </si>
  <si>
    <t>trangktph17095</t>
  </si>
  <si>
    <t>ph16356</t>
  </si>
  <si>
    <t>tuandvph16356@fpt.edu.vn</t>
  </si>
  <si>
    <t>tuandvph16356</t>
  </si>
  <si>
    <t>ph16252</t>
  </si>
  <si>
    <t>ph16221</t>
  </si>
  <si>
    <t>thagaph16221@fpt.edu.vn</t>
  </si>
  <si>
    <t>thagaph16221</t>
  </si>
  <si>
    <t>ph16194</t>
  </si>
  <si>
    <t>ph15934</t>
  </si>
  <si>
    <t>bph1591</t>
  </si>
  <si>
    <t>congnbph15913@fpt.edu.vn</t>
  </si>
  <si>
    <t>congnbph1591</t>
  </si>
  <si>
    <t>ph15911</t>
  </si>
  <si>
    <t>luyenntph15911@fpt.edu.vn</t>
  </si>
  <si>
    <t>luyenntph15911</t>
  </si>
  <si>
    <t>ph15752</t>
  </si>
  <si>
    <t>ph15677</t>
  </si>
  <si>
    <t>hungpkph15677@fpt.edu.vn</t>
  </si>
  <si>
    <t>hungpkph15677</t>
  </si>
  <si>
    <t>ph15602</t>
  </si>
  <si>
    <t>chungntph15602@fpt.edu.vn</t>
  </si>
  <si>
    <t>chungntph15602</t>
  </si>
  <si>
    <t>ph15563</t>
  </si>
  <si>
    <t>truongtdph15563@fpt.edu.vn</t>
  </si>
  <si>
    <t>truongtdph15563</t>
  </si>
  <si>
    <t>ph15535</t>
  </si>
  <si>
    <t>minhtdph15535@fpt.edu.vn</t>
  </si>
  <si>
    <t>minhtdph15535</t>
  </si>
  <si>
    <t>ph15479</t>
  </si>
  <si>
    <t>haitnph15479@fpt.edu.vn</t>
  </si>
  <si>
    <t>haitnph15479</t>
  </si>
  <si>
    <t>ph15431</t>
  </si>
  <si>
    <t>ph15349</t>
  </si>
  <si>
    <t>ph15313</t>
  </si>
  <si>
    <t>ph15282</t>
  </si>
  <si>
    <t>ph15276</t>
  </si>
  <si>
    <t>ph15162</t>
  </si>
  <si>
    <t>ph15123</t>
  </si>
  <si>
    <t>anhtvph15123@fpt.edu.vn</t>
  </si>
  <si>
    <t>anhtvph15123</t>
  </si>
  <si>
    <t>ph15098</t>
  </si>
  <si>
    <t>khuongpvph15098@fpt.edu.vn</t>
  </si>
  <si>
    <t>khuongpvph15098</t>
  </si>
  <si>
    <t>ph15046</t>
  </si>
  <si>
    <t>bichhnph15046@fpt.edu.vn</t>
  </si>
  <si>
    <t>bichhnph15046</t>
  </si>
  <si>
    <t>ph14925</t>
  </si>
  <si>
    <t>hieudmph14925@fpt.edu.vn</t>
  </si>
  <si>
    <t>hieudmph14925</t>
  </si>
  <si>
    <t>ph14830</t>
  </si>
  <si>
    <t>ph14743</t>
  </si>
  <si>
    <t>phuongptph14743@fpt.edu.vn</t>
  </si>
  <si>
    <t>phuongptph14743</t>
  </si>
  <si>
    <t>ph14670</t>
  </si>
  <si>
    <t>phuongdtph14670@fpt.edu.vn</t>
  </si>
  <si>
    <t>phuongdtph14670</t>
  </si>
  <si>
    <t>ph14611</t>
  </si>
  <si>
    <t>ph14483</t>
  </si>
  <si>
    <t>anhttnph14483@fpt.edu.vn</t>
  </si>
  <si>
    <t>anhttnph14483</t>
  </si>
  <si>
    <t>ph14438</t>
  </si>
  <si>
    <t>anhnhkph14438@fpt.edu.vn</t>
  </si>
  <si>
    <t>anhnhkph14438</t>
  </si>
  <si>
    <t>ph14402</t>
  </si>
  <si>
    <t>canhnvph14402@fpt.edu.vn</t>
  </si>
  <si>
    <t>canhnvph14402</t>
  </si>
  <si>
    <t>ph14326</t>
  </si>
  <si>
    <t>ph14310</t>
  </si>
  <si>
    <t>ph14278</t>
  </si>
  <si>
    <t>quankvph14278@fpt.edu.vn</t>
  </si>
  <si>
    <t>quankvph14278</t>
  </si>
  <si>
    <t>ph14228</t>
  </si>
  <si>
    <t>cuongpvph14228@fpt.edu.vn</t>
  </si>
  <si>
    <t>cuongpvph14228</t>
  </si>
  <si>
    <t>ph14223</t>
  </si>
  <si>
    <t>ph14222</t>
  </si>
  <si>
    <t>trangdthph14222@fpt.edu.vn</t>
  </si>
  <si>
    <t>trangdthph14222</t>
  </si>
  <si>
    <t>ph14207</t>
  </si>
  <si>
    <t>quynhnnph14207@fpt.edu.vn</t>
  </si>
  <si>
    <t>quynhnnph14207</t>
  </si>
  <si>
    <t>ph13865</t>
  </si>
  <si>
    <t>ph13685</t>
  </si>
  <si>
    <t>huentph13685@fpt.edu.vn</t>
  </si>
  <si>
    <t>huentph13685</t>
  </si>
  <si>
    <t>ph13332</t>
  </si>
  <si>
    <t>ph12548</t>
  </si>
  <si>
    <t>ph12522</t>
  </si>
  <si>
    <t>ducpmph12522@fpt.edu.vn</t>
  </si>
  <si>
    <t>ducpmph12522</t>
  </si>
  <si>
    <t>ph12506</t>
  </si>
  <si>
    <t>ph12445</t>
  </si>
  <si>
    <t>vuntph12445@fpt.edu.vn</t>
  </si>
  <si>
    <t>vuntph12445</t>
  </si>
  <si>
    <t>ph12438</t>
  </si>
  <si>
    <t>ph12397</t>
  </si>
  <si>
    <t>khoindph12397@fpt.edu.vn</t>
  </si>
  <si>
    <t>khoindph12397</t>
  </si>
  <si>
    <t>ph12349</t>
  </si>
  <si>
    <t>hiepdxph12349@fpt.edu.vn</t>
  </si>
  <si>
    <t>hiepdxph12349</t>
  </si>
  <si>
    <t>ph12314</t>
  </si>
  <si>
    <t>quynhdtph12314@fpt.edu.vn</t>
  </si>
  <si>
    <t>quynhdtph12314</t>
  </si>
  <si>
    <t>ph12228</t>
  </si>
  <si>
    <t>tuannaph12228@fpt.edu.vn</t>
  </si>
  <si>
    <t>tuannaph12228</t>
  </si>
  <si>
    <t>ph12224</t>
  </si>
  <si>
    <t>thinhnxph12224@fpt.edu.vn</t>
  </si>
  <si>
    <t>thinhnxph12224</t>
  </si>
  <si>
    <t>ph12181</t>
  </si>
  <si>
    <t>huyndph12181@fpt.edu.vn</t>
  </si>
  <si>
    <t>huyndph12181</t>
  </si>
  <si>
    <t>ph12137</t>
  </si>
  <si>
    <t>anntph12137@fpt.edu.vn</t>
  </si>
  <si>
    <t>anntph12137</t>
  </si>
  <si>
    <t>ph12103</t>
  </si>
  <si>
    <t>ph12034</t>
  </si>
  <si>
    <t>duynhdph12034@fpt.edu.vn</t>
  </si>
  <si>
    <t>duynhdph12034</t>
  </si>
  <si>
    <t>ph12021</t>
  </si>
  <si>
    <t>sonvcph12021@fpt.edu.vn</t>
  </si>
  <si>
    <t>sonvcph12021</t>
  </si>
  <si>
    <t>ph11991</t>
  </si>
  <si>
    <t>quannvhph11991@fpt.edu.vn</t>
  </si>
  <si>
    <t>quannvhph11991</t>
  </si>
  <si>
    <t>ph11980</t>
  </si>
  <si>
    <t>longdvph11980@fpt.edu.vn</t>
  </si>
  <si>
    <t>longdvph11980</t>
  </si>
  <si>
    <t>ph11973</t>
  </si>
  <si>
    <t>quannvph11973@fpt.edu.vn</t>
  </si>
  <si>
    <t>quannvph11973</t>
  </si>
  <si>
    <t>ph11913</t>
  </si>
  <si>
    <t>huypqph11913@fpt.edu.vn</t>
  </si>
  <si>
    <t>huypqph11913</t>
  </si>
  <si>
    <t>ph11868</t>
  </si>
  <si>
    <t>huyenlkph11868@fpt.edu.vn</t>
  </si>
  <si>
    <t>huyenlkph11868</t>
  </si>
  <si>
    <t>ph11801</t>
  </si>
  <si>
    <t>thangnhph11801@fpt.edu.vn</t>
  </si>
  <si>
    <t>thangnhph11801</t>
  </si>
  <si>
    <t>ph11791</t>
  </si>
  <si>
    <t>huongbtmph11791@fpt.edu.vn</t>
  </si>
  <si>
    <t>huongbtmph11791</t>
  </si>
  <si>
    <t>ph11784</t>
  </si>
  <si>
    <t>huentkph11784@fpt.edu.vn</t>
  </si>
  <si>
    <t>huentkph11784</t>
  </si>
  <si>
    <t>ph11748</t>
  </si>
  <si>
    <t>hungnmph11748@fpt.edu.vn</t>
  </si>
  <si>
    <t>hungnmph11748</t>
  </si>
  <si>
    <t>ph11730</t>
  </si>
  <si>
    <t>minhnaph11730@fpt.edu.vn</t>
  </si>
  <si>
    <t>minhnaph11730</t>
  </si>
  <si>
    <t>ph11710</t>
  </si>
  <si>
    <t>longktph11710@fpt.edu.vn</t>
  </si>
  <si>
    <t>longktph11710</t>
  </si>
  <si>
    <t>ph11658</t>
  </si>
  <si>
    <t>vinhtvph11658@fpt.edu.vn</t>
  </si>
  <si>
    <t>vinhtvph11658</t>
  </si>
  <si>
    <t>ph11648</t>
  </si>
  <si>
    <t>anhltvph11648@fpt.edu.vn</t>
  </si>
  <si>
    <t>anhltvph11648</t>
  </si>
  <si>
    <t>ph11421</t>
  </si>
  <si>
    <t>huytqph11421@fpt.edu.vn</t>
  </si>
  <si>
    <t>huytqph11421</t>
  </si>
  <si>
    <t>ph11249</t>
  </si>
  <si>
    <t>huyvqph11249@fpt.edu.vn</t>
  </si>
  <si>
    <t>huyvqph11249</t>
  </si>
  <si>
    <t>ph10999</t>
  </si>
  <si>
    <t>ph10993</t>
  </si>
  <si>
    <t>huongntph10993@fpt.edu.vn</t>
  </si>
  <si>
    <t>huongntph10993</t>
  </si>
  <si>
    <t>ph10947</t>
  </si>
  <si>
    <t>ph10912</t>
  </si>
  <si>
    <t>ph06324</t>
  </si>
  <si>
    <t>ph06276</t>
  </si>
  <si>
    <t>ph05976</t>
  </si>
  <si>
    <t>ph19180</t>
  </si>
  <si>
    <t>huynhkxph19180@fpt.edu.vn</t>
  </si>
  <si>
    <t>huynhkxph19180</t>
  </si>
  <si>
    <t>ph19058</t>
  </si>
  <si>
    <t>thangnmdph19058@fpt.edu.vn</t>
  </si>
  <si>
    <t>thangnmdph19058</t>
  </si>
  <si>
    <t>ph18415</t>
  </si>
  <si>
    <t>ph18406</t>
  </si>
  <si>
    <t>ph18380</t>
  </si>
  <si>
    <t>ph18340</t>
  </si>
  <si>
    <t>ph18258</t>
  </si>
  <si>
    <t>ph18204</t>
  </si>
  <si>
    <t>ph18171</t>
  </si>
  <si>
    <t>ph18165</t>
  </si>
  <si>
    <t>namnvgph18165@fpt.edu.vn</t>
  </si>
  <si>
    <t>namnvgph18165</t>
  </si>
  <si>
    <t>ph18130</t>
  </si>
  <si>
    <t>ph18101</t>
  </si>
  <si>
    <t>ph18052</t>
  </si>
  <si>
    <t>ph18044</t>
  </si>
  <si>
    <t>ph17925</t>
  </si>
  <si>
    <t>ph17906</t>
  </si>
  <si>
    <t>ph17900</t>
  </si>
  <si>
    <t>ph17889</t>
  </si>
  <si>
    <t>ph17888</t>
  </si>
  <si>
    <t>ph17870</t>
  </si>
  <si>
    <t>ph17830</t>
  </si>
  <si>
    <t>ph17724</t>
  </si>
  <si>
    <t>ph17691</t>
  </si>
  <si>
    <t>trangntph17691@fpt.edu.vn</t>
  </si>
  <si>
    <t>trangntph17691</t>
  </si>
  <si>
    <t>ph17662</t>
  </si>
  <si>
    <t>ph17574</t>
  </si>
  <si>
    <t>ph17555</t>
  </si>
  <si>
    <t>ph17551</t>
  </si>
  <si>
    <t>ph17523</t>
  </si>
  <si>
    <t>ph17508</t>
  </si>
  <si>
    <t>ph17431</t>
  </si>
  <si>
    <t>ph17408</t>
  </si>
  <si>
    <t>quynhddph17408@fpt.edu.vn</t>
  </si>
  <si>
    <t>quynhddph17408</t>
  </si>
  <si>
    <t>ph17400</t>
  </si>
  <si>
    <t>ph17392</t>
  </si>
  <si>
    <t>ph17386</t>
  </si>
  <si>
    <t>ph17369</t>
  </si>
  <si>
    <t>uyenntph17369@fpt.edu.vn</t>
  </si>
  <si>
    <t>uyenntph17369</t>
  </si>
  <si>
    <t>ph17368</t>
  </si>
  <si>
    <t>quancdph17368@fpt.edu.vn</t>
  </si>
  <si>
    <t>quancdph17368</t>
  </si>
  <si>
    <t>ph17300</t>
  </si>
  <si>
    <t>hangdtpph17300@fpt.edu.vn</t>
  </si>
  <si>
    <t>hangdtpph17300</t>
  </si>
  <si>
    <t>ph17299</t>
  </si>
  <si>
    <t>giangvhph17299@fpt.edu.vn</t>
  </si>
  <si>
    <t>giangvhph17299</t>
  </si>
  <si>
    <t>ph17251</t>
  </si>
  <si>
    <t>thuybnph17251@fpt.edu.vn</t>
  </si>
  <si>
    <t>thuybnph17251</t>
  </si>
  <si>
    <t>ph17232</t>
  </si>
  <si>
    <t>thuongnvph17232@fpt.edu.vn</t>
  </si>
  <si>
    <t>thuongnvph17232</t>
  </si>
  <si>
    <t>ph17226</t>
  </si>
  <si>
    <t>linhndph17226@fpt.edu.vn</t>
  </si>
  <si>
    <t>linhndph17226</t>
  </si>
  <si>
    <t>ph17160</t>
  </si>
  <si>
    <t>giangttph17160@fpt.edu.vn</t>
  </si>
  <si>
    <t>giangttph17160</t>
  </si>
  <si>
    <t>ph17158</t>
  </si>
  <si>
    <t>linhnlmph17158@fpt.edu.vn</t>
  </si>
  <si>
    <t>linhnlmph17158</t>
  </si>
  <si>
    <t>ph17152</t>
  </si>
  <si>
    <t>ph17115</t>
  </si>
  <si>
    <t>khoippph17115@fpt.edu.vn</t>
  </si>
  <si>
    <t>khoippph17115</t>
  </si>
  <si>
    <t>ph17096</t>
  </si>
  <si>
    <t>ph17088</t>
  </si>
  <si>
    <t>hieupvph17088@fpt.edu.vn</t>
  </si>
  <si>
    <t>hieupvph17088</t>
  </si>
  <si>
    <t>ph17082</t>
  </si>
  <si>
    <t>linhntph17082@fpt.edu.vn</t>
  </si>
  <si>
    <t>linhntph17082</t>
  </si>
  <si>
    <t>ph17070</t>
  </si>
  <si>
    <t>quynhntnph17070@fpt.edu.vn</t>
  </si>
  <si>
    <t>quynhntnph17070</t>
  </si>
  <si>
    <t>ph17066</t>
  </si>
  <si>
    <t>ph17058</t>
  </si>
  <si>
    <t>tungntph17058@fpt.edu.vn</t>
  </si>
  <si>
    <t>tungntph17058</t>
  </si>
  <si>
    <t>ph17032</t>
  </si>
  <si>
    <t>lanvhph17032@fpt.edu.vn</t>
  </si>
  <si>
    <t>lanvhph17032</t>
  </si>
  <si>
    <t>ph16981</t>
  </si>
  <si>
    <t>datntph16981@fpt.edu.vn</t>
  </si>
  <si>
    <t>datntph16981</t>
  </si>
  <si>
    <t>ph16891</t>
  </si>
  <si>
    <t>ph16869</t>
  </si>
  <si>
    <t>ph16834</t>
  </si>
  <si>
    <t>ph16826</t>
  </si>
  <si>
    <t>thanhdvph16826@fpt.edu.vn</t>
  </si>
  <si>
    <t>thanhdvph16826</t>
  </si>
  <si>
    <t>ph16798</t>
  </si>
  <si>
    <t>ph16726</t>
  </si>
  <si>
    <t>ph16724</t>
  </si>
  <si>
    <t>ph16678</t>
  </si>
  <si>
    <t>ph16659</t>
  </si>
  <si>
    <t>ph16578</t>
  </si>
  <si>
    <t>ph16470</t>
  </si>
  <si>
    <t>ph16426</t>
  </si>
  <si>
    <t>ph16405</t>
  </si>
  <si>
    <t>ph16374</t>
  </si>
  <si>
    <t>ph16370</t>
  </si>
  <si>
    <t>ph16369</t>
  </si>
  <si>
    <t>ph16003</t>
  </si>
  <si>
    <t>ph15998</t>
  </si>
  <si>
    <t>ph15988</t>
  </si>
  <si>
    <t>ph15750</t>
  </si>
  <si>
    <t>ph15564</t>
  </si>
  <si>
    <t>ph15238</t>
  </si>
  <si>
    <t>ph14702</t>
  </si>
  <si>
    <t>ph14639</t>
  </si>
  <si>
    <t>nghihhph14639@fpt.edu.vn</t>
  </si>
  <si>
    <t>nghihhph14639</t>
  </si>
  <si>
    <t>ph14624</t>
  </si>
  <si>
    <t>ngocnbph14624@fpt.edu.vn</t>
  </si>
  <si>
    <t>ngocnbph14624</t>
  </si>
  <si>
    <t>ph14040</t>
  </si>
  <si>
    <t>ph14020</t>
  </si>
  <si>
    <t>ph13945</t>
  </si>
  <si>
    <t>ph13706</t>
  </si>
  <si>
    <t>ph13694</t>
  </si>
  <si>
    <t>ph13565</t>
  </si>
  <si>
    <t>ph12538</t>
  </si>
  <si>
    <t>anttph12538@fpt.edu.vn</t>
  </si>
  <si>
    <t>anttph12538</t>
  </si>
  <si>
    <t>ph12301</t>
  </si>
  <si>
    <t>vuonglqph12301@fpt.edu.vn</t>
  </si>
  <si>
    <t>vuonglqph12301</t>
  </si>
  <si>
    <t>ph11580</t>
  </si>
  <si>
    <t>minhpvph11580@fpt.edu.vn</t>
  </si>
  <si>
    <t>minhpvph11580</t>
  </si>
  <si>
    <t>ph11568</t>
  </si>
  <si>
    <t>duongdvph11568@fpt.edu.vn</t>
  </si>
  <si>
    <t>duongdvph11568</t>
  </si>
  <si>
    <t>ph11565</t>
  </si>
  <si>
    <t>ph11554</t>
  </si>
  <si>
    <t>ngocvtph11554@fpt.edu.vn</t>
  </si>
  <si>
    <t>ngocvtph11554</t>
  </si>
  <si>
    <t>ph11495</t>
  </si>
  <si>
    <t>hunghmph11495@fpt.edu.vn</t>
  </si>
  <si>
    <t>hunghmph11495</t>
  </si>
  <si>
    <t>ph11340</t>
  </si>
  <si>
    <t>vynpph11340@fpt.edu.vn</t>
  </si>
  <si>
    <t>vynpph11340</t>
  </si>
  <si>
    <t>ph11149</t>
  </si>
  <si>
    <t>ph10837</t>
  </si>
  <si>
    <t>ph10607</t>
  </si>
  <si>
    <t>quyetnhph10607@fpt.edu.vn</t>
  </si>
  <si>
    <t>quyetnhph10607</t>
  </si>
  <si>
    <t>ph08901</t>
  </si>
  <si>
    <t>pd04139</t>
  </si>
  <si>
    <t>ph11816</t>
  </si>
  <si>
    <t>ph07554</t>
  </si>
  <si>
    <t>ph16406</t>
  </si>
  <si>
    <t>hoanglhph16406@fpt.edu.vn</t>
  </si>
  <si>
    <t>hoanglhph16406</t>
  </si>
  <si>
    <t>ps17175</t>
  </si>
  <si>
    <t>ngoclbps17175@fpt.edu.vn</t>
  </si>
  <si>
    <t>ngoclbps17175</t>
  </si>
  <si>
    <t>ngptt42</t>
  </si>
  <si>
    <t>uongltm</t>
  </si>
  <si>
    <t>ph11183</t>
  </si>
  <si>
    <t>ps14661</t>
  </si>
  <si>
    <t>binhktps14661@fpt.edu.vn</t>
  </si>
  <si>
    <t>binhktps14661</t>
  </si>
  <si>
    <t>ps10927</t>
  </si>
  <si>
    <t>ps11309</t>
  </si>
  <si>
    <t>ph15981</t>
  </si>
  <si>
    <t>anhddph15981@fpt.edu.vn</t>
  </si>
  <si>
    <t>anhddph15981</t>
  </si>
  <si>
    <t>CHINHTRI_03_3</t>
  </si>
  <si>
    <t>CHINHTRI_05_3</t>
  </si>
  <si>
    <t>CHINHTRI_01_3</t>
  </si>
  <si>
    <t>CHINHTRI_06_3</t>
  </si>
  <si>
    <t>CHINHTRI_02_3</t>
  </si>
  <si>
    <t>CHINHTRI_04_3</t>
  </si>
  <si>
    <t>CHINHTRI_01_2</t>
  </si>
  <si>
    <t>CHINHTRI_02_2</t>
  </si>
  <si>
    <t>CHINHTRI_03_2</t>
  </si>
  <si>
    <t>Tuần 8 (Block 2)</t>
  </si>
  <si>
    <t>Nghỉ hè</t>
  </si>
  <si>
    <t>PS12765</t>
  </si>
  <si>
    <t>PS11760</t>
  </si>
  <si>
    <t>PS13434</t>
  </si>
  <si>
    <t>PS12418</t>
  </si>
  <si>
    <t>PS11640</t>
  </si>
  <si>
    <t>PS13500</t>
  </si>
  <si>
    <t>PS12536</t>
  </si>
  <si>
    <t>PS11636</t>
  </si>
  <si>
    <t>PS12694</t>
  </si>
  <si>
    <t>PS13363</t>
  </si>
  <si>
    <t>PS14145</t>
  </si>
  <si>
    <t>PS13531</t>
  </si>
  <si>
    <t>PS11796</t>
  </si>
  <si>
    <t>PS14196</t>
  </si>
  <si>
    <t>PS13143</t>
  </si>
  <si>
    <t>PS11882</t>
  </si>
  <si>
    <t>PS12962</t>
  </si>
  <si>
    <t>PS12079</t>
  </si>
  <si>
    <t>PS13765</t>
  </si>
  <si>
    <t>PS14123</t>
  </si>
  <si>
    <t>PS14131</t>
  </si>
  <si>
    <t>PS13404</t>
  </si>
  <si>
    <t>PS12796</t>
  </si>
  <si>
    <t>PS12442</t>
  </si>
  <si>
    <t>PS11931</t>
  </si>
  <si>
    <t>PS14010</t>
  </si>
  <si>
    <t>PS14452</t>
  </si>
  <si>
    <t>PS12621</t>
  </si>
  <si>
    <t>PS12207</t>
  </si>
  <si>
    <t>PS11983</t>
  </si>
  <si>
    <t>PS12422</t>
  </si>
  <si>
    <t>PS11752</t>
  </si>
  <si>
    <t>PS14011</t>
  </si>
  <si>
    <t>PS19904</t>
  </si>
  <si>
    <t>PS12616</t>
  </si>
  <si>
    <t>PS11744</t>
  </si>
  <si>
    <t>PS14185</t>
  </si>
  <si>
    <t>PS13139</t>
  </si>
  <si>
    <t>PS11621</t>
  </si>
  <si>
    <t>PS14009</t>
  </si>
  <si>
    <t>PS12133</t>
  </si>
  <si>
    <t>PS13400</t>
  </si>
  <si>
    <t>PS11910</t>
  </si>
  <si>
    <t>PS12314</t>
  </si>
  <si>
    <t>PS11994</t>
  </si>
  <si>
    <t>PS11436</t>
  </si>
  <si>
    <t>PS11534</t>
  </si>
  <si>
    <t>PS13478</t>
  </si>
  <si>
    <t>PS14551</t>
  </si>
  <si>
    <t>PS11769</t>
  </si>
  <si>
    <t>PS12700</t>
  </si>
  <si>
    <t>PS11328</t>
  </si>
  <si>
    <t>PS11811</t>
  </si>
  <si>
    <t>PS14120</t>
  </si>
  <si>
    <t>PS11456</t>
  </si>
  <si>
    <t>PS13563</t>
  </si>
  <si>
    <t>PS13321</t>
  </si>
  <si>
    <t>PS12691</t>
  </si>
  <si>
    <t>PS19803</t>
  </si>
  <si>
    <t>PS12689</t>
  </si>
  <si>
    <t>PS12100</t>
  </si>
  <si>
    <t>PS13465</t>
  </si>
  <si>
    <t>PS13091</t>
  </si>
  <si>
    <t>PS13560</t>
  </si>
  <si>
    <t>PS19903</t>
  </si>
  <si>
    <t>PS11719</t>
  </si>
  <si>
    <t>PS13409</t>
  </si>
  <si>
    <t>PS12686</t>
  </si>
  <si>
    <t>PS12165</t>
  </si>
  <si>
    <t>PS12099</t>
  </si>
  <si>
    <t>PS12716</t>
  </si>
  <si>
    <t>PS13627</t>
  </si>
  <si>
    <t>PS11630</t>
  </si>
  <si>
    <t>PS11517</t>
  </si>
  <si>
    <t>PS12135</t>
  </si>
  <si>
    <t>PS13831</t>
  </si>
  <si>
    <t>PS12504</t>
  </si>
  <si>
    <t>PS13057</t>
  </si>
  <si>
    <t>PS12035</t>
  </si>
  <si>
    <t>PS12466</t>
  </si>
  <si>
    <t>PS14041</t>
  </si>
  <si>
    <t>PS10871</t>
  </si>
  <si>
    <t>PS11484</t>
  </si>
  <si>
    <t>PS12391</t>
  </si>
  <si>
    <t>PS12285</t>
  </si>
  <si>
    <t>PS11587</t>
  </si>
  <si>
    <t>PS12398</t>
  </si>
  <si>
    <t>PS12361</t>
  </si>
  <si>
    <t>PS11509</t>
  </si>
  <si>
    <t>PS19871</t>
  </si>
  <si>
    <t>PS12247</t>
  </si>
  <si>
    <t>PS14125</t>
  </si>
  <si>
    <t>PS12599</t>
  </si>
  <si>
    <t>PS12395</t>
  </si>
  <si>
    <t>PS12316</t>
  </si>
  <si>
    <t>PS14139</t>
  </si>
  <si>
    <t>PS12483</t>
  </si>
  <si>
    <t>PS14302</t>
  </si>
  <si>
    <t>PS12475</t>
  </si>
  <si>
    <t>PS11960</t>
  </si>
  <si>
    <t>PS11671</t>
  </si>
  <si>
    <t>PS12567</t>
  </si>
  <si>
    <t>PS13844</t>
  </si>
  <si>
    <t>PS12511</t>
  </si>
  <si>
    <t>PS12656</t>
  </si>
  <si>
    <t>PS12777</t>
  </si>
  <si>
    <t>PS11700</t>
  </si>
  <si>
    <t>PS12526</t>
  </si>
  <si>
    <t>PS09236</t>
  </si>
  <si>
    <t>PS13834</t>
  </si>
  <si>
    <t>PS12830</t>
  </si>
  <si>
    <t>PS12875</t>
  </si>
  <si>
    <t>PS12862</t>
  </si>
  <si>
    <t>PS12519</t>
  </si>
  <si>
    <t>PS11405</t>
  </si>
  <si>
    <t>PS12829</t>
  </si>
  <si>
    <t>PS14146</t>
  </si>
  <si>
    <t>PS12955</t>
  </si>
  <si>
    <t>PS12684</t>
  </si>
  <si>
    <t>PS12710</t>
  </si>
  <si>
    <t>PS13723</t>
  </si>
  <si>
    <t>PS13341</t>
  </si>
  <si>
    <t>PS12539</t>
  </si>
  <si>
    <t>PS13298</t>
  </si>
  <si>
    <t>PS12954</t>
  </si>
  <si>
    <t>PS13239</t>
  </si>
  <si>
    <t>PS11521</t>
  </si>
  <si>
    <t>PS12530</t>
  </si>
  <si>
    <t>PS12940</t>
  </si>
  <si>
    <t>PS13658</t>
  </si>
  <si>
    <t>PS12746</t>
  </si>
  <si>
    <t>PS12533</t>
  </si>
  <si>
    <t>PS14066</t>
  </si>
  <si>
    <t>PS12867</t>
  </si>
  <si>
    <t>PS12933</t>
  </si>
  <si>
    <t>PS12852</t>
  </si>
  <si>
    <t>PS11482</t>
  </si>
  <si>
    <t>PS14062</t>
  </si>
  <si>
    <t>PS13127</t>
  </si>
  <si>
    <t>PS11390</t>
  </si>
  <si>
    <t>PS12963</t>
  </si>
  <si>
    <t>PS11258</t>
  </si>
  <si>
    <t>PS12464</t>
  </si>
  <si>
    <t>PS14321</t>
  </si>
  <si>
    <t>PS12945</t>
  </si>
  <si>
    <t>PS13756</t>
  </si>
  <si>
    <t>PS12649</t>
  </si>
  <si>
    <t>PS13202</t>
  </si>
  <si>
    <t>PS12701</t>
  </si>
  <si>
    <t>PS12831</t>
  </si>
  <si>
    <t>PS19945</t>
  </si>
  <si>
    <t>PS13085</t>
  </si>
  <si>
    <t>PS10444</t>
  </si>
  <si>
    <t>PS12514</t>
  </si>
  <si>
    <t>PS13385</t>
  </si>
  <si>
    <t>PS12697</t>
  </si>
  <si>
    <t>PS12524</t>
  </si>
  <si>
    <t>PS12551</t>
  </si>
  <si>
    <t>PS13449</t>
  </si>
  <si>
    <t>PS12860</t>
  </si>
  <si>
    <t>PS12705</t>
  </si>
  <si>
    <t>PS13370</t>
  </si>
  <si>
    <t>PS08874</t>
  </si>
  <si>
    <t>PS14345</t>
  </si>
  <si>
    <t>PS12801</t>
  </si>
  <si>
    <t>PS12692</t>
  </si>
  <si>
    <t>PS10970</t>
  </si>
  <si>
    <t>PS12863</t>
  </si>
  <si>
    <t>PS12823</t>
  </si>
  <si>
    <t>PS11476</t>
  </si>
  <si>
    <t>PS14538</t>
  </si>
  <si>
    <t>PS13347</t>
  </si>
  <si>
    <t>PS13683</t>
  </si>
  <si>
    <t>PS12745</t>
  </si>
  <si>
    <t>PS12839</t>
  </si>
  <si>
    <t>PS13151</t>
  </si>
  <si>
    <t>PS12802</t>
  </si>
  <si>
    <t>PS13763</t>
  </si>
  <si>
    <t>PS13386</t>
  </si>
  <si>
    <t>PS13224</t>
  </si>
  <si>
    <t>PS12591</t>
  </si>
  <si>
    <t>PS12568</t>
  </si>
  <si>
    <t>PS13198</t>
  </si>
  <si>
    <t>PS12698</t>
  </si>
  <si>
    <t>PS12549</t>
  </si>
  <si>
    <t>PS12895</t>
  </si>
  <si>
    <t>PS12651</t>
  </si>
  <si>
    <t>PS13330</t>
  </si>
  <si>
    <t>PS11857</t>
  </si>
  <si>
    <t>PS11574</t>
  </si>
  <si>
    <t>PS13287</t>
  </si>
  <si>
    <t>PS11410</t>
  </si>
  <si>
    <t>PS11332</t>
  </si>
  <si>
    <t>PS11548</t>
  </si>
  <si>
    <t>PS11848</t>
  </si>
  <si>
    <t>PS09278</t>
  </si>
  <si>
    <t>PS12325</t>
  </si>
  <si>
    <t>PS13121</t>
  </si>
  <si>
    <t>PS11619</t>
  </si>
  <si>
    <t>PS12556</t>
  </si>
  <si>
    <t>PS13271</t>
  </si>
  <si>
    <t>PS12154</t>
  </si>
  <si>
    <t>PS11503</t>
  </si>
  <si>
    <t>PS12187</t>
  </si>
  <si>
    <t>PS13327</t>
  </si>
  <si>
    <t>PS13289</t>
  </si>
  <si>
    <t>PS11751</t>
  </si>
  <si>
    <t>PS13417</t>
  </si>
  <si>
    <t>PS11604</t>
  </si>
  <si>
    <t>PS11819</t>
  </si>
  <si>
    <t>PS11516</t>
  </si>
  <si>
    <t>PS12415</t>
  </si>
  <si>
    <t>PS12636</t>
  </si>
  <si>
    <t>PS11924</t>
  </si>
  <si>
    <t>PS09125</t>
  </si>
  <si>
    <t>PS11831</t>
  </si>
  <si>
    <t>PS11609</t>
  </si>
  <si>
    <t>PS12648</t>
  </si>
  <si>
    <t>PS11780</t>
  </si>
  <si>
    <t>PS12354</t>
  </si>
  <si>
    <t>PS12305</t>
  </si>
  <si>
    <t>PS13437</t>
  </si>
  <si>
    <t>PS12193</t>
  </si>
  <si>
    <t>PS12751</t>
  </si>
  <si>
    <t>PS12540</t>
  </si>
  <si>
    <t>PS12194</t>
  </si>
  <si>
    <t>PS13134</t>
  </si>
  <si>
    <t>PS12147</t>
  </si>
  <si>
    <t>PS12407</t>
  </si>
  <si>
    <t>PS11778</t>
  </si>
  <si>
    <t>PS10482</t>
  </si>
  <si>
    <t>PS11348</t>
  </si>
  <si>
    <t>PS13450</t>
  </si>
  <si>
    <t>PS12220</t>
  </si>
  <si>
    <t>PS13187</t>
  </si>
  <si>
    <t>PS11556</t>
  </si>
  <si>
    <t>PS11220</t>
  </si>
  <si>
    <t>PS11802</t>
  </si>
  <si>
    <t>PS13620</t>
  </si>
  <si>
    <t>PS11355</t>
  </si>
  <si>
    <t>PS13442</t>
  </si>
  <si>
    <t>PS11474</t>
  </si>
  <si>
    <t>PS12441</t>
  </si>
  <si>
    <t>PS12263</t>
  </si>
  <si>
    <t>PS13274</t>
  </si>
  <si>
    <t>PS13223</t>
  </si>
  <si>
    <t>PS12399</t>
  </si>
  <si>
    <t>PS12307</t>
  </si>
  <si>
    <t>PS12385</t>
  </si>
  <si>
    <t>PS12372</t>
  </si>
  <si>
    <t>PS12974</t>
  </si>
  <si>
    <t>PS12271</t>
  </si>
  <si>
    <t>PS11518</t>
  </si>
  <si>
    <t>PS11844</t>
  </si>
  <si>
    <t>PS11750</t>
  </si>
  <si>
    <t>PS12396</t>
  </si>
  <si>
    <t>PS11419</t>
  </si>
  <si>
    <t>PS12559</t>
  </si>
  <si>
    <t>PS11478</t>
  </si>
  <si>
    <t>PS12321</t>
  </si>
  <si>
    <t>PS11377</t>
  </si>
  <si>
    <t>PS13689</t>
  </si>
  <si>
    <t>PS13757</t>
  </si>
  <si>
    <t>PS13788</t>
  </si>
  <si>
    <t>PS13830</t>
  </si>
  <si>
    <t>PS13405</t>
  </si>
  <si>
    <t>PS12342</t>
  </si>
  <si>
    <t>PS13251</t>
  </si>
  <si>
    <t>PS11834</t>
  </si>
  <si>
    <t>PS12376</t>
  </si>
  <si>
    <t>PS13389</t>
  </si>
  <si>
    <t>PS12603</t>
  </si>
  <si>
    <t>PS11969</t>
  </si>
  <si>
    <t>PS12287</t>
  </si>
  <si>
    <t>PS13629</t>
  </si>
  <si>
    <t>PS13497</t>
  </si>
  <si>
    <t>PS12639</t>
  </si>
  <si>
    <t>PS12015</t>
  </si>
  <si>
    <t>PS11463</t>
  </si>
  <si>
    <t>PS13222</t>
  </si>
  <si>
    <t>PS12868</t>
  </si>
  <si>
    <t>PS12367</t>
  </si>
  <si>
    <t>PS13019</t>
  </si>
  <si>
    <t>PS13943</t>
  </si>
  <si>
    <t>PS11535</t>
  </si>
  <si>
    <t>PS11594</t>
  </si>
  <si>
    <t>PS12027</t>
  </si>
  <si>
    <t>PS12230</t>
  </si>
  <si>
    <t>PS11725</t>
  </si>
  <si>
    <t>PS13304</t>
  </si>
  <si>
    <t>PS12557</t>
  </si>
  <si>
    <t>PS12178</t>
  </si>
  <si>
    <t>PS13735</t>
  </si>
  <si>
    <t>PS11855</t>
  </si>
  <si>
    <t>PS13848</t>
  </si>
  <si>
    <t>PS12865</t>
  </si>
  <si>
    <t>PS12278</t>
  </si>
  <si>
    <t>PS13729</t>
  </si>
  <si>
    <t>PS12130</t>
  </si>
  <si>
    <t>PS13973</t>
  </si>
  <si>
    <t>PS13181</t>
  </si>
  <si>
    <t>PS13917</t>
  </si>
  <si>
    <t>PS12280</t>
  </si>
  <si>
    <t>PS13805</t>
  </si>
  <si>
    <t>PS13667</t>
  </si>
  <si>
    <t>PS12319</t>
  </si>
  <si>
    <t>PS13557</t>
  </si>
  <si>
    <t>PS13105</t>
  </si>
  <si>
    <t>PS13430</t>
  </si>
  <si>
    <t>PS13809</t>
  </si>
  <si>
    <t>PS10148</t>
  </si>
  <si>
    <t>PS13936</t>
  </si>
  <si>
    <t>PS11694</t>
  </si>
  <si>
    <t>PS12453</t>
  </si>
  <si>
    <t>PS11832</t>
  </si>
  <si>
    <t>PS12043</t>
  </si>
  <si>
    <t>PS13710</t>
  </si>
  <si>
    <t>PS12044</t>
  </si>
  <si>
    <t>PS13931</t>
  </si>
  <si>
    <t>PS12622</t>
  </si>
  <si>
    <t>PS11892</t>
  </si>
  <si>
    <t>PS11955</t>
  </si>
  <si>
    <t>PS13732</t>
  </si>
  <si>
    <t>PS12045</t>
  </si>
  <si>
    <t>PS13890</t>
  </si>
  <si>
    <t>PS13197</t>
  </si>
  <si>
    <t>PS12873</t>
  </si>
  <si>
    <t>PS13685</t>
  </si>
  <si>
    <t>PS12382</t>
  </si>
  <si>
    <t>PS12729</t>
  </si>
  <si>
    <t>PS12926</t>
  </si>
  <si>
    <t>PS13760</t>
  </si>
  <si>
    <t>PS12417</t>
  </si>
  <si>
    <t>PS12778</t>
  </si>
  <si>
    <t>PS12760</t>
  </si>
  <si>
    <t>PS13303</t>
  </si>
  <si>
    <t>PS13837</t>
  </si>
  <si>
    <t>PS11601</t>
  </si>
  <si>
    <t>PS13338</t>
  </si>
  <si>
    <t>PS13162</t>
  </si>
  <si>
    <t>PS13897</t>
  </si>
  <si>
    <t>PS13022</t>
  </si>
  <si>
    <t>PS12291</t>
  </si>
  <si>
    <t>PS10623</t>
  </si>
  <si>
    <t>PS13928</t>
  </si>
  <si>
    <t>PS12723</t>
  </si>
  <si>
    <t>PS12859</t>
  </si>
  <si>
    <t>PS12696</t>
  </si>
  <si>
    <t>PS10962</t>
  </si>
  <si>
    <t>PS13374</t>
  </si>
  <si>
    <t>PS12891</t>
  </si>
  <si>
    <t>PS11225</t>
  </si>
  <si>
    <t>PS13721</t>
  </si>
  <si>
    <t>PS12101</t>
  </si>
  <si>
    <t>PS12140</t>
  </si>
  <si>
    <t>PS13002</t>
  </si>
  <si>
    <t>PS12545</t>
  </si>
  <si>
    <t>PS13753</t>
  </si>
  <si>
    <t>PS13706</t>
  </si>
  <si>
    <t>PS13750</t>
  </si>
  <si>
    <t>PS12779</t>
  </si>
  <si>
    <t>PS12943</t>
  </si>
  <si>
    <t>PS12956</t>
  </si>
  <si>
    <t>PS12879</t>
  </si>
  <si>
    <t>PS12318</t>
  </si>
  <si>
    <t>PS12010</t>
  </si>
  <si>
    <t>PS12931</t>
  </si>
  <si>
    <t>PS12363</t>
  </si>
  <si>
    <t>PS11344</t>
  </si>
  <si>
    <t>PS13375</t>
  </si>
  <si>
    <t>PS11575</t>
  </si>
  <si>
    <t>PS11396</t>
  </si>
  <si>
    <t>PS12904</t>
  </si>
  <si>
    <t>PS13587</t>
  </si>
  <si>
    <t>PS13675</t>
  </si>
  <si>
    <t>PS12919</t>
  </si>
  <si>
    <t>PS14603</t>
  </si>
  <si>
    <t>PS14330</t>
  </si>
  <si>
    <t>PS11717</t>
  </si>
  <si>
    <t>PS13088</t>
  </si>
  <si>
    <t>PS14279</t>
  </si>
  <si>
    <t>PS13920</t>
  </si>
  <si>
    <t>PS14048</t>
  </si>
  <si>
    <t>PS12088</t>
  </si>
  <si>
    <t>PS12484</t>
  </si>
  <si>
    <t>PS12887</t>
  </si>
  <si>
    <t>PS11920</t>
  </si>
  <si>
    <t>PS12496</t>
  </si>
  <si>
    <t>PS13148</t>
  </si>
  <si>
    <t>PS13035</t>
  </si>
  <si>
    <t>PS12486</t>
  </si>
  <si>
    <t>PS12922</t>
  </si>
  <si>
    <t>PS14562</t>
  </si>
  <si>
    <t>PS13868</t>
  </si>
  <si>
    <t>PS11905</t>
  </si>
  <si>
    <t>PS11681</t>
  </si>
  <si>
    <t>PS13082</t>
  </si>
  <si>
    <t>PS13196</t>
  </si>
  <si>
    <t>PS12111</t>
  </si>
  <si>
    <t>PS11980</t>
  </si>
  <si>
    <t>PS14371</t>
  </si>
  <si>
    <t>PS14498</t>
  </si>
  <si>
    <t>PS12098</t>
  </si>
  <si>
    <t>PS10533</t>
  </si>
  <si>
    <t>PS13042</t>
  </si>
  <si>
    <t>PS11683</t>
  </si>
  <si>
    <t>PS13663</t>
  </si>
  <si>
    <t>PS11945</t>
  </si>
  <si>
    <t>PS12908</t>
  </si>
  <si>
    <t>PS09157</t>
  </si>
  <si>
    <t>PS14165</t>
  </si>
  <si>
    <t>PS14600</t>
  </si>
  <si>
    <t>PS11745</t>
  </si>
  <si>
    <t>PS14150</t>
  </si>
  <si>
    <t>PS11660</t>
  </si>
  <si>
    <t>PS12149</t>
  </si>
  <si>
    <t>PS14918</t>
  </si>
  <si>
    <t>PS12040</t>
  </si>
  <si>
    <t>PS11893</t>
  </si>
  <si>
    <t>PS14358</t>
  </si>
  <si>
    <t>PS14242</t>
  </si>
  <si>
    <t>PS13632</t>
  </si>
  <si>
    <t>PS14220</t>
  </si>
  <si>
    <t>PS13444</t>
  </si>
  <si>
    <t>PS12063</t>
  </si>
  <si>
    <t>PS13076</t>
  </si>
  <si>
    <t>PS13372</t>
  </si>
  <si>
    <t>PS13276</t>
  </si>
  <si>
    <t>PS12103</t>
  </si>
  <si>
    <t>PS12129</t>
  </si>
  <si>
    <t>PS14329</t>
  </si>
  <si>
    <t>PS10198</t>
  </si>
  <si>
    <t>PS13034</t>
  </si>
  <si>
    <t>PS13052</t>
  </si>
  <si>
    <t>PS11298</t>
  </si>
  <si>
    <t>PS13799</t>
  </si>
  <si>
    <t>PS14623</t>
  </si>
  <si>
    <t>PS14258</t>
  </si>
  <si>
    <t>PS12947</t>
  </si>
  <si>
    <t>PS12435</t>
  </si>
  <si>
    <t>PS11906</t>
  </si>
  <si>
    <t>PS11978</t>
  </si>
  <si>
    <t>PS12134</t>
  </si>
  <si>
    <t>PS12156</t>
  </si>
  <si>
    <t>PS13031</t>
  </si>
  <si>
    <t>PS11731</t>
  </si>
  <si>
    <t>PS14391</t>
  </si>
  <si>
    <t>PS13730</t>
  </si>
  <si>
    <t>PS14309</t>
  </si>
  <si>
    <t>PS11984</t>
  </si>
  <si>
    <t>PS13734</t>
  </si>
  <si>
    <t>PS12461</t>
  </si>
  <si>
    <t>PS12242</t>
  </si>
  <si>
    <t>PS14211</t>
  </si>
  <si>
    <t>PS11981</t>
  </si>
  <si>
    <t>PS14483</t>
  </si>
  <si>
    <t>PS11990</t>
  </si>
  <si>
    <t>PS12283</t>
  </si>
  <si>
    <t>PS14223</t>
  </si>
  <si>
    <t>PS14284</t>
  </si>
  <si>
    <t>PS13625</t>
  </si>
  <si>
    <t>PS14365</t>
  </si>
  <si>
    <t>PS13726</t>
  </si>
  <si>
    <t>PS14408</t>
  </si>
  <si>
    <t>PS10348</t>
  </si>
  <si>
    <t>PS14241</t>
  </si>
  <si>
    <t>PS11722</t>
  </si>
  <si>
    <t>PS14447</t>
  </si>
  <si>
    <t>PS14086</t>
  </si>
  <si>
    <t>PS11798</t>
  </si>
  <si>
    <t>PS14225</t>
  </si>
  <si>
    <t>PS14237</t>
  </si>
  <si>
    <t>PS11951</t>
  </si>
  <si>
    <t>PS13984</t>
  </si>
  <si>
    <t>PS13637</t>
  </si>
  <si>
    <t>PS14451</t>
  </si>
  <si>
    <t>PS14082</t>
  </si>
  <si>
    <t>PS11209</t>
  </si>
  <si>
    <t>PS13865</t>
  </si>
  <si>
    <t>PS10402</t>
  </si>
  <si>
    <t>PS13709</t>
  </si>
  <si>
    <t>PD03476</t>
  </si>
  <si>
    <t>PS14566</t>
  </si>
  <si>
    <t>PS13462</t>
  </si>
  <si>
    <t>PS10127</t>
  </si>
  <si>
    <t>PS14425</t>
  </si>
  <si>
    <t>PS14429</t>
  </si>
  <si>
    <t>PS13575</t>
  </si>
  <si>
    <t>PS14375</t>
  </si>
  <si>
    <t>PS10487</t>
  </si>
  <si>
    <t>PS12213</t>
  </si>
  <si>
    <t>PS14027</t>
  </si>
  <si>
    <t>PS14404</t>
  </si>
  <si>
    <t>PS13979</t>
  </si>
  <si>
    <t>PS14497</t>
  </si>
  <si>
    <t>PS14589</t>
  </si>
  <si>
    <t>PS14021</t>
  </si>
  <si>
    <t>PS12427</t>
  </si>
  <si>
    <t>PS13541</t>
  </si>
  <si>
    <t>PS11682</t>
  </si>
  <si>
    <t>PS13597</t>
  </si>
  <si>
    <t>PS14921</t>
  </si>
  <si>
    <t>PS13451</t>
  </si>
  <si>
    <t>PS14503</t>
  </si>
  <si>
    <t>PS09656</t>
  </si>
  <si>
    <t>PS14564</t>
  </si>
  <si>
    <t>PS13657</t>
  </si>
  <si>
    <t>PS14504</t>
  </si>
  <si>
    <t>PS09395</t>
  </si>
  <si>
    <t>PS08940</t>
  </si>
  <si>
    <t>PS14003</t>
  </si>
  <si>
    <t>PS11121</t>
  </si>
  <si>
    <t>PS14496</t>
  </si>
  <si>
    <t>PS11658</t>
  </si>
  <si>
    <t>PS14394</t>
  </si>
  <si>
    <t>PS11156</t>
  </si>
  <si>
    <t>PS14443</t>
  </si>
  <si>
    <t>PS12679</t>
  </si>
  <si>
    <t>PS14541</t>
  </si>
  <si>
    <t>PS14217</t>
  </si>
  <si>
    <t>PS11510</t>
  </si>
  <si>
    <t>PS14134</t>
  </si>
  <si>
    <t>PS14479</t>
  </si>
  <si>
    <t>PS11384</t>
  </si>
  <si>
    <t>PS13394</t>
  </si>
  <si>
    <t>PS14005</t>
  </si>
  <si>
    <t>PS14438</t>
  </si>
  <si>
    <t>PS08570</t>
  </si>
  <si>
    <t>PS13957</t>
  </si>
  <si>
    <t>PS13391</t>
  </si>
  <si>
    <t>PS13736</t>
  </si>
  <si>
    <t>PS13568</t>
  </si>
  <si>
    <t>PS14393</t>
  </si>
  <si>
    <t>PS13559</t>
  </si>
  <si>
    <t>PK01553</t>
  </si>
  <si>
    <t>PS11494</t>
  </si>
  <si>
    <t>PS13344</t>
  </si>
  <si>
    <t>PS13474</t>
  </si>
  <si>
    <t>PS14517</t>
  </si>
  <si>
    <t>PS13524</t>
  </si>
  <si>
    <t>PS14560</t>
  </si>
  <si>
    <t>PS13661</t>
  </si>
  <si>
    <t>PS13997</t>
  </si>
  <si>
    <t>PS14419</t>
  </si>
  <si>
    <t>PS14534</t>
  </si>
  <si>
    <t>PS14525</t>
  </si>
  <si>
    <t>PS13538</t>
  </si>
  <si>
    <t>PS13491</t>
  </si>
  <si>
    <t>PS13536</t>
  </si>
  <si>
    <t>PS13484</t>
  </si>
  <si>
    <t>PS11306</t>
  </si>
  <si>
    <t>PS13548</t>
  </si>
  <si>
    <t>PS14119</t>
  </si>
  <si>
    <t>PS13738</t>
  </si>
  <si>
    <t>PS14295</t>
  </si>
  <si>
    <t>PS13847</t>
  </si>
  <si>
    <t>PS13833</t>
  </si>
  <si>
    <t>PS13494</t>
  </si>
  <si>
    <t>PS14046</t>
  </si>
  <si>
    <t>PS14515</t>
  </si>
  <si>
    <t>PS13467</t>
  </si>
  <si>
    <t>PS09807</t>
  </si>
  <si>
    <t>PS14671</t>
  </si>
  <si>
    <t>PS11618</t>
  </si>
  <si>
    <t>PS14544</t>
  </si>
  <si>
    <t>PS14552</t>
  </si>
  <si>
    <t>PS08870</t>
  </si>
  <si>
    <t>PS13440</t>
  </si>
  <si>
    <t>PS10860</t>
  </si>
  <si>
    <t>PS14744</t>
  </si>
  <si>
    <t>PS13811</t>
  </si>
  <si>
    <t>PS14572</t>
  </si>
  <si>
    <t>PS14609</t>
  </si>
  <si>
    <t>PS12430</t>
  </si>
  <si>
    <t>PS14127</t>
  </si>
  <si>
    <t>PS13292</t>
  </si>
  <si>
    <t>PS14493</t>
  </si>
  <si>
    <t>PS14855</t>
  </si>
  <si>
    <t>PS14839</t>
  </si>
  <si>
    <t>PS14681</t>
  </si>
  <si>
    <t>PS11958</t>
  </si>
  <si>
    <t>PS12994</t>
  </si>
  <si>
    <t>PS13261</t>
  </si>
  <si>
    <t>PS13322</t>
  </si>
  <si>
    <t>PG00656</t>
  </si>
  <si>
    <t>PS14800</t>
  </si>
  <si>
    <t>PS14749</t>
  </si>
  <si>
    <t>PS13107</t>
  </si>
  <si>
    <t>PS14502</t>
  </si>
  <si>
    <t>PS14852</t>
  </si>
  <si>
    <t>PS11371</t>
  </si>
  <si>
    <t>PH12694</t>
  </si>
  <si>
    <t>PS11961</t>
  </si>
  <si>
    <t>PS14920</t>
  </si>
  <si>
    <t>PS14531</t>
  </si>
  <si>
    <t>PS19711</t>
  </si>
  <si>
    <t>PG00568</t>
  </si>
  <si>
    <t>PS14798</t>
  </si>
  <si>
    <t>PS14781</t>
  </si>
  <si>
    <t>PS14813</t>
  </si>
  <si>
    <t>PS14779</t>
  </si>
  <si>
    <t>PS12491</t>
  </si>
  <si>
    <t>PS14836</t>
  </si>
  <si>
    <t>PS14521</t>
  </si>
  <si>
    <t>PS14784</t>
  </si>
  <si>
    <t>PS14870</t>
  </si>
  <si>
    <t>PS14588</t>
  </si>
  <si>
    <t>PG00533</t>
  </si>
  <si>
    <t>PS14449</t>
  </si>
  <si>
    <t>PS14793</t>
  </si>
  <si>
    <t>PS14602</t>
  </si>
  <si>
    <t>PS14783</t>
  </si>
  <si>
    <t>PS11378</t>
  </si>
  <si>
    <t>PS14716</t>
  </si>
  <si>
    <t>PS11687</t>
  </si>
  <si>
    <t>PS14685</t>
  </si>
  <si>
    <t>PS14238</t>
  </si>
  <si>
    <t>PS09907</t>
  </si>
  <si>
    <t>PS11716</t>
  </si>
  <si>
    <t>PS14699</t>
  </si>
  <si>
    <t>PS11350</t>
  </si>
  <si>
    <t>PS13293</t>
  </si>
  <si>
    <t>PS14108</t>
  </si>
  <si>
    <t>PS12505</t>
  </si>
  <si>
    <t>PS14658</t>
  </si>
  <si>
    <t>PS14660</t>
  </si>
  <si>
    <t>PS13350</t>
  </si>
  <si>
    <t>PS11568</t>
  </si>
  <si>
    <t>PS14788</t>
  </si>
  <si>
    <t>PS19888</t>
  </si>
  <si>
    <t>PS15715</t>
  </si>
  <si>
    <t>PS14821</t>
  </si>
  <si>
    <t>PS10792</t>
  </si>
  <si>
    <t>PS14229</t>
  </si>
  <si>
    <t>PS12277</t>
  </si>
  <si>
    <t>PS12173</t>
  </si>
  <si>
    <t>PS14830</t>
  </si>
  <si>
    <t>PS14533</t>
  </si>
  <si>
    <t>PS11885</t>
  </si>
  <si>
    <t>PS15875</t>
  </si>
  <si>
    <t>PS14805</t>
  </si>
  <si>
    <t>PS10927</t>
  </si>
  <si>
    <t>PS11800</t>
  </si>
  <si>
    <t>PS14265</t>
  </si>
  <si>
    <t>PS14207</t>
  </si>
  <si>
    <t>PS14919</t>
  </si>
  <si>
    <t>PS13120</t>
  </si>
  <si>
    <t>PS14264</t>
  </si>
  <si>
    <t>PS13177</t>
  </si>
  <si>
    <t>PS11423</t>
  </si>
  <si>
    <t>PS14277</t>
  </si>
  <si>
    <t>PS14248</t>
  </si>
  <si>
    <t>PS14424</t>
  </si>
  <si>
    <t>PS13741</t>
  </si>
  <si>
    <t>PS13954</t>
  </si>
  <si>
    <t>PS04547</t>
  </si>
  <si>
    <t>PS14071</t>
  </si>
  <si>
    <t>PS14251</t>
  </si>
  <si>
    <t>PS09260</t>
  </si>
  <si>
    <t>PS14512</t>
  </si>
  <si>
    <t>PS14418</t>
  </si>
  <si>
    <t>PS11100</t>
  </si>
  <si>
    <t>PS13291</t>
  </si>
  <si>
    <t>PS11338</t>
  </si>
  <si>
    <t>PS13432</t>
  </si>
  <si>
    <t>PS14466</t>
  </si>
  <si>
    <t>PS14679</t>
  </si>
  <si>
    <t>PG00682</t>
  </si>
  <si>
    <t>PS14236</t>
  </si>
  <si>
    <t>PS11625</t>
  </si>
  <si>
    <t>PS14315</t>
  </si>
  <si>
    <t>PS12439</t>
  </si>
  <si>
    <t>PS14287</t>
  </si>
  <si>
    <t>PS13028</t>
  </si>
  <si>
    <t>PS14596</t>
  </si>
  <si>
    <t>PS10935</t>
  </si>
  <si>
    <t>PS09027</t>
  </si>
  <si>
    <t>PS14628</t>
  </si>
  <si>
    <t>PS14536</t>
  </si>
  <si>
    <t>PS14206</t>
  </si>
  <si>
    <t>PS12492</t>
  </si>
  <si>
    <t>PS14285</t>
  </si>
  <si>
    <t>PS14383</t>
  </si>
  <si>
    <t>PS09565</t>
  </si>
  <si>
    <t>PS14224</t>
  </si>
  <si>
    <t>PS11889</t>
  </si>
  <si>
    <t>PS14283</t>
  </si>
  <si>
    <t>PS14583</t>
  </si>
  <si>
    <t>PS14280</t>
  </si>
  <si>
    <t>PS09283</t>
  </si>
  <si>
    <t>PS14335</t>
  </si>
  <si>
    <t>PS11639</t>
  </si>
  <si>
    <t>PS14311</t>
  </si>
  <si>
    <t>PS14209</t>
  </si>
  <si>
    <t>PS19802</t>
  </si>
  <si>
    <t>PS14402</t>
  </si>
  <si>
    <t>PS13604</t>
  </si>
  <si>
    <t>PS08264</t>
  </si>
  <si>
    <t>PS11307</t>
  </si>
  <si>
    <t>PS14578</t>
  </si>
  <si>
    <t>PS10452</t>
  </si>
  <si>
    <t>PS14420</t>
  </si>
  <si>
    <t>PS14415</t>
  </si>
  <si>
    <t>PS14341</t>
  </si>
  <si>
    <t>PS12544</t>
  </si>
  <si>
    <t>PS19919</t>
  </si>
  <si>
    <t>PS12822</t>
  </si>
  <si>
    <t>PS14555</t>
  </si>
  <si>
    <t>PS11738</t>
  </si>
  <si>
    <t>PS14216</t>
  </si>
  <si>
    <t>PS14373</t>
  </si>
  <si>
    <t>PS14312</t>
  </si>
  <si>
    <t>PS13245</t>
  </si>
  <si>
    <t>PS08660</t>
  </si>
  <si>
    <t>PS14924</t>
  </si>
  <si>
    <t>PS14343</t>
  </si>
  <si>
    <t>PS14511</t>
  </si>
  <si>
    <t>PS14725</t>
  </si>
  <si>
    <t>PS14721</t>
  </si>
  <si>
    <t>PS14332</t>
  </si>
  <si>
    <t>PS10925</t>
  </si>
  <si>
    <t>PS08232</t>
  </si>
  <si>
    <t>PS14574</t>
  </si>
  <si>
    <t>PS14261</t>
  </si>
  <si>
    <t>PS14255</t>
  </si>
  <si>
    <t>PS14266</t>
  </si>
  <si>
    <t>PS14307</t>
  </si>
  <si>
    <t>PS11606</t>
  </si>
  <si>
    <t>PS14226</t>
  </si>
  <si>
    <t>PS14405</t>
  </si>
  <si>
    <t>PS14477</t>
  </si>
  <si>
    <t>PS14304</t>
  </si>
  <si>
    <t>PS12215</t>
  </si>
  <si>
    <t>PS14691</t>
  </si>
  <si>
    <t>PS14208</t>
  </si>
  <si>
    <t>PS13310</t>
  </si>
  <si>
    <t>PG00614</t>
  </si>
  <si>
    <t>PS11821</t>
  </si>
  <si>
    <t>PS10501</t>
  </si>
  <si>
    <t>PS12122</t>
  </si>
  <si>
    <t>PS09312</t>
  </si>
  <si>
    <t>PS19748</t>
  </si>
  <si>
    <t>PS13969</t>
  </si>
  <si>
    <t>PS14642</t>
  </si>
  <si>
    <t>PS08781</t>
  </si>
  <si>
    <t>PK01414</t>
  </si>
  <si>
    <t>PS19856</t>
  </si>
  <si>
    <t>PS12518</t>
  </si>
  <si>
    <t>PS11417</t>
  </si>
  <si>
    <t>PS12445</t>
  </si>
  <si>
    <t>PS11826</t>
  </si>
  <si>
    <t>PS11407</t>
  </si>
  <si>
    <t>PS11358</t>
  </si>
  <si>
    <t>PS11372</t>
  </si>
  <si>
    <t>PS14035</t>
  </si>
  <si>
    <t>PS11005</t>
  </si>
  <si>
    <t>PS08884</t>
  </si>
  <si>
    <t>PS14757</t>
  </si>
  <si>
    <t>PS14696</t>
  </si>
  <si>
    <t>PS14322</t>
  </si>
  <si>
    <t>PS13516</t>
  </si>
  <si>
    <t>PS19910</t>
  </si>
  <si>
    <t>PS08715</t>
  </si>
  <si>
    <t>PS11115</t>
  </si>
  <si>
    <t>PS19374</t>
  </si>
  <si>
    <t>PS14810</t>
  </si>
  <si>
    <t>PS11142</t>
  </si>
  <si>
    <t>PS13141</t>
  </si>
  <si>
    <t>PS10876</t>
  </si>
  <si>
    <t>PS19996</t>
  </si>
  <si>
    <t>PS09173</t>
  </si>
  <si>
    <t>PS09337</t>
  </si>
  <si>
    <t>PS11309</t>
  </si>
  <si>
    <t>PS10183</t>
  </si>
  <si>
    <t>PS14648</t>
  </si>
  <si>
    <t>PS11869</t>
  </si>
  <si>
    <t>PS11351</t>
  </si>
  <si>
    <t>PS14656</t>
  </si>
  <si>
    <t>PS13453</t>
  </si>
  <si>
    <t>PS19923</t>
  </si>
  <si>
    <t>PS13610</t>
  </si>
  <si>
    <t>PS14768</t>
  </si>
  <si>
    <t>PS10140</t>
  </si>
  <si>
    <t>PS14629</t>
  </si>
  <si>
    <t>PS14631</t>
  </si>
  <si>
    <t>PG00638</t>
  </si>
  <si>
    <t>PS14649</t>
  </si>
  <si>
    <t>PS14619</t>
  </si>
  <si>
    <t>PS14704</t>
  </si>
  <si>
    <t>PS14650</t>
  </si>
  <si>
    <t>PS14694</t>
  </si>
  <si>
    <t>PS10417</t>
  </si>
  <si>
    <t>PS11897</t>
  </si>
  <si>
    <t>PG00443</t>
  </si>
  <si>
    <t>PS14624</t>
  </si>
  <si>
    <t>PS08837</t>
  </si>
  <si>
    <t>PS11433</t>
  </si>
  <si>
    <t>PC00990</t>
  </si>
  <si>
    <t>PS09826</t>
  </si>
  <si>
    <t>PS14720</t>
  </si>
  <si>
    <t>PS12428</t>
  </si>
  <si>
    <t>PG00652</t>
  </si>
  <si>
    <t>PS14325</t>
  </si>
  <si>
    <t>PS14799</t>
  </si>
  <si>
    <t>PS11414</t>
  </si>
  <si>
    <t>PS14392</t>
  </si>
  <si>
    <t>PS13428</t>
  </si>
  <si>
    <t>PS08732</t>
  </si>
  <si>
    <t>PS19764</t>
  </si>
  <si>
    <t>PS12951</t>
  </si>
  <si>
    <t>PH11902</t>
  </si>
  <si>
    <t>PS14598</t>
  </si>
  <si>
    <t>ps14130</t>
  </si>
  <si>
    <t>giangnthps14130@fpt.edu.vn</t>
  </si>
  <si>
    <t>giangnthps14130</t>
  </si>
  <si>
    <t>pc00559</t>
  </si>
  <si>
    <t>bangnkpc00559@fpt.edu.vn</t>
  </si>
  <si>
    <t>bangnkpc00559</t>
  </si>
  <si>
    <t>pc00543</t>
  </si>
  <si>
    <t>nhunglhpc00543@fpt.edu.vn</t>
  </si>
  <si>
    <t>nhunglhpc00543</t>
  </si>
  <si>
    <t>PS10561</t>
  </si>
  <si>
    <t>pc00185</t>
  </si>
  <si>
    <t>namtqpc00185@fpt.edu.vn</t>
  </si>
  <si>
    <t>namtqpc00185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</si>
</sst>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Symbol"/>
      <family val="1"/>
      <charset val="2"/>
    </font>
    <font>
      <sz val="10"/>
      <color theme="1"/>
      <name val="Calibri Light"/>
      <family val="1"/>
      <charset val="163"/>
      <scheme val="major"/>
    </font>
    <font>
      <b/>
      <sz val="11"/>
      <name val="Calibri"/>
      <family val="2"/>
    </font>
    <font>
      <b/>
      <sz val="11"/>
      <name val="Symbol"/>
      <family val="1"/>
      <charset val="2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16" fillId="0" borderId="0" xfId="0" applyFont="1" applyAlignment="1">
      <alignment horizontal="center"/>
    </xf>
    <xf numFmtId="0" fontId="0" fillId="33" borderId="0" xfId="0" applyFill="1"/>
    <xf numFmtId="0" fontId="0" fillId="0" borderId="0" xfId="0" applyAlignment="1">
      <alignment horizontal="center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16" fillId="33" borderId="0" xfId="0" applyFont="1" applyFill="1" applyAlignment="1">
      <alignment horizontal="center" wrapText="1"/>
    </xf>
    <xf numFmtId="0" fontId="16" fillId="33" borderId="10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23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wrapText="1"/>
    </xf>
    <xf numFmtId="0" fontId="18" fillId="0" borderId="10" xfId="0" applyFont="1" applyBorder="1"/>
    <xf numFmtId="0" fontId="16" fillId="0" borderId="0" xfId="0" applyFont="1" applyBorder="1" applyAlignment="1">
      <alignment horizontal="centerContinuous"/>
    </xf>
    <xf numFmtId="0" fontId="16" fillId="0" borderId="0" xfId="0" applyFont="1" applyBorder="1" applyAlignment="1">
      <alignment horizontal="center"/>
    </xf>
    <xf numFmtId="0" fontId="16" fillId="0" borderId="0" xfId="0" applyFont="1" applyBorder="1"/>
    <xf numFmtId="14" fontId="16" fillId="0" borderId="0" xfId="0" applyNumberFormat="1" applyFont="1" applyBorder="1" applyAlignment="1">
      <alignment horizontal="center"/>
    </xf>
    <xf numFmtId="2" fontId="16" fillId="0" borderId="0" xfId="0" applyNumberFormat="1" applyFont="1" applyBorder="1"/>
    <xf numFmtId="14" fontId="0" fillId="0" borderId="0" xfId="0" applyNumberFormat="1" applyAlignment="1">
      <alignment horizontal="center"/>
    </xf>
    <xf numFmtId="0" fontId="19" fillId="0" borderId="0" xfId="0" applyFont="1" applyAlignment="1">
      <alignment horizontal="center"/>
    </xf>
    <xf numFmtId="9" fontId="19" fillId="0" borderId="0" xfId="42" applyFont="1" applyAlignment="1">
      <alignment horizontal="center"/>
    </xf>
    <xf numFmtId="0" fontId="24" fillId="33" borderId="11" xfId="0" applyFont="1" applyFill="1" applyBorder="1" applyAlignment="1">
      <alignment horizontal="center" vertical="center"/>
    </xf>
    <xf numFmtId="0" fontId="24" fillId="33" borderId="12" xfId="0" applyFont="1" applyFill="1" applyBorder="1" applyAlignment="1">
      <alignment horizontal="center" vertical="center"/>
    </xf>
    <xf numFmtId="0" fontId="24" fillId="33" borderId="12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4" fillId="33" borderId="13" xfId="0" applyFont="1" applyFill="1" applyBorder="1" applyAlignment="1">
      <alignment horizontal="center" vertical="center" wrapText="1"/>
    </xf>
    <xf numFmtId="0" fontId="26" fillId="0" borderId="14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6" fillId="0" borderId="10" xfId="0" applyFont="1" applyBorder="1"/>
    <xf numFmtId="14" fontId="26" fillId="0" borderId="10" xfId="0" applyNumberFormat="1" applyFont="1" applyBorder="1" applyAlignment="1">
      <alignment horizontal="center"/>
    </xf>
    <xf numFmtId="9" fontId="26" fillId="0" borderId="10" xfId="42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26" fillId="0" borderId="16" xfId="0" applyFont="1" applyBorder="1"/>
    <xf numFmtId="14" fontId="26" fillId="0" borderId="16" xfId="0" applyNumberFormat="1" applyFont="1" applyBorder="1" applyAlignment="1">
      <alignment horizontal="center"/>
    </xf>
    <xf numFmtId="0" fontId="16" fillId="0" borderId="0" xfId="0" applyFont="1" applyAlignment="1">
      <alignment horizontal="centerContinuous"/>
    </xf>
    <xf numFmtId="0" fontId="0" fillId="0" borderId="10" xfId="0" applyBorder="1"/>
    <xf numFmtId="0" fontId="21" fillId="34" borderId="10" xfId="0" applyFont="1" applyFill="1" applyBorder="1" applyAlignment="1">
      <alignment horizontal="center" vertical="center" wrapText="1"/>
    </xf>
    <xf numFmtId="164" fontId="0" fillId="0" borderId="10" xfId="42" applyNumberFormat="1" applyFont="1" applyBorder="1" applyAlignment="1">
      <alignment horizontal="center"/>
    </xf>
    <xf numFmtId="164" fontId="0" fillId="0" borderId="10" xfId="42" applyNumberFormat="1" applyFont="1" applyBorder="1"/>
    <xf numFmtId="0" fontId="16" fillId="0" borderId="10" xfId="0" applyFont="1" applyBorder="1"/>
    <xf numFmtId="164" fontId="16" fillId="0" borderId="10" xfId="42" applyNumberFormat="1" applyFont="1" applyBorder="1" applyAlignment="1">
      <alignment horizontal="center"/>
    </xf>
    <xf numFmtId="164" fontId="16" fillId="0" borderId="10" xfId="42" applyNumberFormat="1" applyFont="1" applyBorder="1"/>
    <xf numFmtId="0" fontId="27" fillId="0" borderId="10" xfId="0" applyFont="1" applyBorder="1" applyAlignment="1">
      <alignment horizontal="center"/>
    </xf>
    <xf numFmtId="14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left"/>
    </xf>
    <xf numFmtId="17" fontId="18" fillId="0" borderId="10" xfId="0" quotePrefix="1" applyNumberFormat="1" applyFont="1" applyBorder="1" applyAlignment="1">
      <alignment wrapText="1"/>
    </xf>
    <xf numFmtId="0" fontId="26" fillId="0" borderId="10" xfId="0" quotePrefix="1" applyFont="1" applyBorder="1" applyAlignment="1">
      <alignment horizontal="center"/>
    </xf>
    <xf numFmtId="0" fontId="18" fillId="0" borderId="10" xfId="0" quotePrefix="1" applyFont="1" applyBorder="1" applyAlignment="1">
      <alignment wrapText="1"/>
    </xf>
    <xf numFmtId="0" fontId="16" fillId="0" borderId="0" xfId="0" quotePrefix="1" applyFont="1" applyBorder="1"/>
    <xf numFmtId="0" fontId="28" fillId="0" borderId="10" xfId="0" applyFont="1" applyBorder="1" applyAlignment="1">
      <alignment horizontal="center" vertical="center"/>
    </xf>
    <xf numFmtId="0" fontId="29" fillId="35" borderId="10" xfId="0" applyFont="1" applyFill="1" applyBorder="1" applyAlignment="1">
      <alignment horizontal="center" vertical="center" wrapText="1"/>
    </xf>
    <xf numFmtId="0" fontId="30" fillId="36" borderId="10" xfId="0" applyFont="1" applyFill="1" applyBorder="1" applyAlignment="1">
      <alignment horizontal="center" vertical="center" wrapText="1"/>
    </xf>
    <xf numFmtId="0" fontId="30" fillId="37" borderId="10" xfId="0" applyFont="1" applyFill="1" applyBorder="1" applyAlignment="1">
      <alignment horizontal="center" vertical="center" wrapText="1"/>
    </xf>
    <xf numFmtId="0" fontId="16" fillId="33" borderId="0" xfId="0" applyFont="1" applyFill="1" applyAlignment="1">
      <alignment horizontal="center" vertical="center"/>
    </xf>
    <xf numFmtId="14" fontId="31" fillId="36" borderId="10" xfId="0" applyNumberFormat="1" applyFont="1" applyFill="1" applyBorder="1" applyAlignment="1">
      <alignment horizontal="center" vertical="center" wrapText="1"/>
    </xf>
    <xf numFmtId="14" fontId="31" fillId="33" borderId="10" xfId="0" applyNumberFormat="1" applyFont="1" applyFill="1" applyBorder="1" applyAlignment="1">
      <alignment horizontal="center" vertical="center" wrapText="1"/>
    </xf>
    <xf numFmtId="14" fontId="31" fillId="37" borderId="10" xfId="0" applyNumberFormat="1" applyFont="1" applyFill="1" applyBorder="1" applyAlignment="1">
      <alignment horizontal="center" vertical="center" wrapText="1"/>
    </xf>
    <xf numFmtId="14" fontId="18" fillId="0" borderId="0" xfId="0" applyNumberFormat="1" applyFont="1"/>
    <xf numFmtId="0" fontId="18" fillId="0" borderId="0" xfId="0" applyFont="1"/>
    <xf numFmtId="0" fontId="30" fillId="0" borderId="10" xfId="0" applyFont="1" applyBorder="1" applyAlignment="1">
      <alignment horizontal="center" vertical="center"/>
    </xf>
    <xf numFmtId="0" fontId="32" fillId="38" borderId="10" xfId="0" applyFont="1" applyFill="1" applyBorder="1" applyAlignment="1">
      <alignment horizontal="center" vertical="center" wrapText="1"/>
    </xf>
    <xf numFmtId="0" fontId="28" fillId="38" borderId="10" xfId="0" applyFont="1" applyFill="1" applyBorder="1" applyAlignment="1">
      <alignment horizontal="center" vertical="center" wrapText="1"/>
    </xf>
    <xf numFmtId="0" fontId="30" fillId="33" borderId="10" xfId="0" applyFont="1" applyFill="1" applyBorder="1" applyAlignment="1">
      <alignment horizontal="center" vertical="center" wrapText="1"/>
    </xf>
    <xf numFmtId="0" fontId="32" fillId="35" borderId="10" xfId="0" applyFont="1" applyFill="1" applyBorder="1" applyAlignment="1">
      <alignment horizontal="center" vertical="center" wrapText="1"/>
    </xf>
    <xf numFmtId="0" fontId="28" fillId="35" borderId="10" xfId="0" applyFont="1" applyFill="1" applyBorder="1" applyAlignment="1">
      <alignment horizontal="center" vertical="center" wrapText="1"/>
    </xf>
    <xf numFmtId="0" fontId="32" fillId="39" borderId="10" xfId="0" applyFont="1" applyFill="1" applyBorder="1" applyAlignment="1">
      <alignment horizontal="center" vertical="center" wrapText="1"/>
    </xf>
    <xf numFmtId="0" fontId="28" fillId="39" borderId="10" xfId="0" applyFont="1" applyFill="1" applyBorder="1" applyAlignment="1">
      <alignment horizontal="center" vertical="center" wrapText="1"/>
    </xf>
    <xf numFmtId="0" fontId="32" fillId="40" borderId="10" xfId="0" applyFont="1" applyFill="1" applyBorder="1" applyAlignment="1">
      <alignment horizontal="center" vertical="center" wrapText="1"/>
    </xf>
    <xf numFmtId="0" fontId="33" fillId="36" borderId="10" xfId="0" applyFont="1" applyFill="1" applyBorder="1" applyAlignment="1">
      <alignment horizontal="center" vertical="center" wrapText="1"/>
    </xf>
    <xf numFmtId="0" fontId="33" fillId="33" borderId="10" xfId="0" applyFont="1" applyFill="1" applyBorder="1" applyAlignment="1">
      <alignment horizontal="center" vertical="center" wrapText="1"/>
    </xf>
    <xf numFmtId="0" fontId="33" fillId="37" borderId="10" xfId="0" applyFont="1" applyFill="1" applyBorder="1" applyAlignment="1">
      <alignment horizontal="center" vertical="center" wrapText="1"/>
    </xf>
    <xf numFmtId="0" fontId="28" fillId="40" borderId="10" xfId="0" applyFont="1" applyFill="1" applyBorder="1" applyAlignment="1">
      <alignment horizontal="center" vertical="center" wrapText="1"/>
    </xf>
    <xf numFmtId="0" fontId="32" fillId="33" borderId="10" xfId="0" applyFont="1" applyFill="1" applyBorder="1" applyAlignment="1">
      <alignment horizontal="center" vertical="center" wrapText="1"/>
    </xf>
    <xf numFmtId="17" fontId="32" fillId="40" borderId="10" xfId="0" quotePrefix="1" applyNumberFormat="1" applyFont="1" applyFill="1" applyBorder="1" applyAlignment="1">
      <alignment horizontal="center" vertical="center" wrapText="1"/>
    </xf>
    <xf numFmtId="14" fontId="21" fillId="40" borderId="10" xfId="0" applyNumberFormat="1" applyFont="1" applyFill="1" applyBorder="1" applyAlignment="1">
      <alignment horizontal="center" vertical="center" wrapText="1"/>
    </xf>
    <xf numFmtId="0" fontId="21" fillId="40" borderId="10" xfId="0" applyFont="1" applyFill="1" applyBorder="1" applyAlignment="1">
      <alignment horizontal="center" vertical="center" wrapText="1"/>
    </xf>
    <xf numFmtId="14" fontId="19" fillId="35" borderId="10" xfId="0" applyNumberFormat="1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0" fontId="0" fillId="0" borderId="10" xfId="0" applyFill="1" applyBorder="1" applyAlignment="1">
      <alignment horizontal="center"/>
    </xf>
    <xf numFmtId="14" fontId="0" fillId="0" borderId="0" xfId="0" applyNumberFormat="1"/>
    <xf numFmtId="0" fontId="0" fillId="0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20" fillId="33" borderId="0" xfId="0" applyFont="1" applyFill="1" applyAlignment="1">
      <alignment horizontal="center" wrapText="1"/>
    </xf>
    <xf numFmtId="0" fontId="28" fillId="0" borderId="10" xfId="0" applyFont="1" applyBorder="1" applyAlignment="1">
      <alignment horizontal="center" vertical="center"/>
    </xf>
    <xf numFmtId="0" fontId="31" fillId="35" borderId="15" xfId="0" applyFont="1" applyFill="1" applyBorder="1" applyAlignment="1">
      <alignment horizontal="center" vertical="center"/>
    </xf>
    <xf numFmtId="0" fontId="31" fillId="35" borderId="17" xfId="0" applyFont="1" applyFill="1" applyBorder="1" applyAlignment="1">
      <alignment horizontal="center" vertical="center"/>
    </xf>
    <xf numFmtId="0" fontId="31" fillId="35" borderId="14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_%20JOBS/0_CMS/2_THEO%20DOI%20TIEN%20DO%20CMS/4_2021-SUMMER/INF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ỚP"/>
      <sheetName val="Sheet1"/>
      <sheetName val="Kế hoạch"/>
      <sheetName val="DSSV"/>
      <sheetName val="CHỐT CMS"/>
      <sheetName val="TKLHCT"/>
    </sheetNames>
    <sheetDataSet>
      <sheetData sheetId="0"/>
      <sheetData sheetId="1"/>
      <sheetData sheetId="2"/>
      <sheetData sheetId="3">
        <row r="1">
          <cell r="A1" t="str">
            <v>Mã sinh viên</v>
          </cell>
          <cell r="B1" t="str">
            <v>Họ và tên</v>
          </cell>
        </row>
        <row r="2">
          <cell r="A2" t="str">
            <v>AT00001</v>
          </cell>
          <cell r="B2" t="str">
            <v>Nhâm Ngọc Lý Ngân</v>
          </cell>
        </row>
        <row r="3">
          <cell r="A3" t="str">
            <v>AT00002</v>
          </cell>
          <cell r="B3" t="str">
            <v>Phạm Duy Tiến</v>
          </cell>
        </row>
        <row r="4">
          <cell r="A4" t="str">
            <v>AT00003</v>
          </cell>
          <cell r="B4" t="str">
            <v>Nguyễn Thanh Bình </v>
          </cell>
        </row>
        <row r="5">
          <cell r="A5" t="str">
            <v>AT00004</v>
          </cell>
          <cell r="B5" t="str">
            <v>Nguyễn Thanh Bình</v>
          </cell>
        </row>
        <row r="6">
          <cell r="A6" t="str">
            <v>AT00005</v>
          </cell>
          <cell r="B6" t="str">
            <v>Nguyễn Bùi Thành Luân</v>
          </cell>
        </row>
        <row r="7">
          <cell r="A7" t="str">
            <v>AT00006</v>
          </cell>
          <cell r="B7" t="str">
            <v>Nguyễn Quốc Hưng</v>
          </cell>
        </row>
        <row r="8">
          <cell r="A8" t="str">
            <v>AT00007</v>
          </cell>
          <cell r="B8" t="str">
            <v>Trần Văn Kiên</v>
          </cell>
        </row>
        <row r="9">
          <cell r="A9" t="str">
            <v>AT00008</v>
          </cell>
          <cell r="B9" t="str">
            <v>Nguyễn Quốc Đạt</v>
          </cell>
        </row>
        <row r="10">
          <cell r="A10" t="str">
            <v>AT00009</v>
          </cell>
          <cell r="B10" t="str">
            <v>Phạm Thế Hiển</v>
          </cell>
        </row>
        <row r="11">
          <cell r="A11" t="str">
            <v>AT00010</v>
          </cell>
          <cell r="B11" t="str">
            <v>Phạm Hồng Phú</v>
          </cell>
        </row>
        <row r="12">
          <cell r="A12" t="str">
            <v>AT00011</v>
          </cell>
          <cell r="B12" t="str">
            <v>Đậu Thị Quỳnh Phương</v>
          </cell>
        </row>
        <row r="13">
          <cell r="A13" t="str">
            <v>AT00012</v>
          </cell>
          <cell r="B13" t="str">
            <v>Mai Trí Dân</v>
          </cell>
        </row>
        <row r="14">
          <cell r="A14" t="str">
            <v>AT00013</v>
          </cell>
          <cell r="B14" t="str">
            <v>Nguyễn Trọng Hoài Nam</v>
          </cell>
        </row>
        <row r="15">
          <cell r="A15" t="str">
            <v>AT00014</v>
          </cell>
          <cell r="B15" t="str">
            <v>Nguyễn Trường Giang</v>
          </cell>
        </row>
        <row r="16">
          <cell r="A16" t="str">
            <v>AT00015</v>
          </cell>
          <cell r="B16" t="str">
            <v>Ngô Phong Châu</v>
          </cell>
        </row>
        <row r="17">
          <cell r="A17" t="str">
            <v>AT00016</v>
          </cell>
          <cell r="B17" t="str">
            <v>Nguyễn Tiến Lâm</v>
          </cell>
        </row>
        <row r="18">
          <cell r="A18" t="str">
            <v>AT00017</v>
          </cell>
          <cell r="B18" t="str">
            <v>Phạm Tấn Đạt</v>
          </cell>
        </row>
        <row r="19">
          <cell r="A19" t="str">
            <v>AT00018</v>
          </cell>
          <cell r="B19" t="str">
            <v>Nguyễn Phú Hội</v>
          </cell>
        </row>
        <row r="20">
          <cell r="A20" t="str">
            <v>AT00019</v>
          </cell>
          <cell r="B20" t="str">
            <v>Trần Đức Hiền</v>
          </cell>
        </row>
        <row r="21">
          <cell r="A21" t="str">
            <v>AT00020</v>
          </cell>
          <cell r="B21" t="str">
            <v>Nguyễn Đăng Tiến</v>
          </cell>
        </row>
        <row r="22">
          <cell r="A22" t="str">
            <v>AT00021</v>
          </cell>
          <cell r="B22" t="str">
            <v>Nguyễn Lâm Duy Bình</v>
          </cell>
        </row>
        <row r="23">
          <cell r="A23" t="str">
            <v>at00022</v>
          </cell>
          <cell r="B23" t="str">
            <v>Vương Chí Bảo</v>
          </cell>
        </row>
        <row r="24">
          <cell r="A24" t="str">
            <v>at00023</v>
          </cell>
          <cell r="B24" t="str">
            <v>Đào Quốc Anh</v>
          </cell>
        </row>
        <row r="25">
          <cell r="A25" t="str">
            <v>PA00099</v>
          </cell>
          <cell r="B25" t="str">
            <v>Nguyễn Văn Thành</v>
          </cell>
        </row>
        <row r="26">
          <cell r="A26" t="str">
            <v>PA00123</v>
          </cell>
          <cell r="B26" t="str">
            <v>Nguyễn Thị Mai Linh</v>
          </cell>
        </row>
        <row r="27">
          <cell r="A27" t="str">
            <v>PC00240</v>
          </cell>
          <cell r="B27" t="str">
            <v>Nguyễn Thành Đạt</v>
          </cell>
        </row>
        <row r="28">
          <cell r="A28" t="str">
            <v>PC00323</v>
          </cell>
          <cell r="B28" t="str">
            <v>Nguyễn Thùy Trang</v>
          </cell>
        </row>
        <row r="29">
          <cell r="A29" t="str">
            <v>PC00590</v>
          </cell>
          <cell r="B29" t="str">
            <v>Trần Phước Đức</v>
          </cell>
        </row>
        <row r="30">
          <cell r="A30" t="str">
            <v>PC00908</v>
          </cell>
          <cell r="B30" t="str">
            <v>Đoàn Dương Phát</v>
          </cell>
        </row>
        <row r="31">
          <cell r="A31" t="str">
            <v>PC00990</v>
          </cell>
          <cell r="B31" t="str">
            <v>Đoàn Trinh Trinh</v>
          </cell>
        </row>
        <row r="32">
          <cell r="A32" t="str">
            <v>PC02170</v>
          </cell>
          <cell r="B32" t="str">
            <v>Trần Quốc Thái</v>
          </cell>
        </row>
        <row r="33">
          <cell r="A33" t="str">
            <v>PC02272</v>
          </cell>
          <cell r="B33" t="str">
            <v>Hà Thanh Thảo</v>
          </cell>
        </row>
        <row r="34">
          <cell r="A34" t="str">
            <v>PC02482</v>
          </cell>
          <cell r="B34" t="str">
            <v>Trần Phước Đại Phong</v>
          </cell>
        </row>
        <row r="35">
          <cell r="A35" t="str">
            <v>PD00012</v>
          </cell>
          <cell r="B35" t="str">
            <v>Trần Hữu Trang</v>
          </cell>
        </row>
        <row r="36">
          <cell r="A36" t="str">
            <v>PD00059</v>
          </cell>
          <cell r="B36" t="str">
            <v>Phạm Văn Mỹ</v>
          </cell>
        </row>
        <row r="37">
          <cell r="A37" t="str">
            <v>PD00155</v>
          </cell>
          <cell r="B37" t="str">
            <v>Trần Văn Trung Tín</v>
          </cell>
        </row>
        <row r="38">
          <cell r="A38" t="str">
            <v>PD00292</v>
          </cell>
          <cell r="B38" t="str">
            <v>Nguyễn Quốc Việt</v>
          </cell>
        </row>
        <row r="39">
          <cell r="A39" t="str">
            <v>PD00309</v>
          </cell>
          <cell r="B39" t="str">
            <v>Hoàng Cao Vương</v>
          </cell>
        </row>
        <row r="40">
          <cell r="A40" t="str">
            <v>PD00318</v>
          </cell>
          <cell r="B40" t="str">
            <v>Trần Trung Dũng</v>
          </cell>
        </row>
        <row r="41">
          <cell r="A41" t="str">
            <v>PD00433</v>
          </cell>
          <cell r="B41" t="str">
            <v>Đặng Phúc Huy</v>
          </cell>
        </row>
        <row r="42">
          <cell r="A42" t="str">
            <v>PD00442</v>
          </cell>
          <cell r="B42" t="str">
            <v>Hạ Trọng Quý</v>
          </cell>
        </row>
        <row r="43">
          <cell r="A43" t="str">
            <v>PD00454</v>
          </cell>
          <cell r="B43" t="str">
            <v>Trần Hữu Toàn</v>
          </cell>
        </row>
        <row r="44">
          <cell r="A44" t="str">
            <v>PD00514</v>
          </cell>
          <cell r="B44" t="str">
            <v>Mai Hoàng Vũ</v>
          </cell>
        </row>
        <row r="45">
          <cell r="A45" t="str">
            <v>PD00678</v>
          </cell>
          <cell r="B45" t="str">
            <v>Trần Trọng Xuân</v>
          </cell>
        </row>
        <row r="46">
          <cell r="A46" t="str">
            <v>PD00694</v>
          </cell>
          <cell r="B46" t="str">
            <v>Nguyễn Văn Tuấn</v>
          </cell>
        </row>
        <row r="47">
          <cell r="A47" t="str">
            <v>PD00749</v>
          </cell>
          <cell r="B47" t="str">
            <v>Nguyễn Hữu Luận</v>
          </cell>
        </row>
        <row r="48">
          <cell r="A48" t="str">
            <v>PD00772</v>
          </cell>
          <cell r="B48" t="str">
            <v>Phạm Đình Khôi</v>
          </cell>
        </row>
        <row r="49">
          <cell r="A49" t="str">
            <v>PD00780</v>
          </cell>
          <cell r="B49" t="str">
            <v>Trà Phạm Duy</v>
          </cell>
        </row>
        <row r="50">
          <cell r="A50" t="str">
            <v>PD00869</v>
          </cell>
          <cell r="B50" t="str">
            <v>Huỳnh Thị Thùy Vân</v>
          </cell>
        </row>
        <row r="51">
          <cell r="A51" t="str">
            <v>PD00904</v>
          </cell>
          <cell r="B51" t="str">
            <v>Huỳnh Luật Sĩ</v>
          </cell>
        </row>
        <row r="52">
          <cell r="A52" t="str">
            <v>PD00912</v>
          </cell>
          <cell r="B52" t="str">
            <v>Nguyễn Ngọc Phương</v>
          </cell>
        </row>
        <row r="53">
          <cell r="A53" t="str">
            <v>PD01013</v>
          </cell>
          <cell r="B53" t="str">
            <v>Nguyễn Đức Lực</v>
          </cell>
        </row>
        <row r="54">
          <cell r="A54" t="str">
            <v>PD01177</v>
          </cell>
          <cell r="B54" t="str">
            <v>Nguyễn Lâm Kha</v>
          </cell>
        </row>
        <row r="55">
          <cell r="A55" t="str">
            <v>PD01379</v>
          </cell>
          <cell r="B55" t="str">
            <v>Nguyễn Khắc Đức</v>
          </cell>
        </row>
        <row r="56">
          <cell r="A56" t="str">
            <v>PD01450</v>
          </cell>
          <cell r="B56" t="str">
            <v>Huỳnh Trung Long</v>
          </cell>
        </row>
        <row r="57">
          <cell r="A57" t="str">
            <v>PD01593</v>
          </cell>
          <cell r="B57" t="str">
            <v>Nguyễn Lý Minh Dung</v>
          </cell>
        </row>
        <row r="58">
          <cell r="A58" t="str">
            <v>PD01612</v>
          </cell>
          <cell r="B58" t="str">
            <v>Trần Lê Thanh Vỹ</v>
          </cell>
        </row>
        <row r="59">
          <cell r="A59" t="str">
            <v>PD01667</v>
          </cell>
          <cell r="B59" t="str">
            <v>Dương Thị Kiều Thu</v>
          </cell>
        </row>
        <row r="60">
          <cell r="A60" t="str">
            <v>PD01756</v>
          </cell>
          <cell r="B60" t="str">
            <v>Nguyễn Văn Anh Quốc</v>
          </cell>
        </row>
        <row r="61">
          <cell r="A61" t="str">
            <v>PD01760</v>
          </cell>
          <cell r="B61" t="str">
            <v>Nguyễn Minh Kiều</v>
          </cell>
        </row>
        <row r="62">
          <cell r="A62" t="str">
            <v>PD01809</v>
          </cell>
          <cell r="B62" t="str">
            <v>Hoàng Thị Lan Anh</v>
          </cell>
        </row>
        <row r="63">
          <cell r="A63" t="str">
            <v>PD01816</v>
          </cell>
          <cell r="B63" t="str">
            <v>Đặng Trần Hiển</v>
          </cell>
        </row>
        <row r="64">
          <cell r="A64" t="str">
            <v>PD01820</v>
          </cell>
          <cell r="B64" t="str">
            <v>Lê Tuấn Anh</v>
          </cell>
        </row>
        <row r="65">
          <cell r="A65" t="str">
            <v>PD01844</v>
          </cell>
          <cell r="B65" t="str">
            <v>Trần Thị Oanh</v>
          </cell>
        </row>
        <row r="66">
          <cell r="A66" t="str">
            <v>PD01851</v>
          </cell>
          <cell r="B66" t="str">
            <v>Nguyễn Văn Tuấn</v>
          </cell>
        </row>
        <row r="67">
          <cell r="A67" t="str">
            <v>PD01859</v>
          </cell>
          <cell r="B67" t="str">
            <v>Nguyễn Minh Toàn</v>
          </cell>
        </row>
        <row r="68">
          <cell r="A68" t="str">
            <v>PD01977</v>
          </cell>
          <cell r="B68" t="str">
            <v>Lê Anh Hiệu</v>
          </cell>
        </row>
        <row r="69">
          <cell r="A69" t="str">
            <v>PD02085</v>
          </cell>
          <cell r="B69" t="str">
            <v>Đỗ Minh Trung</v>
          </cell>
        </row>
        <row r="70">
          <cell r="A70" t="str">
            <v>PD02128</v>
          </cell>
          <cell r="B70" t="str">
            <v>Huỳnh Nhật Huy</v>
          </cell>
        </row>
        <row r="71">
          <cell r="A71" t="str">
            <v>PD02136</v>
          </cell>
          <cell r="B71" t="str">
            <v>Nguyễn Cao Cường</v>
          </cell>
        </row>
        <row r="72">
          <cell r="A72" t="str">
            <v>PD02178</v>
          </cell>
          <cell r="B72" t="str">
            <v>Võ Minh Hoàng</v>
          </cell>
        </row>
        <row r="73">
          <cell r="A73" t="str">
            <v>PD02214</v>
          </cell>
          <cell r="B73" t="str">
            <v>Nguyễn Thị Thuý Hà</v>
          </cell>
        </row>
        <row r="74">
          <cell r="A74" t="str">
            <v>PD02281</v>
          </cell>
          <cell r="B74" t="str">
            <v>Huỳnh Đặng Anh Khoa</v>
          </cell>
        </row>
        <row r="75">
          <cell r="A75" t="str">
            <v>PD02333</v>
          </cell>
          <cell r="B75" t="str">
            <v>Nguyễn Mai Kiều Trinh</v>
          </cell>
        </row>
        <row r="76">
          <cell r="A76" t="str">
            <v>PD02361</v>
          </cell>
          <cell r="B76" t="str">
            <v>Lê Đình Bảo</v>
          </cell>
        </row>
        <row r="77">
          <cell r="A77" t="str">
            <v>PD02554</v>
          </cell>
          <cell r="B77" t="str">
            <v>Nguyễn Xuân Trường</v>
          </cell>
        </row>
        <row r="78">
          <cell r="A78" t="str">
            <v>PD02702</v>
          </cell>
          <cell r="B78" t="str">
            <v>Ngô Minh Hoàng</v>
          </cell>
        </row>
        <row r="79">
          <cell r="A79" t="str">
            <v>PD02863</v>
          </cell>
          <cell r="B79" t="str">
            <v>Nguyễn Phúc</v>
          </cell>
        </row>
        <row r="80">
          <cell r="A80" t="str">
            <v>PD03124</v>
          </cell>
          <cell r="B80" t="str">
            <v>Hoàng Quốc Đạt</v>
          </cell>
        </row>
        <row r="81">
          <cell r="A81" t="str">
            <v>PD03207</v>
          </cell>
          <cell r="B81" t="str">
            <v>Phạm Thị Thúy Nga</v>
          </cell>
        </row>
        <row r="82">
          <cell r="A82" t="str">
            <v>PD03241</v>
          </cell>
          <cell r="B82" t="str">
            <v>Nguyễn Đức Hải</v>
          </cell>
        </row>
        <row r="83">
          <cell r="A83" t="str">
            <v>PD03265</v>
          </cell>
          <cell r="B83" t="str">
            <v>Nguyễn Thế Lâm</v>
          </cell>
        </row>
        <row r="84">
          <cell r="A84" t="str">
            <v>PD03271</v>
          </cell>
          <cell r="B84" t="str">
            <v>Phạm Văn Đức</v>
          </cell>
        </row>
        <row r="85">
          <cell r="A85" t="str">
            <v>PD03273</v>
          </cell>
          <cell r="B85" t="str">
            <v>Nguyễn Văn Phi</v>
          </cell>
        </row>
        <row r="86">
          <cell r="A86" t="str">
            <v>PD03316</v>
          </cell>
          <cell r="B86" t="str">
            <v>Nguyễn Việt Hoàng</v>
          </cell>
        </row>
        <row r="87">
          <cell r="A87" t="str">
            <v>PD03344</v>
          </cell>
          <cell r="B87" t="str">
            <v>Lê Hoàng Linh</v>
          </cell>
        </row>
        <row r="88">
          <cell r="A88" t="str">
            <v>PD03364</v>
          </cell>
          <cell r="B88" t="str">
            <v>Đào Trường Vinh</v>
          </cell>
        </row>
        <row r="89">
          <cell r="A89" t="str">
            <v>PD03476</v>
          </cell>
          <cell r="B89" t="str">
            <v>Hồ Văn Cường</v>
          </cell>
        </row>
        <row r="90">
          <cell r="A90" t="str">
            <v>PD03552</v>
          </cell>
          <cell r="B90" t="str">
            <v>Võ Xuân Thịnh</v>
          </cell>
        </row>
        <row r="91">
          <cell r="A91" t="str">
            <v>PD03724</v>
          </cell>
          <cell r="B91" t="str">
            <v>Đặng Nguyên Chương</v>
          </cell>
        </row>
        <row r="92">
          <cell r="A92" t="str">
            <v>PD03747</v>
          </cell>
          <cell r="B92" t="str">
            <v>Đặng Minh Nhật</v>
          </cell>
        </row>
        <row r="93">
          <cell r="A93" t="str">
            <v>PD03809</v>
          </cell>
          <cell r="B93" t="str">
            <v>Lương Ngọc Quang</v>
          </cell>
        </row>
        <row r="94">
          <cell r="A94" t="str">
            <v>PD04103</v>
          </cell>
          <cell r="B94" t="str">
            <v>Lê Thị Kim Oanh</v>
          </cell>
        </row>
        <row r="95">
          <cell r="A95" t="str">
            <v>PD04349</v>
          </cell>
          <cell r="B95" t="str">
            <v>Dương Minh Triệu</v>
          </cell>
        </row>
        <row r="96">
          <cell r="A96" t="str">
            <v>PD04438</v>
          </cell>
          <cell r="B96" t="str">
            <v>Nguyễn Gia Cường</v>
          </cell>
        </row>
        <row r="97">
          <cell r="A97" t="str">
            <v>PD04487</v>
          </cell>
          <cell r="B97" t="str">
            <v>Đặng Thị Bích Diệu</v>
          </cell>
        </row>
        <row r="98">
          <cell r="A98" t="str">
            <v>PD04662</v>
          </cell>
          <cell r="B98" t="str">
            <v>Nguyễn Hoài Vũ</v>
          </cell>
        </row>
        <row r="99">
          <cell r="A99" t="str">
            <v>PD04919</v>
          </cell>
          <cell r="B99" t="str">
            <v>Lê Ngọc Niệm</v>
          </cell>
        </row>
        <row r="100">
          <cell r="A100" t="str">
            <v>PD05047</v>
          </cell>
          <cell r="B100" t="str">
            <v>Đoàn Hàn Nhật</v>
          </cell>
        </row>
        <row r="101">
          <cell r="A101" t="str">
            <v>PD05082</v>
          </cell>
          <cell r="B101" t="str">
            <v>Đỗ Nguyễn Tấn Phát</v>
          </cell>
        </row>
        <row r="102">
          <cell r="A102" t="str">
            <v>PG00001</v>
          </cell>
          <cell r="B102" t="str">
            <v>Phạm Quốc Thái</v>
          </cell>
        </row>
        <row r="103">
          <cell r="A103" t="str">
            <v>PG00002</v>
          </cell>
          <cell r="B103" t="str">
            <v>Trần Thị Mỹ Duyên</v>
          </cell>
        </row>
        <row r="104">
          <cell r="A104" t="str">
            <v>PG00003</v>
          </cell>
          <cell r="B104" t="str">
            <v>Nguyễn Ngọc Hạnh</v>
          </cell>
        </row>
        <row r="105">
          <cell r="A105" t="str">
            <v>PG00004</v>
          </cell>
          <cell r="B105" t="str">
            <v>Trần Thế Anh</v>
          </cell>
        </row>
        <row r="106">
          <cell r="A106" t="str">
            <v>PG00005</v>
          </cell>
          <cell r="B106" t="str">
            <v>Trần Thị Ngọc Ngân</v>
          </cell>
        </row>
        <row r="107">
          <cell r="A107" t="str">
            <v>PG00006</v>
          </cell>
          <cell r="B107" t="str">
            <v>Nguyễn Thị Dung</v>
          </cell>
        </row>
        <row r="108">
          <cell r="A108" t="str">
            <v>PG00007</v>
          </cell>
          <cell r="B108" t="str">
            <v>Nguyễn Thị Bé Thảo</v>
          </cell>
        </row>
        <row r="109">
          <cell r="A109" t="str">
            <v>PG00008</v>
          </cell>
          <cell r="B109" t="str">
            <v>Phạm Thị Thanh Tuyền</v>
          </cell>
        </row>
        <row r="110">
          <cell r="A110" t="str">
            <v>PG00009</v>
          </cell>
          <cell r="B110" t="str">
            <v>Lê Quốc Tiến</v>
          </cell>
        </row>
        <row r="111">
          <cell r="A111" t="str">
            <v>PG00010</v>
          </cell>
          <cell r="B111" t="str">
            <v>Lê Nhựt Phương Linh</v>
          </cell>
        </row>
        <row r="112">
          <cell r="A112" t="str">
            <v>PG00011</v>
          </cell>
          <cell r="B112" t="str">
            <v>Trần Huy Hoàng</v>
          </cell>
        </row>
        <row r="113">
          <cell r="A113" t="str">
            <v>PG00012</v>
          </cell>
          <cell r="B113" t="str">
            <v>Nguyễn Huỳnh Hải Đăng</v>
          </cell>
        </row>
        <row r="114">
          <cell r="A114" t="str">
            <v>PG00013</v>
          </cell>
          <cell r="B114" t="str">
            <v>Cao Ngọc Chiêu Anh</v>
          </cell>
        </row>
        <row r="115">
          <cell r="A115" t="str">
            <v>PG00014</v>
          </cell>
          <cell r="B115" t="str">
            <v>Nguyễn Vương Kim Linh</v>
          </cell>
        </row>
        <row r="116">
          <cell r="A116" t="str">
            <v>PG00015</v>
          </cell>
          <cell r="B116" t="str">
            <v>Đào Thành Đạt</v>
          </cell>
        </row>
        <row r="117">
          <cell r="A117" t="str">
            <v>PG00016</v>
          </cell>
          <cell r="B117" t="str">
            <v>Nguyễn Lý Phi Phi</v>
          </cell>
        </row>
        <row r="118">
          <cell r="A118" t="str">
            <v>PG00017</v>
          </cell>
          <cell r="B118" t="str">
            <v>Nguyễn Hoàng Yến Nhi</v>
          </cell>
        </row>
        <row r="119">
          <cell r="A119" t="str">
            <v>PG00018</v>
          </cell>
          <cell r="B119" t="str">
            <v>Huỳnh Quang Vũ</v>
          </cell>
        </row>
        <row r="120">
          <cell r="A120" t="str">
            <v>PG00019</v>
          </cell>
          <cell r="B120" t="str">
            <v>Nguyễn Tấn Kim Viên</v>
          </cell>
        </row>
        <row r="121">
          <cell r="A121" t="str">
            <v>PG00020</v>
          </cell>
          <cell r="B121" t="str">
            <v>Dương Nguyễn Thị Thanh Huệ</v>
          </cell>
        </row>
        <row r="122">
          <cell r="A122" t="str">
            <v>PG00021</v>
          </cell>
          <cell r="B122" t="str">
            <v>Đoàn Thị Kim Phụng</v>
          </cell>
        </row>
        <row r="123">
          <cell r="A123" t="str">
            <v>PG00022</v>
          </cell>
          <cell r="B123" t="str">
            <v>Hoàng Thị Cẩm Tiên</v>
          </cell>
        </row>
        <row r="124">
          <cell r="A124" t="str">
            <v>PG00023</v>
          </cell>
          <cell r="B124" t="str">
            <v>Huỳnh Thị Ngọc Mỹ</v>
          </cell>
        </row>
        <row r="125">
          <cell r="A125" t="str">
            <v>PG00024</v>
          </cell>
          <cell r="B125" t="str">
            <v>Nguyễn Thành Long</v>
          </cell>
        </row>
        <row r="126">
          <cell r="A126" t="str">
            <v>PG00025</v>
          </cell>
          <cell r="B126" t="str">
            <v>Lê Võ Phụng Thơ</v>
          </cell>
        </row>
        <row r="127">
          <cell r="A127" t="str">
            <v>PG00026</v>
          </cell>
          <cell r="B127" t="str">
            <v>Hồ Hoàng Sơn</v>
          </cell>
        </row>
        <row r="128">
          <cell r="A128" t="str">
            <v>PG00027</v>
          </cell>
          <cell r="B128" t="str">
            <v>Võ Thùy Dương</v>
          </cell>
        </row>
        <row r="129">
          <cell r="A129" t="str">
            <v>PG00028</v>
          </cell>
          <cell r="B129" t="str">
            <v>Nguyễn Phước Bảo Duy</v>
          </cell>
        </row>
        <row r="130">
          <cell r="A130" t="str">
            <v>PG00029</v>
          </cell>
          <cell r="B130" t="str">
            <v>Hồ Thị Cẩm Nhung</v>
          </cell>
        </row>
        <row r="131">
          <cell r="A131" t="str">
            <v>PG00030</v>
          </cell>
          <cell r="B131" t="str">
            <v>Hà Lưu Tuấn Khang</v>
          </cell>
        </row>
        <row r="132">
          <cell r="A132" t="str">
            <v>PG00031</v>
          </cell>
          <cell r="B132" t="str">
            <v>Lê Thị Kim Ngân</v>
          </cell>
        </row>
        <row r="133">
          <cell r="A133" t="str">
            <v>PG00032</v>
          </cell>
          <cell r="B133" t="str">
            <v>Võ Thị Trúc Linh</v>
          </cell>
        </row>
        <row r="134">
          <cell r="A134" t="str">
            <v>PG00033</v>
          </cell>
          <cell r="B134" t="str">
            <v>Nguyễn An Như</v>
          </cell>
        </row>
        <row r="135">
          <cell r="A135" t="str">
            <v>PG00034</v>
          </cell>
          <cell r="B135" t="str">
            <v>Lê Thị Thanh Thảo</v>
          </cell>
        </row>
        <row r="136">
          <cell r="A136" t="str">
            <v>PG00035</v>
          </cell>
          <cell r="B136" t="str">
            <v>Võ Tuấn Khanh</v>
          </cell>
        </row>
        <row r="137">
          <cell r="A137" t="str">
            <v>PG00036</v>
          </cell>
          <cell r="B137" t="str">
            <v>Võ Thị Hồng Thủy</v>
          </cell>
        </row>
        <row r="138">
          <cell r="A138" t="str">
            <v>PG00037</v>
          </cell>
          <cell r="B138" t="str">
            <v>Nguyễn Thị Mỹ Hạnh</v>
          </cell>
        </row>
        <row r="139">
          <cell r="A139" t="str">
            <v>PG00038</v>
          </cell>
          <cell r="B139" t="str">
            <v>Phạm Hoàng Phương Vy</v>
          </cell>
        </row>
        <row r="140">
          <cell r="A140" t="str">
            <v>PG00039</v>
          </cell>
          <cell r="B140" t="str">
            <v>Nguyễn Thị Thanh Thảo</v>
          </cell>
        </row>
        <row r="141">
          <cell r="A141" t="str">
            <v>PG00040</v>
          </cell>
          <cell r="B141" t="str">
            <v>Đinh Đức Huy</v>
          </cell>
        </row>
        <row r="142">
          <cell r="A142" t="str">
            <v>PG00041</v>
          </cell>
          <cell r="B142" t="str">
            <v>Đặng Thị Hoàng Ngân</v>
          </cell>
        </row>
        <row r="143">
          <cell r="A143" t="str">
            <v>PG00042</v>
          </cell>
          <cell r="B143" t="str">
            <v>Nguyễn Thị Thùy Dương</v>
          </cell>
        </row>
        <row r="144">
          <cell r="A144" t="str">
            <v>PG00043</v>
          </cell>
          <cell r="B144" t="str">
            <v>Hà Thị Kim Loan</v>
          </cell>
        </row>
        <row r="145">
          <cell r="A145" t="str">
            <v>PG00044</v>
          </cell>
          <cell r="B145" t="str">
            <v>Phan Nguyễn Hải Vân</v>
          </cell>
        </row>
        <row r="146">
          <cell r="A146" t="str">
            <v>PG00045</v>
          </cell>
          <cell r="B146" t="str">
            <v>Vương Thị Lý</v>
          </cell>
        </row>
        <row r="147">
          <cell r="A147" t="str">
            <v>PG00046</v>
          </cell>
          <cell r="B147" t="str">
            <v>Phan Nhật Linh</v>
          </cell>
        </row>
        <row r="148">
          <cell r="A148" t="str">
            <v>PG00047</v>
          </cell>
          <cell r="B148" t="str">
            <v>Nguyễn Thị Kim Ngân</v>
          </cell>
        </row>
        <row r="149">
          <cell r="A149" t="str">
            <v>PG00048</v>
          </cell>
          <cell r="B149" t="str">
            <v>Nguyễn Lâm Thoại Vy</v>
          </cell>
        </row>
        <row r="150">
          <cell r="A150" t="str">
            <v>PG00049</v>
          </cell>
          <cell r="B150" t="str">
            <v>Bùi Mỹ Quỳnh</v>
          </cell>
        </row>
        <row r="151">
          <cell r="A151" t="str">
            <v>PG00050</v>
          </cell>
          <cell r="B151" t="str">
            <v>Phạm Thị My</v>
          </cell>
        </row>
        <row r="152">
          <cell r="A152" t="str">
            <v>PG00051</v>
          </cell>
          <cell r="B152" t="str">
            <v>Nguyễn Thanh Vinh</v>
          </cell>
        </row>
        <row r="153">
          <cell r="A153" t="str">
            <v>PG00052</v>
          </cell>
          <cell r="B153" t="str">
            <v>Trần Trung Hiếu</v>
          </cell>
        </row>
        <row r="154">
          <cell r="A154" t="str">
            <v>PG00053</v>
          </cell>
          <cell r="B154" t="str">
            <v>Đặng Minh Trí</v>
          </cell>
        </row>
        <row r="155">
          <cell r="A155" t="str">
            <v>PG00054</v>
          </cell>
          <cell r="B155" t="str">
            <v>Lê Thị Ngọc Huyền</v>
          </cell>
        </row>
        <row r="156">
          <cell r="A156" t="str">
            <v>PG00055</v>
          </cell>
          <cell r="B156" t="str">
            <v>Nguyễn Trần Bảo Hân</v>
          </cell>
        </row>
        <row r="157">
          <cell r="A157" t="str">
            <v>PG00056</v>
          </cell>
          <cell r="B157" t="str">
            <v>Trần Thị Trà My</v>
          </cell>
        </row>
        <row r="158">
          <cell r="A158" t="str">
            <v>PG00057</v>
          </cell>
          <cell r="B158" t="str">
            <v>Trương Thị Nhật Linh</v>
          </cell>
        </row>
        <row r="159">
          <cell r="A159" t="str">
            <v>PG00058</v>
          </cell>
          <cell r="B159" t="str">
            <v>Trần Quốc Cường</v>
          </cell>
        </row>
        <row r="160">
          <cell r="A160" t="str">
            <v>PG00059</v>
          </cell>
          <cell r="B160" t="str">
            <v>Tạ Duy Anh</v>
          </cell>
        </row>
        <row r="161">
          <cell r="A161" t="str">
            <v>PG00060</v>
          </cell>
          <cell r="B161" t="str">
            <v>Hoàng Thanh Duy Biên</v>
          </cell>
        </row>
        <row r="162">
          <cell r="A162" t="str">
            <v>PG00061</v>
          </cell>
          <cell r="B162" t="str">
            <v>Nguyễn Thị Quỳnh Như</v>
          </cell>
        </row>
        <row r="163">
          <cell r="A163" t="str">
            <v>PG00062</v>
          </cell>
          <cell r="B163" t="str">
            <v>Lưu Hoàng Nam</v>
          </cell>
        </row>
        <row r="164">
          <cell r="A164" t="str">
            <v>PG00063</v>
          </cell>
          <cell r="B164" t="str">
            <v>Nguyễn Xuân Trường</v>
          </cell>
        </row>
        <row r="165">
          <cell r="A165" t="str">
            <v>PG00064</v>
          </cell>
          <cell r="B165" t="str">
            <v>Trần Ngọc Thanh Trúc</v>
          </cell>
        </row>
        <row r="166">
          <cell r="A166" t="str">
            <v>PG00065</v>
          </cell>
          <cell r="B166" t="str">
            <v>Đỗ Thị Thu Huệ</v>
          </cell>
        </row>
        <row r="167">
          <cell r="A167" t="str">
            <v>PG00066</v>
          </cell>
          <cell r="B167" t="str">
            <v>Lâm Hoàng Thịnh</v>
          </cell>
        </row>
        <row r="168">
          <cell r="A168" t="str">
            <v>PG00067</v>
          </cell>
          <cell r="B168" t="str">
            <v>Lê Ngọc Duẩn</v>
          </cell>
        </row>
        <row r="169">
          <cell r="A169" t="str">
            <v>PG00068</v>
          </cell>
          <cell r="B169" t="str">
            <v>Bùi Thị Ngọc Thủy</v>
          </cell>
        </row>
        <row r="170">
          <cell r="A170" t="str">
            <v>PG00069</v>
          </cell>
          <cell r="B170" t="str">
            <v>Nguyễn Anh Tuấn Minh</v>
          </cell>
        </row>
        <row r="171">
          <cell r="A171" t="str">
            <v>PG00070</v>
          </cell>
          <cell r="B171" t="str">
            <v>Trần Nguyễn Phương Uyên</v>
          </cell>
        </row>
        <row r="172">
          <cell r="A172" t="str">
            <v>PG00071</v>
          </cell>
          <cell r="B172" t="str">
            <v>Châu Hải Thương</v>
          </cell>
        </row>
        <row r="173">
          <cell r="A173" t="str">
            <v>PG00072</v>
          </cell>
          <cell r="B173" t="str">
            <v>Lâm Minh Phụng</v>
          </cell>
        </row>
        <row r="174">
          <cell r="A174" t="str">
            <v>PG00073</v>
          </cell>
          <cell r="B174" t="str">
            <v>Võ Lê Khánh Thư</v>
          </cell>
        </row>
        <row r="175">
          <cell r="A175" t="str">
            <v>PG00074</v>
          </cell>
          <cell r="B175" t="str">
            <v>Khưu Thị Ngọc Thúy</v>
          </cell>
        </row>
        <row r="176">
          <cell r="A176" t="str">
            <v>PG00075</v>
          </cell>
          <cell r="B176" t="str">
            <v>Nguyễn Phan Tường Minh</v>
          </cell>
        </row>
        <row r="177">
          <cell r="A177" t="str">
            <v>PG00076</v>
          </cell>
          <cell r="B177" t="str">
            <v>Phan Nguyễn Đức Lộc</v>
          </cell>
        </row>
        <row r="178">
          <cell r="A178" t="str">
            <v>PG00077</v>
          </cell>
          <cell r="B178" t="str">
            <v>Nguyễn Thị Kim Thoa</v>
          </cell>
        </row>
        <row r="179">
          <cell r="A179" t="str">
            <v>PG00078</v>
          </cell>
          <cell r="B179" t="str">
            <v>Nguyễn Thị Hồng Ngọc</v>
          </cell>
        </row>
        <row r="180">
          <cell r="A180" t="str">
            <v>PG00079</v>
          </cell>
          <cell r="B180" t="str">
            <v>Vũ Nguyễn Anh Tú</v>
          </cell>
        </row>
        <row r="181">
          <cell r="A181" t="str">
            <v>PG00080</v>
          </cell>
          <cell r="B181" t="str">
            <v>Trần Thị Thảo Vy</v>
          </cell>
        </row>
        <row r="182">
          <cell r="A182" t="str">
            <v>PG00081</v>
          </cell>
          <cell r="B182" t="str">
            <v>Đỗ Thị Ý Nhi</v>
          </cell>
        </row>
        <row r="183">
          <cell r="A183" t="str">
            <v>PG00082</v>
          </cell>
          <cell r="B183" t="str">
            <v>Lương Thị Thu Xuân</v>
          </cell>
        </row>
        <row r="184">
          <cell r="A184" t="str">
            <v>PG00083</v>
          </cell>
          <cell r="B184" t="str">
            <v>Kha Bội Ngọc</v>
          </cell>
        </row>
        <row r="185">
          <cell r="A185" t="str">
            <v>PG00084</v>
          </cell>
          <cell r="B185" t="str">
            <v>Nguyễn Thị Hồng Linh</v>
          </cell>
        </row>
        <row r="186">
          <cell r="A186" t="str">
            <v>PG00085</v>
          </cell>
          <cell r="B186" t="str">
            <v>Mai Thành Long</v>
          </cell>
        </row>
        <row r="187">
          <cell r="A187" t="str">
            <v>PG00086</v>
          </cell>
          <cell r="B187" t="str">
            <v>Lương Đức Phú</v>
          </cell>
        </row>
        <row r="188">
          <cell r="A188" t="str">
            <v>PG00087</v>
          </cell>
          <cell r="B188" t="str">
            <v>Dương Minh Long</v>
          </cell>
        </row>
        <row r="189">
          <cell r="A189" t="str">
            <v>PG00088</v>
          </cell>
          <cell r="B189" t="str">
            <v>Lê Thị Mỹ An</v>
          </cell>
        </row>
        <row r="190">
          <cell r="A190" t="str">
            <v>PG00089</v>
          </cell>
          <cell r="B190" t="str">
            <v>Nguyễn Thị Thúy Nga</v>
          </cell>
        </row>
        <row r="191">
          <cell r="A191" t="str">
            <v>PG00090</v>
          </cell>
          <cell r="B191" t="str">
            <v>Nguyễn Ngọc Lực</v>
          </cell>
        </row>
        <row r="192">
          <cell r="A192" t="str">
            <v>PG00091</v>
          </cell>
          <cell r="B192" t="str">
            <v>Nguyễn Thị Thủy Tiên</v>
          </cell>
        </row>
        <row r="193">
          <cell r="A193" t="str">
            <v>PG00092</v>
          </cell>
          <cell r="B193" t="str">
            <v>Trương Ngọc Kim Thanh</v>
          </cell>
        </row>
        <row r="194">
          <cell r="A194" t="str">
            <v>PG00093</v>
          </cell>
          <cell r="B194" t="str">
            <v>Nguyễn Lê Thanh Phụng</v>
          </cell>
        </row>
        <row r="195">
          <cell r="A195" t="str">
            <v>PG00094</v>
          </cell>
          <cell r="B195" t="str">
            <v>Huỳnh Lạc Phương</v>
          </cell>
        </row>
        <row r="196">
          <cell r="A196" t="str">
            <v>PG00095</v>
          </cell>
          <cell r="B196" t="str">
            <v>Trương Nguyễn Trúc Đào</v>
          </cell>
        </row>
        <row r="197">
          <cell r="A197" t="str">
            <v>PG00096</v>
          </cell>
          <cell r="B197" t="str">
            <v>Nguyễn Thị Quỳnh</v>
          </cell>
        </row>
        <row r="198">
          <cell r="A198" t="str">
            <v>PG00097</v>
          </cell>
          <cell r="B198" t="str">
            <v>Nguyễn Thị Tuyên</v>
          </cell>
        </row>
        <row r="199">
          <cell r="A199" t="str">
            <v>PG00098</v>
          </cell>
          <cell r="B199" t="str">
            <v>Nguyễn Thị Thúy Diễm</v>
          </cell>
        </row>
        <row r="200">
          <cell r="A200" t="str">
            <v>PG00099</v>
          </cell>
          <cell r="B200" t="str">
            <v>Nguyễn Thị Quất</v>
          </cell>
        </row>
        <row r="201">
          <cell r="A201" t="str">
            <v>PG00100</v>
          </cell>
          <cell r="B201" t="str">
            <v>Trần Trung Thịnh</v>
          </cell>
        </row>
        <row r="202">
          <cell r="A202" t="str">
            <v>PG00101</v>
          </cell>
          <cell r="B202" t="str">
            <v>Tạ Thị Phương</v>
          </cell>
        </row>
        <row r="203">
          <cell r="A203" t="str">
            <v>PG00102</v>
          </cell>
          <cell r="B203" t="str">
            <v>Nguyễn Thái Hải Đường</v>
          </cell>
        </row>
        <row r="204">
          <cell r="A204" t="str">
            <v>PG00103</v>
          </cell>
          <cell r="B204" t="str">
            <v>Trần Thị Thúy Vy</v>
          </cell>
        </row>
        <row r="205">
          <cell r="A205" t="str">
            <v>PG00104</v>
          </cell>
          <cell r="B205" t="str">
            <v>Lê Thị Thúy Vi</v>
          </cell>
        </row>
        <row r="206">
          <cell r="A206" t="str">
            <v>PG00105</v>
          </cell>
          <cell r="B206" t="str">
            <v>Huỳnh Trần Thanh Thy</v>
          </cell>
        </row>
        <row r="207">
          <cell r="A207" t="str">
            <v>PG00106</v>
          </cell>
          <cell r="B207" t="str">
            <v>Nguyễn Thanh Phú</v>
          </cell>
        </row>
        <row r="208">
          <cell r="A208" t="str">
            <v>PG00107</v>
          </cell>
          <cell r="B208" t="str">
            <v>Châu Hữu Vinh</v>
          </cell>
        </row>
        <row r="209">
          <cell r="A209" t="str">
            <v>PG00108</v>
          </cell>
          <cell r="B209" t="str">
            <v>Đặng Nguyễn Trọng Hùng</v>
          </cell>
        </row>
        <row r="210">
          <cell r="A210" t="str">
            <v>PG00109</v>
          </cell>
          <cell r="B210" t="str">
            <v>Nguyễn Thị Tường Vi</v>
          </cell>
        </row>
        <row r="211">
          <cell r="A211" t="str">
            <v>PG00110</v>
          </cell>
          <cell r="B211" t="str">
            <v>Nguyễn Thị Thủy Tiên</v>
          </cell>
        </row>
        <row r="212">
          <cell r="A212" t="str">
            <v>PG00111</v>
          </cell>
          <cell r="B212" t="str">
            <v>Trương Công Nam</v>
          </cell>
        </row>
        <row r="213">
          <cell r="A213" t="str">
            <v>PG00112</v>
          </cell>
          <cell r="B213" t="str">
            <v>Lê Nhất Duy</v>
          </cell>
        </row>
        <row r="214">
          <cell r="A214" t="str">
            <v>PG00113</v>
          </cell>
          <cell r="B214" t="str">
            <v>Nguyễn Lê Hoàng Tuấn</v>
          </cell>
        </row>
        <row r="215">
          <cell r="A215" t="str">
            <v>PG00114</v>
          </cell>
          <cell r="B215" t="str">
            <v>Lại Nguyễn Kim Lâm</v>
          </cell>
        </row>
        <row r="216">
          <cell r="A216" t="str">
            <v>PG00115</v>
          </cell>
          <cell r="B216" t="str">
            <v>Nguyễn Thái Sang</v>
          </cell>
        </row>
        <row r="217">
          <cell r="A217" t="str">
            <v>PG00116</v>
          </cell>
          <cell r="B217" t="str">
            <v>Nguyễn Đăng Anh Vũ</v>
          </cell>
        </row>
        <row r="218">
          <cell r="A218" t="str">
            <v>PG00117</v>
          </cell>
          <cell r="B218" t="str">
            <v>Nguyễn Thừa Khang</v>
          </cell>
        </row>
        <row r="219">
          <cell r="A219" t="str">
            <v>PG00118</v>
          </cell>
          <cell r="B219" t="str">
            <v>Nguyễn Đức Tài</v>
          </cell>
        </row>
        <row r="220">
          <cell r="A220" t="str">
            <v>PG00119</v>
          </cell>
          <cell r="B220" t="str">
            <v>Lê Thị Trúc Linh</v>
          </cell>
        </row>
        <row r="221">
          <cell r="A221" t="str">
            <v>PG00120</v>
          </cell>
          <cell r="B221" t="str">
            <v>Nguyễn Huỳnh Thúy An</v>
          </cell>
        </row>
        <row r="222">
          <cell r="A222" t="str">
            <v>PG00121</v>
          </cell>
          <cell r="B222" t="str">
            <v>Phan Hòa Diễn</v>
          </cell>
        </row>
        <row r="223">
          <cell r="A223" t="str">
            <v>PG00122</v>
          </cell>
          <cell r="B223" t="str">
            <v>Nguyễn Châu Phụng</v>
          </cell>
        </row>
        <row r="224">
          <cell r="A224" t="str">
            <v>PG00123</v>
          </cell>
          <cell r="B224" t="str">
            <v>Nguyễn Tuấn Anh</v>
          </cell>
        </row>
        <row r="225">
          <cell r="A225" t="str">
            <v>PG00124</v>
          </cell>
          <cell r="B225" t="str">
            <v>Phan Kim Ngân</v>
          </cell>
        </row>
        <row r="226">
          <cell r="A226" t="str">
            <v>PG00125</v>
          </cell>
          <cell r="B226" t="str">
            <v>Vũ Doãn Phát</v>
          </cell>
        </row>
        <row r="227">
          <cell r="A227" t="str">
            <v>PG00126</v>
          </cell>
          <cell r="B227" t="str">
            <v>Huỳnh Vũ Song Toàn</v>
          </cell>
        </row>
        <row r="228">
          <cell r="A228" t="str">
            <v>PG00127</v>
          </cell>
          <cell r="B228" t="str">
            <v>Nguyễn Xuân Phú</v>
          </cell>
        </row>
        <row r="229">
          <cell r="A229" t="str">
            <v>PG00128</v>
          </cell>
          <cell r="B229" t="str">
            <v>Trần Thị Trúc Thanh</v>
          </cell>
        </row>
        <row r="230">
          <cell r="A230" t="str">
            <v>PG00129</v>
          </cell>
          <cell r="B230" t="str">
            <v>Nguyễn Trúc Quỳnh</v>
          </cell>
        </row>
        <row r="231">
          <cell r="A231" t="str">
            <v>PG00130</v>
          </cell>
          <cell r="B231" t="str">
            <v>Dương Khánh Hà</v>
          </cell>
        </row>
        <row r="232">
          <cell r="A232" t="str">
            <v>PG00131</v>
          </cell>
          <cell r="B232" t="str">
            <v>Nguyễn Thanh Hải</v>
          </cell>
        </row>
        <row r="233">
          <cell r="A233" t="str">
            <v>PG00132</v>
          </cell>
          <cell r="B233" t="str">
            <v>Nguyễn Thị Ly Na</v>
          </cell>
        </row>
        <row r="234">
          <cell r="A234" t="str">
            <v>PG00133</v>
          </cell>
          <cell r="B234" t="str">
            <v>Đặng Ngọc Cát Tiên</v>
          </cell>
        </row>
        <row r="235">
          <cell r="A235" t="str">
            <v>PG00134</v>
          </cell>
          <cell r="B235" t="str">
            <v>Phạm Thanh Trang</v>
          </cell>
        </row>
        <row r="236">
          <cell r="A236" t="str">
            <v>PG00135</v>
          </cell>
          <cell r="B236" t="str">
            <v>Mai Thị Thùy Dung</v>
          </cell>
        </row>
        <row r="237">
          <cell r="A237" t="str">
            <v>PG00136</v>
          </cell>
          <cell r="B237" t="str">
            <v>Nguyễn Nguyên Huy</v>
          </cell>
        </row>
        <row r="238">
          <cell r="A238" t="str">
            <v>PG00137</v>
          </cell>
          <cell r="B238" t="str">
            <v>Nguyễn Ngọc Thủy</v>
          </cell>
        </row>
        <row r="239">
          <cell r="A239" t="str">
            <v>PG00138</v>
          </cell>
          <cell r="B239" t="str">
            <v>Lã Duy Anh</v>
          </cell>
        </row>
        <row r="240">
          <cell r="A240" t="str">
            <v>PG00139</v>
          </cell>
          <cell r="B240" t="str">
            <v>Huỳnh Thế Vĩ</v>
          </cell>
        </row>
        <row r="241">
          <cell r="A241" t="str">
            <v>PG00140</v>
          </cell>
          <cell r="B241" t="str">
            <v>Hồ Văn Đông</v>
          </cell>
        </row>
        <row r="242">
          <cell r="A242" t="str">
            <v>PG00141</v>
          </cell>
          <cell r="B242" t="str">
            <v>Nguyễn Lê Mạnh</v>
          </cell>
        </row>
        <row r="243">
          <cell r="A243" t="str">
            <v>PG00142</v>
          </cell>
          <cell r="B243" t="str">
            <v>Võ Minh Thiện</v>
          </cell>
        </row>
        <row r="244">
          <cell r="A244" t="str">
            <v>PG00143</v>
          </cell>
          <cell r="B244" t="str">
            <v>Võ Hoài Phương</v>
          </cell>
        </row>
        <row r="245">
          <cell r="A245" t="str">
            <v>PG00144</v>
          </cell>
          <cell r="B245" t="str">
            <v>Nguyễn Thị Bích</v>
          </cell>
        </row>
        <row r="246">
          <cell r="A246" t="str">
            <v>PG00145</v>
          </cell>
          <cell r="B246" t="str">
            <v>Võ Minh Quân</v>
          </cell>
        </row>
        <row r="247">
          <cell r="A247" t="str">
            <v>PG00146</v>
          </cell>
          <cell r="B247" t="str">
            <v>Nguyễn Trương Kim Bảo</v>
          </cell>
        </row>
        <row r="248">
          <cell r="A248" t="str">
            <v>PG00147</v>
          </cell>
          <cell r="B248" t="str">
            <v>Đào Mạnh Vinh</v>
          </cell>
        </row>
        <row r="249">
          <cell r="A249" t="str">
            <v>PG00148</v>
          </cell>
          <cell r="B249" t="str">
            <v>Trần Hiếu Duy</v>
          </cell>
        </row>
        <row r="250">
          <cell r="A250" t="str">
            <v>PG00149</v>
          </cell>
          <cell r="B250" t="str">
            <v>Nguyễn Thị Thùy Trang</v>
          </cell>
        </row>
        <row r="251">
          <cell r="A251" t="str">
            <v>PG00150</v>
          </cell>
          <cell r="B251" t="str">
            <v>Nguyễn Minh Truyền</v>
          </cell>
        </row>
        <row r="252">
          <cell r="A252" t="str">
            <v>PG00151</v>
          </cell>
          <cell r="B252" t="str">
            <v>Nguyễn Ngọc Kim Cương</v>
          </cell>
        </row>
        <row r="253">
          <cell r="A253" t="str">
            <v>PG00152</v>
          </cell>
          <cell r="B253" t="str">
            <v>Nguyễn Nhật Minh</v>
          </cell>
        </row>
        <row r="254">
          <cell r="A254" t="str">
            <v>PG00153</v>
          </cell>
          <cell r="B254" t="str">
            <v>Lục Giang Uyển Sương</v>
          </cell>
        </row>
        <row r="255">
          <cell r="A255" t="str">
            <v>PG00154</v>
          </cell>
          <cell r="B255" t="str">
            <v>Lê Hoàng Anh Thư</v>
          </cell>
        </row>
        <row r="256">
          <cell r="A256" t="str">
            <v>PG00155</v>
          </cell>
          <cell r="B256" t="str">
            <v>Nguyễn Thị Kim Ngọc</v>
          </cell>
        </row>
        <row r="257">
          <cell r="A257" t="str">
            <v>PG00156</v>
          </cell>
          <cell r="B257" t="str">
            <v>Trần Phương Tường Vân</v>
          </cell>
        </row>
        <row r="258">
          <cell r="A258" t="str">
            <v>PG00157</v>
          </cell>
          <cell r="B258" t="str">
            <v>Trần Ngọc Thiện</v>
          </cell>
        </row>
        <row r="259">
          <cell r="A259" t="str">
            <v>PG00158</v>
          </cell>
          <cell r="B259" t="str">
            <v>Phan Võ Hoài Phương</v>
          </cell>
        </row>
        <row r="260">
          <cell r="A260" t="str">
            <v>PG00159</v>
          </cell>
          <cell r="B260" t="str">
            <v>Phan Thị Mỹ Duyên</v>
          </cell>
        </row>
        <row r="261">
          <cell r="A261" t="str">
            <v>PG00161</v>
          </cell>
          <cell r="B261" t="str">
            <v>Lê Hồng Minh</v>
          </cell>
        </row>
        <row r="262">
          <cell r="A262" t="str">
            <v>PG00162</v>
          </cell>
          <cell r="B262" t="str">
            <v>Nguyễn Hương Nguyên</v>
          </cell>
        </row>
        <row r="263">
          <cell r="A263" t="str">
            <v>PG00163</v>
          </cell>
          <cell r="B263" t="str">
            <v>Nguyễn Minh Tâm</v>
          </cell>
        </row>
        <row r="264">
          <cell r="A264" t="str">
            <v>PG00164</v>
          </cell>
          <cell r="B264" t="str">
            <v>Bùi Thị Ngọc Trăm</v>
          </cell>
        </row>
        <row r="265">
          <cell r="A265" t="str">
            <v>PG00165</v>
          </cell>
          <cell r="B265" t="str">
            <v>Trần Đình Phương Nguyên</v>
          </cell>
        </row>
        <row r="266">
          <cell r="A266" t="str">
            <v>PG00166</v>
          </cell>
          <cell r="B266" t="str">
            <v>Lê Giang Kim Ngân</v>
          </cell>
        </row>
        <row r="267">
          <cell r="A267" t="str">
            <v>PG00167</v>
          </cell>
          <cell r="B267" t="str">
            <v>Lương Ngọc Nhung</v>
          </cell>
        </row>
        <row r="268">
          <cell r="A268" t="str">
            <v>PG00168</v>
          </cell>
          <cell r="B268" t="str">
            <v>Nguyễn Thị Thùy Trang</v>
          </cell>
        </row>
        <row r="269">
          <cell r="A269" t="str">
            <v>PG00169</v>
          </cell>
          <cell r="B269" t="str">
            <v>Nguyễn Hữu Kha</v>
          </cell>
        </row>
        <row r="270">
          <cell r="A270" t="str">
            <v>PG00170</v>
          </cell>
          <cell r="B270" t="str">
            <v>Phan Quỳnh Như</v>
          </cell>
        </row>
        <row r="271">
          <cell r="A271" t="str">
            <v>PG00171</v>
          </cell>
          <cell r="B271" t="str">
            <v>Nguyễn Ngọc Anh Thư</v>
          </cell>
        </row>
        <row r="272">
          <cell r="A272" t="str">
            <v>PG00172</v>
          </cell>
          <cell r="B272" t="str">
            <v>Chung Thị Mỹ Hiền</v>
          </cell>
        </row>
        <row r="273">
          <cell r="A273" t="str">
            <v>PG00173</v>
          </cell>
          <cell r="B273" t="str">
            <v>Nguyễn Thị Thùy Dương</v>
          </cell>
        </row>
        <row r="274">
          <cell r="A274" t="str">
            <v>PG00174</v>
          </cell>
          <cell r="B274" t="str">
            <v>Phạm Thị Thanh Thảo</v>
          </cell>
        </row>
        <row r="275">
          <cell r="A275" t="str">
            <v>PG00175</v>
          </cell>
          <cell r="B275" t="str">
            <v>Nguyễn Thị Yến Nhi</v>
          </cell>
        </row>
        <row r="276">
          <cell r="A276" t="str">
            <v>PG00176</v>
          </cell>
          <cell r="B276" t="str">
            <v>Dương Nhật Hòa</v>
          </cell>
        </row>
        <row r="277">
          <cell r="A277" t="str">
            <v>PG00177</v>
          </cell>
          <cell r="B277" t="str">
            <v>Lê Thị Như Quỳnh</v>
          </cell>
        </row>
        <row r="278">
          <cell r="A278" t="str">
            <v>PG00178</v>
          </cell>
          <cell r="B278" t="str">
            <v>Võ Công Danh</v>
          </cell>
        </row>
        <row r="279">
          <cell r="A279" t="str">
            <v>PG00179</v>
          </cell>
          <cell r="B279" t="str">
            <v>Nguyễn Võ Xuân Vy</v>
          </cell>
        </row>
        <row r="280">
          <cell r="A280" t="str">
            <v>PG00180</v>
          </cell>
          <cell r="B280" t="str">
            <v>Đỗ Quỳnh Cẩm Tú</v>
          </cell>
        </row>
        <row r="281">
          <cell r="A281" t="str">
            <v>PG00181</v>
          </cell>
          <cell r="B281" t="str">
            <v>Nguyễn Ngọc Kim Thương</v>
          </cell>
        </row>
        <row r="282">
          <cell r="A282" t="str">
            <v>PG00182</v>
          </cell>
          <cell r="B282" t="str">
            <v>Đinh Nguyễn Thiên Thanh</v>
          </cell>
        </row>
        <row r="283">
          <cell r="A283" t="str">
            <v>PG00183</v>
          </cell>
          <cell r="B283" t="str">
            <v>Nguyễn Chương Diệu Đình</v>
          </cell>
        </row>
        <row r="284">
          <cell r="A284" t="str">
            <v>PG00184</v>
          </cell>
          <cell r="B284" t="str">
            <v>Dương Phương Thy</v>
          </cell>
        </row>
        <row r="285">
          <cell r="A285" t="str">
            <v>PG00185</v>
          </cell>
          <cell r="B285" t="str">
            <v>Nguyễn Lưu Thảo Vy</v>
          </cell>
        </row>
        <row r="286">
          <cell r="A286" t="str">
            <v>PG00186</v>
          </cell>
          <cell r="B286" t="str">
            <v>Trần Mỹ Duyên</v>
          </cell>
        </row>
        <row r="287">
          <cell r="A287" t="str">
            <v>PG00187</v>
          </cell>
          <cell r="B287" t="str">
            <v>Nguyễn Quang Huy</v>
          </cell>
        </row>
        <row r="288">
          <cell r="A288" t="str">
            <v>PG00188</v>
          </cell>
          <cell r="B288" t="str">
            <v>Nguyễn Thị Cẩm Tú</v>
          </cell>
        </row>
        <row r="289">
          <cell r="A289" t="str">
            <v>PG00189</v>
          </cell>
          <cell r="B289" t="str">
            <v>Nguyễn Thị Cúc</v>
          </cell>
        </row>
        <row r="290">
          <cell r="A290" t="str">
            <v>PG00190</v>
          </cell>
          <cell r="B290" t="str">
            <v>Lý Vỹ Diệu</v>
          </cell>
        </row>
        <row r="291">
          <cell r="A291" t="str">
            <v>PG00191</v>
          </cell>
          <cell r="B291" t="str">
            <v>Huỳnh Nam Sơn</v>
          </cell>
        </row>
        <row r="292">
          <cell r="A292" t="str">
            <v>PG00192</v>
          </cell>
          <cell r="B292" t="str">
            <v>Nguyễn Minh Quân</v>
          </cell>
        </row>
        <row r="293">
          <cell r="A293" t="str">
            <v>PG00193</v>
          </cell>
          <cell r="B293" t="str">
            <v>Nguyễn Thị Ngọc Thùy</v>
          </cell>
        </row>
        <row r="294">
          <cell r="A294" t="str">
            <v>PG00194</v>
          </cell>
          <cell r="B294" t="str">
            <v>Hồ Trần Duy Anh Tú</v>
          </cell>
        </row>
        <row r="295">
          <cell r="A295" t="str">
            <v>PG00195</v>
          </cell>
          <cell r="B295" t="str">
            <v>Võ Thị Thanh Thúy</v>
          </cell>
        </row>
        <row r="296">
          <cell r="A296" t="str">
            <v>PG00196</v>
          </cell>
          <cell r="B296" t="str">
            <v>Tăng Thị Tố Linh</v>
          </cell>
        </row>
        <row r="297">
          <cell r="A297" t="str">
            <v>PG00197</v>
          </cell>
          <cell r="B297" t="str">
            <v>Phạm Quang Trí</v>
          </cell>
        </row>
        <row r="298">
          <cell r="A298" t="str">
            <v>PG00198</v>
          </cell>
          <cell r="B298" t="str">
            <v>Nguyễn Ngọc Thanh Thùy</v>
          </cell>
        </row>
        <row r="299">
          <cell r="A299" t="str">
            <v>PG00199</v>
          </cell>
          <cell r="B299" t="str">
            <v>Võ Văn Hoàng</v>
          </cell>
        </row>
        <row r="300">
          <cell r="A300" t="str">
            <v>PG00200</v>
          </cell>
          <cell r="B300" t="str">
            <v>Đặng Thị Thanh Phương</v>
          </cell>
        </row>
        <row r="301">
          <cell r="A301" t="str">
            <v>PG00201</v>
          </cell>
          <cell r="B301" t="str">
            <v>Lê Hoàng Thiên Long</v>
          </cell>
        </row>
        <row r="302">
          <cell r="A302" t="str">
            <v>PG00202</v>
          </cell>
          <cell r="B302" t="str">
            <v>Mai Bảo Hân</v>
          </cell>
        </row>
        <row r="303">
          <cell r="A303" t="str">
            <v>PG00203</v>
          </cell>
          <cell r="B303" t="str">
            <v>Thái Hà Ái Linh</v>
          </cell>
        </row>
        <row r="304">
          <cell r="A304" t="str">
            <v>PG00204</v>
          </cell>
          <cell r="B304" t="str">
            <v>Tô Minh Thới</v>
          </cell>
        </row>
        <row r="305">
          <cell r="A305" t="str">
            <v>PG00205</v>
          </cell>
          <cell r="B305" t="str">
            <v>Phạm Tuyết Mai</v>
          </cell>
        </row>
        <row r="306">
          <cell r="A306" t="str">
            <v>PG00206</v>
          </cell>
          <cell r="B306" t="str">
            <v>Trần Thị Thùy Dung</v>
          </cell>
        </row>
        <row r="307">
          <cell r="A307" t="str">
            <v>PG00207</v>
          </cell>
          <cell r="B307" t="str">
            <v>Nguyễn Mạnh Cường</v>
          </cell>
        </row>
        <row r="308">
          <cell r="A308" t="str">
            <v>PG00208</v>
          </cell>
          <cell r="B308" t="str">
            <v>Nguyễn Ngọc Mai Trâm</v>
          </cell>
        </row>
        <row r="309">
          <cell r="A309" t="str">
            <v>PG00209</v>
          </cell>
          <cell r="B309" t="str">
            <v>Văn Thụy Ngọc Thảo</v>
          </cell>
        </row>
        <row r="310">
          <cell r="A310" t="str">
            <v>PG00210</v>
          </cell>
          <cell r="B310" t="str">
            <v>Bùi Ngọc Nam</v>
          </cell>
        </row>
        <row r="311">
          <cell r="A311" t="str">
            <v>PG00211</v>
          </cell>
          <cell r="B311" t="str">
            <v>Nguyễn Thị Phương Thắm</v>
          </cell>
        </row>
        <row r="312">
          <cell r="A312" t="str">
            <v>PG00212</v>
          </cell>
          <cell r="B312" t="str">
            <v>Nguyễn Hoàng Tấn</v>
          </cell>
        </row>
        <row r="313">
          <cell r="A313" t="str">
            <v>PG00213</v>
          </cell>
          <cell r="B313" t="str">
            <v>Hoàng Thị Hà</v>
          </cell>
        </row>
        <row r="314">
          <cell r="A314" t="str">
            <v>PG00214</v>
          </cell>
          <cell r="B314" t="str">
            <v>Mai Khánh Duy</v>
          </cell>
        </row>
        <row r="315">
          <cell r="A315" t="str">
            <v>PG00215</v>
          </cell>
          <cell r="B315" t="str">
            <v>Phan Thị Mỹ Duyên</v>
          </cell>
        </row>
        <row r="316">
          <cell r="A316" t="str">
            <v>PG00216</v>
          </cell>
          <cell r="B316" t="str">
            <v>Lê Ngọc Minh Châu</v>
          </cell>
        </row>
        <row r="317">
          <cell r="A317" t="str">
            <v>PG00217</v>
          </cell>
          <cell r="B317" t="str">
            <v>Nguyễn Hoàng Uyên Thư</v>
          </cell>
        </row>
        <row r="318">
          <cell r="A318" t="str">
            <v>PG00218</v>
          </cell>
          <cell r="B318" t="str">
            <v>Trương Bích Trâm</v>
          </cell>
        </row>
        <row r="319">
          <cell r="A319" t="str">
            <v>PG00219</v>
          </cell>
          <cell r="B319" t="str">
            <v>Đinh Thị Mai</v>
          </cell>
        </row>
        <row r="320">
          <cell r="A320" t="str">
            <v>PG00220</v>
          </cell>
          <cell r="B320" t="str">
            <v>Trần Huỳnh Thảo My</v>
          </cell>
        </row>
        <row r="321">
          <cell r="A321" t="str">
            <v>PG00221</v>
          </cell>
          <cell r="B321" t="str">
            <v>Hoàng Nguyễn Cẩm Nhung</v>
          </cell>
        </row>
        <row r="322">
          <cell r="A322" t="str">
            <v>PG00222</v>
          </cell>
          <cell r="B322" t="str">
            <v>Đào Bích Phương</v>
          </cell>
        </row>
        <row r="323">
          <cell r="A323" t="str">
            <v>PG00223</v>
          </cell>
          <cell r="B323" t="str">
            <v>Lê Thị Thùy Trang</v>
          </cell>
        </row>
        <row r="324">
          <cell r="A324" t="str">
            <v>PG00224</v>
          </cell>
          <cell r="B324" t="str">
            <v>Thị Diễm My</v>
          </cell>
        </row>
        <row r="325">
          <cell r="A325" t="str">
            <v>PG00225</v>
          </cell>
          <cell r="B325" t="str">
            <v>Đào Duy Khang</v>
          </cell>
        </row>
        <row r="326">
          <cell r="A326" t="str">
            <v>PG00226</v>
          </cell>
          <cell r="B326" t="str">
            <v>Huỳnh Thị Ngọc Ý</v>
          </cell>
        </row>
        <row r="327">
          <cell r="A327" t="str">
            <v>PG00227</v>
          </cell>
          <cell r="B327" t="str">
            <v>Huỳnh Ngọc Gia Trân</v>
          </cell>
        </row>
        <row r="328">
          <cell r="A328" t="str">
            <v>PG00228</v>
          </cell>
          <cell r="B328" t="str">
            <v>Bùi Nguyễn Nguyên Thi</v>
          </cell>
        </row>
        <row r="329">
          <cell r="A329" t="str">
            <v>PG00229</v>
          </cell>
          <cell r="B329" t="str">
            <v>Phạm Ngọc Anh Tứ</v>
          </cell>
        </row>
        <row r="330">
          <cell r="A330" t="str">
            <v>PG00230</v>
          </cell>
          <cell r="B330" t="str">
            <v>Huỳnh Thị Cẩm Huỳnh</v>
          </cell>
        </row>
        <row r="331">
          <cell r="A331" t="str">
            <v>PG00231</v>
          </cell>
          <cell r="B331" t="str">
            <v>Trần Thị Bích Ngân</v>
          </cell>
        </row>
        <row r="332">
          <cell r="A332" t="str">
            <v>PG00232</v>
          </cell>
          <cell r="B332" t="str">
            <v>Võ Văn Quốc</v>
          </cell>
        </row>
        <row r="333">
          <cell r="A333" t="str">
            <v>PG00233</v>
          </cell>
          <cell r="B333" t="str">
            <v>Lê Nguyễn Hoàng Tâm</v>
          </cell>
        </row>
        <row r="334">
          <cell r="A334" t="str">
            <v>PG00235</v>
          </cell>
          <cell r="B334" t="str">
            <v>Nguyễn Hoàng Duy</v>
          </cell>
        </row>
        <row r="335">
          <cell r="A335" t="str">
            <v>PG00236</v>
          </cell>
          <cell r="B335" t="str">
            <v>Nguyễn Thị Ý Nhi</v>
          </cell>
        </row>
        <row r="336">
          <cell r="A336" t="str">
            <v>PG00237</v>
          </cell>
          <cell r="B336" t="str">
            <v>Trương Huệ Mẫn</v>
          </cell>
        </row>
        <row r="337">
          <cell r="A337" t="str">
            <v>PG00238</v>
          </cell>
          <cell r="B337" t="str">
            <v>Trương Thị Thanh Thúy</v>
          </cell>
        </row>
        <row r="338">
          <cell r="A338" t="str">
            <v>PG00239</v>
          </cell>
          <cell r="B338" t="str">
            <v>Mã Tiểu Phụng</v>
          </cell>
        </row>
        <row r="339">
          <cell r="A339" t="str">
            <v>PG00240</v>
          </cell>
          <cell r="B339" t="str">
            <v>Hà Thị Hạnh</v>
          </cell>
        </row>
        <row r="340">
          <cell r="A340" t="str">
            <v>PG00241</v>
          </cell>
          <cell r="B340" t="str">
            <v>Phạm Văn Tuấn</v>
          </cell>
        </row>
        <row r="341">
          <cell r="A341" t="str">
            <v>PG00242</v>
          </cell>
          <cell r="B341" t="str">
            <v>Trần Nguyễn Hồng Hải</v>
          </cell>
        </row>
        <row r="342">
          <cell r="A342" t="str">
            <v>PG00243</v>
          </cell>
          <cell r="B342" t="str">
            <v>Vũ Thị Ban Mai</v>
          </cell>
        </row>
        <row r="343">
          <cell r="A343" t="str">
            <v>PG00244</v>
          </cell>
          <cell r="B343" t="str">
            <v>Phan Lê Phát Triệu</v>
          </cell>
        </row>
        <row r="344">
          <cell r="A344" t="str">
            <v>PG00245</v>
          </cell>
          <cell r="B344" t="str">
            <v>Trần Thị Kim Phượng</v>
          </cell>
        </row>
        <row r="345">
          <cell r="A345" t="str">
            <v>PG00246</v>
          </cell>
          <cell r="B345" t="str">
            <v>Nguyễn Phương Đan</v>
          </cell>
        </row>
        <row r="346">
          <cell r="A346" t="str">
            <v>PG00247</v>
          </cell>
          <cell r="B346" t="str">
            <v>Lê Nguyễn Duy Thông</v>
          </cell>
        </row>
        <row r="347">
          <cell r="A347" t="str">
            <v>PG00248</v>
          </cell>
          <cell r="B347" t="str">
            <v>Đinh Ngọc Thanh Nhung</v>
          </cell>
        </row>
        <row r="348">
          <cell r="A348" t="str">
            <v>PG00249</v>
          </cell>
          <cell r="B348" t="str">
            <v>Nguyễn Ngọc Cẩm Tú</v>
          </cell>
        </row>
        <row r="349">
          <cell r="A349" t="str">
            <v>PG00250</v>
          </cell>
          <cell r="B349" t="str">
            <v>Dương Thảo Linh</v>
          </cell>
        </row>
        <row r="350">
          <cell r="A350" t="str">
            <v>PG00251</v>
          </cell>
          <cell r="B350" t="str">
            <v>Nguyễn Thanh Tuyền</v>
          </cell>
        </row>
        <row r="351">
          <cell r="A351" t="str">
            <v>PG00252</v>
          </cell>
          <cell r="B351" t="str">
            <v>Lưu Đỗ Hoàng Thông</v>
          </cell>
        </row>
        <row r="352">
          <cell r="A352" t="str">
            <v>PG00253</v>
          </cell>
          <cell r="B352" t="str">
            <v>Tăng Lệ Vân</v>
          </cell>
        </row>
        <row r="353">
          <cell r="A353" t="str">
            <v>PG00254</v>
          </cell>
          <cell r="B353" t="str">
            <v>Nguyễn Phước Hoàng Khôi</v>
          </cell>
        </row>
        <row r="354">
          <cell r="A354" t="str">
            <v>PG00255</v>
          </cell>
          <cell r="B354" t="str">
            <v>Nguyễn Quốc Quân</v>
          </cell>
        </row>
        <row r="355">
          <cell r="A355" t="str">
            <v>PG00256</v>
          </cell>
          <cell r="B355" t="str">
            <v>Nguyễn Hữu Đức Anh</v>
          </cell>
        </row>
        <row r="356">
          <cell r="A356" t="str">
            <v>PG00257</v>
          </cell>
          <cell r="B356" t="str">
            <v>Phạm Thanh Thảo</v>
          </cell>
        </row>
        <row r="357">
          <cell r="A357" t="str">
            <v>PG00258</v>
          </cell>
          <cell r="B357" t="str">
            <v>Nguyễn Thị Xuân Đào</v>
          </cell>
        </row>
        <row r="358">
          <cell r="A358" t="str">
            <v>PG00259</v>
          </cell>
          <cell r="B358" t="str">
            <v>Nguyễn Vinh Huy</v>
          </cell>
        </row>
        <row r="359">
          <cell r="A359" t="str">
            <v>PG00260</v>
          </cell>
          <cell r="B359" t="str">
            <v>Trần Sĩ Đăng</v>
          </cell>
        </row>
        <row r="360">
          <cell r="A360" t="str">
            <v>PG00261</v>
          </cell>
          <cell r="B360" t="str">
            <v>Tài Xuân Bích</v>
          </cell>
        </row>
        <row r="361">
          <cell r="A361" t="str">
            <v>PG00263</v>
          </cell>
          <cell r="B361" t="str">
            <v>Võ Hoàng Vinh</v>
          </cell>
        </row>
        <row r="362">
          <cell r="A362" t="str">
            <v>PG00264</v>
          </cell>
          <cell r="B362" t="str">
            <v>Phạm Hồng Phúc</v>
          </cell>
        </row>
        <row r="363">
          <cell r="A363" t="str">
            <v>PG00265</v>
          </cell>
          <cell r="B363" t="str">
            <v>Phan Thị Thùy Dương</v>
          </cell>
        </row>
        <row r="364">
          <cell r="A364" t="str">
            <v>PG00266</v>
          </cell>
          <cell r="B364" t="str">
            <v>Nguyễn Mai Ninh</v>
          </cell>
        </row>
        <row r="365">
          <cell r="A365" t="str">
            <v>PG00267</v>
          </cell>
          <cell r="B365" t="str">
            <v>Nguyễn Ngọc Minh Trúc</v>
          </cell>
        </row>
        <row r="366">
          <cell r="A366" t="str">
            <v>PG00268</v>
          </cell>
          <cell r="B366" t="str">
            <v>Nguyễn Quốc Duy</v>
          </cell>
        </row>
        <row r="367">
          <cell r="A367" t="str">
            <v>PG00269</v>
          </cell>
          <cell r="B367" t="str">
            <v>Nguyễn Phan Ngọc Trường</v>
          </cell>
        </row>
        <row r="368">
          <cell r="A368" t="str">
            <v>PG00270</v>
          </cell>
          <cell r="B368" t="str">
            <v>Nguyễn Văn Lộc</v>
          </cell>
        </row>
        <row r="369">
          <cell r="A369" t="str">
            <v>PG00271</v>
          </cell>
          <cell r="B369" t="str">
            <v>Nguyễn Nhân Danh</v>
          </cell>
        </row>
        <row r="370">
          <cell r="A370" t="str">
            <v>PG00272</v>
          </cell>
          <cell r="B370" t="str">
            <v>Ngô Hồng Hoa</v>
          </cell>
        </row>
        <row r="371">
          <cell r="A371" t="str">
            <v>PG00273</v>
          </cell>
          <cell r="B371" t="str">
            <v>Trần Phương Nhi</v>
          </cell>
        </row>
        <row r="372">
          <cell r="A372" t="str">
            <v>PG00274</v>
          </cell>
          <cell r="B372" t="str">
            <v>Trần Ngọc Thanh Thanh</v>
          </cell>
        </row>
        <row r="373">
          <cell r="A373" t="str">
            <v>PG00275</v>
          </cell>
          <cell r="B373" t="str">
            <v>Trần Kiến Đắc</v>
          </cell>
        </row>
        <row r="374">
          <cell r="A374" t="str">
            <v>PG00276</v>
          </cell>
          <cell r="B374" t="str">
            <v>Lâm Chính Huệ</v>
          </cell>
        </row>
        <row r="375">
          <cell r="A375" t="str">
            <v>PG00277</v>
          </cell>
          <cell r="B375" t="str">
            <v>Lê Ngọc Tấn Đạt</v>
          </cell>
        </row>
        <row r="376">
          <cell r="A376" t="str">
            <v>PG00278</v>
          </cell>
          <cell r="B376" t="str">
            <v>Nguyễn Triều Thanh Hải</v>
          </cell>
        </row>
        <row r="377">
          <cell r="A377" t="str">
            <v>PG00279</v>
          </cell>
          <cell r="B377" t="str">
            <v>Lý Thị Thanh Trúc</v>
          </cell>
        </row>
        <row r="378">
          <cell r="A378" t="str">
            <v>PG00280</v>
          </cell>
          <cell r="B378" t="str">
            <v>Nguyễn Mạnh Cường</v>
          </cell>
        </row>
        <row r="379">
          <cell r="A379" t="str">
            <v>PG00281</v>
          </cell>
          <cell r="B379" t="str">
            <v>Phạm Khắc Huy</v>
          </cell>
        </row>
        <row r="380">
          <cell r="A380" t="str">
            <v>PG00282</v>
          </cell>
          <cell r="B380" t="str">
            <v>Phạm Thị Ngọc Tuyền</v>
          </cell>
        </row>
        <row r="381">
          <cell r="A381" t="str">
            <v>PG00283</v>
          </cell>
          <cell r="B381" t="str">
            <v>Trần Vỹ Phú</v>
          </cell>
        </row>
        <row r="382">
          <cell r="A382" t="str">
            <v>PG00284</v>
          </cell>
          <cell r="B382" t="str">
            <v>Vũ Quỳnh Phương</v>
          </cell>
        </row>
        <row r="383">
          <cell r="A383" t="str">
            <v>PG00285</v>
          </cell>
          <cell r="B383" t="str">
            <v>Phạm Thị Thùy Vân</v>
          </cell>
        </row>
        <row r="384">
          <cell r="A384" t="str">
            <v>PG00286</v>
          </cell>
          <cell r="B384" t="str">
            <v>Lê Huỳnh Đức Anh</v>
          </cell>
        </row>
        <row r="385">
          <cell r="A385" t="str">
            <v>PG00287</v>
          </cell>
          <cell r="B385" t="str">
            <v>Võ Thị Hoàng Yến</v>
          </cell>
        </row>
        <row r="386">
          <cell r="A386" t="str">
            <v>PG00288</v>
          </cell>
          <cell r="B386" t="str">
            <v>Nguyễn Nữ Lan Uyên</v>
          </cell>
        </row>
        <row r="387">
          <cell r="A387" t="str">
            <v>PG00289</v>
          </cell>
          <cell r="B387" t="str">
            <v>Nguyễn Hồ Thanh Tuyền</v>
          </cell>
        </row>
        <row r="388">
          <cell r="A388" t="str">
            <v>PG00290</v>
          </cell>
          <cell r="B388" t="str">
            <v>Nguyễn Thị Lệ Phụng</v>
          </cell>
        </row>
        <row r="389">
          <cell r="A389" t="str">
            <v>PG00291</v>
          </cell>
          <cell r="B389" t="str">
            <v>Nguyễn Xuân Tiền</v>
          </cell>
        </row>
        <row r="390">
          <cell r="A390" t="str">
            <v>PG00292</v>
          </cell>
          <cell r="B390" t="str">
            <v>Cao Quốc Cường</v>
          </cell>
        </row>
        <row r="391">
          <cell r="A391" t="str">
            <v>PG00293</v>
          </cell>
          <cell r="B391" t="str">
            <v>Nguyễn Thị Hồng Vân</v>
          </cell>
        </row>
        <row r="392">
          <cell r="A392" t="str">
            <v>PG00294</v>
          </cell>
          <cell r="B392" t="str">
            <v>Nguyễn Văn Thuần</v>
          </cell>
        </row>
        <row r="393">
          <cell r="A393" t="str">
            <v>PG00295</v>
          </cell>
          <cell r="B393" t="str">
            <v>Nguyễn Chí Thiện</v>
          </cell>
        </row>
        <row r="394">
          <cell r="A394" t="str">
            <v>PG00296</v>
          </cell>
          <cell r="B394" t="str">
            <v>Nguyễn Thị Bảo Loan</v>
          </cell>
        </row>
        <row r="395">
          <cell r="A395" t="str">
            <v>PG00297</v>
          </cell>
          <cell r="B395" t="str">
            <v>Đỗ Lê Thành Khang</v>
          </cell>
        </row>
        <row r="396">
          <cell r="A396" t="str">
            <v>PG00298</v>
          </cell>
          <cell r="B396" t="str">
            <v>Trịnh Bảo Ngọc</v>
          </cell>
        </row>
        <row r="397">
          <cell r="A397" t="str">
            <v>PG00299</v>
          </cell>
          <cell r="B397" t="str">
            <v>Nguyễn Phạm Xuân Như</v>
          </cell>
        </row>
        <row r="398">
          <cell r="A398" t="str">
            <v>PG00300</v>
          </cell>
          <cell r="B398" t="str">
            <v>Phạm Thùy Phương Thanh</v>
          </cell>
        </row>
        <row r="399">
          <cell r="A399" t="str">
            <v>PG00301</v>
          </cell>
          <cell r="B399" t="str">
            <v>Phan Thị Yến Thanh</v>
          </cell>
        </row>
        <row r="400">
          <cell r="A400" t="str">
            <v>PG00302</v>
          </cell>
          <cell r="B400" t="str">
            <v>Huỳnh Nguyệt Quế</v>
          </cell>
        </row>
        <row r="401">
          <cell r="A401" t="str">
            <v>PG00303</v>
          </cell>
          <cell r="B401" t="str">
            <v>Nguyễn Lê Hoàng</v>
          </cell>
        </row>
        <row r="402">
          <cell r="A402" t="str">
            <v>PG00304</v>
          </cell>
          <cell r="B402" t="str">
            <v>Phan Quốc Lịnh</v>
          </cell>
        </row>
        <row r="403">
          <cell r="A403" t="str">
            <v>PG00305</v>
          </cell>
          <cell r="B403" t="str">
            <v>Dương Thị Thanh Tâm</v>
          </cell>
        </row>
        <row r="404">
          <cell r="A404" t="str">
            <v>PG00307</v>
          </cell>
          <cell r="B404" t="str">
            <v>Hồ Tiến Đạt</v>
          </cell>
        </row>
        <row r="405">
          <cell r="A405" t="str">
            <v>PG00308</v>
          </cell>
          <cell r="B405" t="str">
            <v>Ngô Mai Phương</v>
          </cell>
        </row>
        <row r="406">
          <cell r="A406" t="str">
            <v>PG00309</v>
          </cell>
          <cell r="B406" t="str">
            <v>Phạm Tấn Tài</v>
          </cell>
        </row>
        <row r="407">
          <cell r="A407" t="str">
            <v>PG00310</v>
          </cell>
          <cell r="B407" t="str">
            <v>Lê Tấn Hoàng</v>
          </cell>
        </row>
        <row r="408">
          <cell r="A408" t="str">
            <v>PG00311</v>
          </cell>
          <cell r="B408" t="str">
            <v>Trần Thị Thanh Tâm</v>
          </cell>
        </row>
        <row r="409">
          <cell r="A409" t="str">
            <v>PG00312</v>
          </cell>
          <cell r="B409" t="str">
            <v>Phạm Thị Thanh Thảo</v>
          </cell>
        </row>
        <row r="410">
          <cell r="A410" t="str">
            <v>PG00313</v>
          </cell>
          <cell r="B410" t="str">
            <v>Trần Quách Hậu</v>
          </cell>
        </row>
        <row r="411">
          <cell r="A411" t="str">
            <v>PG00314</v>
          </cell>
          <cell r="B411" t="str">
            <v>Trần Huy Minh</v>
          </cell>
        </row>
        <row r="412">
          <cell r="A412" t="str">
            <v>PG00315</v>
          </cell>
          <cell r="B412" t="str">
            <v>Nguyễn Trần Tín Nghĩa</v>
          </cell>
        </row>
        <row r="413">
          <cell r="A413" t="str">
            <v>PG00316</v>
          </cell>
          <cell r="B413" t="str">
            <v>Vương Bảo Yến</v>
          </cell>
        </row>
        <row r="414">
          <cell r="A414" t="str">
            <v>PG00317</v>
          </cell>
          <cell r="B414" t="str">
            <v>Lê Đình Hùng</v>
          </cell>
        </row>
        <row r="415">
          <cell r="A415" t="str">
            <v>PG00318</v>
          </cell>
          <cell r="B415" t="str">
            <v>Nguyễn Nguyên Sâm</v>
          </cell>
        </row>
        <row r="416">
          <cell r="A416" t="str">
            <v>PG00319</v>
          </cell>
          <cell r="B416" t="str">
            <v>Trần Bá Duy Khanh</v>
          </cell>
        </row>
        <row r="417">
          <cell r="A417" t="str">
            <v>PG00320</v>
          </cell>
          <cell r="B417" t="str">
            <v>Trần Thị Nhất Tuyên</v>
          </cell>
        </row>
        <row r="418">
          <cell r="A418" t="str">
            <v>PG00321</v>
          </cell>
          <cell r="B418" t="str">
            <v>Cái Thị Mỹ Dung</v>
          </cell>
        </row>
        <row r="419">
          <cell r="A419" t="str">
            <v>PG00322</v>
          </cell>
          <cell r="B419" t="str">
            <v>Mạnh Thị Như Thủy</v>
          </cell>
        </row>
        <row r="420">
          <cell r="A420" t="str">
            <v>PG00323</v>
          </cell>
          <cell r="B420" t="str">
            <v>Võ Thị Đẩu</v>
          </cell>
        </row>
        <row r="421">
          <cell r="A421" t="str">
            <v>PG00324</v>
          </cell>
          <cell r="B421" t="str">
            <v>Võ Anh Phong</v>
          </cell>
        </row>
        <row r="422">
          <cell r="A422" t="str">
            <v>PG00325</v>
          </cell>
          <cell r="B422" t="str">
            <v>Lê Thị Yến Nhi</v>
          </cell>
        </row>
        <row r="423">
          <cell r="A423" t="str">
            <v>PG00326</v>
          </cell>
          <cell r="B423" t="str">
            <v>Nguyễn Thị Dịu Hiền</v>
          </cell>
        </row>
        <row r="424">
          <cell r="A424" t="str">
            <v>PG00327</v>
          </cell>
          <cell r="B424" t="str">
            <v>Nguyễn Thị Trường Thi</v>
          </cell>
        </row>
        <row r="425">
          <cell r="A425" t="str">
            <v>PG00328</v>
          </cell>
          <cell r="B425" t="str">
            <v>Nguyễn Ngọc Quế Anh</v>
          </cell>
        </row>
        <row r="426">
          <cell r="A426" t="str">
            <v>PG00329</v>
          </cell>
          <cell r="B426" t="str">
            <v>Nông Thị Thúy Phượng</v>
          </cell>
        </row>
        <row r="427">
          <cell r="A427" t="str">
            <v>PG00330</v>
          </cell>
          <cell r="B427" t="str">
            <v>Quách Thị Như Quỳnh</v>
          </cell>
        </row>
        <row r="428">
          <cell r="A428" t="str">
            <v>PG00331</v>
          </cell>
          <cell r="B428" t="str">
            <v>Đoàn Ngọc Quỳnh Anh</v>
          </cell>
        </row>
        <row r="429">
          <cell r="A429" t="str">
            <v>PG00332</v>
          </cell>
          <cell r="B429" t="str">
            <v>Trà Hoàng Việt</v>
          </cell>
        </row>
        <row r="430">
          <cell r="A430" t="str">
            <v>PG00333</v>
          </cell>
          <cell r="B430" t="str">
            <v>Đào Thị Tuyết Nhung</v>
          </cell>
        </row>
        <row r="431">
          <cell r="A431" t="str">
            <v>PG00334</v>
          </cell>
          <cell r="B431" t="str">
            <v>Hồng Trần Mỹ Huyền</v>
          </cell>
        </row>
        <row r="432">
          <cell r="A432" t="str">
            <v>PG00335</v>
          </cell>
          <cell r="B432" t="str">
            <v>Nguyễn Thị Ngọc Linh</v>
          </cell>
        </row>
        <row r="433">
          <cell r="A433" t="str">
            <v>PG00336</v>
          </cell>
          <cell r="B433" t="str">
            <v>Trương Thị Mỹ Tiên</v>
          </cell>
        </row>
        <row r="434">
          <cell r="A434" t="str">
            <v>PG00337</v>
          </cell>
          <cell r="B434" t="str">
            <v>Bùi Hoàng Minh</v>
          </cell>
        </row>
        <row r="435">
          <cell r="A435" t="str">
            <v>PG00338</v>
          </cell>
          <cell r="B435" t="str">
            <v>Hồ Chí Thịnh</v>
          </cell>
        </row>
        <row r="436">
          <cell r="A436" t="str">
            <v>PG00339</v>
          </cell>
          <cell r="B436" t="str">
            <v>Trương Chí Linh</v>
          </cell>
        </row>
        <row r="437">
          <cell r="A437" t="str">
            <v>PG00340</v>
          </cell>
          <cell r="B437" t="str">
            <v>Huỳnh Nhựt Quang</v>
          </cell>
        </row>
        <row r="438">
          <cell r="A438" t="str">
            <v>PG00341</v>
          </cell>
          <cell r="B438" t="str">
            <v>Lê Trần Mạnh Trí</v>
          </cell>
        </row>
        <row r="439">
          <cell r="A439" t="str">
            <v>PG00342</v>
          </cell>
          <cell r="B439" t="str">
            <v>Phạm Trần Thủy Trúc</v>
          </cell>
        </row>
        <row r="440">
          <cell r="A440" t="str">
            <v>PG00343</v>
          </cell>
          <cell r="B440" t="str">
            <v>Trương Ngọc Hoài Thương</v>
          </cell>
        </row>
        <row r="441">
          <cell r="A441" t="str">
            <v>PG00344</v>
          </cell>
          <cell r="B441" t="str">
            <v>Đinh Quách Anh Thư</v>
          </cell>
        </row>
        <row r="442">
          <cell r="A442" t="str">
            <v>PG00345</v>
          </cell>
          <cell r="B442" t="str">
            <v>Phạm Gia Khánh</v>
          </cell>
        </row>
        <row r="443">
          <cell r="A443" t="str">
            <v>PG00346</v>
          </cell>
          <cell r="B443" t="str">
            <v>Nguyễn Nhật Hào</v>
          </cell>
        </row>
        <row r="444">
          <cell r="A444" t="str">
            <v>PG00347</v>
          </cell>
          <cell r="B444" t="str">
            <v>Giang Thị Nguyệt Ân</v>
          </cell>
        </row>
        <row r="445">
          <cell r="A445" t="str">
            <v>PG00348</v>
          </cell>
          <cell r="B445" t="str">
            <v>Vỏ Quốc Thịnh</v>
          </cell>
        </row>
        <row r="446">
          <cell r="A446" t="str">
            <v>PG00349</v>
          </cell>
          <cell r="B446" t="str">
            <v>Nguyễn Ngọc Thảo</v>
          </cell>
        </row>
        <row r="447">
          <cell r="A447" t="str">
            <v>PG00350</v>
          </cell>
          <cell r="B447" t="str">
            <v>Lê Thị Mai Ngân</v>
          </cell>
        </row>
        <row r="448">
          <cell r="A448" t="str">
            <v>PG00351</v>
          </cell>
          <cell r="B448" t="str">
            <v>Phan Thị Quỳnh Anh</v>
          </cell>
        </row>
        <row r="449">
          <cell r="A449" t="str">
            <v>PG00352</v>
          </cell>
          <cell r="B449" t="str">
            <v>Đỗ Thị Kim Ngân</v>
          </cell>
        </row>
        <row r="450">
          <cell r="A450" t="str">
            <v>PG00353</v>
          </cell>
          <cell r="B450" t="str">
            <v>Phan Trần Mỹ Chi</v>
          </cell>
        </row>
        <row r="451">
          <cell r="A451" t="str">
            <v>PG00354</v>
          </cell>
          <cell r="B451" t="str">
            <v>Nguyễn Văn Duy</v>
          </cell>
        </row>
        <row r="452">
          <cell r="A452" t="str">
            <v>PG00356</v>
          </cell>
          <cell r="B452" t="str">
            <v>Trần Đình Đạt</v>
          </cell>
        </row>
        <row r="453">
          <cell r="A453" t="str">
            <v>PG00357</v>
          </cell>
          <cell r="B453" t="str">
            <v>Nguyễn Hữu Tâm</v>
          </cell>
        </row>
        <row r="454">
          <cell r="A454" t="str">
            <v>PG00358</v>
          </cell>
          <cell r="B454" t="str">
            <v>Nguyễn Thị Trinh Nữ</v>
          </cell>
        </row>
        <row r="455">
          <cell r="A455" t="str">
            <v>PG00359</v>
          </cell>
          <cell r="B455" t="str">
            <v>Nguyễn Thị Thanh Hương</v>
          </cell>
        </row>
        <row r="456">
          <cell r="A456" t="str">
            <v>PG00360</v>
          </cell>
          <cell r="B456" t="str">
            <v>Đỗ Thị Thùy Dương</v>
          </cell>
        </row>
        <row r="457">
          <cell r="A457" t="str">
            <v>PG00361</v>
          </cell>
          <cell r="B457" t="str">
            <v>Hồ Hoàng Nhật Anh</v>
          </cell>
        </row>
        <row r="458">
          <cell r="A458" t="str">
            <v>PG00362</v>
          </cell>
          <cell r="B458" t="str">
            <v>Võ Thanh Dinh</v>
          </cell>
        </row>
        <row r="459">
          <cell r="A459" t="str">
            <v>PG00363</v>
          </cell>
          <cell r="B459" t="str">
            <v>Nguyễn Lê Huỳnh Anh</v>
          </cell>
        </row>
        <row r="460">
          <cell r="A460" t="str">
            <v>PG00364</v>
          </cell>
          <cell r="B460" t="str">
            <v>Phạm Ngọc Mỹ Duyên</v>
          </cell>
        </row>
        <row r="461">
          <cell r="A461" t="str">
            <v>PG00365</v>
          </cell>
          <cell r="B461" t="str">
            <v>Nguyễn Thị Thanh Thảo</v>
          </cell>
        </row>
        <row r="462">
          <cell r="A462" t="str">
            <v>PG00366</v>
          </cell>
          <cell r="B462" t="str">
            <v>Nguyễn Thị Hoàng Oanh</v>
          </cell>
        </row>
        <row r="463">
          <cell r="A463" t="str">
            <v>PG00367</v>
          </cell>
          <cell r="B463" t="str">
            <v>Nguyễn Thị Trang Đài</v>
          </cell>
        </row>
        <row r="464">
          <cell r="A464" t="str">
            <v>PG00368</v>
          </cell>
          <cell r="B464" t="str">
            <v>Lý Vinh Quân</v>
          </cell>
        </row>
        <row r="465">
          <cell r="A465" t="str">
            <v>PG00369</v>
          </cell>
          <cell r="B465" t="str">
            <v>Võ Quốc Công</v>
          </cell>
        </row>
        <row r="466">
          <cell r="A466" t="str">
            <v>PG00370</v>
          </cell>
          <cell r="B466" t="str">
            <v>Huỳnh Thanh Duy</v>
          </cell>
        </row>
        <row r="467">
          <cell r="A467" t="str">
            <v>PG00371</v>
          </cell>
          <cell r="B467" t="str">
            <v>Đỗ Ngọc Thanh Sang</v>
          </cell>
        </row>
        <row r="468">
          <cell r="A468" t="str">
            <v>PG00372</v>
          </cell>
          <cell r="B468" t="str">
            <v>Lâm Hoàng Yến</v>
          </cell>
        </row>
        <row r="469">
          <cell r="A469" t="str">
            <v>PG00373</v>
          </cell>
          <cell r="B469" t="str">
            <v>Nguyễn Thị Thúy Hằng</v>
          </cell>
        </row>
        <row r="470">
          <cell r="A470" t="str">
            <v>PG00374</v>
          </cell>
          <cell r="B470" t="str">
            <v>Nguyễn Tùng Dương</v>
          </cell>
        </row>
        <row r="471">
          <cell r="A471" t="str">
            <v>PG00375</v>
          </cell>
          <cell r="B471" t="str">
            <v>Phạm Thành Lộc</v>
          </cell>
        </row>
        <row r="472">
          <cell r="A472" t="str">
            <v>PG00376</v>
          </cell>
          <cell r="B472" t="str">
            <v>Nguyễn Xuân Vũ</v>
          </cell>
        </row>
        <row r="473">
          <cell r="A473" t="str">
            <v>PG00377</v>
          </cell>
          <cell r="B473" t="str">
            <v>Đào Phương Uyên</v>
          </cell>
        </row>
        <row r="474">
          <cell r="A474" t="str">
            <v>PG00378</v>
          </cell>
          <cell r="B474" t="str">
            <v>Trần Thị Yên</v>
          </cell>
        </row>
        <row r="475">
          <cell r="A475" t="str">
            <v>PG00379</v>
          </cell>
          <cell r="B475" t="str">
            <v>Đào Thị Thanh Vy</v>
          </cell>
        </row>
        <row r="476">
          <cell r="A476" t="str">
            <v>PG00380</v>
          </cell>
          <cell r="B476" t="str">
            <v>Lý Mỹ Huệ</v>
          </cell>
        </row>
        <row r="477">
          <cell r="A477" t="str">
            <v>PG00381</v>
          </cell>
          <cell r="B477" t="str">
            <v>Vòng Dì Phón</v>
          </cell>
        </row>
        <row r="478">
          <cell r="A478" t="str">
            <v>PG00382</v>
          </cell>
          <cell r="B478" t="str">
            <v>Lê Thị Quyên Quyên</v>
          </cell>
        </row>
        <row r="479">
          <cell r="A479" t="str">
            <v>PG00383</v>
          </cell>
          <cell r="B479" t="str">
            <v>Lê Nhã Uyên</v>
          </cell>
        </row>
        <row r="480">
          <cell r="A480" t="str">
            <v>PG00384</v>
          </cell>
          <cell r="B480" t="str">
            <v>Nguyễn Thị Kim Phụng</v>
          </cell>
        </row>
        <row r="481">
          <cell r="A481" t="str">
            <v>PG00385</v>
          </cell>
          <cell r="B481" t="str">
            <v>Tiêu Thị Ngọc Huyền</v>
          </cell>
        </row>
        <row r="482">
          <cell r="A482" t="str">
            <v>PG00386</v>
          </cell>
          <cell r="B482" t="str">
            <v>Trần Anh Duy</v>
          </cell>
        </row>
        <row r="483">
          <cell r="A483" t="str">
            <v>PG00388</v>
          </cell>
          <cell r="B483" t="str">
            <v>Nguyễn Thị Thanh Hà</v>
          </cell>
        </row>
        <row r="484">
          <cell r="A484" t="str">
            <v>PG00389</v>
          </cell>
          <cell r="B484" t="str">
            <v>Nguyễn Phi Hoàng Thảo</v>
          </cell>
        </row>
        <row r="485">
          <cell r="A485" t="str">
            <v>PG00390</v>
          </cell>
          <cell r="B485" t="str">
            <v>Huỳnh Hoa Phú Qúi</v>
          </cell>
        </row>
        <row r="486">
          <cell r="A486" t="str">
            <v>PG00391</v>
          </cell>
          <cell r="B486" t="str">
            <v>Nguyễn Công Lâm</v>
          </cell>
        </row>
        <row r="487">
          <cell r="A487" t="str">
            <v>PG00392</v>
          </cell>
          <cell r="B487" t="str">
            <v>Quách Văn Đức</v>
          </cell>
        </row>
        <row r="488">
          <cell r="A488" t="str">
            <v>PG00393</v>
          </cell>
          <cell r="B488" t="str">
            <v>Đỗ Thị Minh Anh</v>
          </cell>
        </row>
        <row r="489">
          <cell r="A489" t="str">
            <v>PG00394</v>
          </cell>
          <cell r="B489" t="str">
            <v>Lương Mỹ Phương Anh</v>
          </cell>
        </row>
        <row r="490">
          <cell r="A490" t="str">
            <v>PG00395</v>
          </cell>
          <cell r="B490" t="str">
            <v>Đinh Ngọc Gia Hân</v>
          </cell>
        </row>
        <row r="491">
          <cell r="A491" t="str">
            <v>PG00396</v>
          </cell>
          <cell r="B491" t="str">
            <v>Lâm Thị Hoàng Hà</v>
          </cell>
        </row>
        <row r="492">
          <cell r="A492" t="str">
            <v>PG00397</v>
          </cell>
          <cell r="B492" t="str">
            <v>Trần Thị Thanh Ngân</v>
          </cell>
        </row>
        <row r="493">
          <cell r="A493" t="str">
            <v>PG00398</v>
          </cell>
          <cell r="B493" t="str">
            <v>Võ Anh Thư</v>
          </cell>
        </row>
        <row r="494">
          <cell r="A494" t="str">
            <v>PG00399</v>
          </cell>
          <cell r="B494" t="str">
            <v>Lê Viết Hậu</v>
          </cell>
        </row>
        <row r="495">
          <cell r="A495" t="str">
            <v>PG00400</v>
          </cell>
          <cell r="B495" t="str">
            <v>Nguyễn Tuấn Điệp</v>
          </cell>
        </row>
        <row r="496">
          <cell r="A496" t="str">
            <v>PG00401</v>
          </cell>
          <cell r="B496" t="str">
            <v>Nguyễn Thị Như</v>
          </cell>
        </row>
        <row r="497">
          <cell r="A497" t="str">
            <v>PG00402</v>
          </cell>
          <cell r="B497" t="str">
            <v>Lâm Thị Thảo Vy</v>
          </cell>
        </row>
        <row r="498">
          <cell r="A498" t="str">
            <v>PG00403</v>
          </cell>
          <cell r="B498" t="str">
            <v>Đàm Thị Tấn</v>
          </cell>
        </row>
        <row r="499">
          <cell r="A499" t="str">
            <v>PG00404</v>
          </cell>
          <cell r="B499" t="str">
            <v>Trương Thị Như Luyến</v>
          </cell>
        </row>
        <row r="500">
          <cell r="A500" t="str">
            <v>PG00405</v>
          </cell>
          <cell r="B500" t="str">
            <v>Thì Thị Mướp Em</v>
          </cell>
        </row>
        <row r="501">
          <cell r="A501" t="str">
            <v>PG00406</v>
          </cell>
          <cell r="B501" t="str">
            <v>La Hoàng Thái</v>
          </cell>
        </row>
        <row r="502">
          <cell r="A502" t="str">
            <v>PG00407</v>
          </cell>
          <cell r="B502" t="str">
            <v>Lê Thị Ngọc Diễm</v>
          </cell>
        </row>
        <row r="503">
          <cell r="A503" t="str">
            <v>PG00408</v>
          </cell>
          <cell r="B503" t="str">
            <v>Đoàn Thị Kim Thu</v>
          </cell>
        </row>
        <row r="504">
          <cell r="A504" t="str">
            <v>PG00409</v>
          </cell>
          <cell r="B504" t="str">
            <v>Chử Huy Hoàng</v>
          </cell>
        </row>
        <row r="505">
          <cell r="A505" t="str">
            <v>PG00410</v>
          </cell>
          <cell r="B505" t="str">
            <v>Nguyễn Ý Lin</v>
          </cell>
        </row>
        <row r="506">
          <cell r="A506" t="str">
            <v>PG00411</v>
          </cell>
          <cell r="B506" t="str">
            <v>Lê Đức Dũng</v>
          </cell>
        </row>
        <row r="507">
          <cell r="A507" t="str">
            <v>PG00412</v>
          </cell>
          <cell r="B507" t="str">
            <v>Phan Thanh Phúc</v>
          </cell>
        </row>
        <row r="508">
          <cell r="A508" t="str">
            <v>PG00413</v>
          </cell>
          <cell r="B508" t="str">
            <v>Nguyễn Ngọc Ninh</v>
          </cell>
        </row>
        <row r="509">
          <cell r="A509" t="str">
            <v>PG00414</v>
          </cell>
          <cell r="B509" t="str">
            <v>Lê Như Nguyệt</v>
          </cell>
        </row>
        <row r="510">
          <cell r="A510" t="str">
            <v>PG00415</v>
          </cell>
          <cell r="B510" t="str">
            <v>Lâm Tấn Đạt</v>
          </cell>
        </row>
        <row r="511">
          <cell r="A511" t="str">
            <v>PG00416</v>
          </cell>
          <cell r="B511" t="str">
            <v>Trịnh Thúy Hồng</v>
          </cell>
        </row>
        <row r="512">
          <cell r="A512" t="str">
            <v>PG00417</v>
          </cell>
          <cell r="B512" t="str">
            <v>Huỳnh Nguyễn Tường Vy</v>
          </cell>
        </row>
        <row r="513">
          <cell r="A513" t="str">
            <v>PG00420</v>
          </cell>
          <cell r="B513" t="str">
            <v>Thiều Thị Ánh</v>
          </cell>
        </row>
        <row r="514">
          <cell r="A514" t="str">
            <v>PG00421</v>
          </cell>
          <cell r="B514" t="str">
            <v>Trần Quốc Duy Tân</v>
          </cell>
        </row>
        <row r="515">
          <cell r="A515" t="str">
            <v>PG00422</v>
          </cell>
          <cell r="B515" t="str">
            <v>Trần Anh Tuấn</v>
          </cell>
        </row>
        <row r="516">
          <cell r="A516" t="str">
            <v>PG00423</v>
          </cell>
          <cell r="B516" t="str">
            <v>Nguyễn Kim Phi Vân</v>
          </cell>
        </row>
        <row r="517">
          <cell r="A517" t="str">
            <v>PG00424</v>
          </cell>
          <cell r="B517" t="str">
            <v>Trần Thị Ngọc Phượng</v>
          </cell>
        </row>
        <row r="518">
          <cell r="A518" t="str">
            <v>PG00425</v>
          </cell>
          <cell r="B518" t="str">
            <v>Đỗ Hoàng Thái</v>
          </cell>
        </row>
        <row r="519">
          <cell r="A519" t="str">
            <v>PG00426</v>
          </cell>
          <cell r="B519" t="str">
            <v>Mai Huỳnh Đăng Khoa</v>
          </cell>
        </row>
        <row r="520">
          <cell r="A520" t="str">
            <v>PG00427</v>
          </cell>
          <cell r="B520" t="str">
            <v>Hoàng Đình Tường</v>
          </cell>
        </row>
        <row r="521">
          <cell r="A521" t="str">
            <v>PG00428</v>
          </cell>
          <cell r="B521" t="str">
            <v>Dương Thảo Ly</v>
          </cell>
        </row>
        <row r="522">
          <cell r="A522" t="str">
            <v>PG00429</v>
          </cell>
          <cell r="B522" t="str">
            <v>Phạm Như Quỳnh</v>
          </cell>
        </row>
        <row r="523">
          <cell r="A523" t="str">
            <v>PG00430</v>
          </cell>
          <cell r="B523" t="str">
            <v>Từ Thụy Khánh Ly</v>
          </cell>
        </row>
        <row r="524">
          <cell r="A524" t="str">
            <v>PG00431</v>
          </cell>
          <cell r="B524" t="str">
            <v>Nguyễn Công Tính</v>
          </cell>
        </row>
        <row r="525">
          <cell r="A525" t="str">
            <v>PG00432</v>
          </cell>
          <cell r="B525" t="str">
            <v>Nguyễn Hồng Ngọc</v>
          </cell>
        </row>
        <row r="526">
          <cell r="A526" t="str">
            <v>PG00433</v>
          </cell>
          <cell r="B526" t="str">
            <v>Nguyễn Tuyết Mai</v>
          </cell>
        </row>
        <row r="527">
          <cell r="A527" t="str">
            <v>PG00434</v>
          </cell>
          <cell r="B527" t="str">
            <v>Nguyễn Mạnh Cường</v>
          </cell>
        </row>
        <row r="528">
          <cell r="A528" t="str">
            <v>PG00435</v>
          </cell>
          <cell r="B528" t="str">
            <v>Võ Thị Kim Yến</v>
          </cell>
        </row>
        <row r="529">
          <cell r="A529" t="str">
            <v>PG00436</v>
          </cell>
          <cell r="B529" t="str">
            <v>Lương Phước Khánh</v>
          </cell>
        </row>
        <row r="530">
          <cell r="A530" t="str">
            <v>PG00437</v>
          </cell>
          <cell r="B530" t="str">
            <v>Nguyễn Đặng Việt Thái</v>
          </cell>
        </row>
        <row r="531">
          <cell r="A531" t="str">
            <v>PG00438</v>
          </cell>
          <cell r="B531" t="str">
            <v>Nguyễn Quốc Vương</v>
          </cell>
        </row>
        <row r="532">
          <cell r="A532" t="str">
            <v>PG00439</v>
          </cell>
          <cell r="B532" t="str">
            <v>Phan Trọng Kha</v>
          </cell>
        </row>
        <row r="533">
          <cell r="A533" t="str">
            <v>PG00440</v>
          </cell>
          <cell r="B533" t="str">
            <v>Nguyễn Thị Kim Yến</v>
          </cell>
        </row>
        <row r="534">
          <cell r="A534" t="str">
            <v>PG00441</v>
          </cell>
          <cell r="B534" t="str">
            <v>Trần Thanh Thanh</v>
          </cell>
        </row>
        <row r="535">
          <cell r="A535" t="str">
            <v>PG00442</v>
          </cell>
          <cell r="B535" t="str">
            <v>Lê Phạm Nhật Hưng</v>
          </cell>
        </row>
        <row r="536">
          <cell r="A536" t="str">
            <v>PG00443</v>
          </cell>
          <cell r="B536" t="str">
            <v>Nguyễn Hoàng Tín</v>
          </cell>
        </row>
        <row r="537">
          <cell r="A537" t="str">
            <v>PG00444</v>
          </cell>
          <cell r="B537" t="str">
            <v>Đỗ Hữu Phát</v>
          </cell>
        </row>
        <row r="538">
          <cell r="A538" t="str">
            <v>PG00445</v>
          </cell>
          <cell r="B538" t="str">
            <v>Lê Phước Hậu</v>
          </cell>
        </row>
        <row r="539">
          <cell r="A539" t="str">
            <v>PG00446</v>
          </cell>
          <cell r="B539" t="str">
            <v>Lê Vân Anh</v>
          </cell>
        </row>
        <row r="540">
          <cell r="A540" t="str">
            <v>PG00447</v>
          </cell>
          <cell r="B540" t="str">
            <v>Đặng Khánh Vân</v>
          </cell>
        </row>
        <row r="541">
          <cell r="A541" t="str">
            <v>PG00448</v>
          </cell>
          <cell r="B541" t="str">
            <v>Nguyễn Thị Thu Minh</v>
          </cell>
        </row>
        <row r="542">
          <cell r="A542" t="str">
            <v>PG00449</v>
          </cell>
          <cell r="B542" t="str">
            <v>Lê Nguyễn Thanh Huyền</v>
          </cell>
        </row>
        <row r="543">
          <cell r="A543" t="str">
            <v>PG00450</v>
          </cell>
          <cell r="B543" t="str">
            <v>Ngô Xu Kim</v>
          </cell>
        </row>
        <row r="544">
          <cell r="A544" t="str">
            <v>PG00451</v>
          </cell>
          <cell r="B544" t="str">
            <v>Lê Hà Nhân</v>
          </cell>
        </row>
        <row r="545">
          <cell r="A545" t="str">
            <v>PG00452</v>
          </cell>
          <cell r="B545" t="str">
            <v>Phạm Nguyễn Nhật Minh</v>
          </cell>
        </row>
        <row r="546">
          <cell r="A546" t="str">
            <v>PG00453</v>
          </cell>
          <cell r="B546" t="str">
            <v>Trần Hùng Anh Duy</v>
          </cell>
        </row>
        <row r="547">
          <cell r="A547" t="str">
            <v>PG00454</v>
          </cell>
          <cell r="B547" t="str">
            <v>Nguyễn Văn Vũ Luân</v>
          </cell>
        </row>
        <row r="548">
          <cell r="A548" t="str">
            <v>PG00455</v>
          </cell>
          <cell r="B548" t="str">
            <v>Mai Quốc Thịnh</v>
          </cell>
        </row>
        <row r="549">
          <cell r="A549" t="str">
            <v>PG00456</v>
          </cell>
          <cell r="B549" t="str">
            <v>Phạm Thị Hường</v>
          </cell>
        </row>
        <row r="550">
          <cell r="A550" t="str">
            <v>PG00457</v>
          </cell>
          <cell r="B550" t="str">
            <v>Nguyễn Thị Thanh Hồng</v>
          </cell>
        </row>
        <row r="551">
          <cell r="A551" t="str">
            <v>PG00458</v>
          </cell>
          <cell r="B551" t="str">
            <v>Phạm Thị Ngọc Huỳnh</v>
          </cell>
        </row>
        <row r="552">
          <cell r="A552" t="str">
            <v>PG00459</v>
          </cell>
          <cell r="B552" t="str">
            <v>Nguyễn Thị Thúy Thư</v>
          </cell>
        </row>
        <row r="553">
          <cell r="A553" t="str">
            <v>PG00460</v>
          </cell>
          <cell r="B553" t="str">
            <v>Châu Diệp Phương Nguyên</v>
          </cell>
        </row>
        <row r="554">
          <cell r="A554" t="str">
            <v>PG00461</v>
          </cell>
          <cell r="B554" t="str">
            <v>Phạm Thị Nhung</v>
          </cell>
        </row>
        <row r="555">
          <cell r="A555" t="str">
            <v>PG00462</v>
          </cell>
          <cell r="B555" t="str">
            <v>Trần Đức Hùng</v>
          </cell>
        </row>
        <row r="556">
          <cell r="A556" t="str">
            <v>PG00463</v>
          </cell>
          <cell r="B556" t="str">
            <v>Huỳnh Thị Thúy Ngân</v>
          </cell>
        </row>
        <row r="557">
          <cell r="A557" t="str">
            <v>PG00464</v>
          </cell>
          <cell r="B557" t="str">
            <v>Huỳnh Thị Kim Lợi</v>
          </cell>
        </row>
        <row r="558">
          <cell r="A558" t="str">
            <v>PG00465</v>
          </cell>
          <cell r="B558" t="str">
            <v>Nguyễn Thị Cẩm Tiên</v>
          </cell>
        </row>
        <row r="559">
          <cell r="A559" t="str">
            <v>PG00466</v>
          </cell>
          <cell r="B559" t="str">
            <v>Phạm Đức Đồng</v>
          </cell>
        </row>
        <row r="560">
          <cell r="A560" t="str">
            <v>PG00468</v>
          </cell>
          <cell r="B560" t="str">
            <v>Nguyễn Thị Ngọc Anh</v>
          </cell>
        </row>
        <row r="561">
          <cell r="A561" t="str">
            <v>PG00469</v>
          </cell>
          <cell r="B561" t="str">
            <v>Nguyễn Huỳnh Anh Tuấn</v>
          </cell>
        </row>
        <row r="562">
          <cell r="A562" t="str">
            <v>PG00470</v>
          </cell>
          <cell r="B562" t="str">
            <v>Nguyễn Ngọc Tuyết Trinh</v>
          </cell>
        </row>
        <row r="563">
          <cell r="A563" t="str">
            <v>PG00471</v>
          </cell>
          <cell r="B563" t="str">
            <v>Nguyễn Thị Thùy Trang</v>
          </cell>
        </row>
        <row r="564">
          <cell r="A564" t="str">
            <v>PG00472</v>
          </cell>
          <cell r="B564" t="str">
            <v>Nguyễn Thị Mỹ Duyên</v>
          </cell>
        </row>
        <row r="565">
          <cell r="A565" t="str">
            <v>PG00473</v>
          </cell>
          <cell r="B565" t="str">
            <v>Dư Nhật Trinh</v>
          </cell>
        </row>
        <row r="566">
          <cell r="A566" t="str">
            <v>PG00474</v>
          </cell>
          <cell r="B566" t="str">
            <v>Châu Ngọc Nhã</v>
          </cell>
        </row>
        <row r="567">
          <cell r="A567" t="str">
            <v>PG00475</v>
          </cell>
          <cell r="B567" t="str">
            <v>Nguyễn Phúc Huy</v>
          </cell>
        </row>
        <row r="568">
          <cell r="A568" t="str">
            <v>PG00476</v>
          </cell>
          <cell r="B568" t="str">
            <v>Lê Thuý Quỳnh Nga</v>
          </cell>
        </row>
        <row r="569">
          <cell r="A569" t="str">
            <v>PG00477</v>
          </cell>
          <cell r="B569" t="str">
            <v>Đỗ Hoàng Việt</v>
          </cell>
        </row>
        <row r="570">
          <cell r="A570" t="str">
            <v>PG00478</v>
          </cell>
          <cell r="B570" t="str">
            <v>Dương Tiến Hiệp</v>
          </cell>
        </row>
        <row r="571">
          <cell r="A571" t="str">
            <v>PG00479</v>
          </cell>
          <cell r="B571" t="str">
            <v>Trương Thị Thu Diệu</v>
          </cell>
        </row>
        <row r="572">
          <cell r="A572" t="str">
            <v>PG00480</v>
          </cell>
          <cell r="B572" t="str">
            <v>Vy Kim Khánh Thương</v>
          </cell>
        </row>
        <row r="573">
          <cell r="A573" t="str">
            <v>PG00481</v>
          </cell>
          <cell r="B573" t="str">
            <v>Bùi Nguyễn Thị Quỳnh Anh</v>
          </cell>
        </row>
        <row r="574">
          <cell r="A574" t="str">
            <v>PG00482</v>
          </cell>
          <cell r="B574" t="str">
            <v>Lê Ngọc Xuân</v>
          </cell>
        </row>
        <row r="575">
          <cell r="A575" t="str">
            <v>PG00483</v>
          </cell>
          <cell r="B575" t="str">
            <v>Nguyễn Anh Thư</v>
          </cell>
        </row>
        <row r="576">
          <cell r="A576" t="str">
            <v>PG00484</v>
          </cell>
          <cell r="B576" t="str">
            <v>Nguyễn Thị Thi Nhung</v>
          </cell>
        </row>
        <row r="577">
          <cell r="A577" t="str">
            <v>PG00485</v>
          </cell>
          <cell r="B577" t="str">
            <v>Lê Minh Ngân</v>
          </cell>
        </row>
        <row r="578">
          <cell r="A578" t="str">
            <v>PG00486</v>
          </cell>
          <cell r="B578" t="str">
            <v>Trần Nguyễn Ngân</v>
          </cell>
        </row>
        <row r="579">
          <cell r="A579" t="str">
            <v>PG00487</v>
          </cell>
          <cell r="B579" t="str">
            <v>Lê Minh Hưởng</v>
          </cell>
        </row>
        <row r="580">
          <cell r="A580" t="str">
            <v>PG00488</v>
          </cell>
          <cell r="B580" t="str">
            <v>Hồng Phi Long</v>
          </cell>
        </row>
        <row r="581">
          <cell r="A581" t="str">
            <v>PG00489</v>
          </cell>
          <cell r="B581" t="str">
            <v>Cao Hồng Minh Ngọc</v>
          </cell>
        </row>
        <row r="582">
          <cell r="A582" t="str">
            <v>PG00490</v>
          </cell>
          <cell r="B582" t="str">
            <v>Đặng Thị Hồng Thư</v>
          </cell>
        </row>
        <row r="583">
          <cell r="A583" t="str">
            <v>PG00491</v>
          </cell>
          <cell r="B583" t="str">
            <v>Nguyễn Trần Quốc Hiệp</v>
          </cell>
        </row>
        <row r="584">
          <cell r="A584" t="str">
            <v>PG00492</v>
          </cell>
          <cell r="B584" t="str">
            <v>Nguyễn Văn Ngọc</v>
          </cell>
        </row>
        <row r="585">
          <cell r="A585" t="str">
            <v>PG00493</v>
          </cell>
          <cell r="B585" t="str">
            <v>Lê Hữu Trí</v>
          </cell>
        </row>
        <row r="586">
          <cell r="A586" t="str">
            <v>PG00494</v>
          </cell>
          <cell r="B586" t="str">
            <v>Thái Vĩnh Trường An</v>
          </cell>
        </row>
        <row r="587">
          <cell r="A587" t="str">
            <v>PG00495</v>
          </cell>
          <cell r="B587" t="str">
            <v>Trần Tuấn Kiệt</v>
          </cell>
        </row>
        <row r="588">
          <cell r="A588" t="str">
            <v>PG00496</v>
          </cell>
          <cell r="B588" t="str">
            <v>Phạm Hoàng Quy</v>
          </cell>
        </row>
        <row r="589">
          <cell r="A589" t="str">
            <v>PG00497</v>
          </cell>
          <cell r="B589" t="str">
            <v>Lê Thị Mai Lan</v>
          </cell>
        </row>
        <row r="590">
          <cell r="A590" t="str">
            <v>PG00498</v>
          </cell>
          <cell r="B590" t="str">
            <v>Hồ Thúy Phương</v>
          </cell>
        </row>
        <row r="591">
          <cell r="A591" t="str">
            <v>PG00499</v>
          </cell>
          <cell r="B591" t="str">
            <v>Nguyễn Thị Thanh Ngân</v>
          </cell>
        </row>
        <row r="592">
          <cell r="A592" t="str">
            <v>PG00500</v>
          </cell>
          <cell r="B592" t="str">
            <v>Bùi Thị Thúy Kiều</v>
          </cell>
        </row>
        <row r="593">
          <cell r="A593" t="str">
            <v>PG00501</v>
          </cell>
          <cell r="B593" t="str">
            <v>Kim Thị Thanh Thúy</v>
          </cell>
        </row>
        <row r="594">
          <cell r="A594" t="str">
            <v>PG00502</v>
          </cell>
          <cell r="B594" t="str">
            <v>Trần Nguyễn Ái Nhi</v>
          </cell>
        </row>
        <row r="595">
          <cell r="A595" t="str">
            <v>PG00503</v>
          </cell>
          <cell r="B595" t="str">
            <v>Đoàn Thị Tuyết Trinh</v>
          </cell>
        </row>
        <row r="596">
          <cell r="A596" t="str">
            <v>PG00504</v>
          </cell>
          <cell r="B596" t="str">
            <v>Dương Văn Tuấn</v>
          </cell>
        </row>
        <row r="597">
          <cell r="A597" t="str">
            <v>PG00505</v>
          </cell>
          <cell r="B597" t="str">
            <v>Nguyễn Trung Hiếu</v>
          </cell>
        </row>
        <row r="598">
          <cell r="A598" t="str">
            <v>PG00506</v>
          </cell>
          <cell r="B598" t="str">
            <v>Nguyễn Thị Xuân Lam</v>
          </cell>
        </row>
        <row r="599">
          <cell r="A599" t="str">
            <v>PG00507</v>
          </cell>
          <cell r="B599" t="str">
            <v>Lê Như Ý</v>
          </cell>
        </row>
        <row r="600">
          <cell r="A600" t="str">
            <v>PG00508</v>
          </cell>
          <cell r="B600" t="str">
            <v>Phan Ngọc Minh Thư</v>
          </cell>
        </row>
        <row r="601">
          <cell r="A601" t="str">
            <v>PG00509</v>
          </cell>
          <cell r="B601" t="str">
            <v>Đoàn Hà Ngọc Lâm</v>
          </cell>
        </row>
        <row r="602">
          <cell r="A602" t="str">
            <v>PG00510</v>
          </cell>
          <cell r="B602" t="str">
            <v>Nguyễn Thị Mỹ Lệ</v>
          </cell>
        </row>
        <row r="603">
          <cell r="A603" t="str">
            <v>PG00511</v>
          </cell>
          <cell r="B603" t="str">
            <v>Trần Đình Minh Lương</v>
          </cell>
        </row>
        <row r="604">
          <cell r="A604" t="str">
            <v>PG00512</v>
          </cell>
          <cell r="B604" t="str">
            <v>Nguyễn Đức Duy</v>
          </cell>
        </row>
        <row r="605">
          <cell r="A605" t="str">
            <v>PG00513</v>
          </cell>
          <cell r="B605" t="str">
            <v>Đoàn Thị Diệu Hương</v>
          </cell>
        </row>
        <row r="606">
          <cell r="A606" t="str">
            <v>PG00514</v>
          </cell>
          <cell r="B606" t="str">
            <v>Thái Tiến Phúc</v>
          </cell>
        </row>
        <row r="607">
          <cell r="A607" t="str">
            <v>PG00515</v>
          </cell>
          <cell r="B607" t="str">
            <v>Vũ Đức Cảm</v>
          </cell>
        </row>
        <row r="608">
          <cell r="A608" t="str">
            <v>PG00516</v>
          </cell>
          <cell r="B608" t="str">
            <v>Võ Thị Xuân Thiết</v>
          </cell>
        </row>
        <row r="609">
          <cell r="A609" t="str">
            <v>PG00517</v>
          </cell>
          <cell r="B609" t="str">
            <v>Đặng Hà Tuyết Mai</v>
          </cell>
        </row>
        <row r="610">
          <cell r="A610" t="str">
            <v>PG00518</v>
          </cell>
          <cell r="B610" t="str">
            <v>Nguyễn Duy Hiếu</v>
          </cell>
        </row>
        <row r="611">
          <cell r="A611" t="str">
            <v>PG00519</v>
          </cell>
          <cell r="B611" t="str">
            <v>Bùi Thị Thu Phương</v>
          </cell>
        </row>
        <row r="612">
          <cell r="A612" t="str">
            <v>PG00520</v>
          </cell>
          <cell r="B612" t="str">
            <v>Nguyễn Ngọc Mai</v>
          </cell>
        </row>
        <row r="613">
          <cell r="A613" t="str">
            <v>PG00521</v>
          </cell>
          <cell r="B613" t="str">
            <v>Phạm Thị Ngọc Thúy</v>
          </cell>
        </row>
        <row r="614">
          <cell r="A614" t="str">
            <v>PG00522</v>
          </cell>
          <cell r="B614" t="str">
            <v>Lê Thị Mỹ Ngân</v>
          </cell>
        </row>
        <row r="615">
          <cell r="A615" t="str">
            <v>PG00523</v>
          </cell>
          <cell r="B615" t="str">
            <v>Đỗ Huy Phương</v>
          </cell>
        </row>
        <row r="616">
          <cell r="A616" t="str">
            <v>PG00524</v>
          </cell>
          <cell r="B616" t="str">
            <v>Võ Thị Mỹ Hạnh</v>
          </cell>
        </row>
        <row r="617">
          <cell r="A617" t="str">
            <v>PG00526</v>
          </cell>
          <cell r="B617" t="str">
            <v>Nguyễn Thị Thùy Trang</v>
          </cell>
        </row>
        <row r="618">
          <cell r="A618" t="str">
            <v>PG00527</v>
          </cell>
          <cell r="B618" t="str">
            <v>Nguyễn Huỳnh Nhã Trân</v>
          </cell>
        </row>
        <row r="619">
          <cell r="A619" t="str">
            <v>PG00528</v>
          </cell>
          <cell r="B619" t="str">
            <v>Nguyễn Thị Nguyệt Hà</v>
          </cell>
        </row>
        <row r="620">
          <cell r="A620" t="str">
            <v>PG00529</v>
          </cell>
          <cell r="B620" t="str">
            <v>Đàm Quang Trung</v>
          </cell>
        </row>
        <row r="621">
          <cell r="A621" t="str">
            <v>PG00530</v>
          </cell>
          <cell r="B621" t="str">
            <v>Nguyễn Hoàng Nhật Huy</v>
          </cell>
        </row>
        <row r="622">
          <cell r="A622" t="str">
            <v>PG00531</v>
          </cell>
          <cell r="B622" t="str">
            <v>Lê Khánh Huyền</v>
          </cell>
        </row>
        <row r="623">
          <cell r="A623" t="str">
            <v>PG00532</v>
          </cell>
          <cell r="B623" t="str">
            <v>Võ Hoàng Long</v>
          </cell>
        </row>
        <row r="624">
          <cell r="A624" t="str">
            <v>PG00533</v>
          </cell>
          <cell r="B624" t="str">
            <v>Phạm Thành Nhân</v>
          </cell>
        </row>
        <row r="625">
          <cell r="A625" t="str">
            <v>PG00534</v>
          </cell>
          <cell r="B625" t="str">
            <v>Nguyễn Vỹ Tâm</v>
          </cell>
        </row>
        <row r="626">
          <cell r="A626" t="str">
            <v>PG00535</v>
          </cell>
          <cell r="B626" t="str">
            <v>Nguyễn Thiết Cường</v>
          </cell>
        </row>
        <row r="627">
          <cell r="A627" t="str">
            <v>PG00536</v>
          </cell>
          <cell r="B627" t="str">
            <v>Nguyễn Nguyên Trường</v>
          </cell>
        </row>
        <row r="628">
          <cell r="A628" t="str">
            <v>PG00538</v>
          </cell>
          <cell r="B628" t="str">
            <v>Nguyễn Thị Mỹ Duyên</v>
          </cell>
        </row>
        <row r="629">
          <cell r="A629" t="str">
            <v>PG00539</v>
          </cell>
          <cell r="B629" t="str">
            <v>Huỳnh Thanh Mai</v>
          </cell>
        </row>
        <row r="630">
          <cell r="A630" t="str">
            <v>PG00540</v>
          </cell>
          <cell r="B630" t="str">
            <v>Nguyễn Phan Khánh Vy</v>
          </cell>
        </row>
        <row r="631">
          <cell r="A631" t="str">
            <v>PG00541</v>
          </cell>
          <cell r="B631" t="str">
            <v>Lê Thị Bảo Trâm</v>
          </cell>
        </row>
        <row r="632">
          <cell r="A632" t="str">
            <v>PG00542</v>
          </cell>
          <cell r="B632" t="str">
            <v>Trần Phan Như Huyền</v>
          </cell>
        </row>
        <row r="633">
          <cell r="A633" t="str">
            <v>PG00545</v>
          </cell>
          <cell r="B633" t="str">
            <v>Lê Nguyễn Bảo Hân</v>
          </cell>
        </row>
        <row r="634">
          <cell r="A634" t="str">
            <v>PG00546</v>
          </cell>
          <cell r="B634" t="str">
            <v>Huỳnh Thị Anh Thư</v>
          </cell>
        </row>
        <row r="635">
          <cell r="A635" t="str">
            <v>PG00547</v>
          </cell>
          <cell r="B635" t="str">
            <v>Trần Hoàng Nam</v>
          </cell>
        </row>
        <row r="636">
          <cell r="A636" t="str">
            <v>PG00548</v>
          </cell>
          <cell r="B636" t="str">
            <v>Cao Đình Tú</v>
          </cell>
        </row>
        <row r="637">
          <cell r="A637" t="str">
            <v>PG00549</v>
          </cell>
          <cell r="B637" t="str">
            <v>Dương Hoàng Nam</v>
          </cell>
        </row>
        <row r="638">
          <cell r="A638" t="str">
            <v>PG00550</v>
          </cell>
          <cell r="B638" t="str">
            <v>Trần Văn Muôn</v>
          </cell>
        </row>
        <row r="639">
          <cell r="A639" t="str">
            <v>PG00551</v>
          </cell>
          <cell r="B639" t="str">
            <v>Trần Minh Trí</v>
          </cell>
        </row>
        <row r="640">
          <cell r="A640" t="str">
            <v>PG00552</v>
          </cell>
          <cell r="B640" t="str">
            <v>Lê Thị Thanh Thùy</v>
          </cell>
        </row>
        <row r="641">
          <cell r="A641" t="str">
            <v>PG00553</v>
          </cell>
          <cell r="B641" t="str">
            <v>Nguyễn Văn Hoàng</v>
          </cell>
        </row>
        <row r="642">
          <cell r="A642" t="str">
            <v>PG00554</v>
          </cell>
          <cell r="B642" t="str">
            <v>Nguyễn Ích Bảo Dư</v>
          </cell>
        </row>
        <row r="643">
          <cell r="A643" t="str">
            <v>PG00555</v>
          </cell>
          <cell r="B643" t="str">
            <v>Nguyễn Văn Tân</v>
          </cell>
        </row>
        <row r="644">
          <cell r="A644" t="str">
            <v>PG00556</v>
          </cell>
          <cell r="B644" t="str">
            <v>Đoàn Thị Thu Thảo</v>
          </cell>
        </row>
        <row r="645">
          <cell r="A645" t="str">
            <v>PG00557</v>
          </cell>
          <cell r="B645" t="str">
            <v>Bùi Thị Hồng Yến</v>
          </cell>
        </row>
        <row r="646">
          <cell r="A646" t="str">
            <v>PG00558</v>
          </cell>
          <cell r="B646" t="str">
            <v>Nguyễn Vũ Bảo</v>
          </cell>
        </row>
        <row r="647">
          <cell r="A647" t="str">
            <v>PG00559</v>
          </cell>
          <cell r="B647" t="str">
            <v>Nguyễn Thị Mỹ Tuyên</v>
          </cell>
        </row>
        <row r="648">
          <cell r="A648" t="str">
            <v>PG00560</v>
          </cell>
          <cell r="B648" t="str">
            <v>Bùi Thị Anh Tuyền</v>
          </cell>
        </row>
        <row r="649">
          <cell r="A649" t="str">
            <v>PG00561</v>
          </cell>
          <cell r="B649" t="str">
            <v>Vương Khả Tín</v>
          </cell>
        </row>
        <row r="650">
          <cell r="A650" t="str">
            <v>PG00562</v>
          </cell>
          <cell r="B650" t="str">
            <v>Nguyễn Nho Hoài Thương</v>
          </cell>
        </row>
        <row r="651">
          <cell r="A651" t="str">
            <v>PG00563</v>
          </cell>
          <cell r="B651" t="str">
            <v>Bưng Tuấn Kiệt</v>
          </cell>
        </row>
        <row r="652">
          <cell r="A652" t="str">
            <v>PG00564</v>
          </cell>
          <cell r="B652" t="str">
            <v>Lê Ngọc Thanh Duyên</v>
          </cell>
        </row>
        <row r="653">
          <cell r="A653" t="str">
            <v>PG00565</v>
          </cell>
          <cell r="B653" t="str">
            <v>Nguyễn Thị Quỳnh Giang</v>
          </cell>
        </row>
        <row r="654">
          <cell r="A654" t="str">
            <v>PG00566</v>
          </cell>
          <cell r="B654" t="str">
            <v>Hồ Thanh Long</v>
          </cell>
        </row>
        <row r="655">
          <cell r="A655" t="str">
            <v>PG00567</v>
          </cell>
          <cell r="B655" t="str">
            <v>Bùi Đoàn Quang Huy</v>
          </cell>
        </row>
        <row r="656">
          <cell r="A656" t="str">
            <v>PG00568</v>
          </cell>
          <cell r="B656" t="str">
            <v>Nguyễn Mai Kỳ</v>
          </cell>
        </row>
        <row r="657">
          <cell r="A657" t="str">
            <v>PG00569</v>
          </cell>
          <cell r="B657" t="str">
            <v>Hoàng Đặng Tuyết Trinh</v>
          </cell>
        </row>
        <row r="658">
          <cell r="A658" t="str">
            <v>PG00570</v>
          </cell>
          <cell r="B658" t="str">
            <v>Đặng Hoài Tú</v>
          </cell>
        </row>
        <row r="659">
          <cell r="A659" t="str">
            <v>PG00571</v>
          </cell>
          <cell r="B659" t="str">
            <v>Bùi Minh Trọng</v>
          </cell>
        </row>
        <row r="660">
          <cell r="A660" t="str">
            <v>PG00572</v>
          </cell>
          <cell r="B660" t="str">
            <v>Linh Bình Minh</v>
          </cell>
        </row>
        <row r="661">
          <cell r="A661" t="str">
            <v>PG00573</v>
          </cell>
          <cell r="B661" t="str">
            <v>Đào Thị Thủy Tiên</v>
          </cell>
        </row>
        <row r="662">
          <cell r="A662" t="str">
            <v>PG00574</v>
          </cell>
          <cell r="B662" t="str">
            <v>Nguyễn Thị Lan Anh</v>
          </cell>
        </row>
        <row r="663">
          <cell r="A663" t="str">
            <v>PG00575</v>
          </cell>
          <cell r="B663" t="str">
            <v>Liêu Thể Ngân</v>
          </cell>
        </row>
        <row r="664">
          <cell r="A664" t="str">
            <v>PG00576</v>
          </cell>
          <cell r="B664" t="str">
            <v>Lê Đỗ Lan Hương</v>
          </cell>
        </row>
        <row r="665">
          <cell r="A665" t="str">
            <v>PG00577</v>
          </cell>
          <cell r="B665" t="str">
            <v>Nguyễn Thị Kiều Thương</v>
          </cell>
        </row>
        <row r="666">
          <cell r="A666" t="str">
            <v>PG00578</v>
          </cell>
          <cell r="B666" t="str">
            <v>Lê Thị Nguyệt Minh</v>
          </cell>
        </row>
        <row r="667">
          <cell r="A667" t="str">
            <v>PG00579</v>
          </cell>
          <cell r="B667" t="str">
            <v>Trần Đức Trung</v>
          </cell>
        </row>
        <row r="668">
          <cell r="A668" t="str">
            <v>PG00580</v>
          </cell>
          <cell r="B668" t="str">
            <v>Nguyễn Văn Thiện</v>
          </cell>
        </row>
        <row r="669">
          <cell r="A669" t="str">
            <v>PG00581</v>
          </cell>
          <cell r="B669" t="str">
            <v>Lương Thị Kim Biên</v>
          </cell>
        </row>
        <row r="670">
          <cell r="A670" t="str">
            <v>PG00582</v>
          </cell>
          <cell r="B670" t="str">
            <v>Nguyễn Thị Thanh Phương</v>
          </cell>
        </row>
        <row r="671">
          <cell r="A671" t="str">
            <v>PG00583</v>
          </cell>
          <cell r="B671" t="str">
            <v>Nông Thị Thanh Ngân</v>
          </cell>
        </row>
        <row r="672">
          <cell r="A672" t="str">
            <v>PG00584</v>
          </cell>
          <cell r="B672" t="str">
            <v>Lê Lưu Hồng Ngọc</v>
          </cell>
        </row>
        <row r="673">
          <cell r="A673" t="str">
            <v>PG00585</v>
          </cell>
          <cell r="B673" t="str">
            <v>Phan Thị Thu Trinh</v>
          </cell>
        </row>
        <row r="674">
          <cell r="A674" t="str">
            <v>PG00586</v>
          </cell>
          <cell r="B674" t="str">
            <v>Nguyễn Văn Sang</v>
          </cell>
        </row>
        <row r="675">
          <cell r="A675" t="str">
            <v>PG00587</v>
          </cell>
          <cell r="B675" t="str">
            <v>Nguyễn Bình Minh</v>
          </cell>
        </row>
        <row r="676">
          <cell r="A676" t="str">
            <v>PG00588</v>
          </cell>
          <cell r="B676" t="str">
            <v>Trần Anh Thi</v>
          </cell>
        </row>
        <row r="677">
          <cell r="A677" t="str">
            <v>PG00589</v>
          </cell>
          <cell r="B677" t="str">
            <v>Trương Quang Duy</v>
          </cell>
        </row>
        <row r="678">
          <cell r="A678" t="str">
            <v>PG00590</v>
          </cell>
          <cell r="B678" t="str">
            <v>Thạch Đa Rune</v>
          </cell>
        </row>
        <row r="679">
          <cell r="A679" t="str">
            <v>PG00591</v>
          </cell>
          <cell r="B679" t="str">
            <v>Trần Văn Tiến</v>
          </cell>
        </row>
        <row r="680">
          <cell r="A680" t="str">
            <v>PG00592</v>
          </cell>
          <cell r="B680" t="str">
            <v>Nguyễn Thị Minh Anh</v>
          </cell>
        </row>
        <row r="681">
          <cell r="A681" t="str">
            <v>PG00593</v>
          </cell>
          <cell r="B681" t="str">
            <v>Huỳnh Trần Minh Long</v>
          </cell>
        </row>
        <row r="682">
          <cell r="A682" t="str">
            <v>PG00594</v>
          </cell>
          <cell r="B682" t="str">
            <v>Nguyễn Tuyết Hồng</v>
          </cell>
        </row>
        <row r="683">
          <cell r="A683" t="str">
            <v>PG00595</v>
          </cell>
          <cell r="B683" t="str">
            <v>Nguyễn Thị Ngọc Như</v>
          </cell>
        </row>
        <row r="684">
          <cell r="A684" t="str">
            <v>PG00596</v>
          </cell>
          <cell r="B684" t="str">
            <v>Nguyễn Thị Thùy Trang</v>
          </cell>
        </row>
        <row r="685">
          <cell r="A685" t="str">
            <v>PG00597</v>
          </cell>
          <cell r="B685" t="str">
            <v>Bùi Văn Bình</v>
          </cell>
        </row>
        <row r="686">
          <cell r="A686" t="str">
            <v>PG00598</v>
          </cell>
          <cell r="B686" t="str">
            <v>Nguyễn Thiên Quốc Bảo</v>
          </cell>
        </row>
        <row r="687">
          <cell r="A687" t="str">
            <v>PG00599</v>
          </cell>
          <cell r="B687" t="str">
            <v>Hứa Ngọc Thiên Kim</v>
          </cell>
        </row>
        <row r="688">
          <cell r="A688" t="str">
            <v>PG00600</v>
          </cell>
          <cell r="B688" t="str">
            <v>Nguyễn Thị Lệ Cẩm</v>
          </cell>
        </row>
        <row r="689">
          <cell r="A689" t="str">
            <v>PG00601</v>
          </cell>
          <cell r="B689" t="str">
            <v>Nguyễn Hoàng Nam</v>
          </cell>
        </row>
        <row r="690">
          <cell r="A690" t="str">
            <v>PG00602</v>
          </cell>
          <cell r="B690" t="str">
            <v>Phạm Cao Thanh Hiền</v>
          </cell>
        </row>
        <row r="691">
          <cell r="A691" t="str">
            <v>PG00603</v>
          </cell>
          <cell r="B691" t="str">
            <v>Hồ Thị Tuyết</v>
          </cell>
        </row>
        <row r="692">
          <cell r="A692" t="str">
            <v>PG00604</v>
          </cell>
          <cell r="B692" t="str">
            <v>Ngô Hùng Phúc</v>
          </cell>
        </row>
        <row r="693">
          <cell r="A693" t="str">
            <v>PG00605</v>
          </cell>
          <cell r="B693" t="str">
            <v>Trần Thị Kim Ngân</v>
          </cell>
        </row>
        <row r="694">
          <cell r="A694" t="str">
            <v>PG00606</v>
          </cell>
          <cell r="B694" t="str">
            <v>Danh Lê Phi Khanh</v>
          </cell>
        </row>
        <row r="695">
          <cell r="A695" t="str">
            <v>PG00607</v>
          </cell>
          <cell r="B695" t="str">
            <v>Huỳnh Nhi</v>
          </cell>
        </row>
        <row r="696">
          <cell r="A696" t="str">
            <v>PG00608</v>
          </cell>
          <cell r="B696" t="str">
            <v>Lê Ngọc Trung</v>
          </cell>
        </row>
        <row r="697">
          <cell r="A697" t="str">
            <v>PG00609</v>
          </cell>
          <cell r="B697" t="str">
            <v>Lê Thị Thiên Ngọc</v>
          </cell>
        </row>
        <row r="698">
          <cell r="A698" t="str">
            <v>PG00610</v>
          </cell>
          <cell r="B698" t="str">
            <v>Nguyễn Trung Quân</v>
          </cell>
        </row>
        <row r="699">
          <cell r="A699" t="str">
            <v>PG00611</v>
          </cell>
          <cell r="B699" t="str">
            <v>Nguyễn Quốc Bảo</v>
          </cell>
        </row>
        <row r="700">
          <cell r="A700" t="str">
            <v>PG00612</v>
          </cell>
          <cell r="B700" t="str">
            <v>Hồ Tấn Phát</v>
          </cell>
        </row>
        <row r="701">
          <cell r="A701" t="str">
            <v>PG00613</v>
          </cell>
          <cell r="B701" t="str">
            <v>Huỳnh Thị Ngọc Ánh</v>
          </cell>
        </row>
        <row r="702">
          <cell r="A702" t="str">
            <v>PG00614</v>
          </cell>
          <cell r="B702" t="str">
            <v>Nguyễn Thiên Bình</v>
          </cell>
        </row>
        <row r="703">
          <cell r="A703" t="str">
            <v>PG00615</v>
          </cell>
          <cell r="B703" t="str">
            <v>Lê Huy Bảo</v>
          </cell>
        </row>
        <row r="704">
          <cell r="A704" t="str">
            <v>PG00616</v>
          </cell>
          <cell r="B704" t="str">
            <v>Tăng Hồng Thảo</v>
          </cell>
        </row>
        <row r="705">
          <cell r="A705" t="str">
            <v>PG00617</v>
          </cell>
          <cell r="B705" t="str">
            <v>Nguyễn Văn Thuận</v>
          </cell>
        </row>
        <row r="706">
          <cell r="A706" t="str">
            <v>PG00618</v>
          </cell>
          <cell r="B706" t="str">
            <v>Đàm Đình Hòa</v>
          </cell>
        </row>
        <row r="707">
          <cell r="A707" t="str">
            <v>PG00619</v>
          </cell>
          <cell r="B707" t="str">
            <v>Lăng Thị Minh Trang</v>
          </cell>
        </row>
        <row r="708">
          <cell r="A708" t="str">
            <v>PG00620</v>
          </cell>
          <cell r="B708" t="str">
            <v>Trần Việt Huy</v>
          </cell>
        </row>
        <row r="709">
          <cell r="A709" t="str">
            <v>PG00621</v>
          </cell>
          <cell r="B709" t="str">
            <v>Nguyễn Hoàng Tú Vân</v>
          </cell>
        </row>
        <row r="710">
          <cell r="A710" t="str">
            <v>PG00622</v>
          </cell>
          <cell r="B710" t="str">
            <v>Đặng Ngọc Thủy</v>
          </cell>
        </row>
        <row r="711">
          <cell r="A711" t="str">
            <v>PG00623</v>
          </cell>
          <cell r="B711" t="str">
            <v>Nguyễn Thị Thu Diễm</v>
          </cell>
        </row>
        <row r="712">
          <cell r="A712" t="str">
            <v>PG00624</v>
          </cell>
          <cell r="B712" t="str">
            <v>Trịnh Thị Phương Oanh</v>
          </cell>
        </row>
        <row r="713">
          <cell r="A713" t="str">
            <v>PG00625</v>
          </cell>
          <cell r="B713" t="str">
            <v>Chu Xuân Long</v>
          </cell>
        </row>
        <row r="714">
          <cell r="A714" t="str">
            <v>PG00626</v>
          </cell>
          <cell r="B714" t="str">
            <v>Trần Quang Vinh</v>
          </cell>
        </row>
        <row r="715">
          <cell r="A715" t="str">
            <v>PG00627</v>
          </cell>
          <cell r="B715" t="str">
            <v>Lâm Thị Mến</v>
          </cell>
        </row>
        <row r="716">
          <cell r="A716" t="str">
            <v>PG00628</v>
          </cell>
          <cell r="B716" t="str">
            <v>Trương Cẩm Phượng</v>
          </cell>
        </row>
        <row r="717">
          <cell r="A717" t="str">
            <v>PG00629</v>
          </cell>
          <cell r="B717" t="str">
            <v>Nguyễn Hạ My</v>
          </cell>
        </row>
        <row r="718">
          <cell r="A718" t="str">
            <v>PG00630</v>
          </cell>
          <cell r="B718" t="str">
            <v>Nguyễn Hoàng Nam</v>
          </cell>
        </row>
        <row r="719">
          <cell r="A719" t="str">
            <v>PG00631</v>
          </cell>
          <cell r="B719" t="str">
            <v>Trần Hải Đăng</v>
          </cell>
        </row>
        <row r="720">
          <cell r="A720" t="str">
            <v>PG00632</v>
          </cell>
          <cell r="B720" t="str">
            <v>Trương Ngọc Thiện</v>
          </cell>
        </row>
        <row r="721">
          <cell r="A721" t="str">
            <v>PG00633</v>
          </cell>
          <cell r="B721" t="str">
            <v>Nguyễn Viết Trường Sơn</v>
          </cell>
        </row>
        <row r="722">
          <cell r="A722" t="str">
            <v>PG00634</v>
          </cell>
          <cell r="B722" t="str">
            <v>Lê Thị Cẩm Vân</v>
          </cell>
        </row>
        <row r="723">
          <cell r="A723" t="str">
            <v>PG00635</v>
          </cell>
          <cell r="B723" t="str">
            <v>Nguyễn Đình Nam</v>
          </cell>
        </row>
        <row r="724">
          <cell r="A724" t="str">
            <v>PG00636</v>
          </cell>
          <cell r="B724" t="str">
            <v>Nguyễn Thiên Bảo</v>
          </cell>
        </row>
        <row r="725">
          <cell r="A725" t="str">
            <v>PG00637</v>
          </cell>
          <cell r="B725" t="str">
            <v>Trần Thị Kiều Diệp</v>
          </cell>
        </row>
        <row r="726">
          <cell r="A726" t="str">
            <v>PG00638</v>
          </cell>
          <cell r="B726" t="str">
            <v>Hoàng Văn Tấn</v>
          </cell>
        </row>
        <row r="727">
          <cell r="A727" t="str">
            <v>PG00639</v>
          </cell>
          <cell r="B727" t="str">
            <v>Nguyễn Phước Hậu</v>
          </cell>
        </row>
        <row r="728">
          <cell r="A728" t="str">
            <v>PG00640</v>
          </cell>
          <cell r="B728" t="str">
            <v>Nguyễn Thiện Long</v>
          </cell>
        </row>
        <row r="729">
          <cell r="A729" t="str">
            <v>PG00641</v>
          </cell>
          <cell r="B729" t="str">
            <v>Nguyễn Thị Thảo Nguyên</v>
          </cell>
        </row>
        <row r="730">
          <cell r="A730" t="str">
            <v>PG00642</v>
          </cell>
          <cell r="B730" t="str">
            <v>Phạm Thị Ái Vân</v>
          </cell>
        </row>
        <row r="731">
          <cell r="A731" t="str">
            <v>PG00643</v>
          </cell>
          <cell r="B731" t="str">
            <v>Đoàn Dương Lương Minh</v>
          </cell>
        </row>
        <row r="732">
          <cell r="A732" t="str">
            <v>PG00644</v>
          </cell>
          <cell r="B732" t="str">
            <v>Đinh Thị Kim Thịnh</v>
          </cell>
        </row>
        <row r="733">
          <cell r="A733" t="str">
            <v>PG00645</v>
          </cell>
          <cell r="B733" t="str">
            <v>Hoàng Thanh Bảo</v>
          </cell>
        </row>
        <row r="734">
          <cell r="A734" t="str">
            <v>PG00646</v>
          </cell>
          <cell r="B734" t="str">
            <v>Phan Thị Như Quỳnh</v>
          </cell>
        </row>
        <row r="735">
          <cell r="A735" t="str">
            <v>PG00647</v>
          </cell>
          <cell r="B735" t="str">
            <v>Trần Thị Thu Hà</v>
          </cell>
        </row>
        <row r="736">
          <cell r="A736" t="str">
            <v>PG00648</v>
          </cell>
          <cell r="B736" t="str">
            <v>Hồ Nguyễn Khánh Linh</v>
          </cell>
        </row>
        <row r="737">
          <cell r="A737" t="str">
            <v>PG00649</v>
          </cell>
          <cell r="B737" t="str">
            <v>Vũ Nguyễn Vân Nhi</v>
          </cell>
        </row>
        <row r="738">
          <cell r="A738" t="str">
            <v>PG00650</v>
          </cell>
          <cell r="B738" t="str">
            <v>Võ Lê Thảo Mi</v>
          </cell>
        </row>
        <row r="739">
          <cell r="A739" t="str">
            <v>PG00651</v>
          </cell>
          <cell r="B739" t="str">
            <v>Nguyễn Phạm Tuấn Vinh</v>
          </cell>
        </row>
        <row r="740">
          <cell r="A740" t="str">
            <v>PG00652</v>
          </cell>
          <cell r="B740" t="str">
            <v>Trịnh Lê Quốc Tuấn</v>
          </cell>
        </row>
        <row r="741">
          <cell r="A741" t="str">
            <v>PG00653</v>
          </cell>
          <cell r="B741" t="str">
            <v>Lý Diện Bình</v>
          </cell>
        </row>
        <row r="742">
          <cell r="A742" t="str">
            <v>PG00654</v>
          </cell>
          <cell r="B742" t="str">
            <v>Nguyễn Thành Danh</v>
          </cell>
        </row>
        <row r="743">
          <cell r="A743" t="str">
            <v>PG00655</v>
          </cell>
          <cell r="B743" t="str">
            <v>Nguyễn Đức Tài</v>
          </cell>
        </row>
        <row r="744">
          <cell r="A744" t="str">
            <v>PG00656</v>
          </cell>
          <cell r="B744" t="str">
            <v>Lê Văn Hào</v>
          </cell>
        </row>
        <row r="745">
          <cell r="A745" t="str">
            <v>PG00657</v>
          </cell>
          <cell r="B745" t="str">
            <v>Bùi Mạnh Thiện</v>
          </cell>
        </row>
        <row r="746">
          <cell r="A746" t="str">
            <v>PG00658</v>
          </cell>
          <cell r="B746" t="str">
            <v>Phạm Quốc Khánh</v>
          </cell>
        </row>
        <row r="747">
          <cell r="A747" t="str">
            <v>PG00659</v>
          </cell>
          <cell r="B747" t="str">
            <v>Lê Thị Ngọc Trâm</v>
          </cell>
        </row>
        <row r="748">
          <cell r="A748" t="str">
            <v>PG00660</v>
          </cell>
          <cell r="B748" t="str">
            <v>Võ Duy Khang</v>
          </cell>
        </row>
        <row r="749">
          <cell r="A749" t="str">
            <v>PG00661</v>
          </cell>
          <cell r="B749" t="str">
            <v>Nguyễn Trí Long</v>
          </cell>
        </row>
        <row r="750">
          <cell r="A750" t="str">
            <v>PG00662</v>
          </cell>
          <cell r="B750" t="str">
            <v>Trần Thị Tú Uyên</v>
          </cell>
        </row>
        <row r="751">
          <cell r="A751" t="str">
            <v>PG00663</v>
          </cell>
          <cell r="B751" t="str">
            <v>Phan Anh Đức</v>
          </cell>
        </row>
        <row r="752">
          <cell r="A752" t="str">
            <v>PG00664</v>
          </cell>
          <cell r="B752" t="str">
            <v>Trần Thiện Chí</v>
          </cell>
        </row>
        <row r="753">
          <cell r="A753" t="str">
            <v>PG00665</v>
          </cell>
          <cell r="B753" t="str">
            <v>La Quốc Bảo</v>
          </cell>
        </row>
        <row r="754">
          <cell r="A754" t="str">
            <v>PG00666</v>
          </cell>
          <cell r="B754" t="str">
            <v>Huỳnh Quốc Bảo</v>
          </cell>
        </row>
        <row r="755">
          <cell r="A755" t="str">
            <v>PG00667</v>
          </cell>
          <cell r="B755" t="str">
            <v>Huỳnh Thị Kim Mai</v>
          </cell>
        </row>
        <row r="756">
          <cell r="A756" t="str">
            <v>PG00668</v>
          </cell>
          <cell r="B756" t="str">
            <v>Đinh Hoàng Sơn</v>
          </cell>
        </row>
        <row r="757">
          <cell r="A757" t="str">
            <v>PG00669</v>
          </cell>
          <cell r="B757" t="str">
            <v>Trịnh Thị Thảo Quyên</v>
          </cell>
        </row>
        <row r="758">
          <cell r="A758" t="str">
            <v>PG00670</v>
          </cell>
          <cell r="B758" t="str">
            <v>Nguyễn Khánh Linh</v>
          </cell>
        </row>
        <row r="759">
          <cell r="A759" t="str">
            <v>PG00671</v>
          </cell>
          <cell r="B759" t="str">
            <v>Lý Hoàng Nam</v>
          </cell>
        </row>
        <row r="760">
          <cell r="A760" t="str">
            <v>PG00672</v>
          </cell>
          <cell r="B760" t="str">
            <v>Nguyễn Đắc Khôi</v>
          </cell>
        </row>
        <row r="761">
          <cell r="A761" t="str">
            <v>PG00673</v>
          </cell>
          <cell r="B761" t="str">
            <v>Nguyễn Anh Tài</v>
          </cell>
        </row>
        <row r="762">
          <cell r="A762" t="str">
            <v>PG00674</v>
          </cell>
          <cell r="B762" t="str">
            <v>Trần Mai Lập Vĩ</v>
          </cell>
        </row>
        <row r="763">
          <cell r="A763" t="str">
            <v>PG00675</v>
          </cell>
          <cell r="B763" t="str">
            <v>Nguyễn Hoài Bảo</v>
          </cell>
        </row>
        <row r="764">
          <cell r="A764" t="str">
            <v>PG00677</v>
          </cell>
          <cell r="B764" t="str">
            <v>Bùi Thúy Quỳnh</v>
          </cell>
        </row>
        <row r="765">
          <cell r="A765" t="str">
            <v>PG00678</v>
          </cell>
          <cell r="B765" t="str">
            <v>Nguyễn Việt Anh</v>
          </cell>
        </row>
        <row r="766">
          <cell r="A766" t="str">
            <v>PG00679</v>
          </cell>
          <cell r="B766" t="str">
            <v>Lê Thị Ngọc Hạnh</v>
          </cell>
        </row>
        <row r="767">
          <cell r="A767" t="str">
            <v>PG00680</v>
          </cell>
          <cell r="B767" t="str">
            <v>Lê Khánh Vân</v>
          </cell>
        </row>
        <row r="768">
          <cell r="A768" t="str">
            <v>PG00681</v>
          </cell>
          <cell r="B768" t="str">
            <v>Nguyễn Thị Thanh Ngọc</v>
          </cell>
        </row>
        <row r="769">
          <cell r="A769" t="str">
            <v>PG00682</v>
          </cell>
          <cell r="B769" t="str">
            <v>Trần Thị Thu Hà</v>
          </cell>
        </row>
        <row r="770">
          <cell r="A770" t="str">
            <v>PG00683</v>
          </cell>
          <cell r="B770" t="str">
            <v>Lý Hào</v>
          </cell>
        </row>
        <row r="771">
          <cell r="A771" t="str">
            <v>PG00684</v>
          </cell>
          <cell r="B771" t="str">
            <v>Võ Thị Như Quỳnh</v>
          </cell>
        </row>
        <row r="772">
          <cell r="A772" t="str">
            <v>PG00685</v>
          </cell>
          <cell r="B772" t="str">
            <v>Nguyễn Thị Thanh Nhi</v>
          </cell>
        </row>
        <row r="773">
          <cell r="A773" t="str">
            <v>PG00686</v>
          </cell>
          <cell r="B773" t="str">
            <v>Nguyễn Văn Mẫn</v>
          </cell>
        </row>
        <row r="774">
          <cell r="A774" t="str">
            <v>PH00673</v>
          </cell>
          <cell r="B774" t="str">
            <v>Nguyễn Hải Nam</v>
          </cell>
        </row>
        <row r="775">
          <cell r="A775" t="str">
            <v>PH00899</v>
          </cell>
          <cell r="B775" t="str">
            <v>Hoàng Xuân Đồng</v>
          </cell>
        </row>
        <row r="776">
          <cell r="A776" t="str">
            <v>PH00926</v>
          </cell>
          <cell r="B776" t="str">
            <v>Nguyễn Mạnh Tuấn</v>
          </cell>
        </row>
        <row r="777">
          <cell r="A777" t="str">
            <v>PH01017</v>
          </cell>
          <cell r="B777" t="str">
            <v>Vũ Duy Tâm</v>
          </cell>
        </row>
        <row r="778">
          <cell r="A778" t="str">
            <v>PH01337</v>
          </cell>
          <cell r="B778" t="str">
            <v>Phùng Huy</v>
          </cell>
        </row>
        <row r="779">
          <cell r="A779" t="str">
            <v>PH01415</v>
          </cell>
          <cell r="B779" t="str">
            <v>Mai Trung Dũng</v>
          </cell>
        </row>
        <row r="780">
          <cell r="A780" t="str">
            <v>PH01579</v>
          </cell>
          <cell r="B780" t="str">
            <v>Lê Minh Tuấn</v>
          </cell>
        </row>
        <row r="781">
          <cell r="A781" t="str">
            <v>PH01598</v>
          </cell>
          <cell r="B781" t="str">
            <v>Vũ Quang</v>
          </cell>
        </row>
        <row r="782">
          <cell r="A782" t="str">
            <v>PH02042</v>
          </cell>
          <cell r="B782" t="str">
            <v>Nguyễn Thị Phương</v>
          </cell>
        </row>
        <row r="783">
          <cell r="A783" t="str">
            <v>PH02055</v>
          </cell>
          <cell r="B783" t="str">
            <v>Phạm Văn Cảnh</v>
          </cell>
        </row>
        <row r="784">
          <cell r="A784" t="str">
            <v>PH02075</v>
          </cell>
          <cell r="B784" t="str">
            <v>Phan Bá Đức</v>
          </cell>
        </row>
        <row r="785">
          <cell r="A785" t="str">
            <v>PH02285</v>
          </cell>
          <cell r="B785" t="str">
            <v>Nguyễn Xuân Phúc</v>
          </cell>
        </row>
        <row r="786">
          <cell r="A786" t="str">
            <v>PH02329</v>
          </cell>
          <cell r="B786" t="str">
            <v>Lê Văn Sang</v>
          </cell>
        </row>
        <row r="787">
          <cell r="A787" t="str">
            <v>PH02491</v>
          </cell>
          <cell r="B787" t="str">
            <v>Bùi Trà My</v>
          </cell>
        </row>
        <row r="788">
          <cell r="A788" t="str">
            <v>PH02526</v>
          </cell>
          <cell r="B788" t="str">
            <v>Nguyễn Trương Trí Đức</v>
          </cell>
        </row>
        <row r="789">
          <cell r="A789" t="str">
            <v>PH02619</v>
          </cell>
          <cell r="B789" t="str">
            <v>Tống Thị Thương</v>
          </cell>
        </row>
        <row r="790">
          <cell r="A790" t="str">
            <v>PH02791</v>
          </cell>
          <cell r="B790" t="str">
            <v>Nguyễn Văn Sắc</v>
          </cell>
        </row>
        <row r="791">
          <cell r="A791" t="str">
            <v>PH02804</v>
          </cell>
          <cell r="B791" t="str">
            <v>Vũ Ngọc Quỳnh</v>
          </cell>
        </row>
        <row r="792">
          <cell r="A792" t="str">
            <v>PH02845</v>
          </cell>
          <cell r="B792" t="str">
            <v>Nguyễn Trung Giang</v>
          </cell>
        </row>
        <row r="793">
          <cell r="A793" t="str">
            <v>PH03175</v>
          </cell>
          <cell r="B793" t="str">
            <v>Nguyễn Tiến Dũng</v>
          </cell>
        </row>
        <row r="794">
          <cell r="A794" t="str">
            <v>PH03260</v>
          </cell>
          <cell r="B794" t="str">
            <v>Võ Thành Tâm</v>
          </cell>
        </row>
        <row r="795">
          <cell r="A795" t="str">
            <v>PH03387</v>
          </cell>
          <cell r="B795" t="str">
            <v>Mai Mạnh Hà</v>
          </cell>
        </row>
        <row r="796">
          <cell r="A796" t="str">
            <v>PH03715</v>
          </cell>
          <cell r="B796" t="str">
            <v>Cao Thạch Lam</v>
          </cell>
        </row>
        <row r="797">
          <cell r="A797" t="str">
            <v>PH03799</v>
          </cell>
          <cell r="B797" t="str">
            <v>Nghiêm Thị Xuân Oanh</v>
          </cell>
        </row>
        <row r="798">
          <cell r="A798" t="str">
            <v>PH03839</v>
          </cell>
          <cell r="B798" t="str">
            <v>Trần Xuân Đông</v>
          </cell>
        </row>
        <row r="799">
          <cell r="A799" t="str">
            <v>PH03962</v>
          </cell>
          <cell r="B799" t="str">
            <v>Trần Quốc Bảo</v>
          </cell>
        </row>
        <row r="800">
          <cell r="A800" t="str">
            <v>PH04050</v>
          </cell>
          <cell r="B800" t="str">
            <v>Nguyễn Hải Long</v>
          </cell>
        </row>
        <row r="801">
          <cell r="A801" t="str">
            <v>PH04099</v>
          </cell>
          <cell r="B801" t="str">
            <v>Nguyễn Đức Long</v>
          </cell>
        </row>
        <row r="802">
          <cell r="A802" t="str">
            <v>PH04160</v>
          </cell>
          <cell r="B802" t="str">
            <v>Nguyễn Thị Hằng</v>
          </cell>
        </row>
        <row r="803">
          <cell r="A803" t="str">
            <v>PH04170</v>
          </cell>
          <cell r="B803" t="str">
            <v>Trần Đức Thắng</v>
          </cell>
        </row>
        <row r="804">
          <cell r="A804" t="str">
            <v>PH04183</v>
          </cell>
          <cell r="B804" t="str">
            <v>Võ Duy Khang</v>
          </cell>
        </row>
        <row r="805">
          <cell r="A805" t="str">
            <v>PH04224</v>
          </cell>
          <cell r="B805" t="str">
            <v>Lê Văn Quang</v>
          </cell>
        </row>
        <row r="806">
          <cell r="A806" t="str">
            <v>PH04229</v>
          </cell>
          <cell r="B806" t="str">
            <v>Nguyễn Bảo Long</v>
          </cell>
        </row>
        <row r="807">
          <cell r="A807" t="str">
            <v>PH04328</v>
          </cell>
          <cell r="B807" t="str">
            <v>Nguyễn Mạnh Hùng</v>
          </cell>
        </row>
        <row r="808">
          <cell r="A808" t="str">
            <v>PH04629</v>
          </cell>
          <cell r="B808" t="str">
            <v>Lê Bá Công</v>
          </cell>
        </row>
        <row r="809">
          <cell r="A809" t="str">
            <v>PH04644</v>
          </cell>
          <cell r="B809" t="str">
            <v>Phạm Thị Thúy Hằng</v>
          </cell>
        </row>
        <row r="810">
          <cell r="A810" t="str">
            <v>PH04738</v>
          </cell>
          <cell r="B810" t="str">
            <v>Vi Văn Thắng</v>
          </cell>
        </row>
        <row r="811">
          <cell r="A811" t="str">
            <v>PH04804</v>
          </cell>
          <cell r="B811" t="str">
            <v>Nguyễn Minh Hoàng</v>
          </cell>
        </row>
        <row r="812">
          <cell r="A812" t="str">
            <v>PH05261</v>
          </cell>
          <cell r="B812" t="str">
            <v>Nguyễn Xuân Đăng</v>
          </cell>
        </row>
        <row r="813">
          <cell r="A813" t="str">
            <v>PH05264</v>
          </cell>
          <cell r="B813" t="str">
            <v>Nguyễn Thị Thùy Dung</v>
          </cell>
        </row>
        <row r="814">
          <cell r="A814" t="str">
            <v>PH05282</v>
          </cell>
          <cell r="B814" t="str">
            <v>Đào Văn Dũng</v>
          </cell>
        </row>
        <row r="815">
          <cell r="A815" t="str">
            <v>PH05321</v>
          </cell>
          <cell r="B815" t="str">
            <v>Nguyễn Lê Anh Trâm</v>
          </cell>
        </row>
        <row r="816">
          <cell r="A816" t="str">
            <v>PH05344</v>
          </cell>
          <cell r="B816" t="str">
            <v>Phạm Ngô Duy Hiếu</v>
          </cell>
        </row>
        <row r="817">
          <cell r="A817" t="str">
            <v>PH05469</v>
          </cell>
          <cell r="B817" t="str">
            <v>Trần Thị Yến Loan</v>
          </cell>
        </row>
        <row r="818">
          <cell r="A818" t="str">
            <v>PH05503</v>
          </cell>
          <cell r="B818" t="str">
            <v>Nguyễn Minh Ngọc</v>
          </cell>
        </row>
        <row r="819">
          <cell r="A819" t="str">
            <v>PH05530</v>
          </cell>
          <cell r="B819" t="str">
            <v>Đỗ Huyền Anh</v>
          </cell>
        </row>
        <row r="820">
          <cell r="A820" t="str">
            <v>PH05543</v>
          </cell>
          <cell r="B820" t="str">
            <v>Kiều Hoàng Long</v>
          </cell>
        </row>
        <row r="821">
          <cell r="A821" t="str">
            <v>PH05594</v>
          </cell>
          <cell r="B821" t="str">
            <v>Trần Ngọc Mạnh</v>
          </cell>
        </row>
        <row r="822">
          <cell r="A822" t="str">
            <v>PH05609</v>
          </cell>
          <cell r="B822" t="str">
            <v>Phạm Viết Tuấn</v>
          </cell>
        </row>
        <row r="823">
          <cell r="A823" t="str">
            <v>PH05802</v>
          </cell>
          <cell r="B823" t="str">
            <v>Hoàng Văn Lộc</v>
          </cell>
        </row>
        <row r="824">
          <cell r="A824" t="str">
            <v>PH06000</v>
          </cell>
          <cell r="B824" t="str">
            <v>Nguyễn Văn Thanh</v>
          </cell>
        </row>
        <row r="825">
          <cell r="A825" t="str">
            <v>PH06509</v>
          </cell>
          <cell r="B825" t="str">
            <v>Phan Đình Hùng</v>
          </cell>
        </row>
        <row r="826">
          <cell r="A826" t="str">
            <v>PH06714</v>
          </cell>
          <cell r="B826" t="str">
            <v>Đào Thanh Tùng</v>
          </cell>
        </row>
        <row r="827">
          <cell r="A827" t="str">
            <v>PH06843</v>
          </cell>
          <cell r="B827" t="str">
            <v>Trần Thị Bích Ngân</v>
          </cell>
        </row>
        <row r="828">
          <cell r="A828" t="str">
            <v>PH06852</v>
          </cell>
          <cell r="B828" t="str">
            <v>Vũ Minh Điệp</v>
          </cell>
        </row>
        <row r="829">
          <cell r="A829" t="str">
            <v>PH06856</v>
          </cell>
          <cell r="B829" t="str">
            <v>Lê Bá Long</v>
          </cell>
        </row>
        <row r="830">
          <cell r="A830" t="str">
            <v>PH06951</v>
          </cell>
          <cell r="B830" t="str">
            <v>Đỗ Đại Dương</v>
          </cell>
        </row>
        <row r="831">
          <cell r="A831" t="str">
            <v>PH07259</v>
          </cell>
          <cell r="B831" t="str">
            <v>Nguyễn Thị Duyên</v>
          </cell>
        </row>
        <row r="832">
          <cell r="A832" t="str">
            <v>PH07658</v>
          </cell>
          <cell r="B832" t="str">
            <v>Phạm Hà Thu</v>
          </cell>
        </row>
        <row r="833">
          <cell r="A833" t="str">
            <v>PH08432</v>
          </cell>
          <cell r="B833" t="str">
            <v>Trần Văn Khiêm</v>
          </cell>
        </row>
        <row r="834">
          <cell r="A834" t="str">
            <v>PH08726</v>
          </cell>
          <cell r="B834" t="str">
            <v>Cao Thế Tung</v>
          </cell>
        </row>
        <row r="835">
          <cell r="A835" t="str">
            <v>PH09057</v>
          </cell>
          <cell r="B835" t="str">
            <v>Phạm Nhật Minh</v>
          </cell>
        </row>
        <row r="836">
          <cell r="A836" t="str">
            <v>PH09282</v>
          </cell>
          <cell r="B836" t="str">
            <v>Vũ Văn Long</v>
          </cell>
        </row>
        <row r="837">
          <cell r="A837" t="str">
            <v>PH09364</v>
          </cell>
          <cell r="B837" t="str">
            <v>Vũ Trần Ngọc Ánh</v>
          </cell>
        </row>
        <row r="838">
          <cell r="A838" t="str">
            <v>PH09488</v>
          </cell>
          <cell r="B838" t="str">
            <v>Hoàng Việt Dương</v>
          </cell>
        </row>
        <row r="839">
          <cell r="A839" t="str">
            <v>PH09509</v>
          </cell>
          <cell r="B839" t="str">
            <v>Nguyễn Văn Minh</v>
          </cell>
        </row>
        <row r="840">
          <cell r="A840" t="str">
            <v>PH09560</v>
          </cell>
          <cell r="B840" t="str">
            <v>Hoàng Tuấn Anh</v>
          </cell>
        </row>
        <row r="841">
          <cell r="A841" t="str">
            <v>PH09725</v>
          </cell>
          <cell r="B841" t="str">
            <v>Nguyễn Hoàng Phúc</v>
          </cell>
        </row>
        <row r="842">
          <cell r="A842" t="str">
            <v>PH09758</v>
          </cell>
          <cell r="B842" t="str">
            <v>Nguyễn Văn Chiến</v>
          </cell>
        </row>
        <row r="843">
          <cell r="A843" t="str">
            <v>PH10484</v>
          </cell>
          <cell r="B843" t="str">
            <v>Hoàng Văn Hiếu</v>
          </cell>
        </row>
        <row r="844">
          <cell r="A844" t="str">
            <v>PH10495</v>
          </cell>
          <cell r="B844" t="str">
            <v>Đỗ Thị Ngọc Mai</v>
          </cell>
        </row>
        <row r="845">
          <cell r="A845" t="str">
            <v>PH10751</v>
          </cell>
          <cell r="B845" t="str">
            <v>Phạm Phú Trung</v>
          </cell>
        </row>
        <row r="846">
          <cell r="A846" t="str">
            <v>PH11165</v>
          </cell>
          <cell r="B846" t="str">
            <v>Triệu Mỹ Linh</v>
          </cell>
        </row>
        <row r="847">
          <cell r="A847" t="str">
            <v>PH11695</v>
          </cell>
          <cell r="B847" t="str">
            <v>Trịnh Trung Kiên</v>
          </cell>
        </row>
        <row r="848">
          <cell r="A848" t="str">
            <v>PH11877</v>
          </cell>
          <cell r="B848" t="str">
            <v>Trần Quang Trường</v>
          </cell>
        </row>
        <row r="849">
          <cell r="A849" t="str">
            <v>PH11902</v>
          </cell>
          <cell r="B849" t="str">
            <v>Nguyễn Thị Hồng Yến</v>
          </cell>
        </row>
        <row r="850">
          <cell r="A850" t="str">
            <v>PH12002</v>
          </cell>
          <cell r="B850" t="str">
            <v>Đặng Hương Ly</v>
          </cell>
        </row>
        <row r="851">
          <cell r="A851" t="str">
            <v>PH12058</v>
          </cell>
          <cell r="B851" t="str">
            <v>Lê Thành Trung</v>
          </cell>
        </row>
        <row r="852">
          <cell r="A852" t="str">
            <v>PH12662</v>
          </cell>
          <cell r="B852" t="str">
            <v>Nguyễn Văn Ánh</v>
          </cell>
        </row>
        <row r="853">
          <cell r="A853" t="str">
            <v>PH12664</v>
          </cell>
          <cell r="B853" t="str">
            <v>Đầu Vũ Minh Quang</v>
          </cell>
        </row>
        <row r="854">
          <cell r="A854" t="str">
            <v>PH12694</v>
          </cell>
          <cell r="B854" t="str">
            <v>Vũ Văn Hùng</v>
          </cell>
        </row>
        <row r="855">
          <cell r="A855" t="str">
            <v>PH12814</v>
          </cell>
          <cell r="B855" t="str">
            <v>Nguyễn Thị Tâm</v>
          </cell>
        </row>
        <row r="856">
          <cell r="A856" t="str">
            <v>PH15773</v>
          </cell>
          <cell r="B856" t="str">
            <v>Tống Duy Trường</v>
          </cell>
        </row>
        <row r="857">
          <cell r="A857" t="str">
            <v>PH18429</v>
          </cell>
          <cell r="B857" t="str">
            <v>Nguyễn Trà My</v>
          </cell>
        </row>
        <row r="858">
          <cell r="A858" t="str">
            <v>PH18520</v>
          </cell>
          <cell r="B858" t="str">
            <v>Chu Thị Hương</v>
          </cell>
        </row>
        <row r="859">
          <cell r="A859" t="str">
            <v>PK00062</v>
          </cell>
          <cell r="B859" t="str">
            <v>Nguyễn Bằng Lăng</v>
          </cell>
        </row>
        <row r="860">
          <cell r="A860" t="str">
            <v>PK00109</v>
          </cell>
          <cell r="B860" t="str">
            <v>Trương Trọng Hiếu</v>
          </cell>
        </row>
        <row r="861">
          <cell r="A861" t="str">
            <v>PK00202</v>
          </cell>
          <cell r="B861" t="str">
            <v>Nguyễn Trọng Dũng</v>
          </cell>
        </row>
        <row r="862">
          <cell r="A862" t="str">
            <v>PK00413</v>
          </cell>
          <cell r="B862" t="str">
            <v>Lâm Thanh Hảo</v>
          </cell>
        </row>
        <row r="863">
          <cell r="A863" t="str">
            <v>PK00429</v>
          </cell>
          <cell r="B863" t="str">
            <v>Bùi Minh Tuấn</v>
          </cell>
        </row>
        <row r="864">
          <cell r="A864" t="str">
            <v>PK00431</v>
          </cell>
          <cell r="B864" t="str">
            <v>Điền Đức Hoàng</v>
          </cell>
        </row>
        <row r="865">
          <cell r="A865" t="str">
            <v>PK00590</v>
          </cell>
          <cell r="B865" t="str">
            <v>Nguyễn Thị Thanh Trân</v>
          </cell>
        </row>
        <row r="866">
          <cell r="A866" t="str">
            <v>PK00664</v>
          </cell>
          <cell r="B866" t="str">
            <v>Võ Văn Việt</v>
          </cell>
        </row>
        <row r="867">
          <cell r="A867" t="str">
            <v>PK00860</v>
          </cell>
          <cell r="B867" t="str">
            <v>Nguyễn Thị Thuỳ Duyên</v>
          </cell>
        </row>
        <row r="868">
          <cell r="A868" t="str">
            <v>PK00866</v>
          </cell>
          <cell r="B868" t="str">
            <v>Lê Doãn Tùng</v>
          </cell>
        </row>
        <row r="869">
          <cell r="A869" t="str">
            <v>PK00918</v>
          </cell>
          <cell r="B869" t="str">
            <v>Đỗ Tiến Tuấn</v>
          </cell>
        </row>
        <row r="870">
          <cell r="A870" t="str">
            <v>PK00927</v>
          </cell>
          <cell r="B870" t="str">
            <v>Hà Đức Quỳnh</v>
          </cell>
        </row>
        <row r="871">
          <cell r="A871" t="str">
            <v>PK00964</v>
          </cell>
          <cell r="B871" t="str">
            <v>Nguyễn Ri Na</v>
          </cell>
        </row>
        <row r="872">
          <cell r="A872" t="str">
            <v>PK01014</v>
          </cell>
          <cell r="B872" t="str">
            <v>Bùi Quang Huy</v>
          </cell>
        </row>
        <row r="873">
          <cell r="A873" t="str">
            <v>PK01022</v>
          </cell>
          <cell r="B873" t="str">
            <v>Nguyễn Quốc Tôn</v>
          </cell>
        </row>
        <row r="874">
          <cell r="A874" t="str">
            <v>PK01045</v>
          </cell>
          <cell r="B874" t="str">
            <v>Lê Nguyễn Đức Trung</v>
          </cell>
        </row>
        <row r="875">
          <cell r="A875" t="str">
            <v>PK01085</v>
          </cell>
          <cell r="B875" t="str">
            <v>Nguyễn Duy Thức</v>
          </cell>
        </row>
        <row r="876">
          <cell r="A876" t="str">
            <v>PK01125</v>
          </cell>
          <cell r="B876" t="str">
            <v>Ngô Trung Khánh</v>
          </cell>
        </row>
        <row r="877">
          <cell r="A877" t="str">
            <v>PK01126</v>
          </cell>
          <cell r="B877" t="str">
            <v>Nguyễn Tường Vi</v>
          </cell>
        </row>
        <row r="878">
          <cell r="A878" t="str">
            <v>PK01277</v>
          </cell>
          <cell r="B878" t="str">
            <v>Nguyễn Văn Ty</v>
          </cell>
        </row>
        <row r="879">
          <cell r="A879" t="str">
            <v>PK01312</v>
          </cell>
          <cell r="B879" t="str">
            <v>Đặng Hồng Sơn</v>
          </cell>
        </row>
        <row r="880">
          <cell r="A880" t="str">
            <v>PK01329</v>
          </cell>
          <cell r="B880" t="str">
            <v>Nguyễn Trần Trung Dương</v>
          </cell>
        </row>
        <row r="881">
          <cell r="A881" t="str">
            <v>PK01402</v>
          </cell>
          <cell r="B881" t="str">
            <v>Nguyễn Hoàng Minh</v>
          </cell>
        </row>
        <row r="882">
          <cell r="A882" t="str">
            <v>PK01403</v>
          </cell>
          <cell r="B882" t="str">
            <v>Phan Thanh Quang</v>
          </cell>
        </row>
        <row r="883">
          <cell r="A883" t="str">
            <v>PK01414</v>
          </cell>
          <cell r="B883" t="str">
            <v>H' Wi Na Êban</v>
          </cell>
        </row>
        <row r="884">
          <cell r="A884" t="str">
            <v>PK01467</v>
          </cell>
          <cell r="B884" t="str">
            <v>Lê Văn Ngọc</v>
          </cell>
        </row>
        <row r="885">
          <cell r="A885" t="str">
            <v>PK01529</v>
          </cell>
          <cell r="B885" t="str">
            <v>Lê Dương Thông</v>
          </cell>
        </row>
        <row r="886">
          <cell r="A886" t="str">
            <v>PK01553</v>
          </cell>
          <cell r="B886" t="str">
            <v>Lê Hồng Quân</v>
          </cell>
        </row>
        <row r="887">
          <cell r="A887" t="str">
            <v>PK01556</v>
          </cell>
          <cell r="B887" t="str">
            <v>Lê Hoài Cát Tiên</v>
          </cell>
        </row>
        <row r="888">
          <cell r="A888" t="str">
            <v>PK01599</v>
          </cell>
          <cell r="B888" t="str">
            <v>Hồ Thị Thu Thùy</v>
          </cell>
        </row>
        <row r="889">
          <cell r="A889" t="str">
            <v>PK01604</v>
          </cell>
          <cell r="B889" t="str">
            <v>Nguyễn Ngọc Lịch</v>
          </cell>
        </row>
        <row r="890">
          <cell r="A890" t="str">
            <v>PK01668</v>
          </cell>
          <cell r="B890" t="str">
            <v>Trần Vũ Hoài Anh</v>
          </cell>
        </row>
        <row r="891">
          <cell r="A891" t="str">
            <v>PK01709</v>
          </cell>
          <cell r="B891" t="str">
            <v>Phạm Phú Phúc</v>
          </cell>
        </row>
        <row r="892">
          <cell r="A892" t="str">
            <v>PK01750</v>
          </cell>
          <cell r="B892" t="str">
            <v>Trương Sĩ Nguyên</v>
          </cell>
        </row>
        <row r="893">
          <cell r="A893" t="str">
            <v>PK01753</v>
          </cell>
          <cell r="B893" t="str">
            <v>Nguyễn Tấn Nam</v>
          </cell>
        </row>
        <row r="894">
          <cell r="A894" t="str">
            <v>PK01807</v>
          </cell>
          <cell r="B894" t="str">
            <v>Đậu Quốc Hiếu</v>
          </cell>
        </row>
        <row r="895">
          <cell r="A895" t="str">
            <v>PK01842</v>
          </cell>
          <cell r="B895" t="str">
            <v>Trần Thị Thảo Ngân</v>
          </cell>
        </row>
        <row r="896">
          <cell r="A896" t="str">
            <v>PK01928</v>
          </cell>
          <cell r="B896" t="str">
            <v>Nguyễn Thành Danh</v>
          </cell>
        </row>
        <row r="897">
          <cell r="A897" t="str">
            <v>PK01987</v>
          </cell>
          <cell r="B897" t="str">
            <v>Phùng Kim Trung</v>
          </cell>
        </row>
        <row r="898">
          <cell r="A898" t="str">
            <v>PK01988</v>
          </cell>
          <cell r="B898" t="str">
            <v>Nguyễn Tú Tú</v>
          </cell>
        </row>
        <row r="899">
          <cell r="A899" t="str">
            <v>PK02075</v>
          </cell>
          <cell r="B899" t="str">
            <v>Nguyễn Hữu Quốc Anh</v>
          </cell>
        </row>
        <row r="900">
          <cell r="A900" t="str">
            <v>PK02084</v>
          </cell>
          <cell r="B900" t="str">
            <v>Nguyễn Thị Mỹ Linh</v>
          </cell>
        </row>
        <row r="901">
          <cell r="A901" t="str">
            <v>PK02120</v>
          </cell>
          <cell r="B901" t="str">
            <v>Nguyễn Thanh Nhàn</v>
          </cell>
        </row>
        <row r="902">
          <cell r="A902" t="str">
            <v>PS00001</v>
          </cell>
          <cell r="B902" t="str">
            <v>Trịnh Chấn Nguyện</v>
          </cell>
        </row>
        <row r="903">
          <cell r="A903" t="str">
            <v>PS00002</v>
          </cell>
          <cell r="B903" t="str">
            <v>Nguyễn Ngô Lâm Trung Tính</v>
          </cell>
        </row>
        <row r="904">
          <cell r="A904" t="str">
            <v>PS00003</v>
          </cell>
          <cell r="B904" t="str">
            <v>Nguyễn Quốc Tuấn</v>
          </cell>
        </row>
        <row r="905">
          <cell r="A905" t="str">
            <v>PS00005</v>
          </cell>
          <cell r="B905" t="str">
            <v>Trần Thị Ngọc Thảo</v>
          </cell>
        </row>
        <row r="906">
          <cell r="A906" t="str">
            <v>PS00006</v>
          </cell>
          <cell r="B906" t="str">
            <v>Trần Thành Tâm</v>
          </cell>
        </row>
        <row r="907">
          <cell r="A907" t="str">
            <v>PS00007</v>
          </cell>
          <cell r="B907" t="str">
            <v>Nguyễn Thanh Hoàng</v>
          </cell>
        </row>
        <row r="908">
          <cell r="A908" t="str">
            <v>PS00009</v>
          </cell>
          <cell r="B908" t="str">
            <v>Nguyễn Huỳnh Trí</v>
          </cell>
        </row>
        <row r="909">
          <cell r="A909" t="str">
            <v>PS00010</v>
          </cell>
          <cell r="B909" t="str">
            <v>Nguyễn Ngọc Vinh</v>
          </cell>
        </row>
        <row r="910">
          <cell r="A910" t="str">
            <v>PS00011</v>
          </cell>
          <cell r="B910" t="str">
            <v>Hoàng Ngọc Yến</v>
          </cell>
        </row>
        <row r="911">
          <cell r="A911" t="str">
            <v>PS00012</v>
          </cell>
          <cell r="B911" t="str">
            <v>Đào Quang Hưng</v>
          </cell>
        </row>
        <row r="912">
          <cell r="A912" t="str">
            <v>PS00013</v>
          </cell>
          <cell r="B912" t="str">
            <v>Trương Minh Gia Bảo</v>
          </cell>
        </row>
        <row r="913">
          <cell r="A913" t="str">
            <v>PS00014</v>
          </cell>
          <cell r="B913" t="str">
            <v>Nguyễn Thành Tài</v>
          </cell>
        </row>
        <row r="914">
          <cell r="A914" t="str">
            <v>PS00015</v>
          </cell>
          <cell r="B914" t="str">
            <v>Lê Văn Trường</v>
          </cell>
        </row>
        <row r="915">
          <cell r="A915" t="str">
            <v>PS00016</v>
          </cell>
          <cell r="B915" t="str">
            <v>Nguyễn Thành Luân</v>
          </cell>
        </row>
        <row r="916">
          <cell r="A916" t="str">
            <v>PS00019</v>
          </cell>
          <cell r="B916" t="str">
            <v>Trần Nhật Khánh</v>
          </cell>
        </row>
        <row r="917">
          <cell r="A917" t="str">
            <v>PS00020</v>
          </cell>
          <cell r="B917" t="str">
            <v>Nguyễn Thị Thanh Phương</v>
          </cell>
        </row>
        <row r="918">
          <cell r="A918" t="str">
            <v>PS00021</v>
          </cell>
          <cell r="B918" t="str">
            <v>Nguyễn Văn Tuấn</v>
          </cell>
        </row>
        <row r="919">
          <cell r="A919" t="str">
            <v>PS00022</v>
          </cell>
          <cell r="B919" t="str">
            <v>Trần Thị Vân</v>
          </cell>
        </row>
        <row r="920">
          <cell r="A920" t="str">
            <v>PS00023</v>
          </cell>
          <cell r="B920" t="str">
            <v>Lê Hoàng Trung</v>
          </cell>
        </row>
        <row r="921">
          <cell r="A921" t="str">
            <v>PS00024</v>
          </cell>
          <cell r="B921" t="str">
            <v>Bùi Chí Thành</v>
          </cell>
        </row>
        <row r="922">
          <cell r="A922" t="str">
            <v>PS00025</v>
          </cell>
          <cell r="B922" t="str">
            <v>Diệp Dương Trần Huỳnh Thế Vương</v>
          </cell>
        </row>
        <row r="923">
          <cell r="A923" t="str">
            <v>PS00026</v>
          </cell>
          <cell r="B923" t="str">
            <v>Hồ Anh Duy</v>
          </cell>
        </row>
        <row r="924">
          <cell r="A924" t="str">
            <v>PS00027</v>
          </cell>
          <cell r="B924" t="str">
            <v>Ngô Phương Nhi</v>
          </cell>
        </row>
        <row r="925">
          <cell r="A925" t="str">
            <v>PS00028</v>
          </cell>
          <cell r="B925" t="str">
            <v>Nguyễn Thị Mai Vi</v>
          </cell>
        </row>
        <row r="926">
          <cell r="A926" t="str">
            <v>PS00029</v>
          </cell>
          <cell r="B926" t="str">
            <v>Trần Gia Dũng</v>
          </cell>
        </row>
        <row r="927">
          <cell r="A927" t="str">
            <v>PS00030</v>
          </cell>
          <cell r="B927" t="str">
            <v>Nguyễn Thành Danh</v>
          </cell>
        </row>
        <row r="928">
          <cell r="A928" t="str">
            <v>PS00031</v>
          </cell>
          <cell r="B928" t="str">
            <v>Nguyễn Văn Dũng</v>
          </cell>
        </row>
        <row r="929">
          <cell r="A929" t="str">
            <v>PS00032</v>
          </cell>
          <cell r="B929" t="str">
            <v>Trần Nguyễn Quỳnh Như</v>
          </cell>
        </row>
        <row r="930">
          <cell r="A930" t="str">
            <v>PS00033</v>
          </cell>
          <cell r="B930" t="str">
            <v>Võ Nguyễn Kiều Tiên</v>
          </cell>
        </row>
        <row r="931">
          <cell r="A931" t="str">
            <v>PS00034</v>
          </cell>
          <cell r="B931" t="str">
            <v>Ông Vĩ Quang</v>
          </cell>
        </row>
        <row r="932">
          <cell r="A932" t="str">
            <v>PS00035</v>
          </cell>
          <cell r="B932" t="str">
            <v>Nguyễn Gip Jons</v>
          </cell>
        </row>
        <row r="933">
          <cell r="A933" t="str">
            <v>PS00036</v>
          </cell>
          <cell r="B933" t="str">
            <v>Phạm Thúy Vy</v>
          </cell>
        </row>
        <row r="934">
          <cell r="A934" t="str">
            <v>PS00037</v>
          </cell>
          <cell r="B934" t="str">
            <v>Cao Huy</v>
          </cell>
        </row>
        <row r="935">
          <cell r="A935" t="str">
            <v>PS00038</v>
          </cell>
          <cell r="B935" t="str">
            <v>Nguyễn Lợi</v>
          </cell>
        </row>
        <row r="936">
          <cell r="A936" t="str">
            <v>PS00039</v>
          </cell>
          <cell r="B936" t="str">
            <v>Hoàng Thị Bằng</v>
          </cell>
        </row>
        <row r="937">
          <cell r="A937" t="str">
            <v>PS00040</v>
          </cell>
          <cell r="B937" t="str">
            <v>Lê Trung Sơn</v>
          </cell>
        </row>
        <row r="938">
          <cell r="A938" t="str">
            <v>PS00041</v>
          </cell>
          <cell r="B938" t="str">
            <v>Đặng Thị Mỹ Phương</v>
          </cell>
        </row>
        <row r="939">
          <cell r="A939" t="str">
            <v>PS00042</v>
          </cell>
          <cell r="B939" t="str">
            <v>Mai Thiên Trang</v>
          </cell>
        </row>
        <row r="940">
          <cell r="A940" t="str">
            <v>PS00043</v>
          </cell>
          <cell r="B940" t="str">
            <v>Nguyễn Hoàng Gia Bảo</v>
          </cell>
        </row>
        <row r="941">
          <cell r="A941" t="str">
            <v>PS00044</v>
          </cell>
          <cell r="B941" t="str">
            <v>Phạm Thanh Thảo</v>
          </cell>
        </row>
        <row r="942">
          <cell r="A942" t="str">
            <v>PS00045</v>
          </cell>
          <cell r="B942" t="str">
            <v>Đào Trung Hiếu</v>
          </cell>
        </row>
        <row r="943">
          <cell r="A943" t="str">
            <v>PS00046</v>
          </cell>
          <cell r="B943" t="str">
            <v>Trần Thị Mỹ Linh</v>
          </cell>
        </row>
        <row r="944">
          <cell r="A944" t="str">
            <v>PS00047</v>
          </cell>
          <cell r="B944" t="str">
            <v>Nguyễn Vinh Quang</v>
          </cell>
        </row>
        <row r="945">
          <cell r="A945" t="str">
            <v>PS00048</v>
          </cell>
          <cell r="B945" t="str">
            <v>Võ Đức An Nghĩa</v>
          </cell>
        </row>
        <row r="946">
          <cell r="A946" t="str">
            <v>PS00049</v>
          </cell>
          <cell r="B946" t="str">
            <v>Nguyễn Văn Ninh</v>
          </cell>
        </row>
        <row r="947">
          <cell r="A947" t="str">
            <v>PS00050</v>
          </cell>
          <cell r="B947" t="str">
            <v>Nguyễn Quang Nam</v>
          </cell>
        </row>
        <row r="948">
          <cell r="A948" t="str">
            <v>PS00051</v>
          </cell>
          <cell r="B948" t="str">
            <v>Đặng Văn Tùng</v>
          </cell>
        </row>
        <row r="949">
          <cell r="A949" t="str">
            <v>PS00052</v>
          </cell>
          <cell r="B949" t="str">
            <v>Nguyễn Oanh Trần Duy Quang</v>
          </cell>
        </row>
        <row r="950">
          <cell r="A950" t="str">
            <v>PS00054</v>
          </cell>
          <cell r="B950" t="str">
            <v>Phạm Danh Nghĩa</v>
          </cell>
        </row>
        <row r="951">
          <cell r="A951" t="str">
            <v>PS00055</v>
          </cell>
          <cell r="B951" t="str">
            <v>Lê Ngọc Tài</v>
          </cell>
        </row>
        <row r="952">
          <cell r="A952" t="str">
            <v>PS00056</v>
          </cell>
          <cell r="B952" t="str">
            <v>Lê Giang Sơn</v>
          </cell>
        </row>
        <row r="953">
          <cell r="A953" t="str">
            <v>PS00058</v>
          </cell>
          <cell r="B953" t="str">
            <v>Hoàng Văn Bình</v>
          </cell>
        </row>
        <row r="954">
          <cell r="A954" t="str">
            <v>PS00059</v>
          </cell>
          <cell r="B954" t="str">
            <v>Nguyễn Trung Kiên</v>
          </cell>
        </row>
        <row r="955">
          <cell r="A955" t="str">
            <v>PS00060</v>
          </cell>
          <cell r="B955" t="str">
            <v>Lê Thanh Hải</v>
          </cell>
        </row>
        <row r="956">
          <cell r="A956" t="str">
            <v>PS00061</v>
          </cell>
          <cell r="B956" t="str">
            <v>Trần Văn Đáng</v>
          </cell>
        </row>
        <row r="957">
          <cell r="A957" t="str">
            <v>PS00062</v>
          </cell>
          <cell r="B957" t="str">
            <v>Nguyễn Thanh Tùng</v>
          </cell>
        </row>
        <row r="958">
          <cell r="A958" t="str">
            <v>PS00063</v>
          </cell>
          <cell r="B958" t="str">
            <v>Nguyễn Lê Hoàng Tùng</v>
          </cell>
        </row>
        <row r="959">
          <cell r="A959" t="str">
            <v>PS00064</v>
          </cell>
          <cell r="B959" t="str">
            <v>Lê Minh Hiếu</v>
          </cell>
        </row>
        <row r="960">
          <cell r="A960" t="str">
            <v>PS00065</v>
          </cell>
          <cell r="B960" t="str">
            <v>Hồ Thái Vinh Phúc</v>
          </cell>
        </row>
        <row r="961">
          <cell r="A961" t="str">
            <v>PS00066</v>
          </cell>
          <cell r="B961" t="str">
            <v>Châu Thế Quyền</v>
          </cell>
        </row>
        <row r="962">
          <cell r="A962" t="str">
            <v>PS00067</v>
          </cell>
          <cell r="B962" t="str">
            <v>Phạm Ngọc Thạch</v>
          </cell>
        </row>
        <row r="963">
          <cell r="A963" t="str">
            <v>PS00068</v>
          </cell>
          <cell r="B963" t="str">
            <v>Lê Thị Phương Thanh</v>
          </cell>
        </row>
        <row r="964">
          <cell r="A964" t="str">
            <v>PS00069</v>
          </cell>
          <cell r="B964" t="str">
            <v>Dương Phúc Minh</v>
          </cell>
        </row>
        <row r="965">
          <cell r="A965" t="str">
            <v>PS00070</v>
          </cell>
          <cell r="B965" t="str">
            <v>Nguyễn Lê Hoàn Chỉnh</v>
          </cell>
        </row>
        <row r="966">
          <cell r="A966" t="str">
            <v>PS00071</v>
          </cell>
          <cell r="B966" t="str">
            <v>Nguyễn Thị Ngọc Huyền</v>
          </cell>
        </row>
        <row r="967">
          <cell r="A967" t="str">
            <v>PS00072</v>
          </cell>
          <cell r="B967" t="str">
            <v>Đỗ Quang Hiếu</v>
          </cell>
        </row>
        <row r="968">
          <cell r="A968" t="str">
            <v>PS00073</v>
          </cell>
          <cell r="B968" t="str">
            <v>Vũ Thùy Trang</v>
          </cell>
        </row>
        <row r="969">
          <cell r="A969" t="str">
            <v>PS00074</v>
          </cell>
          <cell r="B969" t="str">
            <v>Dương Trọng Việt Anh</v>
          </cell>
        </row>
        <row r="970">
          <cell r="A970" t="str">
            <v>PS00075</v>
          </cell>
          <cell r="B970" t="str">
            <v>Nguyễn Hoàng Uyên Phương</v>
          </cell>
        </row>
        <row r="971">
          <cell r="A971" t="str">
            <v>PS00076</v>
          </cell>
          <cell r="B971" t="str">
            <v>Trần Thị Hương Giang</v>
          </cell>
        </row>
        <row r="972">
          <cell r="A972" t="str">
            <v>PS00077</v>
          </cell>
          <cell r="B972" t="str">
            <v>Nguyễn Mạnh Hùng</v>
          </cell>
        </row>
        <row r="973">
          <cell r="A973" t="str">
            <v>PS00078</v>
          </cell>
          <cell r="B973" t="str">
            <v>Hồ Nhật Huy</v>
          </cell>
        </row>
        <row r="974">
          <cell r="A974" t="str">
            <v>PS00079</v>
          </cell>
          <cell r="B974" t="str">
            <v>Lê Minh Quang</v>
          </cell>
        </row>
        <row r="975">
          <cell r="A975" t="str">
            <v>PS00080</v>
          </cell>
          <cell r="B975" t="str">
            <v>Nguyễn Phúc Lộc</v>
          </cell>
        </row>
        <row r="976">
          <cell r="A976" t="str">
            <v>PS00081</v>
          </cell>
          <cell r="B976" t="str">
            <v>Phan Huy Hoàng</v>
          </cell>
        </row>
        <row r="977">
          <cell r="A977" t="str">
            <v>PS00082</v>
          </cell>
          <cell r="B977" t="str">
            <v>Phương Gia Phối</v>
          </cell>
        </row>
        <row r="978">
          <cell r="A978" t="str">
            <v>PS00083</v>
          </cell>
          <cell r="B978" t="str">
            <v>Lê Văn Thông</v>
          </cell>
        </row>
        <row r="979">
          <cell r="A979" t="str">
            <v>PS00084</v>
          </cell>
          <cell r="B979" t="str">
            <v>Bùi Thị Huyền</v>
          </cell>
        </row>
        <row r="980">
          <cell r="A980" t="str">
            <v>PS00086</v>
          </cell>
          <cell r="B980" t="str">
            <v>Nguyễn Trung Chánh</v>
          </cell>
        </row>
        <row r="981">
          <cell r="A981" t="str">
            <v>PS00087</v>
          </cell>
          <cell r="B981" t="str">
            <v>Hoàng Xuân Khánh</v>
          </cell>
        </row>
        <row r="982">
          <cell r="A982" t="str">
            <v>PS00088</v>
          </cell>
          <cell r="B982" t="str">
            <v>Nguyễn Thái Bình</v>
          </cell>
        </row>
        <row r="983">
          <cell r="A983" t="str">
            <v>PS00090</v>
          </cell>
          <cell r="B983" t="str">
            <v>Đoàn Kim Uyên</v>
          </cell>
        </row>
        <row r="984">
          <cell r="A984" t="str">
            <v>PS00091</v>
          </cell>
          <cell r="B984" t="str">
            <v>Phan Lê Nhật Tuấn</v>
          </cell>
        </row>
        <row r="985">
          <cell r="A985" t="str">
            <v>PS00092</v>
          </cell>
          <cell r="B985" t="str">
            <v>Lê Minh Toàn</v>
          </cell>
        </row>
        <row r="986">
          <cell r="A986" t="str">
            <v>PS00093</v>
          </cell>
          <cell r="B986" t="str">
            <v>Nguyễn Anh Tuấn</v>
          </cell>
        </row>
        <row r="987">
          <cell r="A987" t="str">
            <v>PS00094</v>
          </cell>
          <cell r="B987" t="str">
            <v>Huỳnh Viết Thuận</v>
          </cell>
        </row>
        <row r="988">
          <cell r="A988" t="str">
            <v>PS00095</v>
          </cell>
          <cell r="B988" t="str">
            <v>Bùi Đặng Quốc Hùng</v>
          </cell>
        </row>
        <row r="989">
          <cell r="A989" t="str">
            <v>PS00096</v>
          </cell>
          <cell r="B989" t="str">
            <v>Lư Tuấn Khôi</v>
          </cell>
        </row>
        <row r="990">
          <cell r="A990" t="str">
            <v>PS00097</v>
          </cell>
          <cell r="B990" t="str">
            <v>Nguyễn Việt Minh Khánh</v>
          </cell>
        </row>
        <row r="991">
          <cell r="A991" t="str">
            <v>PS00098</v>
          </cell>
          <cell r="B991" t="str">
            <v>Bùi Đức Lâm</v>
          </cell>
        </row>
        <row r="992">
          <cell r="A992" t="str">
            <v>PS00099</v>
          </cell>
          <cell r="B992" t="str">
            <v>Nguyễn Minh Tâm</v>
          </cell>
        </row>
        <row r="993">
          <cell r="A993" t="str">
            <v>PS00100</v>
          </cell>
          <cell r="B993" t="str">
            <v>Lê Trí Văn</v>
          </cell>
        </row>
        <row r="994">
          <cell r="A994" t="str">
            <v>PS00101</v>
          </cell>
          <cell r="B994" t="str">
            <v>Nguyễn Phước Hiếu</v>
          </cell>
        </row>
        <row r="995">
          <cell r="A995" t="str">
            <v>PS00102</v>
          </cell>
          <cell r="B995" t="str">
            <v>Phạm Hải Lĩnh</v>
          </cell>
        </row>
        <row r="996">
          <cell r="A996" t="str">
            <v>PS00103</v>
          </cell>
          <cell r="B996" t="str">
            <v>Trần Phạm Minh Khương</v>
          </cell>
        </row>
        <row r="997">
          <cell r="A997" t="str">
            <v>PS00104</v>
          </cell>
          <cell r="B997" t="str">
            <v>Dương Minh Phúc</v>
          </cell>
        </row>
        <row r="998">
          <cell r="A998" t="str">
            <v>PS00105</v>
          </cell>
          <cell r="B998" t="str">
            <v>Lê Hồng Phát</v>
          </cell>
        </row>
        <row r="999">
          <cell r="A999" t="str">
            <v>PS00106</v>
          </cell>
          <cell r="B999" t="str">
            <v>Lê Hồng Phước</v>
          </cell>
        </row>
        <row r="1000">
          <cell r="A1000" t="str">
            <v>PS00107</v>
          </cell>
          <cell r="B1000" t="str">
            <v>Nguyễn Thị Diệp Hải Dung</v>
          </cell>
        </row>
        <row r="1001">
          <cell r="A1001" t="str">
            <v>PS00108</v>
          </cell>
          <cell r="B1001" t="str">
            <v>Nguyễn Minh Tùng</v>
          </cell>
        </row>
        <row r="1002">
          <cell r="A1002" t="str">
            <v>PS00109</v>
          </cell>
          <cell r="B1002" t="str">
            <v>Lê Thị Huyền Trang</v>
          </cell>
        </row>
        <row r="1003">
          <cell r="A1003" t="str">
            <v>PS00110</v>
          </cell>
          <cell r="B1003" t="str">
            <v>Nguyễn Trọng Thùy Ngân</v>
          </cell>
        </row>
        <row r="1004">
          <cell r="A1004" t="str">
            <v>PS00111</v>
          </cell>
          <cell r="B1004" t="str">
            <v>Liêu Minh Mẫn</v>
          </cell>
        </row>
        <row r="1005">
          <cell r="A1005" t="str">
            <v>PS00112</v>
          </cell>
          <cell r="B1005" t="str">
            <v>Nguyễn Văn Trường</v>
          </cell>
        </row>
        <row r="1006">
          <cell r="A1006" t="str">
            <v>PS00113</v>
          </cell>
          <cell r="B1006" t="str">
            <v>Võ Tấn Đạt</v>
          </cell>
        </row>
        <row r="1007">
          <cell r="A1007" t="str">
            <v>PS00114</v>
          </cell>
          <cell r="B1007" t="str">
            <v>Hà Thị Bích Liên</v>
          </cell>
        </row>
        <row r="1008">
          <cell r="A1008" t="str">
            <v>PS00115</v>
          </cell>
          <cell r="B1008" t="str">
            <v>Châu Thanh Thùy Dương</v>
          </cell>
        </row>
        <row r="1009">
          <cell r="A1009" t="str">
            <v>PS00116</v>
          </cell>
          <cell r="B1009" t="str">
            <v>Nguyễn Văn Thời</v>
          </cell>
        </row>
        <row r="1010">
          <cell r="A1010" t="str">
            <v>PS00117</v>
          </cell>
          <cell r="B1010" t="str">
            <v>Đỗ Thị Quyên</v>
          </cell>
        </row>
        <row r="1011">
          <cell r="A1011" t="str">
            <v>PS00118</v>
          </cell>
          <cell r="B1011" t="str">
            <v>Nguyễn Thành Đại</v>
          </cell>
        </row>
        <row r="1012">
          <cell r="A1012" t="str">
            <v>PS00119</v>
          </cell>
          <cell r="B1012" t="str">
            <v>Đỗ Khắc Trung</v>
          </cell>
        </row>
        <row r="1013">
          <cell r="A1013" t="str">
            <v>PS00120</v>
          </cell>
          <cell r="B1013" t="str">
            <v>Dương Nguyên Khôi</v>
          </cell>
        </row>
        <row r="1014">
          <cell r="A1014" t="str">
            <v>PS00121</v>
          </cell>
          <cell r="B1014" t="str">
            <v>Phù Thị Mỹ Linh</v>
          </cell>
        </row>
        <row r="1015">
          <cell r="A1015" t="str">
            <v>PS00122</v>
          </cell>
          <cell r="B1015" t="str">
            <v>Nguyễn Công Tuấn</v>
          </cell>
        </row>
        <row r="1016">
          <cell r="A1016" t="str">
            <v>PS00123</v>
          </cell>
          <cell r="B1016" t="str">
            <v>Ngô Thúy Dung</v>
          </cell>
        </row>
        <row r="1017">
          <cell r="A1017" t="str">
            <v>PS00124</v>
          </cell>
          <cell r="B1017" t="str">
            <v>Nguyễn Trường Nhân</v>
          </cell>
        </row>
        <row r="1018">
          <cell r="A1018" t="str">
            <v>PS00125</v>
          </cell>
          <cell r="B1018" t="str">
            <v>Nguyễn Thành Long</v>
          </cell>
        </row>
        <row r="1019">
          <cell r="A1019" t="str">
            <v>PS00126</v>
          </cell>
          <cell r="B1019" t="str">
            <v>Nguyễn Minh Quân</v>
          </cell>
        </row>
        <row r="1020">
          <cell r="A1020" t="str">
            <v>PS00127</v>
          </cell>
          <cell r="B1020" t="str">
            <v>Nguyễn Phan Phương Nhã</v>
          </cell>
        </row>
        <row r="1021">
          <cell r="A1021" t="str">
            <v>PS00129</v>
          </cell>
          <cell r="B1021" t="str">
            <v>Nguyễn Thanh Tùng</v>
          </cell>
        </row>
        <row r="1022">
          <cell r="A1022" t="str">
            <v>PS00132</v>
          </cell>
          <cell r="B1022" t="str">
            <v>Phạm Tý</v>
          </cell>
        </row>
        <row r="1023">
          <cell r="A1023" t="str">
            <v>PS00133</v>
          </cell>
          <cell r="B1023" t="str">
            <v>Hà Trung Hiếu</v>
          </cell>
        </row>
        <row r="1024">
          <cell r="A1024" t="str">
            <v>PS00134</v>
          </cell>
          <cell r="B1024" t="str">
            <v>Nguyễn Đình Khôi</v>
          </cell>
        </row>
        <row r="1025">
          <cell r="A1025" t="str">
            <v>PS00135</v>
          </cell>
          <cell r="B1025" t="str">
            <v>Trịnh Thanh Quyền</v>
          </cell>
        </row>
        <row r="1026">
          <cell r="A1026" t="str">
            <v>PS00136</v>
          </cell>
          <cell r="B1026" t="str">
            <v>Nguyễn Thanh Tấn</v>
          </cell>
        </row>
        <row r="1027">
          <cell r="A1027" t="str">
            <v>PS00137</v>
          </cell>
          <cell r="B1027" t="str">
            <v>Nguyễn Đình Hải</v>
          </cell>
        </row>
        <row r="1028">
          <cell r="A1028" t="str">
            <v>PS00138</v>
          </cell>
          <cell r="B1028" t="str">
            <v>Trà Minh Hoàng</v>
          </cell>
        </row>
        <row r="1029">
          <cell r="A1029" t="str">
            <v>PS00139</v>
          </cell>
          <cell r="B1029" t="str">
            <v>Nguyễn Hoàng Uyên Phương</v>
          </cell>
        </row>
        <row r="1030">
          <cell r="A1030" t="str">
            <v>PS00140</v>
          </cell>
          <cell r="B1030" t="str">
            <v>Nguyễn Ngọc Khánh</v>
          </cell>
        </row>
        <row r="1031">
          <cell r="A1031" t="str">
            <v>PS00141</v>
          </cell>
          <cell r="B1031" t="str">
            <v>Nguyễn Thị Quỳnh Như</v>
          </cell>
        </row>
        <row r="1032">
          <cell r="A1032" t="str">
            <v>PS00142</v>
          </cell>
          <cell r="B1032" t="str">
            <v>Lư Tấn Hưng</v>
          </cell>
        </row>
        <row r="1033">
          <cell r="A1033" t="str">
            <v>PS00143</v>
          </cell>
          <cell r="B1033" t="str">
            <v>Nguyễn Việt Minh</v>
          </cell>
        </row>
        <row r="1034">
          <cell r="A1034" t="str">
            <v>PS00144</v>
          </cell>
          <cell r="B1034" t="str">
            <v>Đặng Võ Trọng Nhân</v>
          </cell>
        </row>
        <row r="1035">
          <cell r="A1035" t="str">
            <v>PS00145</v>
          </cell>
          <cell r="B1035" t="str">
            <v>Phạm Anh Thông</v>
          </cell>
        </row>
        <row r="1036">
          <cell r="A1036" t="str">
            <v>PS00146</v>
          </cell>
          <cell r="B1036" t="str">
            <v>Trần Vũ Trung</v>
          </cell>
        </row>
        <row r="1037">
          <cell r="A1037" t="str">
            <v>PS00147</v>
          </cell>
          <cell r="B1037" t="str">
            <v>Phùng Nhã Ân</v>
          </cell>
        </row>
        <row r="1038">
          <cell r="A1038" t="str">
            <v>PS00148</v>
          </cell>
          <cell r="B1038" t="str">
            <v>Trần Huệ San</v>
          </cell>
        </row>
        <row r="1039">
          <cell r="A1039" t="str">
            <v>PS00149</v>
          </cell>
          <cell r="B1039" t="str">
            <v>Lê Thị Hồng Diễm</v>
          </cell>
        </row>
        <row r="1040">
          <cell r="A1040" t="str">
            <v>PS00150</v>
          </cell>
          <cell r="B1040" t="str">
            <v>Lý Vị Dương</v>
          </cell>
        </row>
        <row r="1041">
          <cell r="A1041" t="str">
            <v>PS00151</v>
          </cell>
          <cell r="B1041" t="str">
            <v>Lương Tiểu Long</v>
          </cell>
        </row>
        <row r="1042">
          <cell r="A1042" t="str">
            <v>PS00152</v>
          </cell>
          <cell r="B1042" t="str">
            <v>Nguyễn Hoàng Anh</v>
          </cell>
        </row>
        <row r="1043">
          <cell r="A1043" t="str">
            <v>PS00153</v>
          </cell>
          <cell r="B1043" t="str">
            <v>Nguyễn Minh Kính</v>
          </cell>
        </row>
        <row r="1044">
          <cell r="A1044" t="str">
            <v>PS00154</v>
          </cell>
          <cell r="B1044" t="str">
            <v>Phan Thị Mỹ Đào</v>
          </cell>
        </row>
        <row r="1045">
          <cell r="A1045" t="str">
            <v>PS00155</v>
          </cell>
          <cell r="B1045" t="str">
            <v>Võ Đức Cường</v>
          </cell>
        </row>
        <row r="1046">
          <cell r="A1046" t="str">
            <v>PS00156</v>
          </cell>
          <cell r="B1046" t="str">
            <v>Phạm Tuấn Nam</v>
          </cell>
        </row>
        <row r="1047">
          <cell r="A1047" t="str">
            <v>PS00157</v>
          </cell>
          <cell r="B1047" t="str">
            <v>Nguyễn Trương Thiên Vũ</v>
          </cell>
        </row>
        <row r="1048">
          <cell r="A1048" t="str">
            <v>PS00158</v>
          </cell>
          <cell r="B1048" t="str">
            <v>Nguyễn Sỹ Hoàng</v>
          </cell>
        </row>
        <row r="1049">
          <cell r="A1049" t="str">
            <v>PS00159</v>
          </cell>
          <cell r="B1049" t="str">
            <v>Trương Tuấn Tài</v>
          </cell>
        </row>
        <row r="1050">
          <cell r="A1050" t="str">
            <v>PS00161</v>
          </cell>
          <cell r="B1050" t="str">
            <v>Trần Vũ Danh</v>
          </cell>
        </row>
        <row r="1051">
          <cell r="A1051" t="str">
            <v>PS00162</v>
          </cell>
          <cell r="B1051" t="str">
            <v>Nguyễn Phú Tài</v>
          </cell>
        </row>
        <row r="1052">
          <cell r="A1052" t="str">
            <v>PS00163</v>
          </cell>
          <cell r="B1052" t="str">
            <v>Thái Đức Quang</v>
          </cell>
        </row>
        <row r="1053">
          <cell r="A1053" t="str">
            <v>PS00164</v>
          </cell>
          <cell r="B1053" t="str">
            <v>Trịnh Ngọc Hien</v>
          </cell>
        </row>
        <row r="1054">
          <cell r="A1054" t="str">
            <v>PS00165</v>
          </cell>
          <cell r="B1054" t="str">
            <v>Đặng Hồng Đức</v>
          </cell>
        </row>
        <row r="1055">
          <cell r="A1055" t="str">
            <v>PS00166</v>
          </cell>
          <cell r="B1055" t="str">
            <v>Đỗ Anh Tuấn</v>
          </cell>
        </row>
        <row r="1056">
          <cell r="A1056" t="str">
            <v>PS00167</v>
          </cell>
          <cell r="B1056" t="str">
            <v>Bùi Đức Trọng</v>
          </cell>
        </row>
        <row r="1057">
          <cell r="A1057" t="str">
            <v>PS00168</v>
          </cell>
          <cell r="B1057" t="str">
            <v>Nguyễn Bùi Thanh Tâm</v>
          </cell>
        </row>
        <row r="1058">
          <cell r="A1058" t="str">
            <v>PS00169</v>
          </cell>
          <cell r="B1058" t="str">
            <v>Trương Hoài Nhân</v>
          </cell>
        </row>
        <row r="1059">
          <cell r="A1059" t="str">
            <v>PS00170</v>
          </cell>
          <cell r="B1059" t="str">
            <v>Trần Thị Hải</v>
          </cell>
        </row>
        <row r="1060">
          <cell r="A1060" t="str">
            <v>PS00171</v>
          </cell>
          <cell r="B1060" t="str">
            <v>Đoàn Phương Duy</v>
          </cell>
        </row>
        <row r="1061">
          <cell r="A1061" t="str">
            <v>PS00173</v>
          </cell>
          <cell r="B1061" t="str">
            <v>Nguyễn Quang Trực</v>
          </cell>
        </row>
        <row r="1062">
          <cell r="A1062" t="str">
            <v>PS00174</v>
          </cell>
          <cell r="B1062" t="str">
            <v>Nguyễn Thị Yến Ngọc</v>
          </cell>
        </row>
        <row r="1063">
          <cell r="A1063" t="str">
            <v>PS00175</v>
          </cell>
          <cell r="B1063" t="str">
            <v>Nguyễn Thị Mai Huỳnh</v>
          </cell>
        </row>
        <row r="1064">
          <cell r="A1064" t="str">
            <v>PS00176</v>
          </cell>
          <cell r="B1064" t="str">
            <v>Bạch Huỳnh Hải Linh</v>
          </cell>
        </row>
        <row r="1065">
          <cell r="A1065" t="str">
            <v>PS00177</v>
          </cell>
          <cell r="B1065" t="str">
            <v>Lê Phước Trân</v>
          </cell>
        </row>
        <row r="1066">
          <cell r="A1066" t="str">
            <v>PS00178</v>
          </cell>
          <cell r="B1066" t="str">
            <v>Nguyễn Bảo Quốc</v>
          </cell>
        </row>
        <row r="1067">
          <cell r="A1067" t="str">
            <v>PS00179</v>
          </cell>
          <cell r="B1067" t="str">
            <v>Nguyễn Đình Hoàng Anh</v>
          </cell>
        </row>
        <row r="1068">
          <cell r="A1068" t="str">
            <v>PS00180</v>
          </cell>
          <cell r="B1068" t="str">
            <v>Thi Hoàng Phúc Hậu</v>
          </cell>
        </row>
        <row r="1069">
          <cell r="A1069" t="str">
            <v>PS00181</v>
          </cell>
          <cell r="B1069" t="str">
            <v>Trần Thị Ngọc Oanh</v>
          </cell>
        </row>
        <row r="1070">
          <cell r="A1070" t="str">
            <v>PS00182</v>
          </cell>
          <cell r="B1070" t="str">
            <v>Phạm Minh Dzu</v>
          </cell>
        </row>
        <row r="1071">
          <cell r="A1071" t="str">
            <v>PS00183</v>
          </cell>
          <cell r="B1071" t="str">
            <v>Lê Hưng Vinh</v>
          </cell>
        </row>
        <row r="1072">
          <cell r="A1072" t="str">
            <v>PS00184</v>
          </cell>
          <cell r="B1072" t="str">
            <v>Trần Đình Duy</v>
          </cell>
        </row>
        <row r="1073">
          <cell r="A1073" t="str">
            <v>PS00185</v>
          </cell>
          <cell r="B1073" t="str">
            <v>Lê Ngọc Anh</v>
          </cell>
        </row>
        <row r="1074">
          <cell r="A1074" t="str">
            <v>PS00186</v>
          </cell>
          <cell r="B1074" t="str">
            <v>Phan Phước Thanh Tuyền</v>
          </cell>
        </row>
        <row r="1075">
          <cell r="A1075" t="str">
            <v>PS00187</v>
          </cell>
          <cell r="B1075" t="str">
            <v>Đoàn Anh Dũng</v>
          </cell>
        </row>
        <row r="1076">
          <cell r="A1076" t="str">
            <v>PS00188</v>
          </cell>
          <cell r="B1076" t="str">
            <v>Lê Kim Xuân</v>
          </cell>
        </row>
        <row r="1077">
          <cell r="A1077" t="str">
            <v>PS00189</v>
          </cell>
          <cell r="B1077" t="str">
            <v>Trần Đỗ Yến Nhi</v>
          </cell>
        </row>
        <row r="1078">
          <cell r="A1078" t="str">
            <v>PS00190</v>
          </cell>
          <cell r="B1078" t="str">
            <v>Lê Văn Giang</v>
          </cell>
        </row>
        <row r="1079">
          <cell r="A1079" t="str">
            <v>PS00191</v>
          </cell>
          <cell r="B1079" t="str">
            <v>Nguyễn Thị Thanh Nhàn</v>
          </cell>
        </row>
        <row r="1080">
          <cell r="A1080" t="str">
            <v>PS00192</v>
          </cell>
          <cell r="B1080" t="str">
            <v>Tạ Quang Xoan</v>
          </cell>
        </row>
        <row r="1081">
          <cell r="A1081" t="str">
            <v>PS00193</v>
          </cell>
          <cell r="B1081" t="str">
            <v>Lưu Huy Bình</v>
          </cell>
        </row>
        <row r="1082">
          <cell r="A1082" t="str">
            <v>PS00194</v>
          </cell>
          <cell r="B1082" t="str">
            <v>Nguyễn Tiến Nam</v>
          </cell>
        </row>
        <row r="1083">
          <cell r="A1083" t="str">
            <v>PS00195</v>
          </cell>
          <cell r="B1083" t="str">
            <v>Võ Trần Nhựt Khánh</v>
          </cell>
        </row>
        <row r="1084">
          <cell r="A1084" t="str">
            <v>PS00196</v>
          </cell>
          <cell r="B1084" t="str">
            <v>Hồ Công Trình</v>
          </cell>
        </row>
        <row r="1085">
          <cell r="A1085" t="str">
            <v>PS00197</v>
          </cell>
          <cell r="B1085" t="str">
            <v>Đoàn Thị Diễm Phúc</v>
          </cell>
        </row>
        <row r="1086">
          <cell r="A1086" t="str">
            <v>PS00198</v>
          </cell>
          <cell r="B1086" t="str">
            <v>Nguyễn Thị Ngọc</v>
          </cell>
        </row>
        <row r="1087">
          <cell r="A1087" t="str">
            <v>PS00199</v>
          </cell>
          <cell r="B1087" t="str">
            <v>Trần Quốc Hoàn</v>
          </cell>
        </row>
        <row r="1088">
          <cell r="A1088" t="str">
            <v>PS00200</v>
          </cell>
          <cell r="B1088" t="str">
            <v>Lê Xuân Vũ</v>
          </cell>
        </row>
        <row r="1089">
          <cell r="A1089" t="str">
            <v>PS00201</v>
          </cell>
          <cell r="B1089" t="str">
            <v>Nguyễn Quốc Khánh</v>
          </cell>
        </row>
        <row r="1090">
          <cell r="A1090" t="str">
            <v>PS00202</v>
          </cell>
          <cell r="B1090" t="str">
            <v>Phạm Huy Hồng Phúc</v>
          </cell>
        </row>
        <row r="1091">
          <cell r="A1091" t="str">
            <v>PS00203</v>
          </cell>
          <cell r="B1091" t="str">
            <v>Lưu Vĩnh Phát</v>
          </cell>
        </row>
        <row r="1092">
          <cell r="A1092" t="str">
            <v>PS00204</v>
          </cell>
          <cell r="B1092" t="str">
            <v>Lê Thanh Bình</v>
          </cell>
        </row>
        <row r="1093">
          <cell r="A1093" t="str">
            <v>PS00205</v>
          </cell>
          <cell r="B1093" t="str">
            <v>Sển Sính Tiến</v>
          </cell>
        </row>
        <row r="1094">
          <cell r="A1094" t="str">
            <v>PS00206</v>
          </cell>
          <cell r="B1094" t="str">
            <v>Nguyễn Văn Thắng</v>
          </cell>
        </row>
        <row r="1095">
          <cell r="A1095" t="str">
            <v>PS00207</v>
          </cell>
          <cell r="B1095" t="str">
            <v>Bùi Tân Nam</v>
          </cell>
        </row>
        <row r="1096">
          <cell r="A1096" t="str">
            <v>PS00208</v>
          </cell>
          <cell r="B1096" t="str">
            <v>Huỳnh Minh Tú</v>
          </cell>
        </row>
        <row r="1097">
          <cell r="A1097" t="str">
            <v>PS00209</v>
          </cell>
          <cell r="B1097" t="str">
            <v>Nguyễn Đình Hùng</v>
          </cell>
        </row>
        <row r="1098">
          <cell r="A1098" t="str">
            <v>PS00211</v>
          </cell>
          <cell r="B1098" t="str">
            <v>Phạm Đoàn Nhật Linh</v>
          </cell>
        </row>
        <row r="1099">
          <cell r="A1099" t="str">
            <v>PS00212</v>
          </cell>
          <cell r="B1099" t="str">
            <v>Hồ Tạ Công Thiện</v>
          </cell>
        </row>
        <row r="1100">
          <cell r="A1100" t="str">
            <v>PS00213</v>
          </cell>
          <cell r="B1100" t="str">
            <v>Mai Thị Yến Nhi</v>
          </cell>
        </row>
        <row r="1101">
          <cell r="A1101" t="str">
            <v>PS00214</v>
          </cell>
          <cell r="B1101" t="str">
            <v>Phạm Minh Hải</v>
          </cell>
        </row>
        <row r="1102">
          <cell r="A1102" t="str">
            <v>PS00215</v>
          </cell>
          <cell r="B1102" t="str">
            <v>Trần Hữu Thiện</v>
          </cell>
        </row>
        <row r="1103">
          <cell r="A1103" t="str">
            <v>PS00216</v>
          </cell>
          <cell r="B1103" t="str">
            <v>Lê Long Thành</v>
          </cell>
        </row>
        <row r="1104">
          <cell r="A1104" t="str">
            <v>PS00217</v>
          </cell>
          <cell r="B1104" t="str">
            <v>Trần Chí Dũng</v>
          </cell>
        </row>
        <row r="1105">
          <cell r="A1105" t="str">
            <v>PS00218</v>
          </cell>
          <cell r="B1105" t="str">
            <v>Phùng Thị Ngọc Ánh</v>
          </cell>
        </row>
        <row r="1106">
          <cell r="A1106" t="str">
            <v>PS00219</v>
          </cell>
          <cell r="B1106" t="str">
            <v>Lê Hữu Hà</v>
          </cell>
        </row>
        <row r="1107">
          <cell r="A1107" t="str">
            <v>PS00220</v>
          </cell>
          <cell r="B1107" t="str">
            <v>Nguyễn Hoàng Nam</v>
          </cell>
        </row>
        <row r="1108">
          <cell r="A1108" t="str">
            <v>PS00221</v>
          </cell>
          <cell r="B1108" t="str">
            <v>Lìu Sì Sìm</v>
          </cell>
        </row>
        <row r="1109">
          <cell r="A1109" t="str">
            <v>PS00222</v>
          </cell>
          <cell r="B1109" t="str">
            <v>Nguyễn Lê Văn</v>
          </cell>
        </row>
        <row r="1110">
          <cell r="A1110" t="str">
            <v>PS00223</v>
          </cell>
          <cell r="B1110" t="str">
            <v>Hoàng Văn Sỹ</v>
          </cell>
        </row>
        <row r="1111">
          <cell r="A1111" t="str">
            <v>PS00224</v>
          </cell>
          <cell r="B1111" t="str">
            <v>Nguyễn Tấn Đạt</v>
          </cell>
        </row>
        <row r="1112">
          <cell r="A1112" t="str">
            <v>PS00225</v>
          </cell>
          <cell r="B1112" t="str">
            <v>Đinh Quang Khoa</v>
          </cell>
        </row>
        <row r="1113">
          <cell r="A1113" t="str">
            <v>PS00226</v>
          </cell>
          <cell r="B1113" t="str">
            <v>Nguyễn Duy Nghĩa</v>
          </cell>
        </row>
        <row r="1114">
          <cell r="A1114" t="str">
            <v>PS00227</v>
          </cell>
          <cell r="B1114" t="str">
            <v>Trần Ngọc Hoàn</v>
          </cell>
        </row>
        <row r="1115">
          <cell r="A1115" t="str">
            <v>PS00228</v>
          </cell>
          <cell r="B1115" t="str">
            <v>Trần Vũ Nhật Trung</v>
          </cell>
        </row>
        <row r="1116">
          <cell r="A1116" t="str">
            <v>PS00229</v>
          </cell>
          <cell r="B1116" t="str">
            <v>Nguyễn Minh Tân</v>
          </cell>
        </row>
        <row r="1117">
          <cell r="A1117" t="str">
            <v>PS00230</v>
          </cell>
          <cell r="B1117" t="str">
            <v>Ngô Hiếu Tâm</v>
          </cell>
        </row>
        <row r="1118">
          <cell r="A1118" t="str">
            <v>PS00231</v>
          </cell>
          <cell r="B1118" t="str">
            <v>Phan Duy An</v>
          </cell>
        </row>
        <row r="1119">
          <cell r="A1119" t="str">
            <v>PS00232</v>
          </cell>
          <cell r="B1119" t="str">
            <v>Nguyễn Hào Quang</v>
          </cell>
        </row>
        <row r="1120">
          <cell r="A1120" t="str">
            <v>PS00233</v>
          </cell>
          <cell r="B1120" t="str">
            <v>Thái Tuấn Khang</v>
          </cell>
        </row>
        <row r="1121">
          <cell r="A1121" t="str">
            <v>PS00234</v>
          </cell>
          <cell r="B1121" t="str">
            <v>Võ Chí Tùng</v>
          </cell>
        </row>
        <row r="1122">
          <cell r="A1122" t="str">
            <v>PS00235</v>
          </cell>
          <cell r="B1122" t="str">
            <v>Hoàng Tín</v>
          </cell>
        </row>
        <row r="1123">
          <cell r="A1123" t="str">
            <v>PS00236</v>
          </cell>
          <cell r="B1123" t="str">
            <v>Phạm Minh Thành</v>
          </cell>
        </row>
        <row r="1124">
          <cell r="A1124" t="str">
            <v>PS00237</v>
          </cell>
          <cell r="B1124" t="str">
            <v>Trần Minh Nghĩa</v>
          </cell>
        </row>
        <row r="1125">
          <cell r="A1125" t="str">
            <v>PS00238</v>
          </cell>
          <cell r="B1125" t="str">
            <v>Nguyễn Phương Điền</v>
          </cell>
        </row>
        <row r="1126">
          <cell r="A1126" t="str">
            <v>PS00239</v>
          </cell>
          <cell r="B1126" t="str">
            <v>Võ Đình Nam</v>
          </cell>
        </row>
        <row r="1127">
          <cell r="A1127" t="str">
            <v>PS00240</v>
          </cell>
          <cell r="B1127" t="str">
            <v>Huỳnh Trọng Quý</v>
          </cell>
        </row>
        <row r="1128">
          <cell r="A1128" t="str">
            <v>PS00241</v>
          </cell>
          <cell r="B1128" t="str">
            <v>Phạm Xuân Tuấn</v>
          </cell>
        </row>
        <row r="1129">
          <cell r="A1129" t="str">
            <v>PS00242</v>
          </cell>
          <cell r="B1129" t="str">
            <v>Đoàn Trung Hiếu</v>
          </cell>
        </row>
        <row r="1130">
          <cell r="A1130" t="str">
            <v>PS00243</v>
          </cell>
          <cell r="B1130" t="str">
            <v>Lê Sỹ Anh</v>
          </cell>
        </row>
        <row r="1131">
          <cell r="A1131" t="str">
            <v>PS00244</v>
          </cell>
          <cell r="B1131" t="str">
            <v>Lê Trung Đạt</v>
          </cell>
        </row>
        <row r="1132">
          <cell r="A1132" t="str">
            <v>PS00245</v>
          </cell>
          <cell r="B1132" t="str">
            <v>Phạm Tấn Ngữ</v>
          </cell>
        </row>
        <row r="1133">
          <cell r="A1133" t="str">
            <v>PS00246</v>
          </cell>
          <cell r="B1133" t="str">
            <v>Lê Ngoc Dương</v>
          </cell>
        </row>
        <row r="1134">
          <cell r="A1134" t="str">
            <v>PS00247</v>
          </cell>
          <cell r="B1134" t="str">
            <v>Phan Ngọc Thoại</v>
          </cell>
        </row>
        <row r="1135">
          <cell r="A1135" t="str">
            <v>PS00248</v>
          </cell>
          <cell r="B1135" t="str">
            <v>Trần Hoàng Phúc</v>
          </cell>
        </row>
        <row r="1136">
          <cell r="A1136" t="str">
            <v>PS00249</v>
          </cell>
          <cell r="B1136" t="str">
            <v>Trần Thị Tiểu Yến</v>
          </cell>
        </row>
        <row r="1137">
          <cell r="A1137" t="str">
            <v>PS00250</v>
          </cell>
          <cell r="B1137" t="str">
            <v>Lâm Chấn Oai</v>
          </cell>
        </row>
        <row r="1138">
          <cell r="A1138" t="str">
            <v>PS00251</v>
          </cell>
          <cell r="B1138" t="str">
            <v>Lưu Kim Hoàng</v>
          </cell>
        </row>
        <row r="1139">
          <cell r="A1139" t="str">
            <v>PS00252</v>
          </cell>
          <cell r="B1139" t="str">
            <v>Nguyễn Chí Công</v>
          </cell>
        </row>
        <row r="1140">
          <cell r="A1140" t="str">
            <v>PS00253</v>
          </cell>
          <cell r="B1140" t="str">
            <v>Mai Chí Công</v>
          </cell>
        </row>
        <row r="1141">
          <cell r="A1141" t="str">
            <v>PS00254</v>
          </cell>
          <cell r="B1141" t="str">
            <v>Nguyễn Thị Hiền</v>
          </cell>
        </row>
        <row r="1142">
          <cell r="A1142" t="str">
            <v>PS00255</v>
          </cell>
          <cell r="B1142" t="str">
            <v>Lê Thanh Tân</v>
          </cell>
        </row>
        <row r="1143">
          <cell r="A1143" t="str">
            <v>PS00256</v>
          </cell>
          <cell r="B1143" t="str">
            <v>Phạm Ngọc Thùy Diệp</v>
          </cell>
        </row>
        <row r="1144">
          <cell r="A1144" t="str">
            <v>PS00257</v>
          </cell>
          <cell r="B1144" t="str">
            <v>Nguyễn Ngọc Duy</v>
          </cell>
        </row>
        <row r="1145">
          <cell r="A1145" t="str">
            <v>PS00258</v>
          </cell>
          <cell r="B1145" t="str">
            <v>Lương Duy Tân</v>
          </cell>
        </row>
        <row r="1146">
          <cell r="A1146" t="str">
            <v>PS00259</v>
          </cell>
          <cell r="B1146" t="str">
            <v>Châu Ngọc Đoàn</v>
          </cell>
        </row>
        <row r="1147">
          <cell r="A1147" t="str">
            <v>PS00260</v>
          </cell>
          <cell r="B1147" t="str">
            <v>Đặng Tuấn Vũ</v>
          </cell>
        </row>
        <row r="1148">
          <cell r="A1148" t="str">
            <v>PS00261</v>
          </cell>
          <cell r="B1148" t="str">
            <v>Huỳnh Tấn Học</v>
          </cell>
        </row>
        <row r="1149">
          <cell r="A1149" t="str">
            <v>PS00262</v>
          </cell>
          <cell r="B1149" t="str">
            <v>Phạm Hoàng Tùng</v>
          </cell>
        </row>
        <row r="1150">
          <cell r="A1150" t="str">
            <v>PS00263</v>
          </cell>
          <cell r="B1150" t="str">
            <v>Lê Đình Phi</v>
          </cell>
        </row>
        <row r="1151">
          <cell r="A1151" t="str">
            <v>PS00264</v>
          </cell>
          <cell r="B1151" t="str">
            <v>Nguyễn Thị Thu Thủy</v>
          </cell>
        </row>
        <row r="1152">
          <cell r="A1152" t="str">
            <v>PS00265</v>
          </cell>
          <cell r="B1152" t="str">
            <v>Trần Trí Sơn</v>
          </cell>
        </row>
        <row r="1153">
          <cell r="A1153" t="str">
            <v>PS00266</v>
          </cell>
          <cell r="B1153" t="str">
            <v>Hoàng Đình Thịnh</v>
          </cell>
        </row>
        <row r="1154">
          <cell r="A1154" t="str">
            <v>PS00267</v>
          </cell>
          <cell r="B1154" t="str">
            <v>Hoàng Thị Thanh Thảo</v>
          </cell>
        </row>
        <row r="1155">
          <cell r="A1155" t="str">
            <v>PS00268</v>
          </cell>
          <cell r="B1155" t="str">
            <v>Lê Trung Nghĩa</v>
          </cell>
        </row>
        <row r="1156">
          <cell r="A1156" t="str">
            <v>PS00269</v>
          </cell>
          <cell r="B1156" t="str">
            <v>Phạm Minh Đức</v>
          </cell>
        </row>
        <row r="1157">
          <cell r="A1157" t="str">
            <v>PS00270</v>
          </cell>
          <cell r="B1157" t="str">
            <v>Trương Đức Việt</v>
          </cell>
        </row>
        <row r="1158">
          <cell r="A1158" t="str">
            <v>PS00271</v>
          </cell>
          <cell r="B1158" t="str">
            <v>Lê Ngọc Đan Thư</v>
          </cell>
        </row>
        <row r="1159">
          <cell r="A1159" t="str">
            <v>PS00272</v>
          </cell>
          <cell r="B1159" t="str">
            <v>Nguyễn Đại Nam</v>
          </cell>
        </row>
        <row r="1160">
          <cell r="A1160" t="str">
            <v>PS00273</v>
          </cell>
          <cell r="B1160" t="str">
            <v>Nguyễn Gia Hiệp</v>
          </cell>
        </row>
        <row r="1161">
          <cell r="A1161" t="str">
            <v>PS00274</v>
          </cell>
          <cell r="B1161" t="str">
            <v>Hoàng Thiện Nhật</v>
          </cell>
        </row>
        <row r="1162">
          <cell r="A1162" t="str">
            <v>PS00275</v>
          </cell>
          <cell r="B1162" t="str">
            <v>Nguyễn Hoàng Anh Khoa</v>
          </cell>
        </row>
        <row r="1163">
          <cell r="A1163" t="str">
            <v>PS00276</v>
          </cell>
          <cell r="B1163" t="str">
            <v>Đậu Thị Sinh</v>
          </cell>
        </row>
        <row r="1164">
          <cell r="A1164" t="str">
            <v>PS00277</v>
          </cell>
          <cell r="B1164" t="str">
            <v>Trần Vũ Hùng</v>
          </cell>
        </row>
        <row r="1165">
          <cell r="A1165" t="str">
            <v>PS00278</v>
          </cell>
          <cell r="B1165" t="str">
            <v>Trương Quốc Dũng</v>
          </cell>
        </row>
        <row r="1166">
          <cell r="A1166" t="str">
            <v>PS00279</v>
          </cell>
          <cell r="B1166" t="str">
            <v>Đinh Quang Thái</v>
          </cell>
        </row>
        <row r="1167">
          <cell r="A1167" t="str">
            <v>PS00280</v>
          </cell>
          <cell r="B1167" t="str">
            <v>Nguyễn Văn Đức</v>
          </cell>
        </row>
        <row r="1168">
          <cell r="A1168" t="str">
            <v>PS00281</v>
          </cell>
          <cell r="B1168" t="str">
            <v>Nguyễn Phạm An Thắng</v>
          </cell>
        </row>
        <row r="1169">
          <cell r="A1169" t="str">
            <v>PS00282</v>
          </cell>
          <cell r="B1169" t="str">
            <v>Huỳnh Công Sử</v>
          </cell>
        </row>
        <row r="1170">
          <cell r="A1170" t="str">
            <v>PS00283</v>
          </cell>
          <cell r="B1170" t="str">
            <v>Lã Xuân Thịnh</v>
          </cell>
        </row>
        <row r="1171">
          <cell r="A1171" t="str">
            <v>PS00284</v>
          </cell>
          <cell r="B1171" t="str">
            <v>Nguyễn Thị Lụa</v>
          </cell>
        </row>
        <row r="1172">
          <cell r="A1172" t="str">
            <v>PS00286</v>
          </cell>
          <cell r="B1172" t="str">
            <v>Thái Tấn Phát</v>
          </cell>
        </row>
        <row r="1173">
          <cell r="A1173" t="str">
            <v>PS00287</v>
          </cell>
          <cell r="B1173" t="str">
            <v>Bùi Minh Phương</v>
          </cell>
        </row>
        <row r="1174">
          <cell r="A1174" t="str">
            <v>PS00288</v>
          </cell>
          <cell r="B1174" t="str">
            <v>Trần Chính Hiếu</v>
          </cell>
        </row>
        <row r="1175">
          <cell r="A1175" t="str">
            <v>PS00289</v>
          </cell>
          <cell r="B1175" t="str">
            <v>Nguyễn Quang Khoa</v>
          </cell>
        </row>
        <row r="1176">
          <cell r="A1176" t="str">
            <v>PS00290</v>
          </cell>
          <cell r="B1176" t="str">
            <v>Nguyễn Văn Dũng</v>
          </cell>
        </row>
        <row r="1177">
          <cell r="A1177" t="str">
            <v>PS00291</v>
          </cell>
          <cell r="B1177" t="str">
            <v>Võ Hoàng Oanh</v>
          </cell>
        </row>
        <row r="1178">
          <cell r="A1178" t="str">
            <v>PS00292</v>
          </cell>
          <cell r="B1178" t="str">
            <v>Bùi Thị Sao</v>
          </cell>
        </row>
        <row r="1179">
          <cell r="A1179" t="str">
            <v>PS00293</v>
          </cell>
          <cell r="B1179" t="str">
            <v>Trương Nhật Thịnh</v>
          </cell>
        </row>
        <row r="1180">
          <cell r="A1180" t="str">
            <v>PS00294</v>
          </cell>
          <cell r="B1180" t="str">
            <v>Nguyễn Đình Hiếu</v>
          </cell>
        </row>
        <row r="1181">
          <cell r="A1181" t="str">
            <v>PS00295</v>
          </cell>
          <cell r="B1181" t="str">
            <v>Giang Thanh Tuấn</v>
          </cell>
        </row>
        <row r="1182">
          <cell r="A1182" t="str">
            <v>PS00296</v>
          </cell>
          <cell r="B1182" t="str">
            <v>Nguyễn Đăng Trung Hiếu</v>
          </cell>
        </row>
        <row r="1183">
          <cell r="A1183" t="str">
            <v>PS00297</v>
          </cell>
          <cell r="B1183" t="str">
            <v>Nguyễn Thị Thu Hồng</v>
          </cell>
        </row>
        <row r="1184">
          <cell r="A1184" t="str">
            <v>PS00298</v>
          </cell>
          <cell r="B1184" t="str">
            <v>Vương Quảng Đại</v>
          </cell>
        </row>
        <row r="1185">
          <cell r="A1185" t="str">
            <v>PS00299</v>
          </cell>
          <cell r="B1185" t="str">
            <v>Huỳnh Minh Tuấn</v>
          </cell>
        </row>
        <row r="1186">
          <cell r="A1186" t="str">
            <v>PS00300</v>
          </cell>
          <cell r="B1186" t="str">
            <v>Nguyễn Xuân Trường</v>
          </cell>
        </row>
        <row r="1187">
          <cell r="A1187" t="str">
            <v>PS00301</v>
          </cell>
          <cell r="B1187" t="str">
            <v>Nguyễn Quốc Vũ</v>
          </cell>
        </row>
        <row r="1188">
          <cell r="A1188" t="str">
            <v>PS00302</v>
          </cell>
          <cell r="B1188" t="str">
            <v>Dương Tiến Hào</v>
          </cell>
        </row>
        <row r="1189">
          <cell r="A1189" t="str">
            <v>PS00303</v>
          </cell>
          <cell r="B1189" t="str">
            <v>Trần Tuấn Minh</v>
          </cell>
        </row>
        <row r="1190">
          <cell r="A1190" t="str">
            <v>PS00304</v>
          </cell>
          <cell r="B1190" t="str">
            <v>Nguyễn Văn Nhơn</v>
          </cell>
        </row>
        <row r="1191">
          <cell r="A1191" t="str">
            <v>PS00305</v>
          </cell>
          <cell r="B1191" t="str">
            <v>Ngô Trần Hoàng Phương</v>
          </cell>
        </row>
        <row r="1192">
          <cell r="A1192" t="str">
            <v>PS00306</v>
          </cell>
          <cell r="B1192" t="str">
            <v>Tô Minh Triết</v>
          </cell>
        </row>
        <row r="1193">
          <cell r="A1193" t="str">
            <v>PS00307</v>
          </cell>
          <cell r="B1193" t="str">
            <v>Võ Thị Quế Lưu</v>
          </cell>
        </row>
        <row r="1194">
          <cell r="A1194" t="str">
            <v>PS00308</v>
          </cell>
          <cell r="B1194" t="str">
            <v>Nguyễn Lê Thế Anh</v>
          </cell>
        </row>
        <row r="1195">
          <cell r="A1195" t="str">
            <v>PS00309</v>
          </cell>
          <cell r="B1195" t="str">
            <v>Đỗ Long Quang</v>
          </cell>
        </row>
        <row r="1196">
          <cell r="A1196" t="str">
            <v>PS00310</v>
          </cell>
          <cell r="B1196" t="str">
            <v>Trần Tuấn Đạt</v>
          </cell>
        </row>
        <row r="1197">
          <cell r="A1197" t="str">
            <v>PS00311</v>
          </cell>
          <cell r="B1197" t="str">
            <v>Nguyễn Hoàng Nam</v>
          </cell>
        </row>
        <row r="1198">
          <cell r="A1198" t="str">
            <v>PS00312</v>
          </cell>
          <cell r="B1198" t="str">
            <v>Ngô Hồng Dũng</v>
          </cell>
        </row>
        <row r="1199">
          <cell r="A1199" t="str">
            <v>PS00313</v>
          </cell>
          <cell r="B1199" t="str">
            <v>Nguyễn Khoa Huân</v>
          </cell>
        </row>
        <row r="1200">
          <cell r="A1200" t="str">
            <v>PS00314</v>
          </cell>
          <cell r="B1200" t="str">
            <v>Ngô Thị Bích Hoàn</v>
          </cell>
        </row>
        <row r="1201">
          <cell r="A1201" t="str">
            <v>PS00315</v>
          </cell>
          <cell r="B1201" t="str">
            <v>Nguyễn Thành Quang</v>
          </cell>
        </row>
        <row r="1202">
          <cell r="A1202" t="str">
            <v>PS00316</v>
          </cell>
          <cell r="B1202" t="str">
            <v>Ngô Trọng Thường</v>
          </cell>
        </row>
        <row r="1203">
          <cell r="A1203" t="str">
            <v>PS00317</v>
          </cell>
          <cell r="B1203" t="str">
            <v>Đỗ Thị Thanh Nguyên</v>
          </cell>
        </row>
        <row r="1204">
          <cell r="A1204" t="str">
            <v>PS00318</v>
          </cell>
          <cell r="B1204" t="str">
            <v>Lê Hải Khương</v>
          </cell>
        </row>
        <row r="1205">
          <cell r="A1205" t="str">
            <v>PS00319</v>
          </cell>
          <cell r="B1205" t="str">
            <v>Nguyễn Hồng Quang</v>
          </cell>
        </row>
        <row r="1206">
          <cell r="A1206" t="str">
            <v>PS00320</v>
          </cell>
          <cell r="B1206" t="str">
            <v>Lê Thanh Nguyên</v>
          </cell>
        </row>
        <row r="1207">
          <cell r="A1207" t="str">
            <v>PS00321</v>
          </cell>
          <cell r="B1207" t="str">
            <v>Võ Thị Duyên</v>
          </cell>
        </row>
        <row r="1208">
          <cell r="A1208" t="str">
            <v>PS00322</v>
          </cell>
          <cell r="B1208" t="str">
            <v>Hà Thị Liên</v>
          </cell>
        </row>
        <row r="1209">
          <cell r="A1209" t="str">
            <v>PS00323</v>
          </cell>
          <cell r="B1209" t="str">
            <v>Trần Văn Hoàng</v>
          </cell>
        </row>
        <row r="1210">
          <cell r="A1210" t="str">
            <v>PS00324</v>
          </cell>
          <cell r="B1210" t="str">
            <v>Nguyễn Hoàng Phương</v>
          </cell>
        </row>
        <row r="1211">
          <cell r="A1211" t="str">
            <v>PS00325</v>
          </cell>
          <cell r="B1211" t="str">
            <v>Nguyễn Thị Thanh Yến</v>
          </cell>
        </row>
        <row r="1212">
          <cell r="A1212" t="str">
            <v>PS00326</v>
          </cell>
          <cell r="B1212" t="str">
            <v>Nguyễn Phương Duy</v>
          </cell>
        </row>
        <row r="1213">
          <cell r="A1213" t="str">
            <v>PS00327</v>
          </cell>
          <cell r="B1213" t="str">
            <v>Nguyễn Phước Xuyên</v>
          </cell>
        </row>
        <row r="1214">
          <cell r="A1214" t="str">
            <v>PS00328</v>
          </cell>
          <cell r="B1214" t="str">
            <v>Hứa Phạm Vĩnh Bảo</v>
          </cell>
        </row>
        <row r="1215">
          <cell r="A1215" t="str">
            <v>PS00329</v>
          </cell>
          <cell r="B1215" t="str">
            <v>Lê Viết Phú Thạnh</v>
          </cell>
        </row>
        <row r="1216">
          <cell r="A1216" t="str">
            <v>PS00330</v>
          </cell>
          <cell r="B1216" t="str">
            <v>Nguyễn Hữu Trí</v>
          </cell>
        </row>
        <row r="1217">
          <cell r="A1217" t="str">
            <v>PS00331</v>
          </cell>
          <cell r="B1217" t="str">
            <v>Nguyễn Trần Hồng Phúc</v>
          </cell>
        </row>
        <row r="1218">
          <cell r="A1218" t="str">
            <v>PS00332</v>
          </cell>
          <cell r="B1218" t="str">
            <v>Lương Quang Vinh</v>
          </cell>
        </row>
        <row r="1219">
          <cell r="A1219" t="str">
            <v>PS00333</v>
          </cell>
          <cell r="B1219" t="str">
            <v>Nguyễn Đại Quốc Việt</v>
          </cell>
        </row>
        <row r="1220">
          <cell r="A1220" t="str">
            <v>PS00334</v>
          </cell>
          <cell r="B1220" t="str">
            <v>Lê Hương Thùy</v>
          </cell>
        </row>
        <row r="1221">
          <cell r="A1221" t="str">
            <v>PS00335</v>
          </cell>
          <cell r="B1221" t="str">
            <v>Lưu Thanh Vân</v>
          </cell>
        </row>
        <row r="1222">
          <cell r="A1222" t="str">
            <v>PS00336</v>
          </cell>
          <cell r="B1222" t="str">
            <v>Phạm Hồng Thuận</v>
          </cell>
        </row>
        <row r="1223">
          <cell r="A1223" t="str">
            <v>PS00337</v>
          </cell>
          <cell r="B1223" t="str">
            <v>Nguyễn Ngọc Lưu Ly</v>
          </cell>
        </row>
        <row r="1224">
          <cell r="A1224" t="str">
            <v>PS00338</v>
          </cell>
          <cell r="B1224" t="str">
            <v>Lê Thị Bảo Hương</v>
          </cell>
        </row>
        <row r="1225">
          <cell r="A1225" t="str">
            <v>PS00339</v>
          </cell>
          <cell r="B1225" t="str">
            <v>Bùi Trọng Nghĩa</v>
          </cell>
        </row>
        <row r="1226">
          <cell r="A1226" t="str">
            <v>PS00340</v>
          </cell>
          <cell r="B1226" t="str">
            <v>Võ Hồng Quang</v>
          </cell>
        </row>
        <row r="1227">
          <cell r="A1227" t="str">
            <v>PS00341</v>
          </cell>
          <cell r="B1227" t="str">
            <v>Trần Thị Thúy Hằng</v>
          </cell>
        </row>
        <row r="1228">
          <cell r="A1228" t="str">
            <v>PS00342</v>
          </cell>
          <cell r="B1228" t="str">
            <v>Phạm Phương Dung</v>
          </cell>
        </row>
        <row r="1229">
          <cell r="A1229" t="str">
            <v>PS00343</v>
          </cell>
          <cell r="B1229" t="str">
            <v>Phạm Xuân Hào</v>
          </cell>
        </row>
        <row r="1230">
          <cell r="A1230" t="str">
            <v>PS00344</v>
          </cell>
          <cell r="B1230" t="str">
            <v>Phạm Thị Quỳnh Thư</v>
          </cell>
        </row>
        <row r="1231">
          <cell r="A1231" t="str">
            <v>PS00345</v>
          </cell>
          <cell r="B1231" t="str">
            <v>Trần Nguyễn Đăng Khoa</v>
          </cell>
        </row>
        <row r="1232">
          <cell r="A1232" t="str">
            <v>PS00346</v>
          </cell>
          <cell r="B1232" t="str">
            <v>Nguyễn Minh Tấn</v>
          </cell>
        </row>
        <row r="1233">
          <cell r="A1233" t="str">
            <v>PS00347</v>
          </cell>
          <cell r="B1233" t="str">
            <v>Quách Đình Thọ</v>
          </cell>
        </row>
        <row r="1234">
          <cell r="A1234" t="str">
            <v>PS00348</v>
          </cell>
          <cell r="B1234" t="str">
            <v>Võ Đình Trường</v>
          </cell>
        </row>
        <row r="1235">
          <cell r="A1235" t="str">
            <v>PS00349</v>
          </cell>
          <cell r="B1235" t="str">
            <v>Lê Quang Ngọc</v>
          </cell>
        </row>
        <row r="1236">
          <cell r="A1236" t="str">
            <v>PS00350</v>
          </cell>
          <cell r="B1236" t="str">
            <v>Nguyễn Thanh Đảm</v>
          </cell>
        </row>
        <row r="1237">
          <cell r="A1237" t="str">
            <v>PS00351</v>
          </cell>
          <cell r="B1237" t="str">
            <v>Vũ Hạnh Dung</v>
          </cell>
        </row>
        <row r="1238">
          <cell r="A1238" t="str">
            <v>PS00352</v>
          </cell>
          <cell r="B1238" t="str">
            <v>Phạm Thanh Nhuần</v>
          </cell>
        </row>
        <row r="1239">
          <cell r="A1239" t="str">
            <v>PS00353</v>
          </cell>
          <cell r="B1239" t="str">
            <v>Trần Công Lý</v>
          </cell>
        </row>
        <row r="1240">
          <cell r="A1240" t="str">
            <v>PS00354</v>
          </cell>
          <cell r="B1240" t="str">
            <v>Trần Phùng Vi Nhân</v>
          </cell>
        </row>
        <row r="1241">
          <cell r="A1241" t="str">
            <v>PS00355</v>
          </cell>
          <cell r="B1241" t="str">
            <v>Nguyễn Văn Thoại</v>
          </cell>
        </row>
        <row r="1242">
          <cell r="A1242" t="str">
            <v>PS00357</v>
          </cell>
          <cell r="B1242" t="str">
            <v>Nguyễn Trường Sinh</v>
          </cell>
        </row>
        <row r="1243">
          <cell r="A1243" t="str">
            <v>PS00358</v>
          </cell>
          <cell r="B1243" t="str">
            <v>Nguyễn Bá Đạt</v>
          </cell>
        </row>
        <row r="1244">
          <cell r="A1244" t="str">
            <v>PS00359</v>
          </cell>
          <cell r="B1244" t="str">
            <v>Nguyễn Văn Dũng</v>
          </cell>
        </row>
        <row r="1245">
          <cell r="A1245" t="str">
            <v>PS00360</v>
          </cell>
          <cell r="B1245" t="str">
            <v>Phạm Thanh Sang</v>
          </cell>
        </row>
        <row r="1246">
          <cell r="A1246" t="str">
            <v>PS00361</v>
          </cell>
          <cell r="B1246" t="str">
            <v>Nguyễn Thanh Tùng</v>
          </cell>
        </row>
        <row r="1247">
          <cell r="A1247" t="str">
            <v>PS00362</v>
          </cell>
          <cell r="B1247" t="str">
            <v>Lê Văn Hoan</v>
          </cell>
        </row>
        <row r="1248">
          <cell r="A1248" t="str">
            <v>PS00363</v>
          </cell>
          <cell r="B1248" t="str">
            <v>Nguyễn Tấn Năng</v>
          </cell>
        </row>
        <row r="1249">
          <cell r="A1249" t="str">
            <v>PS00364</v>
          </cell>
          <cell r="B1249" t="str">
            <v>Phạm Quốc Dũng</v>
          </cell>
        </row>
        <row r="1250">
          <cell r="A1250" t="str">
            <v>PS00365</v>
          </cell>
          <cell r="B1250" t="str">
            <v>Bùi Thanh Huân</v>
          </cell>
        </row>
        <row r="1251">
          <cell r="A1251" t="str">
            <v>PS00366</v>
          </cell>
          <cell r="B1251" t="str">
            <v>Phạm Đức Thắng</v>
          </cell>
        </row>
        <row r="1252">
          <cell r="A1252" t="str">
            <v>PS00367</v>
          </cell>
          <cell r="B1252" t="str">
            <v>Lê Công Trung</v>
          </cell>
        </row>
        <row r="1253">
          <cell r="A1253" t="str">
            <v>PS00368</v>
          </cell>
          <cell r="B1253" t="str">
            <v>Dương Thị Nhung</v>
          </cell>
        </row>
        <row r="1254">
          <cell r="A1254" t="str">
            <v>PS00369</v>
          </cell>
          <cell r="B1254" t="str">
            <v>Trịnh Văn Hải</v>
          </cell>
        </row>
        <row r="1255">
          <cell r="A1255" t="str">
            <v>PS00370</v>
          </cell>
          <cell r="B1255" t="str">
            <v>Tạ Nguyễn Đăng Khoa</v>
          </cell>
        </row>
        <row r="1256">
          <cell r="A1256" t="str">
            <v>PS00371</v>
          </cell>
          <cell r="B1256" t="str">
            <v>Hồ Nguyễn</v>
          </cell>
        </row>
        <row r="1257">
          <cell r="A1257" t="str">
            <v>PS00372</v>
          </cell>
          <cell r="B1257" t="str">
            <v>Lê Quang Huy</v>
          </cell>
        </row>
        <row r="1258">
          <cell r="A1258" t="str">
            <v>PS00373</v>
          </cell>
          <cell r="B1258" t="str">
            <v>Lê Cao</v>
          </cell>
        </row>
        <row r="1259">
          <cell r="A1259" t="str">
            <v>PS00374</v>
          </cell>
          <cell r="B1259" t="str">
            <v>Trần Quốc Khải</v>
          </cell>
        </row>
        <row r="1260">
          <cell r="A1260" t="str">
            <v>PS00375</v>
          </cell>
          <cell r="B1260" t="str">
            <v>Hoàng Phương Nga</v>
          </cell>
        </row>
        <row r="1261">
          <cell r="A1261" t="str">
            <v>PS00377</v>
          </cell>
          <cell r="B1261" t="str">
            <v>Nguyễn Phước Thành</v>
          </cell>
        </row>
        <row r="1262">
          <cell r="A1262" t="str">
            <v>PS00378</v>
          </cell>
          <cell r="B1262" t="str">
            <v>Vũ Thị Lành</v>
          </cell>
        </row>
        <row r="1263">
          <cell r="A1263" t="str">
            <v>PS00379</v>
          </cell>
          <cell r="B1263" t="str">
            <v>Ngô Thanh Thùy</v>
          </cell>
        </row>
        <row r="1264">
          <cell r="A1264" t="str">
            <v>PS00380</v>
          </cell>
          <cell r="B1264" t="str">
            <v>Phạm Hữu Nhi</v>
          </cell>
        </row>
        <row r="1265">
          <cell r="A1265" t="str">
            <v>PS00381</v>
          </cell>
          <cell r="B1265" t="str">
            <v>Đoàn Quang Khánh</v>
          </cell>
        </row>
        <row r="1266">
          <cell r="A1266" t="str">
            <v>PS00382</v>
          </cell>
          <cell r="B1266" t="str">
            <v>Đoàn Huỳnh Hồng Tịnh</v>
          </cell>
        </row>
        <row r="1267">
          <cell r="A1267" t="str">
            <v>PS00383</v>
          </cell>
          <cell r="B1267" t="str">
            <v>Đào Tuấn Anh</v>
          </cell>
        </row>
        <row r="1268">
          <cell r="A1268" t="str">
            <v>PS00384</v>
          </cell>
          <cell r="B1268" t="str">
            <v>Võ Duy Chánh</v>
          </cell>
        </row>
        <row r="1269">
          <cell r="A1269" t="str">
            <v>PS00385</v>
          </cell>
          <cell r="B1269" t="str">
            <v>Vương Anh Minh</v>
          </cell>
        </row>
        <row r="1270">
          <cell r="A1270" t="str">
            <v>PS00386</v>
          </cell>
          <cell r="B1270" t="str">
            <v>Nguyên Công Hoan</v>
          </cell>
        </row>
        <row r="1271">
          <cell r="A1271" t="str">
            <v>PS00387</v>
          </cell>
          <cell r="B1271" t="str">
            <v>Hồ Trường Giang</v>
          </cell>
        </row>
        <row r="1272">
          <cell r="A1272" t="str">
            <v>PS00388</v>
          </cell>
          <cell r="B1272" t="str">
            <v>Nguyễn Hữu Tình</v>
          </cell>
        </row>
        <row r="1273">
          <cell r="A1273" t="str">
            <v>PS00389</v>
          </cell>
          <cell r="B1273" t="str">
            <v>Đỗ Bùi Quý</v>
          </cell>
        </row>
        <row r="1274">
          <cell r="A1274" t="str">
            <v>PS00390</v>
          </cell>
          <cell r="B1274" t="str">
            <v>Nguyễn Hoàng Minh</v>
          </cell>
        </row>
        <row r="1275">
          <cell r="A1275" t="str">
            <v>PS00391</v>
          </cell>
          <cell r="B1275" t="str">
            <v>Chung Thanh Nhân</v>
          </cell>
        </row>
        <row r="1276">
          <cell r="A1276" t="str">
            <v>PS00392</v>
          </cell>
          <cell r="B1276" t="str">
            <v>Lê Thành Lễ</v>
          </cell>
        </row>
        <row r="1277">
          <cell r="A1277" t="str">
            <v>PS00393</v>
          </cell>
          <cell r="B1277" t="str">
            <v>Nguyễn Minh Quân</v>
          </cell>
        </row>
        <row r="1278">
          <cell r="A1278" t="str">
            <v>PS00394</v>
          </cell>
          <cell r="B1278" t="str">
            <v>Lưu Nguyên Vũ</v>
          </cell>
        </row>
        <row r="1279">
          <cell r="A1279" t="str">
            <v>PS00395</v>
          </cell>
          <cell r="B1279" t="str">
            <v>Lê Trí Viễn</v>
          </cell>
        </row>
        <row r="1280">
          <cell r="A1280" t="str">
            <v>PS00396</v>
          </cell>
          <cell r="B1280" t="str">
            <v>Tiết Thanh Thảo</v>
          </cell>
        </row>
        <row r="1281">
          <cell r="A1281" t="str">
            <v>PS00397</v>
          </cell>
          <cell r="B1281" t="str">
            <v>Đặng Quang Trung</v>
          </cell>
        </row>
        <row r="1282">
          <cell r="A1282" t="str">
            <v>PS00398</v>
          </cell>
          <cell r="B1282" t="str">
            <v>Nguyễn Thị Ánh Mỹ</v>
          </cell>
        </row>
        <row r="1283">
          <cell r="A1283" t="str">
            <v>PS00399</v>
          </cell>
          <cell r="B1283" t="str">
            <v>Nguyễn Văn Tú</v>
          </cell>
        </row>
        <row r="1284">
          <cell r="A1284" t="str">
            <v>PS00400</v>
          </cell>
          <cell r="B1284" t="str">
            <v>Huỳnh Tấn Phát</v>
          </cell>
        </row>
        <row r="1285">
          <cell r="A1285" t="str">
            <v>PS00401</v>
          </cell>
          <cell r="B1285" t="str">
            <v>Nguyễn Xuân Quỳnh</v>
          </cell>
        </row>
        <row r="1286">
          <cell r="A1286" t="str">
            <v>PS00402</v>
          </cell>
          <cell r="B1286" t="str">
            <v>Nguyễn Thị Mỹ Chi</v>
          </cell>
        </row>
        <row r="1287">
          <cell r="A1287" t="str">
            <v>PS00403</v>
          </cell>
          <cell r="B1287" t="str">
            <v>Nguyễn Quốc Quang</v>
          </cell>
        </row>
        <row r="1288">
          <cell r="A1288" t="str">
            <v>PS00404</v>
          </cell>
          <cell r="B1288" t="str">
            <v>Trần Gia Phúc</v>
          </cell>
        </row>
        <row r="1289">
          <cell r="A1289" t="str">
            <v>PS00405</v>
          </cell>
          <cell r="B1289" t="str">
            <v>Huỳnh Như Thảo</v>
          </cell>
        </row>
        <row r="1290">
          <cell r="A1290" t="str">
            <v>PS00406</v>
          </cell>
          <cell r="B1290" t="str">
            <v>Phan Thị Kim Luôn</v>
          </cell>
        </row>
        <row r="1291">
          <cell r="A1291" t="str">
            <v>PS00407</v>
          </cell>
          <cell r="B1291" t="str">
            <v>Ngô Quang Trưởng</v>
          </cell>
        </row>
        <row r="1292">
          <cell r="A1292" t="str">
            <v>PS00408</v>
          </cell>
          <cell r="B1292" t="str">
            <v>Lê Huy Trường</v>
          </cell>
        </row>
        <row r="1293">
          <cell r="A1293" t="str">
            <v>PS00409</v>
          </cell>
          <cell r="B1293" t="str">
            <v>Lê Huỳnh Yến Ngân</v>
          </cell>
        </row>
        <row r="1294">
          <cell r="A1294" t="str">
            <v>PS00410</v>
          </cell>
          <cell r="B1294" t="str">
            <v>Lê Kim Phường</v>
          </cell>
        </row>
        <row r="1295">
          <cell r="A1295" t="str">
            <v>PS00411</v>
          </cell>
          <cell r="B1295" t="str">
            <v>Hoàng Văn Ngọc</v>
          </cell>
        </row>
        <row r="1296">
          <cell r="A1296" t="str">
            <v>PS00412</v>
          </cell>
          <cell r="B1296" t="str">
            <v>Trần Thị Thanh Thảo</v>
          </cell>
        </row>
        <row r="1297">
          <cell r="A1297" t="str">
            <v>PS00414</v>
          </cell>
          <cell r="B1297" t="str">
            <v>Lê Khánh Trường</v>
          </cell>
        </row>
        <row r="1298">
          <cell r="A1298" t="str">
            <v>PS00415</v>
          </cell>
          <cell r="B1298" t="str">
            <v>Lê Thị Bích Phương</v>
          </cell>
        </row>
        <row r="1299">
          <cell r="A1299" t="str">
            <v>PS00416</v>
          </cell>
          <cell r="B1299" t="str">
            <v>Nguyễn Lập Quyền</v>
          </cell>
        </row>
        <row r="1300">
          <cell r="A1300" t="str">
            <v>PS00417</v>
          </cell>
          <cell r="B1300" t="str">
            <v>Nguyễn Thanh Khiết</v>
          </cell>
        </row>
        <row r="1301">
          <cell r="A1301" t="str">
            <v>PS00418</v>
          </cell>
          <cell r="B1301" t="str">
            <v>Nguyễn Lê Nam Anh</v>
          </cell>
        </row>
        <row r="1302">
          <cell r="A1302" t="str">
            <v>PS00419</v>
          </cell>
          <cell r="B1302" t="str">
            <v>Thái Anh Tuấn</v>
          </cell>
        </row>
        <row r="1303">
          <cell r="A1303" t="str">
            <v>PS00420</v>
          </cell>
          <cell r="B1303" t="str">
            <v>Huỳnh Công Trực</v>
          </cell>
        </row>
        <row r="1304">
          <cell r="A1304" t="str">
            <v>PS00421</v>
          </cell>
          <cell r="B1304" t="str">
            <v>Trịnh Thanh Thế</v>
          </cell>
        </row>
        <row r="1305">
          <cell r="A1305" t="str">
            <v>PS00422</v>
          </cell>
          <cell r="B1305" t="str">
            <v>Trần Huỳnh Minh Tuấn</v>
          </cell>
        </row>
        <row r="1306">
          <cell r="A1306" t="str">
            <v>PS00423</v>
          </cell>
          <cell r="B1306" t="str">
            <v>Mai Công Thành</v>
          </cell>
        </row>
        <row r="1307">
          <cell r="A1307" t="str">
            <v>PS00424</v>
          </cell>
          <cell r="B1307" t="str">
            <v>Huỳnh Nhựt Linh</v>
          </cell>
        </row>
        <row r="1308">
          <cell r="A1308" t="str">
            <v>PS00427</v>
          </cell>
          <cell r="B1308" t="str">
            <v>Nguyễn Thị Huỳnh Em</v>
          </cell>
        </row>
        <row r="1309">
          <cell r="A1309" t="str">
            <v>PS00428</v>
          </cell>
          <cell r="B1309" t="str">
            <v>Phan Văn Lơ</v>
          </cell>
        </row>
        <row r="1310">
          <cell r="A1310" t="str">
            <v>PS00429</v>
          </cell>
          <cell r="B1310" t="str">
            <v>Nguyễn Thị Huyền Trang</v>
          </cell>
        </row>
        <row r="1311">
          <cell r="A1311" t="str">
            <v>PS00430</v>
          </cell>
          <cell r="B1311" t="str">
            <v>Trần Cường</v>
          </cell>
        </row>
        <row r="1312">
          <cell r="A1312" t="str">
            <v>PS00431</v>
          </cell>
          <cell r="B1312" t="str">
            <v>Cao Dương Quốc Sang</v>
          </cell>
        </row>
        <row r="1313">
          <cell r="A1313" t="str">
            <v>PS00432</v>
          </cell>
          <cell r="B1313" t="str">
            <v>Trần Thị Thu Trang</v>
          </cell>
        </row>
        <row r="1314">
          <cell r="A1314" t="str">
            <v>PS00433</v>
          </cell>
          <cell r="B1314" t="str">
            <v>Lâm Vĩnh Nghi</v>
          </cell>
        </row>
        <row r="1315">
          <cell r="A1315" t="str">
            <v>PS00434</v>
          </cell>
          <cell r="B1315" t="str">
            <v>Trần Thị Minh Anh</v>
          </cell>
        </row>
        <row r="1316">
          <cell r="A1316" t="str">
            <v>PS00435</v>
          </cell>
          <cell r="B1316" t="str">
            <v>Trần Minh Sang</v>
          </cell>
        </row>
        <row r="1317">
          <cell r="A1317" t="str">
            <v>PS00436</v>
          </cell>
          <cell r="B1317" t="str">
            <v>Nguyễn Văn Tây</v>
          </cell>
        </row>
        <row r="1318">
          <cell r="A1318" t="str">
            <v>PS00437</v>
          </cell>
          <cell r="B1318" t="str">
            <v>Mai Văn Nhớ</v>
          </cell>
        </row>
        <row r="1319">
          <cell r="A1319" t="str">
            <v>PS00438</v>
          </cell>
          <cell r="B1319" t="str">
            <v>Phạm Văn Trung Kiên</v>
          </cell>
        </row>
        <row r="1320">
          <cell r="A1320" t="str">
            <v>PS00439</v>
          </cell>
          <cell r="B1320" t="str">
            <v>Đặng Lê Hoàng Vũ</v>
          </cell>
        </row>
        <row r="1321">
          <cell r="A1321" t="str">
            <v>PS00440</v>
          </cell>
          <cell r="B1321" t="str">
            <v>Đỗ Trọng Trí</v>
          </cell>
        </row>
        <row r="1322">
          <cell r="A1322" t="str">
            <v>PS00441</v>
          </cell>
          <cell r="B1322" t="str">
            <v>Trần Tuấn Hải</v>
          </cell>
        </row>
        <row r="1323">
          <cell r="A1323" t="str">
            <v>PS00442</v>
          </cell>
          <cell r="B1323" t="str">
            <v>Nguyễn Thị Huyền</v>
          </cell>
        </row>
        <row r="1324">
          <cell r="A1324" t="str">
            <v>PS00443</v>
          </cell>
          <cell r="B1324" t="str">
            <v>Phan Tấn Đạt</v>
          </cell>
        </row>
        <row r="1325">
          <cell r="A1325" t="str">
            <v>PS00444</v>
          </cell>
          <cell r="B1325" t="str">
            <v>Trần Hà Trúc</v>
          </cell>
        </row>
        <row r="1326">
          <cell r="A1326" t="str">
            <v>PS00445</v>
          </cell>
          <cell r="B1326" t="str">
            <v>Nguyễn Thị Phương Trúc</v>
          </cell>
        </row>
        <row r="1327">
          <cell r="A1327" t="str">
            <v>PS00446</v>
          </cell>
          <cell r="B1327" t="str">
            <v>Huỳnh Minh Kỳ</v>
          </cell>
        </row>
        <row r="1328">
          <cell r="A1328" t="str">
            <v>PS00447</v>
          </cell>
          <cell r="B1328" t="str">
            <v>Nguyễn Tấn Giang</v>
          </cell>
        </row>
        <row r="1329">
          <cell r="A1329" t="str">
            <v>PS00448</v>
          </cell>
          <cell r="B1329" t="str">
            <v>Dương Minh Triết</v>
          </cell>
        </row>
        <row r="1330">
          <cell r="A1330" t="str">
            <v>PS00449</v>
          </cell>
          <cell r="B1330" t="str">
            <v>Đặng Anh Phi</v>
          </cell>
        </row>
        <row r="1331">
          <cell r="A1331" t="str">
            <v>PS00450</v>
          </cell>
          <cell r="B1331" t="str">
            <v>Huỳnh Chánh Tín</v>
          </cell>
        </row>
        <row r="1332">
          <cell r="A1332" t="str">
            <v>PS00451</v>
          </cell>
          <cell r="B1332" t="str">
            <v>Nguyễn Chí Thịnh</v>
          </cell>
        </row>
        <row r="1333">
          <cell r="A1333" t="str">
            <v>PS00452</v>
          </cell>
          <cell r="B1333" t="str">
            <v>Phan Thị Thu Diệu</v>
          </cell>
        </row>
        <row r="1334">
          <cell r="A1334" t="str">
            <v>PS00453</v>
          </cell>
          <cell r="B1334" t="str">
            <v>Lê Thị Tuyết Nhung</v>
          </cell>
        </row>
        <row r="1335">
          <cell r="A1335" t="str">
            <v>PS00454</v>
          </cell>
          <cell r="B1335" t="str">
            <v>Vũ Thùy Linh</v>
          </cell>
        </row>
        <row r="1336">
          <cell r="A1336" t="str">
            <v>PS00455</v>
          </cell>
          <cell r="B1336" t="str">
            <v>Trần Thị Lượng</v>
          </cell>
        </row>
        <row r="1337">
          <cell r="A1337" t="str">
            <v>PS00456</v>
          </cell>
          <cell r="B1337" t="str">
            <v>Quách Thái Bảo</v>
          </cell>
        </row>
        <row r="1338">
          <cell r="A1338" t="str">
            <v>PS00457</v>
          </cell>
          <cell r="B1338" t="str">
            <v>Lê Quốc Việt</v>
          </cell>
        </row>
        <row r="1339">
          <cell r="A1339" t="str">
            <v>PS00458</v>
          </cell>
          <cell r="B1339" t="str">
            <v>Lê Thị Mỹ Hà</v>
          </cell>
        </row>
        <row r="1340">
          <cell r="A1340" t="str">
            <v>PS00459</v>
          </cell>
          <cell r="B1340" t="str">
            <v>Trần Mạnh Hoàng</v>
          </cell>
        </row>
        <row r="1341">
          <cell r="A1341" t="str">
            <v>PS00460</v>
          </cell>
          <cell r="B1341" t="str">
            <v>Trần Quốc Nhâm</v>
          </cell>
        </row>
        <row r="1342">
          <cell r="A1342" t="str">
            <v>PS00461</v>
          </cell>
          <cell r="B1342" t="str">
            <v>Võ Văn Thanh Lam</v>
          </cell>
        </row>
        <row r="1343">
          <cell r="A1343" t="str">
            <v>PS00462</v>
          </cell>
          <cell r="B1343" t="str">
            <v>Trần Minh Nhiều</v>
          </cell>
        </row>
        <row r="1344">
          <cell r="A1344" t="str">
            <v>PS00463</v>
          </cell>
          <cell r="B1344" t="str">
            <v>Nguyễn Thành Được</v>
          </cell>
        </row>
        <row r="1345">
          <cell r="A1345" t="str">
            <v>PS00464</v>
          </cell>
          <cell r="B1345" t="str">
            <v>Chí Vĩnh Phóng</v>
          </cell>
        </row>
        <row r="1346">
          <cell r="A1346" t="str">
            <v>PS00465</v>
          </cell>
          <cell r="B1346" t="str">
            <v>Trần Ngọc Ba</v>
          </cell>
        </row>
        <row r="1347">
          <cell r="A1347" t="str">
            <v>PS00466</v>
          </cell>
          <cell r="B1347" t="str">
            <v>Giang Thị Thùy Trang</v>
          </cell>
        </row>
        <row r="1348">
          <cell r="A1348" t="str">
            <v>PS00467</v>
          </cell>
          <cell r="B1348" t="str">
            <v>Phan Văn Huy</v>
          </cell>
        </row>
        <row r="1349">
          <cell r="A1349" t="str">
            <v>PS00468</v>
          </cell>
          <cell r="B1349" t="str">
            <v>Hà Thị Tình</v>
          </cell>
        </row>
        <row r="1350">
          <cell r="A1350" t="str">
            <v>PS00469</v>
          </cell>
          <cell r="B1350" t="str">
            <v>Trần Quốc Thiện</v>
          </cell>
        </row>
        <row r="1351">
          <cell r="A1351" t="str">
            <v>PS00470</v>
          </cell>
          <cell r="B1351" t="str">
            <v>Cao Vũ Hoài Thương</v>
          </cell>
        </row>
        <row r="1352">
          <cell r="A1352" t="str">
            <v>PS00471</v>
          </cell>
          <cell r="B1352" t="str">
            <v>Phạm Quốc Việt</v>
          </cell>
        </row>
        <row r="1353">
          <cell r="A1353" t="str">
            <v>PS00472</v>
          </cell>
          <cell r="B1353" t="str">
            <v>Võ Ngọc Lâm</v>
          </cell>
        </row>
        <row r="1354">
          <cell r="A1354" t="str">
            <v>PS00473</v>
          </cell>
          <cell r="B1354" t="str">
            <v>Phạm Đức Hạnh</v>
          </cell>
        </row>
        <row r="1355">
          <cell r="A1355" t="str">
            <v>PS00474</v>
          </cell>
          <cell r="B1355" t="str">
            <v>Trần Ngọc Phú</v>
          </cell>
        </row>
        <row r="1356">
          <cell r="A1356" t="str">
            <v>PS00475</v>
          </cell>
          <cell r="B1356" t="str">
            <v>Nguyễn Trương Anh Thương</v>
          </cell>
        </row>
        <row r="1357">
          <cell r="A1357" t="str">
            <v>PS00476</v>
          </cell>
          <cell r="B1357" t="str">
            <v>Nguyễn Cao Trí</v>
          </cell>
        </row>
        <row r="1358">
          <cell r="A1358" t="str">
            <v>PS00477</v>
          </cell>
          <cell r="B1358" t="str">
            <v>Tạ Trung Thành</v>
          </cell>
        </row>
        <row r="1359">
          <cell r="A1359" t="str">
            <v>PS00478</v>
          </cell>
          <cell r="B1359" t="str">
            <v>Đậu Hoàng Lâm</v>
          </cell>
        </row>
        <row r="1360">
          <cell r="A1360" t="str">
            <v>PS00479</v>
          </cell>
          <cell r="B1360" t="str">
            <v>Phạm Thị Quỳnh Như</v>
          </cell>
        </row>
        <row r="1361">
          <cell r="A1361" t="str">
            <v>PS00480</v>
          </cell>
          <cell r="B1361" t="str">
            <v>Lại Thị Mỹ Dung</v>
          </cell>
        </row>
        <row r="1362">
          <cell r="A1362" t="str">
            <v>PS00481</v>
          </cell>
          <cell r="B1362" t="str">
            <v>Bùi Quốc Hoàng</v>
          </cell>
        </row>
        <row r="1363">
          <cell r="A1363" t="str">
            <v>PS00482</v>
          </cell>
          <cell r="B1363" t="str">
            <v>Nguyễn Long Xuân</v>
          </cell>
        </row>
        <row r="1364">
          <cell r="A1364" t="str">
            <v>PS00483</v>
          </cell>
          <cell r="B1364" t="str">
            <v>Đào Thanh Thảo</v>
          </cell>
        </row>
        <row r="1365">
          <cell r="A1365" t="str">
            <v>PS00484</v>
          </cell>
          <cell r="B1365" t="str">
            <v>Ngô Thị Mỹ Linh</v>
          </cell>
        </row>
        <row r="1366">
          <cell r="A1366" t="str">
            <v>PS00485</v>
          </cell>
          <cell r="B1366" t="str">
            <v>Nguyễn Thị Thanh Thảo</v>
          </cell>
        </row>
        <row r="1367">
          <cell r="A1367" t="str">
            <v>PS00486</v>
          </cell>
          <cell r="B1367" t="str">
            <v>Nguyễn Ngọc An</v>
          </cell>
        </row>
        <row r="1368">
          <cell r="A1368" t="str">
            <v>PS00487</v>
          </cell>
          <cell r="B1368" t="str">
            <v>Mai Đỗ Quang Thuận</v>
          </cell>
        </row>
        <row r="1369">
          <cell r="A1369" t="str">
            <v>PS00488</v>
          </cell>
          <cell r="B1369" t="str">
            <v>Nguyễn Hoàng Lập</v>
          </cell>
        </row>
        <row r="1370">
          <cell r="A1370" t="str">
            <v>PS00489</v>
          </cell>
          <cell r="B1370" t="str">
            <v>Nguyễn Thanh Vân</v>
          </cell>
        </row>
        <row r="1371">
          <cell r="A1371" t="str">
            <v>PS00490</v>
          </cell>
          <cell r="B1371" t="str">
            <v>Lê Đặng Anh Thuận</v>
          </cell>
        </row>
        <row r="1372">
          <cell r="A1372" t="str">
            <v>PS00491</v>
          </cell>
          <cell r="B1372" t="str">
            <v>Phạm Công Danh</v>
          </cell>
        </row>
        <row r="1373">
          <cell r="A1373" t="str">
            <v>PS00492</v>
          </cell>
          <cell r="B1373" t="str">
            <v>Nguyễn Tấn Phát</v>
          </cell>
        </row>
        <row r="1374">
          <cell r="A1374" t="str">
            <v>PS00493</v>
          </cell>
          <cell r="B1374" t="str">
            <v>Nguyễn Gia Bảo</v>
          </cell>
        </row>
        <row r="1375">
          <cell r="A1375" t="str">
            <v>PS00494</v>
          </cell>
          <cell r="B1375" t="str">
            <v>Nguyễn Hữu Nhã</v>
          </cell>
        </row>
        <row r="1376">
          <cell r="A1376" t="str">
            <v>PS00495</v>
          </cell>
          <cell r="B1376" t="str">
            <v>Trần Văn Vinh</v>
          </cell>
        </row>
        <row r="1377">
          <cell r="A1377" t="str">
            <v>PS00496</v>
          </cell>
          <cell r="B1377" t="str">
            <v>Trương Hoàng Tuấn</v>
          </cell>
        </row>
        <row r="1378">
          <cell r="A1378" t="str">
            <v>PS00497</v>
          </cell>
          <cell r="B1378" t="str">
            <v>Nguyễn Công Luận</v>
          </cell>
        </row>
        <row r="1379">
          <cell r="A1379" t="str">
            <v>PS00498</v>
          </cell>
          <cell r="B1379" t="str">
            <v>Chu Thế Tuấn</v>
          </cell>
        </row>
        <row r="1380">
          <cell r="A1380" t="str">
            <v>PS00499</v>
          </cell>
          <cell r="B1380" t="str">
            <v>Phạm Tuyết Nghi</v>
          </cell>
        </row>
        <row r="1381">
          <cell r="A1381" t="str">
            <v>PS00500</v>
          </cell>
          <cell r="B1381" t="str">
            <v>Phùng Lê Danh</v>
          </cell>
        </row>
        <row r="1382">
          <cell r="A1382" t="str">
            <v>PS00501</v>
          </cell>
          <cell r="B1382" t="str">
            <v>Ừng Vày Hìn</v>
          </cell>
        </row>
        <row r="1383">
          <cell r="A1383" t="str">
            <v>PS00502</v>
          </cell>
          <cell r="B1383" t="str">
            <v>Lê Thành Đông</v>
          </cell>
        </row>
        <row r="1384">
          <cell r="A1384" t="str">
            <v>PS00503</v>
          </cell>
          <cell r="B1384" t="str">
            <v>Lê Nhân</v>
          </cell>
        </row>
        <row r="1385">
          <cell r="A1385" t="str">
            <v>PS00504</v>
          </cell>
          <cell r="B1385" t="str">
            <v>Mạch Ngọc Sang</v>
          </cell>
        </row>
        <row r="1386">
          <cell r="A1386" t="str">
            <v>PS00505</v>
          </cell>
          <cell r="B1386" t="str">
            <v>Vũ Thị Vân Anh</v>
          </cell>
        </row>
        <row r="1387">
          <cell r="A1387" t="str">
            <v>PS00506</v>
          </cell>
          <cell r="B1387" t="str">
            <v>Đặng Minh Thư</v>
          </cell>
        </row>
        <row r="1388">
          <cell r="A1388" t="str">
            <v>PS00507</v>
          </cell>
          <cell r="B1388" t="str">
            <v>Huỳnh Thị Viễn</v>
          </cell>
        </row>
        <row r="1389">
          <cell r="A1389" t="str">
            <v>PS00508</v>
          </cell>
          <cell r="B1389" t="str">
            <v>Đặng Quang Thắng</v>
          </cell>
        </row>
        <row r="1390">
          <cell r="A1390" t="str">
            <v>PS00509</v>
          </cell>
          <cell r="B1390" t="str">
            <v>Nguyễn Việt Khoa</v>
          </cell>
        </row>
        <row r="1391">
          <cell r="A1391" t="str">
            <v>PS00510</v>
          </cell>
          <cell r="B1391" t="str">
            <v>Nguyễn Tất Đạt</v>
          </cell>
        </row>
        <row r="1392">
          <cell r="A1392" t="str">
            <v>PS00511</v>
          </cell>
          <cell r="B1392" t="str">
            <v>Trần Minh Hoàn</v>
          </cell>
        </row>
        <row r="1393">
          <cell r="A1393" t="str">
            <v>PS00512</v>
          </cell>
          <cell r="B1393" t="str">
            <v>Nguyễn Phi Nhạn</v>
          </cell>
        </row>
        <row r="1394">
          <cell r="A1394" t="str">
            <v>PS00513</v>
          </cell>
          <cell r="B1394" t="str">
            <v>Bùi Hồng Phát</v>
          </cell>
        </row>
        <row r="1395">
          <cell r="A1395" t="str">
            <v>PS00514</v>
          </cell>
          <cell r="B1395" t="str">
            <v>Võ Thị Phương Nhung</v>
          </cell>
        </row>
        <row r="1396">
          <cell r="A1396" t="str">
            <v>PS00515</v>
          </cell>
          <cell r="B1396" t="str">
            <v>Mai Đức Tài</v>
          </cell>
        </row>
        <row r="1397">
          <cell r="A1397" t="str">
            <v>PS00516</v>
          </cell>
          <cell r="B1397" t="str">
            <v>Đặng Anh Huy</v>
          </cell>
        </row>
        <row r="1398">
          <cell r="A1398" t="str">
            <v>PS00517</v>
          </cell>
          <cell r="B1398" t="str">
            <v>Lê Mộng Cát Vy</v>
          </cell>
        </row>
        <row r="1399">
          <cell r="A1399" t="str">
            <v>PS00518</v>
          </cell>
          <cell r="B1399" t="str">
            <v>Nguyễn Thị Huyền Trang</v>
          </cell>
        </row>
        <row r="1400">
          <cell r="A1400" t="str">
            <v>PS00519</v>
          </cell>
          <cell r="B1400" t="str">
            <v>Lê Quốc Tiến</v>
          </cell>
        </row>
        <row r="1401">
          <cell r="A1401" t="str">
            <v>PS00520</v>
          </cell>
          <cell r="B1401" t="str">
            <v>Trần Thanh Phong</v>
          </cell>
        </row>
        <row r="1402">
          <cell r="A1402" t="str">
            <v>PS00521</v>
          </cell>
          <cell r="B1402" t="str">
            <v>Phạm Hoàng Khánh Nam</v>
          </cell>
        </row>
        <row r="1403">
          <cell r="A1403" t="str">
            <v>PS00522</v>
          </cell>
          <cell r="B1403" t="str">
            <v>Nguyễn Minh Quang</v>
          </cell>
        </row>
        <row r="1404">
          <cell r="A1404" t="str">
            <v>PS00523</v>
          </cell>
          <cell r="B1404" t="str">
            <v>Lê Đức Minh</v>
          </cell>
        </row>
        <row r="1405">
          <cell r="A1405" t="str">
            <v>PS00524</v>
          </cell>
          <cell r="B1405" t="str">
            <v>Hồ Bá Thắng</v>
          </cell>
        </row>
        <row r="1406">
          <cell r="A1406" t="str">
            <v>PS00525</v>
          </cell>
          <cell r="B1406" t="str">
            <v>Nguyễn Quang Trung</v>
          </cell>
        </row>
        <row r="1407">
          <cell r="A1407" t="str">
            <v>PS00526</v>
          </cell>
          <cell r="B1407" t="str">
            <v>Vũ Tất Đạt</v>
          </cell>
        </row>
        <row r="1408">
          <cell r="A1408" t="str">
            <v>PS00527</v>
          </cell>
          <cell r="B1408" t="str">
            <v>Bùi Đăng Tuấn</v>
          </cell>
        </row>
        <row r="1409">
          <cell r="A1409" t="str">
            <v>PS00528</v>
          </cell>
          <cell r="B1409" t="str">
            <v>Đinh Trọng Chương</v>
          </cell>
        </row>
        <row r="1410">
          <cell r="A1410" t="str">
            <v>PS00529</v>
          </cell>
          <cell r="B1410" t="str">
            <v>Nguyễn Ngọc Yến</v>
          </cell>
        </row>
        <row r="1411">
          <cell r="A1411" t="str">
            <v>PS00530</v>
          </cell>
          <cell r="B1411" t="str">
            <v>Trương Thanh Phúc</v>
          </cell>
        </row>
        <row r="1412">
          <cell r="A1412" t="str">
            <v>PS00531</v>
          </cell>
          <cell r="B1412" t="str">
            <v>Nguyễn Thái Hải</v>
          </cell>
        </row>
        <row r="1413">
          <cell r="A1413" t="str">
            <v>PS00532</v>
          </cell>
          <cell r="B1413" t="str">
            <v>Hà Văn Linh</v>
          </cell>
        </row>
        <row r="1414">
          <cell r="A1414" t="str">
            <v>PS00533</v>
          </cell>
          <cell r="B1414" t="str">
            <v>Đỗ Thị Huyền Trân</v>
          </cell>
        </row>
        <row r="1415">
          <cell r="A1415" t="str">
            <v>PS00534</v>
          </cell>
          <cell r="B1415" t="str">
            <v>Kiều Minh Sơn</v>
          </cell>
        </row>
        <row r="1416">
          <cell r="A1416" t="str">
            <v>PS00535</v>
          </cell>
          <cell r="B1416" t="str">
            <v>Trương Thị Thu Hà</v>
          </cell>
        </row>
        <row r="1417">
          <cell r="A1417" t="str">
            <v>PS00536</v>
          </cell>
          <cell r="B1417" t="str">
            <v>Hoàng Nhật Nam</v>
          </cell>
        </row>
        <row r="1418">
          <cell r="A1418" t="str">
            <v>PS00537</v>
          </cell>
          <cell r="B1418" t="str">
            <v>Ngô Thị Quỳnh Như</v>
          </cell>
        </row>
        <row r="1419">
          <cell r="A1419" t="str">
            <v>PS00538</v>
          </cell>
          <cell r="B1419" t="str">
            <v>Trần Mai Kim Xuyến</v>
          </cell>
        </row>
        <row r="1420">
          <cell r="A1420" t="str">
            <v>PS00539</v>
          </cell>
          <cell r="B1420" t="str">
            <v>Huỳnh Hữu Nhân</v>
          </cell>
        </row>
        <row r="1421">
          <cell r="A1421" t="str">
            <v>PS00540</v>
          </cell>
          <cell r="B1421" t="str">
            <v>Võ Hoài Bảo</v>
          </cell>
        </row>
        <row r="1422">
          <cell r="A1422" t="str">
            <v>PS00541</v>
          </cell>
          <cell r="B1422" t="str">
            <v>Nguyễn Thành Long</v>
          </cell>
        </row>
        <row r="1423">
          <cell r="A1423" t="str">
            <v>PS00542</v>
          </cell>
          <cell r="B1423" t="str">
            <v>Nguyễn Ngọc Tiến</v>
          </cell>
        </row>
        <row r="1424">
          <cell r="A1424" t="str">
            <v>PS00543</v>
          </cell>
          <cell r="B1424" t="str">
            <v>Nguyễn Thị Phương Dung</v>
          </cell>
        </row>
        <row r="1425">
          <cell r="A1425" t="str">
            <v>PS00544</v>
          </cell>
          <cell r="B1425" t="str">
            <v>Phạm Văn Toại</v>
          </cell>
        </row>
        <row r="1426">
          <cell r="A1426" t="str">
            <v>PS00545</v>
          </cell>
          <cell r="B1426" t="str">
            <v>Nguyễn Tự Tin</v>
          </cell>
        </row>
        <row r="1427">
          <cell r="A1427" t="str">
            <v>PS00546</v>
          </cell>
          <cell r="B1427" t="str">
            <v>Nguyễn Đức Tùng</v>
          </cell>
        </row>
        <row r="1428">
          <cell r="A1428" t="str">
            <v>PS00547</v>
          </cell>
          <cell r="B1428" t="str">
            <v>Bùi Giang Ninh</v>
          </cell>
        </row>
        <row r="1429">
          <cell r="A1429" t="str">
            <v>PS00548</v>
          </cell>
          <cell r="B1429" t="str">
            <v>Lê Xuân Bình</v>
          </cell>
        </row>
        <row r="1430">
          <cell r="A1430" t="str">
            <v>PS00549</v>
          </cell>
          <cell r="B1430" t="str">
            <v>Lưu Phi Thanh</v>
          </cell>
        </row>
        <row r="1431">
          <cell r="A1431" t="str">
            <v>PS00550</v>
          </cell>
          <cell r="B1431" t="str">
            <v>Nguyễn Văn Phương</v>
          </cell>
        </row>
        <row r="1432">
          <cell r="A1432" t="str">
            <v>PS00551</v>
          </cell>
          <cell r="B1432" t="str">
            <v>Bùi Thanh Hòa</v>
          </cell>
        </row>
        <row r="1433">
          <cell r="A1433" t="str">
            <v>PS00552</v>
          </cell>
          <cell r="B1433" t="str">
            <v>Nguyễn Tuấn Dương</v>
          </cell>
        </row>
        <row r="1434">
          <cell r="A1434" t="str">
            <v>PS00553</v>
          </cell>
          <cell r="B1434" t="str">
            <v>Cao Thị Hồng Trúc</v>
          </cell>
        </row>
        <row r="1435">
          <cell r="A1435" t="str">
            <v>PS00554</v>
          </cell>
          <cell r="B1435" t="str">
            <v>Nguyễn Ngọc Nam</v>
          </cell>
        </row>
        <row r="1436">
          <cell r="A1436" t="str">
            <v>PS00555</v>
          </cell>
          <cell r="B1436" t="str">
            <v>Phan Hồng Tài</v>
          </cell>
        </row>
        <row r="1437">
          <cell r="A1437" t="str">
            <v>PS00556</v>
          </cell>
          <cell r="B1437" t="str">
            <v>Trần Tuấn Anh</v>
          </cell>
        </row>
        <row r="1438">
          <cell r="A1438" t="str">
            <v>PS00557</v>
          </cell>
          <cell r="B1438" t="str">
            <v>Đỗ Hữu Nhân</v>
          </cell>
        </row>
        <row r="1439">
          <cell r="A1439" t="str">
            <v>PS00558</v>
          </cell>
          <cell r="B1439" t="str">
            <v>Nguyễn Tuấn Bảo</v>
          </cell>
        </row>
        <row r="1440">
          <cell r="A1440" t="str">
            <v>PS00559</v>
          </cell>
          <cell r="B1440" t="str">
            <v>Nguyễn Văn Nhân</v>
          </cell>
        </row>
        <row r="1441">
          <cell r="A1441" t="str">
            <v>PS00560</v>
          </cell>
          <cell r="B1441" t="str">
            <v>Trần Ngọc Minh</v>
          </cell>
        </row>
        <row r="1442">
          <cell r="A1442" t="str">
            <v>PS00561</v>
          </cell>
          <cell r="B1442" t="str">
            <v>Nguyễn Thanh Tuyến</v>
          </cell>
        </row>
        <row r="1443">
          <cell r="A1443" t="str">
            <v>PS00562</v>
          </cell>
          <cell r="B1443" t="str">
            <v>Nguyễn Thị Phương Ly</v>
          </cell>
        </row>
        <row r="1444">
          <cell r="A1444" t="str">
            <v>PS00563</v>
          </cell>
          <cell r="B1444" t="str">
            <v>Nguyễn Hoàng Hảo</v>
          </cell>
        </row>
        <row r="1445">
          <cell r="A1445" t="str">
            <v>PS00564</v>
          </cell>
          <cell r="B1445" t="str">
            <v>Nguyễn Tôn Phi Khanh</v>
          </cell>
        </row>
        <row r="1446">
          <cell r="A1446" t="str">
            <v>PS00565</v>
          </cell>
          <cell r="B1446" t="str">
            <v>Nguyễn Quang Hòa</v>
          </cell>
        </row>
        <row r="1447">
          <cell r="A1447" t="str">
            <v>PS00566</v>
          </cell>
          <cell r="B1447" t="str">
            <v>Bùi Văn Cương</v>
          </cell>
        </row>
        <row r="1448">
          <cell r="A1448" t="str">
            <v>PS00567</v>
          </cell>
          <cell r="B1448" t="str">
            <v>Nguyễn Duy Khang</v>
          </cell>
        </row>
        <row r="1449">
          <cell r="A1449" t="str">
            <v>PS00568</v>
          </cell>
          <cell r="B1449" t="str">
            <v>Sú Quay Dậu</v>
          </cell>
        </row>
        <row r="1450">
          <cell r="A1450" t="str">
            <v>PS00569</v>
          </cell>
          <cell r="B1450" t="str">
            <v>Qui Đình Thuận</v>
          </cell>
        </row>
        <row r="1451">
          <cell r="A1451" t="str">
            <v>PS00570</v>
          </cell>
          <cell r="B1451" t="str">
            <v>Nguyễn Anh Quang</v>
          </cell>
        </row>
        <row r="1452">
          <cell r="A1452" t="str">
            <v>PS00571</v>
          </cell>
          <cell r="B1452" t="str">
            <v>Lê Thanh Hòa</v>
          </cell>
        </row>
        <row r="1453">
          <cell r="A1453" t="str">
            <v>PS00572</v>
          </cell>
          <cell r="B1453" t="str">
            <v>Nguyễn Chí Hậu</v>
          </cell>
        </row>
        <row r="1454">
          <cell r="A1454" t="str">
            <v>PS00573</v>
          </cell>
          <cell r="B1454" t="str">
            <v>Trần Thiên Ân</v>
          </cell>
        </row>
        <row r="1455">
          <cell r="A1455" t="str">
            <v>PS00574</v>
          </cell>
          <cell r="B1455" t="str">
            <v>Đỗ Đình Nguyên</v>
          </cell>
        </row>
        <row r="1456">
          <cell r="A1456" t="str">
            <v>PS00575</v>
          </cell>
          <cell r="B1456" t="str">
            <v>Phún Đoàn Vũ Khánh</v>
          </cell>
        </row>
        <row r="1457">
          <cell r="A1457" t="str">
            <v>PS00576</v>
          </cell>
          <cell r="B1457" t="str">
            <v>Nguyễn Trí Nhân</v>
          </cell>
        </row>
        <row r="1458">
          <cell r="A1458" t="str">
            <v>PS00577</v>
          </cell>
          <cell r="B1458" t="str">
            <v>Phạm Ngọc Quý</v>
          </cell>
        </row>
        <row r="1459">
          <cell r="A1459" t="str">
            <v>PS00578</v>
          </cell>
          <cell r="B1459" t="str">
            <v>Hồ Thị Hồng Thắm</v>
          </cell>
        </row>
        <row r="1460">
          <cell r="A1460" t="str">
            <v>PS00579</v>
          </cell>
          <cell r="B1460" t="str">
            <v>Lê Quang Duy Anh</v>
          </cell>
        </row>
        <row r="1461">
          <cell r="A1461" t="str">
            <v>PS00580</v>
          </cell>
          <cell r="B1461" t="str">
            <v>Đỗ Hoàng Phương</v>
          </cell>
        </row>
        <row r="1462">
          <cell r="A1462" t="str">
            <v>PS00581</v>
          </cell>
          <cell r="B1462" t="str">
            <v>Trương Thị Xuân Thanh</v>
          </cell>
        </row>
        <row r="1463">
          <cell r="A1463" t="str">
            <v>PS00582</v>
          </cell>
          <cell r="B1463" t="str">
            <v>Bùi Phi Mã Đồng</v>
          </cell>
        </row>
        <row r="1464">
          <cell r="A1464" t="str">
            <v>PS00583</v>
          </cell>
          <cell r="B1464" t="str">
            <v>Mai Văn Phi</v>
          </cell>
        </row>
        <row r="1465">
          <cell r="A1465" t="str">
            <v>PS00584</v>
          </cell>
          <cell r="B1465" t="str">
            <v>Võ Văn Trong</v>
          </cell>
        </row>
        <row r="1466">
          <cell r="A1466" t="str">
            <v>PS00585</v>
          </cell>
          <cell r="B1466" t="str">
            <v>Lê Thị Xuân Tươi</v>
          </cell>
        </row>
        <row r="1467">
          <cell r="A1467" t="str">
            <v>PS00586</v>
          </cell>
          <cell r="B1467" t="str">
            <v>Lê Công Tuấn Anh</v>
          </cell>
        </row>
        <row r="1468">
          <cell r="A1468" t="str">
            <v>PS00587</v>
          </cell>
          <cell r="B1468" t="str">
            <v>Võ Quốc Bảo</v>
          </cell>
        </row>
        <row r="1469">
          <cell r="A1469" t="str">
            <v>PS00588</v>
          </cell>
          <cell r="B1469" t="str">
            <v>Huỳnh Chí Dũng</v>
          </cell>
        </row>
        <row r="1470">
          <cell r="A1470" t="str">
            <v>PS00589</v>
          </cell>
          <cell r="B1470" t="str">
            <v>Võ Thị Kim Loan</v>
          </cell>
        </row>
        <row r="1471">
          <cell r="A1471" t="str">
            <v>PS00590</v>
          </cell>
          <cell r="B1471" t="str">
            <v>Đặng Thái Sơn</v>
          </cell>
        </row>
        <row r="1472">
          <cell r="A1472" t="str">
            <v>PS00591</v>
          </cell>
          <cell r="B1472" t="str">
            <v>Phan Thanh Nam</v>
          </cell>
        </row>
        <row r="1473">
          <cell r="A1473" t="str">
            <v>PS00592</v>
          </cell>
          <cell r="B1473" t="str">
            <v>Trần Công Dương</v>
          </cell>
        </row>
        <row r="1474">
          <cell r="A1474" t="str">
            <v>PS00593</v>
          </cell>
          <cell r="B1474" t="str">
            <v>Lê Nhật Bảo Khôi</v>
          </cell>
        </row>
        <row r="1475">
          <cell r="A1475" t="str">
            <v>PS00594</v>
          </cell>
          <cell r="B1475" t="str">
            <v>Trương Nguyễn Thế Thạnh</v>
          </cell>
        </row>
        <row r="1476">
          <cell r="A1476" t="str">
            <v>PS00595</v>
          </cell>
          <cell r="B1476" t="str">
            <v>Phan Thị Kiều Mi</v>
          </cell>
        </row>
        <row r="1477">
          <cell r="A1477" t="str">
            <v>PS00596</v>
          </cell>
          <cell r="B1477" t="str">
            <v>Hồ Minh Trung</v>
          </cell>
        </row>
        <row r="1478">
          <cell r="A1478" t="str">
            <v>PS00597</v>
          </cell>
          <cell r="B1478" t="str">
            <v>Nguyễn Thị Ngọc Hạnh</v>
          </cell>
        </row>
        <row r="1479">
          <cell r="A1479" t="str">
            <v>PS00598</v>
          </cell>
          <cell r="B1479" t="str">
            <v>Nguyễn Tuấn Quang</v>
          </cell>
        </row>
        <row r="1480">
          <cell r="A1480" t="str">
            <v>PS00599</v>
          </cell>
          <cell r="B1480" t="str">
            <v>Trần Hữu Lợi</v>
          </cell>
        </row>
        <row r="1481">
          <cell r="A1481" t="str">
            <v>PS00600</v>
          </cell>
          <cell r="B1481" t="str">
            <v>Diệp Di Hải</v>
          </cell>
        </row>
        <row r="1482">
          <cell r="A1482" t="str">
            <v>PS00601</v>
          </cell>
          <cell r="B1482" t="str">
            <v>Trà Thị Kim Linh</v>
          </cell>
        </row>
        <row r="1483">
          <cell r="A1483" t="str">
            <v>PS00602</v>
          </cell>
          <cell r="B1483" t="str">
            <v>Phan Tấn Thiên Ngân</v>
          </cell>
        </row>
        <row r="1484">
          <cell r="A1484" t="str">
            <v>PS00603</v>
          </cell>
          <cell r="B1484" t="str">
            <v>Nguyễn Thanh Tân</v>
          </cell>
        </row>
        <row r="1485">
          <cell r="A1485" t="str">
            <v>PS00604</v>
          </cell>
          <cell r="B1485" t="str">
            <v>Phạm Hoàng Hải</v>
          </cell>
        </row>
        <row r="1486">
          <cell r="A1486" t="str">
            <v>PS00605</v>
          </cell>
          <cell r="B1486" t="str">
            <v>Cao Minh Dương</v>
          </cell>
        </row>
        <row r="1487">
          <cell r="A1487" t="str">
            <v>PS00606</v>
          </cell>
          <cell r="B1487" t="str">
            <v>Nguyễn Thúy Hằng</v>
          </cell>
        </row>
        <row r="1488">
          <cell r="A1488" t="str">
            <v>PS00607</v>
          </cell>
          <cell r="B1488" t="str">
            <v>Võ Thiện Thông</v>
          </cell>
        </row>
        <row r="1489">
          <cell r="A1489" t="str">
            <v>PS00608</v>
          </cell>
          <cell r="B1489" t="str">
            <v>Nguyễn Đức Huy</v>
          </cell>
        </row>
        <row r="1490">
          <cell r="A1490" t="str">
            <v>PS00609</v>
          </cell>
          <cell r="B1490" t="str">
            <v>Nguyễn Minh Hiếu</v>
          </cell>
        </row>
        <row r="1491">
          <cell r="A1491" t="str">
            <v>PS00610</v>
          </cell>
          <cell r="B1491" t="str">
            <v>Đinh Mộng Thùy Uyên</v>
          </cell>
        </row>
        <row r="1492">
          <cell r="A1492" t="str">
            <v>PS00611</v>
          </cell>
          <cell r="B1492" t="str">
            <v>Phi Long</v>
          </cell>
        </row>
        <row r="1493">
          <cell r="A1493" t="str">
            <v>PS00612</v>
          </cell>
          <cell r="B1493" t="str">
            <v>Phạm Thị Thanh Huyền</v>
          </cell>
        </row>
        <row r="1494">
          <cell r="A1494" t="str">
            <v>PS00613</v>
          </cell>
          <cell r="B1494" t="str">
            <v>Đỗ Đăng Quân</v>
          </cell>
        </row>
        <row r="1495">
          <cell r="A1495" t="str">
            <v>PS00614</v>
          </cell>
          <cell r="B1495" t="str">
            <v>Dương Quốc An</v>
          </cell>
        </row>
        <row r="1496">
          <cell r="A1496" t="str">
            <v>PS00615</v>
          </cell>
          <cell r="B1496" t="str">
            <v>Phạm Như Ngọc</v>
          </cell>
        </row>
        <row r="1497">
          <cell r="A1497" t="str">
            <v>PS00616</v>
          </cell>
          <cell r="B1497" t="str">
            <v>Trần Quốc Vĩnh Chương</v>
          </cell>
        </row>
        <row r="1498">
          <cell r="A1498" t="str">
            <v>PS00617</v>
          </cell>
          <cell r="B1498" t="str">
            <v>Nguyễn Phúc Duy Khang</v>
          </cell>
        </row>
        <row r="1499">
          <cell r="A1499" t="str">
            <v>PS00618</v>
          </cell>
          <cell r="B1499" t="str">
            <v>Hoàng Quang Hải</v>
          </cell>
        </row>
        <row r="1500">
          <cell r="A1500" t="str">
            <v>PS00619</v>
          </cell>
          <cell r="B1500" t="str">
            <v>Nguyễn Thị Thùy Trang</v>
          </cell>
        </row>
        <row r="1501">
          <cell r="A1501" t="str">
            <v>PS00620</v>
          </cell>
          <cell r="B1501" t="str">
            <v>Phạm Ngọc Long</v>
          </cell>
        </row>
        <row r="1502">
          <cell r="A1502" t="str">
            <v>PS00621</v>
          </cell>
          <cell r="B1502" t="str">
            <v>Lê Tuấn Đức</v>
          </cell>
        </row>
        <row r="1503">
          <cell r="A1503" t="str">
            <v>PS00622</v>
          </cell>
          <cell r="B1503" t="str">
            <v>Trần Văn Đoàn</v>
          </cell>
        </row>
        <row r="1504">
          <cell r="A1504" t="str">
            <v>PS00623</v>
          </cell>
          <cell r="B1504" t="str">
            <v>Đặng Thị Bích Thảo</v>
          </cell>
        </row>
        <row r="1505">
          <cell r="A1505" t="str">
            <v>PS00624</v>
          </cell>
          <cell r="B1505" t="str">
            <v>Chu Bình An</v>
          </cell>
        </row>
        <row r="1506">
          <cell r="A1506" t="str">
            <v>PS00625</v>
          </cell>
          <cell r="B1506" t="str">
            <v>Trần Anh Tuấn</v>
          </cell>
        </row>
        <row r="1507">
          <cell r="A1507" t="str">
            <v>PS00626</v>
          </cell>
          <cell r="B1507" t="str">
            <v>Nguyễn Trường Duy</v>
          </cell>
        </row>
        <row r="1508">
          <cell r="A1508" t="str">
            <v>PS00627</v>
          </cell>
          <cell r="B1508" t="str">
            <v>Nguyễn Thanh Sơn</v>
          </cell>
        </row>
        <row r="1509">
          <cell r="A1509" t="str">
            <v>PS00628</v>
          </cell>
          <cell r="B1509" t="str">
            <v>Phùng Thị Yến</v>
          </cell>
        </row>
        <row r="1510">
          <cell r="A1510" t="str">
            <v>PS00629</v>
          </cell>
          <cell r="B1510" t="str">
            <v>Hồ Xuân Thủy</v>
          </cell>
        </row>
        <row r="1511">
          <cell r="A1511" t="str">
            <v>PS00630</v>
          </cell>
          <cell r="B1511" t="str">
            <v>Chu Đức Huỳnh</v>
          </cell>
        </row>
        <row r="1512">
          <cell r="A1512" t="str">
            <v>PS00631</v>
          </cell>
          <cell r="B1512" t="str">
            <v>Phạm Minh Trí</v>
          </cell>
        </row>
        <row r="1513">
          <cell r="A1513" t="str">
            <v>PS00632</v>
          </cell>
          <cell r="B1513" t="str">
            <v>Nguyễn Thanh Thảo</v>
          </cell>
        </row>
        <row r="1514">
          <cell r="A1514" t="str">
            <v>PS00633</v>
          </cell>
          <cell r="B1514" t="str">
            <v>Lê Thị Kim Thoa</v>
          </cell>
        </row>
        <row r="1515">
          <cell r="A1515" t="str">
            <v>PS00634</v>
          </cell>
          <cell r="B1515" t="str">
            <v>Lê Anh Duy</v>
          </cell>
        </row>
        <row r="1516">
          <cell r="A1516" t="str">
            <v>PS00635</v>
          </cell>
          <cell r="B1516" t="str">
            <v>Nguyễn Quang Thiện</v>
          </cell>
        </row>
        <row r="1517">
          <cell r="A1517" t="str">
            <v>PS00636</v>
          </cell>
          <cell r="B1517" t="str">
            <v>Dương Quốc Toàn</v>
          </cell>
        </row>
        <row r="1518">
          <cell r="A1518" t="str">
            <v>PS00637</v>
          </cell>
          <cell r="B1518" t="str">
            <v>Nguyễn Ngọc Phương</v>
          </cell>
        </row>
        <row r="1519">
          <cell r="A1519" t="str">
            <v>PS00638</v>
          </cell>
          <cell r="B1519" t="str">
            <v>Trầm Anh Khôi</v>
          </cell>
        </row>
        <row r="1520">
          <cell r="A1520" t="str">
            <v>PS00639</v>
          </cell>
          <cell r="B1520" t="str">
            <v>Trần Thị Hoài Phương</v>
          </cell>
        </row>
        <row r="1521">
          <cell r="A1521" t="str">
            <v>PS00640</v>
          </cell>
          <cell r="B1521" t="str">
            <v>Trinh Văn Phúc</v>
          </cell>
        </row>
        <row r="1522">
          <cell r="A1522" t="str">
            <v>PS00641</v>
          </cell>
          <cell r="B1522" t="str">
            <v>Trần Vũ Hoàng</v>
          </cell>
        </row>
        <row r="1523">
          <cell r="A1523" t="str">
            <v>PS00642</v>
          </cell>
          <cell r="B1523" t="str">
            <v>Lê Thị Kim Cương</v>
          </cell>
        </row>
        <row r="1524">
          <cell r="A1524" t="str">
            <v>PS00643</v>
          </cell>
          <cell r="B1524" t="str">
            <v>Nguyễn Hồ Ngọc Nữ</v>
          </cell>
        </row>
        <row r="1525">
          <cell r="A1525" t="str">
            <v>PS00644</v>
          </cell>
          <cell r="B1525" t="str">
            <v>Nguyễn Văn Dưng</v>
          </cell>
        </row>
        <row r="1526">
          <cell r="A1526" t="str">
            <v>PS00645</v>
          </cell>
          <cell r="B1526" t="str">
            <v>Nguyễn Thị Hoàng Linh</v>
          </cell>
        </row>
        <row r="1527">
          <cell r="A1527" t="str">
            <v>PS00646</v>
          </cell>
          <cell r="B1527" t="str">
            <v>Đào Quan Khánh</v>
          </cell>
        </row>
        <row r="1528">
          <cell r="A1528" t="str">
            <v>PS00647</v>
          </cell>
          <cell r="B1528" t="str">
            <v>Lê Thị Thanh Lan</v>
          </cell>
        </row>
        <row r="1529">
          <cell r="A1529" t="str">
            <v>PS00648</v>
          </cell>
          <cell r="B1529" t="str">
            <v>Đào Mạnh Hổ</v>
          </cell>
        </row>
        <row r="1530">
          <cell r="A1530" t="str">
            <v>PS00649</v>
          </cell>
          <cell r="B1530" t="str">
            <v>Lê Thị Thu Thảo</v>
          </cell>
        </row>
        <row r="1531">
          <cell r="A1531" t="str">
            <v>PS00650</v>
          </cell>
          <cell r="B1531" t="str">
            <v>Phạm Minh Lập</v>
          </cell>
        </row>
        <row r="1532">
          <cell r="A1532" t="str">
            <v>PS00651</v>
          </cell>
          <cell r="B1532" t="str">
            <v>Nguyễn Thị Thảo Hà</v>
          </cell>
        </row>
        <row r="1533">
          <cell r="A1533" t="str">
            <v>PS00652</v>
          </cell>
          <cell r="B1533" t="str">
            <v>Nguyễn Tố Mạnh</v>
          </cell>
        </row>
        <row r="1534">
          <cell r="A1534" t="str">
            <v>PS00653</v>
          </cell>
          <cell r="B1534" t="str">
            <v>Huỳnh Thị Bích Thùy</v>
          </cell>
        </row>
        <row r="1535">
          <cell r="A1535" t="str">
            <v>PS00654</v>
          </cell>
          <cell r="B1535" t="str">
            <v>Nguyễn Trung Thành</v>
          </cell>
        </row>
        <row r="1536">
          <cell r="A1536" t="str">
            <v>PS00655</v>
          </cell>
          <cell r="B1536" t="str">
            <v>Lê Quỳnh Như</v>
          </cell>
        </row>
        <row r="1537">
          <cell r="A1537" t="str">
            <v>PS00656</v>
          </cell>
          <cell r="B1537" t="str">
            <v>Nguyễn Quốc Bảo</v>
          </cell>
        </row>
        <row r="1538">
          <cell r="A1538" t="str">
            <v>PS00657</v>
          </cell>
          <cell r="B1538" t="str">
            <v>Đặng Minh Phương</v>
          </cell>
        </row>
        <row r="1539">
          <cell r="A1539" t="str">
            <v>PS00658</v>
          </cell>
          <cell r="B1539" t="str">
            <v>Nguyễn Tuấn Anh</v>
          </cell>
        </row>
        <row r="1540">
          <cell r="A1540" t="str">
            <v>PS00659</v>
          </cell>
          <cell r="B1540" t="str">
            <v>Nguyễn Hoàng Thiên</v>
          </cell>
        </row>
        <row r="1541">
          <cell r="A1541" t="str">
            <v>PS00660</v>
          </cell>
          <cell r="B1541" t="str">
            <v>Trần Hoàng Dũng</v>
          </cell>
        </row>
        <row r="1542">
          <cell r="A1542" t="str">
            <v>PS00661</v>
          </cell>
          <cell r="B1542" t="str">
            <v>Huỳnh Tấn Lâm</v>
          </cell>
        </row>
        <row r="1543">
          <cell r="A1543" t="str">
            <v>PS00662</v>
          </cell>
          <cell r="B1543" t="str">
            <v>Lê Mạnh Cương</v>
          </cell>
        </row>
        <row r="1544">
          <cell r="A1544" t="str">
            <v>PS00663</v>
          </cell>
          <cell r="B1544" t="str">
            <v>Đặng Thanh Hải</v>
          </cell>
        </row>
        <row r="1545">
          <cell r="A1545" t="str">
            <v>PS00664</v>
          </cell>
          <cell r="B1545" t="str">
            <v>Nguyễn Hồng Thu Trang</v>
          </cell>
        </row>
        <row r="1546">
          <cell r="A1546" t="str">
            <v>PS00665</v>
          </cell>
          <cell r="B1546" t="str">
            <v>Lê Vũ Phong</v>
          </cell>
        </row>
        <row r="1547">
          <cell r="A1547" t="str">
            <v>PS00666</v>
          </cell>
          <cell r="B1547" t="str">
            <v>Lê Thị Tính</v>
          </cell>
        </row>
        <row r="1548">
          <cell r="A1548" t="str">
            <v>PS00667</v>
          </cell>
          <cell r="B1548" t="str">
            <v>Trần Nguyễn Đăng Minh</v>
          </cell>
        </row>
        <row r="1549">
          <cell r="A1549" t="str">
            <v>PS00668</v>
          </cell>
          <cell r="B1549" t="str">
            <v>Nguyễn Thị Kim Phượng</v>
          </cell>
        </row>
        <row r="1550">
          <cell r="A1550" t="str">
            <v>PS00669</v>
          </cell>
          <cell r="B1550" t="str">
            <v>Huỳnh Anh Đào</v>
          </cell>
        </row>
        <row r="1551">
          <cell r="A1551" t="str">
            <v>PS00670</v>
          </cell>
          <cell r="B1551" t="str">
            <v>Vũ Đăng Khoa</v>
          </cell>
        </row>
        <row r="1552">
          <cell r="A1552" t="str">
            <v>PS00671</v>
          </cell>
          <cell r="B1552" t="str">
            <v>Nguyễn Lê Nguyên Bảo</v>
          </cell>
        </row>
        <row r="1553">
          <cell r="A1553" t="str">
            <v>PS00672</v>
          </cell>
          <cell r="B1553" t="str">
            <v>Tô Hồng Trà</v>
          </cell>
        </row>
        <row r="1554">
          <cell r="A1554" t="str">
            <v>PS00673</v>
          </cell>
          <cell r="B1554" t="str">
            <v>Phan Huy Phong</v>
          </cell>
        </row>
        <row r="1555">
          <cell r="A1555" t="str">
            <v>PS00674</v>
          </cell>
          <cell r="B1555" t="str">
            <v>Trần Đăng Khoa</v>
          </cell>
        </row>
        <row r="1556">
          <cell r="A1556" t="str">
            <v>PS00675</v>
          </cell>
          <cell r="B1556" t="str">
            <v>Đặng Văn Phú</v>
          </cell>
        </row>
        <row r="1557">
          <cell r="A1557" t="str">
            <v>PS00676</v>
          </cell>
          <cell r="B1557" t="str">
            <v>Trần Đặng Dương</v>
          </cell>
        </row>
        <row r="1558">
          <cell r="A1558" t="str">
            <v>PS00677</v>
          </cell>
          <cell r="B1558" t="str">
            <v>Lữ Học Quyền</v>
          </cell>
        </row>
        <row r="1559">
          <cell r="A1559" t="str">
            <v>PS00678</v>
          </cell>
          <cell r="B1559" t="str">
            <v>Nguyễn Khắc Huỳnh Phát</v>
          </cell>
        </row>
        <row r="1560">
          <cell r="A1560" t="str">
            <v>PS00679</v>
          </cell>
          <cell r="B1560" t="str">
            <v>Trần Thị Thùy Linh</v>
          </cell>
        </row>
        <row r="1561">
          <cell r="A1561" t="str">
            <v>PS00680</v>
          </cell>
          <cell r="B1561" t="str">
            <v>Phan Văn Cường</v>
          </cell>
        </row>
        <row r="1562">
          <cell r="A1562" t="str">
            <v>PS00681</v>
          </cell>
          <cell r="B1562" t="str">
            <v>Nguyễn Thị Thu Thủy</v>
          </cell>
        </row>
        <row r="1563">
          <cell r="A1563" t="str">
            <v>PS00682</v>
          </cell>
          <cell r="B1563" t="str">
            <v>Hoàng Minh Vũ</v>
          </cell>
        </row>
        <row r="1564">
          <cell r="A1564" t="str">
            <v>PS00683</v>
          </cell>
          <cell r="B1564" t="str">
            <v>Nguyễn Hoài Phương</v>
          </cell>
        </row>
        <row r="1565">
          <cell r="A1565" t="str">
            <v>PS00684</v>
          </cell>
          <cell r="B1565" t="str">
            <v>Bùi Minh Xuân</v>
          </cell>
        </row>
        <row r="1566">
          <cell r="A1566" t="str">
            <v>PS00685</v>
          </cell>
          <cell r="B1566" t="str">
            <v>Trần Tuấn Nam</v>
          </cell>
        </row>
        <row r="1567">
          <cell r="A1567" t="str">
            <v>PS00686</v>
          </cell>
          <cell r="B1567" t="str">
            <v>Phạm Ngọc Mến</v>
          </cell>
        </row>
        <row r="1568">
          <cell r="A1568" t="str">
            <v>PS00687</v>
          </cell>
          <cell r="B1568" t="str">
            <v>Huỳnh Thị Kim Chi</v>
          </cell>
        </row>
        <row r="1569">
          <cell r="A1569" t="str">
            <v>PS00688</v>
          </cell>
          <cell r="B1569" t="str">
            <v>Nguyễn Bùi Lê Đam</v>
          </cell>
        </row>
        <row r="1570">
          <cell r="A1570" t="str">
            <v>PS00689</v>
          </cell>
          <cell r="B1570" t="str">
            <v>Nguyễn Như Ý</v>
          </cell>
        </row>
        <row r="1571">
          <cell r="A1571" t="str">
            <v>PS00690</v>
          </cell>
          <cell r="B1571" t="str">
            <v>Nguyễn Phan Quang Duy</v>
          </cell>
        </row>
        <row r="1572">
          <cell r="A1572" t="str">
            <v>PS00691</v>
          </cell>
          <cell r="B1572" t="str">
            <v>Lê Phương Vũ</v>
          </cell>
        </row>
        <row r="1573">
          <cell r="A1573" t="str">
            <v>PS00692</v>
          </cell>
          <cell r="B1573" t="str">
            <v>Trương Quốc Trung</v>
          </cell>
        </row>
        <row r="1574">
          <cell r="A1574" t="str">
            <v>PS00693</v>
          </cell>
          <cell r="B1574" t="str">
            <v>Nguyễn Võ Thế Duy</v>
          </cell>
        </row>
        <row r="1575">
          <cell r="A1575" t="str">
            <v>PS00694</v>
          </cell>
          <cell r="B1575" t="str">
            <v>Nguyễn Thị Phương Thảo</v>
          </cell>
        </row>
        <row r="1576">
          <cell r="A1576" t="str">
            <v>PS00695</v>
          </cell>
          <cell r="B1576" t="str">
            <v>Đàm Thị Huyền</v>
          </cell>
        </row>
        <row r="1577">
          <cell r="A1577" t="str">
            <v>PS00696</v>
          </cell>
          <cell r="B1577" t="str">
            <v>Nguyễn Quốc Vũ</v>
          </cell>
        </row>
        <row r="1578">
          <cell r="A1578" t="str">
            <v>PS00697</v>
          </cell>
          <cell r="B1578" t="str">
            <v>Nguyễn Trí Hòa</v>
          </cell>
        </row>
        <row r="1579">
          <cell r="A1579" t="str">
            <v>PS00698</v>
          </cell>
          <cell r="B1579" t="str">
            <v>Trương Minh Tân</v>
          </cell>
        </row>
        <row r="1580">
          <cell r="A1580" t="str">
            <v>PS00699</v>
          </cell>
          <cell r="B1580" t="str">
            <v>Nguyễn Đức A Den</v>
          </cell>
        </row>
        <row r="1581">
          <cell r="A1581" t="str">
            <v>PS00700</v>
          </cell>
          <cell r="B1581" t="str">
            <v>Lê Thanh Tuấn</v>
          </cell>
        </row>
        <row r="1582">
          <cell r="A1582" t="str">
            <v>PS00701</v>
          </cell>
          <cell r="B1582" t="str">
            <v>Trần Ngọc Khiêm</v>
          </cell>
        </row>
        <row r="1583">
          <cell r="A1583" t="str">
            <v>PS00702</v>
          </cell>
          <cell r="B1583" t="str">
            <v>Nguyễn Duy Phú</v>
          </cell>
        </row>
        <row r="1584">
          <cell r="A1584" t="str">
            <v>PS00703</v>
          </cell>
          <cell r="B1584" t="str">
            <v>Nguyễn Trung Trường</v>
          </cell>
        </row>
        <row r="1585">
          <cell r="A1585" t="str">
            <v>PS00704</v>
          </cell>
          <cell r="B1585" t="str">
            <v>Khuất Duy Phong</v>
          </cell>
        </row>
        <row r="1586">
          <cell r="A1586" t="str">
            <v>PS00705</v>
          </cell>
          <cell r="B1586" t="str">
            <v>Trần Vũ Linh</v>
          </cell>
        </row>
        <row r="1587">
          <cell r="A1587" t="str">
            <v>PS00706</v>
          </cell>
          <cell r="B1587" t="str">
            <v>Vũ Thanh Long</v>
          </cell>
        </row>
        <row r="1588">
          <cell r="A1588" t="str">
            <v>PS00707</v>
          </cell>
          <cell r="B1588" t="str">
            <v>Phạm Thị Thanh</v>
          </cell>
        </row>
        <row r="1589">
          <cell r="A1589" t="str">
            <v>PS00708</v>
          </cell>
          <cell r="B1589" t="str">
            <v>Đỗ Huỳnh Dự Thảo</v>
          </cell>
        </row>
        <row r="1590">
          <cell r="A1590" t="str">
            <v>PS00709</v>
          </cell>
          <cell r="B1590" t="str">
            <v>Trần Anh Khuê</v>
          </cell>
        </row>
        <row r="1591">
          <cell r="A1591" t="str">
            <v>PS00710</v>
          </cell>
          <cell r="B1591" t="str">
            <v>Phan Thành Công</v>
          </cell>
        </row>
        <row r="1592">
          <cell r="A1592" t="str">
            <v>PS00711</v>
          </cell>
          <cell r="B1592" t="str">
            <v>Trịnh Thị Hiếu</v>
          </cell>
        </row>
        <row r="1593">
          <cell r="A1593" t="str">
            <v>PS00712</v>
          </cell>
          <cell r="B1593" t="str">
            <v>Trịnh Quốc Huy</v>
          </cell>
        </row>
        <row r="1594">
          <cell r="A1594" t="str">
            <v>PS00713</v>
          </cell>
          <cell r="B1594" t="str">
            <v>Nguyễn Anh Thy</v>
          </cell>
        </row>
        <row r="1595">
          <cell r="A1595" t="str">
            <v>PS00714</v>
          </cell>
          <cell r="B1595" t="str">
            <v>Nguyễn Thị Kim Yến</v>
          </cell>
        </row>
        <row r="1596">
          <cell r="A1596" t="str">
            <v>PS00715</v>
          </cell>
          <cell r="B1596" t="str">
            <v>Nguyễn Thị Yến Linh</v>
          </cell>
        </row>
        <row r="1597">
          <cell r="A1597" t="str">
            <v>PS00716</v>
          </cell>
          <cell r="B1597" t="str">
            <v>Cao Tấn Hiệu</v>
          </cell>
        </row>
        <row r="1598">
          <cell r="A1598" t="str">
            <v>PS00717</v>
          </cell>
          <cell r="B1598" t="str">
            <v>Nguyễn Trung Trí</v>
          </cell>
        </row>
        <row r="1599">
          <cell r="A1599" t="str">
            <v>PS00718</v>
          </cell>
          <cell r="B1599" t="str">
            <v>Trần Như Nguyễn</v>
          </cell>
        </row>
        <row r="1600">
          <cell r="A1600" t="str">
            <v>PS00719</v>
          </cell>
          <cell r="B1600" t="str">
            <v>Nguyễn Thị Kiều Oanh</v>
          </cell>
        </row>
        <row r="1601">
          <cell r="A1601" t="str">
            <v>PS00720</v>
          </cell>
          <cell r="B1601" t="str">
            <v>Trần Đức Thiên Phú</v>
          </cell>
        </row>
        <row r="1602">
          <cell r="A1602" t="str">
            <v>PS00721</v>
          </cell>
          <cell r="B1602" t="str">
            <v>Phạm Thanh Lộc</v>
          </cell>
        </row>
        <row r="1603">
          <cell r="A1603" t="str">
            <v>PS00722</v>
          </cell>
          <cell r="B1603" t="str">
            <v>Đoàn Ngọc Vương</v>
          </cell>
        </row>
        <row r="1604">
          <cell r="A1604" t="str">
            <v>PS00723</v>
          </cell>
          <cell r="B1604" t="str">
            <v>Nguyễn Khắc Bảo</v>
          </cell>
        </row>
        <row r="1605">
          <cell r="A1605" t="str">
            <v>PS00724</v>
          </cell>
          <cell r="B1605" t="str">
            <v>Lã Việt Dũng</v>
          </cell>
        </row>
        <row r="1606">
          <cell r="A1606" t="str">
            <v>PS00725</v>
          </cell>
          <cell r="B1606" t="str">
            <v>Lê Đình Tân</v>
          </cell>
        </row>
        <row r="1607">
          <cell r="A1607" t="str">
            <v>PS00726</v>
          </cell>
          <cell r="B1607" t="str">
            <v>Phạm Phú Bằng</v>
          </cell>
        </row>
        <row r="1608">
          <cell r="A1608" t="str">
            <v>PS00727</v>
          </cell>
          <cell r="B1608" t="str">
            <v>Nguyễn Phạm Quang Huy</v>
          </cell>
        </row>
        <row r="1609">
          <cell r="A1609" t="str">
            <v>PS00728</v>
          </cell>
          <cell r="B1609" t="str">
            <v>Bùi Ngọc Hoàng Oanh</v>
          </cell>
        </row>
        <row r="1610">
          <cell r="A1610" t="str">
            <v>PS00729</v>
          </cell>
          <cell r="B1610" t="str">
            <v>Phan Ngọc Thạch</v>
          </cell>
        </row>
        <row r="1611">
          <cell r="A1611" t="str">
            <v>PS00730</v>
          </cell>
          <cell r="B1611" t="str">
            <v>Trần Quang Huy</v>
          </cell>
        </row>
        <row r="1612">
          <cell r="A1612" t="str">
            <v>PS00731</v>
          </cell>
          <cell r="B1612" t="str">
            <v>Trần Khánh Vi</v>
          </cell>
        </row>
        <row r="1613">
          <cell r="A1613" t="str">
            <v>PS00732</v>
          </cell>
          <cell r="B1613" t="str">
            <v>Trần Lê Ngọc Sơn</v>
          </cell>
        </row>
        <row r="1614">
          <cell r="A1614" t="str">
            <v>PS00733</v>
          </cell>
          <cell r="B1614" t="str">
            <v>Hoàng Ngọc Dung</v>
          </cell>
        </row>
        <row r="1615">
          <cell r="A1615" t="str">
            <v>PS00734</v>
          </cell>
          <cell r="B1615" t="str">
            <v>Phạm Minh Tâm</v>
          </cell>
        </row>
        <row r="1616">
          <cell r="A1616" t="str">
            <v>PS00735</v>
          </cell>
          <cell r="B1616" t="str">
            <v>Nguyễn Lê Hiếu</v>
          </cell>
        </row>
        <row r="1617">
          <cell r="A1617" t="str">
            <v>PS00736</v>
          </cell>
          <cell r="B1617" t="str">
            <v>Vũ Ngọc Hải Vy</v>
          </cell>
        </row>
        <row r="1618">
          <cell r="A1618" t="str">
            <v>PS00737</v>
          </cell>
          <cell r="B1618" t="str">
            <v>Đào Lê Khánh</v>
          </cell>
        </row>
        <row r="1619">
          <cell r="A1619" t="str">
            <v>PS00738</v>
          </cell>
          <cell r="B1619" t="str">
            <v>Hồ Lâm</v>
          </cell>
        </row>
        <row r="1620">
          <cell r="A1620" t="str">
            <v>PS00739</v>
          </cell>
          <cell r="B1620" t="str">
            <v>Trần Minh Điệp</v>
          </cell>
        </row>
        <row r="1621">
          <cell r="A1621" t="str">
            <v>PS00740</v>
          </cell>
          <cell r="B1621" t="str">
            <v>Nguyễn Việt Dũng</v>
          </cell>
        </row>
        <row r="1622">
          <cell r="A1622" t="str">
            <v>PS00741</v>
          </cell>
          <cell r="B1622" t="str">
            <v>Trịnh Thanh Trúc</v>
          </cell>
        </row>
        <row r="1623">
          <cell r="A1623" t="str">
            <v>PS00742</v>
          </cell>
          <cell r="B1623" t="str">
            <v>Nguyễn Minh Hải</v>
          </cell>
        </row>
        <row r="1624">
          <cell r="A1624" t="str">
            <v>PS00743</v>
          </cell>
          <cell r="B1624" t="str">
            <v>Lê Văn Hạnh</v>
          </cell>
        </row>
        <row r="1625">
          <cell r="A1625" t="str">
            <v>PS00744</v>
          </cell>
          <cell r="B1625" t="str">
            <v>Lê Thị Thùy Dương</v>
          </cell>
        </row>
        <row r="1626">
          <cell r="A1626" t="str">
            <v>PS00745</v>
          </cell>
          <cell r="B1626" t="str">
            <v>Võ Trọng Hậu</v>
          </cell>
        </row>
        <row r="1627">
          <cell r="A1627" t="str">
            <v>PS00746</v>
          </cell>
          <cell r="B1627" t="str">
            <v>Văn Quốc Khánh</v>
          </cell>
        </row>
        <row r="1628">
          <cell r="A1628" t="str">
            <v>PS00747</v>
          </cell>
          <cell r="B1628" t="str">
            <v>Ngô Tấn Trí</v>
          </cell>
        </row>
        <row r="1629">
          <cell r="A1629" t="str">
            <v>PS00748</v>
          </cell>
          <cell r="B1629" t="str">
            <v>Hoàng Thị Hiền</v>
          </cell>
        </row>
        <row r="1630">
          <cell r="A1630" t="str">
            <v>PS00749</v>
          </cell>
          <cell r="B1630" t="str">
            <v>Lại Trọng Hùng</v>
          </cell>
        </row>
        <row r="1631">
          <cell r="A1631" t="str">
            <v>PS00750</v>
          </cell>
          <cell r="B1631" t="str">
            <v>Nguyễn Minh Hiền</v>
          </cell>
        </row>
        <row r="1632">
          <cell r="A1632" t="str">
            <v>PS00751</v>
          </cell>
          <cell r="B1632" t="str">
            <v>Phạm Thị Thanh Trúc</v>
          </cell>
        </row>
        <row r="1633">
          <cell r="A1633" t="str">
            <v>PS00752</v>
          </cell>
          <cell r="B1633" t="str">
            <v>Trần Thị Phương Thảo</v>
          </cell>
        </row>
        <row r="1634">
          <cell r="A1634" t="str">
            <v>PS00753</v>
          </cell>
          <cell r="B1634" t="str">
            <v>Đoàn Lý Mạnh Hùng</v>
          </cell>
        </row>
        <row r="1635">
          <cell r="A1635" t="str">
            <v>PS00754</v>
          </cell>
          <cell r="B1635" t="str">
            <v>Huỳnh Thị Kim Huệ</v>
          </cell>
        </row>
        <row r="1636">
          <cell r="A1636" t="str">
            <v>PS00755</v>
          </cell>
          <cell r="B1636" t="str">
            <v>Trương Minh Tân</v>
          </cell>
        </row>
        <row r="1637">
          <cell r="A1637" t="str">
            <v>PS00756</v>
          </cell>
          <cell r="B1637" t="str">
            <v>Phạm Xuân Tiến</v>
          </cell>
        </row>
        <row r="1638">
          <cell r="A1638" t="str">
            <v>PS00757</v>
          </cell>
          <cell r="B1638" t="str">
            <v>Hàng Đức Lương</v>
          </cell>
        </row>
        <row r="1639">
          <cell r="A1639" t="str">
            <v>PS00758</v>
          </cell>
          <cell r="B1639" t="str">
            <v>Nguyễn Thị Thùy Liên</v>
          </cell>
        </row>
        <row r="1640">
          <cell r="A1640" t="str">
            <v>PS00759</v>
          </cell>
          <cell r="B1640" t="str">
            <v>Mai Lan Ngọc</v>
          </cell>
        </row>
        <row r="1641">
          <cell r="A1641" t="str">
            <v>PS00760</v>
          </cell>
          <cell r="B1641" t="str">
            <v>Dương Yến Thanh</v>
          </cell>
        </row>
        <row r="1642">
          <cell r="A1642" t="str">
            <v>PS00761</v>
          </cell>
          <cell r="B1642" t="str">
            <v>Nguyễn Xuân Phát</v>
          </cell>
        </row>
        <row r="1643">
          <cell r="A1643" t="str">
            <v>PS00762</v>
          </cell>
          <cell r="B1643" t="str">
            <v>Lê Nguyễn Ngọc Hải</v>
          </cell>
        </row>
        <row r="1644">
          <cell r="A1644" t="str">
            <v>PS00763</v>
          </cell>
          <cell r="B1644" t="str">
            <v>Lê Hải Quyền</v>
          </cell>
        </row>
        <row r="1645">
          <cell r="A1645" t="str">
            <v>PS00764</v>
          </cell>
          <cell r="B1645" t="str">
            <v>Lang Trọng Hảo</v>
          </cell>
        </row>
        <row r="1646">
          <cell r="A1646" t="str">
            <v>PS00765</v>
          </cell>
          <cell r="B1646" t="str">
            <v>Phạm Trúc Ly</v>
          </cell>
        </row>
        <row r="1647">
          <cell r="A1647" t="str">
            <v>PS00766</v>
          </cell>
          <cell r="B1647" t="str">
            <v>Bùi Tâm Hiếu</v>
          </cell>
        </row>
        <row r="1648">
          <cell r="A1648" t="str">
            <v>PS00767</v>
          </cell>
          <cell r="B1648" t="str">
            <v>Nguyễn Ngọc Hoàng</v>
          </cell>
        </row>
        <row r="1649">
          <cell r="A1649" t="str">
            <v>PS00768</v>
          </cell>
          <cell r="B1649" t="str">
            <v>Phương Gia Ching</v>
          </cell>
        </row>
        <row r="1650">
          <cell r="A1650" t="str">
            <v>PS00769</v>
          </cell>
          <cell r="B1650" t="str">
            <v>Nguyễn Hạnh Tuấn</v>
          </cell>
        </row>
        <row r="1651">
          <cell r="A1651" t="str">
            <v>PS00770</v>
          </cell>
          <cell r="B1651" t="str">
            <v>Nguyễn Anh Tuấn</v>
          </cell>
        </row>
        <row r="1652">
          <cell r="A1652" t="str">
            <v>PS00771</v>
          </cell>
          <cell r="B1652" t="str">
            <v>Nguyễn Hồng Nguyệt Tú</v>
          </cell>
        </row>
        <row r="1653">
          <cell r="A1653" t="str">
            <v>PS00772</v>
          </cell>
          <cell r="B1653" t="str">
            <v>Nguyễn Thanh Tuấn</v>
          </cell>
        </row>
        <row r="1654">
          <cell r="A1654" t="str">
            <v>PS00773</v>
          </cell>
          <cell r="B1654" t="str">
            <v>Nguyễn Việt Toàn</v>
          </cell>
        </row>
        <row r="1655">
          <cell r="A1655" t="str">
            <v>PS00774</v>
          </cell>
          <cell r="B1655" t="str">
            <v>Võ Hoàng Minh</v>
          </cell>
        </row>
        <row r="1656">
          <cell r="A1656" t="str">
            <v>PS00775</v>
          </cell>
          <cell r="B1656" t="str">
            <v>Phạm Minh Tài</v>
          </cell>
        </row>
        <row r="1657">
          <cell r="A1657" t="str">
            <v>PS00776</v>
          </cell>
          <cell r="B1657" t="str">
            <v>Nguyễn Thị Hoàng Liên</v>
          </cell>
        </row>
        <row r="1658">
          <cell r="A1658" t="str">
            <v>PS00777</v>
          </cell>
          <cell r="B1658" t="str">
            <v>Trần Đăng Khoa</v>
          </cell>
        </row>
        <row r="1659">
          <cell r="A1659" t="str">
            <v>PS00778</v>
          </cell>
          <cell r="B1659" t="str">
            <v>Hà Hoàng Đặng</v>
          </cell>
        </row>
        <row r="1660">
          <cell r="A1660" t="str">
            <v>PS00779</v>
          </cell>
          <cell r="B1660" t="str">
            <v>Đỗ Quốc Hưng</v>
          </cell>
        </row>
        <row r="1661">
          <cell r="A1661" t="str">
            <v>PS00780</v>
          </cell>
          <cell r="B1661" t="str">
            <v>Vũ Đăng Long Khoa</v>
          </cell>
        </row>
        <row r="1662">
          <cell r="A1662" t="str">
            <v>PS00781</v>
          </cell>
          <cell r="B1662" t="str">
            <v>Trần Văn Hùng</v>
          </cell>
        </row>
        <row r="1663">
          <cell r="A1663" t="str">
            <v>PS00782</v>
          </cell>
          <cell r="B1663" t="str">
            <v>Nguyễn Trương Duy Kha</v>
          </cell>
        </row>
        <row r="1664">
          <cell r="A1664" t="str">
            <v>PS00783</v>
          </cell>
          <cell r="B1664" t="str">
            <v>Phan Đức Thọ</v>
          </cell>
        </row>
        <row r="1665">
          <cell r="A1665" t="str">
            <v>PS00784</v>
          </cell>
          <cell r="B1665" t="str">
            <v>Hồ Thị Thảo Nguyên</v>
          </cell>
        </row>
        <row r="1666">
          <cell r="A1666" t="str">
            <v>PS00785</v>
          </cell>
          <cell r="B1666" t="str">
            <v>Đào Văn Lâm</v>
          </cell>
        </row>
        <row r="1667">
          <cell r="A1667" t="str">
            <v>PS00786</v>
          </cell>
          <cell r="B1667" t="str">
            <v>Trần Minh Thông</v>
          </cell>
        </row>
        <row r="1668">
          <cell r="A1668" t="str">
            <v>PS00787</v>
          </cell>
          <cell r="B1668" t="str">
            <v>Vũ Duy Quang</v>
          </cell>
        </row>
        <row r="1669">
          <cell r="A1669" t="str">
            <v>PS00788</v>
          </cell>
          <cell r="B1669" t="str">
            <v>Vũ Nam Thiện</v>
          </cell>
        </row>
        <row r="1670">
          <cell r="A1670" t="str">
            <v>PS00789</v>
          </cell>
          <cell r="B1670" t="str">
            <v>Bùi Thế Tâm</v>
          </cell>
        </row>
        <row r="1671">
          <cell r="A1671" t="str">
            <v>PS00790</v>
          </cell>
          <cell r="B1671" t="str">
            <v>Nguyễn Thị Thu Hiền</v>
          </cell>
        </row>
        <row r="1672">
          <cell r="A1672" t="str">
            <v>PS00791</v>
          </cell>
          <cell r="B1672" t="str">
            <v>Lê Văn Bảo Châu</v>
          </cell>
        </row>
        <row r="1673">
          <cell r="A1673" t="str">
            <v>PS00792</v>
          </cell>
          <cell r="B1673" t="str">
            <v>Bùi Tín</v>
          </cell>
        </row>
        <row r="1674">
          <cell r="A1674" t="str">
            <v>PS00793</v>
          </cell>
          <cell r="B1674" t="str">
            <v>Bùi Nhật Trường</v>
          </cell>
        </row>
        <row r="1675">
          <cell r="A1675" t="str">
            <v>PS00794</v>
          </cell>
          <cell r="B1675" t="str">
            <v>Tô Thùy Linh</v>
          </cell>
        </row>
        <row r="1676">
          <cell r="A1676" t="str">
            <v>PS00795</v>
          </cell>
          <cell r="B1676" t="str">
            <v>Ngô Thị Ngọc Mãi</v>
          </cell>
        </row>
        <row r="1677">
          <cell r="A1677" t="str">
            <v>PS00796</v>
          </cell>
          <cell r="B1677" t="str">
            <v>Lâm Hoàng Minh</v>
          </cell>
        </row>
        <row r="1678">
          <cell r="A1678" t="str">
            <v>PS00797</v>
          </cell>
          <cell r="B1678" t="str">
            <v>Hầu Tuấn Cơ</v>
          </cell>
        </row>
        <row r="1679">
          <cell r="A1679" t="str">
            <v>PS00798</v>
          </cell>
          <cell r="B1679" t="str">
            <v>Nguyễn Thị Quế Minh</v>
          </cell>
        </row>
        <row r="1680">
          <cell r="A1680" t="str">
            <v>PS00799</v>
          </cell>
          <cell r="B1680" t="str">
            <v>Trần Thanh Ngọc</v>
          </cell>
        </row>
        <row r="1681">
          <cell r="A1681" t="str">
            <v>PS00800</v>
          </cell>
          <cell r="B1681" t="str">
            <v>Nguyễn Anh Vũ</v>
          </cell>
        </row>
        <row r="1682">
          <cell r="A1682" t="str">
            <v>PS00801</v>
          </cell>
          <cell r="B1682" t="str">
            <v>Trương Thanh Phương</v>
          </cell>
        </row>
        <row r="1683">
          <cell r="A1683" t="str">
            <v>PS00802</v>
          </cell>
          <cell r="B1683" t="str">
            <v>Phan Minh Thiện</v>
          </cell>
        </row>
        <row r="1684">
          <cell r="A1684" t="str">
            <v>PS00803</v>
          </cell>
          <cell r="B1684" t="str">
            <v>Lưu Phúc Quang</v>
          </cell>
        </row>
        <row r="1685">
          <cell r="A1685" t="str">
            <v>PS00804</v>
          </cell>
          <cell r="B1685" t="str">
            <v>Phạm Văn Long</v>
          </cell>
        </row>
        <row r="1686">
          <cell r="A1686" t="str">
            <v>PS00805</v>
          </cell>
          <cell r="B1686" t="str">
            <v>Dương Hoài Nam</v>
          </cell>
        </row>
        <row r="1687">
          <cell r="A1687" t="str">
            <v>PS00806</v>
          </cell>
          <cell r="B1687" t="str">
            <v>Trương Mạnh Đạt</v>
          </cell>
        </row>
        <row r="1688">
          <cell r="A1688" t="str">
            <v>PS00807</v>
          </cell>
          <cell r="B1688" t="str">
            <v>Trần Thị Hà Tiên</v>
          </cell>
        </row>
        <row r="1689">
          <cell r="A1689" t="str">
            <v>PS00808</v>
          </cell>
          <cell r="B1689" t="str">
            <v>Nguyễn Huỳnh Hải</v>
          </cell>
        </row>
        <row r="1690">
          <cell r="A1690" t="str">
            <v>PS00809</v>
          </cell>
          <cell r="B1690" t="str">
            <v>Hồ Thế Hiển</v>
          </cell>
        </row>
        <row r="1691">
          <cell r="A1691" t="str">
            <v>PS00810</v>
          </cell>
          <cell r="B1691" t="str">
            <v>Dương Thị Ngọc Lê</v>
          </cell>
        </row>
        <row r="1692">
          <cell r="A1692" t="str">
            <v>PS00811</v>
          </cell>
          <cell r="B1692" t="str">
            <v>Liêu Thị Thanh Tuyền</v>
          </cell>
        </row>
        <row r="1693">
          <cell r="A1693" t="str">
            <v>PS00812</v>
          </cell>
          <cell r="B1693" t="str">
            <v>Phùng Danh Hào</v>
          </cell>
        </row>
        <row r="1694">
          <cell r="A1694" t="str">
            <v>PS00813</v>
          </cell>
          <cell r="B1694" t="str">
            <v>Trần Thị Mộng Tuyền</v>
          </cell>
        </row>
        <row r="1695">
          <cell r="A1695" t="str">
            <v>PS00814</v>
          </cell>
          <cell r="B1695" t="str">
            <v>Đào Minh Trí</v>
          </cell>
        </row>
        <row r="1696">
          <cell r="A1696" t="str">
            <v>PS00815</v>
          </cell>
          <cell r="B1696" t="str">
            <v>Phạm Ngọc Sơn</v>
          </cell>
        </row>
        <row r="1697">
          <cell r="A1697" t="str">
            <v>PS00816</v>
          </cell>
          <cell r="B1697" t="str">
            <v>Nguyễn Hùng Sơn</v>
          </cell>
        </row>
        <row r="1698">
          <cell r="A1698" t="str">
            <v>PS00817</v>
          </cell>
          <cell r="B1698" t="str">
            <v>Hoàng Thụy Hạ Vy</v>
          </cell>
        </row>
        <row r="1699">
          <cell r="A1699" t="str">
            <v>PS00818</v>
          </cell>
          <cell r="B1699" t="str">
            <v>Đồng Minh Dũng</v>
          </cell>
        </row>
        <row r="1700">
          <cell r="A1700" t="str">
            <v>PS00819</v>
          </cell>
          <cell r="B1700" t="str">
            <v>Nguyễn Thị Mộng Thùy</v>
          </cell>
        </row>
        <row r="1701">
          <cell r="A1701" t="str">
            <v>PS00820</v>
          </cell>
          <cell r="B1701" t="str">
            <v>Lê Minh Hiếu</v>
          </cell>
        </row>
        <row r="1702">
          <cell r="A1702" t="str">
            <v>PS00821</v>
          </cell>
          <cell r="B1702" t="str">
            <v>Huỳnh Tuấn Kiệt</v>
          </cell>
        </row>
        <row r="1703">
          <cell r="A1703" t="str">
            <v>PS00822</v>
          </cell>
          <cell r="B1703" t="str">
            <v>Văn Hoàng Quí</v>
          </cell>
        </row>
        <row r="1704">
          <cell r="A1704" t="str">
            <v>PS00823</v>
          </cell>
          <cell r="B1704" t="str">
            <v>Đào Thị Thanh Hà</v>
          </cell>
        </row>
        <row r="1705">
          <cell r="A1705" t="str">
            <v>PS00824</v>
          </cell>
          <cell r="B1705" t="str">
            <v>Nguyễn Văn Hoàng</v>
          </cell>
        </row>
        <row r="1706">
          <cell r="A1706" t="str">
            <v>PS00825</v>
          </cell>
          <cell r="B1706" t="str">
            <v>Nguyễn Lê Phú Anh</v>
          </cell>
        </row>
        <row r="1707">
          <cell r="A1707" t="str">
            <v>PS00826</v>
          </cell>
          <cell r="B1707" t="str">
            <v>Lê Trung Huy</v>
          </cell>
        </row>
        <row r="1708">
          <cell r="A1708" t="str">
            <v>PS00827</v>
          </cell>
          <cell r="B1708" t="str">
            <v>Phạm Long Hồ</v>
          </cell>
        </row>
        <row r="1709">
          <cell r="A1709" t="str">
            <v>PS00828</v>
          </cell>
          <cell r="B1709" t="str">
            <v>Nguyễn Châu Đình Ân</v>
          </cell>
        </row>
        <row r="1710">
          <cell r="A1710" t="str">
            <v>PS00829</v>
          </cell>
          <cell r="B1710" t="str">
            <v>Nguyễn Thị Huyền Trang</v>
          </cell>
        </row>
        <row r="1711">
          <cell r="A1711" t="str">
            <v>PS00830</v>
          </cell>
          <cell r="B1711" t="str">
            <v>Lê Tấn Lợi</v>
          </cell>
        </row>
        <row r="1712">
          <cell r="A1712" t="str">
            <v>PS00831</v>
          </cell>
          <cell r="B1712" t="str">
            <v>Triệu Tất Uy</v>
          </cell>
        </row>
        <row r="1713">
          <cell r="A1713" t="str">
            <v>PS00832</v>
          </cell>
          <cell r="B1713" t="str">
            <v>Trương Văn Huỳnh</v>
          </cell>
        </row>
        <row r="1714">
          <cell r="A1714" t="str">
            <v>PS00833</v>
          </cell>
          <cell r="B1714" t="str">
            <v>Võ Chí Công</v>
          </cell>
        </row>
        <row r="1715">
          <cell r="A1715" t="str">
            <v>PS00834</v>
          </cell>
          <cell r="B1715" t="str">
            <v>Lê Tấn Tài</v>
          </cell>
        </row>
        <row r="1716">
          <cell r="A1716" t="str">
            <v>PS00835</v>
          </cell>
          <cell r="B1716" t="str">
            <v>Huỳnh Trần Phương Linh</v>
          </cell>
        </row>
        <row r="1717">
          <cell r="A1717" t="str">
            <v>PS00836</v>
          </cell>
          <cell r="B1717" t="str">
            <v>Nguyễn Văn Phúc</v>
          </cell>
        </row>
        <row r="1718">
          <cell r="A1718" t="str">
            <v>PS00837</v>
          </cell>
          <cell r="B1718" t="str">
            <v>Thiều Thăng Long</v>
          </cell>
        </row>
        <row r="1719">
          <cell r="A1719" t="str">
            <v>PS00838</v>
          </cell>
          <cell r="B1719" t="str">
            <v>Trần Thị Ngọc Minh</v>
          </cell>
        </row>
        <row r="1720">
          <cell r="A1720" t="str">
            <v>PS00839</v>
          </cell>
          <cell r="B1720" t="str">
            <v>Tống Viết Sơn Quang</v>
          </cell>
        </row>
        <row r="1721">
          <cell r="A1721" t="str">
            <v>PS00840</v>
          </cell>
          <cell r="B1721" t="str">
            <v>Nguyễn Ngọc Băng Nhi</v>
          </cell>
        </row>
        <row r="1722">
          <cell r="A1722" t="str">
            <v>PS00841</v>
          </cell>
          <cell r="B1722" t="str">
            <v>Nguyễn Duy Quang</v>
          </cell>
        </row>
        <row r="1723">
          <cell r="A1723" t="str">
            <v>PS00842</v>
          </cell>
          <cell r="B1723" t="str">
            <v>Lê Thị Ngọc Lan</v>
          </cell>
        </row>
        <row r="1724">
          <cell r="A1724" t="str">
            <v>PS00843</v>
          </cell>
          <cell r="B1724" t="str">
            <v>Nguyễn Đức Duy</v>
          </cell>
        </row>
        <row r="1725">
          <cell r="A1725" t="str">
            <v>PS00844</v>
          </cell>
          <cell r="B1725" t="str">
            <v>Lê Minh Nhật</v>
          </cell>
        </row>
        <row r="1726">
          <cell r="A1726" t="str">
            <v>PS00845</v>
          </cell>
          <cell r="B1726" t="str">
            <v>Vũ Thanh Lương</v>
          </cell>
        </row>
        <row r="1727">
          <cell r="A1727" t="str">
            <v>PS00846</v>
          </cell>
          <cell r="B1727" t="str">
            <v>Trương Bảo Long</v>
          </cell>
        </row>
        <row r="1728">
          <cell r="A1728" t="str">
            <v>PS00847</v>
          </cell>
          <cell r="B1728" t="str">
            <v>Trương Thị Thùy Trâm</v>
          </cell>
        </row>
        <row r="1729">
          <cell r="A1729" t="str">
            <v>PS00848</v>
          </cell>
          <cell r="B1729" t="str">
            <v>Nguyễn Diệp Hoài Thương</v>
          </cell>
        </row>
        <row r="1730">
          <cell r="A1730" t="str">
            <v>PS00849</v>
          </cell>
          <cell r="B1730" t="str">
            <v>Trần Thanh Toàn</v>
          </cell>
        </row>
        <row r="1731">
          <cell r="A1731" t="str">
            <v>PS00850</v>
          </cell>
          <cell r="B1731" t="str">
            <v>Trần Minh Hiếu</v>
          </cell>
        </row>
        <row r="1732">
          <cell r="A1732" t="str">
            <v>PS00851</v>
          </cell>
          <cell r="B1732" t="str">
            <v>Lương Thu Huyền</v>
          </cell>
        </row>
        <row r="1733">
          <cell r="A1733" t="str">
            <v>PS00852</v>
          </cell>
          <cell r="B1733" t="str">
            <v>Vũ Văn Học</v>
          </cell>
        </row>
        <row r="1734">
          <cell r="A1734" t="str">
            <v>PS00853</v>
          </cell>
          <cell r="B1734" t="str">
            <v>Nguyễn Huy Cường</v>
          </cell>
        </row>
        <row r="1735">
          <cell r="A1735" t="str">
            <v>PS00854</v>
          </cell>
          <cell r="B1735" t="str">
            <v>Vũ Tuấn Tưởng</v>
          </cell>
        </row>
        <row r="1736">
          <cell r="A1736" t="str">
            <v>PS00855</v>
          </cell>
          <cell r="B1736" t="str">
            <v>Bùi Hữu Phúc</v>
          </cell>
        </row>
        <row r="1737">
          <cell r="A1737" t="str">
            <v>PS00856</v>
          </cell>
          <cell r="B1737" t="str">
            <v>Ngô Quang Vũ</v>
          </cell>
        </row>
        <row r="1738">
          <cell r="A1738" t="str">
            <v>PS00857</v>
          </cell>
          <cell r="B1738" t="str">
            <v>Lê Hoàng Yến Nhi</v>
          </cell>
        </row>
        <row r="1739">
          <cell r="A1739" t="str">
            <v>PS00858</v>
          </cell>
          <cell r="B1739" t="str">
            <v>Nguyễn Trần Luận</v>
          </cell>
        </row>
        <row r="1740">
          <cell r="A1740" t="str">
            <v>PS00859</v>
          </cell>
          <cell r="B1740" t="str">
            <v>Lại Thị Huyền Trang</v>
          </cell>
        </row>
        <row r="1741">
          <cell r="A1741" t="str">
            <v>PS00860</v>
          </cell>
          <cell r="B1741" t="str">
            <v>Võ Minh Hải</v>
          </cell>
        </row>
        <row r="1742">
          <cell r="A1742" t="str">
            <v>PS00861</v>
          </cell>
          <cell r="B1742" t="str">
            <v>Lê Hữu Duy</v>
          </cell>
        </row>
        <row r="1743">
          <cell r="A1743" t="str">
            <v>PS00862</v>
          </cell>
          <cell r="B1743" t="str">
            <v>Nguyễn Thị Thảo Nguyên</v>
          </cell>
        </row>
        <row r="1744">
          <cell r="A1744" t="str">
            <v>PS00863</v>
          </cell>
          <cell r="B1744" t="str">
            <v>Phạm Trương Ngọc Huy</v>
          </cell>
        </row>
        <row r="1745">
          <cell r="A1745" t="str">
            <v>PS00864</v>
          </cell>
          <cell r="B1745" t="str">
            <v>Ngô Trọng Nhân</v>
          </cell>
        </row>
        <row r="1746">
          <cell r="A1746" t="str">
            <v>PS00865</v>
          </cell>
          <cell r="B1746" t="str">
            <v>Nguyễn Quốc Huy</v>
          </cell>
        </row>
        <row r="1747">
          <cell r="A1747" t="str">
            <v>PS00866</v>
          </cell>
          <cell r="B1747" t="str">
            <v>Lê Khắc Tùng</v>
          </cell>
        </row>
        <row r="1748">
          <cell r="A1748" t="str">
            <v>PS00867</v>
          </cell>
          <cell r="B1748" t="str">
            <v>Nguyễn Viết Hoàn</v>
          </cell>
        </row>
        <row r="1749">
          <cell r="A1749" t="str">
            <v>PS00868</v>
          </cell>
          <cell r="B1749" t="str">
            <v>Dương Quang Trung</v>
          </cell>
        </row>
        <row r="1750">
          <cell r="A1750" t="str">
            <v>PS00869</v>
          </cell>
          <cell r="B1750" t="str">
            <v>Mai Văn Phước</v>
          </cell>
        </row>
        <row r="1751">
          <cell r="A1751" t="str">
            <v>PS00870</v>
          </cell>
          <cell r="B1751" t="str">
            <v>Nguyễn Thái Quang</v>
          </cell>
        </row>
        <row r="1752">
          <cell r="A1752" t="str">
            <v>PS00871</v>
          </cell>
          <cell r="B1752" t="str">
            <v>Nguyễn Quang Thuận</v>
          </cell>
        </row>
        <row r="1753">
          <cell r="A1753" t="str">
            <v>PS00872</v>
          </cell>
          <cell r="B1753" t="str">
            <v>Nguyễn Thanh Thúy Vân</v>
          </cell>
        </row>
        <row r="1754">
          <cell r="A1754" t="str">
            <v>PS00873</v>
          </cell>
          <cell r="B1754" t="str">
            <v>Võ Thị Mỹ Huyền</v>
          </cell>
        </row>
        <row r="1755">
          <cell r="A1755" t="str">
            <v>PS00874</v>
          </cell>
          <cell r="B1755" t="str">
            <v>Nguyễn Phúc Bảo</v>
          </cell>
        </row>
        <row r="1756">
          <cell r="A1756" t="str">
            <v>PS00875</v>
          </cell>
          <cell r="B1756" t="str">
            <v>Huỳnh Ngọc Hồng Oanh</v>
          </cell>
        </row>
        <row r="1757">
          <cell r="A1757" t="str">
            <v>PS00876</v>
          </cell>
          <cell r="B1757" t="str">
            <v>Lê Văn Tài</v>
          </cell>
        </row>
        <row r="1758">
          <cell r="A1758" t="str">
            <v>PS00877</v>
          </cell>
          <cell r="B1758" t="str">
            <v>Giang Thị Chi</v>
          </cell>
        </row>
        <row r="1759">
          <cell r="A1759" t="str">
            <v>PS00878</v>
          </cell>
          <cell r="B1759" t="str">
            <v>Nguyễn Thanh Trang</v>
          </cell>
        </row>
        <row r="1760">
          <cell r="A1760" t="str">
            <v>PS00879</v>
          </cell>
          <cell r="B1760" t="str">
            <v>Tô Thanh Thảo</v>
          </cell>
        </row>
        <row r="1761">
          <cell r="A1761" t="str">
            <v>PS00880</v>
          </cell>
          <cell r="B1761" t="str">
            <v>Lâm Anh Dương</v>
          </cell>
        </row>
        <row r="1762">
          <cell r="A1762" t="str">
            <v>PS00881</v>
          </cell>
          <cell r="B1762" t="str">
            <v>Huỳnh Tấn Đạt</v>
          </cell>
        </row>
        <row r="1763">
          <cell r="A1763" t="str">
            <v>PS00882</v>
          </cell>
          <cell r="B1763" t="str">
            <v>Lương Gia Luân</v>
          </cell>
        </row>
        <row r="1764">
          <cell r="A1764" t="str">
            <v>PS00883</v>
          </cell>
          <cell r="B1764" t="str">
            <v>Nguyễn Anh Tuấn</v>
          </cell>
        </row>
        <row r="1765">
          <cell r="A1765" t="str">
            <v>PS00884</v>
          </cell>
          <cell r="B1765" t="str">
            <v>Trần Tuấn Anh</v>
          </cell>
        </row>
        <row r="1766">
          <cell r="A1766" t="str">
            <v>PS00885</v>
          </cell>
          <cell r="B1766" t="str">
            <v>Bùi Đông Duy</v>
          </cell>
        </row>
        <row r="1767">
          <cell r="A1767" t="str">
            <v>PS00886</v>
          </cell>
          <cell r="B1767" t="str">
            <v>Nguyễn Thị Kim Yến</v>
          </cell>
        </row>
        <row r="1768">
          <cell r="A1768" t="str">
            <v>PS00887</v>
          </cell>
          <cell r="B1768" t="str">
            <v>Trương Thị Tuyết Ngân</v>
          </cell>
        </row>
        <row r="1769">
          <cell r="A1769" t="str">
            <v>PS00888</v>
          </cell>
          <cell r="B1769" t="str">
            <v>Cao Đại Lộc</v>
          </cell>
        </row>
        <row r="1770">
          <cell r="A1770" t="str">
            <v>PS00889</v>
          </cell>
          <cell r="B1770" t="str">
            <v>Bùi Quang Huy</v>
          </cell>
        </row>
        <row r="1771">
          <cell r="A1771" t="str">
            <v>PS00890</v>
          </cell>
          <cell r="B1771" t="str">
            <v>Nguyễn Cảnh Toàn</v>
          </cell>
        </row>
        <row r="1772">
          <cell r="A1772" t="str">
            <v>PS00891</v>
          </cell>
          <cell r="B1772" t="str">
            <v>Phạm Như Nguyện</v>
          </cell>
        </row>
        <row r="1773">
          <cell r="A1773" t="str">
            <v>PS00892</v>
          </cell>
          <cell r="B1773" t="str">
            <v>Nguyễn Thanh Ngọc Thảo Nhi</v>
          </cell>
        </row>
        <row r="1774">
          <cell r="A1774" t="str">
            <v>PS00893</v>
          </cell>
          <cell r="B1774" t="str">
            <v>Nguyễn Quốc Nam</v>
          </cell>
        </row>
        <row r="1775">
          <cell r="A1775" t="str">
            <v>PS00894</v>
          </cell>
          <cell r="B1775" t="str">
            <v>Nguyễn Thành Tâm</v>
          </cell>
        </row>
        <row r="1776">
          <cell r="A1776" t="str">
            <v>PS00895</v>
          </cell>
          <cell r="B1776" t="str">
            <v>La Thái An</v>
          </cell>
        </row>
        <row r="1777">
          <cell r="A1777" t="str">
            <v>PS00896</v>
          </cell>
          <cell r="B1777" t="str">
            <v>Bùi Mạnh Sơn</v>
          </cell>
        </row>
        <row r="1778">
          <cell r="A1778" t="str">
            <v>PS00897</v>
          </cell>
          <cell r="B1778" t="str">
            <v>Đỗ Huy Toàn</v>
          </cell>
        </row>
        <row r="1779">
          <cell r="A1779" t="str">
            <v>PS00898</v>
          </cell>
          <cell r="B1779" t="str">
            <v>Võ Lê Anh Thảo</v>
          </cell>
        </row>
        <row r="1780">
          <cell r="A1780" t="str">
            <v>PS00899</v>
          </cell>
          <cell r="B1780" t="str">
            <v>Huỳnh Thanh Hiếu</v>
          </cell>
        </row>
        <row r="1781">
          <cell r="A1781" t="str">
            <v>PS00900</v>
          </cell>
          <cell r="B1781" t="str">
            <v>Trương Quốc Bảo</v>
          </cell>
        </row>
        <row r="1782">
          <cell r="A1782" t="str">
            <v>PS00901</v>
          </cell>
          <cell r="B1782" t="str">
            <v>Tăng Kim Hoài</v>
          </cell>
        </row>
        <row r="1783">
          <cell r="A1783" t="str">
            <v>PS00902</v>
          </cell>
          <cell r="B1783" t="str">
            <v>Chung Thế Minh</v>
          </cell>
        </row>
        <row r="1784">
          <cell r="A1784" t="str">
            <v>PS00903</v>
          </cell>
          <cell r="B1784" t="str">
            <v>Nguyễn Trần Anh</v>
          </cell>
        </row>
        <row r="1785">
          <cell r="A1785" t="str">
            <v>PS00904</v>
          </cell>
          <cell r="B1785" t="str">
            <v>Nguyễn Thị Thúy Phượng</v>
          </cell>
        </row>
        <row r="1786">
          <cell r="A1786" t="str">
            <v>PS00905</v>
          </cell>
          <cell r="B1786" t="str">
            <v>Nguyễn Cao Trung</v>
          </cell>
        </row>
        <row r="1787">
          <cell r="A1787" t="str">
            <v>PS00906</v>
          </cell>
          <cell r="B1787" t="str">
            <v>Nguyễn Quốc Tuấn</v>
          </cell>
        </row>
        <row r="1788">
          <cell r="A1788" t="str">
            <v>PS00907</v>
          </cell>
          <cell r="B1788" t="str">
            <v>Hoàng Duy Tùng</v>
          </cell>
        </row>
        <row r="1789">
          <cell r="A1789" t="str">
            <v>PS00908</v>
          </cell>
          <cell r="B1789" t="str">
            <v>Cao Hoàng Nguyễn Phúc</v>
          </cell>
        </row>
        <row r="1790">
          <cell r="A1790" t="str">
            <v>PS00909</v>
          </cell>
          <cell r="B1790" t="str">
            <v>Dư Anh Tuấn</v>
          </cell>
        </row>
        <row r="1791">
          <cell r="A1791" t="str">
            <v>PS00910</v>
          </cell>
          <cell r="B1791" t="str">
            <v>Trần Văn Huy</v>
          </cell>
        </row>
        <row r="1792">
          <cell r="A1792" t="str">
            <v>PS00911</v>
          </cell>
          <cell r="B1792" t="str">
            <v>Vũ Hoàng Phong</v>
          </cell>
        </row>
        <row r="1793">
          <cell r="A1793" t="str">
            <v>PS00912</v>
          </cell>
          <cell r="B1793" t="str">
            <v>Huỳnh Trịnh Như Ngọc</v>
          </cell>
        </row>
        <row r="1794">
          <cell r="A1794" t="str">
            <v>PS00913</v>
          </cell>
          <cell r="B1794" t="str">
            <v>Nguyễn Thế Toàn</v>
          </cell>
        </row>
        <row r="1795">
          <cell r="A1795" t="str">
            <v>PS00914</v>
          </cell>
          <cell r="B1795" t="str">
            <v>Lê Quang Hòa</v>
          </cell>
        </row>
        <row r="1796">
          <cell r="A1796" t="str">
            <v>PS00915</v>
          </cell>
          <cell r="B1796" t="str">
            <v>Phạm Đức Duy</v>
          </cell>
        </row>
        <row r="1797">
          <cell r="A1797" t="str">
            <v>PS00916</v>
          </cell>
          <cell r="B1797" t="str">
            <v>Đặng Văn Anh</v>
          </cell>
        </row>
        <row r="1798">
          <cell r="A1798" t="str">
            <v>PS00917</v>
          </cell>
          <cell r="B1798" t="str">
            <v>Đoàn Minh Hùng</v>
          </cell>
        </row>
        <row r="1799">
          <cell r="A1799" t="str">
            <v>PS00918</v>
          </cell>
          <cell r="B1799" t="str">
            <v>Nguyễn Long Bảo Minh</v>
          </cell>
        </row>
        <row r="1800">
          <cell r="A1800" t="str">
            <v>PS00919</v>
          </cell>
          <cell r="B1800" t="str">
            <v>Nguyễn Thị Kim Yến</v>
          </cell>
        </row>
        <row r="1801">
          <cell r="A1801" t="str">
            <v>PS00920</v>
          </cell>
          <cell r="B1801" t="str">
            <v>Nguyễn Huy Đức Văn</v>
          </cell>
        </row>
        <row r="1802">
          <cell r="A1802" t="str">
            <v>PS00921</v>
          </cell>
          <cell r="B1802" t="str">
            <v>Nguyễn Văn Duy</v>
          </cell>
        </row>
        <row r="1803">
          <cell r="A1803" t="str">
            <v>PS00922</v>
          </cell>
          <cell r="B1803" t="str">
            <v>Lương Thanh Tâm</v>
          </cell>
        </row>
        <row r="1804">
          <cell r="A1804" t="str">
            <v>PS00923</v>
          </cell>
          <cell r="B1804" t="str">
            <v>Lý Ngọc Lan</v>
          </cell>
        </row>
        <row r="1805">
          <cell r="A1805" t="str">
            <v>PS00924</v>
          </cell>
          <cell r="B1805" t="str">
            <v>Nguyễn Văn Vương</v>
          </cell>
        </row>
        <row r="1806">
          <cell r="A1806" t="str">
            <v>PS00925</v>
          </cell>
          <cell r="B1806" t="str">
            <v>Trầm Ngọc Minh</v>
          </cell>
        </row>
        <row r="1807">
          <cell r="A1807" t="str">
            <v>PS00926</v>
          </cell>
          <cell r="B1807" t="str">
            <v>Nguyễn Minh Hoàng</v>
          </cell>
        </row>
        <row r="1808">
          <cell r="A1808" t="str">
            <v>PS00927</v>
          </cell>
          <cell r="B1808" t="str">
            <v>Nguyễn Minh Vương</v>
          </cell>
        </row>
        <row r="1809">
          <cell r="A1809" t="str">
            <v>PS00928</v>
          </cell>
          <cell r="B1809" t="str">
            <v>Nguyễn Bảo Tùng</v>
          </cell>
        </row>
        <row r="1810">
          <cell r="A1810" t="str">
            <v>PS00929</v>
          </cell>
          <cell r="B1810" t="str">
            <v>Nguyễn Huy Hoàng</v>
          </cell>
        </row>
        <row r="1811">
          <cell r="A1811" t="str">
            <v>PS00930</v>
          </cell>
          <cell r="B1811" t="str">
            <v>Cao Xuân Khoa</v>
          </cell>
        </row>
        <row r="1812">
          <cell r="A1812" t="str">
            <v>PS00931</v>
          </cell>
          <cell r="B1812" t="str">
            <v>Nguyễn Đức Tú</v>
          </cell>
        </row>
        <row r="1813">
          <cell r="A1813" t="str">
            <v>PS00932</v>
          </cell>
          <cell r="B1813" t="str">
            <v>Lại Giang Việt Đức</v>
          </cell>
        </row>
        <row r="1814">
          <cell r="A1814" t="str">
            <v>PS00933</v>
          </cell>
          <cell r="B1814" t="str">
            <v>Trần Ngọc Vũ</v>
          </cell>
        </row>
        <row r="1815">
          <cell r="A1815" t="str">
            <v>PS00934</v>
          </cell>
          <cell r="B1815" t="str">
            <v>Lê Hùng Lâm</v>
          </cell>
        </row>
        <row r="1816">
          <cell r="A1816" t="str">
            <v>PS00935</v>
          </cell>
          <cell r="B1816" t="str">
            <v>Lê Phước Hải</v>
          </cell>
        </row>
        <row r="1817">
          <cell r="A1817" t="str">
            <v>PS00936</v>
          </cell>
          <cell r="B1817" t="str">
            <v>Nguyễn Trung Hiếu</v>
          </cell>
        </row>
        <row r="1818">
          <cell r="A1818" t="str">
            <v>PS00937</v>
          </cell>
          <cell r="B1818" t="str">
            <v>Trương Nguyễn Bảo Nguyên</v>
          </cell>
        </row>
        <row r="1819">
          <cell r="A1819" t="str">
            <v>PS00938</v>
          </cell>
          <cell r="B1819" t="str">
            <v>Nguyễn Thành Long</v>
          </cell>
        </row>
        <row r="1820">
          <cell r="A1820" t="str">
            <v>PS00939</v>
          </cell>
          <cell r="B1820" t="str">
            <v>Bành Nhật Tâm</v>
          </cell>
        </row>
        <row r="1821">
          <cell r="A1821" t="str">
            <v>PS00940</v>
          </cell>
          <cell r="B1821" t="str">
            <v>Lại Ngọc Quang Duy</v>
          </cell>
        </row>
        <row r="1822">
          <cell r="A1822" t="str">
            <v>PS00941</v>
          </cell>
          <cell r="B1822" t="str">
            <v>Nguyễn Thị Kiều Oanh</v>
          </cell>
        </row>
        <row r="1823">
          <cell r="A1823" t="str">
            <v>PS00942</v>
          </cell>
          <cell r="B1823" t="str">
            <v>Đặng Nguyên Lộc</v>
          </cell>
        </row>
        <row r="1824">
          <cell r="A1824" t="str">
            <v>PS00943</v>
          </cell>
          <cell r="B1824" t="str">
            <v>Hoàng Anh Tiến</v>
          </cell>
        </row>
        <row r="1825">
          <cell r="A1825" t="str">
            <v>PS00944</v>
          </cell>
          <cell r="B1825" t="str">
            <v>Nguyễn Khắc Thục Khanh</v>
          </cell>
        </row>
        <row r="1826">
          <cell r="A1826" t="str">
            <v>PS00945</v>
          </cell>
          <cell r="B1826" t="str">
            <v>Ngô Duy Nam</v>
          </cell>
        </row>
        <row r="1827">
          <cell r="A1827" t="str">
            <v>PS00946</v>
          </cell>
          <cell r="B1827" t="str">
            <v>Nguyễn Ngọc Trung</v>
          </cell>
        </row>
        <row r="1828">
          <cell r="A1828" t="str">
            <v>PS00947</v>
          </cell>
          <cell r="B1828" t="str">
            <v>Tằng Cỏn Sầu</v>
          </cell>
        </row>
        <row r="1829">
          <cell r="A1829" t="str">
            <v>PS00948</v>
          </cell>
          <cell r="B1829" t="str">
            <v>Phạm Thị Thanh Tuyền</v>
          </cell>
        </row>
        <row r="1830">
          <cell r="A1830" t="str">
            <v>PS00949</v>
          </cell>
          <cell r="B1830" t="str">
            <v>Nguyễn Duy Phú Quý</v>
          </cell>
        </row>
        <row r="1831">
          <cell r="A1831" t="str">
            <v>PS00950</v>
          </cell>
          <cell r="B1831" t="str">
            <v>Trương Đại Nhân</v>
          </cell>
        </row>
        <row r="1832">
          <cell r="A1832" t="str">
            <v>PS00951</v>
          </cell>
          <cell r="B1832" t="str">
            <v>Lê Văn Phước</v>
          </cell>
        </row>
        <row r="1833">
          <cell r="A1833" t="str">
            <v>PS00952</v>
          </cell>
          <cell r="B1833" t="str">
            <v>Lê Điền Hưởng</v>
          </cell>
        </row>
        <row r="1834">
          <cell r="A1834" t="str">
            <v>PS00953</v>
          </cell>
          <cell r="B1834" t="str">
            <v>Lê Minh Phú Khương</v>
          </cell>
        </row>
        <row r="1835">
          <cell r="A1835" t="str">
            <v>PS00954</v>
          </cell>
          <cell r="B1835" t="str">
            <v>Âu Anh Huy</v>
          </cell>
        </row>
        <row r="1836">
          <cell r="A1836" t="str">
            <v>PS00955</v>
          </cell>
          <cell r="B1836" t="str">
            <v>Trịnh Phúc Thịnh</v>
          </cell>
        </row>
        <row r="1837">
          <cell r="A1837" t="str">
            <v>PS00956</v>
          </cell>
          <cell r="B1837" t="str">
            <v>Nguyễn Phạm Minh Tiến</v>
          </cell>
        </row>
        <row r="1838">
          <cell r="A1838" t="str">
            <v>PS00957</v>
          </cell>
          <cell r="B1838" t="str">
            <v>Lê Duy</v>
          </cell>
        </row>
        <row r="1839">
          <cell r="A1839" t="str">
            <v>PS00958</v>
          </cell>
          <cell r="B1839" t="str">
            <v>Nguyễn Đào Thành Lộc</v>
          </cell>
        </row>
        <row r="1840">
          <cell r="A1840" t="str">
            <v>PS00959</v>
          </cell>
          <cell r="B1840" t="str">
            <v>Nguyễn Thanh Vũ</v>
          </cell>
        </row>
        <row r="1841">
          <cell r="A1841" t="str">
            <v>PS00960</v>
          </cell>
          <cell r="B1841" t="str">
            <v>Đào Thuận Hưng</v>
          </cell>
        </row>
        <row r="1842">
          <cell r="A1842" t="str">
            <v>PS00961</v>
          </cell>
          <cell r="B1842" t="str">
            <v>Nguyễn Hồ Tuấn Anh</v>
          </cell>
        </row>
        <row r="1843">
          <cell r="A1843" t="str">
            <v>PS00962</v>
          </cell>
          <cell r="B1843" t="str">
            <v>Nguyễn Tuấn Vũ</v>
          </cell>
        </row>
        <row r="1844">
          <cell r="A1844" t="str">
            <v>PS00963</v>
          </cell>
          <cell r="B1844" t="str">
            <v>Trần Hoa Thiên</v>
          </cell>
        </row>
        <row r="1845">
          <cell r="A1845" t="str">
            <v>PS00964</v>
          </cell>
          <cell r="B1845" t="str">
            <v>Lê Phan</v>
          </cell>
        </row>
        <row r="1846">
          <cell r="A1846" t="str">
            <v>PS00965</v>
          </cell>
          <cell r="B1846" t="str">
            <v>Lê Tuyết Trinh</v>
          </cell>
        </row>
        <row r="1847">
          <cell r="A1847" t="str">
            <v>PS00966</v>
          </cell>
          <cell r="B1847" t="str">
            <v>Nguyễn Tạ Hoàng Phúc</v>
          </cell>
        </row>
        <row r="1848">
          <cell r="A1848" t="str">
            <v>PS00967</v>
          </cell>
          <cell r="B1848" t="str">
            <v>Đặng Đình Phát</v>
          </cell>
        </row>
        <row r="1849">
          <cell r="A1849" t="str">
            <v>PS00968</v>
          </cell>
          <cell r="B1849" t="str">
            <v>Nguyễn Anh Phương</v>
          </cell>
        </row>
        <row r="1850">
          <cell r="A1850" t="str">
            <v>PS00969</v>
          </cell>
          <cell r="B1850" t="str">
            <v>Phan Hữu Lợi</v>
          </cell>
        </row>
        <row r="1851">
          <cell r="A1851" t="str">
            <v>PS00970</v>
          </cell>
          <cell r="B1851" t="str">
            <v>Trần Ngọc Chi</v>
          </cell>
        </row>
        <row r="1852">
          <cell r="A1852" t="str">
            <v>PS00971</v>
          </cell>
          <cell r="B1852" t="str">
            <v>Nguyễn Thị Phương Uyên</v>
          </cell>
        </row>
        <row r="1853">
          <cell r="A1853" t="str">
            <v>PS00972</v>
          </cell>
          <cell r="B1853" t="str">
            <v>Hồ Nguyễn Thành Ân</v>
          </cell>
        </row>
        <row r="1854">
          <cell r="A1854" t="str">
            <v>PS00973</v>
          </cell>
          <cell r="B1854" t="str">
            <v>Lê Hoàng Khánh Ngọc</v>
          </cell>
        </row>
        <row r="1855">
          <cell r="A1855" t="str">
            <v>PS00974</v>
          </cell>
          <cell r="B1855" t="str">
            <v>Trần Thị Thanh Trúc</v>
          </cell>
        </row>
        <row r="1856">
          <cell r="A1856" t="str">
            <v>PS00975</v>
          </cell>
          <cell r="B1856" t="str">
            <v>Đặng Đắc Hoàng</v>
          </cell>
        </row>
        <row r="1857">
          <cell r="A1857" t="str">
            <v>PS00976</v>
          </cell>
          <cell r="B1857" t="str">
            <v>Nguyễn Ngọc Bảo Trọng</v>
          </cell>
        </row>
        <row r="1858">
          <cell r="A1858" t="str">
            <v>PS00977</v>
          </cell>
          <cell r="B1858" t="str">
            <v>Vũ Thúy Nga</v>
          </cell>
        </row>
        <row r="1859">
          <cell r="A1859" t="str">
            <v>PS00978</v>
          </cell>
          <cell r="B1859" t="str">
            <v>Nguyễn Hoài Bảo</v>
          </cell>
        </row>
        <row r="1860">
          <cell r="A1860" t="str">
            <v>PS00979</v>
          </cell>
          <cell r="B1860" t="str">
            <v>Nguyễn Đỗ Xuân Vi</v>
          </cell>
        </row>
        <row r="1861">
          <cell r="A1861" t="str">
            <v>PS00980</v>
          </cell>
          <cell r="B1861" t="str">
            <v>Phan Thị Xinh</v>
          </cell>
        </row>
        <row r="1862">
          <cell r="A1862" t="str">
            <v>PS00981</v>
          </cell>
          <cell r="B1862" t="str">
            <v>Nguyễn Cao Lưu</v>
          </cell>
        </row>
        <row r="1863">
          <cell r="A1863" t="str">
            <v>PS00982</v>
          </cell>
          <cell r="B1863" t="str">
            <v>Nguyễn Duy Ân</v>
          </cell>
        </row>
        <row r="1864">
          <cell r="A1864" t="str">
            <v>PS00983</v>
          </cell>
          <cell r="B1864" t="str">
            <v>Nguyễn Thị Việt Triều</v>
          </cell>
        </row>
        <row r="1865">
          <cell r="A1865" t="str">
            <v>PS00984</v>
          </cell>
          <cell r="B1865" t="str">
            <v>Hồ Phú Cường</v>
          </cell>
        </row>
        <row r="1866">
          <cell r="A1866" t="str">
            <v>PS00985</v>
          </cell>
          <cell r="B1866" t="str">
            <v>Trương Thị Thanh Thảo</v>
          </cell>
        </row>
        <row r="1867">
          <cell r="A1867" t="str">
            <v>PS00986</v>
          </cell>
          <cell r="B1867" t="str">
            <v>Nguyễn Thành Đạt</v>
          </cell>
        </row>
        <row r="1868">
          <cell r="A1868" t="str">
            <v>PS00987</v>
          </cell>
          <cell r="B1868" t="str">
            <v>Đàm Tiến Được</v>
          </cell>
        </row>
        <row r="1869">
          <cell r="A1869" t="str">
            <v>PS00988</v>
          </cell>
          <cell r="B1869" t="str">
            <v>Từ Tuấn Công</v>
          </cell>
        </row>
        <row r="1870">
          <cell r="A1870" t="str">
            <v>PS00989</v>
          </cell>
          <cell r="B1870" t="str">
            <v>Vũ Xuân Vinh</v>
          </cell>
        </row>
        <row r="1871">
          <cell r="A1871" t="str">
            <v>PS00990</v>
          </cell>
          <cell r="B1871" t="str">
            <v>Hồ Quế Như</v>
          </cell>
        </row>
        <row r="1872">
          <cell r="A1872" t="str">
            <v>PS00991</v>
          </cell>
          <cell r="B1872" t="str">
            <v>Nguyễn Nhất Nam</v>
          </cell>
        </row>
        <row r="1873">
          <cell r="A1873" t="str">
            <v>PS00992</v>
          </cell>
          <cell r="B1873" t="str">
            <v>Hồ Trần Minh Đức</v>
          </cell>
        </row>
        <row r="1874">
          <cell r="A1874" t="str">
            <v>PS00993</v>
          </cell>
          <cell r="B1874" t="str">
            <v>Nguyễn Minh Thiện</v>
          </cell>
        </row>
        <row r="1875">
          <cell r="A1875" t="str">
            <v>PS00994</v>
          </cell>
          <cell r="B1875" t="str">
            <v>Lê Phước Anh Vũ</v>
          </cell>
        </row>
        <row r="1876">
          <cell r="A1876" t="str">
            <v>PS00995</v>
          </cell>
          <cell r="B1876" t="str">
            <v>Trần Định Hoàng</v>
          </cell>
        </row>
        <row r="1877">
          <cell r="A1877" t="str">
            <v>PS00996</v>
          </cell>
          <cell r="B1877" t="str">
            <v>Nguyễn Đặng Duy</v>
          </cell>
        </row>
        <row r="1878">
          <cell r="A1878" t="str">
            <v>PS00997</v>
          </cell>
          <cell r="B1878" t="str">
            <v>Nguyễn Thu Thảo</v>
          </cell>
        </row>
        <row r="1879">
          <cell r="A1879" t="str">
            <v>PS00998</v>
          </cell>
          <cell r="B1879" t="str">
            <v>Nguyễn Vũ Huỳnh Dương</v>
          </cell>
        </row>
        <row r="1880">
          <cell r="A1880" t="str">
            <v>PS00999</v>
          </cell>
          <cell r="B1880" t="str">
            <v>Trần Mộng Hoàng</v>
          </cell>
        </row>
        <row r="1881">
          <cell r="A1881" t="str">
            <v>PS01000</v>
          </cell>
          <cell r="B1881" t="str">
            <v>Nguyễn Hoàng Quân</v>
          </cell>
        </row>
        <row r="1882">
          <cell r="A1882" t="str">
            <v>PS01001</v>
          </cell>
          <cell r="B1882" t="str">
            <v>Kiếm Huỳnh Đoan Trang</v>
          </cell>
        </row>
        <row r="1883">
          <cell r="A1883" t="str">
            <v>PS01002</v>
          </cell>
          <cell r="B1883" t="str">
            <v>Phạm Anh Tuấn</v>
          </cell>
        </row>
        <row r="1884">
          <cell r="A1884" t="str">
            <v>PS01003</v>
          </cell>
          <cell r="B1884" t="str">
            <v>Trần Ngọc Huy</v>
          </cell>
        </row>
        <row r="1885">
          <cell r="A1885" t="str">
            <v>PS01004</v>
          </cell>
          <cell r="B1885" t="str">
            <v>Thái Trọng Tín</v>
          </cell>
        </row>
        <row r="1886">
          <cell r="A1886" t="str">
            <v>PS01005</v>
          </cell>
          <cell r="B1886" t="str">
            <v>Định Thị Như An</v>
          </cell>
        </row>
        <row r="1887">
          <cell r="A1887" t="str">
            <v>PS01006</v>
          </cell>
          <cell r="B1887" t="str">
            <v>Hồ Võ Tân Tiến</v>
          </cell>
        </row>
        <row r="1888">
          <cell r="A1888" t="str">
            <v>PS01007</v>
          </cell>
          <cell r="B1888" t="str">
            <v>Phạm Hoàng Phương</v>
          </cell>
        </row>
        <row r="1889">
          <cell r="A1889" t="str">
            <v>PS01008</v>
          </cell>
          <cell r="B1889" t="str">
            <v>Trần Thị Thùy Trang</v>
          </cell>
        </row>
        <row r="1890">
          <cell r="A1890" t="str">
            <v>PS01009</v>
          </cell>
          <cell r="B1890" t="str">
            <v>Nguyễn Tùng</v>
          </cell>
        </row>
        <row r="1891">
          <cell r="A1891" t="str">
            <v>PS01010</v>
          </cell>
          <cell r="B1891" t="str">
            <v>Nguyễn Trí Trung</v>
          </cell>
        </row>
        <row r="1892">
          <cell r="A1892" t="str">
            <v>PS01011</v>
          </cell>
          <cell r="B1892" t="str">
            <v>Nguyễn Vũ Nhật Minh</v>
          </cell>
        </row>
        <row r="1893">
          <cell r="A1893" t="str">
            <v>PS01012</v>
          </cell>
          <cell r="B1893" t="str">
            <v>Vũ Trần Chí</v>
          </cell>
        </row>
        <row r="1894">
          <cell r="A1894" t="str">
            <v>PS01013</v>
          </cell>
          <cell r="B1894" t="str">
            <v>Tăng Nguyễn Mỹ Ngọc</v>
          </cell>
        </row>
        <row r="1895">
          <cell r="A1895" t="str">
            <v>PS01014</v>
          </cell>
          <cell r="B1895" t="str">
            <v>Huỳnh Kim Định</v>
          </cell>
        </row>
        <row r="1896">
          <cell r="A1896" t="str">
            <v>PS01015</v>
          </cell>
          <cell r="B1896" t="str">
            <v>Bùi Hoài Nam</v>
          </cell>
        </row>
        <row r="1897">
          <cell r="A1897" t="str">
            <v>PS01016</v>
          </cell>
          <cell r="B1897" t="str">
            <v>Hoàng Phúc Thịnh</v>
          </cell>
        </row>
        <row r="1898">
          <cell r="A1898" t="str">
            <v>PS01017</v>
          </cell>
          <cell r="B1898" t="str">
            <v>Vũ Thanh Sang</v>
          </cell>
        </row>
        <row r="1899">
          <cell r="A1899" t="str">
            <v>PS01018</v>
          </cell>
          <cell r="B1899" t="str">
            <v>Nguyễn Xuân Hiệp</v>
          </cell>
        </row>
        <row r="1900">
          <cell r="A1900" t="str">
            <v>PS01019</v>
          </cell>
          <cell r="B1900" t="str">
            <v>Phạm Duy Bình</v>
          </cell>
        </row>
        <row r="1901">
          <cell r="A1901" t="str">
            <v>PS01020</v>
          </cell>
          <cell r="B1901" t="str">
            <v>Hoàng Minh Quân</v>
          </cell>
        </row>
        <row r="1902">
          <cell r="A1902" t="str">
            <v>PS01021</v>
          </cell>
          <cell r="B1902" t="str">
            <v>Nguyễn Phúc Lộc</v>
          </cell>
        </row>
        <row r="1903">
          <cell r="A1903" t="str">
            <v>PS01022</v>
          </cell>
          <cell r="B1903" t="str">
            <v>Phan Tấn Đạt</v>
          </cell>
        </row>
        <row r="1904">
          <cell r="A1904" t="str">
            <v>PS01023</v>
          </cell>
          <cell r="B1904" t="str">
            <v>Huỳnh Nhật Minh</v>
          </cell>
        </row>
        <row r="1905">
          <cell r="A1905" t="str">
            <v>PS01024</v>
          </cell>
          <cell r="B1905" t="str">
            <v>Hồ Thị Tuyết</v>
          </cell>
        </row>
        <row r="1906">
          <cell r="A1906" t="str">
            <v>PS01025</v>
          </cell>
          <cell r="B1906" t="str">
            <v>Nguyễn Trọng Tân</v>
          </cell>
        </row>
        <row r="1907">
          <cell r="A1907" t="str">
            <v>PS01026</v>
          </cell>
          <cell r="B1907" t="str">
            <v>Nguyễn Thị Thùy Viên</v>
          </cell>
        </row>
        <row r="1908">
          <cell r="A1908" t="str">
            <v>PS01027</v>
          </cell>
          <cell r="B1908" t="str">
            <v>Nguyễn Huỳnh Khánh Huy</v>
          </cell>
        </row>
        <row r="1909">
          <cell r="A1909" t="str">
            <v>PS01028</v>
          </cell>
          <cell r="B1909" t="str">
            <v>Nguyễn Ngọc Phúc</v>
          </cell>
        </row>
        <row r="1910">
          <cell r="A1910" t="str">
            <v>PS01029</v>
          </cell>
          <cell r="B1910" t="str">
            <v>Nguyễn Thị Thanh Tuyền</v>
          </cell>
        </row>
        <row r="1911">
          <cell r="A1911" t="str">
            <v>PS01030</v>
          </cell>
          <cell r="B1911" t="str">
            <v>Phan Thị Thảo Nguyên</v>
          </cell>
        </row>
        <row r="1912">
          <cell r="A1912" t="str">
            <v>PS01031</v>
          </cell>
          <cell r="B1912" t="str">
            <v>Nguyễn Minh Minh</v>
          </cell>
        </row>
        <row r="1913">
          <cell r="A1913" t="str">
            <v>PS01032</v>
          </cell>
          <cell r="B1913" t="str">
            <v>Lê Minh Triều</v>
          </cell>
        </row>
        <row r="1914">
          <cell r="A1914" t="str">
            <v>PS01033</v>
          </cell>
          <cell r="B1914" t="str">
            <v>Nguyễn Trung Kiên</v>
          </cell>
        </row>
        <row r="1915">
          <cell r="A1915" t="str">
            <v>PS01034</v>
          </cell>
          <cell r="B1915" t="str">
            <v>Nguyễn Anh Dũng</v>
          </cell>
        </row>
        <row r="1916">
          <cell r="A1916" t="str">
            <v>PS01035</v>
          </cell>
          <cell r="B1916" t="str">
            <v>Trần Mạnh Tiến</v>
          </cell>
        </row>
        <row r="1917">
          <cell r="A1917" t="str">
            <v>PS01036</v>
          </cell>
          <cell r="B1917" t="str">
            <v>Trần Phước Sang</v>
          </cell>
        </row>
        <row r="1918">
          <cell r="A1918" t="str">
            <v>PS01037</v>
          </cell>
          <cell r="B1918" t="str">
            <v>Nguyễn Quan Thục Linh</v>
          </cell>
        </row>
        <row r="1919">
          <cell r="A1919" t="str">
            <v>PS01038</v>
          </cell>
          <cell r="B1919" t="str">
            <v>Võ Ngọc Trâm</v>
          </cell>
        </row>
        <row r="1920">
          <cell r="A1920" t="str">
            <v>PS01039</v>
          </cell>
          <cell r="B1920" t="str">
            <v>Phạm Kim Phụng</v>
          </cell>
        </row>
        <row r="1921">
          <cell r="A1921" t="str">
            <v>PS01040</v>
          </cell>
          <cell r="B1921" t="str">
            <v>Lê Hiếu Bảo Anh</v>
          </cell>
        </row>
        <row r="1922">
          <cell r="A1922" t="str">
            <v>PS01041</v>
          </cell>
          <cell r="B1922" t="str">
            <v>Từ Mẫn Nhi</v>
          </cell>
        </row>
        <row r="1923">
          <cell r="A1923" t="str">
            <v>PS01042</v>
          </cell>
          <cell r="B1923" t="str">
            <v>Nguyễn Ngô Mạnh Duy Hưng</v>
          </cell>
        </row>
        <row r="1924">
          <cell r="A1924" t="str">
            <v>PS01043</v>
          </cell>
          <cell r="B1924" t="str">
            <v>Nguyễn Hoàng Vinh Quý</v>
          </cell>
        </row>
        <row r="1925">
          <cell r="A1925" t="str">
            <v>PS01044</v>
          </cell>
          <cell r="B1925" t="str">
            <v>Phạm Hoàng Nam</v>
          </cell>
        </row>
        <row r="1926">
          <cell r="A1926" t="str">
            <v>PS01045</v>
          </cell>
          <cell r="B1926" t="str">
            <v>Huỳnh Thị Kim Hương</v>
          </cell>
        </row>
        <row r="1927">
          <cell r="A1927" t="str">
            <v>PS01046</v>
          </cell>
          <cell r="B1927" t="str">
            <v>Nguyễn Quốc Đạt</v>
          </cell>
        </row>
        <row r="1928">
          <cell r="A1928" t="str">
            <v>PS01047</v>
          </cell>
          <cell r="B1928" t="str">
            <v>Đỗ Cao Minh</v>
          </cell>
        </row>
        <row r="1929">
          <cell r="A1929" t="str">
            <v>PS01048</v>
          </cell>
          <cell r="B1929" t="str">
            <v>Hà Quang Nam</v>
          </cell>
        </row>
        <row r="1930">
          <cell r="A1930" t="str">
            <v>PS01049</v>
          </cell>
          <cell r="B1930" t="str">
            <v>Huỳnh Cao Hải Đăng</v>
          </cell>
        </row>
        <row r="1931">
          <cell r="A1931" t="str">
            <v>PS01050</v>
          </cell>
          <cell r="B1931" t="str">
            <v>Võ Ngọc Uyên Phương</v>
          </cell>
        </row>
        <row r="1932">
          <cell r="A1932" t="str">
            <v>PS01051</v>
          </cell>
          <cell r="B1932" t="str">
            <v>Nguyễn Tấn Duy</v>
          </cell>
        </row>
        <row r="1933">
          <cell r="A1933" t="str">
            <v>PS01052</v>
          </cell>
          <cell r="B1933" t="str">
            <v>Vũ Hữu Thái</v>
          </cell>
        </row>
        <row r="1934">
          <cell r="A1934" t="str">
            <v>PS01053</v>
          </cell>
          <cell r="B1934" t="str">
            <v>Huỳnh Ngọc Thành</v>
          </cell>
        </row>
        <row r="1935">
          <cell r="A1935" t="str">
            <v>PS01054</v>
          </cell>
          <cell r="B1935" t="str">
            <v>Phạm Quang Hưng</v>
          </cell>
        </row>
        <row r="1936">
          <cell r="A1936" t="str">
            <v>PS01055</v>
          </cell>
          <cell r="B1936" t="str">
            <v>Quách Trương Quốc Vinh</v>
          </cell>
        </row>
        <row r="1937">
          <cell r="A1937" t="str">
            <v>PS01056</v>
          </cell>
          <cell r="B1937" t="str">
            <v>Hà Đức Hoàng</v>
          </cell>
        </row>
        <row r="1938">
          <cell r="A1938" t="str">
            <v>PS01057</v>
          </cell>
          <cell r="B1938" t="str">
            <v>Lê Vĩnh Lộc</v>
          </cell>
        </row>
        <row r="1939">
          <cell r="A1939" t="str">
            <v>PS01058</v>
          </cell>
          <cell r="B1939" t="str">
            <v>Võ Viết Việt Anh</v>
          </cell>
        </row>
        <row r="1940">
          <cell r="A1940" t="str">
            <v>PS01059</v>
          </cell>
          <cell r="B1940" t="str">
            <v>Nguyễn Minh Mẫn</v>
          </cell>
        </row>
        <row r="1941">
          <cell r="A1941" t="str">
            <v>PS01060</v>
          </cell>
          <cell r="B1941" t="str">
            <v>Nguyễn Phạm Hải An</v>
          </cell>
        </row>
        <row r="1942">
          <cell r="A1942" t="str">
            <v>PS01061</v>
          </cell>
          <cell r="B1942" t="str">
            <v>Nguyễn Ngọc Tài</v>
          </cell>
        </row>
        <row r="1943">
          <cell r="A1943" t="str">
            <v>PS01062</v>
          </cell>
          <cell r="B1943" t="str">
            <v>Lưu Tấn Lộc</v>
          </cell>
        </row>
        <row r="1944">
          <cell r="A1944" t="str">
            <v>PS01063</v>
          </cell>
          <cell r="B1944" t="str">
            <v>Nguyễn Thị Diễm My</v>
          </cell>
        </row>
        <row r="1945">
          <cell r="A1945" t="str">
            <v>PS01064</v>
          </cell>
          <cell r="B1945" t="str">
            <v>Nguyễn Hiếu Danh</v>
          </cell>
        </row>
        <row r="1946">
          <cell r="A1946" t="str">
            <v>PS01065</v>
          </cell>
          <cell r="B1946" t="str">
            <v>Lương Mộng Phương Dung</v>
          </cell>
        </row>
        <row r="1947">
          <cell r="A1947" t="str">
            <v>PS01066</v>
          </cell>
          <cell r="B1947" t="str">
            <v>Trương Phương Uyên</v>
          </cell>
        </row>
        <row r="1948">
          <cell r="A1948" t="str">
            <v>PS01067</v>
          </cell>
          <cell r="B1948" t="str">
            <v>Võ Trọng Thanh</v>
          </cell>
        </row>
        <row r="1949">
          <cell r="A1949" t="str">
            <v>PS01068</v>
          </cell>
          <cell r="B1949" t="str">
            <v>Cù Khắc Tài</v>
          </cell>
        </row>
        <row r="1950">
          <cell r="A1950" t="str">
            <v>PS01069</v>
          </cell>
          <cell r="B1950" t="str">
            <v>Trần Thị Khánh Huyền</v>
          </cell>
        </row>
        <row r="1951">
          <cell r="A1951" t="str">
            <v>PS01070</v>
          </cell>
          <cell r="B1951" t="str">
            <v>Trương Vũ Minh Phương</v>
          </cell>
        </row>
        <row r="1952">
          <cell r="A1952" t="str">
            <v>PS01071</v>
          </cell>
          <cell r="B1952" t="str">
            <v>Đỗ Phú Quý</v>
          </cell>
        </row>
        <row r="1953">
          <cell r="A1953" t="str">
            <v>PS01072</v>
          </cell>
          <cell r="B1953" t="str">
            <v>Nguyễn Quốc Trung</v>
          </cell>
        </row>
        <row r="1954">
          <cell r="A1954" t="str">
            <v>PS01073</v>
          </cell>
          <cell r="B1954" t="str">
            <v>Trịnh Lê Công Thái</v>
          </cell>
        </row>
        <row r="1955">
          <cell r="A1955" t="str">
            <v>PS01074</v>
          </cell>
          <cell r="B1955" t="str">
            <v>Trần Anh Phong</v>
          </cell>
        </row>
        <row r="1956">
          <cell r="A1956" t="str">
            <v>PS01075</v>
          </cell>
          <cell r="B1956" t="str">
            <v>Nguyễn Đức Khang</v>
          </cell>
        </row>
        <row r="1957">
          <cell r="A1957" t="str">
            <v>PS01076</v>
          </cell>
          <cell r="B1957" t="str">
            <v>Nguyễn Ngọc Phương</v>
          </cell>
        </row>
        <row r="1958">
          <cell r="A1958" t="str">
            <v>PS01077</v>
          </cell>
          <cell r="B1958" t="str">
            <v>Nguyễn Trần Tấn Huy</v>
          </cell>
        </row>
        <row r="1959">
          <cell r="A1959" t="str">
            <v>PS01078</v>
          </cell>
          <cell r="B1959" t="str">
            <v>Võ Minh Nhật</v>
          </cell>
        </row>
        <row r="1960">
          <cell r="A1960" t="str">
            <v>PS01079</v>
          </cell>
          <cell r="B1960" t="str">
            <v>Huỳnh Công Việt</v>
          </cell>
        </row>
        <row r="1961">
          <cell r="A1961" t="str">
            <v>PS01080</v>
          </cell>
          <cell r="B1961" t="str">
            <v>Lê Thu Trang</v>
          </cell>
        </row>
        <row r="1962">
          <cell r="A1962" t="str">
            <v>PS01081</v>
          </cell>
          <cell r="B1962" t="str">
            <v>Ngô Minh Tuấn</v>
          </cell>
        </row>
        <row r="1963">
          <cell r="A1963" t="str">
            <v>PS01082</v>
          </cell>
          <cell r="B1963" t="str">
            <v>Trần Thanh Trúc</v>
          </cell>
        </row>
        <row r="1964">
          <cell r="A1964" t="str">
            <v>PS01083</v>
          </cell>
          <cell r="B1964" t="str">
            <v>Lương Văn Linh</v>
          </cell>
        </row>
        <row r="1965">
          <cell r="A1965" t="str">
            <v>PS01084</v>
          </cell>
          <cell r="B1965" t="str">
            <v>Huỳnh Ngọc Phú Quốc</v>
          </cell>
        </row>
        <row r="1966">
          <cell r="A1966" t="str">
            <v>PS01085</v>
          </cell>
          <cell r="B1966" t="str">
            <v>Nguyễn Văn Trung</v>
          </cell>
        </row>
        <row r="1967">
          <cell r="A1967" t="str">
            <v>PS01086</v>
          </cell>
          <cell r="B1967" t="str">
            <v>Lê Tấn Tài</v>
          </cell>
        </row>
        <row r="1968">
          <cell r="A1968" t="str">
            <v>PS01087</v>
          </cell>
          <cell r="B1968" t="str">
            <v>Nguyễn Tiến Đạt</v>
          </cell>
        </row>
        <row r="1969">
          <cell r="A1969" t="str">
            <v>PS01088</v>
          </cell>
          <cell r="B1969" t="str">
            <v>Phạm Duy Phương</v>
          </cell>
        </row>
        <row r="1970">
          <cell r="A1970" t="str">
            <v>PS01089</v>
          </cell>
          <cell r="B1970" t="str">
            <v>Hồ Quốc Vinh</v>
          </cell>
        </row>
        <row r="1971">
          <cell r="A1971" t="str">
            <v>PS01090</v>
          </cell>
          <cell r="B1971" t="str">
            <v>Phạm Văn Duy Nam</v>
          </cell>
        </row>
        <row r="1972">
          <cell r="A1972" t="str">
            <v>PS01091</v>
          </cell>
          <cell r="B1972" t="str">
            <v>Nguyễn Hoàng Hiển Khánh</v>
          </cell>
        </row>
        <row r="1973">
          <cell r="A1973" t="str">
            <v>PS01092</v>
          </cell>
          <cell r="B1973" t="str">
            <v>Nguyễn Hồng Vân</v>
          </cell>
        </row>
        <row r="1974">
          <cell r="A1974" t="str">
            <v>PS01093</v>
          </cell>
          <cell r="B1974" t="str">
            <v>Huỳnh Thị Ngọc Yến</v>
          </cell>
        </row>
        <row r="1975">
          <cell r="A1975" t="str">
            <v>PS01094</v>
          </cell>
          <cell r="B1975" t="str">
            <v>Nguyễn Thị Thu Thủy</v>
          </cell>
        </row>
        <row r="1976">
          <cell r="A1976" t="str">
            <v>PS01095</v>
          </cell>
          <cell r="B1976" t="str">
            <v>Nguyễn Đình Tuấn</v>
          </cell>
        </row>
        <row r="1977">
          <cell r="A1977" t="str">
            <v>PS01096</v>
          </cell>
          <cell r="B1977" t="str">
            <v>Mai Nguyên Thiệu</v>
          </cell>
        </row>
        <row r="1978">
          <cell r="A1978" t="str">
            <v>PS01097</v>
          </cell>
          <cell r="B1978" t="str">
            <v>Phan Hoàng Nhân</v>
          </cell>
        </row>
        <row r="1979">
          <cell r="A1979" t="str">
            <v>PS01098</v>
          </cell>
          <cell r="B1979" t="str">
            <v>Nguyễn Võ Duy Hiển</v>
          </cell>
        </row>
        <row r="1980">
          <cell r="A1980" t="str">
            <v>PS01099</v>
          </cell>
          <cell r="B1980" t="str">
            <v>Huỳnh Tấn Trung</v>
          </cell>
        </row>
        <row r="1981">
          <cell r="A1981" t="str">
            <v>PS01100</v>
          </cell>
          <cell r="B1981" t="str">
            <v>Nguyễn Hưng Thịnh</v>
          </cell>
        </row>
        <row r="1982">
          <cell r="A1982" t="str">
            <v>PS01101</v>
          </cell>
          <cell r="B1982" t="str">
            <v>Vương Minh Khang</v>
          </cell>
        </row>
        <row r="1983">
          <cell r="A1983" t="str">
            <v>PS01102</v>
          </cell>
          <cell r="B1983" t="str">
            <v>Lê Thành Luân</v>
          </cell>
        </row>
        <row r="1984">
          <cell r="A1984" t="str">
            <v>PS01103</v>
          </cell>
          <cell r="B1984" t="str">
            <v>Đoàn Ngọc Yến Thơ</v>
          </cell>
        </row>
        <row r="1985">
          <cell r="A1985" t="str">
            <v>PS01104</v>
          </cell>
          <cell r="B1985" t="str">
            <v>Nguyễn Ngọc Xương</v>
          </cell>
        </row>
        <row r="1986">
          <cell r="A1986" t="str">
            <v>PS01105</v>
          </cell>
          <cell r="B1986" t="str">
            <v>Phan Thị Kim Thoa</v>
          </cell>
        </row>
        <row r="1987">
          <cell r="A1987" t="str">
            <v>PS01106</v>
          </cell>
          <cell r="B1987" t="str">
            <v>Nguyễn Thái Dương</v>
          </cell>
        </row>
        <row r="1988">
          <cell r="A1988" t="str">
            <v>PS01107</v>
          </cell>
          <cell r="B1988" t="str">
            <v>Phạm Cao Trí</v>
          </cell>
        </row>
        <row r="1989">
          <cell r="A1989" t="str">
            <v>PS01108</v>
          </cell>
          <cell r="B1989" t="str">
            <v>Nguyễn Minh Nhựt</v>
          </cell>
        </row>
        <row r="1990">
          <cell r="A1990" t="str">
            <v>PS01109</v>
          </cell>
          <cell r="B1990" t="str">
            <v>Bùi Thanh Minh</v>
          </cell>
        </row>
        <row r="1991">
          <cell r="A1991" t="str">
            <v>PS01110</v>
          </cell>
          <cell r="B1991" t="str">
            <v>Lê Trí Anh</v>
          </cell>
        </row>
        <row r="1992">
          <cell r="A1992" t="str">
            <v>PS01111</v>
          </cell>
          <cell r="B1992" t="str">
            <v>Ca Phú Quí</v>
          </cell>
        </row>
        <row r="1993">
          <cell r="A1993" t="str">
            <v>PS01112</v>
          </cell>
          <cell r="B1993" t="str">
            <v>Nguyễn Thị Thanh Tâm</v>
          </cell>
        </row>
        <row r="1994">
          <cell r="A1994" t="str">
            <v>PS01113</v>
          </cell>
          <cell r="B1994" t="str">
            <v>Nguyễn Thanh Giàu</v>
          </cell>
        </row>
        <row r="1995">
          <cell r="A1995" t="str">
            <v>PS01114</v>
          </cell>
          <cell r="B1995" t="str">
            <v>Huỳnh Lưu Chí Thành</v>
          </cell>
        </row>
        <row r="1996">
          <cell r="A1996" t="str">
            <v>PS01115</v>
          </cell>
          <cell r="B1996" t="str">
            <v>Võ Hà Khánh Minh</v>
          </cell>
        </row>
        <row r="1997">
          <cell r="A1997" t="str">
            <v>PS01116</v>
          </cell>
          <cell r="B1997" t="str">
            <v>Trương Quốc Huy</v>
          </cell>
        </row>
        <row r="1998">
          <cell r="A1998" t="str">
            <v>PS01117</v>
          </cell>
          <cell r="B1998" t="str">
            <v>Trần Ngọc Thanh</v>
          </cell>
        </row>
        <row r="1999">
          <cell r="A1999" t="str">
            <v>PS01118</v>
          </cell>
          <cell r="B1999" t="str">
            <v>Vũ Đức Hùng</v>
          </cell>
        </row>
        <row r="2000">
          <cell r="A2000" t="str">
            <v>PS01119</v>
          </cell>
          <cell r="B2000" t="str">
            <v>Phạm Anh Vũ</v>
          </cell>
        </row>
        <row r="2001">
          <cell r="A2001" t="str">
            <v>PS01120</v>
          </cell>
          <cell r="B2001" t="str">
            <v>Huỳnh Sĩ Khang</v>
          </cell>
        </row>
        <row r="2002">
          <cell r="A2002" t="str">
            <v>PS01121</v>
          </cell>
          <cell r="B2002" t="str">
            <v>Nguyễn Viết Vũ Nguyên</v>
          </cell>
        </row>
        <row r="2003">
          <cell r="A2003" t="str">
            <v>PS01122</v>
          </cell>
          <cell r="B2003" t="str">
            <v>Nguyễn Thành Phú</v>
          </cell>
        </row>
        <row r="2004">
          <cell r="A2004" t="str">
            <v>PS01123</v>
          </cell>
          <cell r="B2004" t="str">
            <v>Lê Hữu Anh</v>
          </cell>
        </row>
        <row r="2005">
          <cell r="A2005" t="str">
            <v>PS01124</v>
          </cell>
          <cell r="B2005" t="str">
            <v>Lưu Tuấn Vũ</v>
          </cell>
        </row>
        <row r="2006">
          <cell r="A2006" t="str">
            <v>PS01125</v>
          </cell>
          <cell r="B2006" t="str">
            <v>Hồ Mạnh Hào</v>
          </cell>
        </row>
        <row r="2007">
          <cell r="A2007" t="str">
            <v>PS01126</v>
          </cell>
          <cell r="B2007" t="str">
            <v>Nguyễn Văn Vang</v>
          </cell>
        </row>
        <row r="2008">
          <cell r="A2008" t="str">
            <v>PS01127</v>
          </cell>
          <cell r="B2008" t="str">
            <v>Đỗ Nguyên Toàn</v>
          </cell>
        </row>
        <row r="2009">
          <cell r="A2009" t="str">
            <v>PS01128</v>
          </cell>
          <cell r="B2009" t="str">
            <v>Tô Đức Quỳnh</v>
          </cell>
        </row>
        <row r="2010">
          <cell r="A2010" t="str">
            <v>PS01129</v>
          </cell>
          <cell r="B2010" t="str">
            <v>Nguyễn Quốc Chính</v>
          </cell>
        </row>
        <row r="2011">
          <cell r="A2011" t="str">
            <v>PS01130</v>
          </cell>
          <cell r="B2011" t="str">
            <v>Huỳnh Đại Bảo</v>
          </cell>
        </row>
        <row r="2012">
          <cell r="A2012" t="str">
            <v>PS01131</v>
          </cell>
          <cell r="B2012" t="str">
            <v>Nguyễn Tạ Nguyên Nguyên</v>
          </cell>
        </row>
        <row r="2013">
          <cell r="A2013" t="str">
            <v>PS01132</v>
          </cell>
          <cell r="B2013" t="str">
            <v>Bùi Chế Thanh Vi</v>
          </cell>
        </row>
        <row r="2014">
          <cell r="A2014" t="str">
            <v>PS01133</v>
          </cell>
          <cell r="B2014" t="str">
            <v>Bùi Vinh Quang</v>
          </cell>
        </row>
        <row r="2015">
          <cell r="A2015" t="str">
            <v>PS01134</v>
          </cell>
          <cell r="B2015" t="str">
            <v>Nguyễn Văn Hoàng Phi</v>
          </cell>
        </row>
        <row r="2016">
          <cell r="A2016" t="str">
            <v>PS01135</v>
          </cell>
          <cell r="B2016" t="str">
            <v>Nguyễn Lương Thành Đạt</v>
          </cell>
        </row>
        <row r="2017">
          <cell r="A2017" t="str">
            <v>PS01136</v>
          </cell>
          <cell r="B2017" t="str">
            <v>Phạm Văn Đăng</v>
          </cell>
        </row>
        <row r="2018">
          <cell r="A2018" t="str">
            <v>PS01137</v>
          </cell>
          <cell r="B2018" t="str">
            <v>Mai Thị Hải Tâm</v>
          </cell>
        </row>
        <row r="2019">
          <cell r="A2019" t="str">
            <v>PS01138</v>
          </cell>
          <cell r="B2019" t="str">
            <v>Nguyễn Quang Sỹ</v>
          </cell>
        </row>
        <row r="2020">
          <cell r="A2020" t="str">
            <v>PS01139</v>
          </cell>
          <cell r="B2020" t="str">
            <v>Phù Thị Kiều Oanh</v>
          </cell>
        </row>
        <row r="2021">
          <cell r="A2021" t="str">
            <v>PS01140</v>
          </cell>
          <cell r="B2021" t="str">
            <v>Lê Minh Tuấn</v>
          </cell>
        </row>
        <row r="2022">
          <cell r="A2022" t="str">
            <v>PS01141</v>
          </cell>
          <cell r="B2022" t="str">
            <v>Hồ Tấn Định</v>
          </cell>
        </row>
        <row r="2023">
          <cell r="A2023" t="str">
            <v>PS01142</v>
          </cell>
          <cell r="B2023" t="str">
            <v>Nguyễn Quang Tiến</v>
          </cell>
        </row>
        <row r="2024">
          <cell r="A2024" t="str">
            <v>PS01143</v>
          </cell>
          <cell r="B2024" t="str">
            <v>Nguyễn Thị Đan Hà</v>
          </cell>
        </row>
        <row r="2025">
          <cell r="A2025" t="str">
            <v>PS01144</v>
          </cell>
          <cell r="B2025" t="str">
            <v>Nguyễn Hoàng Hiệp</v>
          </cell>
        </row>
        <row r="2026">
          <cell r="A2026" t="str">
            <v>PS01145</v>
          </cell>
          <cell r="B2026" t="str">
            <v>Ngô Huỳnh Anh</v>
          </cell>
        </row>
        <row r="2027">
          <cell r="A2027" t="str">
            <v>PS01146</v>
          </cell>
          <cell r="B2027" t="str">
            <v>Huỳnh Thị Mỹ Trang</v>
          </cell>
        </row>
        <row r="2028">
          <cell r="A2028" t="str">
            <v>PS01147</v>
          </cell>
          <cell r="B2028" t="str">
            <v>Nguyễn Việt Dũng</v>
          </cell>
        </row>
        <row r="2029">
          <cell r="A2029" t="str">
            <v>PS01148</v>
          </cell>
          <cell r="B2029" t="str">
            <v>Nguyễn Cường Thịnh</v>
          </cell>
        </row>
        <row r="2030">
          <cell r="A2030" t="str">
            <v>PS01149</v>
          </cell>
          <cell r="B2030" t="str">
            <v>Nguyễn Cảnh Nhựt Minh</v>
          </cell>
        </row>
        <row r="2031">
          <cell r="A2031" t="str">
            <v>PS01150</v>
          </cell>
          <cell r="B2031" t="str">
            <v>Huỳnh Gia Hân</v>
          </cell>
        </row>
        <row r="2032">
          <cell r="A2032" t="str">
            <v>PS01151</v>
          </cell>
          <cell r="B2032" t="str">
            <v>Nguyễn Xuân Hòa</v>
          </cell>
        </row>
        <row r="2033">
          <cell r="A2033" t="str">
            <v>PS01152</v>
          </cell>
          <cell r="B2033" t="str">
            <v>Lê Trí Hiếu</v>
          </cell>
        </row>
        <row r="2034">
          <cell r="A2034" t="str">
            <v>PS01153</v>
          </cell>
          <cell r="B2034" t="str">
            <v>Nguyễn Quang Vinh</v>
          </cell>
        </row>
        <row r="2035">
          <cell r="A2035" t="str">
            <v>PS01154</v>
          </cell>
          <cell r="B2035" t="str">
            <v>Võ Văn Huy</v>
          </cell>
        </row>
        <row r="2036">
          <cell r="A2036" t="str">
            <v>PS01155</v>
          </cell>
          <cell r="B2036" t="str">
            <v>Nguyễn Tuấn Anh</v>
          </cell>
        </row>
        <row r="2037">
          <cell r="A2037" t="str">
            <v>PS01156</v>
          </cell>
          <cell r="B2037" t="str">
            <v>Lê Hoàng Thăng Long</v>
          </cell>
        </row>
        <row r="2038">
          <cell r="A2038" t="str">
            <v>PS01157</v>
          </cell>
          <cell r="B2038" t="str">
            <v>Ngô Thị Phương Trang</v>
          </cell>
        </row>
        <row r="2039">
          <cell r="A2039" t="str">
            <v>PS01158</v>
          </cell>
          <cell r="B2039" t="str">
            <v>Bùi Hồng Nhung</v>
          </cell>
        </row>
        <row r="2040">
          <cell r="A2040" t="str">
            <v>PS01159</v>
          </cell>
          <cell r="B2040" t="str">
            <v>Nguyễn Xuân Chính</v>
          </cell>
        </row>
        <row r="2041">
          <cell r="A2041" t="str">
            <v>PS01160</v>
          </cell>
          <cell r="B2041" t="str">
            <v>Hoàng Thanh Trúc</v>
          </cell>
        </row>
        <row r="2042">
          <cell r="A2042" t="str">
            <v>PS01161</v>
          </cell>
          <cell r="B2042" t="str">
            <v>Phan Tất Trí</v>
          </cell>
        </row>
        <row r="2043">
          <cell r="A2043" t="str">
            <v>PS01162</v>
          </cell>
          <cell r="B2043" t="str">
            <v>Phan Hoàng Lân</v>
          </cell>
        </row>
        <row r="2044">
          <cell r="A2044" t="str">
            <v>PS01163</v>
          </cell>
          <cell r="B2044" t="str">
            <v>Đỗ Vương Thủy Tiên</v>
          </cell>
        </row>
        <row r="2045">
          <cell r="A2045" t="str">
            <v>PS01164</v>
          </cell>
          <cell r="B2045" t="str">
            <v>Lê Quốc Đạt</v>
          </cell>
        </row>
        <row r="2046">
          <cell r="A2046" t="str">
            <v>PS01165</v>
          </cell>
          <cell r="B2046" t="str">
            <v>Võ Thanh Tuyền</v>
          </cell>
        </row>
        <row r="2047">
          <cell r="A2047" t="str">
            <v>PS01166</v>
          </cell>
          <cell r="B2047" t="str">
            <v>Đặng Thị Ngọc Trinh</v>
          </cell>
        </row>
        <row r="2048">
          <cell r="A2048" t="str">
            <v>PS01167</v>
          </cell>
          <cell r="B2048" t="str">
            <v>Nguyễn Quốc Chung</v>
          </cell>
        </row>
        <row r="2049">
          <cell r="A2049" t="str">
            <v>PS01168</v>
          </cell>
          <cell r="B2049" t="str">
            <v>Nguyễn Thị Tú Uyên</v>
          </cell>
        </row>
        <row r="2050">
          <cell r="A2050" t="str">
            <v>PS01169</v>
          </cell>
          <cell r="B2050" t="str">
            <v>Hồ Đức Lợi</v>
          </cell>
        </row>
        <row r="2051">
          <cell r="A2051" t="str">
            <v>PS01170</v>
          </cell>
          <cell r="B2051" t="str">
            <v>Trần Đại Hoàng</v>
          </cell>
        </row>
        <row r="2052">
          <cell r="A2052" t="str">
            <v>PS01171</v>
          </cell>
          <cell r="B2052" t="str">
            <v>Ngô Bảo Tuấn</v>
          </cell>
        </row>
        <row r="2053">
          <cell r="A2053" t="str">
            <v>PS01172</v>
          </cell>
          <cell r="B2053" t="str">
            <v>Nguyễn Huy Phương</v>
          </cell>
        </row>
        <row r="2054">
          <cell r="A2054" t="str">
            <v>PS01173</v>
          </cell>
          <cell r="B2054" t="str">
            <v>Nguyễn Tuấn Mạnh</v>
          </cell>
        </row>
        <row r="2055">
          <cell r="A2055" t="str">
            <v>PS01174</v>
          </cell>
          <cell r="B2055" t="str">
            <v>Trần Thảo Ly</v>
          </cell>
        </row>
        <row r="2056">
          <cell r="A2056" t="str">
            <v>PS01175</v>
          </cell>
          <cell r="B2056" t="str">
            <v>Nguyễn Hoàng Khánh Hải</v>
          </cell>
        </row>
        <row r="2057">
          <cell r="A2057" t="str">
            <v>PS01176</v>
          </cell>
          <cell r="B2057" t="str">
            <v>Nguyễn Hải Hùng</v>
          </cell>
        </row>
        <row r="2058">
          <cell r="A2058" t="str">
            <v>PS01177</v>
          </cell>
          <cell r="B2058" t="str">
            <v>Nguyễn Thị Ngọc Thương</v>
          </cell>
        </row>
        <row r="2059">
          <cell r="A2059" t="str">
            <v>PS01178</v>
          </cell>
          <cell r="B2059" t="str">
            <v>Trịnh Ngọc Thanh Trang</v>
          </cell>
        </row>
        <row r="2060">
          <cell r="A2060" t="str">
            <v>PS01179</v>
          </cell>
          <cell r="B2060" t="str">
            <v>Nguyễn Việt Quốc</v>
          </cell>
        </row>
        <row r="2061">
          <cell r="A2061" t="str">
            <v>PS01180</v>
          </cell>
          <cell r="B2061" t="str">
            <v>Đào Thị Hằng Nga</v>
          </cell>
        </row>
        <row r="2062">
          <cell r="A2062" t="str">
            <v>PS01181</v>
          </cell>
          <cell r="B2062" t="str">
            <v>Lê Hoài An</v>
          </cell>
        </row>
        <row r="2063">
          <cell r="A2063" t="str">
            <v>PS01182</v>
          </cell>
          <cell r="B2063" t="str">
            <v>Nguyễn Thị Mỹ Hỏn</v>
          </cell>
        </row>
        <row r="2064">
          <cell r="A2064" t="str">
            <v>PS01183</v>
          </cell>
          <cell r="B2064" t="str">
            <v>Bùi Thị Bạch Lê</v>
          </cell>
        </row>
        <row r="2065">
          <cell r="A2065" t="str">
            <v>PS01184</v>
          </cell>
          <cell r="B2065" t="str">
            <v>Trần Thị Quế Nhi</v>
          </cell>
        </row>
        <row r="2066">
          <cell r="A2066" t="str">
            <v>PS01185</v>
          </cell>
          <cell r="B2066" t="str">
            <v>Nguyễn Hùng An</v>
          </cell>
        </row>
        <row r="2067">
          <cell r="A2067" t="str">
            <v>PS01186</v>
          </cell>
          <cell r="B2067" t="str">
            <v>Phạm Đức Duy</v>
          </cell>
        </row>
        <row r="2068">
          <cell r="A2068" t="str">
            <v>PS01187</v>
          </cell>
          <cell r="B2068" t="str">
            <v>Trần Vũ Quỳnh Trang</v>
          </cell>
        </row>
        <row r="2069">
          <cell r="A2069" t="str">
            <v>PS01188</v>
          </cell>
          <cell r="B2069" t="str">
            <v>Bành Mộng Tuyền</v>
          </cell>
        </row>
        <row r="2070">
          <cell r="A2070" t="str">
            <v>PS01189</v>
          </cell>
          <cell r="B2070" t="str">
            <v>Nguyễn Trung Hải</v>
          </cell>
        </row>
        <row r="2071">
          <cell r="A2071" t="str">
            <v>PS01190</v>
          </cell>
          <cell r="B2071" t="str">
            <v>Huỳnh Xuân Yến Nhi</v>
          </cell>
        </row>
        <row r="2072">
          <cell r="A2072" t="str">
            <v>PS01191</v>
          </cell>
          <cell r="B2072" t="str">
            <v>Vũ Thị Hồng Thủy</v>
          </cell>
        </row>
        <row r="2073">
          <cell r="A2073" t="str">
            <v>PS01192</v>
          </cell>
          <cell r="B2073" t="str">
            <v>Nguyễn Hoàng Yến</v>
          </cell>
        </row>
        <row r="2074">
          <cell r="A2074" t="str">
            <v>PS01193</v>
          </cell>
          <cell r="B2074" t="str">
            <v>Nguyễn Phương Thảo</v>
          </cell>
        </row>
        <row r="2075">
          <cell r="A2075" t="str">
            <v>PS01194</v>
          </cell>
          <cell r="B2075" t="str">
            <v>Lê Quốc Đại</v>
          </cell>
        </row>
        <row r="2076">
          <cell r="A2076" t="str">
            <v>PS01195</v>
          </cell>
          <cell r="B2076" t="str">
            <v>Nguyễn Quốc Bảo</v>
          </cell>
        </row>
        <row r="2077">
          <cell r="A2077" t="str">
            <v>PS01196</v>
          </cell>
          <cell r="B2077" t="str">
            <v>Nguyễn Thị Quỳnh Giao</v>
          </cell>
        </row>
        <row r="2078">
          <cell r="A2078" t="str">
            <v>PS01197</v>
          </cell>
          <cell r="B2078" t="str">
            <v>Dương Cao Hưng</v>
          </cell>
        </row>
        <row r="2079">
          <cell r="A2079" t="str">
            <v>PS01198</v>
          </cell>
          <cell r="B2079" t="str">
            <v>Lê Quốc Việt</v>
          </cell>
        </row>
        <row r="2080">
          <cell r="A2080" t="str">
            <v>PS01199</v>
          </cell>
          <cell r="B2080" t="str">
            <v>Phạm Văn Dũng</v>
          </cell>
        </row>
        <row r="2081">
          <cell r="A2081" t="str">
            <v>PS01200</v>
          </cell>
          <cell r="B2081" t="str">
            <v>Lê Quỳnh Như</v>
          </cell>
        </row>
        <row r="2082">
          <cell r="A2082" t="str">
            <v>PS01201</v>
          </cell>
          <cell r="B2082" t="str">
            <v>Phạm Duy Tân</v>
          </cell>
        </row>
        <row r="2083">
          <cell r="A2083" t="str">
            <v>PS01202</v>
          </cell>
          <cell r="B2083" t="str">
            <v>Võ Thị Kim Yến</v>
          </cell>
        </row>
        <row r="2084">
          <cell r="A2084" t="str">
            <v>PS01203</v>
          </cell>
          <cell r="B2084" t="str">
            <v>Trương Anh Tuấn</v>
          </cell>
        </row>
        <row r="2085">
          <cell r="A2085" t="str">
            <v>PS01204</v>
          </cell>
          <cell r="B2085" t="str">
            <v>Huỳnh Quốc Bảo</v>
          </cell>
        </row>
        <row r="2086">
          <cell r="A2086" t="str">
            <v>PS01205</v>
          </cell>
          <cell r="B2086" t="str">
            <v>Bùi Đặng Thái Hảo</v>
          </cell>
        </row>
        <row r="2087">
          <cell r="A2087" t="str">
            <v>PS01206</v>
          </cell>
          <cell r="B2087" t="str">
            <v>Bùi Thanh Phong</v>
          </cell>
        </row>
        <row r="2088">
          <cell r="A2088" t="str">
            <v>PS01207</v>
          </cell>
          <cell r="B2088" t="str">
            <v>Trần Thái Hùng</v>
          </cell>
        </row>
        <row r="2089">
          <cell r="A2089" t="str">
            <v>PS01208</v>
          </cell>
          <cell r="B2089" t="str">
            <v>Phạm Hoàng Tâm</v>
          </cell>
        </row>
        <row r="2090">
          <cell r="A2090" t="str">
            <v>PS01209</v>
          </cell>
          <cell r="B2090" t="str">
            <v>Ong Quốc Dư</v>
          </cell>
        </row>
        <row r="2091">
          <cell r="A2091" t="str">
            <v>PS01210</v>
          </cell>
          <cell r="B2091" t="str">
            <v>Phạm Minh Huy</v>
          </cell>
        </row>
        <row r="2092">
          <cell r="A2092" t="str">
            <v>PS01211</v>
          </cell>
          <cell r="B2092" t="str">
            <v>Kiều Thanh Chí</v>
          </cell>
        </row>
        <row r="2093">
          <cell r="A2093" t="str">
            <v>PS01212</v>
          </cell>
          <cell r="B2093" t="str">
            <v>Trần Trúc Quỳnh Hoa</v>
          </cell>
        </row>
        <row r="2094">
          <cell r="A2094" t="str">
            <v>PS01213</v>
          </cell>
          <cell r="B2094" t="str">
            <v>Nguyễn Thị Thùy Khanh</v>
          </cell>
        </row>
        <row r="2095">
          <cell r="A2095" t="str">
            <v>PS01214</v>
          </cell>
          <cell r="B2095" t="str">
            <v>Vũ Khắc Hiếu</v>
          </cell>
        </row>
        <row r="2096">
          <cell r="A2096" t="str">
            <v>PS01215</v>
          </cell>
          <cell r="B2096" t="str">
            <v>Phan Thành Nghĩa</v>
          </cell>
        </row>
        <row r="2097">
          <cell r="A2097" t="str">
            <v>PS01216</v>
          </cell>
          <cell r="B2097" t="str">
            <v>Trần Thị Lan Anh</v>
          </cell>
        </row>
        <row r="2098">
          <cell r="A2098" t="str">
            <v>PS01217</v>
          </cell>
          <cell r="B2098" t="str">
            <v>Huỳnh Thị Thanh Thoa</v>
          </cell>
        </row>
        <row r="2099">
          <cell r="A2099" t="str">
            <v>PS01218</v>
          </cell>
          <cell r="B2099" t="str">
            <v>Lê Huỳnh Phong</v>
          </cell>
        </row>
        <row r="2100">
          <cell r="A2100" t="str">
            <v>PS01219</v>
          </cell>
          <cell r="B2100" t="str">
            <v>Lê Anh Tuấn</v>
          </cell>
        </row>
        <row r="2101">
          <cell r="A2101" t="str">
            <v>PS01220</v>
          </cell>
          <cell r="B2101" t="str">
            <v>Nguyễn Tri Vũ</v>
          </cell>
        </row>
        <row r="2102">
          <cell r="A2102" t="str">
            <v>PS01221</v>
          </cell>
          <cell r="B2102" t="str">
            <v>Lê Hoàng Anh Quốc</v>
          </cell>
        </row>
        <row r="2103">
          <cell r="A2103" t="str">
            <v>PS01222</v>
          </cell>
          <cell r="B2103" t="str">
            <v>Huỳnh Thị Huỳnh Trân</v>
          </cell>
        </row>
        <row r="2104">
          <cell r="A2104" t="str">
            <v>PS01223</v>
          </cell>
          <cell r="B2104" t="str">
            <v>Nguyễn Hòa Tiến</v>
          </cell>
        </row>
        <row r="2105">
          <cell r="A2105" t="str">
            <v>PS01224</v>
          </cell>
          <cell r="B2105" t="str">
            <v>Nguyễn Đông Hòa</v>
          </cell>
        </row>
        <row r="2106">
          <cell r="A2106" t="str">
            <v>PS01225</v>
          </cell>
          <cell r="B2106" t="str">
            <v>Đỗ Quốc Bảo</v>
          </cell>
        </row>
        <row r="2107">
          <cell r="A2107" t="str">
            <v>PS01226</v>
          </cell>
          <cell r="B2107" t="str">
            <v>Nguyễn Thị Thùy Nhiên</v>
          </cell>
        </row>
        <row r="2108">
          <cell r="A2108" t="str">
            <v>PS01227</v>
          </cell>
          <cell r="B2108" t="str">
            <v>Nguyễn Phúc Bảo Huy</v>
          </cell>
        </row>
        <row r="2109">
          <cell r="A2109" t="str">
            <v>PS01228</v>
          </cell>
          <cell r="B2109" t="str">
            <v>Phạm Minh Tuấn</v>
          </cell>
        </row>
        <row r="2110">
          <cell r="A2110" t="str">
            <v>PS01229</v>
          </cell>
          <cell r="B2110" t="str">
            <v>Liều Ngọc Minh</v>
          </cell>
        </row>
        <row r="2111">
          <cell r="A2111" t="str">
            <v>PS01230</v>
          </cell>
          <cell r="B2111" t="str">
            <v>Nguyễn Anh Tuấn Phú</v>
          </cell>
        </row>
        <row r="2112">
          <cell r="A2112" t="str">
            <v>PS01231</v>
          </cell>
          <cell r="B2112" t="str">
            <v>Lê Vương Duy Toàn</v>
          </cell>
        </row>
        <row r="2113">
          <cell r="A2113" t="str">
            <v>PS01232</v>
          </cell>
          <cell r="B2113" t="str">
            <v>Đặng Trường Chinh</v>
          </cell>
        </row>
        <row r="2114">
          <cell r="A2114" t="str">
            <v>PS01233</v>
          </cell>
          <cell r="B2114" t="str">
            <v>Trịnh Trường Tuyền</v>
          </cell>
        </row>
        <row r="2115">
          <cell r="A2115" t="str">
            <v>PS01234</v>
          </cell>
          <cell r="B2115" t="str">
            <v>Nguyễn Thành Huân</v>
          </cell>
        </row>
        <row r="2116">
          <cell r="A2116" t="str">
            <v>PS01235</v>
          </cell>
          <cell r="B2116" t="str">
            <v>Nguyễn Thành Tài</v>
          </cell>
        </row>
        <row r="2117">
          <cell r="A2117" t="str">
            <v>PS01236</v>
          </cell>
          <cell r="B2117" t="str">
            <v>Nguyễn Tuấn Vũ Hoàng</v>
          </cell>
        </row>
        <row r="2118">
          <cell r="A2118" t="str">
            <v>PS01237</v>
          </cell>
          <cell r="B2118" t="str">
            <v>Nguyễn Quốc Khải</v>
          </cell>
        </row>
        <row r="2119">
          <cell r="A2119" t="str">
            <v>PS01238</v>
          </cell>
          <cell r="B2119" t="str">
            <v>Võ Công Hậu</v>
          </cell>
        </row>
        <row r="2120">
          <cell r="A2120" t="str">
            <v>PS01239</v>
          </cell>
          <cell r="B2120" t="str">
            <v>Bùi Thị Thùy Vân</v>
          </cell>
        </row>
        <row r="2121">
          <cell r="A2121" t="str">
            <v>PS01240</v>
          </cell>
          <cell r="B2121" t="str">
            <v>Ngô Bích An</v>
          </cell>
        </row>
        <row r="2122">
          <cell r="A2122" t="str">
            <v>PS01241</v>
          </cell>
          <cell r="B2122" t="str">
            <v>Nguyễn Trần Duy Phương</v>
          </cell>
        </row>
        <row r="2123">
          <cell r="A2123" t="str">
            <v>PS01242</v>
          </cell>
          <cell r="B2123" t="str">
            <v>Võ Phúc Danh</v>
          </cell>
        </row>
        <row r="2124">
          <cell r="A2124" t="str">
            <v>PS01243</v>
          </cell>
          <cell r="B2124" t="str">
            <v>Nguyễn Văn Khuê</v>
          </cell>
        </row>
        <row r="2125">
          <cell r="A2125" t="str">
            <v>PS01244</v>
          </cell>
          <cell r="B2125" t="str">
            <v>Nguyễn Ngọc Hoàng Lân</v>
          </cell>
        </row>
        <row r="2126">
          <cell r="A2126" t="str">
            <v>PS01245</v>
          </cell>
          <cell r="B2126" t="str">
            <v>Nguyễn Lâm Xung</v>
          </cell>
        </row>
        <row r="2127">
          <cell r="A2127" t="str">
            <v>PS01246</v>
          </cell>
          <cell r="B2127" t="str">
            <v>Quách Phương Lan</v>
          </cell>
        </row>
        <row r="2128">
          <cell r="A2128" t="str">
            <v>PS01247</v>
          </cell>
          <cell r="B2128" t="str">
            <v>Nguyễn Lam Bửu</v>
          </cell>
        </row>
        <row r="2129">
          <cell r="A2129" t="str">
            <v>PS01248</v>
          </cell>
          <cell r="B2129" t="str">
            <v>Bùi Ngọc Trà My</v>
          </cell>
        </row>
        <row r="2130">
          <cell r="A2130" t="str">
            <v>PS01249</v>
          </cell>
          <cell r="B2130" t="str">
            <v>Lê Hồng Phong</v>
          </cell>
        </row>
        <row r="2131">
          <cell r="A2131" t="str">
            <v>PS01250</v>
          </cell>
          <cell r="B2131" t="str">
            <v>Trương Thị Ngọc</v>
          </cell>
        </row>
        <row r="2132">
          <cell r="A2132" t="str">
            <v>PS01251</v>
          </cell>
          <cell r="B2132" t="str">
            <v>Hồ Đình Trọng</v>
          </cell>
        </row>
        <row r="2133">
          <cell r="A2133" t="str">
            <v>PS01252</v>
          </cell>
          <cell r="B2133" t="str">
            <v>Phạm Ngọc Thạch</v>
          </cell>
        </row>
        <row r="2134">
          <cell r="A2134" t="str">
            <v>PS01253</v>
          </cell>
          <cell r="B2134" t="str">
            <v>Võ Vân Anh</v>
          </cell>
        </row>
        <row r="2135">
          <cell r="A2135" t="str">
            <v>PS01254</v>
          </cell>
          <cell r="B2135" t="str">
            <v>Nguyễn Thúy Hoàng</v>
          </cell>
        </row>
        <row r="2136">
          <cell r="A2136" t="str">
            <v>PS01255</v>
          </cell>
          <cell r="B2136" t="str">
            <v>Phạm Thị Thảo Vân</v>
          </cell>
        </row>
        <row r="2137">
          <cell r="A2137" t="str">
            <v>PS01256</v>
          </cell>
          <cell r="B2137" t="str">
            <v>Tống Đức Hải</v>
          </cell>
        </row>
        <row r="2138">
          <cell r="A2138" t="str">
            <v>PS01257</v>
          </cell>
          <cell r="B2138" t="str">
            <v>Bùi Tuấn Anh</v>
          </cell>
        </row>
        <row r="2139">
          <cell r="A2139" t="str">
            <v>PS01258</v>
          </cell>
          <cell r="B2139" t="str">
            <v>Phan Văn Đại</v>
          </cell>
        </row>
        <row r="2140">
          <cell r="A2140" t="str">
            <v>PS01259</v>
          </cell>
          <cell r="B2140" t="str">
            <v>Lê Anh Kiệt</v>
          </cell>
        </row>
        <row r="2141">
          <cell r="A2141" t="str">
            <v>PS01260</v>
          </cell>
          <cell r="B2141" t="str">
            <v>Phạm Thị Hoàng Yến</v>
          </cell>
        </row>
        <row r="2142">
          <cell r="A2142" t="str">
            <v>PS01261</v>
          </cell>
          <cell r="B2142" t="str">
            <v>Ngô Phạm Hà Thanh</v>
          </cell>
        </row>
        <row r="2143">
          <cell r="A2143" t="str">
            <v>PS01262</v>
          </cell>
          <cell r="B2143" t="str">
            <v>Phan Thị Xuân Hưởng</v>
          </cell>
        </row>
        <row r="2144">
          <cell r="A2144" t="str">
            <v>PS01263</v>
          </cell>
          <cell r="B2144" t="str">
            <v>Nguyễn Phúc Thanh Thảo</v>
          </cell>
        </row>
        <row r="2145">
          <cell r="A2145" t="str">
            <v>PS01264</v>
          </cell>
          <cell r="B2145" t="str">
            <v>Trần Vi Hữu Đức</v>
          </cell>
        </row>
        <row r="2146">
          <cell r="A2146" t="str">
            <v>PS01265</v>
          </cell>
          <cell r="B2146" t="str">
            <v>Võ Chí Trung</v>
          </cell>
        </row>
        <row r="2147">
          <cell r="A2147" t="str">
            <v>PS01266</v>
          </cell>
          <cell r="B2147" t="str">
            <v>Vũ Toàn Trường</v>
          </cell>
        </row>
        <row r="2148">
          <cell r="A2148" t="str">
            <v>PS01267</v>
          </cell>
          <cell r="B2148" t="str">
            <v>Phạm Ngọc Bảo</v>
          </cell>
        </row>
        <row r="2149">
          <cell r="A2149" t="str">
            <v>PS01268</v>
          </cell>
          <cell r="B2149" t="str">
            <v>Nguyễn Hồng Thanh</v>
          </cell>
        </row>
        <row r="2150">
          <cell r="A2150" t="str">
            <v>PS01269</v>
          </cell>
          <cell r="B2150" t="str">
            <v>Ngô Văn Phước</v>
          </cell>
        </row>
        <row r="2151">
          <cell r="A2151" t="str">
            <v>PS01270</v>
          </cell>
          <cell r="B2151" t="str">
            <v>Nguyễn Quang Minh</v>
          </cell>
        </row>
        <row r="2152">
          <cell r="A2152" t="str">
            <v>PS01271</v>
          </cell>
          <cell r="B2152" t="str">
            <v>Lê Nguyên Vũ</v>
          </cell>
        </row>
        <row r="2153">
          <cell r="A2153" t="str">
            <v>PS01272</v>
          </cell>
          <cell r="B2153" t="str">
            <v>Đặng Tiến Kiêm</v>
          </cell>
        </row>
        <row r="2154">
          <cell r="A2154" t="str">
            <v>PS01273</v>
          </cell>
          <cell r="B2154" t="str">
            <v>Lê Thị Trúc Mai</v>
          </cell>
        </row>
        <row r="2155">
          <cell r="A2155" t="str">
            <v>PS01274</v>
          </cell>
          <cell r="B2155" t="str">
            <v>Nguyễn Hưng Trọng Nghĩa</v>
          </cell>
        </row>
        <row r="2156">
          <cell r="A2156" t="str">
            <v>PS01275</v>
          </cell>
          <cell r="B2156" t="str">
            <v>Nguyễn Đỗ Quốc Hưng</v>
          </cell>
        </row>
        <row r="2157">
          <cell r="A2157" t="str">
            <v>PS01276</v>
          </cell>
          <cell r="B2157" t="str">
            <v>Trần Trọng Trí</v>
          </cell>
        </row>
        <row r="2158">
          <cell r="A2158" t="str">
            <v>PS01277</v>
          </cell>
          <cell r="B2158" t="str">
            <v>Hà Tuấn Anh</v>
          </cell>
        </row>
        <row r="2159">
          <cell r="A2159" t="str">
            <v>PS01278</v>
          </cell>
          <cell r="B2159" t="str">
            <v>Nguyễn Thị Kim Ngân</v>
          </cell>
        </row>
        <row r="2160">
          <cell r="A2160" t="str">
            <v>PS01279</v>
          </cell>
          <cell r="B2160" t="str">
            <v>Bùi Nguyễn Tuấn Kiệt</v>
          </cell>
        </row>
        <row r="2161">
          <cell r="A2161" t="str">
            <v>PS01280</v>
          </cell>
          <cell r="B2161" t="str">
            <v>Nguyễn Thị Huyền Trang</v>
          </cell>
        </row>
        <row r="2162">
          <cell r="A2162" t="str">
            <v>PS01281</v>
          </cell>
          <cell r="B2162" t="str">
            <v>Trần Nguyễn Vĩnh Lộc</v>
          </cell>
        </row>
        <row r="2163">
          <cell r="A2163" t="str">
            <v>PS01282</v>
          </cell>
          <cell r="B2163" t="str">
            <v>Lý Nguyên Hữu Lộc</v>
          </cell>
        </row>
        <row r="2164">
          <cell r="A2164" t="str">
            <v>PS01283</v>
          </cell>
          <cell r="B2164" t="str">
            <v>Nguyễn Thị Thu</v>
          </cell>
        </row>
        <row r="2165">
          <cell r="A2165" t="str">
            <v>PS01284</v>
          </cell>
          <cell r="B2165" t="str">
            <v>Nguyễn Huỳnh Ngọc Tú</v>
          </cell>
        </row>
        <row r="2166">
          <cell r="A2166" t="str">
            <v>PS01285</v>
          </cell>
          <cell r="B2166" t="str">
            <v>Đặng Minh Bằng</v>
          </cell>
        </row>
        <row r="2167">
          <cell r="A2167" t="str">
            <v>PS01286</v>
          </cell>
          <cell r="B2167" t="str">
            <v>Đặng Ngọc Trường Sơn</v>
          </cell>
        </row>
        <row r="2168">
          <cell r="A2168" t="str">
            <v>PS01287</v>
          </cell>
          <cell r="B2168" t="str">
            <v>Trần Quang Đáng</v>
          </cell>
        </row>
        <row r="2169">
          <cell r="A2169" t="str">
            <v>PS01288</v>
          </cell>
          <cell r="B2169" t="str">
            <v>Lý Minh Cảnh</v>
          </cell>
        </row>
        <row r="2170">
          <cell r="A2170" t="str">
            <v>PS01289</v>
          </cell>
          <cell r="B2170" t="str">
            <v>Trần Thị Hương Giang</v>
          </cell>
        </row>
        <row r="2171">
          <cell r="A2171" t="str">
            <v>PS01290</v>
          </cell>
          <cell r="B2171" t="str">
            <v>Nguyễn Văn Sang</v>
          </cell>
        </row>
        <row r="2172">
          <cell r="A2172" t="str">
            <v>PS01291</v>
          </cell>
          <cell r="B2172" t="str">
            <v>Trần Minh Khôi</v>
          </cell>
        </row>
        <row r="2173">
          <cell r="A2173" t="str">
            <v>PS01292</v>
          </cell>
          <cell r="B2173" t="str">
            <v>Huỳnh Quốc Toàn</v>
          </cell>
        </row>
        <row r="2174">
          <cell r="A2174" t="str">
            <v>PS01293</v>
          </cell>
          <cell r="B2174" t="str">
            <v>Phan Thành Tâm</v>
          </cell>
        </row>
        <row r="2175">
          <cell r="A2175" t="str">
            <v>PS01294</v>
          </cell>
          <cell r="B2175" t="str">
            <v>Mai Thành Hậu</v>
          </cell>
        </row>
        <row r="2176">
          <cell r="A2176" t="str">
            <v>PS01295</v>
          </cell>
          <cell r="B2176" t="str">
            <v>Vương Thanh Tâm</v>
          </cell>
        </row>
        <row r="2177">
          <cell r="A2177" t="str">
            <v>PS01296</v>
          </cell>
          <cell r="B2177" t="str">
            <v>Trần Thị Thêm</v>
          </cell>
        </row>
        <row r="2178">
          <cell r="A2178" t="str">
            <v>PS01297</v>
          </cell>
          <cell r="B2178" t="str">
            <v>Hồ Xuân Việt</v>
          </cell>
        </row>
        <row r="2179">
          <cell r="A2179" t="str">
            <v>PS01298</v>
          </cell>
          <cell r="B2179" t="str">
            <v>Trần Tuấn Sơn</v>
          </cell>
        </row>
        <row r="2180">
          <cell r="A2180" t="str">
            <v>PS01299</v>
          </cell>
          <cell r="B2180" t="str">
            <v>Huỳnh Văn Tân</v>
          </cell>
        </row>
        <row r="2181">
          <cell r="A2181" t="str">
            <v>PS01300</v>
          </cell>
          <cell r="B2181" t="str">
            <v>Phạm Thị Ngọc Diệp</v>
          </cell>
        </row>
        <row r="2182">
          <cell r="A2182" t="str">
            <v>PS01301</v>
          </cell>
          <cell r="B2182" t="str">
            <v>Lâm Kỳ Huy</v>
          </cell>
        </row>
        <row r="2183">
          <cell r="A2183" t="str">
            <v>PS01302</v>
          </cell>
          <cell r="B2183" t="str">
            <v>Nguyễn Thị Minh Thi</v>
          </cell>
        </row>
        <row r="2184">
          <cell r="A2184" t="str">
            <v>PS01303</v>
          </cell>
          <cell r="B2184" t="str">
            <v>Cao Ngọc Phương Trinh</v>
          </cell>
        </row>
        <row r="2185">
          <cell r="A2185" t="str">
            <v>PS01304</v>
          </cell>
          <cell r="B2185" t="str">
            <v>Mai Trần Minh Tuấn</v>
          </cell>
        </row>
        <row r="2186">
          <cell r="A2186" t="str">
            <v>PS01305</v>
          </cell>
          <cell r="B2186" t="str">
            <v>Nguyễn Văn Vĩnh</v>
          </cell>
        </row>
        <row r="2187">
          <cell r="A2187" t="str">
            <v>PS01306</v>
          </cell>
          <cell r="B2187" t="str">
            <v>Hoàng Thị Thanh Thảo</v>
          </cell>
        </row>
        <row r="2188">
          <cell r="A2188" t="str">
            <v>PS01307</v>
          </cell>
          <cell r="B2188" t="str">
            <v>Trần Kim Tiến</v>
          </cell>
        </row>
        <row r="2189">
          <cell r="A2189" t="str">
            <v>PS01308</v>
          </cell>
          <cell r="B2189" t="str">
            <v>Phạm Thị Hồng Uyên</v>
          </cell>
        </row>
        <row r="2190">
          <cell r="A2190" t="str">
            <v>PS01309</v>
          </cell>
          <cell r="B2190" t="str">
            <v>Nguyễn Thị Thùy Hương</v>
          </cell>
        </row>
        <row r="2191">
          <cell r="A2191" t="str">
            <v>PS01310</v>
          </cell>
          <cell r="B2191" t="str">
            <v>Trần Minh Luân</v>
          </cell>
        </row>
        <row r="2192">
          <cell r="A2192" t="str">
            <v>PS01311</v>
          </cell>
          <cell r="B2192" t="str">
            <v>Phạm Đình Quý</v>
          </cell>
        </row>
        <row r="2193">
          <cell r="A2193" t="str">
            <v>PS01312</v>
          </cell>
          <cell r="B2193" t="str">
            <v>Nguyễn Duy Quân</v>
          </cell>
        </row>
        <row r="2194">
          <cell r="A2194" t="str">
            <v>PS01313</v>
          </cell>
          <cell r="B2194" t="str">
            <v>Nguyễn Phước Sang</v>
          </cell>
        </row>
        <row r="2195">
          <cell r="A2195" t="str">
            <v>PS01314</v>
          </cell>
          <cell r="B2195" t="str">
            <v>Ngô Tấn Tài</v>
          </cell>
        </row>
        <row r="2196">
          <cell r="A2196" t="str">
            <v>PS01315</v>
          </cell>
          <cell r="B2196" t="str">
            <v>Đỗ Phúc Nghiệp</v>
          </cell>
        </row>
        <row r="2197">
          <cell r="A2197" t="str">
            <v>PS01316</v>
          </cell>
          <cell r="B2197" t="str">
            <v>Phạm Tiến Triều</v>
          </cell>
        </row>
        <row r="2198">
          <cell r="A2198" t="str">
            <v>PS01317</v>
          </cell>
          <cell r="B2198" t="str">
            <v>Nguyễn Quốc Học</v>
          </cell>
        </row>
        <row r="2199">
          <cell r="A2199" t="str">
            <v>PS01318</v>
          </cell>
          <cell r="B2199" t="str">
            <v>Đặng Kim Quang</v>
          </cell>
        </row>
        <row r="2200">
          <cell r="A2200" t="str">
            <v>PS01319</v>
          </cell>
          <cell r="B2200" t="str">
            <v>Lê Minh Đình Vy</v>
          </cell>
        </row>
        <row r="2201">
          <cell r="A2201" t="str">
            <v>PS01320</v>
          </cell>
          <cell r="B2201" t="str">
            <v>Nguyễn Văn Nhân</v>
          </cell>
        </row>
        <row r="2202">
          <cell r="A2202" t="str">
            <v>PS01321</v>
          </cell>
          <cell r="B2202" t="str">
            <v>Nguyễn Thành Luân</v>
          </cell>
        </row>
        <row r="2203">
          <cell r="A2203" t="str">
            <v>PS01322</v>
          </cell>
          <cell r="B2203" t="str">
            <v>Trần Công Tuấn Anh</v>
          </cell>
        </row>
        <row r="2204">
          <cell r="A2204" t="str">
            <v>PS01323</v>
          </cell>
          <cell r="B2204" t="str">
            <v>Phạm Tố Uyên</v>
          </cell>
        </row>
        <row r="2205">
          <cell r="A2205" t="str">
            <v>PS01324</v>
          </cell>
          <cell r="B2205" t="str">
            <v>Trương Quang Lộc</v>
          </cell>
        </row>
        <row r="2206">
          <cell r="A2206" t="str">
            <v>PS01325</v>
          </cell>
          <cell r="B2206" t="str">
            <v>Nguyễn Sơn Tùng</v>
          </cell>
        </row>
        <row r="2207">
          <cell r="A2207" t="str">
            <v>PS01326</v>
          </cell>
          <cell r="B2207" t="str">
            <v>Nguyễn Hoàng Quốc Việt</v>
          </cell>
        </row>
        <row r="2208">
          <cell r="A2208" t="str">
            <v>PS01327</v>
          </cell>
          <cell r="B2208" t="str">
            <v>Huỳnh Trung Sơn</v>
          </cell>
        </row>
        <row r="2209">
          <cell r="A2209" t="str">
            <v>PS01328</v>
          </cell>
          <cell r="B2209" t="str">
            <v>Nguyễn Tiến Nhật</v>
          </cell>
        </row>
        <row r="2210">
          <cell r="A2210" t="str">
            <v>PS01329</v>
          </cell>
          <cell r="B2210" t="str">
            <v>Trần Thị Trang</v>
          </cell>
        </row>
        <row r="2211">
          <cell r="A2211" t="str">
            <v>PS01330</v>
          </cell>
          <cell r="B2211" t="str">
            <v>Dương Thị Cẩm Nhung</v>
          </cell>
        </row>
        <row r="2212">
          <cell r="A2212" t="str">
            <v>PS01331</v>
          </cell>
          <cell r="B2212" t="str">
            <v>Nguyễn Thị Ngọc Bích</v>
          </cell>
        </row>
        <row r="2213">
          <cell r="A2213" t="str">
            <v>PS01332</v>
          </cell>
          <cell r="B2213" t="str">
            <v>Phan Huy Hữu</v>
          </cell>
        </row>
        <row r="2214">
          <cell r="A2214" t="str">
            <v>PS01333</v>
          </cell>
          <cell r="B2214" t="str">
            <v>Đoàn Minh Tiến</v>
          </cell>
        </row>
        <row r="2215">
          <cell r="A2215" t="str">
            <v>PS01334</v>
          </cell>
          <cell r="B2215" t="str">
            <v>Trịnh Hoàng Anh Khôi</v>
          </cell>
        </row>
        <row r="2216">
          <cell r="A2216" t="str">
            <v>PS01335</v>
          </cell>
          <cell r="B2216" t="str">
            <v>Nguyễn Thành Trung Tín</v>
          </cell>
        </row>
        <row r="2217">
          <cell r="A2217" t="str">
            <v>PS01336</v>
          </cell>
          <cell r="B2217" t="str">
            <v>Phan Văn Duy</v>
          </cell>
        </row>
        <row r="2218">
          <cell r="A2218" t="str">
            <v>PS01337</v>
          </cell>
          <cell r="B2218" t="str">
            <v>Nguyễn Trịnh Sỹ</v>
          </cell>
        </row>
        <row r="2219">
          <cell r="A2219" t="str">
            <v>PS01338</v>
          </cell>
          <cell r="B2219" t="str">
            <v>Nguyễn Mạnh Cường</v>
          </cell>
        </row>
        <row r="2220">
          <cell r="A2220" t="str">
            <v>PS01339</v>
          </cell>
          <cell r="B2220" t="str">
            <v>Phạm Vũ Hoàng Tuấn Anh</v>
          </cell>
        </row>
        <row r="2221">
          <cell r="A2221" t="str">
            <v>PS01340</v>
          </cell>
          <cell r="B2221" t="str">
            <v>Nguyễn Trường Khanh</v>
          </cell>
        </row>
        <row r="2222">
          <cell r="A2222" t="str">
            <v>PS01341</v>
          </cell>
          <cell r="B2222" t="str">
            <v>Nguyễn Duy Minh Trí</v>
          </cell>
        </row>
        <row r="2223">
          <cell r="A2223" t="str">
            <v>PS01342</v>
          </cell>
          <cell r="B2223" t="str">
            <v>Dương Xuân Trường</v>
          </cell>
        </row>
        <row r="2224">
          <cell r="A2224" t="str">
            <v>PS01343</v>
          </cell>
          <cell r="B2224" t="str">
            <v>Nguyễn Dạ Bảo Vi</v>
          </cell>
        </row>
        <row r="2225">
          <cell r="A2225" t="str">
            <v>PS01344</v>
          </cell>
          <cell r="B2225" t="str">
            <v>Võ Phát Long</v>
          </cell>
        </row>
        <row r="2226">
          <cell r="A2226" t="str">
            <v>PS01345</v>
          </cell>
          <cell r="B2226" t="str">
            <v>Trần Nguyễn Nhật Nam</v>
          </cell>
        </row>
        <row r="2227">
          <cell r="A2227" t="str">
            <v>PS01346</v>
          </cell>
          <cell r="B2227" t="str">
            <v>Lê Thị Kim Cương</v>
          </cell>
        </row>
        <row r="2228">
          <cell r="A2228" t="str">
            <v>PS01347</v>
          </cell>
          <cell r="B2228" t="str">
            <v>Lê Hồng Vương</v>
          </cell>
        </row>
        <row r="2229">
          <cell r="A2229" t="str">
            <v>PS01348</v>
          </cell>
          <cell r="B2229" t="str">
            <v>Nguyễn Hoàng Kim Ngân</v>
          </cell>
        </row>
        <row r="2230">
          <cell r="A2230" t="str">
            <v>PS01349</v>
          </cell>
          <cell r="B2230" t="str">
            <v>Hồ Việt Quân</v>
          </cell>
        </row>
        <row r="2231">
          <cell r="A2231" t="str">
            <v>PS01350</v>
          </cell>
          <cell r="B2231" t="str">
            <v>Hồ Hoàng Minh</v>
          </cell>
        </row>
        <row r="2232">
          <cell r="A2232" t="str">
            <v>PS01351</v>
          </cell>
          <cell r="B2232" t="str">
            <v>Tạ Thị Kim Yến</v>
          </cell>
        </row>
        <row r="2233">
          <cell r="A2233" t="str">
            <v>PS01352</v>
          </cell>
          <cell r="B2233" t="str">
            <v>Nguyễn Phương Linh</v>
          </cell>
        </row>
        <row r="2234">
          <cell r="A2234" t="str">
            <v>PS01353</v>
          </cell>
          <cell r="B2234" t="str">
            <v>Trần Thị Yến Nhi</v>
          </cell>
        </row>
        <row r="2235">
          <cell r="A2235" t="str">
            <v>PS01354</v>
          </cell>
          <cell r="B2235" t="str">
            <v>Đặng Minh Luân</v>
          </cell>
        </row>
        <row r="2236">
          <cell r="A2236" t="str">
            <v>PS01355</v>
          </cell>
          <cell r="B2236" t="str">
            <v>Ngô Thị Mỹ Hạnh</v>
          </cell>
        </row>
        <row r="2237">
          <cell r="A2237" t="str">
            <v>PS01356</v>
          </cell>
          <cell r="B2237" t="str">
            <v>Trần Chương</v>
          </cell>
        </row>
        <row r="2238">
          <cell r="A2238" t="str">
            <v>PS01357</v>
          </cell>
          <cell r="B2238" t="str">
            <v>Lê Minh Quân</v>
          </cell>
        </row>
        <row r="2239">
          <cell r="A2239" t="str">
            <v>PS01358</v>
          </cell>
          <cell r="B2239" t="str">
            <v>Dương Huệ Linh</v>
          </cell>
        </row>
        <row r="2240">
          <cell r="A2240" t="str">
            <v>PS01359</v>
          </cell>
          <cell r="B2240" t="str">
            <v>Đoàn Công Trí Thức</v>
          </cell>
        </row>
        <row r="2241">
          <cell r="A2241" t="str">
            <v>PS01360</v>
          </cell>
          <cell r="B2241" t="str">
            <v>Đặng Bá Tài</v>
          </cell>
        </row>
        <row r="2242">
          <cell r="A2242" t="str">
            <v>PS01361</v>
          </cell>
          <cell r="B2242" t="str">
            <v>Phạm Thái Bảo</v>
          </cell>
        </row>
        <row r="2243">
          <cell r="A2243" t="str">
            <v>PS01362</v>
          </cell>
          <cell r="B2243" t="str">
            <v>Mai Tuyết Trinh</v>
          </cell>
        </row>
        <row r="2244">
          <cell r="A2244" t="str">
            <v>PS01363</v>
          </cell>
          <cell r="B2244" t="str">
            <v>Phạm Tuấn Anh</v>
          </cell>
        </row>
        <row r="2245">
          <cell r="A2245" t="str">
            <v>PS01364</v>
          </cell>
          <cell r="B2245" t="str">
            <v>Huỳnh Trường Thuận</v>
          </cell>
        </row>
        <row r="2246">
          <cell r="A2246" t="str">
            <v>PS01365</v>
          </cell>
          <cell r="B2246" t="str">
            <v>Nguyễn Mạnh Hùng</v>
          </cell>
        </row>
        <row r="2247">
          <cell r="A2247" t="str">
            <v>PS01366</v>
          </cell>
          <cell r="B2247" t="str">
            <v>Đỗ Thị Thúy Sang</v>
          </cell>
        </row>
        <row r="2248">
          <cell r="A2248" t="str">
            <v>PS01367</v>
          </cell>
          <cell r="B2248" t="str">
            <v>Phan Trung Rin</v>
          </cell>
        </row>
        <row r="2249">
          <cell r="A2249" t="str">
            <v>PS01368</v>
          </cell>
          <cell r="B2249" t="str">
            <v>Nguyễn Phú Y</v>
          </cell>
        </row>
        <row r="2250">
          <cell r="A2250" t="str">
            <v>PS01369</v>
          </cell>
          <cell r="B2250" t="str">
            <v>Nhâm Xuân Chinh</v>
          </cell>
        </row>
        <row r="2251">
          <cell r="A2251" t="str">
            <v>PS01370</v>
          </cell>
          <cell r="B2251" t="str">
            <v>Phan Văn Bình</v>
          </cell>
        </row>
        <row r="2252">
          <cell r="A2252" t="str">
            <v>PS01371</v>
          </cell>
          <cell r="B2252" t="str">
            <v>Nguyễn Bá Nam</v>
          </cell>
        </row>
        <row r="2253">
          <cell r="A2253" t="str">
            <v>PS01372</v>
          </cell>
          <cell r="B2253" t="str">
            <v>Nguyễn Văn Văn</v>
          </cell>
        </row>
        <row r="2254">
          <cell r="A2254" t="str">
            <v>PS01373</v>
          </cell>
          <cell r="B2254" t="str">
            <v>Nguyễn Gia Bảo</v>
          </cell>
        </row>
        <row r="2255">
          <cell r="A2255" t="str">
            <v>PS01374</v>
          </cell>
          <cell r="B2255" t="str">
            <v>Lê Hữu Tâm</v>
          </cell>
        </row>
        <row r="2256">
          <cell r="A2256" t="str">
            <v>PS01375</v>
          </cell>
          <cell r="B2256" t="str">
            <v>Hồ Viết Mỹ</v>
          </cell>
        </row>
        <row r="2257">
          <cell r="A2257" t="str">
            <v>PS01376</v>
          </cell>
          <cell r="B2257" t="str">
            <v>Huỳnh Hồng Như Ý</v>
          </cell>
        </row>
        <row r="2258">
          <cell r="A2258" t="str">
            <v>PS01377</v>
          </cell>
          <cell r="B2258" t="str">
            <v>Sầm Lê Đinh Ngữ</v>
          </cell>
        </row>
        <row r="2259">
          <cell r="A2259" t="str">
            <v>PS01378</v>
          </cell>
          <cell r="B2259" t="str">
            <v>Trịnh Hoàng Mỹ Linh</v>
          </cell>
        </row>
        <row r="2260">
          <cell r="A2260" t="str">
            <v>PS01379</v>
          </cell>
          <cell r="B2260" t="str">
            <v>Mai Quế Tùng</v>
          </cell>
        </row>
        <row r="2261">
          <cell r="A2261" t="str">
            <v>PS01380</v>
          </cell>
          <cell r="B2261" t="str">
            <v>Pham Duy Tuấn</v>
          </cell>
        </row>
        <row r="2262">
          <cell r="A2262" t="str">
            <v>PS01381</v>
          </cell>
          <cell r="B2262" t="str">
            <v>Vũ Tuấn Anh</v>
          </cell>
        </row>
        <row r="2263">
          <cell r="A2263" t="str">
            <v>PS01382</v>
          </cell>
          <cell r="B2263" t="str">
            <v>Trần Châu Anh Vũ</v>
          </cell>
        </row>
        <row r="2264">
          <cell r="A2264" t="str">
            <v>PS01383</v>
          </cell>
          <cell r="B2264" t="str">
            <v>Trần Như Hải Tài</v>
          </cell>
        </row>
        <row r="2265">
          <cell r="A2265" t="str">
            <v>PS01384</v>
          </cell>
          <cell r="B2265" t="str">
            <v>Bùi Nhật Quang</v>
          </cell>
        </row>
        <row r="2266">
          <cell r="A2266" t="str">
            <v>PS01385</v>
          </cell>
          <cell r="B2266" t="str">
            <v>Nguyễn Hoàng Minh</v>
          </cell>
        </row>
        <row r="2267">
          <cell r="A2267" t="str">
            <v>PS01386</v>
          </cell>
          <cell r="B2267" t="str">
            <v>Đoàn Văn Long</v>
          </cell>
        </row>
        <row r="2268">
          <cell r="A2268" t="str">
            <v>PS01387</v>
          </cell>
          <cell r="B2268" t="str">
            <v>Đặng Trần Hùng</v>
          </cell>
        </row>
        <row r="2269">
          <cell r="A2269" t="str">
            <v>PS01388</v>
          </cell>
          <cell r="B2269" t="str">
            <v>Huỳnh Minh Chung</v>
          </cell>
        </row>
        <row r="2270">
          <cell r="A2270" t="str">
            <v>PS01389</v>
          </cell>
          <cell r="B2270" t="str">
            <v>Nguyễn Đình Đình</v>
          </cell>
        </row>
        <row r="2271">
          <cell r="A2271" t="str">
            <v>PS01390</v>
          </cell>
          <cell r="B2271" t="str">
            <v>Hoàng Tuấn Kiệt</v>
          </cell>
        </row>
        <row r="2272">
          <cell r="A2272" t="str">
            <v>PS01391</v>
          </cell>
          <cell r="B2272" t="str">
            <v>Lê Văn Khải</v>
          </cell>
        </row>
        <row r="2273">
          <cell r="A2273" t="str">
            <v>PS01392</v>
          </cell>
          <cell r="B2273" t="str">
            <v>Nguyễn Bảo Duy</v>
          </cell>
        </row>
        <row r="2274">
          <cell r="A2274" t="str">
            <v>PS01393</v>
          </cell>
          <cell r="B2274" t="str">
            <v>Trần Thị Kim Ánh</v>
          </cell>
        </row>
        <row r="2275">
          <cell r="A2275" t="str">
            <v>PS01394</v>
          </cell>
          <cell r="B2275" t="str">
            <v>Nguyễn Văn Nguyện</v>
          </cell>
        </row>
        <row r="2276">
          <cell r="A2276" t="str">
            <v>PS01395</v>
          </cell>
          <cell r="B2276" t="str">
            <v>Huỳnh Thị Tú</v>
          </cell>
        </row>
        <row r="2277">
          <cell r="A2277" t="str">
            <v>PS01396</v>
          </cell>
          <cell r="B2277" t="str">
            <v>Trần Hồng Viên</v>
          </cell>
        </row>
        <row r="2278">
          <cell r="A2278" t="str">
            <v>PS01397</v>
          </cell>
          <cell r="B2278" t="str">
            <v>Lê Xuân Đạt</v>
          </cell>
        </row>
        <row r="2279">
          <cell r="A2279" t="str">
            <v>PS01398</v>
          </cell>
          <cell r="B2279" t="str">
            <v>Đỗ Văn Thạch</v>
          </cell>
        </row>
        <row r="2280">
          <cell r="A2280" t="str">
            <v>PS01399</v>
          </cell>
          <cell r="B2280" t="str">
            <v>Hoàng Văn Sơn</v>
          </cell>
        </row>
        <row r="2281">
          <cell r="A2281" t="str">
            <v>PS01400</v>
          </cell>
          <cell r="B2281" t="str">
            <v>Trình Thành Thanh Trúc</v>
          </cell>
        </row>
        <row r="2282">
          <cell r="A2282" t="str">
            <v>PS01401</v>
          </cell>
          <cell r="B2282" t="str">
            <v>Nguyễn Ngọc Hoa</v>
          </cell>
        </row>
        <row r="2283">
          <cell r="A2283" t="str">
            <v>PS01402</v>
          </cell>
          <cell r="B2283" t="str">
            <v>Nguyễn Hữu Trí</v>
          </cell>
        </row>
        <row r="2284">
          <cell r="A2284" t="str">
            <v>PS01403</v>
          </cell>
          <cell r="B2284" t="str">
            <v>Trần Văn An</v>
          </cell>
        </row>
        <row r="2285">
          <cell r="A2285" t="str">
            <v>PS01404</v>
          </cell>
          <cell r="B2285" t="str">
            <v>Nguyễn Đại Quý</v>
          </cell>
        </row>
        <row r="2286">
          <cell r="A2286" t="str">
            <v>PS01405</v>
          </cell>
          <cell r="B2286" t="str">
            <v>Trần Thế Hiển</v>
          </cell>
        </row>
        <row r="2287">
          <cell r="A2287" t="str">
            <v>PS01406</v>
          </cell>
          <cell r="B2287" t="str">
            <v>Tô Thành Thiện</v>
          </cell>
        </row>
        <row r="2288">
          <cell r="A2288" t="str">
            <v>PS01407</v>
          </cell>
          <cell r="B2288" t="str">
            <v>Nguyễn Thị Thu Hương</v>
          </cell>
        </row>
        <row r="2289">
          <cell r="A2289" t="str">
            <v>PS01408</v>
          </cell>
          <cell r="B2289" t="str">
            <v>Trần Tấn Phong</v>
          </cell>
        </row>
        <row r="2290">
          <cell r="A2290" t="str">
            <v>PS01409</v>
          </cell>
          <cell r="B2290" t="str">
            <v>Trương Tố Quyên</v>
          </cell>
        </row>
        <row r="2291">
          <cell r="A2291" t="str">
            <v>PS01410</v>
          </cell>
          <cell r="B2291" t="str">
            <v>Hồ Tiến Huy</v>
          </cell>
        </row>
        <row r="2292">
          <cell r="A2292" t="str">
            <v>PS01411</v>
          </cell>
          <cell r="B2292" t="str">
            <v>Hứa Huỳnh Đại Nhân</v>
          </cell>
        </row>
        <row r="2293">
          <cell r="A2293" t="str">
            <v>PS01412</v>
          </cell>
          <cell r="B2293" t="str">
            <v>Nguyễn Minh Trung</v>
          </cell>
        </row>
        <row r="2294">
          <cell r="A2294" t="str">
            <v>PS01413</v>
          </cell>
          <cell r="B2294" t="str">
            <v>Nguyễn Thị Bích Tuyền</v>
          </cell>
        </row>
        <row r="2295">
          <cell r="A2295" t="str">
            <v>PS01414</v>
          </cell>
          <cell r="B2295" t="str">
            <v>Huỳnh Ngọc Thiện</v>
          </cell>
        </row>
        <row r="2296">
          <cell r="A2296" t="str">
            <v>PS01415</v>
          </cell>
          <cell r="B2296" t="str">
            <v>Hà Hữu Thạnh</v>
          </cell>
        </row>
        <row r="2297">
          <cell r="A2297" t="str">
            <v>PS01416</v>
          </cell>
          <cell r="B2297" t="str">
            <v>Trịnh Xuân Thái Sơn</v>
          </cell>
        </row>
        <row r="2298">
          <cell r="A2298" t="str">
            <v>PS01417</v>
          </cell>
          <cell r="B2298" t="str">
            <v>Đỗ Anh Tú</v>
          </cell>
        </row>
        <row r="2299">
          <cell r="A2299" t="str">
            <v>PS01418</v>
          </cell>
          <cell r="B2299" t="str">
            <v>Võ Thị Kỳ Duyên</v>
          </cell>
        </row>
        <row r="2300">
          <cell r="A2300" t="str">
            <v>PS01419</v>
          </cell>
          <cell r="B2300" t="str">
            <v>Lê Quỳnh Như</v>
          </cell>
        </row>
        <row r="2301">
          <cell r="A2301" t="str">
            <v>PS01420</v>
          </cell>
          <cell r="B2301" t="str">
            <v>Trần Văn Quy</v>
          </cell>
        </row>
        <row r="2302">
          <cell r="A2302" t="str">
            <v>PS01421</v>
          </cell>
          <cell r="B2302" t="str">
            <v>Lê Quốc Hiền</v>
          </cell>
        </row>
        <row r="2303">
          <cell r="A2303" t="str">
            <v>PS01422</v>
          </cell>
          <cell r="B2303" t="str">
            <v>Lý Diễm Huệ</v>
          </cell>
        </row>
        <row r="2304">
          <cell r="A2304" t="str">
            <v>PS01423</v>
          </cell>
          <cell r="B2304" t="str">
            <v>Nguyễn Trung Thức</v>
          </cell>
        </row>
        <row r="2305">
          <cell r="A2305" t="str">
            <v>PS01424</v>
          </cell>
          <cell r="B2305" t="str">
            <v>Trương Quốc Lợi</v>
          </cell>
        </row>
        <row r="2306">
          <cell r="A2306" t="str">
            <v>PS01425</v>
          </cell>
          <cell r="B2306" t="str">
            <v>Nguyễn Thị Thu Nguyệt</v>
          </cell>
        </row>
        <row r="2307">
          <cell r="A2307" t="str">
            <v>PS01426</v>
          </cell>
          <cell r="B2307" t="str">
            <v>Huỳnh Sỹ Liêm</v>
          </cell>
        </row>
        <row r="2308">
          <cell r="A2308" t="str">
            <v>PS01427</v>
          </cell>
          <cell r="B2308" t="str">
            <v>Trần Kim Ngân</v>
          </cell>
        </row>
        <row r="2309">
          <cell r="A2309" t="str">
            <v>PS01428</v>
          </cell>
          <cell r="B2309" t="str">
            <v>Nguyễn Thúy Phương</v>
          </cell>
        </row>
        <row r="2310">
          <cell r="A2310" t="str">
            <v>PS01429</v>
          </cell>
          <cell r="B2310" t="str">
            <v>Từ Phước Xuyên</v>
          </cell>
        </row>
        <row r="2311">
          <cell r="A2311" t="str">
            <v>PS01430</v>
          </cell>
          <cell r="B2311" t="str">
            <v>Phạm Nguyễn Khánh Linh</v>
          </cell>
        </row>
        <row r="2312">
          <cell r="A2312" t="str">
            <v>PS01431</v>
          </cell>
          <cell r="B2312" t="str">
            <v>Cao Thị Thúy Hồng</v>
          </cell>
        </row>
        <row r="2313">
          <cell r="A2313" t="str">
            <v>PS01432</v>
          </cell>
          <cell r="B2313" t="str">
            <v>Phan Hiếu Nhân</v>
          </cell>
        </row>
        <row r="2314">
          <cell r="A2314" t="str">
            <v>PS01433</v>
          </cell>
          <cell r="B2314" t="str">
            <v>Lê Nhựt Thanh</v>
          </cell>
        </row>
        <row r="2315">
          <cell r="A2315" t="str">
            <v>PS01434</v>
          </cell>
          <cell r="B2315" t="str">
            <v>Cao Thị Thanh Thảo</v>
          </cell>
        </row>
        <row r="2316">
          <cell r="A2316" t="str">
            <v>PS01435</v>
          </cell>
          <cell r="B2316" t="str">
            <v>Văn Hồng Quốc Phong</v>
          </cell>
        </row>
        <row r="2317">
          <cell r="A2317" t="str">
            <v>PS01436</v>
          </cell>
          <cell r="B2317" t="str">
            <v>Hoàng Quốc Ân</v>
          </cell>
        </row>
        <row r="2318">
          <cell r="A2318" t="str">
            <v>PS01437</v>
          </cell>
          <cell r="B2318" t="str">
            <v>Vũ Thị Anh Thư</v>
          </cell>
        </row>
        <row r="2319">
          <cell r="A2319" t="str">
            <v>PS01438</v>
          </cell>
          <cell r="B2319" t="str">
            <v>Lâm Thành Tân</v>
          </cell>
        </row>
        <row r="2320">
          <cell r="A2320" t="str">
            <v>PS01439</v>
          </cell>
          <cell r="B2320" t="str">
            <v>Lưu Tuấn Ngọc</v>
          </cell>
        </row>
        <row r="2321">
          <cell r="A2321" t="str">
            <v>PS01440</v>
          </cell>
          <cell r="B2321" t="str">
            <v>Trần Châu Đức</v>
          </cell>
        </row>
        <row r="2322">
          <cell r="A2322" t="str">
            <v>PS01441</v>
          </cell>
          <cell r="B2322" t="str">
            <v>Trần Minh Lộc</v>
          </cell>
        </row>
        <row r="2323">
          <cell r="A2323" t="str">
            <v>PS01442</v>
          </cell>
          <cell r="B2323" t="str">
            <v>Phạm Thành Tuấn Dũng</v>
          </cell>
        </row>
        <row r="2324">
          <cell r="A2324" t="str">
            <v>PS01443</v>
          </cell>
          <cell r="B2324" t="str">
            <v>Nguyễn Thị Kim Ngân</v>
          </cell>
        </row>
        <row r="2325">
          <cell r="A2325" t="str">
            <v>PS01444</v>
          </cell>
          <cell r="B2325" t="str">
            <v>Nguyễn Vương Quốc Thịnh</v>
          </cell>
        </row>
        <row r="2326">
          <cell r="A2326" t="str">
            <v>PS01445</v>
          </cell>
          <cell r="B2326" t="str">
            <v>Nguyễn Trần Xuân Nguyên</v>
          </cell>
        </row>
        <row r="2327">
          <cell r="A2327" t="str">
            <v>PS01446</v>
          </cell>
          <cell r="B2327" t="str">
            <v>Phạm Ngọc Linh</v>
          </cell>
        </row>
        <row r="2328">
          <cell r="A2328" t="str">
            <v>PS01447</v>
          </cell>
          <cell r="B2328" t="str">
            <v>Phạm Tấn Vũ</v>
          </cell>
        </row>
        <row r="2329">
          <cell r="A2329" t="str">
            <v>PS01448</v>
          </cell>
          <cell r="B2329" t="str">
            <v>Trần Quốc Thắng</v>
          </cell>
        </row>
        <row r="2330">
          <cell r="A2330" t="str">
            <v>PS01449</v>
          </cell>
          <cell r="B2330" t="str">
            <v>Nguyễn Thị Hoàng Hiếu</v>
          </cell>
        </row>
        <row r="2331">
          <cell r="A2331" t="str">
            <v>PS01450</v>
          </cell>
          <cell r="B2331" t="str">
            <v>Đoàn Mậu Hoài</v>
          </cell>
        </row>
        <row r="2332">
          <cell r="A2332" t="str">
            <v>PS01451</v>
          </cell>
          <cell r="B2332" t="str">
            <v>Trương Cẩm Lương</v>
          </cell>
        </row>
        <row r="2333">
          <cell r="A2333" t="str">
            <v>PS01452</v>
          </cell>
          <cell r="B2333" t="str">
            <v>Lê Thanh Duy</v>
          </cell>
        </row>
        <row r="2334">
          <cell r="A2334" t="str">
            <v>PS01453</v>
          </cell>
          <cell r="B2334" t="str">
            <v>Lê Hữu Tiến</v>
          </cell>
        </row>
        <row r="2335">
          <cell r="A2335" t="str">
            <v>PS01454</v>
          </cell>
          <cell r="B2335" t="str">
            <v>Phạm Duy Tiến</v>
          </cell>
        </row>
        <row r="2336">
          <cell r="A2336" t="str">
            <v>PS01455</v>
          </cell>
          <cell r="B2336" t="str">
            <v>Phạm Nguyễn Hồng Châu</v>
          </cell>
        </row>
        <row r="2337">
          <cell r="A2337" t="str">
            <v>PS01456</v>
          </cell>
          <cell r="B2337" t="str">
            <v>Đỗ Hoài Khánh</v>
          </cell>
        </row>
        <row r="2338">
          <cell r="A2338" t="str">
            <v>PS01457</v>
          </cell>
          <cell r="B2338" t="str">
            <v>Phạm Xuân Hưng</v>
          </cell>
        </row>
        <row r="2339">
          <cell r="A2339" t="str">
            <v>PS01458</v>
          </cell>
          <cell r="B2339" t="str">
            <v>Nguyễn Trần Nam</v>
          </cell>
        </row>
        <row r="2340">
          <cell r="A2340" t="str">
            <v>PS01459</v>
          </cell>
          <cell r="B2340" t="str">
            <v>Võ Tường An</v>
          </cell>
        </row>
        <row r="2341">
          <cell r="A2341" t="str">
            <v>PS01460</v>
          </cell>
          <cell r="B2341" t="str">
            <v>Ngô Minh Thi</v>
          </cell>
        </row>
        <row r="2342">
          <cell r="A2342" t="str">
            <v>PS01461</v>
          </cell>
          <cell r="B2342" t="str">
            <v>Lê Trung Nghĩa</v>
          </cell>
        </row>
        <row r="2343">
          <cell r="A2343" t="str">
            <v>PS01462</v>
          </cell>
          <cell r="B2343" t="str">
            <v>Hồ Minh Tiến</v>
          </cell>
        </row>
        <row r="2344">
          <cell r="A2344" t="str">
            <v>PS01463</v>
          </cell>
          <cell r="B2344" t="str">
            <v>Nguyễn Thanh Giang</v>
          </cell>
        </row>
        <row r="2345">
          <cell r="A2345" t="str">
            <v>PS01464</v>
          </cell>
          <cell r="B2345" t="str">
            <v>Nguyễn Duy Lê Hoàng</v>
          </cell>
        </row>
        <row r="2346">
          <cell r="A2346" t="str">
            <v>PS01465</v>
          </cell>
          <cell r="B2346" t="str">
            <v>Nguyễn Thị Thùy Dương</v>
          </cell>
        </row>
        <row r="2347">
          <cell r="A2347" t="str">
            <v>PS01466</v>
          </cell>
          <cell r="B2347" t="str">
            <v>Nguyễn Định Mai Khanh</v>
          </cell>
        </row>
        <row r="2348">
          <cell r="A2348" t="str">
            <v>PS01467</v>
          </cell>
          <cell r="B2348" t="str">
            <v>Bùi Lâm Hoài Như</v>
          </cell>
        </row>
        <row r="2349">
          <cell r="A2349" t="str">
            <v>PS01468</v>
          </cell>
          <cell r="B2349" t="str">
            <v>Lê Tiểu Long</v>
          </cell>
        </row>
        <row r="2350">
          <cell r="A2350" t="str">
            <v>PS01469</v>
          </cell>
          <cell r="B2350" t="str">
            <v>Bảo Trường Khánh</v>
          </cell>
        </row>
        <row r="2351">
          <cell r="A2351" t="str">
            <v>PS01470</v>
          </cell>
          <cell r="B2351" t="str">
            <v>Võ Trần Nam</v>
          </cell>
        </row>
        <row r="2352">
          <cell r="A2352" t="str">
            <v>PS01471</v>
          </cell>
          <cell r="B2352" t="str">
            <v>Lê Huỳnh Ân</v>
          </cell>
        </row>
        <row r="2353">
          <cell r="A2353" t="str">
            <v>PS01472</v>
          </cell>
          <cell r="B2353" t="str">
            <v>Chiêm Hoài Nam</v>
          </cell>
        </row>
        <row r="2354">
          <cell r="A2354" t="str">
            <v>PS01473</v>
          </cell>
          <cell r="B2354" t="str">
            <v>Lê Nguyễn Bảo Anh</v>
          </cell>
        </row>
        <row r="2355">
          <cell r="A2355" t="str">
            <v>PS01474</v>
          </cell>
          <cell r="B2355" t="str">
            <v>Nguyễn Bảo Trâm</v>
          </cell>
        </row>
        <row r="2356">
          <cell r="A2356" t="str">
            <v>PS01475</v>
          </cell>
          <cell r="B2356" t="str">
            <v>Phạm Hoàng Thông</v>
          </cell>
        </row>
        <row r="2357">
          <cell r="A2357" t="str">
            <v>PS01476</v>
          </cell>
          <cell r="B2357" t="str">
            <v>Nguyễn Văn Mỹ</v>
          </cell>
        </row>
        <row r="2358">
          <cell r="A2358" t="str">
            <v>PS01477</v>
          </cell>
          <cell r="B2358" t="str">
            <v>Nguyễn Giang Nam Vỹ</v>
          </cell>
        </row>
        <row r="2359">
          <cell r="A2359" t="str">
            <v>PS01478</v>
          </cell>
          <cell r="B2359" t="str">
            <v>Cao Thị Hải Yến</v>
          </cell>
        </row>
        <row r="2360">
          <cell r="A2360" t="str">
            <v>PS01479</v>
          </cell>
          <cell r="B2360" t="str">
            <v>Đỗ Quang Hưng</v>
          </cell>
        </row>
        <row r="2361">
          <cell r="A2361" t="str">
            <v>PS01480</v>
          </cell>
          <cell r="B2361" t="str">
            <v>Trần Thanh Tiến</v>
          </cell>
        </row>
        <row r="2362">
          <cell r="A2362" t="str">
            <v>PS01481</v>
          </cell>
          <cell r="B2362" t="str">
            <v>Nguyễn Hiếu Lộc</v>
          </cell>
        </row>
        <row r="2363">
          <cell r="A2363" t="str">
            <v>PS01482</v>
          </cell>
          <cell r="B2363" t="str">
            <v>Đặng Thanh Sang</v>
          </cell>
        </row>
        <row r="2364">
          <cell r="A2364" t="str">
            <v>PS01483</v>
          </cell>
          <cell r="B2364" t="str">
            <v>Trần Thanh Toan</v>
          </cell>
        </row>
        <row r="2365">
          <cell r="A2365" t="str">
            <v>PS01484</v>
          </cell>
          <cell r="B2365" t="str">
            <v>Nguyễn Đức Bình</v>
          </cell>
        </row>
        <row r="2366">
          <cell r="A2366" t="str">
            <v>PS01485</v>
          </cell>
          <cell r="B2366" t="str">
            <v>Lê Lâm Linh</v>
          </cell>
        </row>
        <row r="2367">
          <cell r="A2367" t="str">
            <v>PS01486</v>
          </cell>
          <cell r="B2367" t="str">
            <v>Huỳnh Sơn Nam</v>
          </cell>
        </row>
        <row r="2368">
          <cell r="A2368" t="str">
            <v>PS01487</v>
          </cell>
          <cell r="B2368" t="str">
            <v>Lê Ngọc Thụy Vỹ</v>
          </cell>
        </row>
        <row r="2369">
          <cell r="A2369" t="str">
            <v>PS01488</v>
          </cell>
          <cell r="B2369" t="str">
            <v>Lê Văn Nga</v>
          </cell>
        </row>
        <row r="2370">
          <cell r="A2370" t="str">
            <v>PS01489</v>
          </cell>
          <cell r="B2370" t="str">
            <v>Nguyễn Đức Chiến</v>
          </cell>
        </row>
        <row r="2371">
          <cell r="A2371" t="str">
            <v>PS01490</v>
          </cell>
          <cell r="B2371" t="str">
            <v>Nguyễn Hữu Đạt</v>
          </cell>
        </row>
        <row r="2372">
          <cell r="A2372" t="str">
            <v>PS01491</v>
          </cell>
          <cell r="B2372" t="str">
            <v>Phạm Hà Anh Tuấn</v>
          </cell>
        </row>
        <row r="2373">
          <cell r="A2373" t="str">
            <v>PS01492</v>
          </cell>
          <cell r="B2373" t="str">
            <v>Nguyễn Phước Đạt</v>
          </cell>
        </row>
        <row r="2374">
          <cell r="A2374" t="str">
            <v>PS01493</v>
          </cell>
          <cell r="B2374" t="str">
            <v>Trần Trường Giang</v>
          </cell>
        </row>
        <row r="2375">
          <cell r="A2375" t="str">
            <v>PS01494</v>
          </cell>
          <cell r="B2375" t="str">
            <v>Đỗ Dương Kiệt</v>
          </cell>
        </row>
        <row r="2376">
          <cell r="A2376" t="str">
            <v>PS01495</v>
          </cell>
          <cell r="B2376" t="str">
            <v>Hồ Thị Thanh Phương</v>
          </cell>
        </row>
        <row r="2377">
          <cell r="A2377" t="str">
            <v>PS01496</v>
          </cell>
          <cell r="B2377" t="str">
            <v>Dương Thị Thùy Dương</v>
          </cell>
        </row>
        <row r="2378">
          <cell r="A2378" t="str">
            <v>PS01497</v>
          </cell>
          <cell r="B2378" t="str">
            <v>Phan Trung Thành</v>
          </cell>
        </row>
        <row r="2379">
          <cell r="A2379" t="str">
            <v>PS01498</v>
          </cell>
          <cell r="B2379" t="str">
            <v>Phạm Đỗ Trúc Linh</v>
          </cell>
        </row>
        <row r="2380">
          <cell r="A2380" t="str">
            <v>PS01499</v>
          </cell>
          <cell r="B2380" t="str">
            <v>Trần Lan Sơn Lâm</v>
          </cell>
        </row>
        <row r="2381">
          <cell r="A2381" t="str">
            <v>PS01500</v>
          </cell>
          <cell r="B2381" t="str">
            <v>Dương Tiến Công</v>
          </cell>
        </row>
        <row r="2382">
          <cell r="A2382" t="str">
            <v>PS01501</v>
          </cell>
          <cell r="B2382" t="str">
            <v>Lê Trọng Nghĩa</v>
          </cell>
        </row>
        <row r="2383">
          <cell r="A2383" t="str">
            <v>PS01502</v>
          </cell>
          <cell r="B2383" t="str">
            <v>Nguyễn Hoàng Tuấn</v>
          </cell>
        </row>
        <row r="2384">
          <cell r="A2384" t="str">
            <v>PS01503</v>
          </cell>
          <cell r="B2384" t="str">
            <v>Nguyễn Thành Quân</v>
          </cell>
        </row>
        <row r="2385">
          <cell r="A2385" t="str">
            <v>PS01504</v>
          </cell>
          <cell r="B2385" t="str">
            <v>Mai Chí Trung</v>
          </cell>
        </row>
        <row r="2386">
          <cell r="A2386" t="str">
            <v>PS01505</v>
          </cell>
          <cell r="B2386" t="str">
            <v>Lâm Thế Anh</v>
          </cell>
        </row>
        <row r="2387">
          <cell r="A2387" t="str">
            <v>PS01506</v>
          </cell>
          <cell r="B2387" t="str">
            <v>Trần Thị Anh Đào</v>
          </cell>
        </row>
        <row r="2388">
          <cell r="A2388" t="str">
            <v>PS01507</v>
          </cell>
          <cell r="B2388" t="str">
            <v>Lê Thị Cẩm Tú</v>
          </cell>
        </row>
        <row r="2389">
          <cell r="A2389" t="str">
            <v>PS01508</v>
          </cell>
          <cell r="B2389" t="str">
            <v>Mai Thị Huyền Trang</v>
          </cell>
        </row>
        <row r="2390">
          <cell r="A2390" t="str">
            <v>PS01509</v>
          </cell>
          <cell r="B2390" t="str">
            <v>Nguyễn Thị Nhàn</v>
          </cell>
        </row>
        <row r="2391">
          <cell r="A2391" t="str">
            <v>PS01510</v>
          </cell>
          <cell r="B2391" t="str">
            <v>Nguyễn Thị Hồng Hạnh</v>
          </cell>
        </row>
        <row r="2392">
          <cell r="A2392" t="str">
            <v>PS01511</v>
          </cell>
          <cell r="B2392" t="str">
            <v>Nguyễn Quang Phú</v>
          </cell>
        </row>
        <row r="2393">
          <cell r="A2393" t="str">
            <v>PS01512</v>
          </cell>
          <cell r="B2393" t="str">
            <v>Đoàn Ngọc Thiên Hương</v>
          </cell>
        </row>
        <row r="2394">
          <cell r="A2394" t="str">
            <v>PS01513</v>
          </cell>
          <cell r="B2394" t="str">
            <v>Nguyễn Văn Y</v>
          </cell>
        </row>
        <row r="2395">
          <cell r="A2395" t="str">
            <v>PS01514</v>
          </cell>
          <cell r="B2395" t="str">
            <v>Phạm Đình Bích Phượng</v>
          </cell>
        </row>
        <row r="2396">
          <cell r="A2396" t="str">
            <v>PS01515</v>
          </cell>
          <cell r="B2396" t="str">
            <v>Nguyễn Kim Nhân</v>
          </cell>
        </row>
        <row r="2397">
          <cell r="A2397" t="str">
            <v>PS01516</v>
          </cell>
          <cell r="B2397" t="str">
            <v>Phạm Ngọc Thùy Dung</v>
          </cell>
        </row>
        <row r="2398">
          <cell r="A2398" t="str">
            <v>PS01517</v>
          </cell>
          <cell r="B2398" t="str">
            <v>Nguyễn Đức Nam</v>
          </cell>
        </row>
        <row r="2399">
          <cell r="A2399" t="str">
            <v>PS01518</v>
          </cell>
          <cell r="B2399" t="str">
            <v>Nguyễn Huệ Hưng</v>
          </cell>
        </row>
        <row r="2400">
          <cell r="A2400" t="str">
            <v>PS01519</v>
          </cell>
          <cell r="B2400" t="str">
            <v>Lâm Trân Trân</v>
          </cell>
        </row>
        <row r="2401">
          <cell r="A2401" t="str">
            <v>PS01520</v>
          </cell>
          <cell r="B2401" t="str">
            <v>Ngô Anh Tuấn</v>
          </cell>
        </row>
        <row r="2402">
          <cell r="A2402" t="str">
            <v>PS01521</v>
          </cell>
          <cell r="B2402" t="str">
            <v>Phạm Văn Thủy</v>
          </cell>
        </row>
        <row r="2403">
          <cell r="A2403" t="str">
            <v>PS01522</v>
          </cell>
          <cell r="B2403" t="str">
            <v>Lê Hàng Hiếu Nghĩa</v>
          </cell>
        </row>
        <row r="2404">
          <cell r="A2404" t="str">
            <v>PS01523</v>
          </cell>
          <cell r="B2404" t="str">
            <v>Đinh Thái Mạnh</v>
          </cell>
        </row>
        <row r="2405">
          <cell r="A2405" t="str">
            <v>PS01524</v>
          </cell>
          <cell r="B2405" t="str">
            <v>Nguyễn Hà Duy</v>
          </cell>
        </row>
        <row r="2406">
          <cell r="A2406" t="str">
            <v>PS01525</v>
          </cell>
          <cell r="B2406" t="str">
            <v>Phan Hoàng Nam</v>
          </cell>
        </row>
        <row r="2407">
          <cell r="A2407" t="str">
            <v>PS01526</v>
          </cell>
          <cell r="B2407" t="str">
            <v>Trần Khanh Thanh Tuấn</v>
          </cell>
        </row>
        <row r="2408">
          <cell r="A2408" t="str">
            <v>PS01527</v>
          </cell>
          <cell r="B2408" t="str">
            <v>Lâm Duy An</v>
          </cell>
        </row>
        <row r="2409">
          <cell r="A2409" t="str">
            <v>PS01528</v>
          </cell>
          <cell r="B2409" t="str">
            <v>Nguyễn Tiến Khoa</v>
          </cell>
        </row>
        <row r="2410">
          <cell r="A2410" t="str">
            <v>PS01529</v>
          </cell>
          <cell r="B2410" t="str">
            <v>Ngô Thanh Phú</v>
          </cell>
        </row>
        <row r="2411">
          <cell r="A2411" t="str">
            <v>PS01530</v>
          </cell>
          <cell r="B2411" t="str">
            <v>Nguyễn Việt Ái</v>
          </cell>
        </row>
        <row r="2412">
          <cell r="A2412" t="str">
            <v>PS01531</v>
          </cell>
          <cell r="B2412" t="str">
            <v>Nguyễn Hoàng Minh</v>
          </cell>
        </row>
        <row r="2413">
          <cell r="A2413" t="str">
            <v>PS01532</v>
          </cell>
          <cell r="B2413" t="str">
            <v>Trần Bảo Hoàng</v>
          </cell>
        </row>
        <row r="2414">
          <cell r="A2414" t="str">
            <v>PS01533</v>
          </cell>
          <cell r="B2414" t="str">
            <v>Lê Anh Tuấn</v>
          </cell>
        </row>
        <row r="2415">
          <cell r="A2415" t="str">
            <v>PS01534</v>
          </cell>
          <cell r="B2415" t="str">
            <v>Nguyễn Ngọc Thanh Tùng</v>
          </cell>
        </row>
        <row r="2416">
          <cell r="A2416" t="str">
            <v>PS01535</v>
          </cell>
          <cell r="B2416" t="str">
            <v>Trương Ngọc Hoàng Yến</v>
          </cell>
        </row>
        <row r="2417">
          <cell r="A2417" t="str">
            <v>PS01536</v>
          </cell>
          <cell r="B2417" t="str">
            <v>Nguyễn Thanh Liêm</v>
          </cell>
        </row>
        <row r="2418">
          <cell r="A2418" t="str">
            <v>PS01537</v>
          </cell>
          <cell r="B2418" t="str">
            <v>Vũ Thị Hằng</v>
          </cell>
        </row>
        <row r="2419">
          <cell r="A2419" t="str">
            <v>PS01538</v>
          </cell>
          <cell r="B2419" t="str">
            <v>Ngô Vương Thông</v>
          </cell>
        </row>
        <row r="2420">
          <cell r="A2420" t="str">
            <v>PS01539</v>
          </cell>
          <cell r="B2420" t="str">
            <v>Trần Đình Khiêm</v>
          </cell>
        </row>
        <row r="2421">
          <cell r="A2421" t="str">
            <v>PS01540</v>
          </cell>
          <cell r="B2421" t="str">
            <v>Võ Phạm Thu Minh</v>
          </cell>
        </row>
        <row r="2422">
          <cell r="A2422" t="str">
            <v>PS01541</v>
          </cell>
          <cell r="B2422" t="str">
            <v>Trần Hồ Nguyên Vũ</v>
          </cell>
        </row>
        <row r="2423">
          <cell r="A2423" t="str">
            <v>PS01542</v>
          </cell>
          <cell r="B2423" t="str">
            <v>Lê Anh Long</v>
          </cell>
        </row>
        <row r="2424">
          <cell r="A2424" t="str">
            <v>PS01543</v>
          </cell>
          <cell r="B2424" t="str">
            <v>Nguyễn Thị Hồng Vân</v>
          </cell>
        </row>
        <row r="2425">
          <cell r="A2425" t="str">
            <v>PS01544</v>
          </cell>
          <cell r="B2425" t="str">
            <v>Nguyễn Trọng Cát</v>
          </cell>
        </row>
        <row r="2426">
          <cell r="A2426" t="str">
            <v>PS01545</v>
          </cell>
          <cell r="B2426" t="str">
            <v>Phạm Thiên Tánh</v>
          </cell>
        </row>
        <row r="2427">
          <cell r="A2427" t="str">
            <v>PS01546</v>
          </cell>
          <cell r="B2427" t="str">
            <v>Nguyễn Văn Hùng</v>
          </cell>
        </row>
        <row r="2428">
          <cell r="A2428" t="str">
            <v>PS01547</v>
          </cell>
          <cell r="B2428" t="str">
            <v>Huỳnh Thị Kim Cương</v>
          </cell>
        </row>
        <row r="2429">
          <cell r="A2429" t="str">
            <v>PS01548</v>
          </cell>
          <cell r="B2429" t="str">
            <v>Lữ Triệu Phú</v>
          </cell>
        </row>
        <row r="2430">
          <cell r="A2430" t="str">
            <v>PS01549</v>
          </cell>
          <cell r="B2430" t="str">
            <v>Vũ Hoàng Giang</v>
          </cell>
        </row>
        <row r="2431">
          <cell r="A2431" t="str">
            <v>PS01550</v>
          </cell>
          <cell r="B2431" t="str">
            <v>Trần Thị Quỳnh Giang</v>
          </cell>
        </row>
        <row r="2432">
          <cell r="A2432" t="str">
            <v>PS01551</v>
          </cell>
          <cell r="B2432" t="str">
            <v>Lê Nguyễn Anh Duy</v>
          </cell>
        </row>
        <row r="2433">
          <cell r="A2433" t="str">
            <v>PS01552</v>
          </cell>
          <cell r="B2433" t="str">
            <v>Nguyễn Tường Anh</v>
          </cell>
        </row>
        <row r="2434">
          <cell r="A2434" t="str">
            <v>PS01553</v>
          </cell>
          <cell r="B2434" t="str">
            <v>Quách Trung Hiếu</v>
          </cell>
        </row>
        <row r="2435">
          <cell r="A2435" t="str">
            <v>PS01554</v>
          </cell>
          <cell r="B2435" t="str">
            <v>Phạm Văn Quân</v>
          </cell>
        </row>
        <row r="2436">
          <cell r="A2436" t="str">
            <v>PS01555</v>
          </cell>
          <cell r="B2436" t="str">
            <v>Hoàng Nhật Nam</v>
          </cell>
        </row>
        <row r="2437">
          <cell r="A2437" t="str">
            <v>PS01556</v>
          </cell>
          <cell r="B2437" t="str">
            <v>Nguyễn Hữu Nghĩa</v>
          </cell>
        </row>
        <row r="2438">
          <cell r="A2438" t="str">
            <v>PS01557</v>
          </cell>
          <cell r="B2438" t="str">
            <v>Lâm Minh Quí</v>
          </cell>
        </row>
        <row r="2439">
          <cell r="A2439" t="str">
            <v>PS01558</v>
          </cell>
          <cell r="B2439" t="str">
            <v>Phạm Vĩnh Nguyên</v>
          </cell>
        </row>
        <row r="2440">
          <cell r="A2440" t="str">
            <v>PS01559</v>
          </cell>
          <cell r="B2440" t="str">
            <v>Trần Thị Phương Thảo</v>
          </cell>
        </row>
        <row r="2441">
          <cell r="A2441" t="str">
            <v>PS01560</v>
          </cell>
          <cell r="B2441" t="str">
            <v>Lê Tấn Đạt</v>
          </cell>
        </row>
        <row r="2442">
          <cell r="A2442" t="str">
            <v>PS01561</v>
          </cell>
          <cell r="B2442" t="str">
            <v>Nghiêm Đăng Bộ</v>
          </cell>
        </row>
        <row r="2443">
          <cell r="A2443" t="str">
            <v>PS01562</v>
          </cell>
          <cell r="B2443" t="str">
            <v>Nguyễn Viết Hải</v>
          </cell>
        </row>
        <row r="2444">
          <cell r="A2444" t="str">
            <v>PS01563</v>
          </cell>
          <cell r="B2444" t="str">
            <v>Hoàng Minh Đức</v>
          </cell>
        </row>
        <row r="2445">
          <cell r="A2445" t="str">
            <v>PS01564</v>
          </cell>
          <cell r="B2445" t="str">
            <v>Nguyễn Ngọc Liên</v>
          </cell>
        </row>
        <row r="2446">
          <cell r="A2446" t="str">
            <v>PS01565</v>
          </cell>
          <cell r="B2446" t="str">
            <v>Đỗ Lan Hương</v>
          </cell>
        </row>
        <row r="2447">
          <cell r="A2447" t="str">
            <v>PS01566</v>
          </cell>
          <cell r="B2447" t="str">
            <v>Phạm Dương Phú</v>
          </cell>
        </row>
        <row r="2448">
          <cell r="A2448" t="str">
            <v>PS01567</v>
          </cell>
          <cell r="B2448" t="str">
            <v>Nguyễn Ngọc Trung</v>
          </cell>
        </row>
        <row r="2449">
          <cell r="A2449" t="str">
            <v>PS01568</v>
          </cell>
          <cell r="B2449" t="str">
            <v>Nguyễn Hữu Tính</v>
          </cell>
        </row>
        <row r="2450">
          <cell r="A2450" t="str">
            <v>PS01569</v>
          </cell>
          <cell r="B2450" t="str">
            <v>Mai Huỳnh Thanh Vũ</v>
          </cell>
        </row>
        <row r="2451">
          <cell r="A2451" t="str">
            <v>PS01570</v>
          </cell>
          <cell r="B2451" t="str">
            <v>Nguyễn Văn Tuấn</v>
          </cell>
        </row>
        <row r="2452">
          <cell r="A2452" t="str">
            <v>PS01571</v>
          </cell>
          <cell r="B2452" t="str">
            <v>Mang Quàng Anh Minh</v>
          </cell>
        </row>
        <row r="2453">
          <cell r="A2453" t="str">
            <v>PS01572</v>
          </cell>
          <cell r="B2453" t="str">
            <v>Nguyễn Hồng Minh Thư</v>
          </cell>
        </row>
        <row r="2454">
          <cell r="A2454" t="str">
            <v>PS01573</v>
          </cell>
          <cell r="B2454" t="str">
            <v>Trần Bảo Trạch</v>
          </cell>
        </row>
        <row r="2455">
          <cell r="A2455" t="str">
            <v>PS01574</v>
          </cell>
          <cell r="B2455" t="str">
            <v>Nguyễn Thị Dung</v>
          </cell>
        </row>
        <row r="2456">
          <cell r="A2456" t="str">
            <v>PS01575</v>
          </cell>
          <cell r="B2456" t="str">
            <v>Trương Thành Đạt</v>
          </cell>
        </row>
        <row r="2457">
          <cell r="A2457" t="str">
            <v>PS01576</v>
          </cell>
          <cell r="B2457" t="str">
            <v>Võ Phan Lệ Thủy</v>
          </cell>
        </row>
        <row r="2458">
          <cell r="A2458" t="str">
            <v>PS01577</v>
          </cell>
          <cell r="B2458" t="str">
            <v>Đinh Trung Thành</v>
          </cell>
        </row>
        <row r="2459">
          <cell r="A2459" t="str">
            <v>PS01578</v>
          </cell>
          <cell r="B2459" t="str">
            <v>Nguyễn Thị Phương Hà</v>
          </cell>
        </row>
        <row r="2460">
          <cell r="A2460" t="str">
            <v>PS01579</v>
          </cell>
          <cell r="B2460" t="str">
            <v>Phạm Thị Thanh Nga</v>
          </cell>
        </row>
        <row r="2461">
          <cell r="A2461" t="str">
            <v>PS01580</v>
          </cell>
          <cell r="B2461" t="str">
            <v>Trần Minh Tuấn</v>
          </cell>
        </row>
        <row r="2462">
          <cell r="A2462" t="str">
            <v>PS01581</v>
          </cell>
          <cell r="B2462" t="str">
            <v>Trần Minh Hoàng</v>
          </cell>
        </row>
        <row r="2463">
          <cell r="A2463" t="str">
            <v>PS01582</v>
          </cell>
          <cell r="B2463" t="str">
            <v>Võ Khánh Thư</v>
          </cell>
        </row>
        <row r="2464">
          <cell r="A2464" t="str">
            <v>PS01583</v>
          </cell>
          <cell r="B2464" t="str">
            <v>Trần Quỳnh Như</v>
          </cell>
        </row>
        <row r="2465">
          <cell r="A2465" t="str">
            <v>PS01584</v>
          </cell>
          <cell r="B2465" t="str">
            <v>Tạ Lê An Kiệt</v>
          </cell>
        </row>
        <row r="2466">
          <cell r="A2466" t="str">
            <v>PS01585</v>
          </cell>
          <cell r="B2466" t="str">
            <v>Nguyễn Phước Quý Lộc</v>
          </cell>
        </row>
        <row r="2467">
          <cell r="A2467" t="str">
            <v>PS01586</v>
          </cell>
          <cell r="B2467" t="str">
            <v>Vương Xương Minh</v>
          </cell>
        </row>
        <row r="2468">
          <cell r="A2468" t="str">
            <v>PS01587</v>
          </cell>
          <cell r="B2468" t="str">
            <v>Trần Văn Lợi</v>
          </cell>
        </row>
        <row r="2469">
          <cell r="A2469" t="str">
            <v>PS01588</v>
          </cell>
          <cell r="B2469" t="str">
            <v>Vương Chánh Quyền</v>
          </cell>
        </row>
        <row r="2470">
          <cell r="A2470" t="str">
            <v>PS01589</v>
          </cell>
          <cell r="B2470" t="str">
            <v>Phạm Thành Nam</v>
          </cell>
        </row>
        <row r="2471">
          <cell r="A2471" t="str">
            <v>PS01590</v>
          </cell>
          <cell r="B2471" t="str">
            <v>Lê Hoàng Minh</v>
          </cell>
        </row>
        <row r="2472">
          <cell r="A2472" t="str">
            <v>PS01591</v>
          </cell>
          <cell r="B2472" t="str">
            <v>Nguyễn Đức Thanh</v>
          </cell>
        </row>
        <row r="2473">
          <cell r="A2473" t="str">
            <v>PS01592</v>
          </cell>
          <cell r="B2473" t="str">
            <v>Lê Uyên Phương Thảo</v>
          </cell>
        </row>
        <row r="2474">
          <cell r="A2474" t="str">
            <v>PS01593</v>
          </cell>
          <cell r="B2474" t="str">
            <v>Nguyễn Thị Thảo Vy</v>
          </cell>
        </row>
        <row r="2475">
          <cell r="A2475" t="str">
            <v>PS01594</v>
          </cell>
          <cell r="B2475" t="str">
            <v>Lê Ngọc Sơn</v>
          </cell>
        </row>
        <row r="2476">
          <cell r="A2476" t="str">
            <v>PS01595</v>
          </cell>
          <cell r="B2476" t="str">
            <v>Nguyễn Thị Phụng</v>
          </cell>
        </row>
        <row r="2477">
          <cell r="A2477" t="str">
            <v>PS01596</v>
          </cell>
          <cell r="B2477" t="str">
            <v>Phạm Tuấn Vinh</v>
          </cell>
        </row>
        <row r="2478">
          <cell r="A2478" t="str">
            <v>PS01597</v>
          </cell>
          <cell r="B2478" t="str">
            <v>Đặng Duy Hoàng</v>
          </cell>
        </row>
        <row r="2479">
          <cell r="A2479" t="str">
            <v>PS01598</v>
          </cell>
          <cell r="B2479" t="str">
            <v>Trương Trần Công Tuấn</v>
          </cell>
        </row>
        <row r="2480">
          <cell r="A2480" t="str">
            <v>PS01599</v>
          </cell>
          <cell r="B2480" t="str">
            <v>Phạm Văn Hoàng</v>
          </cell>
        </row>
        <row r="2481">
          <cell r="A2481" t="str">
            <v>PS01600</v>
          </cell>
          <cell r="B2481" t="str">
            <v>Trần Thế An</v>
          </cell>
        </row>
        <row r="2482">
          <cell r="A2482" t="str">
            <v>PS01601</v>
          </cell>
          <cell r="B2482" t="str">
            <v>Nguyễn Đức Tài</v>
          </cell>
        </row>
        <row r="2483">
          <cell r="A2483" t="str">
            <v>PS01602</v>
          </cell>
          <cell r="B2483" t="str">
            <v>Vũ Dương Vĩnh Khánh</v>
          </cell>
        </row>
        <row r="2484">
          <cell r="A2484" t="str">
            <v>PS01603</v>
          </cell>
          <cell r="B2484" t="str">
            <v>Phạm Mỹ Hằng</v>
          </cell>
        </row>
        <row r="2485">
          <cell r="A2485" t="str">
            <v>PS01604</v>
          </cell>
          <cell r="B2485" t="str">
            <v>Lê Thanh Hùng</v>
          </cell>
        </row>
        <row r="2486">
          <cell r="A2486" t="str">
            <v>PS01605</v>
          </cell>
          <cell r="B2486" t="str">
            <v>Nguyễn Châu Tuấn</v>
          </cell>
        </row>
        <row r="2487">
          <cell r="A2487" t="str">
            <v>PS01606</v>
          </cell>
          <cell r="B2487" t="str">
            <v>Đinh Tấn Phát</v>
          </cell>
        </row>
        <row r="2488">
          <cell r="A2488" t="str">
            <v>PS01607</v>
          </cell>
          <cell r="B2488" t="str">
            <v>Nguyễn Thiện Tùng</v>
          </cell>
        </row>
        <row r="2489">
          <cell r="A2489" t="str">
            <v>PS01608</v>
          </cell>
          <cell r="B2489" t="str">
            <v>Lê Việt Hùng</v>
          </cell>
        </row>
        <row r="2490">
          <cell r="A2490" t="str">
            <v>PS01609</v>
          </cell>
          <cell r="B2490" t="str">
            <v>Trần Minh Khoa</v>
          </cell>
        </row>
        <row r="2491">
          <cell r="A2491" t="str">
            <v>PS01610</v>
          </cell>
          <cell r="B2491" t="str">
            <v>Phạm Ý Nhi</v>
          </cell>
        </row>
        <row r="2492">
          <cell r="A2492" t="str">
            <v>PS01611</v>
          </cell>
          <cell r="B2492" t="str">
            <v>Nguyễn Đào Bảo Anh</v>
          </cell>
        </row>
        <row r="2493">
          <cell r="A2493" t="str">
            <v>PS01612</v>
          </cell>
          <cell r="B2493" t="str">
            <v>Thái Xa Lem</v>
          </cell>
        </row>
        <row r="2494">
          <cell r="A2494" t="str">
            <v>PS01613</v>
          </cell>
          <cell r="B2494" t="str">
            <v>Phan Thị Ngọc Lệ</v>
          </cell>
        </row>
        <row r="2495">
          <cell r="A2495" t="str">
            <v>PS01614</v>
          </cell>
          <cell r="B2495" t="str">
            <v>Hà Dư Hoàng Nhựt Phi</v>
          </cell>
        </row>
        <row r="2496">
          <cell r="A2496" t="str">
            <v>PS01615</v>
          </cell>
          <cell r="B2496" t="str">
            <v>Nguyễn Lý Minh Nhật</v>
          </cell>
        </row>
        <row r="2497">
          <cell r="A2497" t="str">
            <v>PS01616</v>
          </cell>
          <cell r="B2497" t="str">
            <v>Trần Quí Đạt</v>
          </cell>
        </row>
        <row r="2498">
          <cell r="A2498" t="str">
            <v>PS01617</v>
          </cell>
          <cell r="B2498" t="str">
            <v>Ngô Thị Kiều My</v>
          </cell>
        </row>
        <row r="2499">
          <cell r="A2499" t="str">
            <v>PS01618</v>
          </cell>
          <cell r="B2499" t="str">
            <v>Nguyễn Đăng Trung Kiên</v>
          </cell>
        </row>
        <row r="2500">
          <cell r="A2500" t="str">
            <v>PS01619</v>
          </cell>
          <cell r="B2500" t="str">
            <v>Trần Đức Tùng</v>
          </cell>
        </row>
        <row r="2501">
          <cell r="A2501" t="str">
            <v>PS01620</v>
          </cell>
          <cell r="B2501" t="str">
            <v>Lâm Khánh Duy</v>
          </cell>
        </row>
        <row r="2502">
          <cell r="A2502" t="str">
            <v>PS01621</v>
          </cell>
          <cell r="B2502" t="str">
            <v>Phan Hữu Nghĩa</v>
          </cell>
        </row>
        <row r="2503">
          <cell r="A2503" t="str">
            <v>PS01622</v>
          </cell>
          <cell r="B2503" t="str">
            <v>Hoàng Ngọc Văn Sinh</v>
          </cell>
        </row>
        <row r="2504">
          <cell r="A2504" t="str">
            <v>PS01623</v>
          </cell>
          <cell r="B2504" t="str">
            <v>Phạm Hoàng Hà</v>
          </cell>
        </row>
        <row r="2505">
          <cell r="A2505" t="str">
            <v>PS01624</v>
          </cell>
          <cell r="B2505" t="str">
            <v>Nguyễn Trường Phong</v>
          </cell>
        </row>
        <row r="2506">
          <cell r="A2506" t="str">
            <v>PS01625</v>
          </cell>
          <cell r="B2506" t="str">
            <v>Nguyễn Thị Hằng</v>
          </cell>
        </row>
        <row r="2507">
          <cell r="A2507" t="str">
            <v>PS01626</v>
          </cell>
          <cell r="B2507" t="str">
            <v>Nguyễn Trung Học</v>
          </cell>
        </row>
        <row r="2508">
          <cell r="A2508" t="str">
            <v>PS01627</v>
          </cell>
          <cell r="B2508" t="str">
            <v>Vương Hoàng Thông</v>
          </cell>
        </row>
        <row r="2509">
          <cell r="A2509" t="str">
            <v>PS01628</v>
          </cell>
          <cell r="B2509" t="str">
            <v>Phạm Văn Tâm</v>
          </cell>
        </row>
        <row r="2510">
          <cell r="A2510" t="str">
            <v>PS01629</v>
          </cell>
          <cell r="B2510" t="str">
            <v>Phạm Nguyễn Hoàng Nguyên</v>
          </cell>
        </row>
        <row r="2511">
          <cell r="A2511" t="str">
            <v>PS01630</v>
          </cell>
          <cell r="B2511" t="str">
            <v>Lê Quang Đăng</v>
          </cell>
        </row>
        <row r="2512">
          <cell r="A2512" t="str">
            <v>PS01631</v>
          </cell>
          <cell r="B2512" t="str">
            <v>Hồ Văn Tuấn</v>
          </cell>
        </row>
        <row r="2513">
          <cell r="A2513" t="str">
            <v>PS01632</v>
          </cell>
          <cell r="B2513" t="str">
            <v>Đỗ Huy Hoàng</v>
          </cell>
        </row>
        <row r="2514">
          <cell r="A2514" t="str">
            <v>PS01633</v>
          </cell>
          <cell r="B2514" t="str">
            <v>Nguyễn Thị Kim Yến</v>
          </cell>
        </row>
        <row r="2515">
          <cell r="A2515" t="str">
            <v>PS01634</v>
          </cell>
          <cell r="B2515" t="str">
            <v>Đặng Anh Dũng</v>
          </cell>
        </row>
        <row r="2516">
          <cell r="A2516" t="str">
            <v>PS01635</v>
          </cell>
          <cell r="B2516" t="str">
            <v>Lê Lưu Việt Sơn</v>
          </cell>
        </row>
        <row r="2517">
          <cell r="A2517" t="str">
            <v>PS01636</v>
          </cell>
          <cell r="B2517" t="str">
            <v>Đặng Ngọc Kim Ngân</v>
          </cell>
        </row>
        <row r="2518">
          <cell r="A2518" t="str">
            <v>PS01637</v>
          </cell>
          <cell r="B2518" t="str">
            <v>Huỳnh Trần Phương Uyên</v>
          </cell>
        </row>
        <row r="2519">
          <cell r="A2519" t="str">
            <v>PS01638</v>
          </cell>
          <cell r="B2519" t="str">
            <v>Lữ Huy Cường</v>
          </cell>
        </row>
        <row r="2520">
          <cell r="A2520" t="str">
            <v>PS01639</v>
          </cell>
          <cell r="B2520" t="str">
            <v>Lê Huỳnh Phương Duy</v>
          </cell>
        </row>
        <row r="2521">
          <cell r="A2521" t="str">
            <v>PS01640</v>
          </cell>
          <cell r="B2521" t="str">
            <v>Nguyễn Thị Thảo</v>
          </cell>
        </row>
        <row r="2522">
          <cell r="A2522" t="str">
            <v>PS01641</v>
          </cell>
          <cell r="B2522" t="str">
            <v>Nguyễn Bá Tuấn Anh</v>
          </cell>
        </row>
        <row r="2523">
          <cell r="A2523" t="str">
            <v>PS01642</v>
          </cell>
          <cell r="B2523" t="str">
            <v>Trần Phương Mỹ Duyên</v>
          </cell>
        </row>
        <row r="2524">
          <cell r="A2524" t="str">
            <v>PS01643</v>
          </cell>
          <cell r="B2524" t="str">
            <v>Ninh Ngọc Lâm</v>
          </cell>
        </row>
        <row r="2525">
          <cell r="A2525" t="str">
            <v>PS01644</v>
          </cell>
          <cell r="B2525" t="str">
            <v>Lê Hoàn Thị Trang</v>
          </cell>
        </row>
        <row r="2526">
          <cell r="A2526" t="str">
            <v>PS01645</v>
          </cell>
          <cell r="B2526" t="str">
            <v>Trần Thị Tố Uyên</v>
          </cell>
        </row>
        <row r="2527">
          <cell r="A2527" t="str">
            <v>PS01646</v>
          </cell>
          <cell r="B2527" t="str">
            <v>Đặng Tùng Lâm</v>
          </cell>
        </row>
        <row r="2528">
          <cell r="A2528" t="str">
            <v>PS01647</v>
          </cell>
          <cell r="B2528" t="str">
            <v>Phan Vũ Linh</v>
          </cell>
        </row>
        <row r="2529">
          <cell r="A2529" t="str">
            <v>PS01648</v>
          </cell>
          <cell r="B2529" t="str">
            <v>Trần Thái Sơn</v>
          </cell>
        </row>
        <row r="2530">
          <cell r="A2530" t="str">
            <v>PS01649</v>
          </cell>
          <cell r="B2530" t="str">
            <v>Nguyễn Văn Chương</v>
          </cell>
        </row>
        <row r="2531">
          <cell r="A2531" t="str">
            <v>PS01650</v>
          </cell>
          <cell r="B2531" t="str">
            <v>Nguyễn Đình Quốc</v>
          </cell>
        </row>
        <row r="2532">
          <cell r="A2532" t="str">
            <v>PS01651</v>
          </cell>
          <cell r="B2532" t="str">
            <v>Nguyễn Thị Thu Thúy</v>
          </cell>
        </row>
        <row r="2533">
          <cell r="A2533" t="str">
            <v>PS01652</v>
          </cell>
          <cell r="B2533" t="str">
            <v>Lê Thị Thanh Giang</v>
          </cell>
        </row>
        <row r="2534">
          <cell r="A2534" t="str">
            <v>PS01653</v>
          </cell>
          <cell r="B2534" t="str">
            <v>Hồ Linh Diệu</v>
          </cell>
        </row>
        <row r="2535">
          <cell r="A2535" t="str">
            <v>PS01654</v>
          </cell>
          <cell r="B2535" t="str">
            <v>Nguyễn Đức Quỳnh</v>
          </cell>
        </row>
        <row r="2536">
          <cell r="A2536" t="str">
            <v>PS01655</v>
          </cell>
          <cell r="B2536" t="str">
            <v>Trần Minh Khanh</v>
          </cell>
        </row>
        <row r="2537">
          <cell r="A2537" t="str">
            <v>PS01656</v>
          </cell>
          <cell r="B2537" t="str">
            <v>Châu Hoàng Anh Phương</v>
          </cell>
        </row>
        <row r="2538">
          <cell r="A2538" t="str">
            <v>PS01657</v>
          </cell>
          <cell r="B2538" t="str">
            <v>Lê Thanh Huyền</v>
          </cell>
        </row>
        <row r="2539">
          <cell r="A2539" t="str">
            <v>PS01658</v>
          </cell>
          <cell r="B2539" t="str">
            <v>Võ Thái Hòa</v>
          </cell>
        </row>
        <row r="2540">
          <cell r="A2540" t="str">
            <v>PS01659</v>
          </cell>
          <cell r="B2540" t="str">
            <v>Trần Hoài Nam</v>
          </cell>
        </row>
        <row r="2541">
          <cell r="A2541" t="str">
            <v>PS01660</v>
          </cell>
          <cell r="B2541" t="str">
            <v>Lê Duy Nghiêm</v>
          </cell>
        </row>
        <row r="2542">
          <cell r="A2542" t="str">
            <v>PS01661</v>
          </cell>
          <cell r="B2542" t="str">
            <v>Phạm Thị Sương</v>
          </cell>
        </row>
        <row r="2543">
          <cell r="A2543" t="str">
            <v>PS01662</v>
          </cell>
          <cell r="B2543" t="str">
            <v>Trần Phan Yến Nhi</v>
          </cell>
        </row>
        <row r="2544">
          <cell r="A2544" t="str">
            <v>PS01663</v>
          </cell>
          <cell r="B2544" t="str">
            <v>Võ Ngọc Hòa</v>
          </cell>
        </row>
        <row r="2545">
          <cell r="A2545" t="str">
            <v>PS01664</v>
          </cell>
          <cell r="B2545" t="str">
            <v>Nguyễn Quí Quyền</v>
          </cell>
        </row>
        <row r="2546">
          <cell r="A2546" t="str">
            <v>PS01665</v>
          </cell>
          <cell r="B2546" t="str">
            <v>Nguyễn Song Đạt</v>
          </cell>
        </row>
        <row r="2547">
          <cell r="A2547" t="str">
            <v>PS01666</v>
          </cell>
          <cell r="B2547" t="str">
            <v>Bùi Thanh Bình</v>
          </cell>
        </row>
        <row r="2548">
          <cell r="A2548" t="str">
            <v>PS01667</v>
          </cell>
          <cell r="B2548" t="str">
            <v>Trần Văn Duy</v>
          </cell>
        </row>
        <row r="2549">
          <cell r="A2549" t="str">
            <v>PS01668</v>
          </cell>
          <cell r="B2549" t="str">
            <v>Lê Duy Cương</v>
          </cell>
        </row>
        <row r="2550">
          <cell r="A2550" t="str">
            <v>PS01669</v>
          </cell>
          <cell r="B2550" t="str">
            <v>Nguyễn Thị Hà Giang</v>
          </cell>
        </row>
        <row r="2551">
          <cell r="A2551" t="str">
            <v>PS01670</v>
          </cell>
          <cell r="B2551" t="str">
            <v>Nguyễn Quang Sang</v>
          </cell>
        </row>
        <row r="2552">
          <cell r="A2552" t="str">
            <v>PS01671</v>
          </cell>
          <cell r="B2552" t="str">
            <v>Nguyễn Minh Trung</v>
          </cell>
        </row>
        <row r="2553">
          <cell r="A2553" t="str">
            <v>PS01672</v>
          </cell>
          <cell r="B2553" t="str">
            <v>Phạm Quốc Bình</v>
          </cell>
        </row>
        <row r="2554">
          <cell r="A2554" t="str">
            <v>PS01673</v>
          </cell>
          <cell r="B2554" t="str">
            <v>Ngô Đình Khôi</v>
          </cell>
        </row>
        <row r="2555">
          <cell r="A2555" t="str">
            <v>PS01674</v>
          </cell>
          <cell r="B2555" t="str">
            <v>Ngô Đình Quỳnh</v>
          </cell>
        </row>
        <row r="2556">
          <cell r="A2556" t="str">
            <v>PS01675</v>
          </cell>
          <cell r="B2556" t="str">
            <v>Bùi Nguyễn Khánh Linh</v>
          </cell>
        </row>
        <row r="2557">
          <cell r="A2557" t="str">
            <v>PS01676</v>
          </cell>
          <cell r="B2557" t="str">
            <v>Huỳnh Vũ Linh</v>
          </cell>
        </row>
        <row r="2558">
          <cell r="A2558" t="str">
            <v>PS01677</v>
          </cell>
          <cell r="B2558" t="str">
            <v>Đoàn Nhật Thông</v>
          </cell>
        </row>
        <row r="2559">
          <cell r="A2559" t="str">
            <v>PS01678</v>
          </cell>
          <cell r="B2559" t="str">
            <v>Trần Quang Vinh</v>
          </cell>
        </row>
        <row r="2560">
          <cell r="A2560" t="str">
            <v>PS01679</v>
          </cell>
          <cell r="B2560" t="str">
            <v>Võ Duy Bun</v>
          </cell>
        </row>
        <row r="2561">
          <cell r="A2561" t="str">
            <v>PS01680</v>
          </cell>
          <cell r="B2561" t="str">
            <v>Nguyễn Minh Quân</v>
          </cell>
        </row>
        <row r="2562">
          <cell r="A2562" t="str">
            <v>PS01681</v>
          </cell>
          <cell r="B2562" t="str">
            <v>Nguyễn Tuấn Khôi</v>
          </cell>
        </row>
        <row r="2563">
          <cell r="A2563" t="str">
            <v>PS01682</v>
          </cell>
          <cell r="B2563" t="str">
            <v>Nguyễn Văn Giáp</v>
          </cell>
        </row>
        <row r="2564">
          <cell r="A2564" t="str">
            <v>PS01683</v>
          </cell>
          <cell r="B2564" t="str">
            <v>Nguyễn Phước Lâm</v>
          </cell>
        </row>
        <row r="2565">
          <cell r="A2565" t="str">
            <v>PS01684</v>
          </cell>
          <cell r="B2565" t="str">
            <v>Nguyễn Huỳnh Đăng Khoa</v>
          </cell>
        </row>
        <row r="2566">
          <cell r="A2566" t="str">
            <v>PS01685</v>
          </cell>
          <cell r="B2566" t="str">
            <v>Nguyễn Thị Minh Ngọc</v>
          </cell>
        </row>
        <row r="2567">
          <cell r="A2567" t="str">
            <v>PS01686</v>
          </cell>
          <cell r="B2567" t="str">
            <v>Vũ Văn Thành Nam</v>
          </cell>
        </row>
        <row r="2568">
          <cell r="A2568" t="str">
            <v>PS01687</v>
          </cell>
          <cell r="B2568" t="str">
            <v>Huỳnh Ngọc Kim Chi</v>
          </cell>
        </row>
        <row r="2569">
          <cell r="A2569" t="str">
            <v>PS01688</v>
          </cell>
          <cell r="B2569" t="str">
            <v>Lê Thanh Nhuần</v>
          </cell>
        </row>
        <row r="2570">
          <cell r="A2570" t="str">
            <v>PS01689</v>
          </cell>
          <cell r="B2570" t="str">
            <v>Đào Thanh Hậu</v>
          </cell>
        </row>
        <row r="2571">
          <cell r="A2571" t="str">
            <v>PS01690</v>
          </cell>
          <cell r="B2571" t="str">
            <v>Lê Hồng Phát</v>
          </cell>
        </row>
        <row r="2572">
          <cell r="A2572" t="str">
            <v>PS01691</v>
          </cell>
          <cell r="B2572" t="str">
            <v>Nguyễn Thị Kiều Hạnh</v>
          </cell>
        </row>
        <row r="2573">
          <cell r="A2573" t="str">
            <v>PS01692</v>
          </cell>
          <cell r="B2573" t="str">
            <v>Nguyễn Quốc Kháng</v>
          </cell>
        </row>
        <row r="2574">
          <cell r="A2574" t="str">
            <v>PS01693</v>
          </cell>
          <cell r="B2574" t="str">
            <v>Trần Anh Tuấn</v>
          </cell>
        </row>
        <row r="2575">
          <cell r="A2575" t="str">
            <v>PS01694</v>
          </cell>
          <cell r="B2575" t="str">
            <v>Huỳnh Trúc Linh</v>
          </cell>
        </row>
        <row r="2576">
          <cell r="A2576" t="str">
            <v>PS01695</v>
          </cell>
          <cell r="B2576" t="str">
            <v>Lê Thị Hạnh Nguyên</v>
          </cell>
        </row>
        <row r="2577">
          <cell r="A2577" t="str">
            <v>PS01696</v>
          </cell>
          <cell r="B2577" t="str">
            <v>Nguyễn Văn Kiệt</v>
          </cell>
        </row>
        <row r="2578">
          <cell r="A2578" t="str">
            <v>PS01697</v>
          </cell>
          <cell r="B2578" t="str">
            <v>Trần Như Yến</v>
          </cell>
        </row>
        <row r="2579">
          <cell r="A2579" t="str">
            <v>PS01698</v>
          </cell>
          <cell r="B2579" t="str">
            <v>Phạm Tiến Đạt</v>
          </cell>
        </row>
        <row r="2580">
          <cell r="A2580" t="str">
            <v>PS01699</v>
          </cell>
          <cell r="B2580" t="str">
            <v>Lương Thị Thu Cúc</v>
          </cell>
        </row>
        <row r="2581">
          <cell r="A2581" t="str">
            <v>PS01700</v>
          </cell>
          <cell r="B2581" t="str">
            <v>Dương Thị Thu Thảo</v>
          </cell>
        </row>
        <row r="2582">
          <cell r="A2582" t="str">
            <v>PS01701</v>
          </cell>
          <cell r="B2582" t="str">
            <v>Phạm Đình Toàn</v>
          </cell>
        </row>
        <row r="2583">
          <cell r="A2583" t="str">
            <v>PS01702</v>
          </cell>
          <cell r="B2583" t="str">
            <v>Nguyễn Văn Trí</v>
          </cell>
        </row>
        <row r="2584">
          <cell r="A2584" t="str">
            <v>PS01703</v>
          </cell>
          <cell r="B2584" t="str">
            <v>Bùi Thanh Long</v>
          </cell>
        </row>
        <row r="2585">
          <cell r="A2585" t="str">
            <v>PS01704</v>
          </cell>
          <cell r="B2585" t="str">
            <v>Đỗ Duy Khiêm</v>
          </cell>
        </row>
        <row r="2586">
          <cell r="A2586" t="str">
            <v>PS01705</v>
          </cell>
          <cell r="B2586" t="str">
            <v>Bùi Việt Anh Tuấn</v>
          </cell>
        </row>
        <row r="2587">
          <cell r="A2587" t="str">
            <v>PS01706</v>
          </cell>
          <cell r="B2587" t="str">
            <v>Hoàng Minh Thông</v>
          </cell>
        </row>
        <row r="2588">
          <cell r="A2588" t="str">
            <v>PS01707</v>
          </cell>
          <cell r="B2588" t="str">
            <v>Trần Việt Bảo Châu</v>
          </cell>
        </row>
        <row r="2589">
          <cell r="A2589" t="str">
            <v>PS01708</v>
          </cell>
          <cell r="B2589" t="str">
            <v>Mai Hùng Hoàng</v>
          </cell>
        </row>
        <row r="2590">
          <cell r="A2590" t="str">
            <v>PS01709</v>
          </cell>
          <cell r="B2590" t="str">
            <v>Nguyễn Thọ Hải</v>
          </cell>
        </row>
        <row r="2591">
          <cell r="A2591" t="str">
            <v>PS01710</v>
          </cell>
          <cell r="B2591" t="str">
            <v>Nguyễn Đình Quốc</v>
          </cell>
        </row>
        <row r="2592">
          <cell r="A2592" t="str">
            <v>PS01711</v>
          </cell>
          <cell r="B2592" t="str">
            <v>Âu Minh Trí</v>
          </cell>
        </row>
        <row r="2593">
          <cell r="A2593" t="str">
            <v>PS01712</v>
          </cell>
          <cell r="B2593" t="str">
            <v>Nguyễn Văn Trường Sơn</v>
          </cell>
        </row>
        <row r="2594">
          <cell r="A2594" t="str">
            <v>PS01713</v>
          </cell>
          <cell r="B2594" t="str">
            <v>Lục Văn Toản</v>
          </cell>
        </row>
        <row r="2595">
          <cell r="A2595" t="str">
            <v>PS01714</v>
          </cell>
          <cell r="B2595" t="str">
            <v>Phạm Thu Thủy</v>
          </cell>
        </row>
        <row r="2596">
          <cell r="A2596" t="str">
            <v>PS01715</v>
          </cell>
          <cell r="B2596" t="str">
            <v>Nguyễn Duy Tân</v>
          </cell>
        </row>
        <row r="2597">
          <cell r="A2597" t="str">
            <v>PS01716</v>
          </cell>
          <cell r="B2597" t="str">
            <v>Nguyễn Y Kiều Duyên</v>
          </cell>
        </row>
        <row r="2598">
          <cell r="A2598" t="str">
            <v>PS01717</v>
          </cell>
          <cell r="B2598" t="str">
            <v>Đỗ Văn Trung</v>
          </cell>
        </row>
        <row r="2599">
          <cell r="A2599" t="str">
            <v>PS01718</v>
          </cell>
          <cell r="B2599" t="str">
            <v>Hoàng Tuấn Anh Bảo</v>
          </cell>
        </row>
        <row r="2600">
          <cell r="A2600" t="str">
            <v>PS01719</v>
          </cell>
          <cell r="B2600" t="str">
            <v>Phạm Quang Trung</v>
          </cell>
        </row>
        <row r="2601">
          <cell r="A2601" t="str">
            <v>PS01720</v>
          </cell>
          <cell r="B2601" t="str">
            <v>Lê Thế Bình</v>
          </cell>
        </row>
        <row r="2602">
          <cell r="A2602" t="str">
            <v>PS01721</v>
          </cell>
          <cell r="B2602" t="str">
            <v>Phạm Hoàng Yến</v>
          </cell>
        </row>
        <row r="2603">
          <cell r="A2603" t="str">
            <v>PS01722</v>
          </cell>
          <cell r="B2603" t="str">
            <v>Vũ Xuân Nhật Nam</v>
          </cell>
        </row>
        <row r="2604">
          <cell r="A2604" t="str">
            <v>PS01723</v>
          </cell>
          <cell r="B2604" t="str">
            <v>Trần Nguyễn Anh Vũ</v>
          </cell>
        </row>
        <row r="2605">
          <cell r="A2605" t="str">
            <v>PS01724</v>
          </cell>
          <cell r="B2605" t="str">
            <v>Lê Nguyễn Mỹ Duyên</v>
          </cell>
        </row>
        <row r="2606">
          <cell r="A2606" t="str">
            <v>PS01725</v>
          </cell>
          <cell r="B2606" t="str">
            <v>Phạm Thị Xuân Mai</v>
          </cell>
        </row>
        <row r="2607">
          <cell r="A2607" t="str">
            <v>PS01726</v>
          </cell>
          <cell r="B2607" t="str">
            <v>Nguyễn Duy Linh</v>
          </cell>
        </row>
        <row r="2608">
          <cell r="A2608" t="str">
            <v>PS01727</v>
          </cell>
          <cell r="B2608" t="str">
            <v>Lưu Mỹ Yến</v>
          </cell>
        </row>
        <row r="2609">
          <cell r="A2609" t="str">
            <v>PS01728</v>
          </cell>
          <cell r="B2609" t="str">
            <v>Bùi Đình Thanh Hoàng</v>
          </cell>
        </row>
        <row r="2610">
          <cell r="A2610" t="str">
            <v>PS01729</v>
          </cell>
          <cell r="B2610" t="str">
            <v>Phạm Thị Hòa</v>
          </cell>
        </row>
        <row r="2611">
          <cell r="A2611" t="str">
            <v>PS01730</v>
          </cell>
          <cell r="B2611" t="str">
            <v>Phan Ngọc Phương Thy</v>
          </cell>
        </row>
        <row r="2612">
          <cell r="A2612" t="str">
            <v>PS01731</v>
          </cell>
          <cell r="B2612" t="str">
            <v>Trần Thanh Tuấn</v>
          </cell>
        </row>
        <row r="2613">
          <cell r="A2613" t="str">
            <v>PS01732</v>
          </cell>
          <cell r="B2613" t="str">
            <v>Phạm Văn Bốn</v>
          </cell>
        </row>
        <row r="2614">
          <cell r="A2614" t="str">
            <v>PS01733</v>
          </cell>
          <cell r="B2614" t="str">
            <v>Mai Thị Bích Vân</v>
          </cell>
        </row>
        <row r="2615">
          <cell r="A2615" t="str">
            <v>PS01734</v>
          </cell>
          <cell r="B2615" t="str">
            <v>Ngô Thị Ngọc Dung</v>
          </cell>
        </row>
        <row r="2616">
          <cell r="A2616" t="str">
            <v>PS01735</v>
          </cell>
          <cell r="B2616" t="str">
            <v>Mah Ghiêm</v>
          </cell>
        </row>
        <row r="2617">
          <cell r="A2617" t="str">
            <v>PS01736</v>
          </cell>
          <cell r="B2617" t="str">
            <v>Trần Thị Ngọc Dung</v>
          </cell>
        </row>
        <row r="2618">
          <cell r="A2618" t="str">
            <v>PS01737</v>
          </cell>
          <cell r="B2618" t="str">
            <v>Trần Duy Khoa</v>
          </cell>
        </row>
        <row r="2619">
          <cell r="A2619" t="str">
            <v>PS01738</v>
          </cell>
          <cell r="B2619" t="str">
            <v>Trần Thị Kim Ngân</v>
          </cell>
        </row>
        <row r="2620">
          <cell r="A2620" t="str">
            <v>PS01739</v>
          </cell>
          <cell r="B2620" t="str">
            <v>Nguyễn Xuân Khánh</v>
          </cell>
        </row>
        <row r="2621">
          <cell r="A2621" t="str">
            <v>PS01740</v>
          </cell>
          <cell r="B2621" t="str">
            <v>Nguyễn Thị Thùy Nga</v>
          </cell>
        </row>
        <row r="2622">
          <cell r="A2622" t="str">
            <v>PS01741</v>
          </cell>
          <cell r="B2622" t="str">
            <v>Lê Thị Phương Thảo</v>
          </cell>
        </row>
        <row r="2623">
          <cell r="A2623" t="str">
            <v>PS01742</v>
          </cell>
          <cell r="B2623" t="str">
            <v>Nguyễn Lý Kim Phi</v>
          </cell>
        </row>
        <row r="2624">
          <cell r="A2624" t="str">
            <v>PS01743</v>
          </cell>
          <cell r="B2624" t="str">
            <v>Vũ Thị Thu Hiền</v>
          </cell>
        </row>
        <row r="2625">
          <cell r="A2625" t="str">
            <v>PS01744</v>
          </cell>
          <cell r="B2625" t="str">
            <v>Phạm Thị Thao</v>
          </cell>
        </row>
        <row r="2626">
          <cell r="A2626" t="str">
            <v>PS01745</v>
          </cell>
          <cell r="B2626" t="str">
            <v>Nguyễn Tùng Huy</v>
          </cell>
        </row>
        <row r="2627">
          <cell r="A2627" t="str">
            <v>PS01746</v>
          </cell>
          <cell r="B2627" t="str">
            <v>Lê Văn Vinh</v>
          </cell>
        </row>
        <row r="2628">
          <cell r="A2628" t="str">
            <v>PS01747</v>
          </cell>
          <cell r="B2628" t="str">
            <v>Lê Xuân Tuấn</v>
          </cell>
        </row>
        <row r="2629">
          <cell r="A2629" t="str">
            <v>PS01748</v>
          </cell>
          <cell r="B2629" t="str">
            <v>Chu Bảo An Cư</v>
          </cell>
        </row>
        <row r="2630">
          <cell r="A2630" t="str">
            <v>PS01749</v>
          </cell>
          <cell r="B2630" t="str">
            <v>Phan Xuân Hiếu</v>
          </cell>
        </row>
        <row r="2631">
          <cell r="A2631" t="str">
            <v>PS01750</v>
          </cell>
          <cell r="B2631" t="str">
            <v>Chu Chí Khanh</v>
          </cell>
        </row>
        <row r="2632">
          <cell r="A2632" t="str">
            <v>PS01751</v>
          </cell>
          <cell r="B2632" t="str">
            <v>Huỳnh Cao Quyền</v>
          </cell>
        </row>
        <row r="2633">
          <cell r="A2633" t="str">
            <v>PS01752</v>
          </cell>
          <cell r="B2633" t="str">
            <v>Nguyễn Nam Vũ</v>
          </cell>
        </row>
        <row r="2634">
          <cell r="A2634" t="str">
            <v>PS01753</v>
          </cell>
          <cell r="B2634" t="str">
            <v>Ngô Đình Bảo Quốc</v>
          </cell>
        </row>
        <row r="2635">
          <cell r="A2635" t="str">
            <v>PS01754</v>
          </cell>
          <cell r="B2635" t="str">
            <v>Phạm Đặng Tấn Phát</v>
          </cell>
        </row>
        <row r="2636">
          <cell r="A2636" t="str">
            <v>PS01755</v>
          </cell>
          <cell r="B2636" t="str">
            <v>Nguyễn Việt Huy</v>
          </cell>
        </row>
        <row r="2637">
          <cell r="A2637" t="str">
            <v>PS01756</v>
          </cell>
          <cell r="B2637" t="str">
            <v>Lê Anh Nhân</v>
          </cell>
        </row>
        <row r="2638">
          <cell r="A2638" t="str">
            <v>PS01757</v>
          </cell>
          <cell r="B2638" t="str">
            <v>Bùi Quang Tuấn Thanh</v>
          </cell>
        </row>
        <row r="2639">
          <cell r="A2639" t="str">
            <v>PS01758</v>
          </cell>
          <cell r="B2639" t="str">
            <v>Vương Sỹ An</v>
          </cell>
        </row>
        <row r="2640">
          <cell r="A2640" t="str">
            <v>PS01759</v>
          </cell>
          <cell r="B2640" t="str">
            <v>Vũ Đăng Khoa</v>
          </cell>
        </row>
        <row r="2641">
          <cell r="A2641" t="str">
            <v>PS01760</v>
          </cell>
          <cell r="B2641" t="str">
            <v>Chung Hải My</v>
          </cell>
        </row>
        <row r="2642">
          <cell r="A2642" t="str">
            <v>PS01761</v>
          </cell>
          <cell r="B2642" t="str">
            <v>Nguyễn Hữu Phúc</v>
          </cell>
        </row>
        <row r="2643">
          <cell r="A2643" t="str">
            <v>PS01762</v>
          </cell>
          <cell r="B2643" t="str">
            <v>Võ Thụy Minh Thư</v>
          </cell>
        </row>
        <row r="2644">
          <cell r="A2644" t="str">
            <v>PS01763</v>
          </cell>
          <cell r="B2644" t="str">
            <v>Phạm Nguyễn Nhật Minh</v>
          </cell>
        </row>
        <row r="2645">
          <cell r="A2645" t="str">
            <v>PS01764</v>
          </cell>
          <cell r="B2645" t="str">
            <v>Lý Cẩm Thúy</v>
          </cell>
        </row>
        <row r="2646">
          <cell r="A2646" t="str">
            <v>PS01765</v>
          </cell>
          <cell r="B2646" t="str">
            <v>Đỗ Nguyễn Trường Nguyên</v>
          </cell>
        </row>
        <row r="2647">
          <cell r="A2647" t="str">
            <v>PS01766</v>
          </cell>
          <cell r="B2647" t="str">
            <v>Trần Nhựt Minh</v>
          </cell>
        </row>
        <row r="2648">
          <cell r="A2648" t="str">
            <v>PS01767</v>
          </cell>
          <cell r="B2648" t="str">
            <v>Nguyễn Hữu Hoàng</v>
          </cell>
        </row>
        <row r="2649">
          <cell r="A2649" t="str">
            <v>PS01768</v>
          </cell>
          <cell r="B2649" t="str">
            <v>Bùi Nguyễn Phi Thường</v>
          </cell>
        </row>
        <row r="2650">
          <cell r="A2650" t="str">
            <v>PS01769</v>
          </cell>
          <cell r="B2650" t="str">
            <v>Trần Chơn Tài</v>
          </cell>
        </row>
        <row r="2651">
          <cell r="A2651" t="str">
            <v>PS01770</v>
          </cell>
          <cell r="B2651" t="str">
            <v>Hoàng Tín</v>
          </cell>
        </row>
        <row r="2652">
          <cell r="A2652" t="str">
            <v>PS01771</v>
          </cell>
          <cell r="B2652" t="str">
            <v>Lê Quang Nhàn</v>
          </cell>
        </row>
        <row r="2653">
          <cell r="A2653" t="str">
            <v>PS01772</v>
          </cell>
          <cell r="B2653" t="str">
            <v>Lê An Kha</v>
          </cell>
        </row>
        <row r="2654">
          <cell r="A2654" t="str">
            <v>PS01773</v>
          </cell>
          <cell r="B2654" t="str">
            <v>Bùi Thị Kim Ngân</v>
          </cell>
        </row>
        <row r="2655">
          <cell r="A2655" t="str">
            <v>PS01774</v>
          </cell>
          <cell r="B2655" t="str">
            <v>Trần Tiến Đạt</v>
          </cell>
        </row>
        <row r="2656">
          <cell r="A2656" t="str">
            <v>PS01775</v>
          </cell>
          <cell r="B2656" t="str">
            <v>Trần Minh Thắng</v>
          </cell>
        </row>
        <row r="2657">
          <cell r="A2657" t="str">
            <v>PS01776</v>
          </cell>
          <cell r="B2657" t="str">
            <v>Dương Hoàng Khang</v>
          </cell>
        </row>
        <row r="2658">
          <cell r="A2658" t="str">
            <v>PS01777</v>
          </cell>
          <cell r="B2658" t="str">
            <v>Trần Đặng Diễm Phương</v>
          </cell>
        </row>
        <row r="2659">
          <cell r="A2659" t="str">
            <v>PS01778</v>
          </cell>
          <cell r="B2659" t="str">
            <v>Trần Minh Tiền</v>
          </cell>
        </row>
        <row r="2660">
          <cell r="A2660" t="str">
            <v>PS01779</v>
          </cell>
          <cell r="B2660" t="str">
            <v>Lê Hoàng Huy</v>
          </cell>
        </row>
        <row r="2661">
          <cell r="A2661" t="str">
            <v>PS01780</v>
          </cell>
          <cell r="B2661" t="str">
            <v>Võ Tấn Tài</v>
          </cell>
        </row>
        <row r="2662">
          <cell r="A2662" t="str">
            <v>PS01781</v>
          </cell>
          <cell r="B2662" t="str">
            <v>Vương Văn Gồm</v>
          </cell>
        </row>
        <row r="2663">
          <cell r="A2663" t="str">
            <v>PS01782</v>
          </cell>
          <cell r="B2663" t="str">
            <v>Trương Thị Trang Kiều</v>
          </cell>
        </row>
        <row r="2664">
          <cell r="A2664" t="str">
            <v>PS01783</v>
          </cell>
          <cell r="B2664" t="str">
            <v>Lê Nguyễn Nhật Thy</v>
          </cell>
        </row>
        <row r="2665">
          <cell r="A2665" t="str">
            <v>PS01784</v>
          </cell>
          <cell r="B2665" t="str">
            <v>Nguyễn Thị Như Ý</v>
          </cell>
        </row>
        <row r="2666">
          <cell r="A2666" t="str">
            <v>PS01785</v>
          </cell>
          <cell r="B2666" t="str">
            <v>Trần Đỗ Uyên Trân</v>
          </cell>
        </row>
        <row r="2667">
          <cell r="A2667" t="str">
            <v>PS01786</v>
          </cell>
          <cell r="B2667" t="str">
            <v>Nguyễn Đức Toàn</v>
          </cell>
        </row>
        <row r="2668">
          <cell r="A2668" t="str">
            <v>PS01787</v>
          </cell>
          <cell r="B2668" t="str">
            <v>Trần Ngọc Vũ Trinh</v>
          </cell>
        </row>
        <row r="2669">
          <cell r="A2669" t="str">
            <v>PS01788</v>
          </cell>
          <cell r="B2669" t="str">
            <v>Phạm Hồng Phúc</v>
          </cell>
        </row>
        <row r="2670">
          <cell r="A2670" t="str">
            <v>PS01789</v>
          </cell>
          <cell r="B2670" t="str">
            <v>Đặng Anh Phi</v>
          </cell>
        </row>
        <row r="2671">
          <cell r="A2671" t="str">
            <v>PS01790</v>
          </cell>
          <cell r="B2671" t="str">
            <v>Nguyễn Văn Điệp</v>
          </cell>
        </row>
        <row r="2672">
          <cell r="A2672" t="str">
            <v>PS01791</v>
          </cell>
          <cell r="B2672" t="str">
            <v>Võ Lương Hữu Tri</v>
          </cell>
        </row>
        <row r="2673">
          <cell r="A2673" t="str">
            <v>PS01792</v>
          </cell>
          <cell r="B2673" t="str">
            <v>Nguyễn Quốc Huy</v>
          </cell>
        </row>
        <row r="2674">
          <cell r="A2674" t="str">
            <v>PS01793</v>
          </cell>
          <cell r="B2674" t="str">
            <v>Trương Thị Bích Ngọc</v>
          </cell>
        </row>
        <row r="2675">
          <cell r="A2675" t="str">
            <v>PS01794</v>
          </cell>
          <cell r="B2675" t="str">
            <v>Trần Văn Tư</v>
          </cell>
        </row>
        <row r="2676">
          <cell r="A2676" t="str">
            <v>PS01795</v>
          </cell>
          <cell r="B2676" t="str">
            <v>Nguyễn Trịnh Cẩm Tú</v>
          </cell>
        </row>
        <row r="2677">
          <cell r="A2677" t="str">
            <v>PS01796</v>
          </cell>
          <cell r="B2677" t="str">
            <v>Nguyễn Hoàng Khương</v>
          </cell>
        </row>
        <row r="2678">
          <cell r="A2678" t="str">
            <v>PS01797</v>
          </cell>
          <cell r="B2678" t="str">
            <v>Bùi Hữu Ngân</v>
          </cell>
        </row>
        <row r="2679">
          <cell r="A2679" t="str">
            <v>PS01798</v>
          </cell>
          <cell r="B2679" t="str">
            <v>Lâm Trúc Quyên</v>
          </cell>
        </row>
        <row r="2680">
          <cell r="A2680" t="str">
            <v>PS01799</v>
          </cell>
          <cell r="B2680" t="str">
            <v>Phạm Thị Thanh Tuyền</v>
          </cell>
        </row>
        <row r="2681">
          <cell r="A2681" t="str">
            <v>PS01800</v>
          </cell>
          <cell r="B2681" t="str">
            <v>Trần Ngân Hà</v>
          </cell>
        </row>
        <row r="2682">
          <cell r="A2682" t="str">
            <v>PS01801</v>
          </cell>
          <cell r="B2682" t="str">
            <v>Bùi Thị Kim Hường</v>
          </cell>
        </row>
        <row r="2683">
          <cell r="A2683" t="str">
            <v>PS01802</v>
          </cell>
          <cell r="B2683" t="str">
            <v>Nguyễn Thị Cẩm Nhi</v>
          </cell>
        </row>
        <row r="2684">
          <cell r="A2684" t="str">
            <v>PS01803</v>
          </cell>
          <cell r="B2684" t="str">
            <v>Huỳnh Công Minh</v>
          </cell>
        </row>
        <row r="2685">
          <cell r="A2685" t="str">
            <v>PS01804</v>
          </cell>
          <cell r="B2685" t="str">
            <v>Võ Đình Minh Tân</v>
          </cell>
        </row>
        <row r="2686">
          <cell r="A2686" t="str">
            <v>PS01805</v>
          </cell>
          <cell r="B2686" t="str">
            <v>Lê Hoài Nam</v>
          </cell>
        </row>
        <row r="2687">
          <cell r="A2687" t="str">
            <v>PS01806</v>
          </cell>
          <cell r="B2687" t="str">
            <v>La Trần Minh Trí</v>
          </cell>
        </row>
        <row r="2688">
          <cell r="A2688" t="str">
            <v>PS01807</v>
          </cell>
          <cell r="B2688" t="str">
            <v>Thái Quang Hoàn Vũ</v>
          </cell>
        </row>
        <row r="2689">
          <cell r="A2689" t="str">
            <v>PS01808</v>
          </cell>
          <cell r="B2689" t="str">
            <v>Võ Thị Trúc Phương</v>
          </cell>
        </row>
        <row r="2690">
          <cell r="A2690" t="str">
            <v>PS01809</v>
          </cell>
          <cell r="B2690" t="str">
            <v>Nguyễn Trọng Huy</v>
          </cell>
        </row>
        <row r="2691">
          <cell r="A2691" t="str">
            <v>PS01810</v>
          </cell>
          <cell r="B2691" t="str">
            <v>Nguyễn Minh Chiến</v>
          </cell>
        </row>
        <row r="2692">
          <cell r="A2692" t="str">
            <v>PS01811</v>
          </cell>
          <cell r="B2692" t="str">
            <v>Huỳnh Ngọc Kim</v>
          </cell>
        </row>
        <row r="2693">
          <cell r="A2693" t="str">
            <v>PS01812</v>
          </cell>
          <cell r="B2693" t="str">
            <v>Nguyễn Đức Khang</v>
          </cell>
        </row>
        <row r="2694">
          <cell r="A2694" t="str">
            <v>PS01813</v>
          </cell>
          <cell r="B2694" t="str">
            <v>Tô Kim Hiếu</v>
          </cell>
        </row>
        <row r="2695">
          <cell r="A2695" t="str">
            <v>PS01814</v>
          </cell>
          <cell r="B2695" t="str">
            <v>Nông Hoàng Bảo Long</v>
          </cell>
        </row>
        <row r="2696">
          <cell r="A2696" t="str">
            <v>PS01815</v>
          </cell>
          <cell r="B2696" t="str">
            <v>Võ Thành Đạt</v>
          </cell>
        </row>
        <row r="2697">
          <cell r="A2697" t="str">
            <v>PS01816</v>
          </cell>
          <cell r="B2697" t="str">
            <v>Nguyễn Bá Vương</v>
          </cell>
        </row>
        <row r="2698">
          <cell r="A2698" t="str">
            <v>PS01817</v>
          </cell>
          <cell r="B2698" t="str">
            <v>Trần Chí Linh</v>
          </cell>
        </row>
        <row r="2699">
          <cell r="A2699" t="str">
            <v>PS01818</v>
          </cell>
          <cell r="B2699" t="str">
            <v>Nguyễn Thu Trang</v>
          </cell>
        </row>
        <row r="2700">
          <cell r="A2700" t="str">
            <v>PS01819</v>
          </cell>
          <cell r="B2700" t="str">
            <v>Đoàn Minh Cần</v>
          </cell>
        </row>
        <row r="2701">
          <cell r="A2701" t="str">
            <v>PS01820</v>
          </cell>
          <cell r="B2701" t="str">
            <v>Nguyễn Nhật Tân</v>
          </cell>
        </row>
        <row r="2702">
          <cell r="A2702" t="str">
            <v>PS01821</v>
          </cell>
          <cell r="B2702" t="str">
            <v>Trần Quang Hưởng</v>
          </cell>
        </row>
        <row r="2703">
          <cell r="A2703" t="str">
            <v>PS01822</v>
          </cell>
          <cell r="B2703" t="str">
            <v>Lê Hồng Phong</v>
          </cell>
        </row>
        <row r="2704">
          <cell r="A2704" t="str">
            <v>PS01823</v>
          </cell>
          <cell r="B2704" t="str">
            <v>Võ Anh Kiệt</v>
          </cell>
        </row>
        <row r="2705">
          <cell r="A2705" t="str">
            <v>PS01824</v>
          </cell>
          <cell r="B2705" t="str">
            <v>Nguyễn Đặng Vĩnh Quyền</v>
          </cell>
        </row>
        <row r="2706">
          <cell r="A2706" t="str">
            <v>PS01825</v>
          </cell>
          <cell r="B2706" t="str">
            <v>Châu Diệu Khải</v>
          </cell>
        </row>
        <row r="2707">
          <cell r="A2707" t="str">
            <v>PS01826</v>
          </cell>
          <cell r="B2707" t="str">
            <v>Nguyễn Trần Đức Duy</v>
          </cell>
        </row>
        <row r="2708">
          <cell r="A2708" t="str">
            <v>PS01827</v>
          </cell>
          <cell r="B2708" t="str">
            <v>Nguyễn Thanh Huy</v>
          </cell>
        </row>
        <row r="2709">
          <cell r="A2709" t="str">
            <v>PS01828</v>
          </cell>
          <cell r="B2709" t="str">
            <v>Nguyễn Thị Thảo Nguyên</v>
          </cell>
        </row>
        <row r="2710">
          <cell r="A2710" t="str">
            <v>PS01829</v>
          </cell>
          <cell r="B2710" t="str">
            <v>Võ Hoàng Huy</v>
          </cell>
        </row>
        <row r="2711">
          <cell r="A2711" t="str">
            <v>PS01830</v>
          </cell>
          <cell r="B2711" t="str">
            <v>Nguyễn Hoàng Hiếu</v>
          </cell>
        </row>
        <row r="2712">
          <cell r="A2712" t="str">
            <v>PS01831</v>
          </cell>
          <cell r="B2712" t="str">
            <v>Huỳnh Anh Khoa</v>
          </cell>
        </row>
        <row r="2713">
          <cell r="A2713" t="str">
            <v>PS01832</v>
          </cell>
          <cell r="B2713" t="str">
            <v>Nguyễn Hoài Nam</v>
          </cell>
        </row>
        <row r="2714">
          <cell r="A2714" t="str">
            <v>PS01833</v>
          </cell>
          <cell r="B2714" t="str">
            <v>Nguyễn Duy Khánh</v>
          </cell>
        </row>
        <row r="2715">
          <cell r="A2715" t="str">
            <v>PS01834</v>
          </cell>
          <cell r="B2715" t="str">
            <v>Vũ Đức Thắng</v>
          </cell>
        </row>
        <row r="2716">
          <cell r="A2716" t="str">
            <v>PS01835</v>
          </cell>
          <cell r="B2716" t="str">
            <v>Phạm Hoài Bảo</v>
          </cell>
        </row>
        <row r="2717">
          <cell r="A2717" t="str">
            <v>PS01836</v>
          </cell>
          <cell r="B2717" t="str">
            <v>Tạ Thị Huyền Châu</v>
          </cell>
        </row>
        <row r="2718">
          <cell r="A2718" t="str">
            <v>PS01837</v>
          </cell>
          <cell r="B2718" t="str">
            <v>Đào Thị Bích Trâm</v>
          </cell>
        </row>
        <row r="2719">
          <cell r="A2719" t="str">
            <v>PS01838</v>
          </cell>
          <cell r="B2719" t="str">
            <v>Đoàn Minh Kiên</v>
          </cell>
        </row>
        <row r="2720">
          <cell r="A2720" t="str">
            <v>PS01839</v>
          </cell>
          <cell r="B2720" t="str">
            <v>Đinh Huỳnh Thế Bảo</v>
          </cell>
        </row>
        <row r="2721">
          <cell r="A2721" t="str">
            <v>PS01840</v>
          </cell>
          <cell r="B2721" t="str">
            <v>Đinh Quang Công</v>
          </cell>
        </row>
        <row r="2722">
          <cell r="A2722" t="str">
            <v>PS01841</v>
          </cell>
          <cell r="B2722" t="str">
            <v>Nguyễn Thị Cẩm Phượng</v>
          </cell>
        </row>
        <row r="2723">
          <cell r="A2723" t="str">
            <v>PS01842</v>
          </cell>
          <cell r="B2723" t="str">
            <v>Lê Tuấn</v>
          </cell>
        </row>
        <row r="2724">
          <cell r="A2724" t="str">
            <v>PS01843</v>
          </cell>
          <cell r="B2724" t="str">
            <v>Nguyễn Hoàng Thắng</v>
          </cell>
        </row>
        <row r="2725">
          <cell r="A2725" t="str">
            <v>PS01844</v>
          </cell>
          <cell r="B2725" t="str">
            <v>Nguyễn Hồng Phi</v>
          </cell>
        </row>
        <row r="2726">
          <cell r="A2726" t="str">
            <v>PS01845</v>
          </cell>
          <cell r="B2726" t="str">
            <v>Lê Thị Kim Hiền</v>
          </cell>
        </row>
        <row r="2727">
          <cell r="A2727" t="str">
            <v>PS01846</v>
          </cell>
          <cell r="B2727" t="str">
            <v>Ngô Mạnh Cường</v>
          </cell>
        </row>
        <row r="2728">
          <cell r="A2728" t="str">
            <v>PS01847</v>
          </cell>
          <cell r="B2728" t="str">
            <v>Nguyễn Hoàng Phúc</v>
          </cell>
        </row>
        <row r="2729">
          <cell r="A2729" t="str">
            <v>PS01848</v>
          </cell>
          <cell r="B2729" t="str">
            <v>Nguyễn Ngọc Thùy Dương</v>
          </cell>
        </row>
        <row r="2730">
          <cell r="A2730" t="str">
            <v>PS01849</v>
          </cell>
          <cell r="B2730" t="str">
            <v>Đỗ Thị Tuyết Nhung</v>
          </cell>
        </row>
        <row r="2731">
          <cell r="A2731" t="str">
            <v>PS01850</v>
          </cell>
          <cell r="B2731" t="str">
            <v>Nguyễn Hằng Ngân</v>
          </cell>
        </row>
        <row r="2732">
          <cell r="A2732" t="str">
            <v>PS01851</v>
          </cell>
          <cell r="B2732" t="str">
            <v>Nguyễn Duy Tùng</v>
          </cell>
        </row>
        <row r="2733">
          <cell r="A2733" t="str">
            <v>PS01852</v>
          </cell>
          <cell r="B2733" t="str">
            <v>Trịnh Thế Anh</v>
          </cell>
        </row>
        <row r="2734">
          <cell r="A2734" t="str">
            <v>PS01853</v>
          </cell>
          <cell r="B2734" t="str">
            <v>Lê Thị Ánh Hồng</v>
          </cell>
        </row>
        <row r="2735">
          <cell r="A2735" t="str">
            <v>PS01854</v>
          </cell>
          <cell r="B2735" t="str">
            <v>Nguyễn Huỳnh Tuấn Thanh</v>
          </cell>
        </row>
        <row r="2736">
          <cell r="A2736" t="str">
            <v>PS01855</v>
          </cell>
          <cell r="B2736" t="str">
            <v>Lê Sĩ Thông</v>
          </cell>
        </row>
        <row r="2737">
          <cell r="A2737" t="str">
            <v>PS01856</v>
          </cell>
          <cell r="B2737" t="str">
            <v>Lương Võ Dũng</v>
          </cell>
        </row>
        <row r="2738">
          <cell r="A2738" t="str">
            <v>PS01857</v>
          </cell>
          <cell r="B2738" t="str">
            <v>Lê Chí Thiện</v>
          </cell>
        </row>
        <row r="2739">
          <cell r="A2739" t="str">
            <v>PS01858</v>
          </cell>
          <cell r="B2739" t="str">
            <v>Nguyễn Chí Kông</v>
          </cell>
        </row>
        <row r="2740">
          <cell r="A2740" t="str">
            <v>PS01859</v>
          </cell>
          <cell r="B2740" t="str">
            <v>Đỗ Phú Thương</v>
          </cell>
        </row>
        <row r="2741">
          <cell r="A2741" t="str">
            <v>PS01860</v>
          </cell>
          <cell r="B2741" t="str">
            <v>Phan Thành Luân</v>
          </cell>
        </row>
        <row r="2742">
          <cell r="A2742" t="str">
            <v>PS01861</v>
          </cell>
          <cell r="B2742" t="str">
            <v>Nguyễn Hoài Linh</v>
          </cell>
        </row>
        <row r="2743">
          <cell r="A2743" t="str">
            <v>PS01862</v>
          </cell>
          <cell r="B2743" t="str">
            <v>Nguyễn Văn Đạt</v>
          </cell>
        </row>
        <row r="2744">
          <cell r="A2744" t="str">
            <v>PS01863</v>
          </cell>
          <cell r="B2744" t="str">
            <v>Nguyễn Quang Thịnh</v>
          </cell>
        </row>
        <row r="2745">
          <cell r="A2745" t="str">
            <v>PS01864</v>
          </cell>
          <cell r="B2745" t="str">
            <v>Nguyễn Tấn Hưng</v>
          </cell>
        </row>
        <row r="2746">
          <cell r="A2746" t="str">
            <v>PS01865</v>
          </cell>
          <cell r="B2746" t="str">
            <v>Nguyễn Đắc Tâm</v>
          </cell>
        </row>
        <row r="2747">
          <cell r="A2747" t="str">
            <v>PS01866</v>
          </cell>
          <cell r="B2747" t="str">
            <v>Dương Giai Minh</v>
          </cell>
        </row>
        <row r="2748">
          <cell r="A2748" t="str">
            <v>PS01867</v>
          </cell>
          <cell r="B2748" t="str">
            <v>Vương Thế Luân</v>
          </cell>
        </row>
        <row r="2749">
          <cell r="A2749" t="str">
            <v>PS01868</v>
          </cell>
          <cell r="B2749" t="str">
            <v>Phan Thanh Trung</v>
          </cell>
        </row>
        <row r="2750">
          <cell r="A2750" t="str">
            <v>PS01869</v>
          </cell>
          <cell r="B2750" t="str">
            <v>Lê Nguyễn Hữu Hạnh</v>
          </cell>
        </row>
        <row r="2751">
          <cell r="A2751" t="str">
            <v>PS01870</v>
          </cell>
          <cell r="B2751" t="str">
            <v>Trần Ngọc Anh</v>
          </cell>
        </row>
        <row r="2752">
          <cell r="A2752" t="str">
            <v>PS01871</v>
          </cell>
          <cell r="B2752" t="str">
            <v>Nguyễn Nhật Cương</v>
          </cell>
        </row>
        <row r="2753">
          <cell r="A2753" t="str">
            <v>PS01872</v>
          </cell>
          <cell r="B2753" t="str">
            <v>Nguyễn Hữu Phát</v>
          </cell>
        </row>
        <row r="2754">
          <cell r="A2754" t="str">
            <v>PS01873</v>
          </cell>
          <cell r="B2754" t="str">
            <v>Trần Hải Khoa</v>
          </cell>
        </row>
        <row r="2755">
          <cell r="A2755" t="str">
            <v>PS01874</v>
          </cell>
          <cell r="B2755" t="str">
            <v>Lê Công Tuấn Anh</v>
          </cell>
        </row>
        <row r="2756">
          <cell r="A2756" t="str">
            <v>PS01875</v>
          </cell>
          <cell r="B2756" t="str">
            <v>Trịnh Huỳnh Minh Mẫn</v>
          </cell>
        </row>
        <row r="2757">
          <cell r="A2757" t="str">
            <v>PS01876</v>
          </cell>
          <cell r="B2757" t="str">
            <v>Bùi Mạnh Cường</v>
          </cell>
        </row>
        <row r="2758">
          <cell r="A2758" t="str">
            <v>PS01877</v>
          </cell>
          <cell r="B2758" t="str">
            <v>Dương Thị Phương Thành</v>
          </cell>
        </row>
        <row r="2759">
          <cell r="A2759" t="str">
            <v>PS01878</v>
          </cell>
          <cell r="B2759" t="str">
            <v>Trần Nhựt Minh</v>
          </cell>
        </row>
        <row r="2760">
          <cell r="A2760" t="str">
            <v>PS01879</v>
          </cell>
          <cell r="B2760" t="str">
            <v>Nguyễn Duy Anh</v>
          </cell>
        </row>
        <row r="2761">
          <cell r="A2761" t="str">
            <v>PS01880</v>
          </cell>
          <cell r="B2761" t="str">
            <v>Trương Minh Trọng</v>
          </cell>
        </row>
        <row r="2762">
          <cell r="A2762" t="str">
            <v>PS01881</v>
          </cell>
          <cell r="B2762" t="str">
            <v>Trần Hoàng Long</v>
          </cell>
        </row>
        <row r="2763">
          <cell r="A2763" t="str">
            <v>PS01882</v>
          </cell>
          <cell r="B2763" t="str">
            <v>Võ Thị Hồng Hạnh</v>
          </cell>
        </row>
        <row r="2764">
          <cell r="A2764" t="str">
            <v>PS01883</v>
          </cell>
          <cell r="B2764" t="str">
            <v>Phạm Đặng Phước Toàn</v>
          </cell>
        </row>
        <row r="2765">
          <cell r="A2765" t="str">
            <v>PS01884</v>
          </cell>
          <cell r="B2765" t="str">
            <v>Phạm Quốc Linh</v>
          </cell>
        </row>
        <row r="2766">
          <cell r="A2766" t="str">
            <v>PS01885</v>
          </cell>
          <cell r="B2766" t="str">
            <v>Lê Ngọc Trung</v>
          </cell>
        </row>
        <row r="2767">
          <cell r="A2767" t="str">
            <v>PS01886</v>
          </cell>
          <cell r="B2767" t="str">
            <v>Nguyễn Đình Quan</v>
          </cell>
        </row>
        <row r="2768">
          <cell r="A2768" t="str">
            <v>PS01887</v>
          </cell>
          <cell r="B2768" t="str">
            <v>Vũ Quang Huy</v>
          </cell>
        </row>
        <row r="2769">
          <cell r="A2769" t="str">
            <v>PS01888</v>
          </cell>
          <cell r="B2769" t="str">
            <v>Đoàn Ngọc Phú</v>
          </cell>
        </row>
        <row r="2770">
          <cell r="A2770" t="str">
            <v>PS01889</v>
          </cell>
          <cell r="B2770" t="str">
            <v>Nguyễn Hoàng Dũng</v>
          </cell>
        </row>
        <row r="2771">
          <cell r="A2771" t="str">
            <v>PS01890</v>
          </cell>
          <cell r="B2771" t="str">
            <v>Nguyễn Hoàng Huy</v>
          </cell>
        </row>
        <row r="2772">
          <cell r="A2772" t="str">
            <v>PS01891</v>
          </cell>
          <cell r="B2772" t="str">
            <v>Trần Đoàn Phi Hà</v>
          </cell>
        </row>
        <row r="2773">
          <cell r="A2773" t="str">
            <v>PS01892</v>
          </cell>
          <cell r="B2773" t="str">
            <v>Lê Sĩ Nguyên</v>
          </cell>
        </row>
        <row r="2774">
          <cell r="A2774" t="str">
            <v>PS01893</v>
          </cell>
          <cell r="B2774" t="str">
            <v>Đoàn Minh Phước</v>
          </cell>
        </row>
        <row r="2775">
          <cell r="A2775" t="str">
            <v>PS01894</v>
          </cell>
          <cell r="B2775" t="str">
            <v>Nguyễn Hoàng Vũ</v>
          </cell>
        </row>
        <row r="2776">
          <cell r="A2776" t="str">
            <v>PS01895</v>
          </cell>
          <cell r="B2776" t="str">
            <v>Võ Hoàng Minh</v>
          </cell>
        </row>
        <row r="2777">
          <cell r="A2777" t="str">
            <v>PS01896</v>
          </cell>
          <cell r="B2777" t="str">
            <v>Lâm Trọng Hiếu</v>
          </cell>
        </row>
        <row r="2778">
          <cell r="A2778" t="str">
            <v>PS01897</v>
          </cell>
          <cell r="B2778" t="str">
            <v>Võ Thái Trung</v>
          </cell>
        </row>
        <row r="2779">
          <cell r="A2779" t="str">
            <v>PS01898</v>
          </cell>
          <cell r="B2779" t="str">
            <v>Nguyễn Trần Tuấn Thanh</v>
          </cell>
        </row>
        <row r="2780">
          <cell r="A2780" t="str">
            <v>PS01899</v>
          </cell>
          <cell r="B2780" t="str">
            <v>Đỗ Anh Tuấn</v>
          </cell>
        </row>
        <row r="2781">
          <cell r="A2781" t="str">
            <v>PS01900</v>
          </cell>
          <cell r="B2781" t="str">
            <v>Lưu Đức Lân</v>
          </cell>
        </row>
        <row r="2782">
          <cell r="A2782" t="str">
            <v>PS01901</v>
          </cell>
          <cell r="B2782" t="str">
            <v>Cao Thanh Hùng</v>
          </cell>
        </row>
        <row r="2783">
          <cell r="A2783" t="str">
            <v>PS01902</v>
          </cell>
          <cell r="B2783" t="str">
            <v>Hoàng Kim Hoàn</v>
          </cell>
        </row>
        <row r="2784">
          <cell r="A2784" t="str">
            <v>PS01903</v>
          </cell>
          <cell r="B2784" t="str">
            <v>Lê Tấn Tài</v>
          </cell>
        </row>
        <row r="2785">
          <cell r="A2785" t="str">
            <v>PS01904</v>
          </cell>
          <cell r="B2785" t="str">
            <v>Vũ Hải Anh</v>
          </cell>
        </row>
        <row r="2786">
          <cell r="A2786" t="str">
            <v>PS01905</v>
          </cell>
          <cell r="B2786" t="str">
            <v>Phan Thị Ngọc Quyên</v>
          </cell>
        </row>
        <row r="2787">
          <cell r="A2787" t="str">
            <v>PS01906</v>
          </cell>
          <cell r="B2787" t="str">
            <v>Trần Nhựt Hoàng</v>
          </cell>
        </row>
        <row r="2788">
          <cell r="A2788" t="str">
            <v>PS01907</v>
          </cell>
          <cell r="B2788" t="str">
            <v>Nguyễn Văn Tuân</v>
          </cell>
        </row>
        <row r="2789">
          <cell r="A2789" t="str">
            <v>PS01908</v>
          </cell>
          <cell r="B2789" t="str">
            <v>Nguyễn Công Nghĩa</v>
          </cell>
        </row>
        <row r="2790">
          <cell r="A2790" t="str">
            <v>PS01909</v>
          </cell>
          <cell r="B2790" t="str">
            <v>Bùi Trần Hải Đăng</v>
          </cell>
        </row>
        <row r="2791">
          <cell r="A2791" t="str">
            <v>PS01910</v>
          </cell>
          <cell r="B2791" t="str">
            <v>Hồ Văn Sang</v>
          </cell>
        </row>
        <row r="2792">
          <cell r="A2792" t="str">
            <v>PS01911</v>
          </cell>
          <cell r="B2792" t="str">
            <v>Võ Nhựt Quang</v>
          </cell>
        </row>
        <row r="2793">
          <cell r="A2793" t="str">
            <v>PS01912</v>
          </cell>
          <cell r="B2793" t="str">
            <v>Chu Đào Trực Nhân</v>
          </cell>
        </row>
        <row r="2794">
          <cell r="A2794" t="str">
            <v>PS01913</v>
          </cell>
          <cell r="B2794" t="str">
            <v>Nguyễn Thị Anh Đào</v>
          </cell>
        </row>
        <row r="2795">
          <cell r="A2795" t="str">
            <v>PS01914</v>
          </cell>
          <cell r="B2795" t="str">
            <v>Phạm Minh Trí</v>
          </cell>
        </row>
        <row r="2796">
          <cell r="A2796" t="str">
            <v>PS01915</v>
          </cell>
          <cell r="B2796" t="str">
            <v>Trần Trung Hậu</v>
          </cell>
        </row>
        <row r="2797">
          <cell r="A2797" t="str">
            <v>PS01916</v>
          </cell>
          <cell r="B2797" t="str">
            <v>Trần Minh Bảo</v>
          </cell>
        </row>
        <row r="2798">
          <cell r="A2798" t="str">
            <v>PS01917</v>
          </cell>
          <cell r="B2798" t="str">
            <v>Lê Kim Phụng</v>
          </cell>
        </row>
        <row r="2799">
          <cell r="A2799" t="str">
            <v>PS01918</v>
          </cell>
          <cell r="B2799" t="str">
            <v>Đặng Thành Công</v>
          </cell>
        </row>
        <row r="2800">
          <cell r="A2800" t="str">
            <v>PS01919</v>
          </cell>
          <cell r="B2800" t="str">
            <v>Nguyễn Thị Ngọc Bích</v>
          </cell>
        </row>
        <row r="2801">
          <cell r="A2801" t="str">
            <v>PS01920</v>
          </cell>
          <cell r="B2801" t="str">
            <v>Nguyễn Hữu Giáp</v>
          </cell>
        </row>
        <row r="2802">
          <cell r="A2802" t="str">
            <v>PS01921</v>
          </cell>
          <cell r="B2802" t="str">
            <v>Nguyễn Gia Thành</v>
          </cell>
        </row>
        <row r="2803">
          <cell r="A2803" t="str">
            <v>PS01922</v>
          </cell>
          <cell r="B2803" t="str">
            <v>Lê Hoàng Nam</v>
          </cell>
        </row>
        <row r="2804">
          <cell r="A2804" t="str">
            <v>PS01923</v>
          </cell>
          <cell r="B2804" t="str">
            <v>Trần Bá Nghị</v>
          </cell>
        </row>
        <row r="2805">
          <cell r="A2805" t="str">
            <v>PS01924</v>
          </cell>
          <cell r="B2805" t="str">
            <v>Nguyễn Duy Anh</v>
          </cell>
        </row>
        <row r="2806">
          <cell r="A2806" t="str">
            <v>PS01925</v>
          </cell>
          <cell r="B2806" t="str">
            <v>Sa Liêm</v>
          </cell>
        </row>
        <row r="2807">
          <cell r="A2807" t="str">
            <v>PS01926</v>
          </cell>
          <cell r="B2807" t="str">
            <v>Ka Rim</v>
          </cell>
        </row>
        <row r="2808">
          <cell r="A2808" t="str">
            <v>PS01927</v>
          </cell>
          <cell r="B2808" t="str">
            <v>Nguyễn Phước Tùng</v>
          </cell>
        </row>
        <row r="2809">
          <cell r="A2809" t="str">
            <v>PS01928</v>
          </cell>
          <cell r="B2809" t="str">
            <v>Nguyễn Thiên Vũ</v>
          </cell>
        </row>
        <row r="2810">
          <cell r="A2810" t="str">
            <v>PS01929</v>
          </cell>
          <cell r="B2810" t="str">
            <v>Trần Nguyễn Hữu Khiêm</v>
          </cell>
        </row>
        <row r="2811">
          <cell r="A2811" t="str">
            <v>PS01930</v>
          </cell>
          <cell r="B2811" t="str">
            <v>Trần Minh Triết</v>
          </cell>
        </row>
        <row r="2812">
          <cell r="A2812" t="str">
            <v>PS01931</v>
          </cell>
          <cell r="B2812" t="str">
            <v>Hoàng Thu Thảo</v>
          </cell>
        </row>
        <row r="2813">
          <cell r="A2813" t="str">
            <v>PS01932</v>
          </cell>
          <cell r="B2813" t="str">
            <v>Nguyễn Thị Mỹ Hiền</v>
          </cell>
        </row>
        <row r="2814">
          <cell r="A2814" t="str">
            <v>PS01933</v>
          </cell>
          <cell r="B2814" t="str">
            <v>Vũ Đức Thiện</v>
          </cell>
        </row>
        <row r="2815">
          <cell r="A2815" t="str">
            <v>PS01934</v>
          </cell>
          <cell r="B2815" t="str">
            <v>Nguyễn Quốc Tuấn</v>
          </cell>
        </row>
        <row r="2816">
          <cell r="A2816" t="str">
            <v>PS01935</v>
          </cell>
          <cell r="B2816" t="str">
            <v>Trần Thị Kim Tuyết</v>
          </cell>
        </row>
        <row r="2817">
          <cell r="A2817" t="str">
            <v>PS01936</v>
          </cell>
          <cell r="B2817" t="str">
            <v>Trần Nguyễn Thiên Ân</v>
          </cell>
        </row>
        <row r="2818">
          <cell r="A2818" t="str">
            <v>PS01937</v>
          </cell>
          <cell r="B2818" t="str">
            <v>Văn Phúc Đình</v>
          </cell>
        </row>
        <row r="2819">
          <cell r="A2819" t="str">
            <v>PS01938</v>
          </cell>
          <cell r="B2819" t="str">
            <v>Phạm Anh Kiệt</v>
          </cell>
        </row>
        <row r="2820">
          <cell r="A2820" t="str">
            <v>PS01939</v>
          </cell>
          <cell r="B2820" t="str">
            <v>Dương Võ Phú Minh</v>
          </cell>
        </row>
        <row r="2821">
          <cell r="A2821" t="str">
            <v>PS01940</v>
          </cell>
          <cell r="B2821" t="str">
            <v>Nguyễn Hoàng Trí</v>
          </cell>
        </row>
        <row r="2822">
          <cell r="A2822" t="str">
            <v>PS01941</v>
          </cell>
          <cell r="B2822" t="str">
            <v>Nguyễn Quốc Khánh</v>
          </cell>
        </row>
        <row r="2823">
          <cell r="A2823" t="str">
            <v>PS01942</v>
          </cell>
          <cell r="B2823" t="str">
            <v>Nguyễn Phi Hoàng</v>
          </cell>
        </row>
        <row r="2824">
          <cell r="A2824" t="str">
            <v>PS01943</v>
          </cell>
          <cell r="B2824" t="str">
            <v>Đặng Huỳnh Phước An</v>
          </cell>
        </row>
        <row r="2825">
          <cell r="A2825" t="str">
            <v>PS01944</v>
          </cell>
          <cell r="B2825" t="str">
            <v>Võ Trương Minh Thành</v>
          </cell>
        </row>
        <row r="2826">
          <cell r="A2826" t="str">
            <v>PS01945</v>
          </cell>
          <cell r="B2826" t="str">
            <v>Nguyễn Cao Vương</v>
          </cell>
        </row>
        <row r="2827">
          <cell r="A2827" t="str">
            <v>PS01946</v>
          </cell>
          <cell r="B2827" t="str">
            <v>Cao Thành Đạt</v>
          </cell>
        </row>
        <row r="2828">
          <cell r="A2828" t="str">
            <v>PS01947</v>
          </cell>
          <cell r="B2828" t="str">
            <v>Trần Thị Thanh Tuyền</v>
          </cell>
        </row>
        <row r="2829">
          <cell r="A2829" t="str">
            <v>PS01948</v>
          </cell>
          <cell r="B2829" t="str">
            <v>Lê Quốc Dũng</v>
          </cell>
        </row>
        <row r="2830">
          <cell r="A2830" t="str">
            <v>PS01949</v>
          </cell>
          <cell r="B2830" t="str">
            <v>Nguyễn Long Trung</v>
          </cell>
        </row>
        <row r="2831">
          <cell r="A2831" t="str">
            <v>PS01950</v>
          </cell>
          <cell r="B2831" t="str">
            <v>Lương Huỳnh Quốc Bảo</v>
          </cell>
        </row>
        <row r="2832">
          <cell r="A2832" t="str">
            <v>PS01951</v>
          </cell>
          <cell r="B2832" t="str">
            <v>Nguyễn Hồng Hạnh</v>
          </cell>
        </row>
        <row r="2833">
          <cell r="A2833" t="str">
            <v>PS01952</v>
          </cell>
          <cell r="B2833" t="str">
            <v>Nguyễn Lê Tuấn Anh</v>
          </cell>
        </row>
        <row r="2834">
          <cell r="A2834" t="str">
            <v>PS01953</v>
          </cell>
          <cell r="B2834" t="str">
            <v>Võ Thị Lệ Minh</v>
          </cell>
        </row>
        <row r="2835">
          <cell r="A2835" t="str">
            <v>PS01954</v>
          </cell>
          <cell r="B2835" t="str">
            <v>Trương Đình Nam</v>
          </cell>
        </row>
        <row r="2836">
          <cell r="A2836" t="str">
            <v>PS01955</v>
          </cell>
          <cell r="B2836" t="str">
            <v>Phạm Thị Nhung</v>
          </cell>
        </row>
        <row r="2837">
          <cell r="A2837" t="str">
            <v>PS01956</v>
          </cell>
          <cell r="B2837" t="str">
            <v>Nguyễn Bắc Vương</v>
          </cell>
        </row>
        <row r="2838">
          <cell r="A2838" t="str">
            <v>PS01957</v>
          </cell>
          <cell r="B2838" t="str">
            <v>Vũ Nhựt Tuấn</v>
          </cell>
        </row>
        <row r="2839">
          <cell r="A2839" t="str">
            <v>PS01958</v>
          </cell>
          <cell r="B2839" t="str">
            <v>Dương Nhật Vỹ</v>
          </cell>
        </row>
        <row r="2840">
          <cell r="A2840" t="str">
            <v>PS01959</v>
          </cell>
          <cell r="B2840" t="str">
            <v>Huỳnh Lê Hoàng Quyên</v>
          </cell>
        </row>
        <row r="2841">
          <cell r="A2841" t="str">
            <v>PS01960</v>
          </cell>
          <cell r="B2841" t="str">
            <v>Phạm Minh Quý</v>
          </cell>
        </row>
        <row r="2842">
          <cell r="A2842" t="str">
            <v>PS01961</v>
          </cell>
          <cell r="B2842" t="str">
            <v>Nguyễn Hà Vạn Phúc</v>
          </cell>
        </row>
        <row r="2843">
          <cell r="A2843" t="str">
            <v>PS01962</v>
          </cell>
          <cell r="B2843" t="str">
            <v>Phạm Đắc Việt</v>
          </cell>
        </row>
        <row r="2844">
          <cell r="A2844" t="str">
            <v>PS01963</v>
          </cell>
          <cell r="B2844" t="str">
            <v>Phạm Thị Tuyết Nhi</v>
          </cell>
        </row>
        <row r="2845">
          <cell r="A2845" t="str">
            <v>PS01964</v>
          </cell>
          <cell r="B2845" t="str">
            <v>Lê Hoàng Lâm</v>
          </cell>
        </row>
        <row r="2846">
          <cell r="A2846" t="str">
            <v>PS01965</v>
          </cell>
          <cell r="B2846" t="str">
            <v>Tăng Văn Toàn</v>
          </cell>
        </row>
        <row r="2847">
          <cell r="A2847" t="str">
            <v>PS01966</v>
          </cell>
          <cell r="B2847" t="str">
            <v>Phạm Nhật Vũ</v>
          </cell>
        </row>
        <row r="2848">
          <cell r="A2848" t="str">
            <v>PS01967</v>
          </cell>
          <cell r="B2848" t="str">
            <v>Nguyễn Hoài Anh</v>
          </cell>
        </row>
        <row r="2849">
          <cell r="A2849" t="str">
            <v>PS01968</v>
          </cell>
          <cell r="B2849" t="str">
            <v>Nguyễn Văn Hiệu</v>
          </cell>
        </row>
        <row r="2850">
          <cell r="A2850" t="str">
            <v>PS01969</v>
          </cell>
          <cell r="B2850" t="str">
            <v>Vinh Thiên Phúc</v>
          </cell>
        </row>
        <row r="2851">
          <cell r="A2851" t="str">
            <v>PS01970</v>
          </cell>
          <cell r="B2851" t="str">
            <v>Huỳnh Chí Cường</v>
          </cell>
        </row>
        <row r="2852">
          <cell r="A2852" t="str">
            <v>PS01971</v>
          </cell>
          <cell r="B2852" t="str">
            <v>Nguyễn Phi Khanh</v>
          </cell>
        </row>
        <row r="2853">
          <cell r="A2853" t="str">
            <v>PS01972</v>
          </cell>
          <cell r="B2853" t="str">
            <v>Nguyễn Hoàng Nhân</v>
          </cell>
        </row>
        <row r="2854">
          <cell r="A2854" t="str">
            <v>PS01973</v>
          </cell>
          <cell r="B2854" t="str">
            <v>Văn Trọng Đức</v>
          </cell>
        </row>
        <row r="2855">
          <cell r="A2855" t="str">
            <v>PS01974</v>
          </cell>
          <cell r="B2855" t="str">
            <v>Phạm Việt Trung</v>
          </cell>
        </row>
        <row r="2856">
          <cell r="A2856" t="str">
            <v>PS01975</v>
          </cell>
          <cell r="B2856" t="str">
            <v>Trương Thị Quỳnh Như</v>
          </cell>
        </row>
        <row r="2857">
          <cell r="A2857" t="str">
            <v>PS01976</v>
          </cell>
          <cell r="B2857" t="str">
            <v>Huỳnh Duy Khương</v>
          </cell>
        </row>
        <row r="2858">
          <cell r="A2858" t="str">
            <v>PS01977</v>
          </cell>
          <cell r="B2858" t="str">
            <v>Phạm Nguyễn Vương</v>
          </cell>
        </row>
        <row r="2859">
          <cell r="A2859" t="str">
            <v>PS01978</v>
          </cell>
          <cell r="B2859" t="str">
            <v>Nguyễn Chiến Thắng</v>
          </cell>
        </row>
        <row r="2860">
          <cell r="A2860" t="str">
            <v>PS01979</v>
          </cell>
          <cell r="B2860" t="str">
            <v>Nguyễn Thị Thùy Linh</v>
          </cell>
        </row>
        <row r="2861">
          <cell r="A2861" t="str">
            <v>PS01980</v>
          </cell>
          <cell r="B2861" t="str">
            <v>Nguyễn Đức Huy</v>
          </cell>
        </row>
        <row r="2862">
          <cell r="A2862" t="str">
            <v>PS01981</v>
          </cell>
          <cell r="B2862" t="str">
            <v>Nguyễn Thị Hương Quỳnh</v>
          </cell>
        </row>
        <row r="2863">
          <cell r="A2863" t="str">
            <v>PS01982</v>
          </cell>
          <cell r="B2863" t="str">
            <v>Phạm Hoàng Thông</v>
          </cell>
        </row>
        <row r="2864">
          <cell r="A2864" t="str">
            <v>PS01983</v>
          </cell>
          <cell r="B2864" t="str">
            <v>Cao Đăng Thọ</v>
          </cell>
        </row>
        <row r="2865">
          <cell r="A2865" t="str">
            <v>PS01984</v>
          </cell>
          <cell r="B2865" t="str">
            <v>Huỳnh Huy Sang</v>
          </cell>
        </row>
        <row r="2866">
          <cell r="A2866" t="str">
            <v>PS01985</v>
          </cell>
          <cell r="B2866" t="str">
            <v>Võ Phi Phàm</v>
          </cell>
        </row>
        <row r="2867">
          <cell r="A2867" t="str">
            <v>PS01986</v>
          </cell>
          <cell r="B2867" t="str">
            <v>Lê Trung Thạnh</v>
          </cell>
        </row>
        <row r="2868">
          <cell r="A2868" t="str">
            <v>PS01987</v>
          </cell>
          <cell r="B2868" t="str">
            <v>Nguyễn Xuân Thanh</v>
          </cell>
        </row>
        <row r="2869">
          <cell r="A2869" t="str">
            <v>PS01988</v>
          </cell>
          <cell r="B2869" t="str">
            <v>Phan Trần Tam Anh</v>
          </cell>
        </row>
        <row r="2870">
          <cell r="A2870" t="str">
            <v>PS01989</v>
          </cell>
          <cell r="B2870" t="str">
            <v>Nguyễn Lê Đạo Trí</v>
          </cell>
        </row>
        <row r="2871">
          <cell r="A2871" t="str">
            <v>PS01990</v>
          </cell>
          <cell r="B2871" t="str">
            <v>Bùi Huỳnh Như</v>
          </cell>
        </row>
        <row r="2872">
          <cell r="A2872" t="str">
            <v>PS01991</v>
          </cell>
          <cell r="B2872" t="str">
            <v>Nguyễn Phan Anh Quốc</v>
          </cell>
        </row>
        <row r="2873">
          <cell r="A2873" t="str">
            <v>PS01992</v>
          </cell>
          <cell r="B2873" t="str">
            <v>Nguyễn Nhật Ý</v>
          </cell>
        </row>
        <row r="2874">
          <cell r="A2874" t="str">
            <v>PS01993</v>
          </cell>
          <cell r="B2874" t="str">
            <v>Lê Hoài Thương</v>
          </cell>
        </row>
        <row r="2875">
          <cell r="A2875" t="str">
            <v>PS01994</v>
          </cell>
          <cell r="B2875" t="str">
            <v>Nguyễn Hoàng Phúc</v>
          </cell>
        </row>
        <row r="2876">
          <cell r="A2876" t="str">
            <v>PS01995</v>
          </cell>
          <cell r="B2876" t="str">
            <v>Nguyễn Trung Khang</v>
          </cell>
        </row>
        <row r="2877">
          <cell r="A2877" t="str">
            <v>PS01996</v>
          </cell>
          <cell r="B2877" t="str">
            <v>Bùi Minh Nhật</v>
          </cell>
        </row>
        <row r="2878">
          <cell r="A2878" t="str">
            <v>PS01997</v>
          </cell>
          <cell r="B2878" t="str">
            <v>Trần Long Hải</v>
          </cell>
        </row>
        <row r="2879">
          <cell r="A2879" t="str">
            <v>PS01998</v>
          </cell>
          <cell r="B2879" t="str">
            <v>Nguyễn Quang Ngọc</v>
          </cell>
        </row>
        <row r="2880">
          <cell r="A2880" t="str">
            <v>PS01999</v>
          </cell>
          <cell r="B2880" t="str">
            <v>Huỳnh Minh Như</v>
          </cell>
        </row>
        <row r="2881">
          <cell r="A2881" t="str">
            <v>PS02000</v>
          </cell>
          <cell r="B2881" t="str">
            <v>Nguyễn Trần Tiến Thắng</v>
          </cell>
        </row>
        <row r="2882">
          <cell r="A2882" t="str">
            <v>PS02001</v>
          </cell>
          <cell r="B2882" t="str">
            <v>Trịnh Gia Đạt</v>
          </cell>
        </row>
        <row r="2883">
          <cell r="A2883" t="str">
            <v>PS02002</v>
          </cell>
          <cell r="B2883" t="str">
            <v>Vòng Trương Phong</v>
          </cell>
        </row>
        <row r="2884">
          <cell r="A2884" t="str">
            <v>PS02003</v>
          </cell>
          <cell r="B2884" t="str">
            <v>Phan Huỳnh Thanh</v>
          </cell>
        </row>
        <row r="2885">
          <cell r="A2885" t="str">
            <v>PS02004</v>
          </cell>
          <cell r="B2885" t="str">
            <v>Triệu Quốc Duy</v>
          </cell>
        </row>
        <row r="2886">
          <cell r="A2886" t="str">
            <v>PS02005</v>
          </cell>
          <cell r="B2886" t="str">
            <v>Võ Đình Nguyên</v>
          </cell>
        </row>
        <row r="2887">
          <cell r="A2887" t="str">
            <v>PS02006</v>
          </cell>
          <cell r="B2887" t="str">
            <v>Trần Thị Thúy Trinh</v>
          </cell>
        </row>
        <row r="2888">
          <cell r="A2888" t="str">
            <v>PS02007</v>
          </cell>
          <cell r="B2888" t="str">
            <v>Phạm Trần Ngọc Huyền</v>
          </cell>
        </row>
        <row r="2889">
          <cell r="A2889" t="str">
            <v>PS02008</v>
          </cell>
          <cell r="B2889" t="str">
            <v>Quách Nguyên Phúc</v>
          </cell>
        </row>
        <row r="2890">
          <cell r="A2890" t="str">
            <v>PS02009</v>
          </cell>
          <cell r="B2890" t="str">
            <v>Đào Nguyễn Lập Đông</v>
          </cell>
        </row>
        <row r="2891">
          <cell r="A2891" t="str">
            <v>PS02010</v>
          </cell>
          <cell r="B2891" t="str">
            <v>Đoàn Văn Long</v>
          </cell>
        </row>
        <row r="2892">
          <cell r="A2892" t="str">
            <v>PS02011</v>
          </cell>
          <cell r="B2892" t="str">
            <v>Nguyễn Hoàng Được</v>
          </cell>
        </row>
        <row r="2893">
          <cell r="A2893" t="str">
            <v>PS02012</v>
          </cell>
          <cell r="B2893" t="str">
            <v>Trầm Minh Hoàng</v>
          </cell>
        </row>
        <row r="2894">
          <cell r="A2894" t="str">
            <v>PS02013</v>
          </cell>
          <cell r="B2894" t="str">
            <v>Nguyễn Đức Tài</v>
          </cell>
        </row>
        <row r="2895">
          <cell r="A2895" t="str">
            <v>PS02014</v>
          </cell>
          <cell r="B2895" t="str">
            <v>Đinh Thành Danh</v>
          </cell>
        </row>
        <row r="2896">
          <cell r="A2896" t="str">
            <v>PS02015</v>
          </cell>
          <cell r="B2896" t="str">
            <v>Nguyễn Tuấn Long</v>
          </cell>
        </row>
        <row r="2897">
          <cell r="A2897" t="str">
            <v>PS02016</v>
          </cell>
          <cell r="B2897" t="str">
            <v>Phạm Lưu Công Tâm</v>
          </cell>
        </row>
        <row r="2898">
          <cell r="A2898" t="str">
            <v>PS02017</v>
          </cell>
          <cell r="B2898" t="str">
            <v>Lê Thị Phương Thanh</v>
          </cell>
        </row>
        <row r="2899">
          <cell r="A2899" t="str">
            <v>PS02018</v>
          </cell>
          <cell r="B2899" t="str">
            <v>Lê Vũ Hoàng Nam</v>
          </cell>
        </row>
        <row r="2900">
          <cell r="A2900" t="str">
            <v>PS02019</v>
          </cell>
          <cell r="B2900" t="str">
            <v>Nguyễn Vũ Hồng Nguyên</v>
          </cell>
        </row>
        <row r="2901">
          <cell r="A2901" t="str">
            <v>PS02020</v>
          </cell>
          <cell r="B2901" t="str">
            <v>Phạm Ngọc Minh</v>
          </cell>
        </row>
        <row r="2902">
          <cell r="A2902" t="str">
            <v>PS02021</v>
          </cell>
          <cell r="B2902" t="str">
            <v>Trần Xuân Thanh</v>
          </cell>
        </row>
        <row r="2903">
          <cell r="A2903" t="str">
            <v>PS02022</v>
          </cell>
          <cell r="B2903" t="str">
            <v>Trần Quang Trung</v>
          </cell>
        </row>
        <row r="2904">
          <cell r="A2904" t="str">
            <v>PS02023</v>
          </cell>
          <cell r="B2904" t="str">
            <v>Trần Trọng Thi</v>
          </cell>
        </row>
        <row r="2905">
          <cell r="A2905" t="str">
            <v>PS02024</v>
          </cell>
          <cell r="B2905" t="str">
            <v>Nguyễn Lê Phi Hiếu</v>
          </cell>
        </row>
        <row r="2906">
          <cell r="A2906" t="str">
            <v>PS02025</v>
          </cell>
          <cell r="B2906" t="str">
            <v>Nguyễn Trần Công Thắng</v>
          </cell>
        </row>
        <row r="2907">
          <cell r="A2907" t="str">
            <v>PS02026</v>
          </cell>
          <cell r="B2907" t="str">
            <v>Nguyễn Thanh Thủy</v>
          </cell>
        </row>
        <row r="2908">
          <cell r="A2908" t="str">
            <v>PS02027</v>
          </cell>
          <cell r="B2908" t="str">
            <v>Nguyễn Tấn Lộc</v>
          </cell>
        </row>
        <row r="2909">
          <cell r="A2909" t="str">
            <v>PS02028</v>
          </cell>
          <cell r="B2909" t="str">
            <v>Phạm Tuấn Vũ</v>
          </cell>
        </row>
        <row r="2910">
          <cell r="A2910" t="str">
            <v>PS02029</v>
          </cell>
          <cell r="B2910" t="str">
            <v>Vũ Anh Sơn</v>
          </cell>
        </row>
        <row r="2911">
          <cell r="A2911" t="str">
            <v>PS02030</v>
          </cell>
          <cell r="B2911" t="str">
            <v>Hồ Thị Bích Ngọc</v>
          </cell>
        </row>
        <row r="2912">
          <cell r="A2912" t="str">
            <v>PS02031</v>
          </cell>
          <cell r="B2912" t="str">
            <v>Mai Thị Hoàng Lan</v>
          </cell>
        </row>
        <row r="2913">
          <cell r="A2913" t="str">
            <v>PS02032</v>
          </cell>
          <cell r="B2913" t="str">
            <v>Mai Hoàng Long</v>
          </cell>
        </row>
        <row r="2914">
          <cell r="A2914" t="str">
            <v>PS02033</v>
          </cell>
          <cell r="B2914" t="str">
            <v>Huỳnh Công Khả</v>
          </cell>
        </row>
        <row r="2915">
          <cell r="A2915" t="str">
            <v>PS02034</v>
          </cell>
          <cell r="B2915" t="str">
            <v>Nguyễn Thành Đạt</v>
          </cell>
        </row>
        <row r="2916">
          <cell r="A2916" t="str">
            <v>PS02035</v>
          </cell>
          <cell r="B2916" t="str">
            <v>Nguyễn Phạm Phương Thiên</v>
          </cell>
        </row>
        <row r="2917">
          <cell r="A2917" t="str">
            <v>PS02036</v>
          </cell>
          <cell r="B2917" t="str">
            <v>Nguyễn Châu Thành Danh</v>
          </cell>
        </row>
        <row r="2918">
          <cell r="A2918" t="str">
            <v>PS02037</v>
          </cell>
          <cell r="B2918" t="str">
            <v>Đỗ Văn Minh</v>
          </cell>
        </row>
        <row r="2919">
          <cell r="A2919" t="str">
            <v>PS02038</v>
          </cell>
          <cell r="B2919" t="str">
            <v>Phạm Bùi Đăng Khôi</v>
          </cell>
        </row>
        <row r="2920">
          <cell r="A2920" t="str">
            <v>PS02039</v>
          </cell>
          <cell r="B2920" t="str">
            <v>Hà Minh Thi</v>
          </cell>
        </row>
        <row r="2921">
          <cell r="A2921" t="str">
            <v>PS02040</v>
          </cell>
          <cell r="B2921" t="str">
            <v>Nguyễn Vũ Linh</v>
          </cell>
        </row>
        <row r="2922">
          <cell r="A2922" t="str">
            <v>PS02041</v>
          </cell>
          <cell r="B2922" t="str">
            <v>Nguyễn Văn Quý</v>
          </cell>
        </row>
        <row r="2923">
          <cell r="A2923" t="str">
            <v>PS02042</v>
          </cell>
          <cell r="B2923" t="str">
            <v>Vũ Ngọc Hữu Phương</v>
          </cell>
        </row>
        <row r="2924">
          <cell r="A2924" t="str">
            <v>PS02043</v>
          </cell>
          <cell r="B2924" t="str">
            <v>Trần Quang Anh Tài</v>
          </cell>
        </row>
        <row r="2925">
          <cell r="A2925" t="str">
            <v>PS02044</v>
          </cell>
          <cell r="B2925" t="str">
            <v>Nguyễn Thị Cẩm Tú</v>
          </cell>
        </row>
        <row r="2926">
          <cell r="A2926" t="str">
            <v>PS02045</v>
          </cell>
          <cell r="B2926" t="str">
            <v>Huỳnh Công Hậu</v>
          </cell>
        </row>
        <row r="2927">
          <cell r="A2927" t="str">
            <v>PS02046</v>
          </cell>
          <cell r="B2927" t="str">
            <v>Võ Hải Đăng</v>
          </cell>
        </row>
        <row r="2928">
          <cell r="A2928" t="str">
            <v>PS02047</v>
          </cell>
          <cell r="B2928" t="str">
            <v>Vũ Trương Tấn Đạt</v>
          </cell>
        </row>
        <row r="2929">
          <cell r="A2929" t="str">
            <v>PS02048</v>
          </cell>
          <cell r="B2929" t="str">
            <v>Nguyễn Phước Châu</v>
          </cell>
        </row>
        <row r="2930">
          <cell r="A2930" t="str">
            <v>PS02049</v>
          </cell>
          <cell r="B2930" t="str">
            <v>Hà Nguyễn Mai Anh</v>
          </cell>
        </row>
        <row r="2931">
          <cell r="A2931" t="str">
            <v>PS02050</v>
          </cell>
          <cell r="B2931" t="str">
            <v>Huỳnh Mai</v>
          </cell>
        </row>
        <row r="2932">
          <cell r="A2932" t="str">
            <v>PS02051</v>
          </cell>
          <cell r="B2932" t="str">
            <v>Phù Kim Xuyến</v>
          </cell>
        </row>
        <row r="2933">
          <cell r="A2933" t="str">
            <v>PS02052</v>
          </cell>
          <cell r="B2933" t="str">
            <v>Bùi Tín</v>
          </cell>
        </row>
        <row r="2934">
          <cell r="A2934" t="str">
            <v>PS02053</v>
          </cell>
          <cell r="B2934" t="str">
            <v>Nguyễn Thanh Duy</v>
          </cell>
        </row>
        <row r="2935">
          <cell r="A2935" t="str">
            <v>PS02054</v>
          </cell>
          <cell r="B2935" t="str">
            <v>Phạm Minh Tâm</v>
          </cell>
        </row>
        <row r="2936">
          <cell r="A2936" t="str">
            <v>PS02055</v>
          </cell>
          <cell r="B2936" t="str">
            <v>Phạm Văn Hay</v>
          </cell>
        </row>
        <row r="2937">
          <cell r="A2937" t="str">
            <v>PS02056</v>
          </cell>
          <cell r="B2937" t="str">
            <v>Nguyễn Quang Đại</v>
          </cell>
        </row>
        <row r="2938">
          <cell r="A2938" t="str">
            <v>PS02057</v>
          </cell>
          <cell r="B2938" t="str">
            <v>Dương Hữu Trọng</v>
          </cell>
        </row>
        <row r="2939">
          <cell r="A2939" t="str">
            <v>PS02058</v>
          </cell>
          <cell r="B2939" t="str">
            <v>Nguyễn Lê Hoàng Anh</v>
          </cell>
        </row>
        <row r="2940">
          <cell r="A2940" t="str">
            <v>PS02059</v>
          </cell>
          <cell r="B2940" t="str">
            <v>Phạm Thị Tuyết</v>
          </cell>
        </row>
        <row r="2941">
          <cell r="A2941" t="str">
            <v>PS02060</v>
          </cell>
          <cell r="B2941" t="str">
            <v>Hồ Ngọc Phi</v>
          </cell>
        </row>
        <row r="2942">
          <cell r="A2942" t="str">
            <v>PS02061</v>
          </cell>
          <cell r="B2942" t="str">
            <v>Nguyễn Thanh Cầm</v>
          </cell>
        </row>
        <row r="2943">
          <cell r="A2943" t="str">
            <v>PS02062</v>
          </cell>
          <cell r="B2943" t="str">
            <v>Hồ Đình Tấn Phát</v>
          </cell>
        </row>
        <row r="2944">
          <cell r="A2944" t="str">
            <v>PS02063</v>
          </cell>
          <cell r="B2944" t="str">
            <v>Trần Hữu Toàn</v>
          </cell>
        </row>
        <row r="2945">
          <cell r="A2945" t="str">
            <v>PS02064</v>
          </cell>
          <cell r="B2945" t="str">
            <v>Lê So Ni</v>
          </cell>
        </row>
        <row r="2946">
          <cell r="A2946" t="str">
            <v>PS02065</v>
          </cell>
          <cell r="B2946" t="str">
            <v>Vũ Văn Dương</v>
          </cell>
        </row>
        <row r="2947">
          <cell r="A2947" t="str">
            <v>PS02066</v>
          </cell>
          <cell r="B2947" t="str">
            <v>Trần Thị Kiều Oanh</v>
          </cell>
        </row>
        <row r="2948">
          <cell r="A2948" t="str">
            <v>PS02067</v>
          </cell>
          <cell r="B2948" t="str">
            <v>Phạm Ngọc Khánh</v>
          </cell>
        </row>
        <row r="2949">
          <cell r="A2949" t="str">
            <v>PS02068</v>
          </cell>
          <cell r="B2949" t="str">
            <v>Nguyễn Mạnh Trường</v>
          </cell>
        </row>
        <row r="2950">
          <cell r="A2950" t="str">
            <v>PS02069</v>
          </cell>
          <cell r="B2950" t="str">
            <v>Nguyễn Thị Ngọc Bích</v>
          </cell>
        </row>
        <row r="2951">
          <cell r="A2951" t="str">
            <v>PS02070</v>
          </cell>
          <cell r="B2951" t="str">
            <v>Nguyễn Thị Thu Thảo</v>
          </cell>
        </row>
        <row r="2952">
          <cell r="A2952" t="str">
            <v>PS02071</v>
          </cell>
          <cell r="B2952" t="str">
            <v>Nguyễn Thị Thùy Trang</v>
          </cell>
        </row>
        <row r="2953">
          <cell r="A2953" t="str">
            <v>PS02072</v>
          </cell>
          <cell r="B2953" t="str">
            <v>Võ Nguyễn Ngọc Trung</v>
          </cell>
        </row>
        <row r="2954">
          <cell r="A2954" t="str">
            <v>PS02073</v>
          </cell>
          <cell r="B2954" t="str">
            <v>Nguyễn Ngọc Lâm</v>
          </cell>
        </row>
        <row r="2955">
          <cell r="A2955" t="str">
            <v>PS02074</v>
          </cell>
          <cell r="B2955" t="str">
            <v>Nguyễn Hải Trường An</v>
          </cell>
        </row>
        <row r="2956">
          <cell r="A2956" t="str">
            <v>PS02075</v>
          </cell>
          <cell r="B2956" t="str">
            <v>Trương Hoàng Anh</v>
          </cell>
        </row>
        <row r="2957">
          <cell r="A2957" t="str">
            <v>PS02076</v>
          </cell>
          <cell r="B2957" t="str">
            <v>Nguyễn Anh Vũ</v>
          </cell>
        </row>
        <row r="2958">
          <cell r="A2958" t="str">
            <v>PS02077</v>
          </cell>
          <cell r="B2958" t="str">
            <v>Dư Huỳnh Bảo Hiếu</v>
          </cell>
        </row>
        <row r="2959">
          <cell r="A2959" t="str">
            <v>PS02078</v>
          </cell>
          <cell r="B2959" t="str">
            <v>Dương Thị Mỹ Trang</v>
          </cell>
        </row>
        <row r="2960">
          <cell r="A2960" t="str">
            <v>PS02079</v>
          </cell>
          <cell r="B2960" t="str">
            <v>Đặng Hoàng Vũ</v>
          </cell>
        </row>
        <row r="2961">
          <cell r="A2961" t="str">
            <v>PS02080</v>
          </cell>
          <cell r="B2961" t="str">
            <v>Dương Khắc Thịnh</v>
          </cell>
        </row>
        <row r="2962">
          <cell r="A2962" t="str">
            <v>PS02081</v>
          </cell>
          <cell r="B2962" t="str">
            <v>Nguyễn Hồng Ngọc</v>
          </cell>
        </row>
        <row r="2963">
          <cell r="A2963" t="str">
            <v>PS02082</v>
          </cell>
          <cell r="B2963" t="str">
            <v>Nguyễn Hoàng Minh Nhật</v>
          </cell>
        </row>
        <row r="2964">
          <cell r="A2964" t="str">
            <v>PS02083</v>
          </cell>
          <cell r="B2964" t="str">
            <v>Trần Vũ Đại Thiên Hoàng</v>
          </cell>
        </row>
        <row r="2965">
          <cell r="A2965" t="str">
            <v>PS02084</v>
          </cell>
          <cell r="B2965" t="str">
            <v>Nguyễn Đình Hoàng</v>
          </cell>
        </row>
        <row r="2966">
          <cell r="A2966" t="str">
            <v>PS02085</v>
          </cell>
          <cell r="B2966" t="str">
            <v>Phạm Như Phúc</v>
          </cell>
        </row>
        <row r="2967">
          <cell r="A2967" t="str">
            <v>PS02086</v>
          </cell>
          <cell r="B2967" t="str">
            <v>Trần Quang Trung</v>
          </cell>
        </row>
        <row r="2968">
          <cell r="A2968" t="str">
            <v>PS02087</v>
          </cell>
          <cell r="B2968" t="str">
            <v>Dương Văn Liêm</v>
          </cell>
        </row>
        <row r="2969">
          <cell r="A2969" t="str">
            <v>PS02088</v>
          </cell>
          <cell r="B2969" t="str">
            <v>Nguyễn Thị Thùy Dương</v>
          </cell>
        </row>
        <row r="2970">
          <cell r="A2970" t="str">
            <v>PS02089</v>
          </cell>
          <cell r="B2970" t="str">
            <v>Hồ Thị Kim Hiền</v>
          </cell>
        </row>
        <row r="2971">
          <cell r="A2971" t="str">
            <v>PS02090</v>
          </cell>
          <cell r="B2971" t="str">
            <v>Pham Duy Điền</v>
          </cell>
        </row>
        <row r="2972">
          <cell r="A2972" t="str">
            <v>PS02091</v>
          </cell>
          <cell r="B2972" t="str">
            <v>Ngô Ngọc Thảo Vy</v>
          </cell>
        </row>
        <row r="2973">
          <cell r="A2973" t="str">
            <v>PS02092</v>
          </cell>
          <cell r="B2973" t="str">
            <v>Nguyễn Chí Cường</v>
          </cell>
        </row>
        <row r="2974">
          <cell r="A2974" t="str">
            <v>PS02093</v>
          </cell>
          <cell r="B2974" t="str">
            <v>Nguyễn Hoài Hưng Phú</v>
          </cell>
        </row>
        <row r="2975">
          <cell r="A2975" t="str">
            <v>PS02094</v>
          </cell>
          <cell r="B2975" t="str">
            <v>Nguyễn Thị Minh Thư</v>
          </cell>
        </row>
        <row r="2976">
          <cell r="A2976" t="str">
            <v>PS02095</v>
          </cell>
          <cell r="B2976" t="str">
            <v>Trần Ngọc Quỳnh</v>
          </cell>
        </row>
        <row r="2977">
          <cell r="A2977" t="str">
            <v>PS02096</v>
          </cell>
          <cell r="B2977" t="str">
            <v>Phan Nguyễn Ngọc Trâm</v>
          </cell>
        </row>
        <row r="2978">
          <cell r="A2978" t="str">
            <v>PS02097</v>
          </cell>
          <cell r="B2978" t="str">
            <v>Giang Minh Hậu</v>
          </cell>
        </row>
        <row r="2979">
          <cell r="A2979" t="str">
            <v>PS02098</v>
          </cell>
          <cell r="B2979" t="str">
            <v>Trần Tuấn Anh</v>
          </cell>
        </row>
        <row r="2980">
          <cell r="A2980" t="str">
            <v>PS02099</v>
          </cell>
          <cell r="B2980" t="str">
            <v>Ngô Thanh Huy</v>
          </cell>
        </row>
        <row r="2981">
          <cell r="A2981" t="str">
            <v>PS02100</v>
          </cell>
          <cell r="B2981" t="str">
            <v>Nguyễn Thị Mỹ Duyên</v>
          </cell>
        </row>
        <row r="2982">
          <cell r="A2982" t="str">
            <v>PS02101</v>
          </cell>
          <cell r="B2982" t="str">
            <v>Trần Lê Nhật Tân</v>
          </cell>
        </row>
        <row r="2983">
          <cell r="A2983" t="str">
            <v>PS02102</v>
          </cell>
          <cell r="B2983" t="str">
            <v>Tạ Quang Hải</v>
          </cell>
        </row>
        <row r="2984">
          <cell r="A2984" t="str">
            <v>PS02103</v>
          </cell>
          <cell r="B2984" t="str">
            <v>Trương Ngọc Tường Vi</v>
          </cell>
        </row>
        <row r="2985">
          <cell r="A2985" t="str">
            <v>PS02104</v>
          </cell>
          <cell r="B2985" t="str">
            <v>Trần Hoàng Trung Hiếu</v>
          </cell>
        </row>
        <row r="2986">
          <cell r="A2986" t="str">
            <v>PS02105</v>
          </cell>
          <cell r="B2986" t="str">
            <v>Đèo Dy Linh</v>
          </cell>
        </row>
        <row r="2987">
          <cell r="A2987" t="str">
            <v>PS02106</v>
          </cell>
          <cell r="B2987" t="str">
            <v>Nguyễn Công Thuận</v>
          </cell>
        </row>
        <row r="2988">
          <cell r="A2988" t="str">
            <v>PS02107</v>
          </cell>
          <cell r="B2988" t="str">
            <v>Lê Thanh Minh Trí</v>
          </cell>
        </row>
        <row r="2989">
          <cell r="A2989" t="str">
            <v>PS02108</v>
          </cell>
          <cell r="B2989" t="str">
            <v>Lý Hữu Anh Tuấn</v>
          </cell>
        </row>
        <row r="2990">
          <cell r="A2990" t="str">
            <v>PS02109</v>
          </cell>
          <cell r="B2990" t="str">
            <v>Đặng Khánh Linh</v>
          </cell>
        </row>
        <row r="2991">
          <cell r="A2991" t="str">
            <v>PS02110</v>
          </cell>
          <cell r="B2991" t="str">
            <v>Nguyễn Ngọc Tú</v>
          </cell>
        </row>
        <row r="2992">
          <cell r="A2992" t="str">
            <v>PS02111</v>
          </cell>
          <cell r="B2992" t="str">
            <v>Trần Nhật Linh</v>
          </cell>
        </row>
        <row r="2993">
          <cell r="A2993" t="str">
            <v>PS02112</v>
          </cell>
          <cell r="B2993" t="str">
            <v>Phạm Minh Huy</v>
          </cell>
        </row>
        <row r="2994">
          <cell r="A2994" t="str">
            <v>PS02113</v>
          </cell>
          <cell r="B2994" t="str">
            <v>Nguyễn Văn Tuệ</v>
          </cell>
        </row>
        <row r="2995">
          <cell r="A2995" t="str">
            <v>PS02114</v>
          </cell>
          <cell r="B2995" t="str">
            <v>Nguyễn Trọng Hòa</v>
          </cell>
        </row>
        <row r="2996">
          <cell r="A2996" t="str">
            <v>PS02115</v>
          </cell>
          <cell r="B2996" t="str">
            <v>Võ Ngọc Phi Khanh</v>
          </cell>
        </row>
        <row r="2997">
          <cell r="A2997" t="str">
            <v>PS02116</v>
          </cell>
          <cell r="B2997" t="str">
            <v>Lý Thị Thúy Vy</v>
          </cell>
        </row>
        <row r="2998">
          <cell r="A2998" t="str">
            <v>PS02117</v>
          </cell>
          <cell r="B2998" t="str">
            <v>Tô Anh Quốc</v>
          </cell>
        </row>
        <row r="2999">
          <cell r="A2999" t="str">
            <v>PS02118</v>
          </cell>
          <cell r="B2999" t="str">
            <v>Phan Thành Tâm</v>
          </cell>
        </row>
        <row r="3000">
          <cell r="A3000" t="str">
            <v>PS02119</v>
          </cell>
          <cell r="B3000" t="str">
            <v>Nguyễn Tiến Dũng</v>
          </cell>
        </row>
        <row r="3001">
          <cell r="A3001" t="str">
            <v>PS02120</v>
          </cell>
          <cell r="B3001" t="str">
            <v>Phạm Huỳnh Khánh Linh</v>
          </cell>
        </row>
        <row r="3002">
          <cell r="A3002" t="str">
            <v>PS02121</v>
          </cell>
          <cell r="B3002" t="str">
            <v>Lâm Bá Quang</v>
          </cell>
        </row>
        <row r="3003">
          <cell r="A3003" t="str">
            <v>PS02122</v>
          </cell>
          <cell r="B3003" t="str">
            <v>Lê Cao Thành Đạt</v>
          </cell>
        </row>
        <row r="3004">
          <cell r="A3004" t="str">
            <v>PS02123</v>
          </cell>
          <cell r="B3004" t="str">
            <v>Tô Chí Hải</v>
          </cell>
        </row>
        <row r="3005">
          <cell r="A3005" t="str">
            <v>PS02124</v>
          </cell>
          <cell r="B3005" t="str">
            <v>Hứa Thanh Vy</v>
          </cell>
        </row>
        <row r="3006">
          <cell r="A3006" t="str">
            <v>PS02125</v>
          </cell>
          <cell r="B3006" t="str">
            <v>Võ Minh Duy</v>
          </cell>
        </row>
        <row r="3007">
          <cell r="A3007" t="str">
            <v>PS02126</v>
          </cell>
          <cell r="B3007" t="str">
            <v>Nguyễn Lê Thúy Vy</v>
          </cell>
        </row>
        <row r="3008">
          <cell r="A3008" t="str">
            <v>PS02127</v>
          </cell>
          <cell r="B3008" t="str">
            <v>Trần Đăng Quân</v>
          </cell>
        </row>
        <row r="3009">
          <cell r="A3009" t="str">
            <v>PS02128</v>
          </cell>
          <cell r="B3009" t="str">
            <v>Vũ Duy Anh</v>
          </cell>
        </row>
        <row r="3010">
          <cell r="A3010" t="str">
            <v>PS02129</v>
          </cell>
          <cell r="B3010" t="str">
            <v>Phạm Nhựt Hoàng</v>
          </cell>
        </row>
        <row r="3011">
          <cell r="A3011" t="str">
            <v>PS02130</v>
          </cell>
          <cell r="B3011" t="str">
            <v>Trương Ngọc Trúc</v>
          </cell>
        </row>
        <row r="3012">
          <cell r="A3012" t="str">
            <v>PS02131</v>
          </cell>
          <cell r="B3012" t="str">
            <v>Triệu Hoàng Tính</v>
          </cell>
        </row>
        <row r="3013">
          <cell r="A3013" t="str">
            <v>PS02132</v>
          </cell>
          <cell r="B3013" t="str">
            <v>Nguyễn Minh Khoa</v>
          </cell>
        </row>
        <row r="3014">
          <cell r="A3014" t="str">
            <v>PS02133</v>
          </cell>
          <cell r="B3014" t="str">
            <v>Vương Hùng</v>
          </cell>
        </row>
        <row r="3015">
          <cell r="A3015" t="str">
            <v>PS02134</v>
          </cell>
          <cell r="B3015" t="str">
            <v>Đặng Lê Nguyên</v>
          </cell>
        </row>
        <row r="3016">
          <cell r="A3016" t="str">
            <v>PS02135</v>
          </cell>
          <cell r="B3016" t="str">
            <v>Phạm Trọng Tấn</v>
          </cell>
        </row>
        <row r="3017">
          <cell r="A3017" t="str">
            <v>PS02136</v>
          </cell>
          <cell r="B3017" t="str">
            <v>Lê Lý Gia Phát</v>
          </cell>
        </row>
        <row r="3018">
          <cell r="A3018" t="str">
            <v>PS02137</v>
          </cell>
          <cell r="B3018" t="str">
            <v>Nguyễn Duy Phước</v>
          </cell>
        </row>
        <row r="3019">
          <cell r="A3019" t="str">
            <v>PS02138</v>
          </cell>
          <cell r="B3019" t="str">
            <v>Nguyễn Minh Sang</v>
          </cell>
        </row>
        <row r="3020">
          <cell r="A3020" t="str">
            <v>PS02139</v>
          </cell>
          <cell r="B3020" t="str">
            <v>Nguyễn Minh Trí</v>
          </cell>
        </row>
        <row r="3021">
          <cell r="A3021" t="str">
            <v>PS02140</v>
          </cell>
          <cell r="B3021" t="str">
            <v>Tống Minh Nguyên</v>
          </cell>
        </row>
        <row r="3022">
          <cell r="A3022" t="str">
            <v>PS02141</v>
          </cell>
          <cell r="B3022" t="str">
            <v>Nguyễn Văn Minh</v>
          </cell>
        </row>
        <row r="3023">
          <cell r="A3023" t="str">
            <v>PS02142</v>
          </cell>
          <cell r="B3023" t="str">
            <v>Nguyễn Văn Kiệt</v>
          </cell>
        </row>
        <row r="3024">
          <cell r="A3024" t="str">
            <v>PS02143</v>
          </cell>
          <cell r="B3024" t="str">
            <v>Nguyễn Đình Long</v>
          </cell>
        </row>
        <row r="3025">
          <cell r="A3025" t="str">
            <v>PS02144</v>
          </cell>
          <cell r="B3025" t="str">
            <v>Võ Minh Tiến</v>
          </cell>
        </row>
        <row r="3026">
          <cell r="A3026" t="str">
            <v>PS02145</v>
          </cell>
          <cell r="B3026" t="str">
            <v>Đặng Tấn Đạt</v>
          </cell>
        </row>
        <row r="3027">
          <cell r="A3027" t="str">
            <v>PS02146</v>
          </cell>
          <cell r="B3027" t="str">
            <v>Khấu Thị Trâm Anh</v>
          </cell>
        </row>
        <row r="3028">
          <cell r="A3028" t="str">
            <v>PS02147</v>
          </cell>
          <cell r="B3028" t="str">
            <v>Vũ Thành Đạt</v>
          </cell>
        </row>
        <row r="3029">
          <cell r="A3029" t="str">
            <v>PS02148</v>
          </cell>
          <cell r="B3029" t="str">
            <v>Nguyễn Nhật Hạnh</v>
          </cell>
        </row>
        <row r="3030">
          <cell r="A3030" t="str">
            <v>PS02149</v>
          </cell>
          <cell r="B3030" t="str">
            <v>Phạm Trường Vym</v>
          </cell>
        </row>
        <row r="3031">
          <cell r="A3031" t="str">
            <v>PS02150</v>
          </cell>
          <cell r="B3031" t="str">
            <v>Nguyễn Khánh Linh</v>
          </cell>
        </row>
        <row r="3032">
          <cell r="A3032" t="str">
            <v>PS02151</v>
          </cell>
          <cell r="B3032" t="str">
            <v>Nguyễn Hoàng Si Giáng</v>
          </cell>
        </row>
        <row r="3033">
          <cell r="A3033" t="str">
            <v>PS02152</v>
          </cell>
          <cell r="B3033" t="str">
            <v>Hồ Tuấn Kiệt</v>
          </cell>
        </row>
        <row r="3034">
          <cell r="A3034" t="str">
            <v>PS02153</v>
          </cell>
          <cell r="B3034" t="str">
            <v>Lê Đình Phát</v>
          </cell>
        </row>
        <row r="3035">
          <cell r="A3035" t="str">
            <v>PS02154</v>
          </cell>
          <cell r="B3035" t="str">
            <v>Hoàng Ngọc Bích</v>
          </cell>
        </row>
        <row r="3036">
          <cell r="A3036" t="str">
            <v>PS02155</v>
          </cell>
          <cell r="B3036" t="str">
            <v>Tạ Hữu Quốc Huy</v>
          </cell>
        </row>
        <row r="3037">
          <cell r="A3037" t="str">
            <v>PS02156</v>
          </cell>
          <cell r="B3037" t="str">
            <v>Hồ Trọng Hiếu</v>
          </cell>
        </row>
        <row r="3038">
          <cell r="A3038" t="str">
            <v>PS02157</v>
          </cell>
          <cell r="B3038" t="str">
            <v>Lê Chí Hiếu</v>
          </cell>
        </row>
        <row r="3039">
          <cell r="A3039" t="str">
            <v>PS02158</v>
          </cell>
          <cell r="B3039" t="str">
            <v>Huỳnh Lê Ngọc Huy</v>
          </cell>
        </row>
        <row r="3040">
          <cell r="A3040" t="str">
            <v>PS02159</v>
          </cell>
          <cell r="B3040" t="str">
            <v>Nguyễn Vương Duy</v>
          </cell>
        </row>
        <row r="3041">
          <cell r="A3041" t="str">
            <v>PS02160</v>
          </cell>
          <cell r="B3041" t="str">
            <v>Trần Trường Khanh</v>
          </cell>
        </row>
        <row r="3042">
          <cell r="A3042" t="str">
            <v>PS02161</v>
          </cell>
          <cell r="B3042" t="str">
            <v>Lê Ngọc Anh</v>
          </cell>
        </row>
        <row r="3043">
          <cell r="A3043" t="str">
            <v>PS02162</v>
          </cell>
          <cell r="B3043" t="str">
            <v>Nguyễn Duy Quang</v>
          </cell>
        </row>
        <row r="3044">
          <cell r="A3044" t="str">
            <v>PS02163</v>
          </cell>
          <cell r="B3044" t="str">
            <v>Nguyễn Thị Bích Thuyền</v>
          </cell>
        </row>
        <row r="3045">
          <cell r="A3045" t="str">
            <v>PS02164</v>
          </cell>
          <cell r="B3045" t="str">
            <v>Trần Minh Trí</v>
          </cell>
        </row>
        <row r="3046">
          <cell r="A3046" t="str">
            <v>PS02165</v>
          </cell>
          <cell r="B3046" t="str">
            <v>Phan Huy Hoàng</v>
          </cell>
        </row>
        <row r="3047">
          <cell r="A3047" t="str">
            <v>PS02166</v>
          </cell>
          <cell r="B3047" t="str">
            <v>Nguyễn Hoàng Phương</v>
          </cell>
        </row>
        <row r="3048">
          <cell r="A3048" t="str">
            <v>PS02167</v>
          </cell>
          <cell r="B3048" t="str">
            <v>Nguyễn Thị Phương Trinh</v>
          </cell>
        </row>
        <row r="3049">
          <cell r="A3049" t="str">
            <v>PS02168</v>
          </cell>
          <cell r="B3049" t="str">
            <v>Huỳnh Kim Tuyến</v>
          </cell>
        </row>
        <row r="3050">
          <cell r="A3050" t="str">
            <v>PS02169</v>
          </cell>
          <cell r="B3050" t="str">
            <v>Đoàn Lê Quang</v>
          </cell>
        </row>
        <row r="3051">
          <cell r="A3051" t="str">
            <v>PS02170</v>
          </cell>
          <cell r="B3051" t="str">
            <v>Nguyễn Quốc Hùng</v>
          </cell>
        </row>
        <row r="3052">
          <cell r="A3052" t="str">
            <v>PS02171</v>
          </cell>
          <cell r="B3052" t="str">
            <v>Nguyễn Cảnh Duy</v>
          </cell>
        </row>
        <row r="3053">
          <cell r="A3053" t="str">
            <v>PS02172</v>
          </cell>
          <cell r="B3053" t="str">
            <v>Nguyễn Hoàng Đức</v>
          </cell>
        </row>
        <row r="3054">
          <cell r="A3054" t="str">
            <v>PS02173</v>
          </cell>
          <cell r="B3054" t="str">
            <v>Nguyễn Thanh Toàn</v>
          </cell>
        </row>
        <row r="3055">
          <cell r="A3055" t="str">
            <v>PS02174</v>
          </cell>
          <cell r="B3055" t="str">
            <v>Lê Minh Thuấn</v>
          </cell>
        </row>
        <row r="3056">
          <cell r="A3056" t="str">
            <v>PS02175</v>
          </cell>
          <cell r="B3056" t="str">
            <v>Trần Thị Mỹ Duyên</v>
          </cell>
        </row>
        <row r="3057">
          <cell r="A3057" t="str">
            <v>PS02176</v>
          </cell>
          <cell r="B3057" t="str">
            <v>Đậu Quốc Trường</v>
          </cell>
        </row>
        <row r="3058">
          <cell r="A3058" t="str">
            <v>PS02177</v>
          </cell>
          <cell r="B3058" t="str">
            <v>Nguyễn Đình Lâm</v>
          </cell>
        </row>
        <row r="3059">
          <cell r="A3059" t="str">
            <v>PS02178</v>
          </cell>
          <cell r="B3059" t="str">
            <v>Hà Lập An</v>
          </cell>
        </row>
        <row r="3060">
          <cell r="A3060" t="str">
            <v>PS02179</v>
          </cell>
          <cell r="B3060" t="str">
            <v>Nguyễn Hoàng Hồng Ngân</v>
          </cell>
        </row>
        <row r="3061">
          <cell r="A3061" t="str">
            <v>PS02180</v>
          </cell>
          <cell r="B3061" t="str">
            <v>Nguyễn Phượng Hoài Thu</v>
          </cell>
        </row>
        <row r="3062">
          <cell r="A3062" t="str">
            <v>PS02181</v>
          </cell>
          <cell r="B3062" t="str">
            <v>Nguyễn Anh Tuấn</v>
          </cell>
        </row>
        <row r="3063">
          <cell r="A3063" t="str">
            <v>PS02182</v>
          </cell>
          <cell r="B3063" t="str">
            <v>Dương Văn Minh</v>
          </cell>
        </row>
        <row r="3064">
          <cell r="A3064" t="str">
            <v>PS02183</v>
          </cell>
          <cell r="B3064" t="str">
            <v>Nguyễn Thành Quang</v>
          </cell>
        </row>
        <row r="3065">
          <cell r="A3065" t="str">
            <v>PS02184</v>
          </cell>
          <cell r="B3065" t="str">
            <v>Lê Thanh Tuyền</v>
          </cell>
        </row>
        <row r="3066">
          <cell r="A3066" t="str">
            <v>PS02185</v>
          </cell>
          <cell r="B3066" t="str">
            <v>Nguyễn Bình Trọng</v>
          </cell>
        </row>
        <row r="3067">
          <cell r="A3067" t="str">
            <v>PS02186</v>
          </cell>
          <cell r="B3067" t="str">
            <v>Võ Khắc Linh</v>
          </cell>
        </row>
        <row r="3068">
          <cell r="A3068" t="str">
            <v>PS02187</v>
          </cell>
          <cell r="B3068" t="str">
            <v>Vương Văn Hào</v>
          </cell>
        </row>
        <row r="3069">
          <cell r="A3069" t="str">
            <v>PS02188</v>
          </cell>
          <cell r="B3069" t="str">
            <v>Đinh Nhật Khánh</v>
          </cell>
        </row>
        <row r="3070">
          <cell r="A3070" t="str">
            <v>PS02189</v>
          </cell>
          <cell r="B3070" t="str">
            <v>Trần Thị Minh Hiếu</v>
          </cell>
        </row>
        <row r="3071">
          <cell r="A3071" t="str">
            <v>PS02190</v>
          </cell>
          <cell r="B3071" t="str">
            <v>Ngô Hửu Nhất</v>
          </cell>
        </row>
        <row r="3072">
          <cell r="A3072" t="str">
            <v>PS02191</v>
          </cell>
          <cell r="B3072" t="str">
            <v>Lê Thanh Danh</v>
          </cell>
        </row>
        <row r="3073">
          <cell r="A3073" t="str">
            <v>PS02192</v>
          </cell>
          <cell r="B3073" t="str">
            <v>Mai Văn Hiếu</v>
          </cell>
        </row>
        <row r="3074">
          <cell r="A3074" t="str">
            <v>PS02193</v>
          </cell>
          <cell r="B3074" t="str">
            <v>Lư Trung Nghĩa</v>
          </cell>
        </row>
        <row r="3075">
          <cell r="A3075" t="str">
            <v>PS02194</v>
          </cell>
          <cell r="B3075" t="str">
            <v>Ngô Văn Phước</v>
          </cell>
        </row>
        <row r="3076">
          <cell r="A3076" t="str">
            <v>PS02195</v>
          </cell>
          <cell r="B3076" t="str">
            <v>Lê Xuân Bảng</v>
          </cell>
        </row>
        <row r="3077">
          <cell r="A3077" t="str">
            <v>PS02196</v>
          </cell>
          <cell r="B3077" t="str">
            <v>Bùi Minh Tiếng</v>
          </cell>
        </row>
        <row r="3078">
          <cell r="A3078" t="str">
            <v>PS02197</v>
          </cell>
          <cell r="B3078" t="str">
            <v>Phạm Đức Thịnh</v>
          </cell>
        </row>
        <row r="3079">
          <cell r="A3079" t="str">
            <v>PS02198</v>
          </cell>
          <cell r="B3079" t="str">
            <v>Trần Thị Thạch Uyên</v>
          </cell>
        </row>
        <row r="3080">
          <cell r="A3080" t="str">
            <v>PS02199</v>
          </cell>
          <cell r="B3080" t="str">
            <v>Nguyễn Hồng Phương</v>
          </cell>
        </row>
        <row r="3081">
          <cell r="A3081" t="str">
            <v>PS02200</v>
          </cell>
          <cell r="B3081" t="str">
            <v>Nguyễn Hoàng Tấn</v>
          </cell>
        </row>
        <row r="3082">
          <cell r="A3082" t="str">
            <v>PS02201</v>
          </cell>
          <cell r="B3082" t="str">
            <v>Nguyễn Thị Cẩm Tiên</v>
          </cell>
        </row>
        <row r="3083">
          <cell r="A3083" t="str">
            <v>PS02202</v>
          </cell>
          <cell r="B3083" t="str">
            <v>Nguyễn Thị Nguyệt</v>
          </cell>
        </row>
        <row r="3084">
          <cell r="A3084" t="str">
            <v>PS02203</v>
          </cell>
          <cell r="B3084" t="str">
            <v>Lê Quang Vinh</v>
          </cell>
        </row>
        <row r="3085">
          <cell r="A3085" t="str">
            <v>PS02204</v>
          </cell>
          <cell r="B3085" t="str">
            <v>Châu Ngọc Thảo</v>
          </cell>
        </row>
        <row r="3086">
          <cell r="A3086" t="str">
            <v>PS02205</v>
          </cell>
          <cell r="B3086" t="str">
            <v>Huỳnh Lý Thiện Toàn</v>
          </cell>
        </row>
        <row r="3087">
          <cell r="A3087" t="str">
            <v>PS02206</v>
          </cell>
          <cell r="B3087" t="str">
            <v>Lê Hoàng Vũ</v>
          </cell>
        </row>
        <row r="3088">
          <cell r="A3088" t="str">
            <v>PS02207</v>
          </cell>
          <cell r="B3088" t="str">
            <v>Huỳnh Kim Bảo Vi</v>
          </cell>
        </row>
        <row r="3089">
          <cell r="A3089" t="str">
            <v>PS02208</v>
          </cell>
          <cell r="B3089" t="str">
            <v>Nguyễn Quốc Trí</v>
          </cell>
        </row>
        <row r="3090">
          <cell r="A3090" t="str">
            <v>PS02209</v>
          </cell>
          <cell r="B3090" t="str">
            <v>Nguyễn Võ Minh Trang</v>
          </cell>
        </row>
        <row r="3091">
          <cell r="A3091" t="str">
            <v>PS02210</v>
          </cell>
          <cell r="B3091" t="str">
            <v>Lê Hoàng Phi</v>
          </cell>
        </row>
        <row r="3092">
          <cell r="A3092" t="str">
            <v>PS02211</v>
          </cell>
          <cell r="B3092" t="str">
            <v>Đặng Thanh Huy</v>
          </cell>
        </row>
        <row r="3093">
          <cell r="A3093" t="str">
            <v>PS02212</v>
          </cell>
          <cell r="B3093" t="str">
            <v>Lê Hoàng Vinh</v>
          </cell>
        </row>
        <row r="3094">
          <cell r="A3094" t="str">
            <v>PS02213</v>
          </cell>
          <cell r="B3094" t="str">
            <v>Nguyễn Kiên Bình</v>
          </cell>
        </row>
        <row r="3095">
          <cell r="A3095" t="str">
            <v>PS02214</v>
          </cell>
          <cell r="B3095" t="str">
            <v>Huỳnh Bảo Huyền</v>
          </cell>
        </row>
        <row r="3096">
          <cell r="A3096" t="str">
            <v>PS02215</v>
          </cell>
          <cell r="B3096" t="str">
            <v>Võ Đinh Thanh Trúc</v>
          </cell>
        </row>
        <row r="3097">
          <cell r="A3097" t="str">
            <v>PS02216</v>
          </cell>
          <cell r="B3097" t="str">
            <v>Nguyễn Hữu Thanh</v>
          </cell>
        </row>
        <row r="3098">
          <cell r="A3098" t="str">
            <v>PS02217</v>
          </cell>
          <cell r="B3098" t="str">
            <v>Trần Minh Đức</v>
          </cell>
        </row>
        <row r="3099">
          <cell r="A3099" t="str">
            <v>PS02218</v>
          </cell>
          <cell r="B3099" t="str">
            <v>Lê Trọng Tính</v>
          </cell>
        </row>
        <row r="3100">
          <cell r="A3100" t="str">
            <v>PS02219</v>
          </cell>
          <cell r="B3100" t="str">
            <v>Nguyễn Thị Kim Thảo</v>
          </cell>
        </row>
        <row r="3101">
          <cell r="A3101" t="str">
            <v>PS02220</v>
          </cell>
          <cell r="B3101" t="str">
            <v>Nguyễn Hồng Ngọc</v>
          </cell>
        </row>
        <row r="3102">
          <cell r="A3102" t="str">
            <v>PS02221</v>
          </cell>
          <cell r="B3102" t="str">
            <v>Nguyễn Thị Thanh Huyền</v>
          </cell>
        </row>
        <row r="3103">
          <cell r="A3103" t="str">
            <v>PS02222</v>
          </cell>
          <cell r="B3103" t="str">
            <v>Lâm Đức Hòa</v>
          </cell>
        </row>
        <row r="3104">
          <cell r="A3104" t="str">
            <v>PS02223</v>
          </cell>
          <cell r="B3104" t="str">
            <v>Nguyễn Phú</v>
          </cell>
        </row>
        <row r="3105">
          <cell r="A3105" t="str">
            <v>PS02224</v>
          </cell>
          <cell r="B3105" t="str">
            <v>Bùi Minh Đức</v>
          </cell>
        </row>
        <row r="3106">
          <cell r="A3106" t="str">
            <v>PS02225</v>
          </cell>
          <cell r="B3106" t="str">
            <v>Phùng Hữu Trọng</v>
          </cell>
        </row>
        <row r="3107">
          <cell r="A3107" t="str">
            <v>PS02226</v>
          </cell>
          <cell r="B3107" t="str">
            <v>Ngô Hoàng Triều</v>
          </cell>
        </row>
        <row r="3108">
          <cell r="A3108" t="str">
            <v>PS02227</v>
          </cell>
          <cell r="B3108" t="str">
            <v>Nguyễn Lê Mân</v>
          </cell>
        </row>
        <row r="3109">
          <cell r="A3109" t="str">
            <v>PS02228</v>
          </cell>
          <cell r="B3109" t="str">
            <v>Nguyễn Đức Cường</v>
          </cell>
        </row>
        <row r="3110">
          <cell r="A3110" t="str">
            <v>PS02229</v>
          </cell>
          <cell r="B3110" t="str">
            <v>Nguyễn Kỳ Trọng</v>
          </cell>
        </row>
        <row r="3111">
          <cell r="A3111" t="str">
            <v>PS02230</v>
          </cell>
          <cell r="B3111" t="str">
            <v>Nguyễn Đức Hoài</v>
          </cell>
        </row>
        <row r="3112">
          <cell r="A3112" t="str">
            <v>PS02231</v>
          </cell>
          <cell r="B3112" t="str">
            <v>Liêu Thiên Phúc</v>
          </cell>
        </row>
        <row r="3113">
          <cell r="A3113" t="str">
            <v>PS02232</v>
          </cell>
          <cell r="B3113" t="str">
            <v>Đinh Tường Sơn</v>
          </cell>
        </row>
        <row r="3114">
          <cell r="A3114" t="str">
            <v>PS02233</v>
          </cell>
          <cell r="B3114" t="str">
            <v>Huỳnh Trọng Nhân</v>
          </cell>
        </row>
        <row r="3115">
          <cell r="A3115" t="str">
            <v>PS02234</v>
          </cell>
          <cell r="B3115" t="str">
            <v>Dương Hoàng Minh</v>
          </cell>
        </row>
        <row r="3116">
          <cell r="A3116" t="str">
            <v>PS02235</v>
          </cell>
          <cell r="B3116" t="str">
            <v>Trần Duy Tiến</v>
          </cell>
        </row>
        <row r="3117">
          <cell r="A3117" t="str">
            <v>PS02236</v>
          </cell>
          <cell r="B3117" t="str">
            <v>Phan Đình Huy</v>
          </cell>
        </row>
        <row r="3118">
          <cell r="A3118" t="str">
            <v>PS02237</v>
          </cell>
          <cell r="B3118" t="str">
            <v>Lê Đình Nam</v>
          </cell>
        </row>
        <row r="3119">
          <cell r="A3119" t="str">
            <v>PS02238</v>
          </cell>
          <cell r="B3119" t="str">
            <v>Nguyễn Văn Hòa</v>
          </cell>
        </row>
        <row r="3120">
          <cell r="A3120" t="str">
            <v>PS02239</v>
          </cell>
          <cell r="B3120" t="str">
            <v>Lê Trung Quốc Bảo</v>
          </cell>
        </row>
        <row r="3121">
          <cell r="A3121" t="str">
            <v>PS02240</v>
          </cell>
          <cell r="B3121" t="str">
            <v>Lê Minh Thư</v>
          </cell>
        </row>
        <row r="3122">
          <cell r="A3122" t="str">
            <v>PS02241</v>
          </cell>
          <cell r="B3122" t="str">
            <v>Vũ Mạnh Cường</v>
          </cell>
        </row>
        <row r="3123">
          <cell r="A3123" t="str">
            <v>PS02242</v>
          </cell>
          <cell r="B3123" t="str">
            <v>Vũ Quốc An</v>
          </cell>
        </row>
        <row r="3124">
          <cell r="A3124" t="str">
            <v>PS02243</v>
          </cell>
          <cell r="B3124" t="str">
            <v>Sử Hoàng Khôi</v>
          </cell>
        </row>
        <row r="3125">
          <cell r="A3125" t="str">
            <v>PS02244</v>
          </cell>
          <cell r="B3125" t="str">
            <v>Võ Văn Cảnh</v>
          </cell>
        </row>
        <row r="3126">
          <cell r="A3126" t="str">
            <v>PS02245</v>
          </cell>
          <cell r="B3126" t="str">
            <v>Trang Nguyễn Quốc Tài</v>
          </cell>
        </row>
        <row r="3127">
          <cell r="A3127" t="str">
            <v>PS02246</v>
          </cell>
          <cell r="B3127" t="str">
            <v>Nguyễn Thị Kim Thủy</v>
          </cell>
        </row>
        <row r="3128">
          <cell r="A3128" t="str">
            <v>PS02247</v>
          </cell>
          <cell r="B3128" t="str">
            <v>Nguyễn Tấn Thành</v>
          </cell>
        </row>
        <row r="3129">
          <cell r="A3129" t="str">
            <v>PS02248</v>
          </cell>
          <cell r="B3129" t="str">
            <v>Nguyễn Quốc Anh</v>
          </cell>
        </row>
        <row r="3130">
          <cell r="A3130" t="str">
            <v>PS02249</v>
          </cell>
          <cell r="B3130" t="str">
            <v>Thái Đình Vũ</v>
          </cell>
        </row>
        <row r="3131">
          <cell r="A3131" t="str">
            <v>PS02250</v>
          </cell>
          <cell r="B3131" t="str">
            <v>Phạm Ngọc Thạch</v>
          </cell>
        </row>
        <row r="3132">
          <cell r="A3132" t="str">
            <v>PS02251</v>
          </cell>
          <cell r="B3132" t="str">
            <v>Trương Trường An</v>
          </cell>
        </row>
        <row r="3133">
          <cell r="A3133" t="str">
            <v>PS02252</v>
          </cell>
          <cell r="B3133" t="str">
            <v>Võ Phạm Hy Sang</v>
          </cell>
        </row>
        <row r="3134">
          <cell r="A3134" t="str">
            <v>PS02253</v>
          </cell>
          <cell r="B3134" t="str">
            <v>Phan Thiên Ân</v>
          </cell>
        </row>
        <row r="3135">
          <cell r="A3135" t="str">
            <v>PS02254</v>
          </cell>
          <cell r="B3135" t="str">
            <v>Nguyễn Thị Bạch Yến</v>
          </cell>
        </row>
        <row r="3136">
          <cell r="A3136" t="str">
            <v>PS02255</v>
          </cell>
          <cell r="B3136" t="str">
            <v>Trần Quốc Quyền</v>
          </cell>
        </row>
        <row r="3137">
          <cell r="A3137" t="str">
            <v>PS02256</v>
          </cell>
          <cell r="B3137" t="str">
            <v>Bùi Minh Đăng</v>
          </cell>
        </row>
        <row r="3138">
          <cell r="A3138" t="str">
            <v>PS02257</v>
          </cell>
          <cell r="B3138" t="str">
            <v>Phan Bá Công</v>
          </cell>
        </row>
        <row r="3139">
          <cell r="A3139" t="str">
            <v>PS02258</v>
          </cell>
          <cell r="B3139" t="str">
            <v>Lê Kim Sơn</v>
          </cell>
        </row>
        <row r="3140">
          <cell r="A3140" t="str">
            <v>PS02259</v>
          </cell>
          <cell r="B3140" t="str">
            <v>Phan Thành Duy</v>
          </cell>
        </row>
        <row r="3141">
          <cell r="A3141" t="str">
            <v>PS02260</v>
          </cell>
          <cell r="B3141" t="str">
            <v>Huỳnh Phan Sơn Vũ</v>
          </cell>
        </row>
        <row r="3142">
          <cell r="A3142" t="str">
            <v>PS02261</v>
          </cell>
          <cell r="B3142" t="str">
            <v>Nguyễn Lương Thị Ngọc Ngân</v>
          </cell>
        </row>
        <row r="3143">
          <cell r="A3143" t="str">
            <v>PS02262</v>
          </cell>
          <cell r="B3143" t="str">
            <v>Bùi Anh Tuấn</v>
          </cell>
        </row>
        <row r="3144">
          <cell r="A3144" t="str">
            <v>PS02263</v>
          </cell>
          <cell r="B3144" t="str">
            <v>Đinh Thị Bảo Yên</v>
          </cell>
        </row>
        <row r="3145">
          <cell r="A3145" t="str">
            <v>PS02264</v>
          </cell>
          <cell r="B3145" t="str">
            <v>Trần Lê Anh Minh</v>
          </cell>
        </row>
        <row r="3146">
          <cell r="A3146" t="str">
            <v>PS02265</v>
          </cell>
          <cell r="B3146" t="str">
            <v>Lê Thành Nhân</v>
          </cell>
        </row>
        <row r="3147">
          <cell r="A3147" t="str">
            <v>PS02266</v>
          </cell>
          <cell r="B3147" t="str">
            <v>Bằng Trung Hiếu</v>
          </cell>
        </row>
        <row r="3148">
          <cell r="A3148" t="str">
            <v>PS02267</v>
          </cell>
          <cell r="B3148" t="str">
            <v>Nguyễn Thành Vương Đại</v>
          </cell>
        </row>
        <row r="3149">
          <cell r="A3149" t="str">
            <v>PS02268</v>
          </cell>
          <cell r="B3149" t="str">
            <v>Nghiêm Thúy Vy</v>
          </cell>
        </row>
        <row r="3150">
          <cell r="A3150" t="str">
            <v>PS02269</v>
          </cell>
          <cell r="B3150" t="str">
            <v>Nguyễn Duy Tiến</v>
          </cell>
        </row>
        <row r="3151">
          <cell r="A3151" t="str">
            <v>PS02270</v>
          </cell>
          <cell r="B3151" t="str">
            <v>Lưu Thiệu Anh</v>
          </cell>
        </row>
        <row r="3152">
          <cell r="A3152" t="str">
            <v>PS02271</v>
          </cell>
          <cell r="B3152" t="str">
            <v>Mai Văn Ngọc</v>
          </cell>
        </row>
        <row r="3153">
          <cell r="A3153" t="str">
            <v>PS02272</v>
          </cell>
          <cell r="B3153" t="str">
            <v>Huỳnh Ngọc Bích Loan</v>
          </cell>
        </row>
        <row r="3154">
          <cell r="A3154" t="str">
            <v>PS02273</v>
          </cell>
          <cell r="B3154" t="str">
            <v>Phạm Tuấn Tài</v>
          </cell>
        </row>
        <row r="3155">
          <cell r="A3155" t="str">
            <v>PS02274</v>
          </cell>
          <cell r="B3155" t="str">
            <v>Nguyễn Thị Ái Trân</v>
          </cell>
        </row>
        <row r="3156">
          <cell r="A3156" t="str">
            <v>PS02275</v>
          </cell>
          <cell r="B3156" t="str">
            <v>Trần Lê Lâm Vũ</v>
          </cell>
        </row>
        <row r="3157">
          <cell r="A3157" t="str">
            <v>PS02276</v>
          </cell>
          <cell r="B3157" t="str">
            <v>Nguyễn Hoàng Bảo</v>
          </cell>
        </row>
        <row r="3158">
          <cell r="A3158" t="str">
            <v>PS02277</v>
          </cell>
          <cell r="B3158" t="str">
            <v>Phùng Thị Hảo</v>
          </cell>
        </row>
        <row r="3159">
          <cell r="A3159" t="str">
            <v>PS02278</v>
          </cell>
          <cell r="B3159" t="str">
            <v>Nguyễn Tân Khoa</v>
          </cell>
        </row>
        <row r="3160">
          <cell r="A3160" t="str">
            <v>PS02279</v>
          </cell>
          <cell r="B3160" t="str">
            <v>Đoàn Võ Duy Thanh</v>
          </cell>
        </row>
        <row r="3161">
          <cell r="A3161" t="str">
            <v>PS02280</v>
          </cell>
          <cell r="B3161" t="str">
            <v>Lưu Huỳnh Minh Nhựt</v>
          </cell>
        </row>
        <row r="3162">
          <cell r="A3162" t="str">
            <v>PS02281</v>
          </cell>
          <cell r="B3162" t="str">
            <v>Vương Hoàng Phúc</v>
          </cell>
        </row>
        <row r="3163">
          <cell r="A3163" t="str">
            <v>PS02282</v>
          </cell>
          <cell r="B3163" t="str">
            <v>Nguyễn Thị Thanh Nga</v>
          </cell>
        </row>
        <row r="3164">
          <cell r="A3164" t="str">
            <v>PS02283</v>
          </cell>
          <cell r="B3164" t="str">
            <v>Hoso Ngụy Ngữ</v>
          </cell>
        </row>
        <row r="3165">
          <cell r="A3165" t="str">
            <v>PS02284</v>
          </cell>
          <cell r="B3165" t="str">
            <v>Trần Viết Mạnh</v>
          </cell>
        </row>
        <row r="3166">
          <cell r="A3166" t="str">
            <v>PS02285</v>
          </cell>
          <cell r="B3166" t="str">
            <v>Ngô Trần Uyên Thy</v>
          </cell>
        </row>
        <row r="3167">
          <cell r="A3167" t="str">
            <v>PS02286</v>
          </cell>
          <cell r="B3167" t="str">
            <v>Ngô Lê Quỳnh</v>
          </cell>
        </row>
        <row r="3168">
          <cell r="A3168" t="str">
            <v>PS02287</v>
          </cell>
          <cell r="B3168" t="str">
            <v>Phạm Thị Huỳnh Nhung</v>
          </cell>
        </row>
        <row r="3169">
          <cell r="A3169" t="str">
            <v>PS02288</v>
          </cell>
          <cell r="B3169" t="str">
            <v>Lê Thị Trúc Như</v>
          </cell>
        </row>
        <row r="3170">
          <cell r="A3170" t="str">
            <v>PS02289</v>
          </cell>
          <cell r="B3170" t="str">
            <v>Đinh Thị Việt Trinh</v>
          </cell>
        </row>
        <row r="3171">
          <cell r="A3171" t="str">
            <v>PS02290</v>
          </cell>
          <cell r="B3171" t="str">
            <v>Trần Việt Hải</v>
          </cell>
        </row>
        <row r="3172">
          <cell r="A3172" t="str">
            <v>PS02291</v>
          </cell>
          <cell r="B3172" t="str">
            <v>Hồ Hồng Đại</v>
          </cell>
        </row>
        <row r="3173">
          <cell r="A3173" t="str">
            <v>PS02292</v>
          </cell>
          <cell r="B3173" t="str">
            <v>Bùi Văn Bảo</v>
          </cell>
        </row>
        <row r="3174">
          <cell r="A3174" t="str">
            <v>PS02293</v>
          </cell>
          <cell r="B3174" t="str">
            <v>Nguyễn Ngọc Khánh</v>
          </cell>
        </row>
        <row r="3175">
          <cell r="A3175" t="str">
            <v>PS02294</v>
          </cell>
          <cell r="B3175" t="str">
            <v>Đặng Hoàng Tuấn</v>
          </cell>
        </row>
        <row r="3176">
          <cell r="A3176" t="str">
            <v>PS02295</v>
          </cell>
          <cell r="B3176" t="str">
            <v>Lương Văn Khiêm</v>
          </cell>
        </row>
        <row r="3177">
          <cell r="A3177" t="str">
            <v>PS02296</v>
          </cell>
          <cell r="B3177" t="str">
            <v>Trần Anh Việt</v>
          </cell>
        </row>
        <row r="3178">
          <cell r="A3178" t="str">
            <v>PS02297</v>
          </cell>
          <cell r="B3178" t="str">
            <v>Võ Ngọc Nghiêm</v>
          </cell>
        </row>
        <row r="3179">
          <cell r="A3179" t="str">
            <v>PS02298</v>
          </cell>
          <cell r="B3179" t="str">
            <v>Hà Quý Hiển</v>
          </cell>
        </row>
        <row r="3180">
          <cell r="A3180" t="str">
            <v>PS02299</v>
          </cell>
          <cell r="B3180" t="str">
            <v>Lê Ngọc Minh Tâm</v>
          </cell>
        </row>
        <row r="3181">
          <cell r="A3181" t="str">
            <v>PS02300</v>
          </cell>
          <cell r="B3181" t="str">
            <v>Trần Hoàng Thiên Trúc</v>
          </cell>
        </row>
        <row r="3182">
          <cell r="A3182" t="str">
            <v>PS02301</v>
          </cell>
          <cell r="B3182" t="str">
            <v>Trần Thị Mỹ Hạnh</v>
          </cell>
        </row>
        <row r="3183">
          <cell r="A3183" t="str">
            <v>PS02302</v>
          </cell>
          <cell r="B3183" t="str">
            <v>Hoàng Vũ</v>
          </cell>
        </row>
        <row r="3184">
          <cell r="A3184" t="str">
            <v>PS02303</v>
          </cell>
          <cell r="B3184" t="str">
            <v>Nguyễn Thụy Kiều Trinh</v>
          </cell>
        </row>
        <row r="3185">
          <cell r="A3185" t="str">
            <v>PS02304</v>
          </cell>
          <cell r="B3185" t="str">
            <v>Nguyễn Hồ Hải Triều</v>
          </cell>
        </row>
        <row r="3186">
          <cell r="A3186" t="str">
            <v>PS02305</v>
          </cell>
          <cell r="B3186" t="str">
            <v>Nguyễn Lê Bảo Trâm</v>
          </cell>
        </row>
        <row r="3187">
          <cell r="A3187" t="str">
            <v>PS02306</v>
          </cell>
          <cell r="B3187" t="str">
            <v>Nguyễn Hữu Khuê</v>
          </cell>
        </row>
        <row r="3188">
          <cell r="A3188" t="str">
            <v>PS02307</v>
          </cell>
          <cell r="B3188" t="str">
            <v>Nguyễn Xuân Phú</v>
          </cell>
        </row>
        <row r="3189">
          <cell r="A3189" t="str">
            <v>PS02308</v>
          </cell>
          <cell r="B3189" t="str">
            <v>Nguyễn Trần Thảo Trúc</v>
          </cell>
        </row>
        <row r="3190">
          <cell r="A3190" t="str">
            <v>PS02309</v>
          </cell>
          <cell r="B3190" t="str">
            <v>Nguyễn Thành Nam</v>
          </cell>
        </row>
        <row r="3191">
          <cell r="A3191" t="str">
            <v>PS02310</v>
          </cell>
          <cell r="B3191" t="str">
            <v>Nguyễn Thiên Ân</v>
          </cell>
        </row>
        <row r="3192">
          <cell r="A3192" t="str">
            <v>PS02311</v>
          </cell>
          <cell r="B3192" t="str">
            <v>Nguyễn Đức Quyết</v>
          </cell>
        </row>
        <row r="3193">
          <cell r="A3193" t="str">
            <v>PS02312</v>
          </cell>
          <cell r="B3193" t="str">
            <v>Nguyễn Triệu Phú</v>
          </cell>
        </row>
        <row r="3194">
          <cell r="A3194" t="str">
            <v>PS02313</v>
          </cell>
          <cell r="B3194" t="str">
            <v>Nguyễn Thị Phương Thảo</v>
          </cell>
        </row>
        <row r="3195">
          <cell r="A3195" t="str">
            <v>PS02314</v>
          </cell>
          <cell r="B3195" t="str">
            <v>Đinh Hoàng Tâm</v>
          </cell>
        </row>
        <row r="3196">
          <cell r="A3196" t="str">
            <v>PS02315</v>
          </cell>
          <cell r="B3196" t="str">
            <v>Nguyễn Đức Tùng</v>
          </cell>
        </row>
        <row r="3197">
          <cell r="A3197" t="str">
            <v>PS02316</v>
          </cell>
          <cell r="B3197" t="str">
            <v>Nguyễn Duy Trường Thịnh</v>
          </cell>
        </row>
        <row r="3198">
          <cell r="A3198" t="str">
            <v>PS02317</v>
          </cell>
          <cell r="B3198" t="str">
            <v>Lê Quý Đôn</v>
          </cell>
        </row>
        <row r="3199">
          <cell r="A3199" t="str">
            <v>PS02318</v>
          </cell>
          <cell r="B3199" t="str">
            <v>Tạ Thái Sơn</v>
          </cell>
        </row>
        <row r="3200">
          <cell r="A3200" t="str">
            <v>PS02319</v>
          </cell>
          <cell r="B3200" t="str">
            <v>Đỗ Thị Mỹ Hiệp</v>
          </cell>
        </row>
        <row r="3201">
          <cell r="A3201" t="str">
            <v>PS02320</v>
          </cell>
          <cell r="B3201" t="str">
            <v>Chung Tấn Phát</v>
          </cell>
        </row>
        <row r="3202">
          <cell r="A3202" t="str">
            <v>PS02321</v>
          </cell>
          <cell r="B3202" t="str">
            <v>Nguyễn Hải Nam</v>
          </cell>
        </row>
        <row r="3203">
          <cell r="A3203" t="str">
            <v>PS02322</v>
          </cell>
          <cell r="B3203" t="str">
            <v>Nguyễn Chí Thanh</v>
          </cell>
        </row>
        <row r="3204">
          <cell r="A3204" t="str">
            <v>PS02323</v>
          </cell>
          <cell r="B3204" t="str">
            <v>Cao Thành Phát</v>
          </cell>
        </row>
        <row r="3205">
          <cell r="A3205" t="str">
            <v>PS02324</v>
          </cell>
          <cell r="B3205" t="str">
            <v>Vũ Văn Cường</v>
          </cell>
        </row>
        <row r="3206">
          <cell r="A3206" t="str">
            <v>PS02325</v>
          </cell>
          <cell r="B3206" t="str">
            <v>Đoàn Minh Thiện</v>
          </cell>
        </row>
        <row r="3207">
          <cell r="A3207" t="str">
            <v>PS02326</v>
          </cell>
          <cell r="B3207" t="str">
            <v>Phạm Thị Ngọc Mỹ</v>
          </cell>
        </row>
        <row r="3208">
          <cell r="A3208" t="str">
            <v>PS02327</v>
          </cell>
          <cell r="B3208" t="str">
            <v>Trần Đức Thiên</v>
          </cell>
        </row>
        <row r="3209">
          <cell r="A3209" t="str">
            <v>PS02328</v>
          </cell>
          <cell r="B3209" t="str">
            <v>Lê Phước Sang</v>
          </cell>
        </row>
        <row r="3210">
          <cell r="A3210" t="str">
            <v>PS02329</v>
          </cell>
          <cell r="B3210" t="str">
            <v>Nguyễn Văn Tuấn</v>
          </cell>
        </row>
        <row r="3211">
          <cell r="A3211" t="str">
            <v>PS02330</v>
          </cell>
          <cell r="B3211" t="str">
            <v>Nguyễn Quốc Toàn</v>
          </cell>
        </row>
        <row r="3212">
          <cell r="A3212" t="str">
            <v>PS02331</v>
          </cell>
          <cell r="B3212" t="str">
            <v>Bùi Văn Chiến</v>
          </cell>
        </row>
        <row r="3213">
          <cell r="A3213" t="str">
            <v>PS02332</v>
          </cell>
          <cell r="B3213" t="str">
            <v>Vũ Huy Phát</v>
          </cell>
        </row>
        <row r="3214">
          <cell r="A3214" t="str">
            <v>PS02333</v>
          </cell>
          <cell r="B3214" t="str">
            <v>Nguyễn Tuấn Kiệt</v>
          </cell>
        </row>
        <row r="3215">
          <cell r="A3215" t="str">
            <v>PS02334</v>
          </cell>
          <cell r="B3215" t="str">
            <v>Lê Việt Cường</v>
          </cell>
        </row>
        <row r="3216">
          <cell r="A3216" t="str">
            <v>PS02335</v>
          </cell>
          <cell r="B3216" t="str">
            <v>Nguyễn Trung Hiếu</v>
          </cell>
        </row>
        <row r="3217">
          <cell r="A3217" t="str">
            <v>PS02336</v>
          </cell>
          <cell r="B3217" t="str">
            <v>Trương Chí Dũng</v>
          </cell>
        </row>
        <row r="3218">
          <cell r="A3218" t="str">
            <v>PS02337</v>
          </cell>
          <cell r="B3218" t="str">
            <v>Vương Xương Thạnh</v>
          </cell>
        </row>
        <row r="3219">
          <cell r="A3219" t="str">
            <v>PS02338</v>
          </cell>
          <cell r="B3219" t="str">
            <v>Lê Trung Thanh Tuyền</v>
          </cell>
        </row>
        <row r="3220">
          <cell r="A3220" t="str">
            <v>PS02339</v>
          </cell>
          <cell r="B3220" t="str">
            <v>Nguyễn Trung Cang</v>
          </cell>
        </row>
        <row r="3221">
          <cell r="A3221" t="str">
            <v>PS02340</v>
          </cell>
          <cell r="B3221" t="str">
            <v>Đinh Văn Dũng</v>
          </cell>
        </row>
        <row r="3222">
          <cell r="A3222" t="str">
            <v>PS02341</v>
          </cell>
          <cell r="B3222" t="str">
            <v>Hoàng Nhật Hải</v>
          </cell>
        </row>
        <row r="3223">
          <cell r="A3223" t="str">
            <v>PS02342</v>
          </cell>
          <cell r="B3223" t="str">
            <v>Nguyễn Quang Việt</v>
          </cell>
        </row>
        <row r="3224">
          <cell r="A3224" t="str">
            <v>PS02343</v>
          </cell>
          <cell r="B3224" t="str">
            <v>Trần Thị Phương Vy</v>
          </cell>
        </row>
        <row r="3225">
          <cell r="A3225" t="str">
            <v>PS02344</v>
          </cell>
          <cell r="B3225" t="str">
            <v>Trần Tiến Đạt</v>
          </cell>
        </row>
        <row r="3226">
          <cell r="A3226" t="str">
            <v>PS02345</v>
          </cell>
          <cell r="B3226" t="str">
            <v>Đặng Trung Tín</v>
          </cell>
        </row>
        <row r="3227">
          <cell r="A3227" t="str">
            <v>PS02346</v>
          </cell>
          <cell r="B3227" t="str">
            <v>Lê Quang Minh</v>
          </cell>
        </row>
        <row r="3228">
          <cell r="A3228" t="str">
            <v>PS02347</v>
          </cell>
          <cell r="B3228" t="str">
            <v>Nguyễn Văn Tây</v>
          </cell>
        </row>
        <row r="3229">
          <cell r="A3229" t="str">
            <v>PS02348</v>
          </cell>
          <cell r="B3229" t="str">
            <v>Bùi Trang Trà My</v>
          </cell>
        </row>
        <row r="3230">
          <cell r="A3230" t="str">
            <v>PS02349</v>
          </cell>
          <cell r="B3230" t="str">
            <v>Phan Thị Cẩm Hường</v>
          </cell>
        </row>
        <row r="3231">
          <cell r="A3231" t="str">
            <v>PS02350</v>
          </cell>
          <cell r="B3231" t="str">
            <v>Lê Minh Bình</v>
          </cell>
        </row>
        <row r="3232">
          <cell r="A3232" t="str">
            <v>PS02351</v>
          </cell>
          <cell r="B3232" t="str">
            <v>Nguyễn Hà Minh Hồ</v>
          </cell>
        </row>
        <row r="3233">
          <cell r="A3233" t="str">
            <v>PS02352</v>
          </cell>
          <cell r="B3233" t="str">
            <v>Nguyễn Đình Quý</v>
          </cell>
        </row>
        <row r="3234">
          <cell r="A3234" t="str">
            <v>PS02353</v>
          </cell>
          <cell r="B3234" t="str">
            <v>Lê Nguyễn Trường Sinh</v>
          </cell>
        </row>
        <row r="3235">
          <cell r="A3235" t="str">
            <v>PS02354</v>
          </cell>
          <cell r="B3235" t="str">
            <v>Huỳnh Ngọc Phương</v>
          </cell>
        </row>
        <row r="3236">
          <cell r="A3236" t="str">
            <v>PS02355</v>
          </cell>
          <cell r="B3236" t="str">
            <v>Nguyễn Minh Thái</v>
          </cell>
        </row>
        <row r="3237">
          <cell r="A3237" t="str">
            <v>PS02356</v>
          </cell>
          <cell r="B3237" t="str">
            <v>Bùi Phú Vinh</v>
          </cell>
        </row>
        <row r="3238">
          <cell r="A3238" t="str">
            <v>PS02357</v>
          </cell>
          <cell r="B3238" t="str">
            <v>Huỳnh Quế Thanh</v>
          </cell>
        </row>
        <row r="3239">
          <cell r="A3239" t="str">
            <v>PS02358</v>
          </cell>
          <cell r="B3239" t="str">
            <v>Nguyễn Hải Đăng</v>
          </cell>
        </row>
        <row r="3240">
          <cell r="A3240" t="str">
            <v>PS02359</v>
          </cell>
          <cell r="B3240" t="str">
            <v>Nguyễn Viết Mạnh Hùng</v>
          </cell>
        </row>
        <row r="3241">
          <cell r="A3241" t="str">
            <v>PS02360</v>
          </cell>
          <cell r="B3241" t="str">
            <v>Huỳnh Nguyên Phương</v>
          </cell>
        </row>
        <row r="3242">
          <cell r="A3242" t="str">
            <v>PS02361</v>
          </cell>
          <cell r="B3242" t="str">
            <v>Võ Thị Kiều Oanh</v>
          </cell>
        </row>
        <row r="3243">
          <cell r="A3243" t="str">
            <v>PS02362</v>
          </cell>
          <cell r="B3243" t="str">
            <v>Nguyễn Thị Mỹ Tuyền</v>
          </cell>
        </row>
        <row r="3244">
          <cell r="A3244" t="str">
            <v>PS02363</v>
          </cell>
          <cell r="B3244" t="str">
            <v>Nguyễn Duy Hải</v>
          </cell>
        </row>
        <row r="3245">
          <cell r="A3245" t="str">
            <v>PS02364</v>
          </cell>
          <cell r="B3245" t="str">
            <v>Nguyễn Duy Tài</v>
          </cell>
        </row>
        <row r="3246">
          <cell r="A3246" t="str">
            <v>PS02365</v>
          </cell>
          <cell r="B3246" t="str">
            <v>Nguyễn Huy Hưng</v>
          </cell>
        </row>
        <row r="3247">
          <cell r="A3247" t="str">
            <v>PS02366</v>
          </cell>
          <cell r="B3247" t="str">
            <v>Trịnh Lê Hoài Như</v>
          </cell>
        </row>
        <row r="3248">
          <cell r="A3248" t="str">
            <v>PS02367</v>
          </cell>
          <cell r="B3248" t="str">
            <v>Lê Hồng Nam</v>
          </cell>
        </row>
        <row r="3249">
          <cell r="A3249" t="str">
            <v>PS02368</v>
          </cell>
          <cell r="B3249" t="str">
            <v>Trần Huy Linh</v>
          </cell>
        </row>
        <row r="3250">
          <cell r="A3250" t="str">
            <v>PS02369</v>
          </cell>
          <cell r="B3250" t="str">
            <v>Lã Đức Thái</v>
          </cell>
        </row>
        <row r="3251">
          <cell r="A3251" t="str">
            <v>PS02370</v>
          </cell>
          <cell r="B3251" t="str">
            <v>Nguyễn Hoàng Trung</v>
          </cell>
        </row>
        <row r="3252">
          <cell r="A3252" t="str">
            <v>PS02371</v>
          </cell>
          <cell r="B3252" t="str">
            <v>Nguyễn Tấn Phát</v>
          </cell>
        </row>
        <row r="3253">
          <cell r="A3253" t="str">
            <v>PS02372</v>
          </cell>
          <cell r="B3253" t="str">
            <v>Nguyễn Duy Thắng</v>
          </cell>
        </row>
        <row r="3254">
          <cell r="A3254" t="str">
            <v>PS02373</v>
          </cell>
          <cell r="B3254" t="str">
            <v>Trần Ngọc Tuấn Anh</v>
          </cell>
        </row>
        <row r="3255">
          <cell r="A3255" t="str">
            <v>PS02374</v>
          </cell>
          <cell r="B3255" t="str">
            <v>Trương Công Lâm</v>
          </cell>
        </row>
        <row r="3256">
          <cell r="A3256" t="str">
            <v>PS02375</v>
          </cell>
          <cell r="B3256" t="str">
            <v>Võ Quang Nhật</v>
          </cell>
        </row>
        <row r="3257">
          <cell r="A3257" t="str">
            <v>PS02376</v>
          </cell>
          <cell r="B3257" t="str">
            <v>Nguyễn Trần Duy Huy</v>
          </cell>
        </row>
        <row r="3258">
          <cell r="A3258" t="str">
            <v>PS02377</v>
          </cell>
          <cell r="B3258" t="str">
            <v>Lê Trọng Nghĩa</v>
          </cell>
        </row>
        <row r="3259">
          <cell r="A3259" t="str">
            <v>PS02378</v>
          </cell>
          <cell r="B3259" t="str">
            <v>Nguyễn Thị Thu Ba</v>
          </cell>
        </row>
        <row r="3260">
          <cell r="A3260" t="str">
            <v>PS02379</v>
          </cell>
          <cell r="B3260" t="str">
            <v>Cao Văn Trí Dũng</v>
          </cell>
        </row>
        <row r="3261">
          <cell r="A3261" t="str">
            <v>PS02380</v>
          </cell>
          <cell r="B3261" t="str">
            <v>Nguyễn Quốc Tú</v>
          </cell>
        </row>
        <row r="3262">
          <cell r="A3262" t="str">
            <v>PS02381</v>
          </cell>
          <cell r="B3262" t="str">
            <v>Nguyễn Nhật Thanh</v>
          </cell>
        </row>
        <row r="3263">
          <cell r="A3263" t="str">
            <v>PS02382</v>
          </cell>
          <cell r="B3263" t="str">
            <v>Nguyễn Quang Minh</v>
          </cell>
        </row>
        <row r="3264">
          <cell r="A3264" t="str">
            <v>PS02383</v>
          </cell>
          <cell r="B3264" t="str">
            <v>Lê Hải Quân</v>
          </cell>
        </row>
        <row r="3265">
          <cell r="A3265" t="str">
            <v>PS02384</v>
          </cell>
          <cell r="B3265" t="str">
            <v>Trần Thái Châu</v>
          </cell>
        </row>
        <row r="3266">
          <cell r="A3266" t="str">
            <v>PS02385</v>
          </cell>
          <cell r="B3266" t="str">
            <v>Phạm Du Toản</v>
          </cell>
        </row>
        <row r="3267">
          <cell r="A3267" t="str">
            <v>PS02386</v>
          </cell>
          <cell r="B3267" t="str">
            <v>Vũ Xuân Quốc</v>
          </cell>
        </row>
        <row r="3268">
          <cell r="A3268" t="str">
            <v>PS02387</v>
          </cell>
          <cell r="B3268" t="str">
            <v>Trần Minh Tiến</v>
          </cell>
        </row>
        <row r="3269">
          <cell r="A3269" t="str">
            <v>PS02388</v>
          </cell>
          <cell r="B3269" t="str">
            <v>Võ Thành Đạt</v>
          </cell>
        </row>
        <row r="3270">
          <cell r="A3270" t="str">
            <v>PS02389</v>
          </cell>
          <cell r="B3270" t="str">
            <v>Đinh Hoàng My</v>
          </cell>
        </row>
        <row r="3271">
          <cell r="A3271" t="str">
            <v>PS02390</v>
          </cell>
          <cell r="B3271" t="str">
            <v>Nguyễn Chí Khanh</v>
          </cell>
        </row>
        <row r="3272">
          <cell r="A3272" t="str">
            <v>PS02391</v>
          </cell>
          <cell r="B3272" t="str">
            <v>Nguyễn Đăng Khoa</v>
          </cell>
        </row>
        <row r="3273">
          <cell r="A3273" t="str">
            <v>PS02392</v>
          </cell>
          <cell r="B3273" t="str">
            <v>Lê Quốc Thắng</v>
          </cell>
        </row>
        <row r="3274">
          <cell r="A3274" t="str">
            <v>PS02393</v>
          </cell>
          <cell r="B3274" t="str">
            <v>Lê Văn Phụng</v>
          </cell>
        </row>
        <row r="3275">
          <cell r="A3275" t="str">
            <v>PS02394</v>
          </cell>
          <cell r="B3275" t="str">
            <v>Nguyễn Thụy Tố Vy</v>
          </cell>
        </row>
        <row r="3276">
          <cell r="A3276" t="str">
            <v>PS02395</v>
          </cell>
          <cell r="B3276" t="str">
            <v>Trần Tuấn Kiệt</v>
          </cell>
        </row>
        <row r="3277">
          <cell r="A3277" t="str">
            <v>PS02396</v>
          </cell>
          <cell r="B3277" t="str">
            <v>Nguyễn Hồng Thắng</v>
          </cell>
        </row>
        <row r="3278">
          <cell r="A3278" t="str">
            <v>PS02397</v>
          </cell>
          <cell r="B3278" t="str">
            <v>Nguyễn Văn Mạnh</v>
          </cell>
        </row>
        <row r="3279">
          <cell r="A3279" t="str">
            <v>PS02398</v>
          </cell>
          <cell r="B3279" t="str">
            <v>Đặng Tiến Huy</v>
          </cell>
        </row>
        <row r="3280">
          <cell r="A3280" t="str">
            <v>PS02399</v>
          </cell>
          <cell r="B3280" t="str">
            <v>Nguyễn Thành Long</v>
          </cell>
        </row>
        <row r="3281">
          <cell r="A3281" t="str">
            <v>PS02400</v>
          </cell>
          <cell r="B3281" t="str">
            <v>Phạm Thành Nhân</v>
          </cell>
        </row>
        <row r="3282">
          <cell r="A3282" t="str">
            <v>PS02401</v>
          </cell>
          <cell r="B3282" t="str">
            <v>Đào Thị Cát Trinh</v>
          </cell>
        </row>
        <row r="3283">
          <cell r="A3283" t="str">
            <v>PS02402</v>
          </cell>
          <cell r="B3283" t="str">
            <v>Nguyễn Thành Lợi</v>
          </cell>
        </row>
        <row r="3284">
          <cell r="A3284" t="str">
            <v>PS02403</v>
          </cell>
          <cell r="B3284" t="str">
            <v>Nguyễn Thị Dự</v>
          </cell>
        </row>
        <row r="3285">
          <cell r="A3285" t="str">
            <v>PS02404</v>
          </cell>
          <cell r="B3285" t="str">
            <v>Phạm Tiến Đạt</v>
          </cell>
        </row>
        <row r="3286">
          <cell r="A3286" t="str">
            <v>PS02405</v>
          </cell>
          <cell r="B3286" t="str">
            <v>Huỳnh Thanh Tùng</v>
          </cell>
        </row>
        <row r="3287">
          <cell r="A3287" t="str">
            <v>PS02406</v>
          </cell>
          <cell r="B3287" t="str">
            <v>Vũ Hồng Ân</v>
          </cell>
        </row>
        <row r="3288">
          <cell r="A3288" t="str">
            <v>PS02407</v>
          </cell>
          <cell r="B3288" t="str">
            <v>Trần Chí Thông</v>
          </cell>
        </row>
        <row r="3289">
          <cell r="A3289" t="str">
            <v>PS02408</v>
          </cell>
          <cell r="B3289" t="str">
            <v>Hoàng Thiện Thảo</v>
          </cell>
        </row>
        <row r="3290">
          <cell r="A3290" t="str">
            <v>PS02409</v>
          </cell>
          <cell r="B3290" t="str">
            <v>Nguyễn Thị Thùy Trang</v>
          </cell>
        </row>
        <row r="3291">
          <cell r="A3291" t="str">
            <v>PS02410</v>
          </cell>
          <cell r="B3291" t="str">
            <v>Phan Minh Cường</v>
          </cell>
        </row>
        <row r="3292">
          <cell r="A3292" t="str">
            <v>PS02411</v>
          </cell>
          <cell r="B3292" t="str">
            <v>Nguyễn Xuân Thùy</v>
          </cell>
        </row>
        <row r="3293">
          <cell r="A3293" t="str">
            <v>PS02412</v>
          </cell>
          <cell r="B3293" t="str">
            <v>Võ Tấn Đạt</v>
          </cell>
        </row>
        <row r="3294">
          <cell r="A3294" t="str">
            <v>PS02413</v>
          </cell>
          <cell r="B3294" t="str">
            <v>Trần Đình Khánh</v>
          </cell>
        </row>
        <row r="3295">
          <cell r="A3295" t="str">
            <v>PS02414</v>
          </cell>
          <cell r="B3295" t="str">
            <v>Trần Thanh Tân</v>
          </cell>
        </row>
        <row r="3296">
          <cell r="A3296" t="str">
            <v>PS02415</v>
          </cell>
          <cell r="B3296" t="str">
            <v>Phạm Đức Thịnh</v>
          </cell>
        </row>
        <row r="3297">
          <cell r="A3297" t="str">
            <v>PS02416</v>
          </cell>
          <cell r="B3297" t="str">
            <v>Vũ Minh Đức</v>
          </cell>
        </row>
        <row r="3298">
          <cell r="A3298" t="str">
            <v>PS02417</v>
          </cell>
          <cell r="B3298" t="str">
            <v>Huỳnh Thị Kim Anh</v>
          </cell>
        </row>
        <row r="3299">
          <cell r="A3299" t="str">
            <v>PS02418</v>
          </cell>
          <cell r="B3299" t="str">
            <v>Tống Sỹ Long</v>
          </cell>
        </row>
        <row r="3300">
          <cell r="A3300" t="str">
            <v>PS02419</v>
          </cell>
          <cell r="B3300" t="str">
            <v>Ngô Phương Uyên</v>
          </cell>
        </row>
        <row r="3301">
          <cell r="A3301" t="str">
            <v>PS02420</v>
          </cell>
          <cell r="B3301" t="str">
            <v>Nguyễn Duy Thành</v>
          </cell>
        </row>
        <row r="3302">
          <cell r="A3302" t="str">
            <v>PS02421</v>
          </cell>
          <cell r="B3302" t="str">
            <v>Trương Minh Thành</v>
          </cell>
        </row>
        <row r="3303">
          <cell r="A3303" t="str">
            <v>PS02422</v>
          </cell>
          <cell r="B3303" t="str">
            <v>Trần Quế Anh</v>
          </cell>
        </row>
        <row r="3304">
          <cell r="A3304" t="str">
            <v>PS02423</v>
          </cell>
          <cell r="B3304" t="str">
            <v>Phan Trần Thảo Trúc</v>
          </cell>
        </row>
        <row r="3305">
          <cell r="A3305" t="str">
            <v>PS02424</v>
          </cell>
          <cell r="B3305" t="str">
            <v>Đinh Bá Đạt</v>
          </cell>
        </row>
        <row r="3306">
          <cell r="A3306" t="str">
            <v>PS02425</v>
          </cell>
          <cell r="B3306" t="str">
            <v>Hà Lương Vũ</v>
          </cell>
        </row>
        <row r="3307">
          <cell r="A3307" t="str">
            <v>PS02426</v>
          </cell>
          <cell r="B3307" t="str">
            <v>Huỳnh Nguyễn Trọng Tín</v>
          </cell>
        </row>
        <row r="3308">
          <cell r="A3308" t="str">
            <v>PS02427</v>
          </cell>
          <cell r="B3308" t="str">
            <v>Lê Quốc Tuấn</v>
          </cell>
        </row>
        <row r="3309">
          <cell r="A3309" t="str">
            <v>PS02428</v>
          </cell>
          <cell r="B3309" t="str">
            <v>Nguyễn Duy Cường</v>
          </cell>
        </row>
        <row r="3310">
          <cell r="A3310" t="str">
            <v>PS02429</v>
          </cell>
          <cell r="B3310" t="str">
            <v>Đỗ Khôi Nguyên</v>
          </cell>
        </row>
        <row r="3311">
          <cell r="A3311" t="str">
            <v>PS02430</v>
          </cell>
          <cell r="B3311" t="str">
            <v>La Nguyễn Thành Tâm</v>
          </cell>
        </row>
        <row r="3312">
          <cell r="A3312" t="str">
            <v>PS02431</v>
          </cell>
          <cell r="B3312" t="str">
            <v>Dương Anh Tuấn</v>
          </cell>
        </row>
        <row r="3313">
          <cell r="A3313" t="str">
            <v>PS02432</v>
          </cell>
          <cell r="B3313" t="str">
            <v>Nguyễn Minh Hoàng</v>
          </cell>
        </row>
        <row r="3314">
          <cell r="A3314" t="str">
            <v>PS02433</v>
          </cell>
          <cell r="B3314" t="str">
            <v>Nguyễn Hồng Thủy Quyên</v>
          </cell>
        </row>
        <row r="3315">
          <cell r="A3315" t="str">
            <v>PS02434</v>
          </cell>
          <cell r="B3315" t="str">
            <v>Trần Thị Ngọc Hạnh</v>
          </cell>
        </row>
        <row r="3316">
          <cell r="A3316" t="str">
            <v>PS02435</v>
          </cell>
          <cell r="B3316" t="str">
            <v>Đặng Phúc Lộc</v>
          </cell>
        </row>
        <row r="3317">
          <cell r="A3317" t="str">
            <v>PS02436</v>
          </cell>
          <cell r="B3317" t="str">
            <v>Lê Hồng Nguyên</v>
          </cell>
        </row>
        <row r="3318">
          <cell r="A3318" t="str">
            <v>PS02437</v>
          </cell>
          <cell r="B3318" t="str">
            <v>Trần Đình Nghĩa</v>
          </cell>
        </row>
        <row r="3319">
          <cell r="A3319" t="str">
            <v>PS02438</v>
          </cell>
          <cell r="B3319" t="str">
            <v>Trần Văn Khang</v>
          </cell>
        </row>
        <row r="3320">
          <cell r="A3320" t="str">
            <v>PS02439</v>
          </cell>
          <cell r="B3320" t="str">
            <v>Võ Chí Phong</v>
          </cell>
        </row>
        <row r="3321">
          <cell r="A3321" t="str">
            <v>PS02440</v>
          </cell>
          <cell r="B3321" t="str">
            <v>Đào Đức Thông</v>
          </cell>
        </row>
        <row r="3322">
          <cell r="A3322" t="str">
            <v>PS02441</v>
          </cell>
          <cell r="B3322" t="str">
            <v>Nguyễn Anh Duy</v>
          </cell>
        </row>
        <row r="3323">
          <cell r="A3323" t="str">
            <v>PS02442</v>
          </cell>
          <cell r="B3323" t="str">
            <v>Đặng Vũ Tuyết Nhi</v>
          </cell>
        </row>
        <row r="3324">
          <cell r="A3324" t="str">
            <v>PS02443</v>
          </cell>
          <cell r="B3324" t="str">
            <v>Phạm Phúc Vinh</v>
          </cell>
        </row>
        <row r="3325">
          <cell r="A3325" t="str">
            <v>PS02444</v>
          </cell>
          <cell r="B3325" t="str">
            <v>Châu Công Hậu</v>
          </cell>
        </row>
        <row r="3326">
          <cell r="A3326" t="str">
            <v>PS02445</v>
          </cell>
          <cell r="B3326" t="str">
            <v>Phạm Văn Quân</v>
          </cell>
        </row>
        <row r="3327">
          <cell r="A3327" t="str">
            <v>PS02446</v>
          </cell>
          <cell r="B3327" t="str">
            <v>Võ Thị Thanh Trúc</v>
          </cell>
        </row>
        <row r="3328">
          <cell r="A3328" t="str">
            <v>PS02447</v>
          </cell>
          <cell r="B3328" t="str">
            <v>Bùi Trung Toại</v>
          </cell>
        </row>
        <row r="3329">
          <cell r="A3329" t="str">
            <v>PS02448</v>
          </cell>
          <cell r="B3329" t="str">
            <v>Lê Nhựt Trường</v>
          </cell>
        </row>
        <row r="3330">
          <cell r="A3330" t="str">
            <v>PS02449</v>
          </cell>
          <cell r="B3330" t="str">
            <v>Lê Tiến Đạt</v>
          </cell>
        </row>
        <row r="3331">
          <cell r="A3331" t="str">
            <v>PS02450</v>
          </cell>
          <cell r="B3331" t="str">
            <v>Đặng Minh Tuấn</v>
          </cell>
        </row>
        <row r="3332">
          <cell r="A3332" t="str">
            <v>PS02451</v>
          </cell>
          <cell r="B3332" t="str">
            <v>Vũ Tuấn Anh</v>
          </cell>
        </row>
        <row r="3333">
          <cell r="A3333" t="str">
            <v>PS02452</v>
          </cell>
          <cell r="B3333" t="str">
            <v>Hồ Hoàng Bảo</v>
          </cell>
        </row>
        <row r="3334">
          <cell r="A3334" t="str">
            <v>PS02453</v>
          </cell>
          <cell r="B3334" t="str">
            <v>Trương Công Bắc</v>
          </cell>
        </row>
        <row r="3335">
          <cell r="A3335" t="str">
            <v>PS02454</v>
          </cell>
          <cell r="B3335" t="str">
            <v>Phạm Thành Đạt</v>
          </cell>
        </row>
        <row r="3336">
          <cell r="A3336" t="str">
            <v>PS02455</v>
          </cell>
          <cell r="B3336" t="str">
            <v>Phạm Thị Anh Đào</v>
          </cell>
        </row>
        <row r="3337">
          <cell r="A3337" t="str">
            <v>PS02456</v>
          </cell>
          <cell r="B3337" t="str">
            <v>Nguyễn Hoàng Thông</v>
          </cell>
        </row>
        <row r="3338">
          <cell r="A3338" t="str">
            <v>PS02457</v>
          </cell>
          <cell r="B3338" t="str">
            <v>Phạm Minh Tú</v>
          </cell>
        </row>
        <row r="3339">
          <cell r="A3339" t="str">
            <v>PS02458</v>
          </cell>
          <cell r="B3339" t="str">
            <v>Nguyễn Đức Tuấn Anh</v>
          </cell>
        </row>
        <row r="3340">
          <cell r="A3340" t="str">
            <v>PS02459</v>
          </cell>
          <cell r="B3340" t="str">
            <v>Phạm Hùng Vĩ</v>
          </cell>
        </row>
        <row r="3341">
          <cell r="A3341" t="str">
            <v>PS02460</v>
          </cell>
          <cell r="B3341" t="str">
            <v>Phạm Minh Huy</v>
          </cell>
        </row>
        <row r="3342">
          <cell r="A3342" t="str">
            <v>PS02461</v>
          </cell>
          <cell r="B3342" t="str">
            <v>Đinh Tiến Thái</v>
          </cell>
        </row>
        <row r="3343">
          <cell r="A3343" t="str">
            <v>PS02462</v>
          </cell>
          <cell r="B3343" t="str">
            <v>Nguyễn Thị Minh Phương</v>
          </cell>
        </row>
        <row r="3344">
          <cell r="A3344" t="str">
            <v>PS02463</v>
          </cell>
          <cell r="B3344" t="str">
            <v>Phạm Thành Đạt</v>
          </cell>
        </row>
        <row r="3345">
          <cell r="A3345" t="str">
            <v>PS02464</v>
          </cell>
          <cell r="B3345" t="str">
            <v>Bùi Bá Lợi</v>
          </cell>
        </row>
        <row r="3346">
          <cell r="A3346" t="str">
            <v>PS02465</v>
          </cell>
          <cell r="B3346" t="str">
            <v>Lê Xuân Tuấn Anh</v>
          </cell>
        </row>
        <row r="3347">
          <cell r="A3347" t="str">
            <v>PS02466</v>
          </cell>
          <cell r="B3347" t="str">
            <v>Nguyễn Thị Thảo Nguyên</v>
          </cell>
        </row>
        <row r="3348">
          <cell r="A3348" t="str">
            <v>PS02467</v>
          </cell>
          <cell r="B3348" t="str">
            <v>Nguyễn Đình Dinh</v>
          </cell>
        </row>
        <row r="3349">
          <cell r="A3349" t="str">
            <v>PS02468</v>
          </cell>
          <cell r="B3349" t="str">
            <v>Hoàng Quốc Trung</v>
          </cell>
        </row>
        <row r="3350">
          <cell r="A3350" t="str">
            <v>PS02469</v>
          </cell>
          <cell r="B3350" t="str">
            <v>Bùi Văn Cung</v>
          </cell>
        </row>
        <row r="3351">
          <cell r="A3351" t="str">
            <v>PS02470</v>
          </cell>
          <cell r="B3351" t="str">
            <v>Nguyễn Minh Thắng</v>
          </cell>
        </row>
        <row r="3352">
          <cell r="A3352" t="str">
            <v>PS02471</v>
          </cell>
          <cell r="B3352" t="str">
            <v>Lê Thanh Thuận</v>
          </cell>
        </row>
        <row r="3353">
          <cell r="A3353" t="str">
            <v>PS02472</v>
          </cell>
          <cell r="B3353" t="str">
            <v>Nguyễn Thanh Quốc</v>
          </cell>
        </row>
        <row r="3354">
          <cell r="A3354" t="str">
            <v>PS02473</v>
          </cell>
          <cell r="B3354" t="str">
            <v>Trần Nguyễn Minh Tính</v>
          </cell>
        </row>
        <row r="3355">
          <cell r="A3355" t="str">
            <v>PS02474</v>
          </cell>
          <cell r="B3355" t="str">
            <v>Dương Bá Tấn</v>
          </cell>
        </row>
        <row r="3356">
          <cell r="A3356" t="str">
            <v>PS02475</v>
          </cell>
          <cell r="B3356" t="str">
            <v>Trang Thế Luân</v>
          </cell>
        </row>
        <row r="3357">
          <cell r="A3357" t="str">
            <v>PS02476</v>
          </cell>
          <cell r="B3357" t="str">
            <v>Võ Bá Đức</v>
          </cell>
        </row>
        <row r="3358">
          <cell r="A3358" t="str">
            <v>PS02477</v>
          </cell>
          <cell r="B3358" t="str">
            <v>Phan Thành Sang</v>
          </cell>
        </row>
        <row r="3359">
          <cell r="A3359" t="str">
            <v>PS02478</v>
          </cell>
          <cell r="B3359" t="str">
            <v>Nguyễn Duy Ngọc Hân</v>
          </cell>
        </row>
        <row r="3360">
          <cell r="A3360" t="str">
            <v>PS02479</v>
          </cell>
          <cell r="B3360" t="str">
            <v>Nguyễn Ứng Linh</v>
          </cell>
        </row>
        <row r="3361">
          <cell r="A3361" t="str">
            <v>PS02480</v>
          </cell>
          <cell r="B3361" t="str">
            <v>Phan Trần Thuận Thiên</v>
          </cell>
        </row>
        <row r="3362">
          <cell r="A3362" t="str">
            <v>PS02481</v>
          </cell>
          <cell r="B3362" t="str">
            <v>Trần Đăng Khôi</v>
          </cell>
        </row>
        <row r="3363">
          <cell r="A3363" t="str">
            <v>PS02482</v>
          </cell>
          <cell r="B3363" t="str">
            <v>Lê Trần Tuấn Anh</v>
          </cell>
        </row>
        <row r="3364">
          <cell r="A3364" t="str">
            <v>PS02483</v>
          </cell>
          <cell r="B3364" t="str">
            <v>Trần Trương Trí Thiện</v>
          </cell>
        </row>
        <row r="3365">
          <cell r="A3365" t="str">
            <v>PS02484</v>
          </cell>
          <cell r="B3365" t="str">
            <v>Lê Nhật Tuân</v>
          </cell>
        </row>
        <row r="3366">
          <cell r="A3366" t="str">
            <v>PS02485</v>
          </cell>
          <cell r="B3366" t="str">
            <v>Trần Thị Thu Hà</v>
          </cell>
        </row>
        <row r="3367">
          <cell r="A3367" t="str">
            <v>PS02486</v>
          </cell>
          <cell r="B3367" t="str">
            <v>Nguyễn Minh Khoa</v>
          </cell>
        </row>
        <row r="3368">
          <cell r="A3368" t="str">
            <v>PS02487</v>
          </cell>
          <cell r="B3368" t="str">
            <v>Lê Phương Thanh</v>
          </cell>
        </row>
        <row r="3369">
          <cell r="A3369" t="str">
            <v>PS02488</v>
          </cell>
          <cell r="B3369" t="str">
            <v>Dư Công Hùng</v>
          </cell>
        </row>
        <row r="3370">
          <cell r="A3370" t="str">
            <v>PS02489</v>
          </cell>
          <cell r="B3370" t="str">
            <v>Lương Quốc Luật</v>
          </cell>
        </row>
        <row r="3371">
          <cell r="A3371" t="str">
            <v>PS02490</v>
          </cell>
          <cell r="B3371" t="str">
            <v>Mai Huy Kim</v>
          </cell>
        </row>
        <row r="3372">
          <cell r="A3372" t="str">
            <v>PS02491</v>
          </cell>
          <cell r="B3372" t="str">
            <v>Tô Hoàng Hân</v>
          </cell>
        </row>
        <row r="3373">
          <cell r="A3373" t="str">
            <v>PS02492</v>
          </cell>
          <cell r="B3373" t="str">
            <v>Nguyễn Anh Đăng Khoa</v>
          </cell>
        </row>
        <row r="3374">
          <cell r="A3374" t="str">
            <v>PS02493</v>
          </cell>
          <cell r="B3374" t="str">
            <v>Phạm Thị Thà</v>
          </cell>
        </row>
        <row r="3375">
          <cell r="A3375" t="str">
            <v>PS02494</v>
          </cell>
          <cell r="B3375" t="str">
            <v>Đinh Khắc Duy</v>
          </cell>
        </row>
        <row r="3376">
          <cell r="A3376" t="str">
            <v>PS02495</v>
          </cell>
          <cell r="B3376" t="str">
            <v>Trần Huy Hùng</v>
          </cell>
        </row>
        <row r="3377">
          <cell r="A3377" t="str">
            <v>PS02496</v>
          </cell>
          <cell r="B3377" t="str">
            <v>Lâm Thành Huy</v>
          </cell>
        </row>
        <row r="3378">
          <cell r="A3378" t="str">
            <v>PS02497</v>
          </cell>
          <cell r="B3378" t="str">
            <v>Lê Trung Tính</v>
          </cell>
        </row>
        <row r="3379">
          <cell r="A3379" t="str">
            <v>PS02498</v>
          </cell>
          <cell r="B3379" t="str">
            <v>Nguyễn Minh Hậu</v>
          </cell>
        </row>
        <row r="3380">
          <cell r="A3380" t="str">
            <v>PS02499</v>
          </cell>
          <cell r="B3380" t="str">
            <v>Lê Thị Diễm Chi</v>
          </cell>
        </row>
        <row r="3381">
          <cell r="A3381" t="str">
            <v>PS02500</v>
          </cell>
          <cell r="B3381" t="str">
            <v>Trần Duy Đông</v>
          </cell>
        </row>
        <row r="3382">
          <cell r="A3382" t="str">
            <v>PS02501</v>
          </cell>
          <cell r="B3382" t="str">
            <v>Nguyễn Đình Anh Tú</v>
          </cell>
        </row>
        <row r="3383">
          <cell r="A3383" t="str">
            <v>PS02502</v>
          </cell>
          <cell r="B3383" t="str">
            <v>Nguyễn Quốc Anh</v>
          </cell>
        </row>
        <row r="3384">
          <cell r="A3384" t="str">
            <v>PS02503</v>
          </cell>
          <cell r="B3384" t="str">
            <v>Nguyễn Vũ Nhật Huy</v>
          </cell>
        </row>
        <row r="3385">
          <cell r="A3385" t="str">
            <v>PS02504</v>
          </cell>
          <cell r="B3385" t="str">
            <v>Lê Ánh Lệ Thái</v>
          </cell>
        </row>
        <row r="3386">
          <cell r="A3386" t="str">
            <v>PS02505</v>
          </cell>
          <cell r="B3386" t="str">
            <v>Trần Thục Anh</v>
          </cell>
        </row>
        <row r="3387">
          <cell r="A3387" t="str">
            <v>PS02506</v>
          </cell>
          <cell r="B3387" t="str">
            <v>Trương Thạch Thảo</v>
          </cell>
        </row>
        <row r="3388">
          <cell r="A3388" t="str">
            <v>PS02507</v>
          </cell>
          <cell r="B3388" t="str">
            <v>Lê Thị Huệ</v>
          </cell>
        </row>
        <row r="3389">
          <cell r="A3389" t="str">
            <v>PS02508</v>
          </cell>
          <cell r="B3389" t="str">
            <v>Bùi Hữu Phúc</v>
          </cell>
        </row>
        <row r="3390">
          <cell r="A3390" t="str">
            <v>PS02509</v>
          </cell>
          <cell r="B3390" t="str">
            <v>Đặng Hải Ngọc</v>
          </cell>
        </row>
        <row r="3391">
          <cell r="A3391" t="str">
            <v>PS02510</v>
          </cell>
          <cell r="B3391" t="str">
            <v>Nguyễn Quốc Phong</v>
          </cell>
        </row>
        <row r="3392">
          <cell r="A3392" t="str">
            <v>PS02511</v>
          </cell>
          <cell r="B3392" t="str">
            <v>Nguyễn Huỳnh Ngọc Mai</v>
          </cell>
        </row>
        <row r="3393">
          <cell r="A3393" t="str">
            <v>PS02512</v>
          </cell>
          <cell r="B3393" t="str">
            <v>Nguyễn Văn Ninh</v>
          </cell>
        </row>
        <row r="3394">
          <cell r="A3394" t="str">
            <v>PS02513</v>
          </cell>
          <cell r="B3394" t="str">
            <v>Lê Tấn Lộc</v>
          </cell>
        </row>
        <row r="3395">
          <cell r="A3395" t="str">
            <v>PS02514</v>
          </cell>
          <cell r="B3395" t="str">
            <v>Cheng Vĩ Hùng</v>
          </cell>
        </row>
        <row r="3396">
          <cell r="A3396" t="str">
            <v>PS02515</v>
          </cell>
          <cell r="B3396" t="str">
            <v>Trần Hoàng Trung Nguyên</v>
          </cell>
        </row>
        <row r="3397">
          <cell r="A3397" t="str">
            <v>PS02516</v>
          </cell>
          <cell r="B3397" t="str">
            <v>Huỳnh Hữu Khánh Gia</v>
          </cell>
        </row>
        <row r="3398">
          <cell r="A3398" t="str">
            <v>PS02517</v>
          </cell>
          <cell r="B3398" t="str">
            <v>Nguyễn Văn Giáp</v>
          </cell>
        </row>
        <row r="3399">
          <cell r="A3399" t="str">
            <v>PS02518</v>
          </cell>
          <cell r="B3399" t="str">
            <v>Nguyễn Anh Kiệt</v>
          </cell>
        </row>
        <row r="3400">
          <cell r="A3400" t="str">
            <v>PS02519</v>
          </cell>
          <cell r="B3400" t="str">
            <v>Trần Hà Thành</v>
          </cell>
        </row>
        <row r="3401">
          <cell r="A3401" t="str">
            <v>PS02520</v>
          </cell>
          <cell r="B3401" t="str">
            <v>Lê Thị Bạch Huệ</v>
          </cell>
        </row>
        <row r="3402">
          <cell r="A3402" t="str">
            <v>PS02521</v>
          </cell>
          <cell r="B3402" t="str">
            <v>Hồng Văn Thiên Nhật</v>
          </cell>
        </row>
        <row r="3403">
          <cell r="A3403" t="str">
            <v>PS02522</v>
          </cell>
          <cell r="B3403" t="str">
            <v>Phạm Minh Thân</v>
          </cell>
        </row>
        <row r="3404">
          <cell r="A3404" t="str">
            <v>PS02523</v>
          </cell>
          <cell r="B3404" t="str">
            <v>Phùng Kim Bảo</v>
          </cell>
        </row>
        <row r="3405">
          <cell r="A3405" t="str">
            <v>PS02524</v>
          </cell>
          <cell r="B3405" t="str">
            <v>Nguyễn Đức Tin</v>
          </cell>
        </row>
        <row r="3406">
          <cell r="A3406" t="str">
            <v>PS02525</v>
          </cell>
          <cell r="B3406" t="str">
            <v>Trần Thị Hồng Nhung</v>
          </cell>
        </row>
        <row r="3407">
          <cell r="A3407" t="str">
            <v>PS02526</v>
          </cell>
          <cell r="B3407" t="str">
            <v>Trần Thị Ngọc Thanh</v>
          </cell>
        </row>
        <row r="3408">
          <cell r="A3408" t="str">
            <v>PS02527</v>
          </cell>
          <cell r="B3408" t="str">
            <v>Nguyễn Kim Thoại</v>
          </cell>
        </row>
        <row r="3409">
          <cell r="A3409" t="str">
            <v>PS02528</v>
          </cell>
          <cell r="B3409" t="str">
            <v>Lương Vĩnh Đông</v>
          </cell>
        </row>
        <row r="3410">
          <cell r="A3410" t="str">
            <v>PS02529</v>
          </cell>
          <cell r="B3410" t="str">
            <v>Thái Trung Tín</v>
          </cell>
        </row>
        <row r="3411">
          <cell r="A3411" t="str">
            <v>PS02530</v>
          </cell>
          <cell r="B3411" t="str">
            <v>Nguyễn Thị Kiều Oanh</v>
          </cell>
        </row>
        <row r="3412">
          <cell r="A3412" t="str">
            <v>PS02531</v>
          </cell>
          <cell r="B3412" t="str">
            <v>Nguyễn Văn Bình</v>
          </cell>
        </row>
        <row r="3413">
          <cell r="A3413" t="str">
            <v>PS02532</v>
          </cell>
          <cell r="B3413" t="str">
            <v>Nguyễn Hoàng Thông</v>
          </cell>
        </row>
        <row r="3414">
          <cell r="A3414" t="str">
            <v>PS02533</v>
          </cell>
          <cell r="B3414" t="str">
            <v>Nguyễn Thị Dung</v>
          </cell>
        </row>
        <row r="3415">
          <cell r="A3415" t="str">
            <v>PS02534</v>
          </cell>
          <cell r="B3415" t="str">
            <v>Phạm Thị Ngọc Trâm</v>
          </cell>
        </row>
        <row r="3416">
          <cell r="A3416" t="str">
            <v>PS02535</v>
          </cell>
          <cell r="B3416" t="str">
            <v>Nguyễn Kim Nguyên</v>
          </cell>
        </row>
        <row r="3417">
          <cell r="A3417" t="str">
            <v>PS02536</v>
          </cell>
          <cell r="B3417" t="str">
            <v>Tô Hoàng Tấn Đức</v>
          </cell>
        </row>
        <row r="3418">
          <cell r="A3418" t="str">
            <v>PS02537</v>
          </cell>
          <cell r="B3418" t="str">
            <v>Đặng Đình Khả</v>
          </cell>
        </row>
        <row r="3419">
          <cell r="A3419" t="str">
            <v>PS02538</v>
          </cell>
          <cell r="B3419" t="str">
            <v>Nguyễn Đặng Hồng Ngọc</v>
          </cell>
        </row>
        <row r="3420">
          <cell r="A3420" t="str">
            <v>PS02539</v>
          </cell>
          <cell r="B3420" t="str">
            <v>Hứa Khải Duy</v>
          </cell>
        </row>
        <row r="3421">
          <cell r="A3421" t="str">
            <v>PS02540</v>
          </cell>
          <cell r="B3421" t="str">
            <v>Võ Thái Anh Hoàng</v>
          </cell>
        </row>
        <row r="3422">
          <cell r="A3422" t="str">
            <v>PS02541</v>
          </cell>
          <cell r="B3422" t="str">
            <v>Phạm Minh Kha</v>
          </cell>
        </row>
        <row r="3423">
          <cell r="A3423" t="str">
            <v>PS02542</v>
          </cell>
          <cell r="B3423" t="str">
            <v>Nguyễn Ngọc Hùng</v>
          </cell>
        </row>
        <row r="3424">
          <cell r="A3424" t="str">
            <v>PS02543</v>
          </cell>
          <cell r="B3424" t="str">
            <v>Nguyễn Bình Thiên Nga</v>
          </cell>
        </row>
        <row r="3425">
          <cell r="A3425" t="str">
            <v>PS02544</v>
          </cell>
          <cell r="B3425" t="str">
            <v>Võ Hảo Quân</v>
          </cell>
        </row>
        <row r="3426">
          <cell r="A3426" t="str">
            <v>PS02545</v>
          </cell>
          <cell r="B3426" t="str">
            <v>Võ Hoàng Luân</v>
          </cell>
        </row>
        <row r="3427">
          <cell r="A3427" t="str">
            <v>PS02546</v>
          </cell>
          <cell r="B3427" t="str">
            <v>Đặng Thanh Bình</v>
          </cell>
        </row>
        <row r="3428">
          <cell r="A3428" t="str">
            <v>PS02547</v>
          </cell>
          <cell r="B3428" t="str">
            <v>Lê Thị Hoài Trâm</v>
          </cell>
        </row>
        <row r="3429">
          <cell r="A3429" t="str">
            <v>PS02548</v>
          </cell>
          <cell r="B3429" t="str">
            <v>Võ Trường An</v>
          </cell>
        </row>
        <row r="3430">
          <cell r="A3430" t="str">
            <v>PS02549</v>
          </cell>
          <cell r="B3430" t="str">
            <v>Phạm Dương Hoàng Yến Nhi</v>
          </cell>
        </row>
        <row r="3431">
          <cell r="A3431" t="str">
            <v>PS02550</v>
          </cell>
          <cell r="B3431" t="str">
            <v>Nguyễn Văn Đức</v>
          </cell>
        </row>
        <row r="3432">
          <cell r="A3432" t="str">
            <v>PS02551</v>
          </cell>
          <cell r="B3432" t="str">
            <v>Phan Thị Lan</v>
          </cell>
        </row>
        <row r="3433">
          <cell r="A3433" t="str">
            <v>PS02552</v>
          </cell>
          <cell r="B3433" t="str">
            <v>Sử Văn Thiện</v>
          </cell>
        </row>
        <row r="3434">
          <cell r="A3434" t="str">
            <v>PS02553</v>
          </cell>
          <cell r="B3434" t="str">
            <v>Nguyễn Minh Hùng</v>
          </cell>
        </row>
        <row r="3435">
          <cell r="A3435" t="str">
            <v>PS02554</v>
          </cell>
          <cell r="B3435" t="str">
            <v>Lê Thị Mỹ Hồng</v>
          </cell>
        </row>
        <row r="3436">
          <cell r="A3436" t="str">
            <v>PS02555</v>
          </cell>
          <cell r="B3436" t="str">
            <v>Vũ Trường Sơn</v>
          </cell>
        </row>
        <row r="3437">
          <cell r="A3437" t="str">
            <v>PS02556</v>
          </cell>
          <cell r="B3437" t="str">
            <v>Trần Nguyễn Oanh Thảo</v>
          </cell>
        </row>
        <row r="3438">
          <cell r="A3438" t="str">
            <v>PS02557</v>
          </cell>
          <cell r="B3438" t="str">
            <v>Huỳnh Hữu Nghĩa</v>
          </cell>
        </row>
        <row r="3439">
          <cell r="A3439" t="str">
            <v>PS02558</v>
          </cell>
          <cell r="B3439" t="str">
            <v>Ngô Viết Trung</v>
          </cell>
        </row>
        <row r="3440">
          <cell r="A3440" t="str">
            <v>PS02559</v>
          </cell>
          <cell r="B3440" t="str">
            <v>Võ Tuấn Nghĩa</v>
          </cell>
        </row>
        <row r="3441">
          <cell r="A3441" t="str">
            <v>PS02560</v>
          </cell>
          <cell r="B3441" t="str">
            <v>Nguyễn Thị Minh Huyền</v>
          </cell>
        </row>
        <row r="3442">
          <cell r="A3442" t="str">
            <v>PS02561</v>
          </cell>
          <cell r="B3442" t="str">
            <v>Nguyễn Phạm Bình Nguyên</v>
          </cell>
        </row>
        <row r="3443">
          <cell r="A3443" t="str">
            <v>PS02562</v>
          </cell>
          <cell r="B3443" t="str">
            <v>Trần Xuân Phong</v>
          </cell>
        </row>
        <row r="3444">
          <cell r="A3444" t="str">
            <v>PS02563</v>
          </cell>
          <cell r="B3444" t="str">
            <v>Lê Nguyễn Thùy Linh</v>
          </cell>
        </row>
        <row r="3445">
          <cell r="A3445" t="str">
            <v>PS02564</v>
          </cell>
          <cell r="B3445" t="str">
            <v>Nguyễn Cao Thắng</v>
          </cell>
        </row>
        <row r="3446">
          <cell r="A3446" t="str">
            <v>PS02565</v>
          </cell>
          <cell r="B3446" t="str">
            <v>Đặng Quỳnh Như</v>
          </cell>
        </row>
        <row r="3447">
          <cell r="A3447" t="str">
            <v>PS02566</v>
          </cell>
          <cell r="B3447" t="str">
            <v>Nguyễn Minh Phú</v>
          </cell>
        </row>
        <row r="3448">
          <cell r="A3448" t="str">
            <v>PS02567</v>
          </cell>
          <cell r="B3448" t="str">
            <v>Đỗ Hoàng Quốc</v>
          </cell>
        </row>
        <row r="3449">
          <cell r="A3449" t="str">
            <v>PS02568</v>
          </cell>
          <cell r="B3449" t="str">
            <v>Văn Đình Cường</v>
          </cell>
        </row>
        <row r="3450">
          <cell r="A3450" t="str">
            <v>PS02569</v>
          </cell>
          <cell r="B3450" t="str">
            <v>Đặng Thị Hiền Thảo</v>
          </cell>
        </row>
        <row r="3451">
          <cell r="A3451" t="str">
            <v>PS02570</v>
          </cell>
          <cell r="B3451" t="str">
            <v>Lâm Thanh Hà</v>
          </cell>
        </row>
        <row r="3452">
          <cell r="A3452" t="str">
            <v>PS02571</v>
          </cell>
          <cell r="B3452" t="str">
            <v>Hoàng Ngọc Hiển</v>
          </cell>
        </row>
        <row r="3453">
          <cell r="A3453" t="str">
            <v>PS02572</v>
          </cell>
          <cell r="B3453" t="str">
            <v>Nguyễn Thị Hồng Phúc</v>
          </cell>
        </row>
        <row r="3454">
          <cell r="A3454" t="str">
            <v>PS02573</v>
          </cell>
          <cell r="B3454" t="str">
            <v>Nguyễn Quang Huy</v>
          </cell>
        </row>
        <row r="3455">
          <cell r="A3455" t="str">
            <v>PS02574</v>
          </cell>
          <cell r="B3455" t="str">
            <v>Ngô Văn Thắm</v>
          </cell>
        </row>
        <row r="3456">
          <cell r="A3456" t="str">
            <v>PS02575</v>
          </cell>
          <cell r="B3456" t="str">
            <v>Trần Thái Vinh</v>
          </cell>
        </row>
        <row r="3457">
          <cell r="A3457" t="str">
            <v>PS02576</v>
          </cell>
          <cell r="B3457" t="str">
            <v>Phạm Thanh Nhàn</v>
          </cell>
        </row>
        <row r="3458">
          <cell r="A3458" t="str">
            <v>PS02577</v>
          </cell>
          <cell r="B3458" t="str">
            <v>Vũ Thụy Thanh Thủy</v>
          </cell>
        </row>
        <row r="3459">
          <cell r="A3459" t="str">
            <v>PS02578</v>
          </cell>
          <cell r="B3459" t="str">
            <v>Nguyễn Đoàn Thiện Phú</v>
          </cell>
        </row>
        <row r="3460">
          <cell r="A3460" t="str">
            <v>PS02579</v>
          </cell>
          <cell r="B3460" t="str">
            <v>Lương Thị Anh Thu</v>
          </cell>
        </row>
        <row r="3461">
          <cell r="A3461" t="str">
            <v>PS02580</v>
          </cell>
          <cell r="B3461" t="str">
            <v>Mai Ngọc Quý</v>
          </cell>
        </row>
        <row r="3462">
          <cell r="A3462" t="str">
            <v>PS02581</v>
          </cell>
          <cell r="B3462" t="str">
            <v>Nguyễn Thanh Huy</v>
          </cell>
        </row>
        <row r="3463">
          <cell r="A3463" t="str">
            <v>PS02582</v>
          </cell>
          <cell r="B3463" t="str">
            <v>Phạm Ngọc Thịnh</v>
          </cell>
        </row>
        <row r="3464">
          <cell r="A3464" t="str">
            <v>PS02583</v>
          </cell>
          <cell r="B3464" t="str">
            <v>Phạm Tấn Phát</v>
          </cell>
        </row>
        <row r="3465">
          <cell r="A3465" t="str">
            <v>PS02584</v>
          </cell>
          <cell r="B3465" t="str">
            <v>Trịnh Minh Hiền</v>
          </cell>
        </row>
        <row r="3466">
          <cell r="A3466" t="str">
            <v>PS02585</v>
          </cell>
          <cell r="B3466" t="str">
            <v>Khưu Tuấn Bang</v>
          </cell>
        </row>
        <row r="3467">
          <cell r="A3467" t="str">
            <v>PS02586</v>
          </cell>
          <cell r="B3467" t="str">
            <v>Vũ Thị Hồng Tiên</v>
          </cell>
        </row>
        <row r="3468">
          <cell r="A3468" t="str">
            <v>PS02587</v>
          </cell>
          <cell r="B3468" t="str">
            <v>Nguyễn Hòa Khánh</v>
          </cell>
        </row>
        <row r="3469">
          <cell r="A3469" t="str">
            <v>PS02588</v>
          </cell>
          <cell r="B3469" t="str">
            <v>Vương Gia Đức</v>
          </cell>
        </row>
        <row r="3470">
          <cell r="A3470" t="str">
            <v>PS02589</v>
          </cell>
          <cell r="B3470" t="str">
            <v>Phan Xuân Lộc</v>
          </cell>
        </row>
        <row r="3471">
          <cell r="A3471" t="str">
            <v>PS02590</v>
          </cell>
          <cell r="B3471" t="str">
            <v>Phạm Ngọc Vinh</v>
          </cell>
        </row>
        <row r="3472">
          <cell r="A3472" t="str">
            <v>PS02591</v>
          </cell>
          <cell r="B3472" t="str">
            <v>Văn Ngọc Nhựt Vy</v>
          </cell>
        </row>
        <row r="3473">
          <cell r="A3473" t="str">
            <v>PS02592</v>
          </cell>
          <cell r="B3473" t="str">
            <v>Nguyễn Duy Khanh</v>
          </cell>
        </row>
        <row r="3474">
          <cell r="A3474" t="str">
            <v>PS02593</v>
          </cell>
          <cell r="B3474" t="str">
            <v>Trương Phi Bằng</v>
          </cell>
        </row>
        <row r="3475">
          <cell r="A3475" t="str">
            <v>PS02594</v>
          </cell>
          <cell r="B3475" t="str">
            <v>Lê Vũ Ngọc Quyên</v>
          </cell>
        </row>
        <row r="3476">
          <cell r="A3476" t="str">
            <v>PS02595</v>
          </cell>
          <cell r="B3476" t="str">
            <v>Trương Thảo Nguyên</v>
          </cell>
        </row>
        <row r="3477">
          <cell r="A3477" t="str">
            <v>PS02596</v>
          </cell>
          <cell r="B3477" t="str">
            <v>Viên Diễm Phương</v>
          </cell>
        </row>
        <row r="3478">
          <cell r="A3478" t="str">
            <v>PS02597</v>
          </cell>
          <cell r="B3478" t="str">
            <v>Cao Minh Quân</v>
          </cell>
        </row>
        <row r="3479">
          <cell r="A3479" t="str">
            <v>PS02598</v>
          </cell>
          <cell r="B3479" t="str">
            <v>Phan Quỳnh Như</v>
          </cell>
        </row>
        <row r="3480">
          <cell r="A3480" t="str">
            <v>PS02599</v>
          </cell>
          <cell r="B3480" t="str">
            <v>Phạm Thị Thu Hằng</v>
          </cell>
        </row>
        <row r="3481">
          <cell r="A3481" t="str">
            <v>PS02600</v>
          </cell>
          <cell r="B3481" t="str">
            <v>Lê Thành Bảo Thái</v>
          </cell>
        </row>
        <row r="3482">
          <cell r="A3482" t="str">
            <v>PS02601</v>
          </cell>
          <cell r="B3482" t="str">
            <v>Trương Sĩ Đạt</v>
          </cell>
        </row>
        <row r="3483">
          <cell r="A3483" t="str">
            <v>PS02602</v>
          </cell>
          <cell r="B3483" t="str">
            <v>Nguyễn Giang Băng</v>
          </cell>
        </row>
        <row r="3484">
          <cell r="A3484" t="str">
            <v>PS02603</v>
          </cell>
          <cell r="B3484" t="str">
            <v>Võ Văn Đức</v>
          </cell>
        </row>
        <row r="3485">
          <cell r="A3485" t="str">
            <v>PS02604</v>
          </cell>
          <cell r="B3485" t="str">
            <v>Vũ Văn Hoàng</v>
          </cell>
        </row>
        <row r="3486">
          <cell r="A3486" t="str">
            <v>PS02605</v>
          </cell>
          <cell r="B3486" t="str">
            <v>Vũ Xuân An</v>
          </cell>
        </row>
        <row r="3487">
          <cell r="A3487" t="str">
            <v>PS02606</v>
          </cell>
          <cell r="B3487" t="str">
            <v>Nguyễn Hoàng Long</v>
          </cell>
        </row>
        <row r="3488">
          <cell r="A3488" t="str">
            <v>PS02607</v>
          </cell>
          <cell r="B3488" t="str">
            <v>Trần Nhật Khoa</v>
          </cell>
        </row>
        <row r="3489">
          <cell r="A3489" t="str">
            <v>PS02608</v>
          </cell>
          <cell r="B3489" t="str">
            <v>Trần An Linh Xuân</v>
          </cell>
        </row>
        <row r="3490">
          <cell r="A3490" t="str">
            <v>PS02609</v>
          </cell>
          <cell r="B3490" t="str">
            <v>Trần Phương Thanh</v>
          </cell>
        </row>
        <row r="3491">
          <cell r="A3491" t="str">
            <v>PS02610</v>
          </cell>
          <cell r="B3491" t="str">
            <v>Nguyễn Ngọc Hà</v>
          </cell>
        </row>
        <row r="3492">
          <cell r="A3492" t="str">
            <v>PS02611</v>
          </cell>
          <cell r="B3492" t="str">
            <v>Nguyễn Thị Thảo Nguyên</v>
          </cell>
        </row>
        <row r="3493">
          <cell r="A3493" t="str">
            <v>PS02612</v>
          </cell>
          <cell r="B3493" t="str">
            <v>Bùi Quang Trung</v>
          </cell>
        </row>
        <row r="3494">
          <cell r="A3494" t="str">
            <v>PS02613</v>
          </cell>
          <cell r="B3494" t="str">
            <v>Lê Anh Tiến</v>
          </cell>
        </row>
        <row r="3495">
          <cell r="A3495" t="str">
            <v>PS02614</v>
          </cell>
          <cell r="B3495" t="str">
            <v>Lại Hồ Quang Thái</v>
          </cell>
        </row>
        <row r="3496">
          <cell r="A3496" t="str">
            <v>PS02615</v>
          </cell>
          <cell r="B3496" t="str">
            <v>Nguyễn Hữu Tiến</v>
          </cell>
        </row>
        <row r="3497">
          <cell r="A3497" t="str">
            <v>PS02616</v>
          </cell>
          <cell r="B3497" t="str">
            <v>Nguyễn Thị Ngọc Thư</v>
          </cell>
        </row>
        <row r="3498">
          <cell r="A3498" t="str">
            <v>PS02617</v>
          </cell>
          <cell r="B3498" t="str">
            <v>Vũ Trung Hội</v>
          </cell>
        </row>
        <row r="3499">
          <cell r="A3499" t="str">
            <v>PS02618</v>
          </cell>
          <cell r="B3499" t="str">
            <v>Trần Hoàng Quý</v>
          </cell>
        </row>
        <row r="3500">
          <cell r="A3500" t="str">
            <v>PS02619</v>
          </cell>
          <cell r="B3500" t="str">
            <v>Lý Phước Lâm</v>
          </cell>
        </row>
        <row r="3501">
          <cell r="A3501" t="str">
            <v>PS02620</v>
          </cell>
          <cell r="B3501" t="str">
            <v>Phùng Văn Tín</v>
          </cell>
        </row>
        <row r="3502">
          <cell r="A3502" t="str">
            <v>PS02621</v>
          </cell>
          <cell r="B3502" t="str">
            <v>Huỳnh Văn Long</v>
          </cell>
        </row>
        <row r="3503">
          <cell r="A3503" t="str">
            <v>PS02622</v>
          </cell>
          <cell r="B3503" t="str">
            <v>Đào Huy Tuấn</v>
          </cell>
        </row>
        <row r="3504">
          <cell r="A3504" t="str">
            <v>PS02623</v>
          </cell>
          <cell r="B3504" t="str">
            <v>Võ Văn Khôi</v>
          </cell>
        </row>
        <row r="3505">
          <cell r="A3505" t="str">
            <v>PS02624</v>
          </cell>
          <cell r="B3505" t="str">
            <v>Lê Nguyễn Phương Thùy</v>
          </cell>
        </row>
        <row r="3506">
          <cell r="A3506" t="str">
            <v>PS02625</v>
          </cell>
          <cell r="B3506" t="str">
            <v>Mai Thành Vương</v>
          </cell>
        </row>
        <row r="3507">
          <cell r="A3507" t="str">
            <v>PS02626</v>
          </cell>
          <cell r="B3507" t="str">
            <v>Lê Diễm Kiều Dung</v>
          </cell>
        </row>
        <row r="3508">
          <cell r="A3508" t="str">
            <v>PS02627</v>
          </cell>
          <cell r="B3508" t="str">
            <v>Phan Văn Trường</v>
          </cell>
        </row>
        <row r="3509">
          <cell r="A3509" t="str">
            <v>PS02628</v>
          </cell>
          <cell r="B3509" t="str">
            <v>Châu Tấn Bảo</v>
          </cell>
        </row>
        <row r="3510">
          <cell r="A3510" t="str">
            <v>PS02629</v>
          </cell>
          <cell r="B3510" t="str">
            <v>Bùi Duy Khắc</v>
          </cell>
        </row>
        <row r="3511">
          <cell r="A3511" t="str">
            <v>PS02630</v>
          </cell>
          <cell r="B3511" t="str">
            <v>Hoàng Minh Đức</v>
          </cell>
        </row>
        <row r="3512">
          <cell r="A3512" t="str">
            <v>PS02631</v>
          </cell>
          <cell r="B3512" t="str">
            <v>Mai Nguyên Vỹ</v>
          </cell>
        </row>
        <row r="3513">
          <cell r="A3513" t="str">
            <v>PS02632</v>
          </cell>
          <cell r="B3513" t="str">
            <v>Trần Quốc Công</v>
          </cell>
        </row>
        <row r="3514">
          <cell r="A3514" t="str">
            <v>PS02633</v>
          </cell>
          <cell r="B3514" t="str">
            <v>Trần Kim Huy</v>
          </cell>
        </row>
        <row r="3515">
          <cell r="A3515" t="str">
            <v>PS02634</v>
          </cell>
          <cell r="B3515" t="str">
            <v>Phạm Viết Lộc</v>
          </cell>
        </row>
        <row r="3516">
          <cell r="A3516" t="str">
            <v>PS02635</v>
          </cell>
          <cell r="B3516" t="str">
            <v>Lầu Ngọc Phi</v>
          </cell>
        </row>
        <row r="3517">
          <cell r="A3517" t="str">
            <v>PS02636</v>
          </cell>
          <cell r="B3517" t="str">
            <v>Tăng Bảo Toàn</v>
          </cell>
        </row>
        <row r="3518">
          <cell r="A3518" t="str">
            <v>PS02637</v>
          </cell>
          <cell r="B3518" t="str">
            <v>Nguyễn Vĩnh Nghi</v>
          </cell>
        </row>
        <row r="3519">
          <cell r="A3519" t="str">
            <v>PS02638</v>
          </cell>
          <cell r="B3519" t="str">
            <v>Ngô Thanh Tài</v>
          </cell>
        </row>
        <row r="3520">
          <cell r="A3520" t="str">
            <v>PS02639</v>
          </cell>
          <cell r="B3520" t="str">
            <v>Lê Hoài Phong</v>
          </cell>
        </row>
        <row r="3521">
          <cell r="A3521" t="str">
            <v>PS02640</v>
          </cell>
          <cell r="B3521" t="str">
            <v>Lê Trần Tuấn Anh</v>
          </cell>
        </row>
        <row r="3522">
          <cell r="A3522" t="str">
            <v>PS02641</v>
          </cell>
          <cell r="B3522" t="str">
            <v>Vũ Huy Dũng</v>
          </cell>
        </row>
        <row r="3523">
          <cell r="A3523" t="str">
            <v>PS02642</v>
          </cell>
          <cell r="B3523" t="str">
            <v>Phạm Hoàng Thương</v>
          </cell>
        </row>
        <row r="3524">
          <cell r="A3524" t="str">
            <v>PS02643</v>
          </cell>
          <cell r="B3524" t="str">
            <v>Lê Minh Đồng</v>
          </cell>
        </row>
        <row r="3525">
          <cell r="A3525" t="str">
            <v>PS02644</v>
          </cell>
          <cell r="B3525" t="str">
            <v>Phạm Thanh Thảo</v>
          </cell>
        </row>
        <row r="3526">
          <cell r="A3526" t="str">
            <v>PS02645</v>
          </cell>
          <cell r="B3526" t="str">
            <v>Hồ Ngọc Hoài Vũ</v>
          </cell>
        </row>
        <row r="3527">
          <cell r="A3527" t="str">
            <v>PS02646</v>
          </cell>
          <cell r="B3527" t="str">
            <v>Lê Quang Tý</v>
          </cell>
        </row>
        <row r="3528">
          <cell r="A3528" t="str">
            <v>PS02647</v>
          </cell>
          <cell r="B3528" t="str">
            <v>Hoàng Ngọc An Nhiên</v>
          </cell>
        </row>
        <row r="3529">
          <cell r="A3529" t="str">
            <v>PS02648</v>
          </cell>
          <cell r="B3529" t="str">
            <v>Lê Thị Ngọc Diễm</v>
          </cell>
        </row>
        <row r="3530">
          <cell r="A3530" t="str">
            <v>PS02649</v>
          </cell>
          <cell r="B3530" t="str">
            <v>Lê Đình Bá Long</v>
          </cell>
        </row>
        <row r="3531">
          <cell r="A3531" t="str">
            <v>PS02650</v>
          </cell>
          <cell r="B3531" t="str">
            <v>Kiều Hoài Bảo Minh</v>
          </cell>
        </row>
        <row r="3532">
          <cell r="A3532" t="str">
            <v>PS02651</v>
          </cell>
          <cell r="B3532" t="str">
            <v>Nguyễn Thị Bảo Ngân</v>
          </cell>
        </row>
        <row r="3533">
          <cell r="A3533" t="str">
            <v>PS02652</v>
          </cell>
          <cell r="B3533" t="str">
            <v>Nguyễn Khánh Huy</v>
          </cell>
        </row>
        <row r="3534">
          <cell r="A3534" t="str">
            <v>PS02653</v>
          </cell>
          <cell r="B3534" t="str">
            <v>Trần Vân An</v>
          </cell>
        </row>
        <row r="3535">
          <cell r="A3535" t="str">
            <v>PS02654</v>
          </cell>
          <cell r="B3535" t="str">
            <v>Đoàn Duy Bình</v>
          </cell>
        </row>
        <row r="3536">
          <cell r="A3536" t="str">
            <v>PS02655</v>
          </cell>
          <cell r="B3536" t="str">
            <v>Trần Thanh Đông</v>
          </cell>
        </row>
        <row r="3537">
          <cell r="A3537" t="str">
            <v>PS02656</v>
          </cell>
          <cell r="B3537" t="str">
            <v>Lương Nguyễn Anh Khoa</v>
          </cell>
        </row>
        <row r="3538">
          <cell r="A3538" t="str">
            <v>PS02657</v>
          </cell>
          <cell r="B3538" t="str">
            <v>Phạm Minh Thiết</v>
          </cell>
        </row>
        <row r="3539">
          <cell r="A3539" t="str">
            <v>PS02658</v>
          </cell>
          <cell r="B3539" t="str">
            <v>Nguyễn Văn Tình</v>
          </cell>
        </row>
        <row r="3540">
          <cell r="A3540" t="str">
            <v>PS02659</v>
          </cell>
          <cell r="B3540" t="str">
            <v>Nguyễn Văn Chính</v>
          </cell>
        </row>
        <row r="3541">
          <cell r="A3541" t="str">
            <v>PS02660</v>
          </cell>
          <cell r="B3541" t="str">
            <v>Huỳnh Thị Cẩm Tiên</v>
          </cell>
        </row>
        <row r="3542">
          <cell r="A3542" t="str">
            <v>PS02661</v>
          </cell>
          <cell r="B3542" t="str">
            <v>Du Quốc Khánh</v>
          </cell>
        </row>
        <row r="3543">
          <cell r="A3543" t="str">
            <v>PS02662</v>
          </cell>
          <cell r="B3543" t="str">
            <v>Đồng Thanh Hoàng</v>
          </cell>
        </row>
        <row r="3544">
          <cell r="A3544" t="str">
            <v>PS02663</v>
          </cell>
          <cell r="B3544" t="str">
            <v>Đoàn Anh Duy</v>
          </cell>
        </row>
        <row r="3545">
          <cell r="A3545" t="str">
            <v>PS02664</v>
          </cell>
          <cell r="B3545" t="str">
            <v>Hồ Anh Khoa</v>
          </cell>
        </row>
        <row r="3546">
          <cell r="A3546" t="str">
            <v>PS02665</v>
          </cell>
          <cell r="B3546" t="str">
            <v>Nguyễn Thị Thảo Trang</v>
          </cell>
        </row>
        <row r="3547">
          <cell r="A3547" t="str">
            <v>PS02666</v>
          </cell>
          <cell r="B3547" t="str">
            <v>Đinh Quốc Hiểu</v>
          </cell>
        </row>
        <row r="3548">
          <cell r="A3548" t="str">
            <v>PS02667</v>
          </cell>
          <cell r="B3548" t="str">
            <v>Huỳnh Thị Bảo Trâm</v>
          </cell>
        </row>
        <row r="3549">
          <cell r="A3549" t="str">
            <v>PS02668</v>
          </cell>
          <cell r="B3549" t="str">
            <v>Nguyễn Văn Tiến</v>
          </cell>
        </row>
        <row r="3550">
          <cell r="A3550" t="str">
            <v>PS02669</v>
          </cell>
          <cell r="B3550" t="str">
            <v>Nguyễn Thị Bích Ngọc</v>
          </cell>
        </row>
        <row r="3551">
          <cell r="A3551" t="str">
            <v>PS02670</v>
          </cell>
          <cell r="B3551" t="str">
            <v>Đỗ Ngọc Mẩn</v>
          </cell>
        </row>
        <row r="3552">
          <cell r="A3552" t="str">
            <v>PS02671</v>
          </cell>
          <cell r="B3552" t="str">
            <v>Lê Thị Phương Nhung</v>
          </cell>
        </row>
        <row r="3553">
          <cell r="A3553" t="str">
            <v>PS02672</v>
          </cell>
          <cell r="B3553" t="str">
            <v>Hoàng Thị Cẩm Tú</v>
          </cell>
        </row>
        <row r="3554">
          <cell r="A3554" t="str">
            <v>PS02673</v>
          </cell>
          <cell r="B3554" t="str">
            <v>Phạm Tường Vân</v>
          </cell>
        </row>
        <row r="3555">
          <cell r="A3555" t="str">
            <v>PS02674</v>
          </cell>
          <cell r="B3555" t="str">
            <v>Nguyễn Hoàng Anh</v>
          </cell>
        </row>
        <row r="3556">
          <cell r="A3556" t="str">
            <v>PS02675</v>
          </cell>
          <cell r="B3556" t="str">
            <v>Nguyễn Tăng Duy Quang</v>
          </cell>
        </row>
        <row r="3557">
          <cell r="A3557" t="str">
            <v>PS02676</v>
          </cell>
          <cell r="B3557" t="str">
            <v>K' Dôs</v>
          </cell>
        </row>
        <row r="3558">
          <cell r="A3558" t="str">
            <v>PS02677</v>
          </cell>
          <cell r="B3558" t="str">
            <v>Nguyễn Thanh Tùng</v>
          </cell>
        </row>
        <row r="3559">
          <cell r="A3559" t="str">
            <v>PS02678</v>
          </cell>
          <cell r="B3559" t="str">
            <v>Kiều Minh Phúc</v>
          </cell>
        </row>
        <row r="3560">
          <cell r="A3560" t="str">
            <v>PS02679</v>
          </cell>
          <cell r="B3560" t="str">
            <v>Lê Thanh Phước</v>
          </cell>
        </row>
        <row r="3561">
          <cell r="A3561" t="str">
            <v>PS02680</v>
          </cell>
          <cell r="B3561" t="str">
            <v>Đặng Thanh Tùng</v>
          </cell>
        </row>
        <row r="3562">
          <cell r="A3562" t="str">
            <v>PS02681</v>
          </cell>
          <cell r="B3562" t="str">
            <v>Lê Hoàng Anh Quốc</v>
          </cell>
        </row>
        <row r="3563">
          <cell r="A3563" t="str">
            <v>PS02682</v>
          </cell>
          <cell r="B3563" t="str">
            <v>Nguyễn Minh Đăng</v>
          </cell>
        </row>
        <row r="3564">
          <cell r="A3564" t="str">
            <v>PS02683</v>
          </cell>
          <cell r="B3564" t="str">
            <v>Nguyễn Đăng Trọng</v>
          </cell>
        </row>
        <row r="3565">
          <cell r="A3565" t="str">
            <v>PS02684</v>
          </cell>
          <cell r="B3565" t="str">
            <v>Nguyễn Tấn Tài</v>
          </cell>
        </row>
        <row r="3566">
          <cell r="A3566" t="str">
            <v>PS02685</v>
          </cell>
          <cell r="B3566" t="str">
            <v>Nguyễn Đức Quan Thông</v>
          </cell>
        </row>
        <row r="3567">
          <cell r="A3567" t="str">
            <v>PS02686</v>
          </cell>
          <cell r="B3567" t="str">
            <v>Nguyễn Hồng Ngân</v>
          </cell>
        </row>
        <row r="3568">
          <cell r="A3568" t="str">
            <v>PS02687</v>
          </cell>
          <cell r="B3568" t="str">
            <v>Trần Như Trí</v>
          </cell>
        </row>
        <row r="3569">
          <cell r="A3569" t="str">
            <v>PS02688</v>
          </cell>
          <cell r="B3569" t="str">
            <v>Võ Công Thành</v>
          </cell>
        </row>
        <row r="3570">
          <cell r="A3570" t="str">
            <v>PS02689</v>
          </cell>
          <cell r="B3570" t="str">
            <v>Tạ Thống Nhất</v>
          </cell>
        </row>
        <row r="3571">
          <cell r="A3571" t="str">
            <v>PS02690</v>
          </cell>
          <cell r="B3571" t="str">
            <v>Đào Thị Minh Thảo</v>
          </cell>
        </row>
        <row r="3572">
          <cell r="A3572" t="str">
            <v>PS02691</v>
          </cell>
          <cell r="B3572" t="str">
            <v>Lý Kim Nguyên</v>
          </cell>
        </row>
        <row r="3573">
          <cell r="A3573" t="str">
            <v>PS02692</v>
          </cell>
          <cell r="B3573" t="str">
            <v>Bùi Mạnh Tín</v>
          </cell>
        </row>
        <row r="3574">
          <cell r="A3574" t="str">
            <v>PS02693</v>
          </cell>
          <cell r="B3574" t="str">
            <v>Nguyễn Tấn Thành Tuân</v>
          </cell>
        </row>
        <row r="3575">
          <cell r="A3575" t="str">
            <v>PS02694</v>
          </cell>
          <cell r="B3575" t="str">
            <v>Huỳnh Lê Bảo Yến</v>
          </cell>
        </row>
        <row r="3576">
          <cell r="A3576" t="str">
            <v>PS02695</v>
          </cell>
          <cell r="B3576" t="str">
            <v>Phạm Nguyễn Phương Duy</v>
          </cell>
        </row>
        <row r="3577">
          <cell r="A3577" t="str">
            <v>PS02696</v>
          </cell>
          <cell r="B3577" t="str">
            <v>Ngô Thanh Sang</v>
          </cell>
        </row>
        <row r="3578">
          <cell r="A3578" t="str">
            <v>PS02697</v>
          </cell>
          <cell r="B3578" t="str">
            <v>Bùi Xuân Đăng</v>
          </cell>
        </row>
        <row r="3579">
          <cell r="A3579" t="str">
            <v>PS02698</v>
          </cell>
          <cell r="B3579" t="str">
            <v>Lê Phước An</v>
          </cell>
        </row>
        <row r="3580">
          <cell r="A3580" t="str">
            <v>PS02699</v>
          </cell>
          <cell r="B3580" t="str">
            <v>Hồ Thị Thúy Vy</v>
          </cell>
        </row>
        <row r="3581">
          <cell r="A3581" t="str">
            <v>PS02700</v>
          </cell>
          <cell r="B3581" t="str">
            <v>Nguyễn Thành Tâm</v>
          </cell>
        </row>
        <row r="3582">
          <cell r="A3582" t="str">
            <v>PS02701</v>
          </cell>
          <cell r="B3582" t="str">
            <v>Lê Hồng Lĩnh</v>
          </cell>
        </row>
        <row r="3583">
          <cell r="A3583" t="str">
            <v>PS02702</v>
          </cell>
          <cell r="B3583" t="str">
            <v>Nguyễn Thiên Kim Quy</v>
          </cell>
        </row>
        <row r="3584">
          <cell r="A3584" t="str">
            <v>PS02703</v>
          </cell>
          <cell r="B3584" t="str">
            <v>Võ Huỳnh Ngọc Ngân</v>
          </cell>
        </row>
        <row r="3585">
          <cell r="A3585" t="str">
            <v>PS02704</v>
          </cell>
          <cell r="B3585" t="str">
            <v>Lê Văn Hiền</v>
          </cell>
        </row>
        <row r="3586">
          <cell r="A3586" t="str">
            <v>PS02705</v>
          </cell>
          <cell r="B3586" t="str">
            <v>Đặng Văn Bảo</v>
          </cell>
        </row>
        <row r="3587">
          <cell r="A3587" t="str">
            <v>PS02706</v>
          </cell>
          <cell r="B3587" t="str">
            <v>Mai Thanh Thảo</v>
          </cell>
        </row>
        <row r="3588">
          <cell r="A3588" t="str">
            <v>PS02707</v>
          </cell>
          <cell r="B3588" t="str">
            <v>Trần Lê Phước Luân</v>
          </cell>
        </row>
        <row r="3589">
          <cell r="A3589" t="str">
            <v>PS02708</v>
          </cell>
          <cell r="B3589" t="str">
            <v>Vũ Mạnh Hoàng</v>
          </cell>
        </row>
        <row r="3590">
          <cell r="A3590" t="str">
            <v>PS02709</v>
          </cell>
          <cell r="B3590" t="str">
            <v>Đỗ Gia Huy</v>
          </cell>
        </row>
        <row r="3591">
          <cell r="A3591" t="str">
            <v>PS02710</v>
          </cell>
          <cell r="B3591" t="str">
            <v>Trương Thị Kim Anh</v>
          </cell>
        </row>
        <row r="3592">
          <cell r="A3592" t="str">
            <v>PS02711</v>
          </cell>
          <cell r="B3592" t="str">
            <v>Nguyễn Hải Đăng</v>
          </cell>
        </row>
        <row r="3593">
          <cell r="A3593" t="str">
            <v>PS02712</v>
          </cell>
          <cell r="B3593" t="str">
            <v>Nguyễn Minh Thiện</v>
          </cell>
        </row>
        <row r="3594">
          <cell r="A3594" t="str">
            <v>PS02713</v>
          </cell>
          <cell r="B3594" t="str">
            <v>Nguyễn Thái Hoàng</v>
          </cell>
        </row>
        <row r="3595">
          <cell r="A3595" t="str">
            <v>PS02714</v>
          </cell>
          <cell r="B3595" t="str">
            <v>Trịnh Nguyễn Thái Tài</v>
          </cell>
        </row>
        <row r="3596">
          <cell r="A3596" t="str">
            <v>PS02715</v>
          </cell>
          <cell r="B3596" t="str">
            <v>Nguyễn Ngọc Thanh Tuyền</v>
          </cell>
        </row>
        <row r="3597">
          <cell r="A3597" t="str">
            <v>PS02716</v>
          </cell>
          <cell r="B3597" t="str">
            <v>Huỳnh Nhật Sinh</v>
          </cell>
        </row>
        <row r="3598">
          <cell r="A3598" t="str">
            <v>PS02717</v>
          </cell>
          <cell r="B3598" t="str">
            <v>Mai Hữu Anh Duy</v>
          </cell>
        </row>
        <row r="3599">
          <cell r="A3599" t="str">
            <v>PS02718</v>
          </cell>
          <cell r="B3599" t="str">
            <v>Trần Xuân Hùng</v>
          </cell>
        </row>
        <row r="3600">
          <cell r="A3600" t="str">
            <v>PS02719</v>
          </cell>
          <cell r="B3600" t="str">
            <v>Nguyễn Bảo Lâm</v>
          </cell>
        </row>
        <row r="3601">
          <cell r="A3601" t="str">
            <v>PS02720</v>
          </cell>
          <cell r="B3601" t="str">
            <v>Trầm Phan Như Ngọc</v>
          </cell>
        </row>
        <row r="3602">
          <cell r="A3602" t="str">
            <v>PS02721</v>
          </cell>
          <cell r="B3602" t="str">
            <v>Lương Hoàng Tuấn Anh</v>
          </cell>
        </row>
        <row r="3603">
          <cell r="A3603" t="str">
            <v>PS02722</v>
          </cell>
          <cell r="B3603" t="str">
            <v>Bùi Đình Trung</v>
          </cell>
        </row>
        <row r="3604">
          <cell r="A3604" t="str">
            <v>PS02723</v>
          </cell>
          <cell r="B3604" t="str">
            <v>Phạm Thu Trang</v>
          </cell>
        </row>
        <row r="3605">
          <cell r="A3605" t="str">
            <v>PS02724</v>
          </cell>
          <cell r="B3605" t="str">
            <v>Phạm Hải Trung</v>
          </cell>
        </row>
        <row r="3606">
          <cell r="A3606" t="str">
            <v>PS02725</v>
          </cell>
          <cell r="B3606" t="str">
            <v>Nguyễn Nhật Trường</v>
          </cell>
        </row>
        <row r="3607">
          <cell r="A3607" t="str">
            <v>PS02726</v>
          </cell>
          <cell r="B3607" t="str">
            <v>Phan Thị Thu Thảo</v>
          </cell>
        </row>
        <row r="3608">
          <cell r="A3608" t="str">
            <v>PS02727</v>
          </cell>
          <cell r="B3608" t="str">
            <v>Nguyễn Tấn Ngọc</v>
          </cell>
        </row>
        <row r="3609">
          <cell r="A3609" t="str">
            <v>PS02728</v>
          </cell>
          <cell r="B3609" t="str">
            <v>Lã Xuân Hồng</v>
          </cell>
        </row>
        <row r="3610">
          <cell r="A3610" t="str">
            <v>PS02729</v>
          </cell>
          <cell r="B3610" t="str">
            <v>Nguyễn Như Ngọc</v>
          </cell>
        </row>
        <row r="3611">
          <cell r="A3611" t="str">
            <v>PS02730</v>
          </cell>
          <cell r="B3611" t="str">
            <v>Lai Xuân Tú</v>
          </cell>
        </row>
        <row r="3612">
          <cell r="A3612" t="str">
            <v>PS02731</v>
          </cell>
          <cell r="B3612" t="str">
            <v>Nguyễn Quốc Việt</v>
          </cell>
        </row>
        <row r="3613">
          <cell r="A3613" t="str">
            <v>PS02732</v>
          </cell>
          <cell r="B3613" t="str">
            <v>Đoàn Quốc Vinh</v>
          </cell>
        </row>
        <row r="3614">
          <cell r="A3614" t="str">
            <v>PS02733</v>
          </cell>
          <cell r="B3614" t="str">
            <v>Phạm Đồng Tâm</v>
          </cell>
        </row>
        <row r="3615">
          <cell r="A3615" t="str">
            <v>PS02734</v>
          </cell>
          <cell r="B3615" t="str">
            <v>Trần Lương Ngọc Minh Viễn</v>
          </cell>
        </row>
        <row r="3616">
          <cell r="A3616" t="str">
            <v>PS02735</v>
          </cell>
          <cell r="B3616" t="str">
            <v>Võ Mỹ Hằng</v>
          </cell>
        </row>
        <row r="3617">
          <cell r="A3617" t="str">
            <v>PS02736</v>
          </cell>
          <cell r="B3617" t="str">
            <v>Nguyễn Văn Quý</v>
          </cell>
        </row>
        <row r="3618">
          <cell r="A3618" t="str">
            <v>PS02737</v>
          </cell>
          <cell r="B3618" t="str">
            <v>Trần Mai Thảo My</v>
          </cell>
        </row>
        <row r="3619">
          <cell r="A3619" t="str">
            <v>PS02738</v>
          </cell>
          <cell r="B3619" t="str">
            <v>Lê Quốc Tân</v>
          </cell>
        </row>
        <row r="3620">
          <cell r="A3620" t="str">
            <v>PS02739</v>
          </cell>
          <cell r="B3620" t="str">
            <v>Đặng Mạnh Linh</v>
          </cell>
        </row>
        <row r="3621">
          <cell r="A3621" t="str">
            <v>PS02740</v>
          </cell>
          <cell r="B3621" t="str">
            <v>Hoàng Thị Mỹ Hiền</v>
          </cell>
        </row>
        <row r="3622">
          <cell r="A3622" t="str">
            <v>PS02741</v>
          </cell>
          <cell r="B3622" t="str">
            <v>Lê Thị Ngọc Trâm</v>
          </cell>
        </row>
        <row r="3623">
          <cell r="A3623" t="str">
            <v>PS02742</v>
          </cell>
          <cell r="B3623" t="str">
            <v>Trương Bảo Ngọc</v>
          </cell>
        </row>
        <row r="3624">
          <cell r="A3624" t="str">
            <v>PS02743</v>
          </cell>
          <cell r="B3624" t="str">
            <v>Tô Anh Ngọc</v>
          </cell>
        </row>
        <row r="3625">
          <cell r="A3625" t="str">
            <v>PS02744</v>
          </cell>
          <cell r="B3625" t="str">
            <v>Vũ Đức Danh</v>
          </cell>
        </row>
        <row r="3626">
          <cell r="A3626" t="str">
            <v>PS02745</v>
          </cell>
          <cell r="B3626" t="str">
            <v>Châu Hoàn Vũ</v>
          </cell>
        </row>
        <row r="3627">
          <cell r="A3627" t="str">
            <v>PS02746</v>
          </cell>
          <cell r="B3627" t="str">
            <v>Nguyễn Quốc Vũ</v>
          </cell>
        </row>
        <row r="3628">
          <cell r="A3628" t="str">
            <v>PS02747</v>
          </cell>
          <cell r="B3628" t="str">
            <v>Lê Phước Thọ</v>
          </cell>
        </row>
        <row r="3629">
          <cell r="A3629" t="str">
            <v>PS02748</v>
          </cell>
          <cell r="B3629" t="str">
            <v>Phạm Quang</v>
          </cell>
        </row>
        <row r="3630">
          <cell r="A3630" t="str">
            <v>PS02749</v>
          </cell>
          <cell r="B3630" t="str">
            <v>Nguyễn Thành Sang</v>
          </cell>
        </row>
        <row r="3631">
          <cell r="A3631" t="str">
            <v>PS02750</v>
          </cell>
          <cell r="B3631" t="str">
            <v>Vũ Đức Huy</v>
          </cell>
        </row>
        <row r="3632">
          <cell r="A3632" t="str">
            <v>PS02751</v>
          </cell>
          <cell r="B3632" t="str">
            <v>Lê Hoàng Huy</v>
          </cell>
        </row>
        <row r="3633">
          <cell r="A3633" t="str">
            <v>PS02752</v>
          </cell>
          <cell r="B3633" t="str">
            <v>Ngô Thái Dương</v>
          </cell>
        </row>
        <row r="3634">
          <cell r="A3634" t="str">
            <v>PS02753</v>
          </cell>
          <cell r="B3634" t="str">
            <v>Nguyễn Trường Hải</v>
          </cell>
        </row>
        <row r="3635">
          <cell r="A3635" t="str">
            <v>PS02754</v>
          </cell>
          <cell r="B3635" t="str">
            <v>Trần Tuấn Vũ</v>
          </cell>
        </row>
        <row r="3636">
          <cell r="A3636" t="str">
            <v>PS02755</v>
          </cell>
          <cell r="B3636" t="str">
            <v>Lê Trung Quan Vũ</v>
          </cell>
        </row>
        <row r="3637">
          <cell r="A3637" t="str">
            <v>PS02756</v>
          </cell>
          <cell r="B3637" t="str">
            <v>Vũ Trường Sinh</v>
          </cell>
        </row>
        <row r="3638">
          <cell r="A3638" t="str">
            <v>PS02757</v>
          </cell>
          <cell r="B3638" t="str">
            <v>Nguyễn Anh Huy</v>
          </cell>
        </row>
        <row r="3639">
          <cell r="A3639" t="str">
            <v>PS02758</v>
          </cell>
          <cell r="B3639" t="str">
            <v>Phạm Minh Tùng</v>
          </cell>
        </row>
        <row r="3640">
          <cell r="A3640" t="str">
            <v>PS02759</v>
          </cell>
          <cell r="B3640" t="str">
            <v>Trần Cường Tiến</v>
          </cell>
        </row>
        <row r="3641">
          <cell r="A3641" t="str">
            <v>PS02760</v>
          </cell>
          <cell r="B3641" t="str">
            <v>Phạm Nguyễn Anh Hòa</v>
          </cell>
        </row>
        <row r="3642">
          <cell r="A3642" t="str">
            <v>PS02761</v>
          </cell>
          <cell r="B3642" t="str">
            <v>Nguyễn Thị Hoàng Nguyên</v>
          </cell>
        </row>
        <row r="3643">
          <cell r="A3643" t="str">
            <v>PS02762</v>
          </cell>
          <cell r="B3643" t="str">
            <v>Phạm Nguyễn Đại Phước</v>
          </cell>
        </row>
        <row r="3644">
          <cell r="A3644" t="str">
            <v>PS02763</v>
          </cell>
          <cell r="B3644" t="str">
            <v>Nguyễn Duy Liêm</v>
          </cell>
        </row>
        <row r="3645">
          <cell r="A3645" t="str">
            <v>PS02764</v>
          </cell>
          <cell r="B3645" t="str">
            <v>Hồ Nhân Vương</v>
          </cell>
        </row>
        <row r="3646">
          <cell r="A3646" t="str">
            <v>PS02765</v>
          </cell>
          <cell r="B3646" t="str">
            <v>Phạm Đức Tuấn</v>
          </cell>
        </row>
        <row r="3647">
          <cell r="A3647" t="str">
            <v>PS02766</v>
          </cell>
          <cell r="B3647" t="str">
            <v>Nguyễn Vũ Hoàng An</v>
          </cell>
        </row>
        <row r="3648">
          <cell r="A3648" t="str">
            <v>PS02767</v>
          </cell>
          <cell r="B3648" t="str">
            <v>Lê Gia Bảo</v>
          </cell>
        </row>
        <row r="3649">
          <cell r="A3649" t="str">
            <v>PS02768</v>
          </cell>
          <cell r="B3649" t="str">
            <v>Nguyễn Quang Trí</v>
          </cell>
        </row>
        <row r="3650">
          <cell r="A3650" t="str">
            <v>PS02769</v>
          </cell>
          <cell r="B3650" t="str">
            <v>Lê Kiến Thức</v>
          </cell>
        </row>
        <row r="3651">
          <cell r="A3651" t="str">
            <v>PS02770</v>
          </cell>
          <cell r="B3651" t="str">
            <v>Đinh Minh Hoàng</v>
          </cell>
        </row>
        <row r="3652">
          <cell r="A3652" t="str">
            <v>PS02771</v>
          </cell>
          <cell r="B3652" t="str">
            <v>Nguyễn Tấn Hiếu</v>
          </cell>
        </row>
        <row r="3653">
          <cell r="A3653" t="str">
            <v>PS02772</v>
          </cell>
          <cell r="B3653" t="str">
            <v>Nguyễn Trọng Trường An</v>
          </cell>
        </row>
        <row r="3654">
          <cell r="A3654" t="str">
            <v>PS02773</v>
          </cell>
          <cell r="B3654" t="str">
            <v>Lý Hoàng Minh Quân</v>
          </cell>
        </row>
        <row r="3655">
          <cell r="A3655" t="str">
            <v>PS02774</v>
          </cell>
          <cell r="B3655" t="str">
            <v>Huỳnh Nguyễn Gia Huy</v>
          </cell>
        </row>
        <row r="3656">
          <cell r="A3656" t="str">
            <v>PS02775</v>
          </cell>
          <cell r="B3656" t="str">
            <v>Trần Hải Sơn</v>
          </cell>
        </row>
        <row r="3657">
          <cell r="A3657" t="str">
            <v>PS02776</v>
          </cell>
          <cell r="B3657" t="str">
            <v>Nguyễn Minh Khuê</v>
          </cell>
        </row>
        <row r="3658">
          <cell r="A3658" t="str">
            <v>PS02777</v>
          </cell>
          <cell r="B3658" t="str">
            <v>Lưu Nhật Giàu</v>
          </cell>
        </row>
        <row r="3659">
          <cell r="A3659" t="str">
            <v>PS02778</v>
          </cell>
          <cell r="B3659" t="str">
            <v>Huỳnh Thanh Tùng</v>
          </cell>
        </row>
        <row r="3660">
          <cell r="A3660" t="str">
            <v>PS02779</v>
          </cell>
          <cell r="B3660" t="str">
            <v>Nguyễn Lê Kiều Duy</v>
          </cell>
        </row>
        <row r="3661">
          <cell r="A3661" t="str">
            <v>PS02780</v>
          </cell>
          <cell r="B3661" t="str">
            <v>Trần Diệp Minh Hoàng</v>
          </cell>
        </row>
        <row r="3662">
          <cell r="A3662" t="str">
            <v>PS02781</v>
          </cell>
          <cell r="B3662" t="str">
            <v>Trần Trung Hiếu</v>
          </cell>
        </row>
        <row r="3663">
          <cell r="A3663" t="str">
            <v>PS02782</v>
          </cell>
          <cell r="B3663" t="str">
            <v>Nguyễn Văn Minh</v>
          </cell>
        </row>
        <row r="3664">
          <cell r="A3664" t="str">
            <v>PS02783</v>
          </cell>
          <cell r="B3664" t="str">
            <v>Dư Phan Uy Dũng</v>
          </cell>
        </row>
        <row r="3665">
          <cell r="A3665" t="str">
            <v>PS02784</v>
          </cell>
          <cell r="B3665" t="str">
            <v>Võ Hồng Uyên</v>
          </cell>
        </row>
        <row r="3666">
          <cell r="A3666" t="str">
            <v>PS02785</v>
          </cell>
          <cell r="B3666" t="str">
            <v>Nguyễn Hồng Phúc</v>
          </cell>
        </row>
        <row r="3667">
          <cell r="A3667" t="str">
            <v>PS02786</v>
          </cell>
          <cell r="B3667" t="str">
            <v>Bùi Thanh Tùng</v>
          </cell>
        </row>
        <row r="3668">
          <cell r="A3668" t="str">
            <v>PS02787</v>
          </cell>
          <cell r="B3668" t="str">
            <v>Nguyễn Việt Hải</v>
          </cell>
        </row>
        <row r="3669">
          <cell r="A3669" t="str">
            <v>PS02788</v>
          </cell>
          <cell r="B3669" t="str">
            <v>Đỗ Anh Tuấn</v>
          </cell>
        </row>
        <row r="3670">
          <cell r="A3670" t="str">
            <v>PS02789</v>
          </cell>
          <cell r="B3670" t="str">
            <v>Ngô Quang Minh</v>
          </cell>
        </row>
        <row r="3671">
          <cell r="A3671" t="str">
            <v>PS02790</v>
          </cell>
          <cell r="B3671" t="str">
            <v>Lâm Kim Hoàng</v>
          </cell>
        </row>
        <row r="3672">
          <cell r="A3672" t="str">
            <v>PS02791</v>
          </cell>
          <cell r="B3672" t="str">
            <v>Liên Kim Thanh</v>
          </cell>
        </row>
        <row r="3673">
          <cell r="A3673" t="str">
            <v>PS02792</v>
          </cell>
          <cell r="B3673" t="str">
            <v>Đỗ Thiện Bảo</v>
          </cell>
        </row>
        <row r="3674">
          <cell r="A3674" t="str">
            <v>PS02793</v>
          </cell>
          <cell r="B3674" t="str">
            <v>Tống Ngọc Hòa</v>
          </cell>
        </row>
        <row r="3675">
          <cell r="A3675" t="str">
            <v>PS02794</v>
          </cell>
          <cell r="B3675" t="str">
            <v>Trần Văn Đức</v>
          </cell>
        </row>
        <row r="3676">
          <cell r="A3676" t="str">
            <v>PS02795</v>
          </cell>
          <cell r="B3676" t="str">
            <v>Nguyễn Chí Nhân</v>
          </cell>
        </row>
        <row r="3677">
          <cell r="A3677" t="str">
            <v>PS02796</v>
          </cell>
          <cell r="B3677" t="str">
            <v>Nguyễn Quý Huy</v>
          </cell>
        </row>
        <row r="3678">
          <cell r="A3678" t="str">
            <v>PS02797</v>
          </cell>
          <cell r="B3678" t="str">
            <v>Huỳnh Trọng Hiếu</v>
          </cell>
        </row>
        <row r="3679">
          <cell r="A3679" t="str">
            <v>PS02798</v>
          </cell>
          <cell r="B3679" t="str">
            <v>Nguyễn Phạm Hoàng Thư</v>
          </cell>
        </row>
        <row r="3680">
          <cell r="A3680" t="str">
            <v>PS02799</v>
          </cell>
          <cell r="B3680" t="str">
            <v>Nguyễn Lâm Hoàng</v>
          </cell>
        </row>
        <row r="3681">
          <cell r="A3681" t="str">
            <v>PS02800</v>
          </cell>
          <cell r="B3681" t="str">
            <v>Nguyễn Thái An</v>
          </cell>
        </row>
        <row r="3682">
          <cell r="A3682" t="str">
            <v>PS02801</v>
          </cell>
          <cell r="B3682" t="str">
            <v>Phạm Khánh Duy</v>
          </cell>
        </row>
        <row r="3683">
          <cell r="A3683" t="str">
            <v>PS02802</v>
          </cell>
          <cell r="B3683" t="str">
            <v>Lương Thành Kiên</v>
          </cell>
        </row>
        <row r="3684">
          <cell r="A3684" t="str">
            <v>PS02803</v>
          </cell>
          <cell r="B3684" t="str">
            <v>Đỗ Phúc Lâm</v>
          </cell>
        </row>
        <row r="3685">
          <cell r="A3685" t="str">
            <v>PS02804</v>
          </cell>
          <cell r="B3685" t="str">
            <v>Nguyễn Thị Thiên Hương</v>
          </cell>
        </row>
        <row r="3686">
          <cell r="A3686" t="str">
            <v>PS02805</v>
          </cell>
          <cell r="B3686" t="str">
            <v>Huỳnh Duy Trung Hiếu</v>
          </cell>
        </row>
        <row r="3687">
          <cell r="A3687" t="str">
            <v>PS02806</v>
          </cell>
          <cell r="B3687" t="str">
            <v>Võ Tấn Hưởng</v>
          </cell>
        </row>
        <row r="3688">
          <cell r="A3688" t="str">
            <v>PS02807</v>
          </cell>
          <cell r="B3688" t="str">
            <v>Nguyễn Quốc Minh</v>
          </cell>
        </row>
        <row r="3689">
          <cell r="A3689" t="str">
            <v>PS02808</v>
          </cell>
          <cell r="B3689" t="str">
            <v>Đào Duy Tâm</v>
          </cell>
        </row>
        <row r="3690">
          <cell r="A3690" t="str">
            <v>PS02809</v>
          </cell>
          <cell r="B3690" t="str">
            <v>Nguyễn Đức Hoàng</v>
          </cell>
        </row>
        <row r="3691">
          <cell r="A3691" t="str">
            <v>PS02810</v>
          </cell>
          <cell r="B3691" t="str">
            <v>Nguyễn Minh Tân</v>
          </cell>
        </row>
        <row r="3692">
          <cell r="A3692" t="str">
            <v>PS02811</v>
          </cell>
          <cell r="B3692" t="str">
            <v>Nguyễn Hoàng Phúc</v>
          </cell>
        </row>
        <row r="3693">
          <cell r="A3693" t="str">
            <v>PS02812</v>
          </cell>
          <cell r="B3693" t="str">
            <v>Hoàng Trần Thư Quốc Văn</v>
          </cell>
        </row>
        <row r="3694">
          <cell r="A3694" t="str">
            <v>PS02813</v>
          </cell>
          <cell r="B3694" t="str">
            <v>Nguyễn Tuấn</v>
          </cell>
        </row>
        <row r="3695">
          <cell r="A3695" t="str">
            <v>PS02814</v>
          </cell>
          <cell r="B3695" t="str">
            <v>Lê Huỳnh Anh Tuấn</v>
          </cell>
        </row>
        <row r="3696">
          <cell r="A3696" t="str">
            <v>PS02815</v>
          </cell>
          <cell r="B3696" t="str">
            <v>Trương Thị Ngọc Trân</v>
          </cell>
        </row>
        <row r="3697">
          <cell r="A3697" t="str">
            <v>PS02816</v>
          </cell>
          <cell r="B3697" t="str">
            <v>Tạ Xuân Thủy</v>
          </cell>
        </row>
        <row r="3698">
          <cell r="A3698" t="str">
            <v>PS02817</v>
          </cell>
          <cell r="B3698" t="str">
            <v>Nguyễn Đức Giỏi</v>
          </cell>
        </row>
        <row r="3699">
          <cell r="A3699" t="str">
            <v>PS02818</v>
          </cell>
          <cell r="B3699" t="str">
            <v>Trần Ngọc Phú</v>
          </cell>
        </row>
        <row r="3700">
          <cell r="A3700" t="str">
            <v>PS02819</v>
          </cell>
          <cell r="B3700" t="str">
            <v>Võ Hồ Ngọc Dung</v>
          </cell>
        </row>
        <row r="3701">
          <cell r="A3701" t="str">
            <v>PS02820</v>
          </cell>
          <cell r="B3701" t="str">
            <v>Nguyễn Trọng Thanh</v>
          </cell>
        </row>
        <row r="3702">
          <cell r="A3702" t="str">
            <v>PS02821</v>
          </cell>
          <cell r="B3702" t="str">
            <v>Lê Khiêm Hà</v>
          </cell>
        </row>
        <row r="3703">
          <cell r="A3703" t="str">
            <v>PS02822</v>
          </cell>
          <cell r="B3703" t="str">
            <v>Nguyễn Duy</v>
          </cell>
        </row>
        <row r="3704">
          <cell r="A3704" t="str">
            <v>PS02823</v>
          </cell>
          <cell r="B3704" t="str">
            <v>Đoàn Ngọc Quân</v>
          </cell>
        </row>
        <row r="3705">
          <cell r="A3705" t="str">
            <v>PS02824</v>
          </cell>
          <cell r="B3705" t="str">
            <v>Nguyễn Xuân Minh</v>
          </cell>
        </row>
        <row r="3706">
          <cell r="A3706" t="str">
            <v>PS02825</v>
          </cell>
          <cell r="B3706" t="str">
            <v>Lê Phương Hoàng</v>
          </cell>
        </row>
        <row r="3707">
          <cell r="A3707" t="str">
            <v>PS02826</v>
          </cell>
          <cell r="B3707" t="str">
            <v>Lê Thanh Nhân</v>
          </cell>
        </row>
        <row r="3708">
          <cell r="A3708" t="str">
            <v>PS02827</v>
          </cell>
          <cell r="B3708" t="str">
            <v>Lê Diệp An</v>
          </cell>
        </row>
        <row r="3709">
          <cell r="A3709" t="str">
            <v>PS02828</v>
          </cell>
          <cell r="B3709" t="str">
            <v>Trương Tường Ngân</v>
          </cell>
        </row>
        <row r="3710">
          <cell r="A3710" t="str">
            <v>PS02829</v>
          </cell>
          <cell r="B3710" t="str">
            <v>Phạm Thanh Phong</v>
          </cell>
        </row>
        <row r="3711">
          <cell r="A3711" t="str">
            <v>PS02830</v>
          </cell>
          <cell r="B3711" t="str">
            <v>Phạm Thị Thu Hà</v>
          </cell>
        </row>
        <row r="3712">
          <cell r="A3712" t="str">
            <v>PS02831</v>
          </cell>
          <cell r="B3712" t="str">
            <v>Nguyễn Trần Vinh</v>
          </cell>
        </row>
        <row r="3713">
          <cell r="A3713" t="str">
            <v>PS02832</v>
          </cell>
          <cell r="B3713" t="str">
            <v>Nguyễn Hoài Phong</v>
          </cell>
        </row>
        <row r="3714">
          <cell r="A3714" t="str">
            <v>PS02833</v>
          </cell>
          <cell r="B3714" t="str">
            <v>Nguyễn Thành Tiến</v>
          </cell>
        </row>
        <row r="3715">
          <cell r="A3715" t="str">
            <v>PS02834</v>
          </cell>
          <cell r="B3715" t="str">
            <v>Phạm Thị Lan Phương</v>
          </cell>
        </row>
        <row r="3716">
          <cell r="A3716" t="str">
            <v>PS02835</v>
          </cell>
          <cell r="B3716" t="str">
            <v>Nguyễn Đình Thế Hy</v>
          </cell>
        </row>
        <row r="3717">
          <cell r="A3717" t="str">
            <v>PS02836</v>
          </cell>
          <cell r="B3717" t="str">
            <v>Trần Thanh Sang</v>
          </cell>
        </row>
        <row r="3718">
          <cell r="A3718" t="str">
            <v>PS02837</v>
          </cell>
          <cell r="B3718" t="str">
            <v>Huỳnh Đức Anh</v>
          </cell>
        </row>
        <row r="3719">
          <cell r="A3719" t="str">
            <v>PS02838</v>
          </cell>
          <cell r="B3719" t="str">
            <v>Đinh Văn Được</v>
          </cell>
        </row>
        <row r="3720">
          <cell r="A3720" t="str">
            <v>PS02839</v>
          </cell>
          <cell r="B3720" t="str">
            <v>Nguyễn Đoàn Duy Tiên</v>
          </cell>
        </row>
        <row r="3721">
          <cell r="A3721" t="str">
            <v>PS02840</v>
          </cell>
          <cell r="B3721" t="str">
            <v>Nguyễn Nữ Thanh Trang</v>
          </cell>
        </row>
        <row r="3722">
          <cell r="A3722" t="str">
            <v>PS02841</v>
          </cell>
          <cell r="B3722" t="str">
            <v>Hoàng Đức Hậu Phương</v>
          </cell>
        </row>
        <row r="3723">
          <cell r="A3723" t="str">
            <v>PS02842</v>
          </cell>
          <cell r="B3723" t="str">
            <v>Nguyễn Đức Nguyên</v>
          </cell>
        </row>
        <row r="3724">
          <cell r="A3724" t="str">
            <v>PS02843</v>
          </cell>
          <cell r="B3724" t="str">
            <v>Phạm Minh Quang</v>
          </cell>
        </row>
        <row r="3725">
          <cell r="A3725" t="str">
            <v>PS02844</v>
          </cell>
          <cell r="B3725" t="str">
            <v>Võ Trung Hiếu</v>
          </cell>
        </row>
        <row r="3726">
          <cell r="A3726" t="str">
            <v>PS02845</v>
          </cell>
          <cell r="B3726" t="str">
            <v>Phùng Đại Nhân</v>
          </cell>
        </row>
        <row r="3727">
          <cell r="A3727" t="str">
            <v>PS02846</v>
          </cell>
          <cell r="B3727" t="str">
            <v>Nguyễn Lộc Hưng</v>
          </cell>
        </row>
        <row r="3728">
          <cell r="A3728" t="str">
            <v>PS02847</v>
          </cell>
          <cell r="B3728" t="str">
            <v>Phạm Hữu Chương</v>
          </cell>
        </row>
        <row r="3729">
          <cell r="A3729" t="str">
            <v>PS02848</v>
          </cell>
          <cell r="B3729" t="str">
            <v>Lê Hồ Hải</v>
          </cell>
        </row>
        <row r="3730">
          <cell r="A3730" t="str">
            <v>PS02849</v>
          </cell>
          <cell r="B3730" t="str">
            <v>Ngô Trung Hậu</v>
          </cell>
        </row>
        <row r="3731">
          <cell r="A3731" t="str">
            <v>PS02850</v>
          </cell>
          <cell r="B3731" t="str">
            <v>Nguyễn Huỳnh Ngọc Mai</v>
          </cell>
        </row>
        <row r="3732">
          <cell r="A3732" t="str">
            <v>PS02851</v>
          </cell>
          <cell r="B3732" t="str">
            <v>Hoàng Thị Phương Thảo</v>
          </cell>
        </row>
        <row r="3733">
          <cell r="A3733" t="str">
            <v>PS02852</v>
          </cell>
          <cell r="B3733" t="str">
            <v>Mai Trí Trung</v>
          </cell>
        </row>
        <row r="3734">
          <cell r="A3734" t="str">
            <v>PS02853</v>
          </cell>
          <cell r="B3734" t="str">
            <v>Nguyễn Ngọc Mỹ Thanh</v>
          </cell>
        </row>
        <row r="3735">
          <cell r="A3735" t="str">
            <v>PS02854</v>
          </cell>
          <cell r="B3735" t="str">
            <v>Lê Hoàng Long</v>
          </cell>
        </row>
        <row r="3736">
          <cell r="A3736" t="str">
            <v>PS02855</v>
          </cell>
          <cell r="B3736" t="str">
            <v>Phạm Ngọc Thiên</v>
          </cell>
        </row>
        <row r="3737">
          <cell r="A3737" t="str">
            <v>PS02856</v>
          </cell>
          <cell r="B3737" t="str">
            <v>Trương Bảo Long</v>
          </cell>
        </row>
        <row r="3738">
          <cell r="A3738" t="str">
            <v>PS02857</v>
          </cell>
          <cell r="B3738" t="str">
            <v>Nguyễn Trung Hiếu</v>
          </cell>
        </row>
        <row r="3739">
          <cell r="A3739" t="str">
            <v>PS02858</v>
          </cell>
          <cell r="B3739" t="str">
            <v>Nguyễn Hoàng Du</v>
          </cell>
        </row>
        <row r="3740">
          <cell r="A3740" t="str">
            <v>PS02859</v>
          </cell>
          <cell r="B3740" t="str">
            <v>Lê Trường An</v>
          </cell>
        </row>
        <row r="3741">
          <cell r="A3741" t="str">
            <v>PS02860</v>
          </cell>
          <cell r="B3741" t="str">
            <v>Lê Huỳnh</v>
          </cell>
        </row>
        <row r="3742">
          <cell r="A3742" t="str">
            <v>PS02861</v>
          </cell>
          <cell r="B3742" t="str">
            <v>Phạm Quốc Việt</v>
          </cell>
        </row>
        <row r="3743">
          <cell r="A3743" t="str">
            <v>PS02862</v>
          </cell>
          <cell r="B3743" t="str">
            <v>Nguyễn Xuân Thuận An</v>
          </cell>
        </row>
        <row r="3744">
          <cell r="A3744" t="str">
            <v>PS02863</v>
          </cell>
          <cell r="B3744" t="str">
            <v>Lê Quang Tuyến</v>
          </cell>
        </row>
        <row r="3745">
          <cell r="A3745" t="str">
            <v>PS02864</v>
          </cell>
          <cell r="B3745" t="str">
            <v>Nguyễn Tấn Tài</v>
          </cell>
        </row>
        <row r="3746">
          <cell r="A3746" t="str">
            <v>PS02865</v>
          </cell>
          <cell r="B3746" t="str">
            <v>Đặng Hiếu Hùng</v>
          </cell>
        </row>
        <row r="3747">
          <cell r="A3747" t="str">
            <v>PS02866</v>
          </cell>
          <cell r="B3747" t="str">
            <v>Nguyễn Trung Tín</v>
          </cell>
        </row>
        <row r="3748">
          <cell r="A3748" t="str">
            <v>PS02867</v>
          </cell>
          <cell r="B3748" t="str">
            <v>Nguyễn Hữu Trí</v>
          </cell>
        </row>
        <row r="3749">
          <cell r="A3749" t="str">
            <v>PS02868</v>
          </cell>
          <cell r="B3749" t="str">
            <v>Trịnh Hữu Nghĩa</v>
          </cell>
        </row>
        <row r="3750">
          <cell r="A3750" t="str">
            <v>PS02869</v>
          </cell>
          <cell r="B3750" t="str">
            <v>Nguyễn Minh Nhật</v>
          </cell>
        </row>
        <row r="3751">
          <cell r="A3751" t="str">
            <v>PS02870</v>
          </cell>
          <cell r="B3751" t="str">
            <v>Nguyễn Thị Thanh Trà</v>
          </cell>
        </row>
        <row r="3752">
          <cell r="A3752" t="str">
            <v>PS02871</v>
          </cell>
          <cell r="B3752" t="str">
            <v>Trần Tú Uyên</v>
          </cell>
        </row>
        <row r="3753">
          <cell r="A3753" t="str">
            <v>PS02872</v>
          </cell>
          <cell r="B3753" t="str">
            <v>Tống Khánh Hân</v>
          </cell>
        </row>
        <row r="3754">
          <cell r="A3754" t="str">
            <v>PS02873</v>
          </cell>
          <cell r="B3754" t="str">
            <v>Lưu Thị Tuyết Minh</v>
          </cell>
        </row>
        <row r="3755">
          <cell r="A3755" t="str">
            <v>PS02874</v>
          </cell>
          <cell r="B3755" t="str">
            <v>Vũ Bình Minh</v>
          </cell>
        </row>
        <row r="3756">
          <cell r="A3756" t="str">
            <v>PS02875</v>
          </cell>
          <cell r="B3756" t="str">
            <v>Võ Thị Tuyết Ngân</v>
          </cell>
        </row>
        <row r="3757">
          <cell r="A3757" t="str">
            <v>PS02876</v>
          </cell>
          <cell r="B3757" t="str">
            <v>Đặng Hoàng Thiện Phúc</v>
          </cell>
        </row>
        <row r="3758">
          <cell r="A3758" t="str">
            <v>PS02877</v>
          </cell>
          <cell r="B3758" t="str">
            <v>Võ Thanh Tùng</v>
          </cell>
        </row>
        <row r="3759">
          <cell r="A3759" t="str">
            <v>PS02878</v>
          </cell>
          <cell r="B3759" t="str">
            <v>Nguyễn Trung Tín</v>
          </cell>
        </row>
        <row r="3760">
          <cell r="A3760" t="str">
            <v>PS02879</v>
          </cell>
          <cell r="B3760" t="str">
            <v>Lê Xuân Đạt</v>
          </cell>
        </row>
        <row r="3761">
          <cell r="A3761" t="str">
            <v>PS02880</v>
          </cell>
          <cell r="B3761" t="str">
            <v>Nguyễn Phương Duy</v>
          </cell>
        </row>
        <row r="3762">
          <cell r="A3762" t="str">
            <v>PS02881</v>
          </cell>
          <cell r="B3762" t="str">
            <v>Cao Vũ Huy</v>
          </cell>
        </row>
        <row r="3763">
          <cell r="A3763" t="str">
            <v>PS02882</v>
          </cell>
          <cell r="B3763" t="str">
            <v>Nguyễn Thúc Thanh Tâm</v>
          </cell>
        </row>
        <row r="3764">
          <cell r="A3764" t="str">
            <v>PS02883</v>
          </cell>
          <cell r="B3764" t="str">
            <v>Huỳnh Tấn Lộc</v>
          </cell>
        </row>
        <row r="3765">
          <cell r="A3765" t="str">
            <v>PS02884</v>
          </cell>
          <cell r="B3765" t="str">
            <v>Huỳnh Tấn Duy</v>
          </cell>
        </row>
        <row r="3766">
          <cell r="A3766" t="str">
            <v>PS02885</v>
          </cell>
          <cell r="B3766" t="str">
            <v>Bùi Cảnh Cường</v>
          </cell>
        </row>
        <row r="3767">
          <cell r="A3767" t="str">
            <v>PS02886</v>
          </cell>
          <cell r="B3767" t="str">
            <v>Nguyễn Thị Minh Hậu</v>
          </cell>
        </row>
        <row r="3768">
          <cell r="A3768" t="str">
            <v>PS02887</v>
          </cell>
          <cell r="B3768" t="str">
            <v>Nguyễn Duy Toàn</v>
          </cell>
        </row>
        <row r="3769">
          <cell r="A3769" t="str">
            <v>PS02888</v>
          </cell>
          <cell r="B3769" t="str">
            <v>Cao Kim Phụng</v>
          </cell>
        </row>
        <row r="3770">
          <cell r="A3770" t="str">
            <v>PS02889</v>
          </cell>
          <cell r="B3770" t="str">
            <v>Sú Lương Phát</v>
          </cell>
        </row>
        <row r="3771">
          <cell r="A3771" t="str">
            <v>PS02890</v>
          </cell>
          <cell r="B3771" t="str">
            <v>Đinh Văn Thái</v>
          </cell>
        </row>
        <row r="3772">
          <cell r="A3772" t="str">
            <v>PS02891</v>
          </cell>
          <cell r="B3772" t="str">
            <v>Nguyễn Hoàng Hiệp</v>
          </cell>
        </row>
        <row r="3773">
          <cell r="A3773" t="str">
            <v>PS02892</v>
          </cell>
          <cell r="B3773" t="str">
            <v>Nguyễn Tiến Phát</v>
          </cell>
        </row>
        <row r="3774">
          <cell r="A3774" t="str">
            <v>PS02893</v>
          </cell>
          <cell r="B3774" t="str">
            <v>Doãn Quốc Trí</v>
          </cell>
        </row>
        <row r="3775">
          <cell r="A3775" t="str">
            <v>PS02894</v>
          </cell>
          <cell r="B3775" t="str">
            <v>Nguyễn Hàng Quang Tú</v>
          </cell>
        </row>
        <row r="3776">
          <cell r="A3776" t="str">
            <v>PS02895</v>
          </cell>
          <cell r="B3776" t="str">
            <v>Phan Việt Cường</v>
          </cell>
        </row>
        <row r="3777">
          <cell r="A3777" t="str">
            <v>PS02896</v>
          </cell>
          <cell r="B3777" t="str">
            <v>Trần Đức Duy</v>
          </cell>
        </row>
        <row r="3778">
          <cell r="A3778" t="str">
            <v>PS02897</v>
          </cell>
          <cell r="B3778" t="str">
            <v>Hà Huệ Hân</v>
          </cell>
        </row>
        <row r="3779">
          <cell r="A3779" t="str">
            <v>PS02898</v>
          </cell>
          <cell r="B3779" t="str">
            <v>Đỗ Ngọc Thạch</v>
          </cell>
        </row>
        <row r="3780">
          <cell r="A3780" t="str">
            <v>PS02899</v>
          </cell>
          <cell r="B3780" t="str">
            <v>Phạm Thị Nhật Lệ</v>
          </cell>
        </row>
        <row r="3781">
          <cell r="A3781" t="str">
            <v>PS02900</v>
          </cell>
          <cell r="B3781" t="str">
            <v>Ngô Chung Phúc</v>
          </cell>
        </row>
        <row r="3782">
          <cell r="A3782" t="str">
            <v>PS02901</v>
          </cell>
          <cell r="B3782" t="str">
            <v>Phạm Phúc Hải Quỳnh</v>
          </cell>
        </row>
        <row r="3783">
          <cell r="A3783" t="str">
            <v>PS02902</v>
          </cell>
          <cell r="B3783" t="str">
            <v>Giang Minh Mẫn</v>
          </cell>
        </row>
        <row r="3784">
          <cell r="A3784" t="str">
            <v>PS02903</v>
          </cell>
          <cell r="B3784" t="str">
            <v>Trần Thế Thông</v>
          </cell>
        </row>
        <row r="3785">
          <cell r="A3785" t="str">
            <v>PS02904</v>
          </cell>
          <cell r="B3785" t="str">
            <v>Trương Minh Quang</v>
          </cell>
        </row>
        <row r="3786">
          <cell r="A3786" t="str">
            <v>PS02905</v>
          </cell>
          <cell r="B3786" t="str">
            <v>Đinh Hoàng Phúc</v>
          </cell>
        </row>
        <row r="3787">
          <cell r="A3787" t="str">
            <v>PS02906</v>
          </cell>
          <cell r="B3787" t="str">
            <v>Vũ Anh Khoa</v>
          </cell>
        </row>
        <row r="3788">
          <cell r="A3788" t="str">
            <v>PS02907</v>
          </cell>
          <cell r="B3788" t="str">
            <v>Nguyễn Thụy Phương Hằng</v>
          </cell>
        </row>
        <row r="3789">
          <cell r="A3789" t="str">
            <v>PS02908</v>
          </cell>
          <cell r="B3789" t="str">
            <v>Nghê Nhân Thịnh</v>
          </cell>
        </row>
        <row r="3790">
          <cell r="A3790" t="str">
            <v>PS02909</v>
          </cell>
          <cell r="B3790" t="str">
            <v>Phan Minh Châu</v>
          </cell>
        </row>
        <row r="3791">
          <cell r="A3791" t="str">
            <v>PS02910</v>
          </cell>
          <cell r="B3791" t="str">
            <v>Nguyễn Vương Quốc Trung</v>
          </cell>
        </row>
        <row r="3792">
          <cell r="A3792" t="str">
            <v>PS02911</v>
          </cell>
          <cell r="B3792" t="str">
            <v>Trần Nguyễn Hiếu Dân</v>
          </cell>
        </row>
        <row r="3793">
          <cell r="A3793" t="str">
            <v>PS02912</v>
          </cell>
          <cell r="B3793" t="str">
            <v>Lê Trọng Nghĩa</v>
          </cell>
        </row>
        <row r="3794">
          <cell r="A3794" t="str">
            <v>PS02913</v>
          </cell>
          <cell r="B3794" t="str">
            <v>Cao Văn Anh</v>
          </cell>
        </row>
        <row r="3795">
          <cell r="A3795" t="str">
            <v>PS02914</v>
          </cell>
          <cell r="B3795" t="str">
            <v>Trương Văn Minh</v>
          </cell>
        </row>
        <row r="3796">
          <cell r="A3796" t="str">
            <v>PS02915</v>
          </cell>
          <cell r="B3796" t="str">
            <v>Trương Hồng Hải</v>
          </cell>
        </row>
        <row r="3797">
          <cell r="A3797" t="str">
            <v>PS02916</v>
          </cell>
          <cell r="B3797" t="str">
            <v>Lư Trường</v>
          </cell>
        </row>
        <row r="3798">
          <cell r="A3798" t="str">
            <v>PS02917</v>
          </cell>
          <cell r="B3798" t="str">
            <v>Trần Tấn Phát</v>
          </cell>
        </row>
        <row r="3799">
          <cell r="A3799" t="str">
            <v>PS02918</v>
          </cell>
          <cell r="B3799" t="str">
            <v>Nguyễn Quốc Sơn</v>
          </cell>
        </row>
        <row r="3800">
          <cell r="A3800" t="str">
            <v>PS02919</v>
          </cell>
          <cell r="B3800" t="str">
            <v>Nguyễn Ngọc Hòa</v>
          </cell>
        </row>
        <row r="3801">
          <cell r="A3801" t="str">
            <v>PS02920</v>
          </cell>
          <cell r="B3801" t="str">
            <v>Nguyễn Phạm Duy Khang</v>
          </cell>
        </row>
        <row r="3802">
          <cell r="A3802" t="str">
            <v>PS02921</v>
          </cell>
          <cell r="B3802" t="str">
            <v>Huỳnh Dũng Tuấn</v>
          </cell>
        </row>
        <row r="3803">
          <cell r="A3803" t="str">
            <v>PS02922</v>
          </cell>
          <cell r="B3803" t="str">
            <v>Trương Văn Nam</v>
          </cell>
        </row>
        <row r="3804">
          <cell r="A3804" t="str">
            <v>PS02923</v>
          </cell>
          <cell r="B3804" t="str">
            <v>Lê Thị Thanh Thủy</v>
          </cell>
        </row>
        <row r="3805">
          <cell r="A3805" t="str">
            <v>PS02924</v>
          </cell>
          <cell r="B3805" t="str">
            <v>Hồ Đức Hiếu</v>
          </cell>
        </row>
        <row r="3806">
          <cell r="A3806" t="str">
            <v>PS02925</v>
          </cell>
          <cell r="B3806" t="str">
            <v>Nguyễn Duy Đạt</v>
          </cell>
        </row>
        <row r="3807">
          <cell r="A3807" t="str">
            <v>PS02926</v>
          </cell>
          <cell r="B3807" t="str">
            <v>Phạm Hữu Phước</v>
          </cell>
        </row>
        <row r="3808">
          <cell r="A3808" t="str">
            <v>PS02927</v>
          </cell>
          <cell r="B3808" t="str">
            <v>Trần Đức Phi Long</v>
          </cell>
        </row>
        <row r="3809">
          <cell r="A3809" t="str">
            <v>PS02928</v>
          </cell>
          <cell r="B3809" t="str">
            <v>Đào Quốc Thái</v>
          </cell>
        </row>
        <row r="3810">
          <cell r="A3810" t="str">
            <v>PS02929</v>
          </cell>
          <cell r="B3810" t="str">
            <v>Lương Nguyễn Anh Duy</v>
          </cell>
        </row>
        <row r="3811">
          <cell r="A3811" t="str">
            <v>PS02930</v>
          </cell>
          <cell r="B3811" t="str">
            <v>Trần Văn Nam</v>
          </cell>
        </row>
        <row r="3812">
          <cell r="A3812" t="str">
            <v>PS02931</v>
          </cell>
          <cell r="B3812" t="str">
            <v>Trần Quốc Sang</v>
          </cell>
        </row>
        <row r="3813">
          <cell r="A3813" t="str">
            <v>PS02932</v>
          </cell>
          <cell r="B3813" t="str">
            <v>Nguyễn Văn Tài</v>
          </cell>
        </row>
        <row r="3814">
          <cell r="A3814" t="str">
            <v>PS02933</v>
          </cell>
          <cell r="B3814" t="str">
            <v>Đỗ Thanh Bảo</v>
          </cell>
        </row>
        <row r="3815">
          <cell r="A3815" t="str">
            <v>PS02934</v>
          </cell>
          <cell r="B3815" t="str">
            <v>Nguyễn Văn Suốt</v>
          </cell>
        </row>
        <row r="3816">
          <cell r="A3816" t="str">
            <v>PS02935</v>
          </cell>
          <cell r="B3816" t="str">
            <v>Dương Tú Hương</v>
          </cell>
        </row>
        <row r="3817">
          <cell r="A3817" t="str">
            <v>PS02936</v>
          </cell>
          <cell r="B3817" t="str">
            <v>Võ Phan Khẩn</v>
          </cell>
        </row>
        <row r="3818">
          <cell r="A3818" t="str">
            <v>PS02937</v>
          </cell>
          <cell r="B3818" t="str">
            <v>Phan Vũ Anh Kha</v>
          </cell>
        </row>
        <row r="3819">
          <cell r="A3819" t="str">
            <v>PS02938</v>
          </cell>
          <cell r="B3819" t="str">
            <v>Huỳnh Bảo Trân</v>
          </cell>
        </row>
        <row r="3820">
          <cell r="A3820" t="str">
            <v>PS02939</v>
          </cell>
          <cell r="B3820" t="str">
            <v>Lê Nguyên Khánh</v>
          </cell>
        </row>
        <row r="3821">
          <cell r="A3821" t="str">
            <v>PS02940</v>
          </cell>
          <cell r="B3821" t="str">
            <v>Mai Nguyễn Nhật Duy</v>
          </cell>
        </row>
        <row r="3822">
          <cell r="A3822" t="str">
            <v>PS02941</v>
          </cell>
          <cell r="B3822" t="str">
            <v>Võ Hoàng Vũ</v>
          </cell>
        </row>
        <row r="3823">
          <cell r="A3823" t="str">
            <v>PS02942</v>
          </cell>
          <cell r="B3823" t="str">
            <v>Nguyễn Tri Bảo Toàn</v>
          </cell>
        </row>
        <row r="3824">
          <cell r="A3824" t="str">
            <v>PS02943</v>
          </cell>
          <cell r="B3824" t="str">
            <v>Đào Nguyên Quý</v>
          </cell>
        </row>
        <row r="3825">
          <cell r="A3825" t="str">
            <v>PS02944</v>
          </cell>
          <cell r="B3825" t="str">
            <v>Bùi Anh Peđon</v>
          </cell>
        </row>
        <row r="3826">
          <cell r="A3826" t="str">
            <v>PS02945</v>
          </cell>
          <cell r="B3826" t="str">
            <v>Nguyễn Thế Anh</v>
          </cell>
        </row>
        <row r="3827">
          <cell r="A3827" t="str">
            <v>PS02946</v>
          </cell>
          <cell r="B3827" t="str">
            <v>Nguyễn Hoàng Duy</v>
          </cell>
        </row>
        <row r="3828">
          <cell r="A3828" t="str">
            <v>PS02947</v>
          </cell>
          <cell r="B3828" t="str">
            <v>Võ Minh Huy</v>
          </cell>
        </row>
        <row r="3829">
          <cell r="A3829" t="str">
            <v>PS02948</v>
          </cell>
          <cell r="B3829" t="str">
            <v>Đỗ Phúc Thái</v>
          </cell>
        </row>
        <row r="3830">
          <cell r="A3830" t="str">
            <v>PS02949</v>
          </cell>
          <cell r="B3830" t="str">
            <v>Đặng Thanh Phát</v>
          </cell>
        </row>
        <row r="3831">
          <cell r="A3831" t="str">
            <v>PS02950</v>
          </cell>
          <cell r="B3831" t="str">
            <v>Võ Duy Tân</v>
          </cell>
        </row>
        <row r="3832">
          <cell r="A3832" t="str">
            <v>PS02951</v>
          </cell>
          <cell r="B3832" t="str">
            <v>Lê Đặng Hoàng Tùng</v>
          </cell>
        </row>
        <row r="3833">
          <cell r="A3833" t="str">
            <v>PS02952</v>
          </cell>
          <cell r="B3833" t="str">
            <v>Nguyễn Bích Minh Phương</v>
          </cell>
        </row>
        <row r="3834">
          <cell r="A3834" t="str">
            <v>PS02953</v>
          </cell>
          <cell r="B3834" t="str">
            <v>Hàn Thiện Đức</v>
          </cell>
        </row>
        <row r="3835">
          <cell r="A3835" t="str">
            <v>PS02954</v>
          </cell>
          <cell r="B3835" t="str">
            <v>Ngô Minh Ngọc</v>
          </cell>
        </row>
        <row r="3836">
          <cell r="A3836" t="str">
            <v>PS02955</v>
          </cell>
          <cell r="B3836" t="str">
            <v>Nguyễn Thị Ngọc Anh</v>
          </cell>
        </row>
        <row r="3837">
          <cell r="A3837" t="str">
            <v>PS02956</v>
          </cell>
          <cell r="B3837" t="str">
            <v>Nguyễn Trọng Huy</v>
          </cell>
        </row>
        <row r="3838">
          <cell r="A3838" t="str">
            <v>PS02957</v>
          </cell>
          <cell r="B3838" t="str">
            <v>Phan Hữu Thành</v>
          </cell>
        </row>
        <row r="3839">
          <cell r="A3839" t="str">
            <v>PS02958</v>
          </cell>
          <cell r="B3839" t="str">
            <v>Dư Tuấn Phong</v>
          </cell>
        </row>
        <row r="3840">
          <cell r="A3840" t="str">
            <v>PS02959</v>
          </cell>
          <cell r="B3840" t="str">
            <v>Nguyễn Đức Tài</v>
          </cell>
        </row>
        <row r="3841">
          <cell r="A3841" t="str">
            <v>PS02960</v>
          </cell>
          <cell r="B3841" t="str">
            <v>Đinh Viết Hữu</v>
          </cell>
        </row>
        <row r="3842">
          <cell r="A3842" t="str">
            <v>PS02961</v>
          </cell>
          <cell r="B3842" t="str">
            <v>Võ Trần Hữu Nghiệp</v>
          </cell>
        </row>
        <row r="3843">
          <cell r="A3843" t="str">
            <v>PS02962</v>
          </cell>
          <cell r="B3843" t="str">
            <v>Trần Thị Thiên Ân</v>
          </cell>
        </row>
        <row r="3844">
          <cell r="A3844" t="str">
            <v>PS02963</v>
          </cell>
          <cell r="B3844" t="str">
            <v>Lâm Vĩnh Phát</v>
          </cell>
        </row>
        <row r="3845">
          <cell r="A3845" t="str">
            <v>PS02964</v>
          </cell>
          <cell r="B3845" t="str">
            <v>Nguyễn Lê Đức Tài</v>
          </cell>
        </row>
        <row r="3846">
          <cell r="A3846" t="str">
            <v>PS02965</v>
          </cell>
          <cell r="B3846" t="str">
            <v>Võ Thị Mỹ Duyên</v>
          </cell>
        </row>
        <row r="3847">
          <cell r="A3847" t="str">
            <v>PS02966</v>
          </cell>
          <cell r="B3847" t="str">
            <v>Lê Huỳnh Nhật Khoa</v>
          </cell>
        </row>
        <row r="3848">
          <cell r="A3848" t="str">
            <v>PS02967</v>
          </cell>
          <cell r="B3848" t="str">
            <v>Cao Minh Cường</v>
          </cell>
        </row>
        <row r="3849">
          <cell r="A3849" t="str">
            <v>PS02968</v>
          </cell>
          <cell r="B3849" t="str">
            <v>Nguyễn Thạch Minh</v>
          </cell>
        </row>
        <row r="3850">
          <cell r="A3850" t="str">
            <v>PS02969</v>
          </cell>
          <cell r="B3850" t="str">
            <v>Võ Quốc Khánh</v>
          </cell>
        </row>
        <row r="3851">
          <cell r="A3851" t="str">
            <v>PS02970</v>
          </cell>
          <cell r="B3851" t="str">
            <v>Lương Trọng Quí</v>
          </cell>
        </row>
        <row r="3852">
          <cell r="A3852" t="str">
            <v>PS02971</v>
          </cell>
          <cell r="B3852" t="str">
            <v>Lê Hữu Hồng Anh</v>
          </cell>
        </row>
        <row r="3853">
          <cell r="A3853" t="str">
            <v>PS02972</v>
          </cell>
          <cell r="B3853" t="str">
            <v>Trần Truyền Tường</v>
          </cell>
        </row>
        <row r="3854">
          <cell r="A3854" t="str">
            <v>PS02973</v>
          </cell>
          <cell r="B3854" t="str">
            <v>Nguyễn Trần Anh Vũ</v>
          </cell>
        </row>
        <row r="3855">
          <cell r="A3855" t="str">
            <v>PS02974</v>
          </cell>
          <cell r="B3855" t="str">
            <v>Nguyễn Thành Luân</v>
          </cell>
        </row>
        <row r="3856">
          <cell r="A3856" t="str">
            <v>PS02975</v>
          </cell>
          <cell r="B3856" t="str">
            <v>Đoàn Thị Mỹ Tiên</v>
          </cell>
        </row>
        <row r="3857">
          <cell r="A3857" t="str">
            <v>PS02976</v>
          </cell>
          <cell r="B3857" t="str">
            <v>Nguyễn Công Hậu</v>
          </cell>
        </row>
        <row r="3858">
          <cell r="A3858" t="str">
            <v>PS02977</v>
          </cell>
          <cell r="B3858" t="str">
            <v>Tạ Chí Đạt</v>
          </cell>
        </row>
        <row r="3859">
          <cell r="A3859" t="str">
            <v>PS02978</v>
          </cell>
          <cell r="B3859" t="str">
            <v>Phạm Hoàng Nhật Minh</v>
          </cell>
        </row>
        <row r="3860">
          <cell r="A3860" t="str">
            <v>PS02979</v>
          </cell>
          <cell r="B3860" t="str">
            <v>Đoàn Trần Nhật Vũ</v>
          </cell>
        </row>
        <row r="3861">
          <cell r="A3861" t="str">
            <v>PS02980</v>
          </cell>
          <cell r="B3861" t="str">
            <v>Vũ Hoàng Yến</v>
          </cell>
        </row>
        <row r="3862">
          <cell r="A3862" t="str">
            <v>PS02981</v>
          </cell>
          <cell r="B3862" t="str">
            <v>Nguyễn Ngọc Thông</v>
          </cell>
        </row>
        <row r="3863">
          <cell r="A3863" t="str">
            <v>PS02982</v>
          </cell>
          <cell r="B3863" t="str">
            <v>Nguyễn Hoàng Khánh Duy</v>
          </cell>
        </row>
        <row r="3864">
          <cell r="A3864" t="str">
            <v>PS02983</v>
          </cell>
          <cell r="B3864" t="str">
            <v>Nguyễn Hoàng Thiên Phước</v>
          </cell>
        </row>
        <row r="3865">
          <cell r="A3865" t="str">
            <v>PS02984</v>
          </cell>
          <cell r="B3865" t="str">
            <v>Lâm Lê Hoàng Long</v>
          </cell>
        </row>
        <row r="3866">
          <cell r="A3866" t="str">
            <v>PS02985</v>
          </cell>
          <cell r="B3866" t="str">
            <v>Phan Thành Toại</v>
          </cell>
        </row>
        <row r="3867">
          <cell r="A3867" t="str">
            <v>PS02986</v>
          </cell>
          <cell r="B3867" t="str">
            <v>Phan Trung Nam</v>
          </cell>
        </row>
        <row r="3868">
          <cell r="A3868" t="str">
            <v>PS02987</v>
          </cell>
          <cell r="B3868" t="str">
            <v>Trần Nguyễn Hữu Thiện</v>
          </cell>
        </row>
        <row r="3869">
          <cell r="A3869" t="str">
            <v>PS02988</v>
          </cell>
          <cell r="B3869" t="str">
            <v>Hồ Hữu Hậu</v>
          </cell>
        </row>
        <row r="3870">
          <cell r="A3870" t="str">
            <v>PS02989</v>
          </cell>
          <cell r="B3870" t="str">
            <v>Trương Quang Huy</v>
          </cell>
        </row>
        <row r="3871">
          <cell r="A3871" t="str">
            <v>PS02990</v>
          </cell>
          <cell r="B3871" t="str">
            <v>Nguyễn Thị Trung Thủy Tiên</v>
          </cell>
        </row>
        <row r="3872">
          <cell r="A3872" t="str">
            <v>PS02991</v>
          </cell>
          <cell r="B3872" t="str">
            <v>Dương Anh Quốc</v>
          </cell>
        </row>
        <row r="3873">
          <cell r="A3873" t="str">
            <v>PS02992</v>
          </cell>
          <cell r="B3873" t="str">
            <v>Lưu Duy Ly</v>
          </cell>
        </row>
        <row r="3874">
          <cell r="A3874" t="str">
            <v>PS02993</v>
          </cell>
          <cell r="B3874" t="str">
            <v>Dương Hoàng Danh</v>
          </cell>
        </row>
        <row r="3875">
          <cell r="A3875" t="str">
            <v>PS02994</v>
          </cell>
          <cell r="B3875" t="str">
            <v>Phạm Thị Duy Phương</v>
          </cell>
        </row>
        <row r="3876">
          <cell r="A3876" t="str">
            <v>PS02995</v>
          </cell>
          <cell r="B3876" t="str">
            <v>Nguyễn Quốc Vương</v>
          </cell>
        </row>
        <row r="3877">
          <cell r="A3877" t="str">
            <v>PS02996</v>
          </cell>
          <cell r="B3877" t="str">
            <v>Đỗ Ngọc Quỳnh Khang</v>
          </cell>
        </row>
        <row r="3878">
          <cell r="A3878" t="str">
            <v>PS02997</v>
          </cell>
          <cell r="B3878" t="str">
            <v>Lê Hoàng Đức Anh</v>
          </cell>
        </row>
        <row r="3879">
          <cell r="A3879" t="str">
            <v>PS02998</v>
          </cell>
          <cell r="B3879" t="str">
            <v>Phạm Thị Ngọc Phương</v>
          </cell>
        </row>
        <row r="3880">
          <cell r="A3880" t="str">
            <v>PS02999</v>
          </cell>
          <cell r="B3880" t="str">
            <v>Ông Phú Thành</v>
          </cell>
        </row>
        <row r="3881">
          <cell r="A3881" t="str">
            <v>PS03000</v>
          </cell>
          <cell r="B3881" t="str">
            <v>Nguyễn Minh Đức</v>
          </cell>
        </row>
        <row r="3882">
          <cell r="A3882" t="str">
            <v>PS03001</v>
          </cell>
          <cell r="B3882" t="str">
            <v>Nguyễn Hoàng Huynh</v>
          </cell>
        </row>
        <row r="3883">
          <cell r="A3883" t="str">
            <v>PS03002</v>
          </cell>
          <cell r="B3883" t="str">
            <v>Nguyễn Công Chức</v>
          </cell>
        </row>
        <row r="3884">
          <cell r="A3884" t="str">
            <v>PS03003</v>
          </cell>
          <cell r="B3884" t="str">
            <v>Nguyễn Thiên Gia Bảo</v>
          </cell>
        </row>
        <row r="3885">
          <cell r="A3885" t="str">
            <v>PS03004</v>
          </cell>
          <cell r="B3885" t="str">
            <v>Huỳnh Hoàng Tiến</v>
          </cell>
        </row>
        <row r="3886">
          <cell r="A3886" t="str">
            <v>PS03005</v>
          </cell>
          <cell r="B3886" t="str">
            <v>Thân Thị Ngọc Ánh</v>
          </cell>
        </row>
        <row r="3887">
          <cell r="A3887" t="str">
            <v>PS03006</v>
          </cell>
          <cell r="B3887" t="str">
            <v>Nguyễn Quang Hưng</v>
          </cell>
        </row>
        <row r="3888">
          <cell r="A3888" t="str">
            <v>PS03007</v>
          </cell>
          <cell r="B3888" t="str">
            <v>Huỳnh Minh Sang</v>
          </cell>
        </row>
        <row r="3889">
          <cell r="A3889" t="str">
            <v>PS03008</v>
          </cell>
          <cell r="B3889" t="str">
            <v>Nguyễn Hoàng Nam</v>
          </cell>
        </row>
        <row r="3890">
          <cell r="A3890" t="str">
            <v>PS03009</v>
          </cell>
          <cell r="B3890" t="str">
            <v>Phan Sơn Lâm</v>
          </cell>
        </row>
        <row r="3891">
          <cell r="A3891" t="str">
            <v>PS03010</v>
          </cell>
          <cell r="B3891" t="str">
            <v>Nguyễn Vũ Bảo Nguyên</v>
          </cell>
        </row>
        <row r="3892">
          <cell r="A3892" t="str">
            <v>PS03011</v>
          </cell>
          <cell r="B3892" t="str">
            <v>Đặng Thị Như Ngọc</v>
          </cell>
        </row>
        <row r="3893">
          <cell r="A3893" t="str">
            <v>PS03012</v>
          </cell>
          <cell r="B3893" t="str">
            <v>Võ Nguyễn Hoài Thương</v>
          </cell>
        </row>
        <row r="3894">
          <cell r="A3894" t="str">
            <v>PS03013</v>
          </cell>
          <cell r="B3894" t="str">
            <v>Nguyễn Đức Huy</v>
          </cell>
        </row>
        <row r="3895">
          <cell r="A3895" t="str">
            <v>PS03014</v>
          </cell>
          <cell r="B3895" t="str">
            <v>Trịnh Nhật Huy</v>
          </cell>
        </row>
        <row r="3896">
          <cell r="A3896" t="str">
            <v>PS03015</v>
          </cell>
          <cell r="B3896" t="str">
            <v>Lê Vũ Khánh Chi</v>
          </cell>
        </row>
        <row r="3897">
          <cell r="A3897" t="str">
            <v>PS03016</v>
          </cell>
          <cell r="B3897" t="str">
            <v>Nguyễn Thụy Uyển Nhi</v>
          </cell>
        </row>
        <row r="3898">
          <cell r="A3898" t="str">
            <v>PS03017</v>
          </cell>
          <cell r="B3898" t="str">
            <v>Trần Tiến Huy Hoàng</v>
          </cell>
        </row>
        <row r="3899">
          <cell r="A3899" t="str">
            <v>PS03018</v>
          </cell>
          <cell r="B3899" t="str">
            <v>Huỳnh Vũ Phi Sơn</v>
          </cell>
        </row>
        <row r="3900">
          <cell r="A3900" t="str">
            <v>PS03019</v>
          </cell>
          <cell r="B3900" t="str">
            <v>Hồ Quốc Văn</v>
          </cell>
        </row>
        <row r="3901">
          <cell r="A3901" t="str">
            <v>PS03020</v>
          </cell>
          <cell r="B3901" t="str">
            <v>Trần Minh Vương</v>
          </cell>
        </row>
        <row r="3902">
          <cell r="A3902" t="str">
            <v>PS03021</v>
          </cell>
          <cell r="B3902" t="str">
            <v>Nguyễn Mạnh Bảo Khương</v>
          </cell>
        </row>
        <row r="3903">
          <cell r="A3903" t="str">
            <v>PS03022</v>
          </cell>
          <cell r="B3903" t="str">
            <v>Nguyễn Vinh Sơn</v>
          </cell>
        </row>
        <row r="3904">
          <cell r="A3904" t="str">
            <v>PS03023</v>
          </cell>
          <cell r="B3904" t="str">
            <v>Nguyễn Vĩnh Phúc</v>
          </cell>
        </row>
        <row r="3905">
          <cell r="A3905" t="str">
            <v>PS03024</v>
          </cell>
          <cell r="B3905" t="str">
            <v>Trần Hoàng Phúc</v>
          </cell>
        </row>
        <row r="3906">
          <cell r="A3906" t="str">
            <v>PS03025</v>
          </cell>
          <cell r="B3906" t="str">
            <v>Phạm Phú Lộc</v>
          </cell>
        </row>
        <row r="3907">
          <cell r="A3907" t="str">
            <v>PS03026</v>
          </cell>
          <cell r="B3907" t="str">
            <v>Trương Thị Thanh Thảo</v>
          </cell>
        </row>
        <row r="3908">
          <cell r="A3908" t="str">
            <v>PS03027</v>
          </cell>
          <cell r="B3908" t="str">
            <v>Nguyễn Lê Vĩnh Phúc</v>
          </cell>
        </row>
        <row r="3909">
          <cell r="A3909" t="str">
            <v>PS03028</v>
          </cell>
          <cell r="B3909" t="str">
            <v>Nguyễn Hoàng Hiệp</v>
          </cell>
        </row>
        <row r="3910">
          <cell r="A3910" t="str">
            <v>PS03029</v>
          </cell>
          <cell r="B3910" t="str">
            <v>Huỳnh Anh Tú</v>
          </cell>
        </row>
        <row r="3911">
          <cell r="A3911" t="str">
            <v>PS03030</v>
          </cell>
          <cell r="B3911" t="str">
            <v>Huỳnh Thị Như</v>
          </cell>
        </row>
        <row r="3912">
          <cell r="A3912" t="str">
            <v>PS03031</v>
          </cell>
          <cell r="B3912" t="str">
            <v>Phan Tấn Việt</v>
          </cell>
        </row>
        <row r="3913">
          <cell r="A3913" t="str">
            <v>PS03032</v>
          </cell>
          <cell r="B3913" t="str">
            <v>Nguyễn Ngọc Mai</v>
          </cell>
        </row>
        <row r="3914">
          <cell r="A3914" t="str">
            <v>PS03033</v>
          </cell>
          <cell r="B3914" t="str">
            <v>Võ Phước Hiển</v>
          </cell>
        </row>
        <row r="3915">
          <cell r="A3915" t="str">
            <v>PS03034</v>
          </cell>
          <cell r="B3915" t="str">
            <v>Nguyễn Thị Quế Anh</v>
          </cell>
        </row>
        <row r="3916">
          <cell r="A3916" t="str">
            <v>PS03035</v>
          </cell>
          <cell r="B3916" t="str">
            <v>Nguyễn Thanh Dũng</v>
          </cell>
        </row>
        <row r="3917">
          <cell r="A3917" t="str">
            <v>PS03036</v>
          </cell>
          <cell r="B3917" t="str">
            <v>Lê Trung Tín</v>
          </cell>
        </row>
        <row r="3918">
          <cell r="A3918" t="str">
            <v>PS03037</v>
          </cell>
          <cell r="B3918" t="str">
            <v>Lê Huy Minh</v>
          </cell>
        </row>
        <row r="3919">
          <cell r="A3919" t="str">
            <v>PS03038</v>
          </cell>
          <cell r="B3919" t="str">
            <v>Bùi Lộc Nhả</v>
          </cell>
        </row>
        <row r="3920">
          <cell r="A3920" t="str">
            <v>PS03039</v>
          </cell>
          <cell r="B3920" t="str">
            <v>Đặng Ngọc Thuyết</v>
          </cell>
        </row>
        <row r="3921">
          <cell r="A3921" t="str">
            <v>PS03040</v>
          </cell>
          <cell r="B3921" t="str">
            <v>Trầm Tấn Đạt</v>
          </cell>
        </row>
        <row r="3922">
          <cell r="A3922" t="str">
            <v>PS03041</v>
          </cell>
          <cell r="B3922" t="str">
            <v>Nguyễn Đức Toàn</v>
          </cell>
        </row>
        <row r="3923">
          <cell r="A3923" t="str">
            <v>PS03042</v>
          </cell>
          <cell r="B3923" t="str">
            <v>Mai Quốc Dũng</v>
          </cell>
        </row>
        <row r="3924">
          <cell r="A3924" t="str">
            <v>PS03043</v>
          </cell>
          <cell r="B3924" t="str">
            <v>Nguyễn Hồng Hải</v>
          </cell>
        </row>
        <row r="3925">
          <cell r="A3925" t="str">
            <v>PS03044</v>
          </cell>
          <cell r="B3925" t="str">
            <v>Đỗ Chung Nhân</v>
          </cell>
        </row>
        <row r="3926">
          <cell r="A3926" t="str">
            <v>PS03045</v>
          </cell>
          <cell r="B3926" t="str">
            <v>Phan Văn Mỹ</v>
          </cell>
        </row>
        <row r="3927">
          <cell r="A3927" t="str">
            <v>PS03046</v>
          </cell>
          <cell r="B3927" t="str">
            <v>Nguyễn Cao Phước</v>
          </cell>
        </row>
        <row r="3928">
          <cell r="A3928" t="str">
            <v>PS03047</v>
          </cell>
          <cell r="B3928" t="str">
            <v>Đặng Tấn Tài</v>
          </cell>
        </row>
        <row r="3929">
          <cell r="A3929" t="str">
            <v>PS03048</v>
          </cell>
          <cell r="B3929" t="str">
            <v>Hồ Quang Vinh</v>
          </cell>
        </row>
        <row r="3930">
          <cell r="A3930" t="str">
            <v>PS03049</v>
          </cell>
          <cell r="B3930" t="str">
            <v>Trần Quang Trí</v>
          </cell>
        </row>
        <row r="3931">
          <cell r="A3931" t="str">
            <v>PS03050</v>
          </cell>
          <cell r="B3931" t="str">
            <v>Hồ Phong Phú</v>
          </cell>
        </row>
        <row r="3932">
          <cell r="A3932" t="str">
            <v>PS03051</v>
          </cell>
          <cell r="B3932" t="str">
            <v>Nguyễn Xuân Trường</v>
          </cell>
        </row>
        <row r="3933">
          <cell r="A3933" t="str">
            <v>PS03052</v>
          </cell>
          <cell r="B3933" t="str">
            <v>Lê Minh Thảo</v>
          </cell>
        </row>
        <row r="3934">
          <cell r="A3934" t="str">
            <v>PS03053</v>
          </cell>
          <cell r="B3934" t="str">
            <v>Trần Anh Vũ</v>
          </cell>
        </row>
        <row r="3935">
          <cell r="A3935" t="str">
            <v>PS03054</v>
          </cell>
          <cell r="B3935" t="str">
            <v>Ngô Chí Thịnh</v>
          </cell>
        </row>
        <row r="3936">
          <cell r="A3936" t="str">
            <v>PS03055</v>
          </cell>
          <cell r="B3936" t="str">
            <v>Chu Hồng Ngọc</v>
          </cell>
        </row>
        <row r="3937">
          <cell r="A3937" t="str">
            <v>PS03056</v>
          </cell>
          <cell r="B3937" t="str">
            <v>Nguyễn Phương Thảo</v>
          </cell>
        </row>
        <row r="3938">
          <cell r="A3938" t="str">
            <v>PS03057</v>
          </cell>
          <cell r="B3938" t="str">
            <v>Nguyễn Thúy Vy</v>
          </cell>
        </row>
        <row r="3939">
          <cell r="A3939" t="str">
            <v>PS03058</v>
          </cell>
          <cell r="B3939" t="str">
            <v>Nguyễn Thị Ánh Thảo</v>
          </cell>
        </row>
        <row r="3940">
          <cell r="A3940" t="str">
            <v>PS03059</v>
          </cell>
          <cell r="B3940" t="str">
            <v>Trần Thanh Mai</v>
          </cell>
        </row>
        <row r="3941">
          <cell r="A3941" t="str">
            <v>PS03060</v>
          </cell>
          <cell r="B3941" t="str">
            <v>Vũ Hoàng Thanh</v>
          </cell>
        </row>
        <row r="3942">
          <cell r="A3942" t="str">
            <v>PS03061</v>
          </cell>
          <cell r="B3942" t="str">
            <v>Phạm Thành Tuấn</v>
          </cell>
        </row>
        <row r="3943">
          <cell r="A3943" t="str">
            <v>PS03062</v>
          </cell>
          <cell r="B3943" t="str">
            <v>Phạm Sỹ Hùng</v>
          </cell>
        </row>
        <row r="3944">
          <cell r="A3944" t="str">
            <v>PS03063</v>
          </cell>
          <cell r="B3944" t="str">
            <v>Bàng Thế Bảo</v>
          </cell>
        </row>
        <row r="3945">
          <cell r="A3945" t="str">
            <v>PS03064</v>
          </cell>
          <cell r="B3945" t="str">
            <v>Lý Bảo Trâm</v>
          </cell>
        </row>
        <row r="3946">
          <cell r="A3946" t="str">
            <v>PS03065</v>
          </cell>
          <cell r="B3946" t="str">
            <v>Nguyễn Thanh Hoàng</v>
          </cell>
        </row>
        <row r="3947">
          <cell r="A3947" t="str">
            <v>PS03066</v>
          </cell>
          <cell r="B3947" t="str">
            <v>Lê Xuân Bảo Nhất</v>
          </cell>
        </row>
        <row r="3948">
          <cell r="A3948" t="str">
            <v>PS03067</v>
          </cell>
          <cell r="B3948" t="str">
            <v>Lê Nguyên Hoàng</v>
          </cell>
        </row>
        <row r="3949">
          <cell r="A3949" t="str">
            <v>PS03068</v>
          </cell>
          <cell r="B3949" t="str">
            <v>Nguyễn Ngọc Thúy Quỳnh</v>
          </cell>
        </row>
        <row r="3950">
          <cell r="A3950" t="str">
            <v>PS03069</v>
          </cell>
          <cell r="B3950" t="str">
            <v>Lê Thị Xuân Mai</v>
          </cell>
        </row>
        <row r="3951">
          <cell r="A3951" t="str">
            <v>PS03070</v>
          </cell>
          <cell r="B3951" t="str">
            <v>Lê Đặng Huy Khang</v>
          </cell>
        </row>
        <row r="3952">
          <cell r="A3952" t="str">
            <v>PS03071</v>
          </cell>
          <cell r="B3952" t="str">
            <v>Nguyễn Ngọc Hữu Thịnh</v>
          </cell>
        </row>
        <row r="3953">
          <cell r="A3953" t="str">
            <v>PS03072</v>
          </cell>
          <cell r="B3953" t="str">
            <v>Trần Thị Phương Thủy</v>
          </cell>
        </row>
        <row r="3954">
          <cell r="A3954" t="str">
            <v>PS03073</v>
          </cell>
          <cell r="B3954" t="str">
            <v>Trần Thị Hoàng Thi</v>
          </cell>
        </row>
        <row r="3955">
          <cell r="A3955" t="str">
            <v>PS03074</v>
          </cell>
          <cell r="B3955" t="str">
            <v>Nguyễn Thị Kim Hường</v>
          </cell>
        </row>
        <row r="3956">
          <cell r="A3956" t="str">
            <v>PS03075</v>
          </cell>
          <cell r="B3956" t="str">
            <v>Lâm Duy Nguyên</v>
          </cell>
        </row>
        <row r="3957">
          <cell r="A3957" t="str">
            <v>PS03076</v>
          </cell>
          <cell r="B3957" t="str">
            <v>Tăn Hoàng Hà</v>
          </cell>
        </row>
        <row r="3958">
          <cell r="A3958" t="str">
            <v>PS03077</v>
          </cell>
          <cell r="B3958" t="str">
            <v>Lâm Bảo Ngọc</v>
          </cell>
        </row>
        <row r="3959">
          <cell r="A3959" t="str">
            <v>PS03078</v>
          </cell>
          <cell r="B3959" t="str">
            <v>Nguyễn Kiều My</v>
          </cell>
        </row>
        <row r="3960">
          <cell r="A3960" t="str">
            <v>PS03079</v>
          </cell>
          <cell r="B3960" t="str">
            <v>Nguyễn Thị Hồng Nhung</v>
          </cell>
        </row>
        <row r="3961">
          <cell r="A3961" t="str">
            <v>PS03080</v>
          </cell>
          <cell r="B3961" t="str">
            <v>Huỳnh Thanh Huy</v>
          </cell>
        </row>
        <row r="3962">
          <cell r="A3962" t="str">
            <v>PS03081</v>
          </cell>
          <cell r="B3962" t="str">
            <v>Võ Nhật Thiện</v>
          </cell>
        </row>
        <row r="3963">
          <cell r="A3963" t="str">
            <v>PS03082</v>
          </cell>
          <cell r="B3963" t="str">
            <v>Phan Thị Mỹ Liên</v>
          </cell>
        </row>
        <row r="3964">
          <cell r="A3964" t="str">
            <v>PS03083</v>
          </cell>
          <cell r="B3964" t="str">
            <v>Lương Triệu Luân</v>
          </cell>
        </row>
        <row r="3965">
          <cell r="A3965" t="str">
            <v>PS03084</v>
          </cell>
          <cell r="B3965" t="str">
            <v>Đặng Tiến Đạt</v>
          </cell>
        </row>
        <row r="3966">
          <cell r="A3966" t="str">
            <v>PS03085</v>
          </cell>
          <cell r="B3966" t="str">
            <v>Trần Thị Hồng Nhi</v>
          </cell>
        </row>
        <row r="3967">
          <cell r="A3967" t="str">
            <v>PS03086</v>
          </cell>
          <cell r="B3967" t="str">
            <v>Trần Duy Anh</v>
          </cell>
        </row>
        <row r="3968">
          <cell r="A3968" t="str">
            <v>PS03087</v>
          </cell>
          <cell r="B3968" t="str">
            <v>Đỗ Xuân Lộc</v>
          </cell>
        </row>
        <row r="3969">
          <cell r="A3969" t="str">
            <v>PS03088</v>
          </cell>
          <cell r="B3969" t="str">
            <v>Nguyễn Hoàng Trung</v>
          </cell>
        </row>
        <row r="3970">
          <cell r="A3970" t="str">
            <v>PS03089</v>
          </cell>
          <cell r="B3970" t="str">
            <v>Châu Vũ Hoài Nam</v>
          </cell>
        </row>
        <row r="3971">
          <cell r="A3971" t="str">
            <v>PS03090</v>
          </cell>
          <cell r="B3971" t="str">
            <v>Phan Thị Lệ Quyên</v>
          </cell>
        </row>
        <row r="3972">
          <cell r="A3972" t="str">
            <v>PS03091</v>
          </cell>
          <cell r="B3972" t="str">
            <v>Trần Lan Hương</v>
          </cell>
        </row>
        <row r="3973">
          <cell r="A3973" t="str">
            <v>PS03092</v>
          </cell>
          <cell r="B3973" t="str">
            <v>Nguyễn Thị Thanh Tuyền</v>
          </cell>
        </row>
        <row r="3974">
          <cell r="A3974" t="str">
            <v>PS03093</v>
          </cell>
          <cell r="B3974" t="str">
            <v>Lê Huỳnh Đức</v>
          </cell>
        </row>
        <row r="3975">
          <cell r="A3975" t="str">
            <v>PS03094</v>
          </cell>
          <cell r="B3975" t="str">
            <v>Trần Thanh Đức</v>
          </cell>
        </row>
        <row r="3976">
          <cell r="A3976" t="str">
            <v>PS03095</v>
          </cell>
          <cell r="B3976" t="str">
            <v>Du Gia Khang</v>
          </cell>
        </row>
        <row r="3977">
          <cell r="A3977" t="str">
            <v>PS03096</v>
          </cell>
          <cell r="B3977" t="str">
            <v>Đoàn Hữu Khang</v>
          </cell>
        </row>
        <row r="3978">
          <cell r="A3978" t="str">
            <v>PS03097</v>
          </cell>
          <cell r="B3978" t="str">
            <v>Võ Thụy Minh Trang</v>
          </cell>
        </row>
        <row r="3979">
          <cell r="A3979" t="str">
            <v>PS03098</v>
          </cell>
          <cell r="B3979" t="str">
            <v>Lê Thành Nghiêm</v>
          </cell>
        </row>
        <row r="3980">
          <cell r="A3980" t="str">
            <v>PS03099</v>
          </cell>
          <cell r="B3980" t="str">
            <v>Nguyễn Văn Lê Hảo</v>
          </cell>
        </row>
        <row r="3981">
          <cell r="A3981" t="str">
            <v>PS03100</v>
          </cell>
          <cell r="B3981" t="str">
            <v>Tô Chánh Xương</v>
          </cell>
        </row>
        <row r="3982">
          <cell r="A3982" t="str">
            <v>PS03101</v>
          </cell>
          <cell r="B3982" t="str">
            <v>Trần Phúc Lộc</v>
          </cell>
        </row>
        <row r="3983">
          <cell r="A3983" t="str">
            <v>PS03102</v>
          </cell>
          <cell r="B3983" t="str">
            <v>Bùi Trọng Tiến</v>
          </cell>
        </row>
        <row r="3984">
          <cell r="A3984" t="str">
            <v>PS03103</v>
          </cell>
          <cell r="B3984" t="str">
            <v>Lâm Thuận</v>
          </cell>
        </row>
        <row r="3985">
          <cell r="A3985" t="str">
            <v>PS03104</v>
          </cell>
          <cell r="B3985" t="str">
            <v>Lê Thành Phương</v>
          </cell>
        </row>
        <row r="3986">
          <cell r="A3986" t="str">
            <v>PS03105</v>
          </cell>
          <cell r="B3986" t="str">
            <v>Hồ Kim Hằng</v>
          </cell>
        </row>
        <row r="3987">
          <cell r="A3987" t="str">
            <v>PS03106</v>
          </cell>
          <cell r="B3987" t="str">
            <v>Đỗ Thị Lý</v>
          </cell>
        </row>
        <row r="3988">
          <cell r="A3988" t="str">
            <v>PS03107</v>
          </cell>
          <cell r="B3988" t="str">
            <v>Nguyễn Việt Anh Hào</v>
          </cell>
        </row>
        <row r="3989">
          <cell r="A3989" t="str">
            <v>PS03108</v>
          </cell>
          <cell r="B3989" t="str">
            <v>Vũ Thế Long</v>
          </cell>
        </row>
        <row r="3990">
          <cell r="A3990" t="str">
            <v>PS03109</v>
          </cell>
          <cell r="B3990" t="str">
            <v>Nguyễn Hoàng Phúc</v>
          </cell>
        </row>
        <row r="3991">
          <cell r="A3991" t="str">
            <v>PS03110</v>
          </cell>
          <cell r="B3991" t="str">
            <v>Nguyễn Hoàng Minh</v>
          </cell>
        </row>
        <row r="3992">
          <cell r="A3992" t="str">
            <v>PS03111</v>
          </cell>
          <cell r="B3992" t="str">
            <v>Nguyễn Ngọc Minh Trang</v>
          </cell>
        </row>
        <row r="3993">
          <cell r="A3993" t="str">
            <v>PS03112</v>
          </cell>
          <cell r="B3993" t="str">
            <v>Nguyễn Xuân Uyển My</v>
          </cell>
        </row>
        <row r="3994">
          <cell r="A3994" t="str">
            <v>PS03113</v>
          </cell>
          <cell r="B3994" t="str">
            <v>Phạm Lệ Chi</v>
          </cell>
        </row>
        <row r="3995">
          <cell r="A3995" t="str">
            <v>PS03114</v>
          </cell>
          <cell r="B3995" t="str">
            <v>Nguyễn Thị Thu Giang</v>
          </cell>
        </row>
        <row r="3996">
          <cell r="A3996" t="str">
            <v>PS03115</v>
          </cell>
          <cell r="B3996" t="str">
            <v>Lê Trung Đức</v>
          </cell>
        </row>
        <row r="3997">
          <cell r="A3997" t="str">
            <v>PS03116</v>
          </cell>
          <cell r="B3997" t="str">
            <v>Lê Tuấn Anh</v>
          </cell>
        </row>
        <row r="3998">
          <cell r="A3998" t="str">
            <v>PS03117</v>
          </cell>
          <cell r="B3998" t="str">
            <v>Đỗ Như Ánh Ngọc</v>
          </cell>
        </row>
        <row r="3999">
          <cell r="A3999" t="str">
            <v>PS03118</v>
          </cell>
          <cell r="B3999" t="str">
            <v>Hòa Phi Hoàng</v>
          </cell>
        </row>
        <row r="4000">
          <cell r="A4000" t="str">
            <v>PS03119</v>
          </cell>
          <cell r="B4000" t="str">
            <v>Nguyễn Văn Phên</v>
          </cell>
        </row>
        <row r="4001">
          <cell r="A4001" t="str">
            <v>PS03120</v>
          </cell>
          <cell r="B4001" t="str">
            <v>Phạm Ngọc Nhật Trường</v>
          </cell>
        </row>
        <row r="4002">
          <cell r="A4002" t="str">
            <v>PS03121</v>
          </cell>
          <cell r="B4002" t="str">
            <v>Hồ Thị Mỹ Châu</v>
          </cell>
        </row>
        <row r="4003">
          <cell r="A4003" t="str">
            <v>PS03122</v>
          </cell>
          <cell r="B4003" t="str">
            <v>Huỳnh Lương Đạt</v>
          </cell>
        </row>
        <row r="4004">
          <cell r="A4004" t="str">
            <v>PS03123</v>
          </cell>
          <cell r="B4004" t="str">
            <v>Lầu Thị Mỹ Linh</v>
          </cell>
        </row>
        <row r="4005">
          <cell r="A4005" t="str">
            <v>PS03124</v>
          </cell>
          <cell r="B4005" t="str">
            <v>Phan Quốc Nghĩa</v>
          </cell>
        </row>
        <row r="4006">
          <cell r="A4006" t="str">
            <v>PS03125</v>
          </cell>
          <cell r="B4006" t="str">
            <v>Hồ Thanh Vy</v>
          </cell>
        </row>
        <row r="4007">
          <cell r="A4007" t="str">
            <v>PS03126</v>
          </cell>
          <cell r="B4007" t="str">
            <v>Văn Khánh Thuận</v>
          </cell>
        </row>
        <row r="4008">
          <cell r="A4008" t="str">
            <v>PS03127</v>
          </cell>
          <cell r="B4008" t="str">
            <v>Nguyễn Ngọc Quang</v>
          </cell>
        </row>
        <row r="4009">
          <cell r="A4009" t="str">
            <v>PS03128</v>
          </cell>
          <cell r="B4009" t="str">
            <v>Tô Trần Gia Huy</v>
          </cell>
        </row>
        <row r="4010">
          <cell r="A4010" t="str">
            <v>PS03129</v>
          </cell>
          <cell r="B4010" t="str">
            <v>Hoàng Kim Nhất Thy</v>
          </cell>
        </row>
        <row r="4011">
          <cell r="A4011" t="str">
            <v>PS03130</v>
          </cell>
          <cell r="B4011" t="str">
            <v>Đặng Bảo Việt</v>
          </cell>
        </row>
        <row r="4012">
          <cell r="A4012" t="str">
            <v>PS03131</v>
          </cell>
          <cell r="B4012" t="str">
            <v>Đặng Thị Quế Anh</v>
          </cell>
        </row>
        <row r="4013">
          <cell r="A4013" t="str">
            <v>PS03132</v>
          </cell>
          <cell r="B4013" t="str">
            <v>Nguyễn Duy Tuấn</v>
          </cell>
        </row>
        <row r="4014">
          <cell r="A4014" t="str">
            <v>PS03133</v>
          </cell>
          <cell r="B4014" t="str">
            <v>Nguyễn Ngọc Đạt</v>
          </cell>
        </row>
        <row r="4015">
          <cell r="A4015" t="str">
            <v>PS03134</v>
          </cell>
          <cell r="B4015" t="str">
            <v>Lê Duy Bảo</v>
          </cell>
        </row>
        <row r="4016">
          <cell r="A4016" t="str">
            <v>PS03135</v>
          </cell>
          <cell r="B4016" t="str">
            <v>Phùng Nhâm Tuấn Đạt</v>
          </cell>
        </row>
        <row r="4017">
          <cell r="A4017" t="str">
            <v>PS03136</v>
          </cell>
          <cell r="B4017" t="str">
            <v>Nguyễn Thành Trọng</v>
          </cell>
        </row>
        <row r="4018">
          <cell r="A4018" t="str">
            <v>PS03137</v>
          </cell>
          <cell r="B4018" t="str">
            <v>Hoàng Văn Ngọc</v>
          </cell>
        </row>
        <row r="4019">
          <cell r="A4019" t="str">
            <v>PS03138</v>
          </cell>
          <cell r="B4019" t="str">
            <v>Đỗ Nhật Tài</v>
          </cell>
        </row>
        <row r="4020">
          <cell r="A4020" t="str">
            <v>PS03139</v>
          </cell>
          <cell r="B4020" t="str">
            <v>Nguyễn Thanh Lâm</v>
          </cell>
        </row>
        <row r="4021">
          <cell r="A4021" t="str">
            <v>PS03140</v>
          </cell>
          <cell r="B4021" t="str">
            <v>Damat Bin Kasim</v>
          </cell>
        </row>
        <row r="4022">
          <cell r="A4022" t="str">
            <v>PS03141</v>
          </cell>
          <cell r="B4022" t="str">
            <v>Nguyễn Trường Giang</v>
          </cell>
        </row>
        <row r="4023">
          <cell r="A4023" t="str">
            <v>PS03142</v>
          </cell>
          <cell r="B4023" t="str">
            <v>Lê Chí Cường</v>
          </cell>
        </row>
        <row r="4024">
          <cell r="A4024" t="str">
            <v>PS03143</v>
          </cell>
          <cell r="B4024" t="str">
            <v>Trần Thị Linh</v>
          </cell>
        </row>
        <row r="4025">
          <cell r="A4025" t="str">
            <v>PS03144</v>
          </cell>
          <cell r="B4025" t="str">
            <v>Trịnh Phú Thành</v>
          </cell>
        </row>
        <row r="4026">
          <cell r="A4026" t="str">
            <v>PS03145</v>
          </cell>
          <cell r="B4026" t="str">
            <v>Nguyễn Trọng Nghĩa</v>
          </cell>
        </row>
        <row r="4027">
          <cell r="A4027" t="str">
            <v>PS03146</v>
          </cell>
          <cell r="B4027" t="str">
            <v>Dương Anh Khoa</v>
          </cell>
        </row>
        <row r="4028">
          <cell r="A4028" t="str">
            <v>PS03147</v>
          </cell>
          <cell r="B4028" t="str">
            <v>Hồ Hữu Vinh</v>
          </cell>
        </row>
        <row r="4029">
          <cell r="A4029" t="str">
            <v>PS03148</v>
          </cell>
          <cell r="B4029" t="str">
            <v>Lê Văn Tiến</v>
          </cell>
        </row>
        <row r="4030">
          <cell r="A4030" t="str">
            <v>PS03149</v>
          </cell>
          <cell r="B4030" t="str">
            <v>Trần Quốc Hảo</v>
          </cell>
        </row>
        <row r="4031">
          <cell r="A4031" t="str">
            <v>PS03150</v>
          </cell>
          <cell r="B4031" t="str">
            <v>Lê Trương Thiên Ân</v>
          </cell>
        </row>
        <row r="4032">
          <cell r="A4032" t="str">
            <v>PS03151</v>
          </cell>
          <cell r="B4032" t="str">
            <v>Nguyễn Thị Thu Hằng</v>
          </cell>
        </row>
        <row r="4033">
          <cell r="A4033" t="str">
            <v>PS03152</v>
          </cell>
          <cell r="B4033" t="str">
            <v>Nguyễn Vũ Thủy Tiên</v>
          </cell>
        </row>
        <row r="4034">
          <cell r="A4034" t="str">
            <v>PS03153</v>
          </cell>
          <cell r="B4034" t="str">
            <v>Nguyễn Thị Duyên</v>
          </cell>
        </row>
        <row r="4035">
          <cell r="A4035" t="str">
            <v>PS03154</v>
          </cell>
          <cell r="B4035" t="str">
            <v>Trần Hải Đăng</v>
          </cell>
        </row>
        <row r="4036">
          <cell r="A4036" t="str">
            <v>PS03155</v>
          </cell>
          <cell r="B4036" t="str">
            <v>Văn Thành Duy</v>
          </cell>
        </row>
        <row r="4037">
          <cell r="A4037" t="str">
            <v>PS03156</v>
          </cell>
          <cell r="B4037" t="str">
            <v>Lê Tuấn Anh</v>
          </cell>
        </row>
        <row r="4038">
          <cell r="A4038" t="str">
            <v>PS03157</v>
          </cell>
          <cell r="B4038" t="str">
            <v>Trần Nhật Quang</v>
          </cell>
        </row>
        <row r="4039">
          <cell r="A4039" t="str">
            <v>PS03158</v>
          </cell>
          <cell r="B4039" t="str">
            <v>Trương Duy Ngữ</v>
          </cell>
        </row>
        <row r="4040">
          <cell r="A4040" t="str">
            <v>PS03159</v>
          </cell>
          <cell r="B4040" t="str">
            <v>Đổng Anh Duy</v>
          </cell>
        </row>
        <row r="4041">
          <cell r="A4041" t="str">
            <v>PS03160</v>
          </cell>
          <cell r="B4041" t="str">
            <v>Asari Asari</v>
          </cell>
        </row>
        <row r="4042">
          <cell r="A4042" t="str">
            <v>PS03161</v>
          </cell>
          <cell r="B4042" t="str">
            <v>Võ Nguyễn Thùy Trang</v>
          </cell>
        </row>
        <row r="4043">
          <cell r="A4043" t="str">
            <v>PS03162</v>
          </cell>
          <cell r="B4043" t="str">
            <v>Nguyễn Hàn Phi</v>
          </cell>
        </row>
        <row r="4044">
          <cell r="A4044" t="str">
            <v>PS03163</v>
          </cell>
          <cell r="B4044" t="str">
            <v>Nguyễn Trung Nghĩa</v>
          </cell>
        </row>
        <row r="4045">
          <cell r="A4045" t="str">
            <v>PS03164</v>
          </cell>
          <cell r="B4045" t="str">
            <v>Lương Trường An</v>
          </cell>
        </row>
        <row r="4046">
          <cell r="A4046" t="str">
            <v>PS03165</v>
          </cell>
          <cell r="B4046" t="str">
            <v>Trương Thị Thanh Thảo</v>
          </cell>
        </row>
        <row r="4047">
          <cell r="A4047" t="str">
            <v>PS03166</v>
          </cell>
          <cell r="B4047" t="str">
            <v>Phạm Quang Huy</v>
          </cell>
        </row>
        <row r="4048">
          <cell r="A4048" t="str">
            <v>PS03167</v>
          </cell>
          <cell r="B4048" t="str">
            <v>Nguyễn Như Quỳnh</v>
          </cell>
        </row>
        <row r="4049">
          <cell r="A4049" t="str">
            <v>PS03168</v>
          </cell>
          <cell r="B4049" t="str">
            <v>Lý Thanh Trúc</v>
          </cell>
        </row>
        <row r="4050">
          <cell r="A4050" t="str">
            <v>PS03169</v>
          </cell>
          <cell r="B4050" t="str">
            <v>Trần Trung Tánh</v>
          </cell>
        </row>
        <row r="4051">
          <cell r="A4051" t="str">
            <v>PS03170</v>
          </cell>
          <cell r="B4051" t="str">
            <v>Hà Vĩnh Toàn</v>
          </cell>
        </row>
        <row r="4052">
          <cell r="A4052" t="str">
            <v>PS03171</v>
          </cell>
          <cell r="B4052" t="str">
            <v>Hoàng Minh Hùng</v>
          </cell>
        </row>
        <row r="4053">
          <cell r="A4053" t="str">
            <v>PS03172</v>
          </cell>
          <cell r="B4053" t="str">
            <v>Nguyễn Anh Tuấn</v>
          </cell>
        </row>
        <row r="4054">
          <cell r="A4054" t="str">
            <v>PS03173</v>
          </cell>
          <cell r="B4054" t="str">
            <v>Phan Nhựt Nam</v>
          </cell>
        </row>
        <row r="4055">
          <cell r="A4055" t="str">
            <v>PS03174</v>
          </cell>
          <cell r="B4055" t="str">
            <v>Nguyễn Mặc Thế Nhân</v>
          </cell>
        </row>
        <row r="4056">
          <cell r="A4056" t="str">
            <v>PS03175</v>
          </cell>
          <cell r="B4056" t="str">
            <v>Nguyễn Thị Thu Hạnh</v>
          </cell>
        </row>
        <row r="4057">
          <cell r="A4057" t="str">
            <v>PS03176</v>
          </cell>
          <cell r="B4057" t="str">
            <v>Trần Vũ Minh Quân</v>
          </cell>
        </row>
        <row r="4058">
          <cell r="A4058" t="str">
            <v>PS03177</v>
          </cell>
          <cell r="B4058" t="str">
            <v>Nguyễn Thị Mỹ Hoa</v>
          </cell>
        </row>
        <row r="4059">
          <cell r="A4059" t="str">
            <v>PS03178</v>
          </cell>
          <cell r="B4059" t="str">
            <v>Nguyễn Thị Mỹ Hạnh</v>
          </cell>
        </row>
        <row r="4060">
          <cell r="A4060" t="str">
            <v>PS03179</v>
          </cell>
          <cell r="B4060" t="str">
            <v>Nguyễn Trọng Kiên</v>
          </cell>
        </row>
        <row r="4061">
          <cell r="A4061" t="str">
            <v>PS03180</v>
          </cell>
          <cell r="B4061" t="str">
            <v>Trần Tài Phát</v>
          </cell>
        </row>
        <row r="4062">
          <cell r="A4062" t="str">
            <v>PS03181</v>
          </cell>
          <cell r="B4062" t="str">
            <v>Mai Hoàng Ngân</v>
          </cell>
        </row>
        <row r="4063">
          <cell r="A4063" t="str">
            <v>PS03182</v>
          </cell>
          <cell r="B4063" t="str">
            <v>Nguyễn Đức Dương Tú</v>
          </cell>
        </row>
        <row r="4064">
          <cell r="A4064" t="str">
            <v>PS03183</v>
          </cell>
          <cell r="B4064" t="str">
            <v>Nguyễn Nhất Thanh Bình</v>
          </cell>
        </row>
        <row r="4065">
          <cell r="A4065" t="str">
            <v>PS03184</v>
          </cell>
          <cell r="B4065" t="str">
            <v>Trần Tấn Duyệt</v>
          </cell>
        </row>
        <row r="4066">
          <cell r="A4066" t="str">
            <v>PS03185</v>
          </cell>
          <cell r="B4066" t="str">
            <v>Lê Thành Đạt</v>
          </cell>
        </row>
        <row r="4067">
          <cell r="A4067" t="str">
            <v>PS03186</v>
          </cell>
          <cell r="B4067" t="str">
            <v>Lê Ngọc Hải</v>
          </cell>
        </row>
        <row r="4068">
          <cell r="A4068" t="str">
            <v>PS03187</v>
          </cell>
          <cell r="B4068" t="str">
            <v>Huỳnh Nguyễn Thanh Phát</v>
          </cell>
        </row>
        <row r="4069">
          <cell r="A4069" t="str">
            <v>PS03188</v>
          </cell>
          <cell r="B4069" t="str">
            <v>Đinh Quang Hiếu</v>
          </cell>
        </row>
        <row r="4070">
          <cell r="A4070" t="str">
            <v>PS03189</v>
          </cell>
          <cell r="B4070" t="str">
            <v>Nguyễn Thị Hồng Nhung</v>
          </cell>
        </row>
        <row r="4071">
          <cell r="A4071" t="str">
            <v>PS03190</v>
          </cell>
          <cell r="B4071" t="str">
            <v>Lê Tùng Quyền</v>
          </cell>
        </row>
        <row r="4072">
          <cell r="A4072" t="str">
            <v>PS03191</v>
          </cell>
          <cell r="B4072" t="str">
            <v>Huỳnh Thị Ngân Bình</v>
          </cell>
        </row>
        <row r="4073">
          <cell r="A4073" t="str">
            <v>PS03192</v>
          </cell>
          <cell r="B4073" t="str">
            <v>Đỗ Hồng Sơn</v>
          </cell>
        </row>
        <row r="4074">
          <cell r="A4074" t="str">
            <v>PS03193</v>
          </cell>
          <cell r="B4074" t="str">
            <v>Trang Khôn Đức</v>
          </cell>
        </row>
        <row r="4075">
          <cell r="A4075" t="str">
            <v>PS03194</v>
          </cell>
          <cell r="B4075" t="str">
            <v>Nguyễn Đức Tín</v>
          </cell>
        </row>
        <row r="4076">
          <cell r="A4076" t="str">
            <v>PS03195</v>
          </cell>
          <cell r="B4076" t="str">
            <v>Tô Phước Anh Tuấn</v>
          </cell>
        </row>
        <row r="4077">
          <cell r="A4077" t="str">
            <v>PS03196</v>
          </cell>
          <cell r="B4077" t="str">
            <v>Nguyễn Vũ Thanh Phong</v>
          </cell>
        </row>
        <row r="4078">
          <cell r="A4078" t="str">
            <v>PS03197</v>
          </cell>
          <cell r="B4078" t="str">
            <v>Trương Phụng Nghi</v>
          </cell>
        </row>
        <row r="4079">
          <cell r="A4079" t="str">
            <v>PS03198</v>
          </cell>
          <cell r="B4079" t="str">
            <v>Nguyễn Lan Vy</v>
          </cell>
        </row>
        <row r="4080">
          <cell r="A4080" t="str">
            <v>PS03199</v>
          </cell>
          <cell r="B4080" t="str">
            <v>Châu Thị Lan Linh</v>
          </cell>
        </row>
        <row r="4081">
          <cell r="A4081" t="str">
            <v>PS03200</v>
          </cell>
          <cell r="B4081" t="str">
            <v>Nguyễn Trần Anh Quang</v>
          </cell>
        </row>
        <row r="4082">
          <cell r="A4082" t="str">
            <v>PS03201</v>
          </cell>
          <cell r="B4082" t="str">
            <v>Phạm Xuân Thắng</v>
          </cell>
        </row>
        <row r="4083">
          <cell r="A4083" t="str">
            <v>PS03202</v>
          </cell>
          <cell r="B4083" t="str">
            <v>Phan Quốc Qui</v>
          </cell>
        </row>
        <row r="4084">
          <cell r="A4084" t="str">
            <v>PS03203</v>
          </cell>
          <cell r="B4084" t="str">
            <v>Đặng Lê Quang Vinh</v>
          </cell>
        </row>
        <row r="4085">
          <cell r="A4085" t="str">
            <v>PS03204</v>
          </cell>
          <cell r="B4085" t="str">
            <v>Võ Cẩm An</v>
          </cell>
        </row>
        <row r="4086">
          <cell r="A4086" t="str">
            <v>PS03205</v>
          </cell>
          <cell r="B4086" t="str">
            <v>Nguyễn Minh Sang</v>
          </cell>
        </row>
        <row r="4087">
          <cell r="A4087" t="str">
            <v>PS03206</v>
          </cell>
          <cell r="B4087" t="str">
            <v>Đặng Ngô Hùng Sơn</v>
          </cell>
        </row>
        <row r="4088">
          <cell r="A4088" t="str">
            <v>PS03207</v>
          </cell>
          <cell r="B4088" t="str">
            <v>Lý Xán Cường</v>
          </cell>
        </row>
        <row r="4089">
          <cell r="A4089" t="str">
            <v>PS03208</v>
          </cell>
          <cell r="B4089" t="str">
            <v>Nguyễn Bảo Trung</v>
          </cell>
        </row>
        <row r="4090">
          <cell r="A4090" t="str">
            <v>PS03209</v>
          </cell>
          <cell r="B4090" t="str">
            <v>Nguyễn Hoàng Thành</v>
          </cell>
        </row>
        <row r="4091">
          <cell r="A4091" t="str">
            <v>PS03210</v>
          </cell>
          <cell r="B4091" t="str">
            <v>Lê Thế Hải</v>
          </cell>
        </row>
        <row r="4092">
          <cell r="A4092" t="str">
            <v>PS03211</v>
          </cell>
          <cell r="B4092" t="str">
            <v>Nguyễn Trường Phú</v>
          </cell>
        </row>
        <row r="4093">
          <cell r="A4093" t="str">
            <v>PS03212</v>
          </cell>
          <cell r="B4093" t="str">
            <v>Nguyễn Huỳnh Ngọc Sang</v>
          </cell>
        </row>
        <row r="4094">
          <cell r="A4094" t="str">
            <v>PS03213</v>
          </cell>
          <cell r="B4094" t="str">
            <v>Nguyễn Bá Hoàng Long</v>
          </cell>
        </row>
        <row r="4095">
          <cell r="A4095" t="str">
            <v>PS03214</v>
          </cell>
          <cell r="B4095" t="str">
            <v>Sử Thị Phương Nhi</v>
          </cell>
        </row>
        <row r="4096">
          <cell r="A4096" t="str">
            <v>PS03215</v>
          </cell>
          <cell r="B4096" t="str">
            <v>Nguyễn Đức Thịnh</v>
          </cell>
        </row>
        <row r="4097">
          <cell r="A4097" t="str">
            <v>PS03216</v>
          </cell>
          <cell r="B4097" t="str">
            <v>Phùng Bá Dự</v>
          </cell>
        </row>
        <row r="4098">
          <cell r="A4098" t="str">
            <v>PS03217</v>
          </cell>
          <cell r="B4098" t="str">
            <v>Tiêu Bảo Long</v>
          </cell>
        </row>
        <row r="4099">
          <cell r="A4099" t="str">
            <v>PS03218</v>
          </cell>
          <cell r="B4099" t="str">
            <v>Văn Thành Luân</v>
          </cell>
        </row>
        <row r="4100">
          <cell r="A4100" t="str">
            <v>PS03219</v>
          </cell>
          <cell r="B4100" t="str">
            <v>Huỳnh Bửu Sơn</v>
          </cell>
        </row>
        <row r="4101">
          <cell r="A4101" t="str">
            <v>PS03220</v>
          </cell>
          <cell r="B4101" t="str">
            <v>Nguyễn Thị Quỳnh</v>
          </cell>
        </row>
        <row r="4102">
          <cell r="A4102" t="str">
            <v>PS03221</v>
          </cell>
          <cell r="B4102" t="str">
            <v>Trịnh Văn Thi</v>
          </cell>
        </row>
        <row r="4103">
          <cell r="A4103" t="str">
            <v>PS03222</v>
          </cell>
          <cell r="B4103" t="str">
            <v>Trầm Minh Mẫn</v>
          </cell>
        </row>
        <row r="4104">
          <cell r="A4104" t="str">
            <v>PS03223</v>
          </cell>
          <cell r="B4104" t="str">
            <v>Nguyễn Nhật Nam</v>
          </cell>
        </row>
        <row r="4105">
          <cell r="A4105" t="str">
            <v>PS03224</v>
          </cell>
          <cell r="B4105" t="str">
            <v>Nguyễn Huỳnh Văn</v>
          </cell>
        </row>
        <row r="4106">
          <cell r="A4106" t="str">
            <v>PS03225</v>
          </cell>
          <cell r="B4106" t="str">
            <v>Nguyễn Thị Thu Thảo</v>
          </cell>
        </row>
        <row r="4107">
          <cell r="A4107" t="str">
            <v>PS03226</v>
          </cell>
          <cell r="B4107" t="str">
            <v>Nguyễn Nhật Trường</v>
          </cell>
        </row>
        <row r="4108">
          <cell r="A4108" t="str">
            <v>PS03227</v>
          </cell>
          <cell r="B4108" t="str">
            <v>Phạm Thị Trọng</v>
          </cell>
        </row>
        <row r="4109">
          <cell r="A4109" t="str">
            <v>PS03228</v>
          </cell>
          <cell r="B4109" t="str">
            <v>Vương Nhật Thành</v>
          </cell>
        </row>
        <row r="4110">
          <cell r="A4110" t="str">
            <v>PS03229</v>
          </cell>
          <cell r="B4110" t="str">
            <v>Đào Ích Phú</v>
          </cell>
        </row>
        <row r="4111">
          <cell r="A4111" t="str">
            <v>PS03230</v>
          </cell>
          <cell r="B4111" t="str">
            <v>Nguyễn Phạm Minh Hân</v>
          </cell>
        </row>
        <row r="4112">
          <cell r="A4112" t="str">
            <v>PS03231</v>
          </cell>
          <cell r="B4112" t="str">
            <v>Trần Phan Tấn Lộc</v>
          </cell>
        </row>
        <row r="4113">
          <cell r="A4113" t="str">
            <v>PS03232</v>
          </cell>
          <cell r="B4113" t="str">
            <v>Võ Nguyễn Minh Trí</v>
          </cell>
        </row>
        <row r="4114">
          <cell r="A4114" t="str">
            <v>PS03233</v>
          </cell>
          <cell r="B4114" t="str">
            <v>Lưu Kim Hoàng Duy</v>
          </cell>
        </row>
        <row r="4115">
          <cell r="A4115" t="str">
            <v>PS03234</v>
          </cell>
          <cell r="B4115" t="str">
            <v>Trần Bảo Trung</v>
          </cell>
        </row>
        <row r="4116">
          <cell r="A4116" t="str">
            <v>PS03235</v>
          </cell>
          <cell r="B4116" t="str">
            <v>Lê Ngọc Phước</v>
          </cell>
        </row>
        <row r="4117">
          <cell r="A4117" t="str">
            <v>PS03236</v>
          </cell>
          <cell r="B4117" t="str">
            <v>Nguyễn Lê Anh Thư</v>
          </cell>
        </row>
        <row r="4118">
          <cell r="A4118" t="str">
            <v>PS03237</v>
          </cell>
          <cell r="B4118" t="str">
            <v>Lê Hoàng Minh Dũng</v>
          </cell>
        </row>
        <row r="4119">
          <cell r="A4119" t="str">
            <v>PS03238</v>
          </cell>
          <cell r="B4119" t="str">
            <v>Lê Thủy Tiên</v>
          </cell>
        </row>
        <row r="4120">
          <cell r="A4120" t="str">
            <v>PS03239</v>
          </cell>
          <cell r="B4120" t="str">
            <v>Đoàn Tuấn Anh</v>
          </cell>
        </row>
        <row r="4121">
          <cell r="A4121" t="str">
            <v>PS03240</v>
          </cell>
          <cell r="B4121" t="str">
            <v>Nguyễn Đăng Khoa</v>
          </cell>
        </row>
        <row r="4122">
          <cell r="A4122" t="str">
            <v>PS03241</v>
          </cell>
          <cell r="B4122" t="str">
            <v>Đỗ Tường Trọng Luân</v>
          </cell>
        </row>
        <row r="4123">
          <cell r="A4123" t="str">
            <v>PS03242</v>
          </cell>
          <cell r="B4123" t="str">
            <v>Trương Hoài Vũ</v>
          </cell>
        </row>
        <row r="4124">
          <cell r="A4124" t="str">
            <v>PS03243</v>
          </cell>
          <cell r="B4124" t="str">
            <v>Trần Minh Tài</v>
          </cell>
        </row>
        <row r="4125">
          <cell r="A4125" t="str">
            <v>PS03244</v>
          </cell>
          <cell r="B4125" t="str">
            <v>Nguyễn Lý Quân Như</v>
          </cell>
        </row>
        <row r="4126">
          <cell r="A4126" t="str">
            <v>PS03245</v>
          </cell>
          <cell r="B4126" t="str">
            <v>Châu Quốc Huy</v>
          </cell>
        </row>
        <row r="4127">
          <cell r="A4127" t="str">
            <v>PS03246</v>
          </cell>
          <cell r="B4127" t="str">
            <v>Phan Thị Thiên Nhi</v>
          </cell>
        </row>
        <row r="4128">
          <cell r="A4128" t="str">
            <v>PS03247</v>
          </cell>
          <cell r="B4128" t="str">
            <v>Lê Tiến Đạt</v>
          </cell>
        </row>
        <row r="4129">
          <cell r="A4129" t="str">
            <v>PS03248</v>
          </cell>
          <cell r="B4129" t="str">
            <v>Trần Lê Tiến Linh</v>
          </cell>
        </row>
        <row r="4130">
          <cell r="A4130" t="str">
            <v>PS03249</v>
          </cell>
          <cell r="B4130" t="str">
            <v>Phạm Nguyễn Thành Trung</v>
          </cell>
        </row>
        <row r="4131">
          <cell r="A4131" t="str">
            <v>PS03250</v>
          </cell>
          <cell r="B4131" t="str">
            <v>Phạm Thị Hồng Hiệp</v>
          </cell>
        </row>
        <row r="4132">
          <cell r="A4132" t="str">
            <v>PS03251</v>
          </cell>
          <cell r="B4132" t="str">
            <v>Trần Quang Vũ</v>
          </cell>
        </row>
        <row r="4133">
          <cell r="A4133" t="str">
            <v>PS03252</v>
          </cell>
          <cell r="B4133" t="str">
            <v>Nguyễn Vũ Huy</v>
          </cell>
        </row>
        <row r="4134">
          <cell r="A4134" t="str">
            <v>PS03253</v>
          </cell>
          <cell r="B4134" t="str">
            <v>Trần Vũ Thiên Phước</v>
          </cell>
        </row>
        <row r="4135">
          <cell r="A4135" t="str">
            <v>PS03254</v>
          </cell>
          <cell r="B4135" t="str">
            <v>Lê Thái Đạt</v>
          </cell>
        </row>
        <row r="4136">
          <cell r="A4136" t="str">
            <v>PS03255</v>
          </cell>
          <cell r="B4136" t="str">
            <v>Trần Minh Long</v>
          </cell>
        </row>
        <row r="4137">
          <cell r="A4137" t="str">
            <v>PS03256</v>
          </cell>
          <cell r="B4137" t="str">
            <v>Trần Hữu Khương</v>
          </cell>
        </row>
        <row r="4138">
          <cell r="A4138" t="str">
            <v>PS03257</v>
          </cell>
          <cell r="B4138" t="str">
            <v>Trần Thụy Minh Thanh</v>
          </cell>
        </row>
        <row r="4139">
          <cell r="A4139" t="str">
            <v>PS03258</v>
          </cell>
          <cell r="B4139" t="str">
            <v>Võ Trường Giang</v>
          </cell>
        </row>
        <row r="4140">
          <cell r="A4140" t="str">
            <v>PS03259</v>
          </cell>
          <cell r="B4140" t="str">
            <v>Phạm Thái Duy</v>
          </cell>
        </row>
        <row r="4141">
          <cell r="A4141" t="str">
            <v>PS03260</v>
          </cell>
          <cell r="B4141" t="str">
            <v>Trịnh Công Sơn</v>
          </cell>
        </row>
        <row r="4142">
          <cell r="A4142" t="str">
            <v>PS03261</v>
          </cell>
          <cell r="B4142" t="str">
            <v>Bùi Thị Thanh Ngân</v>
          </cell>
        </row>
        <row r="4143">
          <cell r="A4143" t="str">
            <v>PS03262</v>
          </cell>
          <cell r="B4143" t="str">
            <v>Ngô Tuấn Khanh</v>
          </cell>
        </row>
        <row r="4144">
          <cell r="A4144" t="str">
            <v>PS03263</v>
          </cell>
          <cell r="B4144" t="str">
            <v>Phạm Quốc Giỏi</v>
          </cell>
        </row>
        <row r="4145">
          <cell r="A4145" t="str">
            <v>PS03264</v>
          </cell>
          <cell r="B4145" t="str">
            <v>Hồng Trúc Bảo</v>
          </cell>
        </row>
        <row r="4146">
          <cell r="A4146" t="str">
            <v>PS03265</v>
          </cell>
          <cell r="B4146" t="str">
            <v>Nguyễn Quốc Đạt</v>
          </cell>
        </row>
        <row r="4147">
          <cell r="A4147" t="str">
            <v>PS03266</v>
          </cell>
          <cell r="B4147" t="str">
            <v>Võ Hùng Cường</v>
          </cell>
        </row>
        <row r="4148">
          <cell r="A4148" t="str">
            <v>PS03267</v>
          </cell>
          <cell r="B4148" t="str">
            <v>Lê Ngọc Vũ</v>
          </cell>
        </row>
        <row r="4149">
          <cell r="A4149" t="str">
            <v>PS03268</v>
          </cell>
          <cell r="B4149" t="str">
            <v>Nguyễn Đoàn Bảo Thịnh</v>
          </cell>
        </row>
        <row r="4150">
          <cell r="A4150" t="str">
            <v>PS03269</v>
          </cell>
          <cell r="B4150" t="str">
            <v>Nguyễn Minh Luân</v>
          </cell>
        </row>
        <row r="4151">
          <cell r="A4151" t="str">
            <v>PS03270</v>
          </cell>
          <cell r="B4151" t="str">
            <v>Võ Thành Đạt</v>
          </cell>
        </row>
        <row r="4152">
          <cell r="A4152" t="str">
            <v>PS03271</v>
          </cell>
          <cell r="B4152" t="str">
            <v>Hoàng Ngọc Phi</v>
          </cell>
        </row>
        <row r="4153">
          <cell r="A4153" t="str">
            <v>PS03272</v>
          </cell>
          <cell r="B4153" t="str">
            <v>Võ Thanh Minh Hoàng</v>
          </cell>
        </row>
        <row r="4154">
          <cell r="A4154" t="str">
            <v>PS03273</v>
          </cell>
          <cell r="B4154" t="str">
            <v>Đặng Thị Phương Khánh</v>
          </cell>
        </row>
        <row r="4155">
          <cell r="A4155" t="str">
            <v>PS03274</v>
          </cell>
          <cell r="B4155" t="str">
            <v>Đỗ Anh Minh</v>
          </cell>
        </row>
        <row r="4156">
          <cell r="A4156" t="str">
            <v>PS03275</v>
          </cell>
          <cell r="B4156" t="str">
            <v>Nguyễn Ngọc Tú</v>
          </cell>
        </row>
        <row r="4157">
          <cell r="A4157" t="str">
            <v>PS03276</v>
          </cell>
          <cell r="B4157" t="str">
            <v>Phạm Thành Thông</v>
          </cell>
        </row>
        <row r="4158">
          <cell r="A4158" t="str">
            <v>PS03277</v>
          </cell>
          <cell r="B4158" t="str">
            <v>Nguyễn Anh Nguyên</v>
          </cell>
        </row>
        <row r="4159">
          <cell r="A4159" t="str">
            <v>PS03278</v>
          </cell>
          <cell r="B4159" t="str">
            <v>Lồ Thành Phú</v>
          </cell>
        </row>
        <row r="4160">
          <cell r="A4160" t="str">
            <v>PS03279</v>
          </cell>
          <cell r="B4160" t="str">
            <v>Bùi Đăng Hiệp</v>
          </cell>
        </row>
        <row r="4161">
          <cell r="A4161" t="str">
            <v>PS03280</v>
          </cell>
          <cell r="B4161" t="str">
            <v>Lại Duy Thanh Hải</v>
          </cell>
        </row>
        <row r="4162">
          <cell r="A4162" t="str">
            <v>PS03281</v>
          </cell>
          <cell r="B4162" t="str">
            <v>Mai Ngọc Trâm</v>
          </cell>
        </row>
        <row r="4163">
          <cell r="A4163" t="str">
            <v>PS03282</v>
          </cell>
          <cell r="B4163" t="str">
            <v>Lê Từ Duy Khánh</v>
          </cell>
        </row>
        <row r="4164">
          <cell r="A4164" t="str">
            <v>PS03283</v>
          </cell>
          <cell r="B4164" t="str">
            <v>Huỳnh Tấn Phát</v>
          </cell>
        </row>
        <row r="4165">
          <cell r="A4165" t="str">
            <v>PS03284</v>
          </cell>
          <cell r="B4165" t="str">
            <v>Lạc Thanh Nghĩa</v>
          </cell>
        </row>
        <row r="4166">
          <cell r="A4166" t="str">
            <v>PS03285</v>
          </cell>
          <cell r="B4166" t="str">
            <v>Đặng Thị Thùy Trang</v>
          </cell>
        </row>
        <row r="4167">
          <cell r="A4167" t="str">
            <v>PS03286</v>
          </cell>
          <cell r="B4167" t="str">
            <v>Phạm Thị Trúc Trinh</v>
          </cell>
        </row>
        <row r="4168">
          <cell r="A4168" t="str">
            <v>PS03287</v>
          </cell>
          <cell r="B4168" t="str">
            <v>Dương Lê Vũ Thắng</v>
          </cell>
        </row>
        <row r="4169">
          <cell r="A4169" t="str">
            <v>PS03288</v>
          </cell>
          <cell r="B4169" t="str">
            <v>Trần Xuân Hoàng</v>
          </cell>
        </row>
        <row r="4170">
          <cell r="A4170" t="str">
            <v>PS03289</v>
          </cell>
          <cell r="B4170" t="str">
            <v>Nguyễn Ngọc Vân Khâm</v>
          </cell>
        </row>
        <row r="4171">
          <cell r="A4171" t="str">
            <v>PS03290</v>
          </cell>
          <cell r="B4171" t="str">
            <v>Trần Đình Hữu</v>
          </cell>
        </row>
        <row r="4172">
          <cell r="A4172" t="str">
            <v>PS03291</v>
          </cell>
          <cell r="B4172" t="str">
            <v>Cao Nhật Luân</v>
          </cell>
        </row>
        <row r="4173">
          <cell r="A4173" t="str">
            <v>PS03292</v>
          </cell>
          <cell r="B4173" t="str">
            <v>Nguyễn Thành Hiếu</v>
          </cell>
        </row>
        <row r="4174">
          <cell r="A4174" t="str">
            <v>PS03293</v>
          </cell>
          <cell r="B4174" t="str">
            <v>Đào Vũ Khôi Nguyên</v>
          </cell>
        </row>
        <row r="4175">
          <cell r="A4175" t="str">
            <v>PS03294</v>
          </cell>
          <cell r="B4175" t="str">
            <v>Nguyễn Phương Duy</v>
          </cell>
        </row>
        <row r="4176">
          <cell r="A4176" t="str">
            <v>PS03295</v>
          </cell>
          <cell r="B4176" t="str">
            <v>Nguyễn Thị Hiền Ly</v>
          </cell>
        </row>
        <row r="4177">
          <cell r="A4177" t="str">
            <v>PS03296</v>
          </cell>
          <cell r="B4177" t="str">
            <v>Trần Ngọc Hiếu</v>
          </cell>
        </row>
        <row r="4178">
          <cell r="A4178" t="str">
            <v>PS03297</v>
          </cell>
          <cell r="B4178" t="str">
            <v>Trần Huỳnh Như</v>
          </cell>
        </row>
        <row r="4179">
          <cell r="A4179" t="str">
            <v>PS03298</v>
          </cell>
          <cell r="B4179" t="str">
            <v>Nguyễn Hải Triều</v>
          </cell>
        </row>
        <row r="4180">
          <cell r="A4180" t="str">
            <v>PS03299</v>
          </cell>
          <cell r="B4180" t="str">
            <v>Phạm Nhật Trường</v>
          </cell>
        </row>
        <row r="4181">
          <cell r="A4181" t="str">
            <v>PS03300</v>
          </cell>
          <cell r="B4181" t="str">
            <v>Võ Bảo Phát</v>
          </cell>
        </row>
        <row r="4182">
          <cell r="A4182" t="str">
            <v>PS03301</v>
          </cell>
          <cell r="B4182" t="str">
            <v>Nguyễn Đức Minh</v>
          </cell>
        </row>
        <row r="4183">
          <cell r="A4183" t="str">
            <v>PS03302</v>
          </cell>
          <cell r="B4183" t="str">
            <v>Phạm Thị Thúy Ngọc</v>
          </cell>
        </row>
        <row r="4184">
          <cell r="A4184" t="str">
            <v>PS03303</v>
          </cell>
          <cell r="B4184" t="str">
            <v>Phan Ánh Dương</v>
          </cell>
        </row>
        <row r="4185">
          <cell r="A4185" t="str">
            <v>PS03304</v>
          </cell>
          <cell r="B4185" t="str">
            <v>Bùi Ngọc Thuận</v>
          </cell>
        </row>
        <row r="4186">
          <cell r="A4186" t="str">
            <v>PS03305</v>
          </cell>
          <cell r="B4186" t="str">
            <v>Lê Đức Thịnh</v>
          </cell>
        </row>
        <row r="4187">
          <cell r="A4187" t="str">
            <v>PS03306</v>
          </cell>
          <cell r="B4187" t="str">
            <v>Hồ Văn Hành</v>
          </cell>
        </row>
        <row r="4188">
          <cell r="A4188" t="str">
            <v>PS03307</v>
          </cell>
          <cell r="B4188" t="str">
            <v>Nguyễn Xuân An</v>
          </cell>
        </row>
        <row r="4189">
          <cell r="A4189" t="str">
            <v>PS03308</v>
          </cell>
          <cell r="B4189" t="str">
            <v>Trần Viết Hùng</v>
          </cell>
        </row>
        <row r="4190">
          <cell r="A4190" t="str">
            <v>PS03309</v>
          </cell>
          <cell r="B4190" t="str">
            <v>Nguyễn Quang Thái</v>
          </cell>
        </row>
        <row r="4191">
          <cell r="A4191" t="str">
            <v>PS03310</v>
          </cell>
          <cell r="B4191" t="str">
            <v>Huỳnh Trung Hậu</v>
          </cell>
        </row>
        <row r="4192">
          <cell r="A4192" t="str">
            <v>PS03311</v>
          </cell>
          <cell r="B4192" t="str">
            <v>Hoàng Thanh Tùng</v>
          </cell>
        </row>
        <row r="4193">
          <cell r="A4193" t="str">
            <v>PS03312</v>
          </cell>
          <cell r="B4193" t="str">
            <v>Phạm Thanh Hiếu</v>
          </cell>
        </row>
        <row r="4194">
          <cell r="A4194" t="str">
            <v>PS03313</v>
          </cell>
          <cell r="B4194" t="str">
            <v>Trần Hiếu Thành</v>
          </cell>
        </row>
        <row r="4195">
          <cell r="A4195" t="str">
            <v>PS03314</v>
          </cell>
          <cell r="B4195" t="str">
            <v>Tạ Minh Khôi</v>
          </cell>
        </row>
        <row r="4196">
          <cell r="A4196" t="str">
            <v>PS03315</v>
          </cell>
          <cell r="B4196" t="str">
            <v>Nguyễn Duy</v>
          </cell>
        </row>
        <row r="4197">
          <cell r="A4197" t="str">
            <v>PS03316</v>
          </cell>
          <cell r="B4197" t="str">
            <v>Bùi Trung Vũ</v>
          </cell>
        </row>
        <row r="4198">
          <cell r="A4198" t="str">
            <v>PS03317</v>
          </cell>
          <cell r="B4198" t="str">
            <v>Hà Thái Nhân</v>
          </cell>
        </row>
        <row r="4199">
          <cell r="A4199" t="str">
            <v>PS03318</v>
          </cell>
          <cell r="B4199" t="str">
            <v>Lê Hoàng Thanh Quý</v>
          </cell>
        </row>
        <row r="4200">
          <cell r="A4200" t="str">
            <v>PS03319</v>
          </cell>
          <cell r="B4200" t="str">
            <v>Lê Thiện Nguyên</v>
          </cell>
        </row>
        <row r="4201">
          <cell r="A4201" t="str">
            <v>PS03320</v>
          </cell>
          <cell r="B4201" t="str">
            <v>Lê Thành Phát</v>
          </cell>
        </row>
        <row r="4202">
          <cell r="A4202" t="str">
            <v>PS03321</v>
          </cell>
          <cell r="B4202" t="str">
            <v>Hoàng Việt Hà</v>
          </cell>
        </row>
        <row r="4203">
          <cell r="A4203" t="str">
            <v>PS03322</v>
          </cell>
          <cell r="B4203" t="str">
            <v>Phan Thị Thu Thủy</v>
          </cell>
        </row>
        <row r="4204">
          <cell r="A4204" t="str">
            <v>PS03323</v>
          </cell>
          <cell r="B4204" t="str">
            <v>Phạm Văn Hào</v>
          </cell>
        </row>
        <row r="4205">
          <cell r="A4205" t="str">
            <v>PS03324</v>
          </cell>
          <cell r="B4205" t="str">
            <v>Đỗ Thanh Tuyền</v>
          </cell>
        </row>
        <row r="4206">
          <cell r="A4206" t="str">
            <v>PS03325</v>
          </cell>
          <cell r="B4206" t="str">
            <v>Nguyễn Hoàng Minh Đức</v>
          </cell>
        </row>
        <row r="4207">
          <cell r="A4207" t="str">
            <v>PS03326</v>
          </cell>
          <cell r="B4207" t="str">
            <v>Trần Hải Đăng</v>
          </cell>
        </row>
        <row r="4208">
          <cell r="A4208" t="str">
            <v>PS03327</v>
          </cell>
          <cell r="B4208" t="str">
            <v>Nguyễn Thanh Nhã</v>
          </cell>
        </row>
        <row r="4209">
          <cell r="A4209" t="str">
            <v>PS03328</v>
          </cell>
          <cell r="B4209" t="str">
            <v>Phạm Tuấn Anh</v>
          </cell>
        </row>
        <row r="4210">
          <cell r="A4210" t="str">
            <v>PS03329</v>
          </cell>
          <cell r="B4210" t="str">
            <v>Lê Hoàng Nhật</v>
          </cell>
        </row>
        <row r="4211">
          <cell r="A4211" t="str">
            <v>PS03330</v>
          </cell>
          <cell r="B4211" t="str">
            <v>Tạ Đức Tân</v>
          </cell>
        </row>
        <row r="4212">
          <cell r="A4212" t="str">
            <v>PS03331</v>
          </cell>
          <cell r="B4212" t="str">
            <v>Nguyễn Hoàng Yến</v>
          </cell>
        </row>
        <row r="4213">
          <cell r="A4213" t="str">
            <v>PS03332</v>
          </cell>
          <cell r="B4213" t="str">
            <v>Đinh Điền An</v>
          </cell>
        </row>
        <row r="4214">
          <cell r="A4214" t="str">
            <v>PS03333</v>
          </cell>
          <cell r="B4214" t="str">
            <v>Nguyễn Ngô Minh Huy</v>
          </cell>
        </row>
        <row r="4215">
          <cell r="A4215" t="str">
            <v>PS03334</v>
          </cell>
          <cell r="B4215" t="str">
            <v>Phạm Thị Mỹ Hoa</v>
          </cell>
        </row>
        <row r="4216">
          <cell r="A4216" t="str">
            <v>PS03335</v>
          </cell>
          <cell r="B4216" t="str">
            <v>Mai Tiến Đức</v>
          </cell>
        </row>
        <row r="4217">
          <cell r="A4217" t="str">
            <v>PS03336</v>
          </cell>
          <cell r="B4217" t="str">
            <v>Phùng Lê Hải Yến</v>
          </cell>
        </row>
        <row r="4218">
          <cell r="A4218" t="str">
            <v>PS03337</v>
          </cell>
          <cell r="B4218" t="str">
            <v>Ngô Gia Ân</v>
          </cell>
        </row>
        <row r="4219">
          <cell r="A4219" t="str">
            <v>PS03338</v>
          </cell>
          <cell r="B4219" t="str">
            <v>Trần Mỹ Thu</v>
          </cell>
        </row>
        <row r="4220">
          <cell r="A4220" t="str">
            <v>PS03339</v>
          </cell>
          <cell r="B4220" t="str">
            <v>Trịnh Hoàng Minh</v>
          </cell>
        </row>
        <row r="4221">
          <cell r="A4221" t="str">
            <v>PS03340</v>
          </cell>
          <cell r="B4221" t="str">
            <v>Đặng Thái Duy</v>
          </cell>
        </row>
        <row r="4222">
          <cell r="A4222" t="str">
            <v>PS03341</v>
          </cell>
          <cell r="B4222" t="str">
            <v>Dương Thị Ngọc Trâm</v>
          </cell>
        </row>
        <row r="4223">
          <cell r="A4223" t="str">
            <v>PS03342</v>
          </cell>
          <cell r="B4223" t="str">
            <v>Đồng Quốc Văn</v>
          </cell>
        </row>
        <row r="4224">
          <cell r="A4224" t="str">
            <v>PS03343</v>
          </cell>
          <cell r="B4224" t="str">
            <v>Nguyễn Tiến Minh</v>
          </cell>
        </row>
        <row r="4225">
          <cell r="A4225" t="str">
            <v>PS03344</v>
          </cell>
          <cell r="B4225" t="str">
            <v>Lê Thị Kiều Trang</v>
          </cell>
        </row>
        <row r="4226">
          <cell r="A4226" t="str">
            <v>PS03345</v>
          </cell>
          <cell r="B4226" t="str">
            <v>Đỗ Vũ Anh Tuấn</v>
          </cell>
        </row>
        <row r="4227">
          <cell r="A4227" t="str">
            <v>PS03346</v>
          </cell>
          <cell r="B4227" t="str">
            <v>Phan Thanh Phong</v>
          </cell>
        </row>
        <row r="4228">
          <cell r="A4228" t="str">
            <v>PS03347</v>
          </cell>
          <cell r="B4228" t="str">
            <v>Phan Văn Tú</v>
          </cell>
        </row>
        <row r="4229">
          <cell r="A4229" t="str">
            <v>PS03348</v>
          </cell>
          <cell r="B4229" t="str">
            <v>Nguyễn Đăng Khoa</v>
          </cell>
        </row>
        <row r="4230">
          <cell r="A4230" t="str">
            <v>PS03349</v>
          </cell>
          <cell r="B4230" t="str">
            <v>Diệp Khánh Vy</v>
          </cell>
        </row>
        <row r="4231">
          <cell r="A4231" t="str">
            <v>PS03350</v>
          </cell>
          <cell r="B4231" t="str">
            <v>Phùng Kim Phát</v>
          </cell>
        </row>
        <row r="4232">
          <cell r="A4232" t="str">
            <v>PS03351</v>
          </cell>
          <cell r="B4232" t="str">
            <v>Nguyễn Thị Yến Nhi</v>
          </cell>
        </row>
        <row r="4233">
          <cell r="A4233" t="str">
            <v>PS03352</v>
          </cell>
          <cell r="B4233" t="str">
            <v>Trần Quốc Tình</v>
          </cell>
        </row>
        <row r="4234">
          <cell r="A4234" t="str">
            <v>PS03353</v>
          </cell>
          <cell r="B4234" t="str">
            <v>Nguyễn Trường Giang</v>
          </cell>
        </row>
        <row r="4235">
          <cell r="A4235" t="str">
            <v>PS03354</v>
          </cell>
          <cell r="B4235" t="str">
            <v>Huỳnh Võ Thiên Phúc</v>
          </cell>
        </row>
        <row r="4236">
          <cell r="A4236" t="str">
            <v>PS03355</v>
          </cell>
          <cell r="B4236" t="str">
            <v>Trần Văn Thuận</v>
          </cell>
        </row>
        <row r="4237">
          <cell r="A4237" t="str">
            <v>PS03356</v>
          </cell>
          <cell r="B4237" t="str">
            <v>Phạm Thùy Trang</v>
          </cell>
        </row>
        <row r="4238">
          <cell r="A4238" t="str">
            <v>PS03357</v>
          </cell>
          <cell r="B4238" t="str">
            <v>Lê Bích Quyền</v>
          </cell>
        </row>
        <row r="4239">
          <cell r="A4239" t="str">
            <v>PS03358</v>
          </cell>
          <cell r="B4239" t="str">
            <v>Bùi Thị Thanh Xuyên</v>
          </cell>
        </row>
        <row r="4240">
          <cell r="A4240" t="str">
            <v>PS03359</v>
          </cell>
          <cell r="B4240" t="str">
            <v>Nguyễn Công Thành</v>
          </cell>
        </row>
        <row r="4241">
          <cell r="A4241" t="str">
            <v>PS03360</v>
          </cell>
          <cell r="B4241" t="str">
            <v>Vũ Đăng Liêm</v>
          </cell>
        </row>
        <row r="4242">
          <cell r="A4242" t="str">
            <v>PS03361</v>
          </cell>
          <cell r="B4242" t="str">
            <v>Trần Đức Huy</v>
          </cell>
        </row>
        <row r="4243">
          <cell r="A4243" t="str">
            <v>PS03362</v>
          </cell>
          <cell r="B4243" t="str">
            <v>Nguyễn Minh Trí</v>
          </cell>
        </row>
        <row r="4244">
          <cell r="A4244" t="str">
            <v>PS03363</v>
          </cell>
          <cell r="B4244" t="str">
            <v>Nguyễn Khánh Linh</v>
          </cell>
        </row>
        <row r="4245">
          <cell r="A4245" t="str">
            <v>PS03364</v>
          </cell>
          <cell r="B4245" t="str">
            <v>Điểu Khoa</v>
          </cell>
        </row>
        <row r="4246">
          <cell r="A4246" t="str">
            <v>PS03365</v>
          </cell>
          <cell r="B4246" t="str">
            <v>Hoàng Hồng Phúc</v>
          </cell>
        </row>
        <row r="4247">
          <cell r="A4247" t="str">
            <v>PS03366</v>
          </cell>
          <cell r="B4247" t="str">
            <v>Nguyễn Thị Ngọc Thoa</v>
          </cell>
        </row>
        <row r="4248">
          <cell r="A4248" t="str">
            <v>PS03367</v>
          </cell>
          <cell r="B4248" t="str">
            <v>Trần Quốc Minh</v>
          </cell>
        </row>
        <row r="4249">
          <cell r="A4249" t="str">
            <v>PS03368</v>
          </cell>
          <cell r="B4249" t="str">
            <v>Lê Hoàng Minh</v>
          </cell>
        </row>
        <row r="4250">
          <cell r="A4250" t="str">
            <v>PS03369</v>
          </cell>
          <cell r="B4250" t="str">
            <v>Bạch Lê Duy Bảo</v>
          </cell>
        </row>
        <row r="4251">
          <cell r="A4251" t="str">
            <v>PS03370</v>
          </cell>
          <cell r="B4251" t="str">
            <v>Phan Thế Duy</v>
          </cell>
        </row>
        <row r="4252">
          <cell r="A4252" t="str">
            <v>PS03371</v>
          </cell>
          <cell r="B4252" t="str">
            <v>Nguyễn Thị Thu Huyền</v>
          </cell>
        </row>
        <row r="4253">
          <cell r="A4253" t="str">
            <v>PS03372</v>
          </cell>
          <cell r="B4253" t="str">
            <v>Lưu Đức Thuận</v>
          </cell>
        </row>
        <row r="4254">
          <cell r="A4254" t="str">
            <v>PS03373</v>
          </cell>
          <cell r="B4254" t="str">
            <v>Nguyễn Anh Tú</v>
          </cell>
        </row>
        <row r="4255">
          <cell r="A4255" t="str">
            <v>PS03374</v>
          </cell>
          <cell r="B4255" t="str">
            <v>Vưu Tăng Khải</v>
          </cell>
        </row>
        <row r="4256">
          <cell r="A4256" t="str">
            <v>PS03375</v>
          </cell>
          <cell r="B4256" t="str">
            <v>Ngô Hoàng Thành</v>
          </cell>
        </row>
        <row r="4257">
          <cell r="A4257" t="str">
            <v>PS03376</v>
          </cell>
          <cell r="B4257" t="str">
            <v>Trần Văn Vũ</v>
          </cell>
        </row>
        <row r="4258">
          <cell r="A4258" t="str">
            <v>PS03377</v>
          </cell>
          <cell r="B4258" t="str">
            <v>Nguyễn Khánh Vân</v>
          </cell>
        </row>
        <row r="4259">
          <cell r="A4259" t="str">
            <v>PS03378</v>
          </cell>
          <cell r="B4259" t="str">
            <v>Phan Thị Ngọc Hân</v>
          </cell>
        </row>
        <row r="4260">
          <cell r="A4260" t="str">
            <v>PS03379</v>
          </cell>
          <cell r="B4260" t="str">
            <v>Phạm Công Tâm</v>
          </cell>
        </row>
        <row r="4261">
          <cell r="A4261" t="str">
            <v>PS03380</v>
          </cell>
          <cell r="B4261" t="str">
            <v>Nguyễn Hữu Cầu</v>
          </cell>
        </row>
        <row r="4262">
          <cell r="A4262" t="str">
            <v>PS03381</v>
          </cell>
          <cell r="B4262" t="str">
            <v>Trần Thị Diễm Chinh</v>
          </cell>
        </row>
        <row r="4263">
          <cell r="A4263" t="str">
            <v>PS03382</v>
          </cell>
          <cell r="B4263" t="str">
            <v>Nguyễn Thanh Long</v>
          </cell>
        </row>
        <row r="4264">
          <cell r="A4264" t="str">
            <v>PS03383</v>
          </cell>
          <cell r="B4264" t="str">
            <v>Trần Vũ Luân</v>
          </cell>
        </row>
        <row r="4265">
          <cell r="A4265" t="str">
            <v>PS03384</v>
          </cell>
          <cell r="B4265" t="str">
            <v>Vũ Hồng Đức Mạnh</v>
          </cell>
        </row>
        <row r="4266">
          <cell r="A4266" t="str">
            <v>PS03385</v>
          </cell>
          <cell r="B4266" t="str">
            <v>Nguyễn Hoàng Duy Khang</v>
          </cell>
        </row>
        <row r="4267">
          <cell r="A4267" t="str">
            <v>PS03386</v>
          </cell>
          <cell r="B4267" t="str">
            <v>Bùi Thành Hưng</v>
          </cell>
        </row>
        <row r="4268">
          <cell r="A4268" t="str">
            <v>PS03387</v>
          </cell>
          <cell r="B4268" t="str">
            <v>Lê Thành Phúc</v>
          </cell>
        </row>
        <row r="4269">
          <cell r="A4269" t="str">
            <v>PS03388</v>
          </cell>
          <cell r="B4269" t="str">
            <v>Nguyễn Duy Phương</v>
          </cell>
        </row>
        <row r="4270">
          <cell r="A4270" t="str">
            <v>PS03389</v>
          </cell>
          <cell r="B4270" t="str">
            <v>Vũ Đức Tuấn</v>
          </cell>
        </row>
        <row r="4271">
          <cell r="A4271" t="str">
            <v>PS03390</v>
          </cell>
          <cell r="B4271" t="str">
            <v>Nguyễn Vũ Hồng Ân</v>
          </cell>
        </row>
        <row r="4272">
          <cell r="A4272" t="str">
            <v>PS03391</v>
          </cell>
          <cell r="B4272" t="str">
            <v>Nguyễn Tấn Vinh</v>
          </cell>
        </row>
        <row r="4273">
          <cell r="A4273" t="str">
            <v>PS03392</v>
          </cell>
          <cell r="B4273" t="str">
            <v>Nguyễn Thị Ngọc Hạnh</v>
          </cell>
        </row>
        <row r="4274">
          <cell r="A4274" t="str">
            <v>PS03393</v>
          </cell>
          <cell r="B4274" t="str">
            <v>Đinh Phương Linh</v>
          </cell>
        </row>
        <row r="4275">
          <cell r="A4275" t="str">
            <v>PS03394</v>
          </cell>
          <cell r="B4275" t="str">
            <v>Phạm Hà Kim Long</v>
          </cell>
        </row>
        <row r="4276">
          <cell r="A4276" t="str">
            <v>PS03395</v>
          </cell>
          <cell r="B4276" t="str">
            <v>Nguyễn Thị Quỳnh Như</v>
          </cell>
        </row>
        <row r="4277">
          <cell r="A4277" t="str">
            <v>PS03396</v>
          </cell>
          <cell r="B4277" t="str">
            <v>Nguyễn Huỳnh Yến Phương</v>
          </cell>
        </row>
        <row r="4278">
          <cell r="A4278" t="str">
            <v>PS03397</v>
          </cell>
          <cell r="B4278" t="str">
            <v>Đoàn Anh Phương</v>
          </cell>
        </row>
        <row r="4279">
          <cell r="A4279" t="str">
            <v>PS03398</v>
          </cell>
          <cell r="B4279" t="str">
            <v>Nguyễn Minh Thư</v>
          </cell>
        </row>
        <row r="4280">
          <cell r="A4280" t="str">
            <v>PS03399</v>
          </cell>
          <cell r="B4280" t="str">
            <v>Lê Minh Thuận</v>
          </cell>
        </row>
        <row r="4281">
          <cell r="A4281" t="str">
            <v>PS03400</v>
          </cell>
          <cell r="B4281" t="str">
            <v>Vũ Hoàng Tùng</v>
          </cell>
        </row>
        <row r="4282">
          <cell r="A4282" t="str">
            <v>PS03401</v>
          </cell>
          <cell r="B4282" t="str">
            <v>Lương Quốc Huyền</v>
          </cell>
        </row>
        <row r="4283">
          <cell r="A4283" t="str">
            <v>PS03402</v>
          </cell>
          <cell r="B4283" t="str">
            <v>Huỳnh Hạ Uyên Ly</v>
          </cell>
        </row>
        <row r="4284">
          <cell r="A4284" t="str">
            <v>PS03403</v>
          </cell>
          <cell r="B4284" t="str">
            <v>Nguyễn Thị Khánh Phương</v>
          </cell>
        </row>
        <row r="4285">
          <cell r="A4285" t="str">
            <v>PS03404</v>
          </cell>
          <cell r="B4285" t="str">
            <v>Đào Phúc Thịnh</v>
          </cell>
        </row>
        <row r="4286">
          <cell r="A4286" t="str">
            <v>PS03405</v>
          </cell>
          <cell r="B4286" t="str">
            <v>Lê Thái Hòa</v>
          </cell>
        </row>
        <row r="4287">
          <cell r="A4287" t="str">
            <v>PS03406</v>
          </cell>
          <cell r="B4287" t="str">
            <v>Trần Thị Kim Thùy</v>
          </cell>
        </row>
        <row r="4288">
          <cell r="A4288" t="str">
            <v>PS03407</v>
          </cell>
          <cell r="B4288" t="str">
            <v>Danh Thấm</v>
          </cell>
        </row>
        <row r="4289">
          <cell r="A4289" t="str">
            <v>PS03408</v>
          </cell>
          <cell r="B4289" t="str">
            <v>Võ Quốc Đạt</v>
          </cell>
        </row>
        <row r="4290">
          <cell r="A4290" t="str">
            <v>PS03409</v>
          </cell>
          <cell r="B4290" t="str">
            <v>Cao Đăng Khoa</v>
          </cell>
        </row>
        <row r="4291">
          <cell r="A4291" t="str">
            <v>PS03410</v>
          </cell>
          <cell r="B4291" t="str">
            <v>Trần Nhạt</v>
          </cell>
        </row>
        <row r="4292">
          <cell r="A4292" t="str">
            <v>PS03411</v>
          </cell>
          <cell r="B4292" t="str">
            <v>Trương Thành Đạt</v>
          </cell>
        </row>
        <row r="4293">
          <cell r="A4293" t="str">
            <v>PS03412</v>
          </cell>
          <cell r="B4293" t="str">
            <v>Não Ngọc Thảo Ly Ly</v>
          </cell>
        </row>
        <row r="4294">
          <cell r="A4294" t="str">
            <v>PS03413</v>
          </cell>
          <cell r="B4294" t="str">
            <v>Phạm Quốc Cường</v>
          </cell>
        </row>
        <row r="4295">
          <cell r="A4295" t="str">
            <v>PS03414</v>
          </cell>
          <cell r="B4295" t="str">
            <v>Đặng Hữu Tuấn</v>
          </cell>
        </row>
        <row r="4296">
          <cell r="A4296" t="str">
            <v>PS03415</v>
          </cell>
          <cell r="B4296" t="str">
            <v>Hoàng Trung Tuấn</v>
          </cell>
        </row>
        <row r="4297">
          <cell r="A4297" t="str">
            <v>PS03416</v>
          </cell>
          <cell r="B4297" t="str">
            <v>Trần Chí Hiếu</v>
          </cell>
        </row>
        <row r="4298">
          <cell r="A4298" t="str">
            <v>PS03417</v>
          </cell>
          <cell r="B4298" t="str">
            <v>Hà Minh Trí</v>
          </cell>
        </row>
        <row r="4299">
          <cell r="A4299" t="str">
            <v>PS03418</v>
          </cell>
          <cell r="B4299" t="str">
            <v>Phạm Ngọc Hải</v>
          </cell>
        </row>
        <row r="4300">
          <cell r="A4300" t="str">
            <v>PS03419</v>
          </cell>
          <cell r="B4300" t="str">
            <v>Võ Thanh Hà</v>
          </cell>
        </row>
        <row r="4301">
          <cell r="A4301" t="str">
            <v>PS03420</v>
          </cell>
          <cell r="B4301" t="str">
            <v>Vũ Đình Thi</v>
          </cell>
        </row>
        <row r="4302">
          <cell r="A4302" t="str">
            <v>PS03421</v>
          </cell>
          <cell r="B4302" t="str">
            <v>Hồ Minh Tý</v>
          </cell>
        </row>
        <row r="4303">
          <cell r="A4303" t="str">
            <v>PS03422</v>
          </cell>
          <cell r="B4303" t="str">
            <v>Nguyễn Hoàng Phú</v>
          </cell>
        </row>
        <row r="4304">
          <cell r="A4304" t="str">
            <v>PS03423</v>
          </cell>
          <cell r="B4304" t="str">
            <v>Nguyễn Cao Hoàng</v>
          </cell>
        </row>
        <row r="4305">
          <cell r="A4305" t="str">
            <v>PS03424</v>
          </cell>
          <cell r="B4305" t="str">
            <v>Nguyễn Phan Hoàng Lâm</v>
          </cell>
        </row>
        <row r="4306">
          <cell r="A4306" t="str">
            <v>PS03425</v>
          </cell>
          <cell r="B4306" t="str">
            <v>Tô Văn Năng</v>
          </cell>
        </row>
        <row r="4307">
          <cell r="A4307" t="str">
            <v>PS03426</v>
          </cell>
          <cell r="B4307" t="str">
            <v>Hồ Quang Đại</v>
          </cell>
        </row>
        <row r="4308">
          <cell r="A4308" t="str">
            <v>PS03427</v>
          </cell>
          <cell r="B4308" t="str">
            <v>Trần Trọng Nhân</v>
          </cell>
        </row>
        <row r="4309">
          <cell r="A4309" t="str">
            <v>PS03428</v>
          </cell>
          <cell r="B4309" t="str">
            <v>Nguyễn Hà Kiên</v>
          </cell>
        </row>
        <row r="4310">
          <cell r="A4310" t="str">
            <v>PS03429</v>
          </cell>
          <cell r="B4310" t="str">
            <v>Nguyễn Vĩnh Hảo</v>
          </cell>
        </row>
        <row r="4311">
          <cell r="A4311" t="str">
            <v>PS03430</v>
          </cell>
          <cell r="B4311" t="str">
            <v>Nguyễn Minh Hậu</v>
          </cell>
        </row>
        <row r="4312">
          <cell r="A4312" t="str">
            <v>PS03431</v>
          </cell>
          <cell r="B4312" t="str">
            <v>Hồ Hoài Trang</v>
          </cell>
        </row>
        <row r="4313">
          <cell r="A4313" t="str">
            <v>PS03432</v>
          </cell>
          <cell r="B4313" t="str">
            <v>Trần Minh Hiếu</v>
          </cell>
        </row>
        <row r="4314">
          <cell r="A4314" t="str">
            <v>PS03433</v>
          </cell>
          <cell r="B4314" t="str">
            <v>Trần Hồ Đoan Phượng</v>
          </cell>
        </row>
        <row r="4315">
          <cell r="A4315" t="str">
            <v>PS03434</v>
          </cell>
          <cell r="B4315" t="str">
            <v>Bùi Vân Anh</v>
          </cell>
        </row>
        <row r="4316">
          <cell r="A4316" t="str">
            <v>PS03435</v>
          </cell>
          <cell r="B4316" t="str">
            <v>Hoàng Anh Tuấn</v>
          </cell>
        </row>
        <row r="4317">
          <cell r="A4317" t="str">
            <v>PS03436</v>
          </cell>
          <cell r="B4317" t="str">
            <v>Phạm Quốc Hùng</v>
          </cell>
        </row>
        <row r="4318">
          <cell r="A4318" t="str">
            <v>PS03437</v>
          </cell>
          <cell r="B4318" t="str">
            <v>Ngô Cẩm Tài</v>
          </cell>
        </row>
        <row r="4319">
          <cell r="A4319" t="str">
            <v>PS03438</v>
          </cell>
          <cell r="B4319" t="str">
            <v>Lê Minh Luân</v>
          </cell>
        </row>
        <row r="4320">
          <cell r="A4320" t="str">
            <v>PS03439</v>
          </cell>
          <cell r="B4320" t="str">
            <v>Nguyễn Ngọc Hải</v>
          </cell>
        </row>
        <row r="4321">
          <cell r="A4321" t="str">
            <v>PS03440</v>
          </cell>
          <cell r="B4321" t="str">
            <v>Vũ Nguyễn Quỳnh Thư</v>
          </cell>
        </row>
        <row r="4322">
          <cell r="A4322" t="str">
            <v>PS03441</v>
          </cell>
          <cell r="B4322" t="str">
            <v>Lê Kim Thạch</v>
          </cell>
        </row>
        <row r="4323">
          <cell r="A4323" t="str">
            <v>PS03442</v>
          </cell>
          <cell r="B4323" t="str">
            <v>Phan Thanh Tuấn</v>
          </cell>
        </row>
        <row r="4324">
          <cell r="A4324" t="str">
            <v>PS03443</v>
          </cell>
          <cell r="B4324" t="str">
            <v>Nguyễn Công Phú</v>
          </cell>
        </row>
        <row r="4325">
          <cell r="A4325" t="str">
            <v>PS03444</v>
          </cell>
          <cell r="B4325" t="str">
            <v>Đỗ Trần Phát</v>
          </cell>
        </row>
        <row r="4326">
          <cell r="A4326" t="str">
            <v>PS03445</v>
          </cell>
          <cell r="B4326" t="str">
            <v>Trần Luân</v>
          </cell>
        </row>
        <row r="4327">
          <cell r="A4327" t="str">
            <v>PS03446</v>
          </cell>
          <cell r="B4327" t="str">
            <v>Trần Nguyễn Hải Nguyên</v>
          </cell>
        </row>
        <row r="4328">
          <cell r="A4328" t="str">
            <v>PS03447</v>
          </cell>
          <cell r="B4328" t="str">
            <v>Nguyễn Minh Quân</v>
          </cell>
        </row>
        <row r="4329">
          <cell r="A4329" t="str">
            <v>PS03448</v>
          </cell>
          <cell r="B4329" t="str">
            <v>Nguyễn Hoàng Thắng</v>
          </cell>
        </row>
        <row r="4330">
          <cell r="A4330" t="str">
            <v>PS03449</v>
          </cell>
          <cell r="B4330" t="str">
            <v>Nguyễn Đức Vinh</v>
          </cell>
        </row>
        <row r="4331">
          <cell r="A4331" t="str">
            <v>PS03450</v>
          </cell>
          <cell r="B4331" t="str">
            <v>Huỳnh Quốc Huy</v>
          </cell>
        </row>
        <row r="4332">
          <cell r="A4332" t="str">
            <v>PS03451</v>
          </cell>
          <cell r="B4332" t="str">
            <v>Lê Đình Du</v>
          </cell>
        </row>
        <row r="4333">
          <cell r="A4333" t="str">
            <v>PS03452</v>
          </cell>
          <cell r="B4333" t="str">
            <v>Nguyễn Thành Tài</v>
          </cell>
        </row>
        <row r="4334">
          <cell r="A4334" t="str">
            <v>PS03453</v>
          </cell>
          <cell r="B4334" t="str">
            <v>Chung Quang Tuấn</v>
          </cell>
        </row>
        <row r="4335">
          <cell r="A4335" t="str">
            <v>PS03454</v>
          </cell>
          <cell r="B4335" t="str">
            <v>Nguyễn Nhật Vĩnh</v>
          </cell>
        </row>
        <row r="4336">
          <cell r="A4336" t="str">
            <v>PS03455</v>
          </cell>
          <cell r="B4336" t="str">
            <v>Phạm Ngọc Tân</v>
          </cell>
        </row>
        <row r="4337">
          <cell r="A4337" t="str">
            <v>PS03456</v>
          </cell>
          <cell r="B4337" t="str">
            <v>Ngô Siêu Anh</v>
          </cell>
        </row>
        <row r="4338">
          <cell r="A4338" t="str">
            <v>PS03457</v>
          </cell>
          <cell r="B4338" t="str">
            <v>Nguyễn Phương Thảo</v>
          </cell>
        </row>
        <row r="4339">
          <cell r="A4339" t="str">
            <v>PS03458</v>
          </cell>
          <cell r="B4339" t="str">
            <v>Trần Hồng Hạnh</v>
          </cell>
        </row>
        <row r="4340">
          <cell r="A4340" t="str">
            <v>PS03459</v>
          </cell>
          <cell r="B4340" t="str">
            <v>Nguyễn Hoàng Ái Linh</v>
          </cell>
        </row>
        <row r="4341">
          <cell r="A4341" t="str">
            <v>PS03460</v>
          </cell>
          <cell r="B4341" t="str">
            <v>Phan Bá Cường</v>
          </cell>
        </row>
        <row r="4342">
          <cell r="A4342" t="str">
            <v>PS03461</v>
          </cell>
          <cell r="B4342" t="str">
            <v>Nguyễn Nguyệt Thiên Trúc</v>
          </cell>
        </row>
        <row r="4343">
          <cell r="A4343" t="str">
            <v>PS03462</v>
          </cell>
          <cell r="B4343" t="str">
            <v>Lê Thị Huệ</v>
          </cell>
        </row>
        <row r="4344">
          <cell r="A4344" t="str">
            <v>PS03463</v>
          </cell>
          <cell r="B4344" t="str">
            <v>Trần Đức Huy</v>
          </cell>
        </row>
        <row r="4345">
          <cell r="A4345" t="str">
            <v>PS03464</v>
          </cell>
          <cell r="B4345" t="str">
            <v>Nguyễn Đặng Ánh Hồng</v>
          </cell>
        </row>
        <row r="4346">
          <cell r="A4346" t="str">
            <v>PS03465</v>
          </cell>
          <cell r="B4346" t="str">
            <v>Lâm Tố Uyên</v>
          </cell>
        </row>
        <row r="4347">
          <cell r="A4347" t="str">
            <v>PS03466</v>
          </cell>
          <cell r="B4347" t="str">
            <v>Nguyễn Hoài Thanh Duyên</v>
          </cell>
        </row>
        <row r="4348">
          <cell r="A4348" t="str">
            <v>PS03467</v>
          </cell>
          <cell r="B4348" t="str">
            <v>Lê Minh</v>
          </cell>
        </row>
        <row r="4349">
          <cell r="A4349" t="str">
            <v>PS03468</v>
          </cell>
          <cell r="B4349" t="str">
            <v>Đỗ Thị Nhâm</v>
          </cell>
        </row>
        <row r="4350">
          <cell r="A4350" t="str">
            <v>PS03469</v>
          </cell>
          <cell r="B4350" t="str">
            <v>Lê Tuấn Hoàng Phú</v>
          </cell>
        </row>
        <row r="4351">
          <cell r="A4351" t="str">
            <v>PS03470</v>
          </cell>
          <cell r="B4351" t="str">
            <v>Phạm Nguyễn Minh Nhật</v>
          </cell>
        </row>
        <row r="4352">
          <cell r="A4352" t="str">
            <v>PS03471</v>
          </cell>
          <cell r="B4352" t="str">
            <v>Phạm Thị Yến Nhi</v>
          </cell>
        </row>
        <row r="4353">
          <cell r="A4353" t="str">
            <v>PS03472</v>
          </cell>
          <cell r="B4353" t="str">
            <v>Nguyễn Văn Huy</v>
          </cell>
        </row>
        <row r="4354">
          <cell r="A4354" t="str">
            <v>PS03473</v>
          </cell>
          <cell r="B4354" t="str">
            <v>Cao Minh Tâm</v>
          </cell>
        </row>
        <row r="4355">
          <cell r="A4355" t="str">
            <v>PS03474</v>
          </cell>
          <cell r="B4355" t="str">
            <v>Phan Thanh Thành</v>
          </cell>
        </row>
        <row r="4356">
          <cell r="A4356" t="str">
            <v>PS03475</v>
          </cell>
          <cell r="B4356" t="str">
            <v>Trần Thị Huyền Trang</v>
          </cell>
        </row>
        <row r="4357">
          <cell r="A4357" t="str">
            <v>PS03476</v>
          </cell>
          <cell r="B4357" t="str">
            <v>Phan Thanh Vũ</v>
          </cell>
        </row>
        <row r="4358">
          <cell r="A4358" t="str">
            <v>PS03477</v>
          </cell>
          <cell r="B4358" t="str">
            <v>Võ Thị Thảo Hiền</v>
          </cell>
        </row>
        <row r="4359">
          <cell r="A4359" t="str">
            <v>PS03478</v>
          </cell>
          <cell r="B4359" t="str">
            <v>Âu Dương Bảo Ngọc</v>
          </cell>
        </row>
        <row r="4360">
          <cell r="A4360" t="str">
            <v>PS03479</v>
          </cell>
          <cell r="B4360" t="str">
            <v>Lâm Thành Hữu</v>
          </cell>
        </row>
        <row r="4361">
          <cell r="A4361" t="str">
            <v>PS03480</v>
          </cell>
          <cell r="B4361" t="str">
            <v>Trần Văn Sinh</v>
          </cell>
        </row>
        <row r="4362">
          <cell r="A4362" t="str">
            <v>PS03481</v>
          </cell>
          <cell r="B4362" t="str">
            <v>Đào Cẩm Quyền</v>
          </cell>
        </row>
        <row r="4363">
          <cell r="A4363" t="str">
            <v>PS03482</v>
          </cell>
          <cell r="B4363" t="str">
            <v>Nguyễn Minh Anh Khoa</v>
          </cell>
        </row>
        <row r="4364">
          <cell r="A4364" t="str">
            <v>PS03483</v>
          </cell>
          <cell r="B4364" t="str">
            <v>Trần Công Duy</v>
          </cell>
        </row>
        <row r="4365">
          <cell r="A4365" t="str">
            <v>PS03484</v>
          </cell>
          <cell r="B4365" t="str">
            <v>Đào Tăng Triều</v>
          </cell>
        </row>
        <row r="4366">
          <cell r="A4366" t="str">
            <v>PS03485</v>
          </cell>
          <cell r="B4366" t="str">
            <v>Vũ Xuân Phong</v>
          </cell>
        </row>
        <row r="4367">
          <cell r="A4367" t="str">
            <v>PS03486</v>
          </cell>
          <cell r="B4367" t="str">
            <v>Nguyễn Hoàng Duy Sơn</v>
          </cell>
        </row>
        <row r="4368">
          <cell r="A4368" t="str">
            <v>PS03487</v>
          </cell>
          <cell r="B4368" t="str">
            <v>Lý Minh Tân</v>
          </cell>
        </row>
        <row r="4369">
          <cell r="A4369" t="str">
            <v>PS03488</v>
          </cell>
          <cell r="B4369" t="str">
            <v>Nguyễn Như Ngọc</v>
          </cell>
        </row>
        <row r="4370">
          <cell r="A4370" t="str">
            <v>PS03489</v>
          </cell>
          <cell r="B4370" t="str">
            <v>Võ Trần Phương Quyên</v>
          </cell>
        </row>
        <row r="4371">
          <cell r="A4371" t="str">
            <v>PS03490</v>
          </cell>
          <cell r="B4371" t="str">
            <v>Nguyễn Tuấn Kiệt</v>
          </cell>
        </row>
        <row r="4372">
          <cell r="A4372" t="str">
            <v>PS03491</v>
          </cell>
          <cell r="B4372" t="str">
            <v>Võ Thành Lộc</v>
          </cell>
        </row>
        <row r="4373">
          <cell r="A4373" t="str">
            <v>PS03492</v>
          </cell>
          <cell r="B4373" t="str">
            <v>Trần Mai Anh Linh</v>
          </cell>
        </row>
        <row r="4374">
          <cell r="A4374" t="str">
            <v>PS03493</v>
          </cell>
          <cell r="B4374" t="str">
            <v>Lư Khánh Quân</v>
          </cell>
        </row>
        <row r="4375">
          <cell r="A4375" t="str">
            <v>PS03494</v>
          </cell>
          <cell r="B4375" t="str">
            <v>Nguyễn Thị Lam</v>
          </cell>
        </row>
        <row r="4376">
          <cell r="A4376" t="str">
            <v>PS03495</v>
          </cell>
          <cell r="B4376" t="str">
            <v>Lê Ngân Giang</v>
          </cell>
        </row>
        <row r="4377">
          <cell r="A4377" t="str">
            <v>PS03496</v>
          </cell>
          <cell r="B4377" t="str">
            <v>Đoàn Băng Thảo Nhi</v>
          </cell>
        </row>
        <row r="4378">
          <cell r="A4378" t="str">
            <v>PS03497</v>
          </cell>
          <cell r="B4378" t="str">
            <v>Võ Công Thọ</v>
          </cell>
        </row>
        <row r="4379">
          <cell r="A4379" t="str">
            <v>PS03498</v>
          </cell>
          <cell r="B4379" t="str">
            <v>Đào Kim Uyên</v>
          </cell>
        </row>
        <row r="4380">
          <cell r="A4380" t="str">
            <v>PS03499</v>
          </cell>
          <cell r="B4380" t="str">
            <v>Tai Cẩm Xương</v>
          </cell>
        </row>
        <row r="4381">
          <cell r="A4381" t="str">
            <v>PS03500</v>
          </cell>
          <cell r="B4381" t="str">
            <v>Lương Ngọc Như Quỳnh</v>
          </cell>
        </row>
        <row r="4382">
          <cell r="A4382" t="str">
            <v>PS03501</v>
          </cell>
          <cell r="B4382" t="str">
            <v>Nguyễn Hoàng Danh</v>
          </cell>
        </row>
        <row r="4383">
          <cell r="A4383" t="str">
            <v>PS03502</v>
          </cell>
          <cell r="B4383" t="str">
            <v>Nguyễn Trương Ngọc Huy</v>
          </cell>
        </row>
        <row r="4384">
          <cell r="A4384" t="str">
            <v>PS03503</v>
          </cell>
          <cell r="B4384" t="str">
            <v>Hoàng Trí Đức</v>
          </cell>
        </row>
        <row r="4385">
          <cell r="A4385" t="str">
            <v>PS03504</v>
          </cell>
          <cell r="B4385" t="str">
            <v>Nguyễn Duy Hảo</v>
          </cell>
        </row>
        <row r="4386">
          <cell r="A4386" t="str">
            <v>PS03505</v>
          </cell>
          <cell r="B4386" t="str">
            <v>Phạm Hiếu Nhân</v>
          </cell>
        </row>
        <row r="4387">
          <cell r="A4387" t="str">
            <v>PS03506</v>
          </cell>
          <cell r="B4387" t="str">
            <v>Lê Thụy Phương Vy</v>
          </cell>
        </row>
        <row r="4388">
          <cell r="A4388" t="str">
            <v>PS03507</v>
          </cell>
          <cell r="B4388" t="str">
            <v>Nguyễn Văn Hoàng</v>
          </cell>
        </row>
        <row r="4389">
          <cell r="A4389" t="str">
            <v>PS03508</v>
          </cell>
          <cell r="B4389" t="str">
            <v>Nguyễn Trần Hạ Vy</v>
          </cell>
        </row>
        <row r="4390">
          <cell r="A4390" t="str">
            <v>PS03509</v>
          </cell>
          <cell r="B4390" t="str">
            <v>Nguyễn Quang Lâm</v>
          </cell>
        </row>
        <row r="4391">
          <cell r="A4391" t="str">
            <v>PS03510</v>
          </cell>
          <cell r="B4391" t="str">
            <v>Trần Vũ Hoàng</v>
          </cell>
        </row>
        <row r="4392">
          <cell r="A4392" t="str">
            <v>PS03511</v>
          </cell>
          <cell r="B4392" t="str">
            <v>Nguyễn Minh Trí</v>
          </cell>
        </row>
        <row r="4393">
          <cell r="A4393" t="str">
            <v>PS03512</v>
          </cell>
          <cell r="B4393" t="str">
            <v>Nguyễn Viết Quang</v>
          </cell>
        </row>
        <row r="4394">
          <cell r="A4394" t="str">
            <v>PS03513</v>
          </cell>
          <cell r="B4394" t="str">
            <v>Hoàng Anh Tuấn</v>
          </cell>
        </row>
        <row r="4395">
          <cell r="A4395" t="str">
            <v>PS03514</v>
          </cell>
          <cell r="B4395" t="str">
            <v>Nguyễn Anh Khoa</v>
          </cell>
        </row>
        <row r="4396">
          <cell r="A4396" t="str">
            <v>PS03515</v>
          </cell>
          <cell r="B4396" t="str">
            <v>Nguyễn Anh Vũ</v>
          </cell>
        </row>
        <row r="4397">
          <cell r="A4397" t="str">
            <v>PS03516</v>
          </cell>
          <cell r="B4397" t="str">
            <v>Đặng Lê Minh Duy</v>
          </cell>
        </row>
        <row r="4398">
          <cell r="A4398" t="str">
            <v>PS03517</v>
          </cell>
          <cell r="B4398" t="str">
            <v>Lê Văn Quang</v>
          </cell>
        </row>
        <row r="4399">
          <cell r="A4399" t="str">
            <v>PS03518</v>
          </cell>
          <cell r="B4399" t="str">
            <v>Đào Đức Nhân</v>
          </cell>
        </row>
        <row r="4400">
          <cell r="A4400" t="str">
            <v>PS03519</v>
          </cell>
          <cell r="B4400" t="str">
            <v>Nguyễn Đình Kỳ Lam</v>
          </cell>
        </row>
        <row r="4401">
          <cell r="A4401" t="str">
            <v>PS03520</v>
          </cell>
          <cell r="B4401" t="str">
            <v>Nguyễn Thị Phương Dung</v>
          </cell>
        </row>
        <row r="4402">
          <cell r="A4402" t="str">
            <v>PS03521</v>
          </cell>
          <cell r="B4402" t="str">
            <v>Trương Văn Hải</v>
          </cell>
        </row>
        <row r="4403">
          <cell r="A4403" t="str">
            <v>PS03522</v>
          </cell>
          <cell r="B4403" t="str">
            <v>Nguyễn Hồng Ngọc</v>
          </cell>
        </row>
        <row r="4404">
          <cell r="A4404" t="str">
            <v>PS03523</v>
          </cell>
          <cell r="B4404" t="str">
            <v>Lê Văn Sang</v>
          </cell>
        </row>
        <row r="4405">
          <cell r="A4405" t="str">
            <v>PS03524</v>
          </cell>
          <cell r="B4405" t="str">
            <v>Nguyễn Văn Thoại</v>
          </cell>
        </row>
        <row r="4406">
          <cell r="A4406" t="str">
            <v>PS03525</v>
          </cell>
          <cell r="B4406" t="str">
            <v>Nguyễn Hữu Nghị</v>
          </cell>
        </row>
        <row r="4407">
          <cell r="A4407" t="str">
            <v>PS03526</v>
          </cell>
          <cell r="B4407" t="str">
            <v>Nguyễn Đăng Khoa</v>
          </cell>
        </row>
        <row r="4408">
          <cell r="A4408" t="str">
            <v>PS03527</v>
          </cell>
          <cell r="B4408" t="str">
            <v>Lê Quang Trực</v>
          </cell>
        </row>
        <row r="4409">
          <cell r="A4409" t="str">
            <v>PS03528</v>
          </cell>
          <cell r="B4409" t="str">
            <v>Võ Thái Anh Kiệt</v>
          </cell>
        </row>
        <row r="4410">
          <cell r="A4410" t="str">
            <v>PS03529</v>
          </cell>
          <cell r="B4410" t="str">
            <v>Đỗ Trường Thanh</v>
          </cell>
        </row>
        <row r="4411">
          <cell r="A4411" t="str">
            <v>PS03530</v>
          </cell>
          <cell r="B4411" t="str">
            <v>Phạm Thành Tâm</v>
          </cell>
        </row>
        <row r="4412">
          <cell r="A4412" t="str">
            <v>PS03531</v>
          </cell>
          <cell r="B4412" t="str">
            <v>Lê Minh Tú</v>
          </cell>
        </row>
        <row r="4413">
          <cell r="A4413" t="str">
            <v>PS03532</v>
          </cell>
          <cell r="B4413" t="str">
            <v>Võ Đông Hà</v>
          </cell>
        </row>
        <row r="4414">
          <cell r="A4414" t="str">
            <v>PS03533</v>
          </cell>
          <cell r="B4414" t="str">
            <v>Nguyễn Thái Ngọc Phú</v>
          </cell>
        </row>
        <row r="4415">
          <cell r="A4415" t="str">
            <v>PS03534</v>
          </cell>
          <cell r="B4415" t="str">
            <v>Ngô Quang Trưởng</v>
          </cell>
        </row>
        <row r="4416">
          <cell r="A4416" t="str">
            <v>PS03535</v>
          </cell>
          <cell r="B4416" t="str">
            <v>Võ Đình Lệnh</v>
          </cell>
        </row>
        <row r="4417">
          <cell r="A4417" t="str">
            <v>PS03536</v>
          </cell>
          <cell r="B4417" t="str">
            <v>Nguyễn Thanh Minh</v>
          </cell>
        </row>
        <row r="4418">
          <cell r="A4418" t="str">
            <v>PS03537</v>
          </cell>
          <cell r="B4418" t="str">
            <v>Chung Minh Phước</v>
          </cell>
        </row>
        <row r="4419">
          <cell r="A4419" t="str">
            <v>PS03538</v>
          </cell>
          <cell r="B4419" t="str">
            <v>Phạm Hồng Việt Nga</v>
          </cell>
        </row>
        <row r="4420">
          <cell r="A4420" t="str">
            <v>PS03539</v>
          </cell>
          <cell r="B4420" t="str">
            <v>Nguyễn Thanh Thiên</v>
          </cell>
        </row>
        <row r="4421">
          <cell r="A4421" t="str">
            <v>PS03540</v>
          </cell>
          <cell r="B4421" t="str">
            <v>Trần Xuân Hoàng</v>
          </cell>
        </row>
        <row r="4422">
          <cell r="A4422" t="str">
            <v>PS03541</v>
          </cell>
          <cell r="B4422" t="str">
            <v>Mai Thanh Hùng</v>
          </cell>
        </row>
        <row r="4423">
          <cell r="A4423" t="str">
            <v>PS03542</v>
          </cell>
          <cell r="B4423" t="str">
            <v>Nguyễn Văn Nhất</v>
          </cell>
        </row>
        <row r="4424">
          <cell r="A4424" t="str">
            <v>PS03543</v>
          </cell>
          <cell r="B4424" t="str">
            <v>Lê Nguyễn Hoàng Hải</v>
          </cell>
        </row>
        <row r="4425">
          <cell r="A4425" t="str">
            <v>PS03544</v>
          </cell>
          <cell r="B4425" t="str">
            <v>Nguyễn Văn Tín</v>
          </cell>
        </row>
        <row r="4426">
          <cell r="A4426" t="str">
            <v>PS03545</v>
          </cell>
          <cell r="B4426" t="str">
            <v>Lê Viết Giang</v>
          </cell>
        </row>
        <row r="4427">
          <cell r="A4427" t="str">
            <v>PS03546</v>
          </cell>
          <cell r="B4427" t="str">
            <v>Trần Văn Tuấn</v>
          </cell>
        </row>
        <row r="4428">
          <cell r="A4428" t="str">
            <v>PS03547</v>
          </cell>
          <cell r="B4428" t="str">
            <v>Nguyễn Thảo Vy</v>
          </cell>
        </row>
        <row r="4429">
          <cell r="A4429" t="str">
            <v>PS03548</v>
          </cell>
          <cell r="B4429" t="str">
            <v>Nguyễn Văn Kiên</v>
          </cell>
        </row>
        <row r="4430">
          <cell r="A4430" t="str">
            <v>PS03549</v>
          </cell>
          <cell r="B4430" t="str">
            <v>Diệp Lâm Minh Thư</v>
          </cell>
        </row>
        <row r="4431">
          <cell r="A4431" t="str">
            <v>PS03550</v>
          </cell>
          <cell r="B4431" t="str">
            <v>Đinh Văn Ngọc Hùng</v>
          </cell>
        </row>
        <row r="4432">
          <cell r="A4432" t="str">
            <v>PS03551</v>
          </cell>
          <cell r="B4432" t="str">
            <v>Lê Hoàng Long</v>
          </cell>
        </row>
        <row r="4433">
          <cell r="A4433" t="str">
            <v>PS03552</v>
          </cell>
          <cell r="B4433" t="str">
            <v>Nguyễn Văn Bắc</v>
          </cell>
        </row>
        <row r="4434">
          <cell r="A4434" t="str">
            <v>PS03553</v>
          </cell>
          <cell r="B4434" t="str">
            <v>Đinh Tấn Công</v>
          </cell>
        </row>
        <row r="4435">
          <cell r="A4435" t="str">
            <v>PS03554</v>
          </cell>
          <cell r="B4435" t="str">
            <v>Trần Thanh Hợi</v>
          </cell>
        </row>
        <row r="4436">
          <cell r="A4436" t="str">
            <v>PS03555</v>
          </cell>
          <cell r="B4436" t="str">
            <v>Trần An Ninh</v>
          </cell>
        </row>
        <row r="4437">
          <cell r="A4437" t="str">
            <v>PS03556</v>
          </cell>
          <cell r="B4437" t="str">
            <v>Võ Văn Dương</v>
          </cell>
        </row>
        <row r="4438">
          <cell r="A4438" t="str">
            <v>PS03557</v>
          </cell>
          <cell r="B4438" t="str">
            <v>Triệu Phú Hùng</v>
          </cell>
        </row>
        <row r="4439">
          <cell r="A4439" t="str">
            <v>PS03558</v>
          </cell>
          <cell r="B4439" t="str">
            <v>Nguyễn Lê Anh Tân</v>
          </cell>
        </row>
        <row r="4440">
          <cell r="A4440" t="str">
            <v>PS03559</v>
          </cell>
          <cell r="B4440" t="str">
            <v>Bùi Quang Huy</v>
          </cell>
        </row>
        <row r="4441">
          <cell r="A4441" t="str">
            <v>PS03560</v>
          </cell>
          <cell r="B4441" t="str">
            <v>Lê Văn Dũng</v>
          </cell>
        </row>
        <row r="4442">
          <cell r="A4442" t="str">
            <v>PS03561</v>
          </cell>
          <cell r="B4442" t="str">
            <v>Lê Minh Điền</v>
          </cell>
        </row>
        <row r="4443">
          <cell r="A4443" t="str">
            <v>PS03562</v>
          </cell>
          <cell r="B4443" t="str">
            <v>Lê Thùy Linh</v>
          </cell>
        </row>
        <row r="4444">
          <cell r="A4444" t="str">
            <v>PS03563</v>
          </cell>
          <cell r="B4444" t="str">
            <v>Nguyễn Thanh Trung</v>
          </cell>
        </row>
        <row r="4445">
          <cell r="A4445" t="str">
            <v>PS03564</v>
          </cell>
          <cell r="B4445" t="str">
            <v>Nguyễn Thanh Dũng</v>
          </cell>
        </row>
        <row r="4446">
          <cell r="A4446" t="str">
            <v>PS03565</v>
          </cell>
          <cell r="B4446" t="str">
            <v>Trần Thị Ngọc Bích</v>
          </cell>
        </row>
        <row r="4447">
          <cell r="A4447" t="str">
            <v>PS03566</v>
          </cell>
          <cell r="B4447" t="str">
            <v>Trần Ngọc Quang</v>
          </cell>
        </row>
        <row r="4448">
          <cell r="A4448" t="str">
            <v>PS03567</v>
          </cell>
          <cell r="B4448" t="str">
            <v>Hoàng Thị Lan Ly</v>
          </cell>
        </row>
        <row r="4449">
          <cell r="A4449" t="str">
            <v>PS03568</v>
          </cell>
          <cell r="B4449" t="str">
            <v>Đặng Sơn Tính</v>
          </cell>
        </row>
        <row r="4450">
          <cell r="A4450" t="str">
            <v>PS03569</v>
          </cell>
          <cell r="B4450" t="str">
            <v>Nguyễn Văn Cơ</v>
          </cell>
        </row>
        <row r="4451">
          <cell r="A4451" t="str">
            <v>PS03570</v>
          </cell>
          <cell r="B4451" t="str">
            <v>Huỳnh Đăng Hoàng</v>
          </cell>
        </row>
        <row r="4452">
          <cell r="A4452" t="str">
            <v>PS03571</v>
          </cell>
          <cell r="B4452" t="str">
            <v>Nguyễn Lộc Quang</v>
          </cell>
        </row>
        <row r="4453">
          <cell r="A4453" t="str">
            <v>PS03572</v>
          </cell>
          <cell r="B4453" t="str">
            <v>Xà Quế Quyên</v>
          </cell>
        </row>
        <row r="4454">
          <cell r="A4454" t="str">
            <v>PS03573</v>
          </cell>
          <cell r="B4454" t="str">
            <v>Phạm Hoàng Nhật Vy</v>
          </cell>
        </row>
        <row r="4455">
          <cell r="A4455" t="str">
            <v>PS03574</v>
          </cell>
          <cell r="B4455" t="str">
            <v>Đào Phúc Thật</v>
          </cell>
        </row>
        <row r="4456">
          <cell r="A4456" t="str">
            <v>PS03575</v>
          </cell>
          <cell r="B4456" t="str">
            <v>Nguyễn Thành Tân</v>
          </cell>
        </row>
        <row r="4457">
          <cell r="A4457" t="str">
            <v>PS03576</v>
          </cell>
          <cell r="B4457" t="str">
            <v>Hoàng Văn Trọng</v>
          </cell>
        </row>
        <row r="4458">
          <cell r="A4458" t="str">
            <v>PS03577</v>
          </cell>
          <cell r="B4458" t="str">
            <v>Mã Ngô Anh Thư</v>
          </cell>
        </row>
        <row r="4459">
          <cell r="A4459" t="str">
            <v>PS03578</v>
          </cell>
          <cell r="B4459" t="str">
            <v>Đinh Thị Phước</v>
          </cell>
        </row>
        <row r="4460">
          <cell r="A4460" t="str">
            <v>PS03579</v>
          </cell>
          <cell r="B4460" t="str">
            <v>Nguyễn Xuân Hoàng Thịnh</v>
          </cell>
        </row>
        <row r="4461">
          <cell r="A4461" t="str">
            <v>PS03580</v>
          </cell>
          <cell r="B4461" t="str">
            <v>Trần Tiến Phát</v>
          </cell>
        </row>
        <row r="4462">
          <cell r="A4462" t="str">
            <v>PS03581</v>
          </cell>
          <cell r="B4462" t="str">
            <v>Nguyễn Phi Hoàng</v>
          </cell>
        </row>
        <row r="4463">
          <cell r="A4463" t="str">
            <v>PS03582</v>
          </cell>
          <cell r="B4463" t="str">
            <v>Võ Thị Thủy Tiên</v>
          </cell>
        </row>
        <row r="4464">
          <cell r="A4464" t="str">
            <v>PS03583</v>
          </cell>
          <cell r="B4464" t="str">
            <v>Phạm Duy Anh</v>
          </cell>
        </row>
        <row r="4465">
          <cell r="A4465" t="str">
            <v>PS03584</v>
          </cell>
          <cell r="B4465" t="str">
            <v>Trương Nguyễn Anh Khoa</v>
          </cell>
        </row>
        <row r="4466">
          <cell r="A4466" t="str">
            <v>PS03585</v>
          </cell>
          <cell r="B4466" t="str">
            <v>Đinh Nguyên Văn</v>
          </cell>
        </row>
        <row r="4467">
          <cell r="A4467" t="str">
            <v>PS03586</v>
          </cell>
          <cell r="B4467" t="str">
            <v>Nguyễn Đình Đạt</v>
          </cell>
        </row>
        <row r="4468">
          <cell r="A4468" t="str">
            <v>PS03587</v>
          </cell>
          <cell r="B4468" t="str">
            <v>Trương Mỹ Như</v>
          </cell>
        </row>
        <row r="4469">
          <cell r="A4469" t="str">
            <v>PS03588</v>
          </cell>
          <cell r="B4469" t="str">
            <v>Võ Thành An</v>
          </cell>
        </row>
        <row r="4470">
          <cell r="A4470" t="str">
            <v>PS03589</v>
          </cell>
          <cell r="B4470" t="str">
            <v>Huỳnh Thanh Minh Bảo</v>
          </cell>
        </row>
        <row r="4471">
          <cell r="A4471" t="str">
            <v>PS03590</v>
          </cell>
          <cell r="B4471" t="str">
            <v>Lê Hoàng Công Danh</v>
          </cell>
        </row>
        <row r="4472">
          <cell r="A4472" t="str">
            <v>PS03591</v>
          </cell>
          <cell r="B4472" t="str">
            <v>Lê Đức Tài</v>
          </cell>
        </row>
        <row r="4473">
          <cell r="A4473" t="str">
            <v>PS03592</v>
          </cell>
          <cell r="B4473" t="str">
            <v>Hà Kim Yến</v>
          </cell>
        </row>
        <row r="4474">
          <cell r="A4474" t="str">
            <v>PS03593</v>
          </cell>
          <cell r="B4474" t="str">
            <v>Lê Thị Trúc Vy</v>
          </cell>
        </row>
        <row r="4475">
          <cell r="A4475" t="str">
            <v>PS03594</v>
          </cell>
          <cell r="B4475" t="str">
            <v>Phan Huy Thảo</v>
          </cell>
        </row>
        <row r="4476">
          <cell r="A4476" t="str">
            <v>PS03595</v>
          </cell>
          <cell r="B4476" t="str">
            <v>Nguyễn Thị Bé Hậu</v>
          </cell>
        </row>
        <row r="4477">
          <cell r="A4477" t="str">
            <v>PS03596</v>
          </cell>
          <cell r="B4477" t="str">
            <v>Nguyễn Thanh Hiền</v>
          </cell>
        </row>
        <row r="4478">
          <cell r="A4478" t="str">
            <v>PS03597</v>
          </cell>
          <cell r="B4478" t="str">
            <v>Huỳnh Thanh Tùng</v>
          </cell>
        </row>
        <row r="4479">
          <cell r="A4479" t="str">
            <v>PS03598</v>
          </cell>
          <cell r="B4479" t="str">
            <v>Phan Tại Hoàng Bảo</v>
          </cell>
        </row>
        <row r="4480">
          <cell r="A4480" t="str">
            <v>PS03599</v>
          </cell>
          <cell r="B4480" t="str">
            <v>Trần Anh Cường</v>
          </cell>
        </row>
        <row r="4481">
          <cell r="A4481" t="str">
            <v>PS03600</v>
          </cell>
          <cell r="B4481" t="str">
            <v>Trần Phong</v>
          </cell>
        </row>
        <row r="4482">
          <cell r="A4482" t="str">
            <v>PS03601</v>
          </cell>
          <cell r="B4482" t="str">
            <v>Lê Minh Tiến</v>
          </cell>
        </row>
        <row r="4483">
          <cell r="A4483" t="str">
            <v>PS03602</v>
          </cell>
          <cell r="B4483" t="str">
            <v>Thái Văn Quân</v>
          </cell>
        </row>
        <row r="4484">
          <cell r="A4484" t="str">
            <v>PS03603</v>
          </cell>
          <cell r="B4484" t="str">
            <v>Lê Phạm Kim Thanh</v>
          </cell>
        </row>
        <row r="4485">
          <cell r="A4485" t="str">
            <v>PS03604</v>
          </cell>
          <cell r="B4485" t="str">
            <v>Nguyễn Hoàng Minh</v>
          </cell>
        </row>
        <row r="4486">
          <cell r="A4486" t="str">
            <v>PS03605</v>
          </cell>
          <cell r="B4486" t="str">
            <v>Huỳnh Phạm Gia Khang</v>
          </cell>
        </row>
        <row r="4487">
          <cell r="A4487" t="str">
            <v>PS03606</v>
          </cell>
          <cell r="B4487" t="str">
            <v>Nguyễn Văn Dũng</v>
          </cell>
        </row>
        <row r="4488">
          <cell r="A4488" t="str">
            <v>PS03607</v>
          </cell>
          <cell r="B4488" t="str">
            <v>Nguyễn Thiên Phúc</v>
          </cell>
        </row>
        <row r="4489">
          <cell r="A4489" t="str">
            <v>PS03608</v>
          </cell>
          <cell r="B4489" t="str">
            <v>Nguyễn Tấn Phát</v>
          </cell>
        </row>
        <row r="4490">
          <cell r="A4490" t="str">
            <v>PS03609</v>
          </cell>
          <cell r="B4490" t="str">
            <v>Nguyễn Nhật Tân</v>
          </cell>
        </row>
        <row r="4491">
          <cell r="A4491" t="str">
            <v>PS03610</v>
          </cell>
          <cell r="B4491" t="str">
            <v>Trần Đình Trường</v>
          </cell>
        </row>
        <row r="4492">
          <cell r="A4492" t="str">
            <v>PS03611</v>
          </cell>
          <cell r="B4492" t="str">
            <v>Trần Hoàng Thái</v>
          </cell>
        </row>
        <row r="4493">
          <cell r="A4493" t="str">
            <v>PS03612</v>
          </cell>
          <cell r="B4493" t="str">
            <v>Mạch Thị Cát Tiên</v>
          </cell>
        </row>
        <row r="4494">
          <cell r="A4494" t="str">
            <v>PS03613</v>
          </cell>
          <cell r="B4494" t="str">
            <v>Nguyễn Thị Mến</v>
          </cell>
        </row>
        <row r="4495">
          <cell r="A4495" t="str">
            <v>PS03614</v>
          </cell>
          <cell r="B4495" t="str">
            <v>Nguyễn Văn Sáu</v>
          </cell>
        </row>
        <row r="4496">
          <cell r="A4496" t="str">
            <v>PS03615</v>
          </cell>
          <cell r="B4496" t="str">
            <v>Ngô Đặng Tín</v>
          </cell>
        </row>
        <row r="4497">
          <cell r="A4497" t="str">
            <v>PS03616</v>
          </cell>
          <cell r="B4497" t="str">
            <v>Ngô Phát Tài</v>
          </cell>
        </row>
        <row r="4498">
          <cell r="A4498" t="str">
            <v>PS03617</v>
          </cell>
          <cell r="B4498" t="str">
            <v>Trần Nhựt Minh</v>
          </cell>
        </row>
        <row r="4499">
          <cell r="A4499" t="str">
            <v>PS03618</v>
          </cell>
          <cell r="B4499" t="str">
            <v>Phí Đình Việt Hùng</v>
          </cell>
        </row>
        <row r="4500">
          <cell r="A4500" t="str">
            <v>PS03619</v>
          </cell>
          <cell r="B4500" t="str">
            <v>Ngô Quốc Thắng</v>
          </cell>
        </row>
        <row r="4501">
          <cell r="A4501" t="str">
            <v>PS03620</v>
          </cell>
          <cell r="B4501" t="str">
            <v>Nguyễn Ngọc Thành Thiết</v>
          </cell>
        </row>
        <row r="4502">
          <cell r="A4502" t="str">
            <v>PS03621</v>
          </cell>
          <cell r="B4502" t="str">
            <v>Đặng Thành Lâm</v>
          </cell>
        </row>
        <row r="4503">
          <cell r="A4503" t="str">
            <v>PS03622</v>
          </cell>
          <cell r="B4503" t="str">
            <v>Trần Hiến</v>
          </cell>
        </row>
        <row r="4504">
          <cell r="A4504" t="str">
            <v>PS03623</v>
          </cell>
          <cell r="B4504" t="str">
            <v>Hà Thư Uyên</v>
          </cell>
        </row>
        <row r="4505">
          <cell r="A4505" t="str">
            <v>PS03624</v>
          </cell>
          <cell r="B4505" t="str">
            <v>Nguyễn Hàng Ý Nhi</v>
          </cell>
        </row>
        <row r="4506">
          <cell r="A4506" t="str">
            <v>PS03625</v>
          </cell>
          <cell r="B4506" t="str">
            <v>Lê Thụy Hương Huyền</v>
          </cell>
        </row>
        <row r="4507">
          <cell r="A4507" t="str">
            <v>PS03626</v>
          </cell>
          <cell r="B4507" t="str">
            <v>Võ Thị Thanh Dung</v>
          </cell>
        </row>
        <row r="4508">
          <cell r="A4508" t="str">
            <v>PS03627</v>
          </cell>
          <cell r="B4508" t="str">
            <v>Phạm Thị Thu Thảo</v>
          </cell>
        </row>
        <row r="4509">
          <cell r="A4509" t="str">
            <v>PS03628</v>
          </cell>
          <cell r="B4509" t="str">
            <v>Đặng Thị Thảo Vy</v>
          </cell>
        </row>
        <row r="4510">
          <cell r="A4510" t="str">
            <v>PS03629</v>
          </cell>
          <cell r="B4510" t="str">
            <v>Võ Hoàng Nhật Vy</v>
          </cell>
        </row>
        <row r="4511">
          <cell r="A4511" t="str">
            <v>PS03630</v>
          </cell>
          <cell r="B4511" t="str">
            <v>Nguyễn Tấn Tài</v>
          </cell>
        </row>
        <row r="4512">
          <cell r="A4512" t="str">
            <v>PS03631</v>
          </cell>
          <cell r="B4512" t="str">
            <v>Đặng Yến My</v>
          </cell>
        </row>
        <row r="4513">
          <cell r="A4513" t="str">
            <v>PS03632</v>
          </cell>
          <cell r="B4513" t="str">
            <v>Trương Thị Thái Hoài</v>
          </cell>
        </row>
        <row r="4514">
          <cell r="A4514" t="str">
            <v>PS03633</v>
          </cell>
          <cell r="B4514" t="str">
            <v>Dương Đặng Minh Duy</v>
          </cell>
        </row>
        <row r="4515">
          <cell r="A4515" t="str">
            <v>PS03634</v>
          </cell>
          <cell r="B4515" t="str">
            <v>Nguyễn Quốc Việt</v>
          </cell>
        </row>
        <row r="4516">
          <cell r="A4516" t="str">
            <v>PS03635</v>
          </cell>
          <cell r="B4516" t="str">
            <v>Nguyễn Thị Thu Hằng</v>
          </cell>
        </row>
        <row r="4517">
          <cell r="A4517" t="str">
            <v>PS03636</v>
          </cell>
          <cell r="B4517" t="str">
            <v>Võ Thị Diễm Sương</v>
          </cell>
        </row>
        <row r="4518">
          <cell r="A4518" t="str">
            <v>PS03637</v>
          </cell>
          <cell r="B4518" t="str">
            <v>Nguyễn Hoàng Vy</v>
          </cell>
        </row>
        <row r="4519">
          <cell r="A4519" t="str">
            <v>PS03638</v>
          </cell>
          <cell r="B4519" t="str">
            <v>Phạm Nhật Minh</v>
          </cell>
        </row>
        <row r="4520">
          <cell r="A4520" t="str">
            <v>PS03639</v>
          </cell>
          <cell r="B4520" t="str">
            <v>Võ Thành Đạt</v>
          </cell>
        </row>
        <row r="4521">
          <cell r="A4521" t="str">
            <v>PS03640</v>
          </cell>
          <cell r="B4521" t="str">
            <v>Lưu Thanh Ngọc</v>
          </cell>
        </row>
        <row r="4522">
          <cell r="A4522" t="str">
            <v>PS03641</v>
          </cell>
          <cell r="B4522" t="str">
            <v>Nguyễn Nguyên Nghĩa</v>
          </cell>
        </row>
        <row r="4523">
          <cell r="A4523" t="str">
            <v>PS03642</v>
          </cell>
          <cell r="B4523" t="str">
            <v>Trần Phi Phụng</v>
          </cell>
        </row>
        <row r="4524">
          <cell r="A4524" t="str">
            <v>PS03643</v>
          </cell>
          <cell r="B4524" t="str">
            <v>Trần Nguyễn Hoàng Ân</v>
          </cell>
        </row>
        <row r="4525">
          <cell r="A4525" t="str">
            <v>PS03644</v>
          </cell>
          <cell r="B4525" t="str">
            <v>Hồ Văn Thịnh</v>
          </cell>
        </row>
        <row r="4526">
          <cell r="A4526" t="str">
            <v>PS03645</v>
          </cell>
          <cell r="B4526" t="str">
            <v>Nguyễn Đoàn Phi Long</v>
          </cell>
        </row>
        <row r="4527">
          <cell r="A4527" t="str">
            <v>PS03646</v>
          </cell>
          <cell r="B4527" t="str">
            <v>Lê Linh Trường Bảo</v>
          </cell>
        </row>
        <row r="4528">
          <cell r="A4528" t="str">
            <v>PS03647</v>
          </cell>
          <cell r="B4528" t="str">
            <v>Khổng Thoại Trân</v>
          </cell>
        </row>
        <row r="4529">
          <cell r="A4529" t="str">
            <v>PS03648</v>
          </cell>
          <cell r="B4529" t="str">
            <v>Bùi Phát Thịnh</v>
          </cell>
        </row>
        <row r="4530">
          <cell r="A4530" t="str">
            <v>PS03649</v>
          </cell>
          <cell r="B4530" t="str">
            <v>Nguyễn Hoàng Phúc</v>
          </cell>
        </row>
        <row r="4531">
          <cell r="A4531" t="str">
            <v>PS03650</v>
          </cell>
          <cell r="B4531" t="str">
            <v>Du Chí Thành</v>
          </cell>
        </row>
        <row r="4532">
          <cell r="A4532" t="str">
            <v>PS03651</v>
          </cell>
          <cell r="B4532" t="str">
            <v>Võ Triệu Vỹ Phong</v>
          </cell>
        </row>
        <row r="4533">
          <cell r="A4533" t="str">
            <v>PS03652</v>
          </cell>
          <cell r="B4533" t="str">
            <v>Trần Trung Tín</v>
          </cell>
        </row>
        <row r="4534">
          <cell r="A4534" t="str">
            <v>PS03653</v>
          </cell>
          <cell r="B4534" t="str">
            <v>Vũ Tiến An</v>
          </cell>
        </row>
        <row r="4535">
          <cell r="A4535" t="str">
            <v>PS03654</v>
          </cell>
          <cell r="B4535" t="str">
            <v>Dương Hữu Hiếu</v>
          </cell>
        </row>
        <row r="4536">
          <cell r="A4536" t="str">
            <v>PS03655</v>
          </cell>
          <cell r="B4536" t="str">
            <v>Nguyễn Công Khánh</v>
          </cell>
        </row>
        <row r="4537">
          <cell r="A4537" t="str">
            <v>PS03656</v>
          </cell>
          <cell r="B4537" t="str">
            <v>Lê Thanh Tùng</v>
          </cell>
        </row>
        <row r="4538">
          <cell r="A4538" t="str">
            <v>PS03657</v>
          </cell>
          <cell r="B4538" t="str">
            <v>Hà Hiếu Ngân</v>
          </cell>
        </row>
        <row r="4539">
          <cell r="A4539" t="str">
            <v>PS03658</v>
          </cell>
          <cell r="B4539" t="str">
            <v>Trần Minh Khoa</v>
          </cell>
        </row>
        <row r="4540">
          <cell r="A4540" t="str">
            <v>PS03659</v>
          </cell>
          <cell r="B4540" t="str">
            <v>Trần Đại An</v>
          </cell>
        </row>
        <row r="4541">
          <cell r="A4541" t="str">
            <v>PS03660</v>
          </cell>
          <cell r="B4541" t="str">
            <v>Vũ Thành Kỳ</v>
          </cell>
        </row>
        <row r="4542">
          <cell r="A4542" t="str">
            <v>PS03661</v>
          </cell>
          <cell r="B4542" t="str">
            <v>Mai Anh Thiện Bình</v>
          </cell>
        </row>
        <row r="4543">
          <cell r="A4543" t="str">
            <v>PS03662</v>
          </cell>
          <cell r="B4543" t="str">
            <v>Nguyễn Cao Ngọc Lợi</v>
          </cell>
        </row>
        <row r="4544">
          <cell r="A4544" t="str">
            <v>PS03663</v>
          </cell>
          <cell r="B4544" t="str">
            <v>Phan Minh Nguyệt</v>
          </cell>
        </row>
        <row r="4545">
          <cell r="A4545" t="str">
            <v>PS03664</v>
          </cell>
          <cell r="B4545" t="str">
            <v>Phan Văn Bình</v>
          </cell>
        </row>
        <row r="4546">
          <cell r="A4546" t="str">
            <v>PS03665</v>
          </cell>
          <cell r="B4546" t="str">
            <v>Võ Đức Trọng</v>
          </cell>
        </row>
        <row r="4547">
          <cell r="A4547" t="str">
            <v>PS03666</v>
          </cell>
          <cell r="B4547" t="str">
            <v>Đặng Khắc Anh Văn</v>
          </cell>
        </row>
        <row r="4548">
          <cell r="A4548" t="str">
            <v>PS03667</v>
          </cell>
          <cell r="B4548" t="str">
            <v>Nguyễn Dũng Tài</v>
          </cell>
        </row>
        <row r="4549">
          <cell r="A4549" t="str">
            <v>PS03668</v>
          </cell>
          <cell r="B4549" t="str">
            <v>Nguyễn Thị Kim Anh</v>
          </cell>
        </row>
        <row r="4550">
          <cell r="A4550" t="str">
            <v>PS03669</v>
          </cell>
          <cell r="B4550" t="str">
            <v>Nguyễn Hoàng Lâm</v>
          </cell>
        </row>
        <row r="4551">
          <cell r="A4551" t="str">
            <v>PS03670</v>
          </cell>
          <cell r="B4551" t="str">
            <v>Lâm Tấn Huy</v>
          </cell>
        </row>
        <row r="4552">
          <cell r="A4552" t="str">
            <v>PS03671</v>
          </cell>
          <cell r="B4552" t="str">
            <v>Phan Tiến Nhật</v>
          </cell>
        </row>
        <row r="4553">
          <cell r="A4553" t="str">
            <v>PS03672</v>
          </cell>
          <cell r="B4553" t="str">
            <v>Phan Hoài Nam</v>
          </cell>
        </row>
        <row r="4554">
          <cell r="A4554" t="str">
            <v>PS03673</v>
          </cell>
          <cell r="B4554" t="str">
            <v>Lê Thành Đức</v>
          </cell>
        </row>
        <row r="4555">
          <cell r="A4555" t="str">
            <v>PS03674</v>
          </cell>
          <cell r="B4555" t="str">
            <v>Trần Tuấn Anh</v>
          </cell>
        </row>
        <row r="4556">
          <cell r="A4556" t="str">
            <v>PS03675</v>
          </cell>
          <cell r="B4556" t="str">
            <v>Phan Thanh Thiện</v>
          </cell>
        </row>
        <row r="4557">
          <cell r="A4557" t="str">
            <v>PS03676</v>
          </cell>
          <cell r="B4557" t="str">
            <v>Nguyễn Quí Đô</v>
          </cell>
        </row>
        <row r="4558">
          <cell r="A4558" t="str">
            <v>PS03677</v>
          </cell>
          <cell r="B4558" t="str">
            <v>Nguyễn Thị Trúc Quân</v>
          </cell>
        </row>
        <row r="4559">
          <cell r="A4559" t="str">
            <v>PS03678</v>
          </cell>
          <cell r="B4559" t="str">
            <v>Nguyễn Ngọc Thu An</v>
          </cell>
        </row>
        <row r="4560">
          <cell r="A4560" t="str">
            <v>PS03679</v>
          </cell>
          <cell r="B4560" t="str">
            <v>Tô Từ Nguyên Vũ</v>
          </cell>
        </row>
        <row r="4561">
          <cell r="A4561" t="str">
            <v>PS03680</v>
          </cell>
          <cell r="B4561" t="str">
            <v>Đặng Nguyên Thánh</v>
          </cell>
        </row>
        <row r="4562">
          <cell r="A4562" t="str">
            <v>PS03681</v>
          </cell>
          <cell r="B4562" t="str">
            <v>Nguyễn Hoàng Huy</v>
          </cell>
        </row>
        <row r="4563">
          <cell r="A4563" t="str">
            <v>PS03682</v>
          </cell>
          <cell r="B4563" t="str">
            <v>Phan Nguyễn Vân Ly</v>
          </cell>
        </row>
        <row r="4564">
          <cell r="A4564" t="str">
            <v>PS03683</v>
          </cell>
          <cell r="B4564" t="str">
            <v>Chung Anh Hào</v>
          </cell>
        </row>
        <row r="4565">
          <cell r="A4565" t="str">
            <v>PS03684</v>
          </cell>
          <cell r="B4565" t="str">
            <v>Trần Việt Linh</v>
          </cell>
        </row>
        <row r="4566">
          <cell r="A4566" t="str">
            <v>PS03685</v>
          </cell>
          <cell r="B4566" t="str">
            <v>Lý Sền Dũng</v>
          </cell>
        </row>
        <row r="4567">
          <cell r="A4567" t="str">
            <v>PS03686</v>
          </cell>
          <cell r="B4567" t="str">
            <v>Hoàng Thị Thanh Minh</v>
          </cell>
        </row>
        <row r="4568">
          <cell r="A4568" t="str">
            <v>PS03687</v>
          </cell>
          <cell r="B4568" t="str">
            <v>Trần Thị Tố Kha</v>
          </cell>
        </row>
        <row r="4569">
          <cell r="A4569" t="str">
            <v>PS03688</v>
          </cell>
          <cell r="B4569" t="str">
            <v>Nguyễn Hữu Tân</v>
          </cell>
        </row>
        <row r="4570">
          <cell r="A4570" t="str">
            <v>PS03689</v>
          </cell>
          <cell r="B4570" t="str">
            <v>Văn Thi Ca</v>
          </cell>
        </row>
        <row r="4571">
          <cell r="A4571" t="str">
            <v>PS03690</v>
          </cell>
          <cell r="B4571" t="str">
            <v>Lưu Xuân Thịnh</v>
          </cell>
        </row>
        <row r="4572">
          <cell r="A4572" t="str">
            <v>PS03691</v>
          </cell>
          <cell r="B4572" t="str">
            <v>Trình Tiến Đăng Khoa</v>
          </cell>
        </row>
        <row r="4573">
          <cell r="A4573" t="str">
            <v>PS03692</v>
          </cell>
          <cell r="B4573" t="str">
            <v>Bùi Hoàng Nguyên</v>
          </cell>
        </row>
        <row r="4574">
          <cell r="A4574" t="str">
            <v>PS03693</v>
          </cell>
          <cell r="B4574" t="str">
            <v>Phạm Thanh Nam</v>
          </cell>
        </row>
        <row r="4575">
          <cell r="A4575" t="str">
            <v>PS03694</v>
          </cell>
          <cell r="B4575" t="str">
            <v>Lương Thị Thơ</v>
          </cell>
        </row>
        <row r="4576">
          <cell r="A4576" t="str">
            <v>PS03695</v>
          </cell>
          <cell r="B4576" t="str">
            <v>Lê Văn Thái</v>
          </cell>
        </row>
        <row r="4577">
          <cell r="A4577" t="str">
            <v>PS03696</v>
          </cell>
          <cell r="B4577" t="str">
            <v>Nguyễn Hải Lưu</v>
          </cell>
        </row>
        <row r="4578">
          <cell r="A4578" t="str">
            <v>PS03697</v>
          </cell>
          <cell r="B4578" t="str">
            <v>Đào Xuân Dũng</v>
          </cell>
        </row>
        <row r="4579">
          <cell r="A4579" t="str">
            <v>PS03698</v>
          </cell>
          <cell r="B4579" t="str">
            <v>Lê Nguyễn Đức Quỳnh</v>
          </cell>
        </row>
        <row r="4580">
          <cell r="A4580" t="str">
            <v>PS03699</v>
          </cell>
          <cell r="B4580" t="str">
            <v>Cao Thái Cường</v>
          </cell>
        </row>
        <row r="4581">
          <cell r="A4581" t="str">
            <v>PS03700</v>
          </cell>
          <cell r="B4581" t="str">
            <v>Đường Như Phúc</v>
          </cell>
        </row>
        <row r="4582">
          <cell r="A4582" t="str">
            <v>PS03701</v>
          </cell>
          <cell r="B4582" t="str">
            <v>Hà Thanh Quang</v>
          </cell>
        </row>
        <row r="4583">
          <cell r="A4583" t="str">
            <v>PS03702</v>
          </cell>
          <cell r="B4583" t="str">
            <v>Lê Đăng Duy</v>
          </cell>
        </row>
        <row r="4584">
          <cell r="A4584" t="str">
            <v>PS03703</v>
          </cell>
          <cell r="B4584" t="str">
            <v>Tiêu Nguyễn Thiên Kim</v>
          </cell>
        </row>
        <row r="4585">
          <cell r="A4585" t="str">
            <v>PS03704</v>
          </cell>
          <cell r="B4585" t="str">
            <v>Đặng Đức Đạt</v>
          </cell>
        </row>
        <row r="4586">
          <cell r="A4586" t="str">
            <v>PS03705</v>
          </cell>
          <cell r="B4586" t="str">
            <v>Châu Thiên Đạt</v>
          </cell>
        </row>
        <row r="4587">
          <cell r="A4587" t="str">
            <v>PS03706</v>
          </cell>
          <cell r="B4587" t="str">
            <v>Trần Nguyễn Huy Hoàng</v>
          </cell>
        </row>
        <row r="4588">
          <cell r="A4588" t="str">
            <v>PS03707</v>
          </cell>
          <cell r="B4588" t="str">
            <v>Nguyễn Anh Hào</v>
          </cell>
        </row>
        <row r="4589">
          <cell r="A4589" t="str">
            <v>PS03708</v>
          </cell>
          <cell r="B4589" t="str">
            <v>Bùi Thị Hồng Huệ</v>
          </cell>
        </row>
        <row r="4590">
          <cell r="A4590" t="str">
            <v>PS03709</v>
          </cell>
          <cell r="B4590" t="str">
            <v>Huỳnh Thị Kim Đan</v>
          </cell>
        </row>
        <row r="4591">
          <cell r="A4591" t="str">
            <v>PS03710</v>
          </cell>
          <cell r="B4591" t="str">
            <v>Nguyễn Thị Hạnh Ngân</v>
          </cell>
        </row>
        <row r="4592">
          <cell r="A4592" t="str">
            <v>PS03711</v>
          </cell>
          <cell r="B4592" t="str">
            <v>Nguyễn Hoàng Phước</v>
          </cell>
        </row>
        <row r="4593">
          <cell r="A4593" t="str">
            <v>PS03712</v>
          </cell>
          <cell r="B4593" t="str">
            <v>Đinh Gia Bảo</v>
          </cell>
        </row>
        <row r="4594">
          <cell r="A4594" t="str">
            <v>PS03713</v>
          </cell>
          <cell r="B4594" t="str">
            <v>Huỳnh Tấn Phong</v>
          </cell>
        </row>
        <row r="4595">
          <cell r="A4595" t="str">
            <v>PS03714</v>
          </cell>
          <cell r="B4595" t="str">
            <v>Nguyễn Trương Hoàng Phúc</v>
          </cell>
        </row>
        <row r="4596">
          <cell r="A4596" t="str">
            <v>PS03715</v>
          </cell>
          <cell r="B4596" t="str">
            <v>Trần Phan Tuấn</v>
          </cell>
        </row>
        <row r="4597">
          <cell r="A4597" t="str">
            <v>PS03716</v>
          </cell>
          <cell r="B4597" t="str">
            <v>Lưu Đức Hòa</v>
          </cell>
        </row>
        <row r="4598">
          <cell r="A4598" t="str">
            <v>PS03717</v>
          </cell>
          <cell r="B4598" t="str">
            <v>Nguyễn Công Hậu</v>
          </cell>
        </row>
        <row r="4599">
          <cell r="A4599" t="str">
            <v>PS03718</v>
          </cell>
          <cell r="B4599" t="str">
            <v>Nguyễn Mai Long An</v>
          </cell>
        </row>
        <row r="4600">
          <cell r="A4600" t="str">
            <v>PS03719</v>
          </cell>
          <cell r="B4600" t="str">
            <v>Mai Hà Phương Linh</v>
          </cell>
        </row>
        <row r="4601">
          <cell r="A4601" t="str">
            <v>PS03720</v>
          </cell>
          <cell r="B4601" t="str">
            <v>Nguyễn Hoàng Phai</v>
          </cell>
        </row>
        <row r="4602">
          <cell r="A4602" t="str">
            <v>PS03721</v>
          </cell>
          <cell r="B4602" t="str">
            <v>Nguyễn Thị Thu Trang</v>
          </cell>
        </row>
        <row r="4603">
          <cell r="A4603" t="str">
            <v>PS03722</v>
          </cell>
          <cell r="B4603" t="str">
            <v>Huỳnh Xuân Tùng</v>
          </cell>
        </row>
        <row r="4604">
          <cell r="A4604" t="str">
            <v>PS03723</v>
          </cell>
          <cell r="B4604" t="str">
            <v>Phạm Đỗ Vĩnh Thịnh</v>
          </cell>
        </row>
        <row r="4605">
          <cell r="A4605" t="str">
            <v>PS03724</v>
          </cell>
          <cell r="B4605" t="str">
            <v>Võ Đình Thi</v>
          </cell>
        </row>
        <row r="4606">
          <cell r="A4606" t="str">
            <v>PS03725</v>
          </cell>
          <cell r="B4606" t="str">
            <v>Đỗ Kiều Thảo</v>
          </cell>
        </row>
        <row r="4607">
          <cell r="A4607" t="str">
            <v>PS03726</v>
          </cell>
          <cell r="B4607" t="str">
            <v>Dương Minh Tài</v>
          </cell>
        </row>
        <row r="4608">
          <cell r="A4608" t="str">
            <v>PS03727</v>
          </cell>
          <cell r="B4608" t="str">
            <v>Bùi Thiên Ân</v>
          </cell>
        </row>
        <row r="4609">
          <cell r="A4609" t="str">
            <v>PS03728</v>
          </cell>
          <cell r="B4609" t="str">
            <v>Vũ Văn Hưng</v>
          </cell>
        </row>
        <row r="4610">
          <cell r="A4610" t="str">
            <v>PS03729</v>
          </cell>
          <cell r="B4610" t="str">
            <v>Nguyễn Trường An</v>
          </cell>
        </row>
        <row r="4611">
          <cell r="A4611" t="str">
            <v>PS03730</v>
          </cell>
          <cell r="B4611" t="str">
            <v>Dương Hoài Nam</v>
          </cell>
        </row>
        <row r="4612">
          <cell r="A4612" t="str">
            <v>PS03731</v>
          </cell>
          <cell r="B4612" t="str">
            <v>Nguyễn Thị Ngọc Hoa</v>
          </cell>
        </row>
        <row r="4613">
          <cell r="A4613" t="str">
            <v>PS03732</v>
          </cell>
          <cell r="B4613" t="str">
            <v>Dương Thị Hạnh</v>
          </cell>
        </row>
        <row r="4614">
          <cell r="A4614" t="str">
            <v>PS03733</v>
          </cell>
          <cell r="B4614" t="str">
            <v>Nguyễn Thị Thu Hà</v>
          </cell>
        </row>
        <row r="4615">
          <cell r="A4615" t="str">
            <v>PS03734</v>
          </cell>
          <cell r="B4615" t="str">
            <v>Nguyễn Nam Trung Sơn</v>
          </cell>
        </row>
        <row r="4616">
          <cell r="A4616" t="str">
            <v>PS03735</v>
          </cell>
          <cell r="B4616" t="str">
            <v>Ưng Nguyễn Lê Ẩn</v>
          </cell>
        </row>
        <row r="4617">
          <cell r="A4617" t="str">
            <v>PS03736</v>
          </cell>
          <cell r="B4617" t="str">
            <v>Huỳnh Gia Bảo</v>
          </cell>
        </row>
        <row r="4618">
          <cell r="A4618" t="str">
            <v>PS03737</v>
          </cell>
          <cell r="B4618" t="str">
            <v>Lâm Hữu Khang</v>
          </cell>
        </row>
        <row r="4619">
          <cell r="A4619" t="str">
            <v>PS03738</v>
          </cell>
          <cell r="B4619" t="str">
            <v>Lê Nguyễn Thịnh Phát</v>
          </cell>
        </row>
        <row r="4620">
          <cell r="A4620" t="str">
            <v>PS03739</v>
          </cell>
          <cell r="B4620" t="str">
            <v>Bùi Đức Anh</v>
          </cell>
        </row>
        <row r="4621">
          <cell r="A4621" t="str">
            <v>PS03740</v>
          </cell>
          <cell r="B4621" t="str">
            <v>Trần Sơn Bình</v>
          </cell>
        </row>
        <row r="4622">
          <cell r="A4622" t="str">
            <v>PS03741</v>
          </cell>
          <cell r="B4622" t="str">
            <v>Trần Thanh Tuấn</v>
          </cell>
        </row>
        <row r="4623">
          <cell r="A4623" t="str">
            <v>PS03742</v>
          </cell>
          <cell r="B4623" t="str">
            <v>Tô Sùng Quang</v>
          </cell>
        </row>
        <row r="4624">
          <cell r="A4624" t="str">
            <v>PS03743</v>
          </cell>
          <cell r="B4624" t="str">
            <v>Huỳnh Thị Kim Xuyến</v>
          </cell>
        </row>
        <row r="4625">
          <cell r="A4625" t="str">
            <v>PS03744</v>
          </cell>
          <cell r="B4625" t="str">
            <v>Nguyễn Minh Tú</v>
          </cell>
        </row>
        <row r="4626">
          <cell r="A4626" t="str">
            <v>PS03745</v>
          </cell>
          <cell r="B4626" t="str">
            <v>Trần Ngọc Trực</v>
          </cell>
        </row>
        <row r="4627">
          <cell r="A4627" t="str">
            <v>PS03746</v>
          </cell>
          <cell r="B4627" t="str">
            <v>Nguyễn Văn Tuấn</v>
          </cell>
        </row>
        <row r="4628">
          <cell r="A4628" t="str">
            <v>PS03747</v>
          </cell>
          <cell r="B4628" t="str">
            <v>Trần Tuyết San</v>
          </cell>
        </row>
        <row r="4629">
          <cell r="A4629" t="str">
            <v>PS03748</v>
          </cell>
          <cell r="B4629" t="str">
            <v>Lưu Trí Minh</v>
          </cell>
        </row>
        <row r="4630">
          <cell r="A4630" t="str">
            <v>PS03749</v>
          </cell>
          <cell r="B4630" t="str">
            <v>Nguyễn Mạnh Tiến</v>
          </cell>
        </row>
        <row r="4631">
          <cell r="A4631" t="str">
            <v>PS03750</v>
          </cell>
          <cell r="B4631" t="str">
            <v>Hoàng Phi Tới</v>
          </cell>
        </row>
        <row r="4632">
          <cell r="A4632" t="str">
            <v>PS03751</v>
          </cell>
          <cell r="B4632" t="str">
            <v>Phạm Công Thắng</v>
          </cell>
        </row>
        <row r="4633">
          <cell r="A4633" t="str">
            <v>PS03752</v>
          </cell>
          <cell r="B4633" t="str">
            <v>Nguyễn Văn Duẩn</v>
          </cell>
        </row>
        <row r="4634">
          <cell r="A4634" t="str">
            <v>PS03753</v>
          </cell>
          <cell r="B4634" t="str">
            <v>Đặng Thanh Duy</v>
          </cell>
        </row>
        <row r="4635">
          <cell r="A4635" t="str">
            <v>PS03754</v>
          </cell>
          <cell r="B4635" t="str">
            <v>Nguyễn Thị Ngọc Tú</v>
          </cell>
        </row>
        <row r="4636">
          <cell r="A4636" t="str">
            <v>PS03755</v>
          </cell>
          <cell r="B4636" t="str">
            <v>Trần Thị Kim Thoa</v>
          </cell>
        </row>
        <row r="4637">
          <cell r="A4637" t="str">
            <v>PS03756</v>
          </cell>
          <cell r="B4637" t="str">
            <v>Nguyễn Thị Chi Chi</v>
          </cell>
        </row>
        <row r="4638">
          <cell r="A4638" t="str">
            <v>PS03757</v>
          </cell>
          <cell r="B4638" t="str">
            <v>Đỗ Thanh Bình</v>
          </cell>
        </row>
        <row r="4639">
          <cell r="A4639" t="str">
            <v>PS03758</v>
          </cell>
          <cell r="B4639" t="str">
            <v>Võ Hoàng Quyên</v>
          </cell>
        </row>
        <row r="4640">
          <cell r="A4640" t="str">
            <v>PS03759</v>
          </cell>
          <cell r="B4640" t="str">
            <v>Nguyễn Quang Hiếu</v>
          </cell>
        </row>
        <row r="4641">
          <cell r="A4641" t="str">
            <v>PS03760</v>
          </cell>
          <cell r="B4641" t="str">
            <v>Phạm Thanh Toàn</v>
          </cell>
        </row>
        <row r="4642">
          <cell r="A4642" t="str">
            <v>PS03761</v>
          </cell>
          <cell r="B4642" t="str">
            <v>Bùi Tuấn Phong</v>
          </cell>
        </row>
        <row r="4643">
          <cell r="A4643" t="str">
            <v>PS03762</v>
          </cell>
          <cell r="B4643" t="str">
            <v>Đào Duy Khôi</v>
          </cell>
        </row>
        <row r="4644">
          <cell r="A4644" t="str">
            <v>PS03763</v>
          </cell>
          <cell r="B4644" t="str">
            <v>Trần Quốc Thành</v>
          </cell>
        </row>
        <row r="4645">
          <cell r="A4645" t="str">
            <v>PS03764</v>
          </cell>
          <cell r="B4645" t="str">
            <v>Nguyễn Ngọc Thiên Nhân</v>
          </cell>
        </row>
        <row r="4646">
          <cell r="A4646" t="str">
            <v>PS03765</v>
          </cell>
          <cell r="B4646" t="str">
            <v>Nguyễn Trung Hiếu</v>
          </cell>
        </row>
        <row r="4647">
          <cell r="A4647" t="str">
            <v>PS03766</v>
          </cell>
          <cell r="B4647" t="str">
            <v>Phan Thị Huyền Trang</v>
          </cell>
        </row>
        <row r="4648">
          <cell r="A4648" t="str">
            <v>PS03767</v>
          </cell>
          <cell r="B4648" t="str">
            <v>Nguyễn Thùy Trúc Linh</v>
          </cell>
        </row>
        <row r="4649">
          <cell r="A4649" t="str">
            <v>PS03768</v>
          </cell>
          <cell r="B4649" t="str">
            <v>Nguyễn Thị Hồng Anh</v>
          </cell>
        </row>
        <row r="4650">
          <cell r="A4650" t="str">
            <v>PS03769</v>
          </cell>
          <cell r="B4650" t="str">
            <v>Hồ Thành Long</v>
          </cell>
        </row>
        <row r="4651">
          <cell r="A4651" t="str">
            <v>PS03770</v>
          </cell>
          <cell r="B4651" t="str">
            <v>Đặng Thị Tuyết Nhung</v>
          </cell>
        </row>
        <row r="4652">
          <cell r="A4652" t="str">
            <v>PS03771</v>
          </cell>
          <cell r="B4652" t="str">
            <v>Lê Tuấn Anh</v>
          </cell>
        </row>
        <row r="4653">
          <cell r="A4653" t="str">
            <v>PS03772</v>
          </cell>
          <cell r="B4653" t="str">
            <v>Phạm Quốc Cường</v>
          </cell>
        </row>
        <row r="4654">
          <cell r="A4654" t="str">
            <v>PS03773</v>
          </cell>
          <cell r="B4654" t="str">
            <v>Dương Trần Quang Huy</v>
          </cell>
        </row>
        <row r="4655">
          <cell r="A4655" t="str">
            <v>PS03774</v>
          </cell>
          <cell r="B4655" t="str">
            <v>Nguyễn Quang Diệu</v>
          </cell>
        </row>
        <row r="4656">
          <cell r="A4656" t="str">
            <v>PS03775</v>
          </cell>
          <cell r="B4656" t="str">
            <v>Lê Ngọc Thiện</v>
          </cell>
        </row>
        <row r="4657">
          <cell r="A4657" t="str">
            <v>PS03776</v>
          </cell>
          <cell r="B4657" t="str">
            <v>Dương Trần Hoàng Cương</v>
          </cell>
        </row>
        <row r="4658">
          <cell r="A4658" t="str">
            <v>PS03777</v>
          </cell>
          <cell r="B4658" t="str">
            <v>Hồ Mỹ Ngọc</v>
          </cell>
        </row>
        <row r="4659">
          <cell r="A4659" t="str">
            <v>PS03778</v>
          </cell>
          <cell r="B4659" t="str">
            <v>Vũ Công Tú</v>
          </cell>
        </row>
        <row r="4660">
          <cell r="A4660" t="str">
            <v>PS03779</v>
          </cell>
          <cell r="B4660" t="str">
            <v>Lâm Đạo Đại Dương</v>
          </cell>
        </row>
        <row r="4661">
          <cell r="A4661" t="str">
            <v>PS03780</v>
          </cell>
          <cell r="B4661" t="str">
            <v>Nguyễn Phan Minh Thư</v>
          </cell>
        </row>
        <row r="4662">
          <cell r="A4662" t="str">
            <v>PS03781</v>
          </cell>
          <cell r="B4662" t="str">
            <v>Lê Tuấn Anh</v>
          </cell>
        </row>
        <row r="4663">
          <cell r="A4663" t="str">
            <v>PS03782</v>
          </cell>
          <cell r="B4663" t="str">
            <v>Đoàn Minh Nhựt</v>
          </cell>
        </row>
        <row r="4664">
          <cell r="A4664" t="str">
            <v>PS03783</v>
          </cell>
          <cell r="B4664" t="str">
            <v>Nguyễn Văn Dũng</v>
          </cell>
        </row>
        <row r="4665">
          <cell r="A4665" t="str">
            <v>PS03784</v>
          </cell>
          <cell r="B4665" t="str">
            <v>Nguyễn Văn Lâu</v>
          </cell>
        </row>
        <row r="4666">
          <cell r="A4666" t="str">
            <v>PS03785</v>
          </cell>
          <cell r="B4666" t="str">
            <v>Trần Triển Nghị</v>
          </cell>
        </row>
        <row r="4667">
          <cell r="A4667" t="str">
            <v>PS03786</v>
          </cell>
          <cell r="B4667" t="str">
            <v>Đinh Đại Nam</v>
          </cell>
        </row>
        <row r="4668">
          <cell r="A4668" t="str">
            <v>PS03787</v>
          </cell>
          <cell r="B4668" t="str">
            <v>Trần Ngọc Long</v>
          </cell>
        </row>
        <row r="4669">
          <cell r="A4669" t="str">
            <v>PS03788</v>
          </cell>
          <cell r="B4669" t="str">
            <v>Đỗ Văn Mạnh</v>
          </cell>
        </row>
        <row r="4670">
          <cell r="A4670" t="str">
            <v>PS03789</v>
          </cell>
          <cell r="B4670" t="str">
            <v>Lý Minh Đạt</v>
          </cell>
        </row>
        <row r="4671">
          <cell r="A4671" t="str">
            <v>PS03790</v>
          </cell>
          <cell r="B4671" t="str">
            <v>Nguyễn Thị Ngà</v>
          </cell>
        </row>
        <row r="4672">
          <cell r="A4672" t="str">
            <v>PS03791</v>
          </cell>
          <cell r="B4672" t="str">
            <v>Lê Đức Vũ Hoàng</v>
          </cell>
        </row>
        <row r="4673">
          <cell r="A4673" t="str">
            <v>PS03792</v>
          </cell>
          <cell r="B4673" t="str">
            <v>Hồ Văn Lợi</v>
          </cell>
        </row>
        <row r="4674">
          <cell r="A4674" t="str">
            <v>PS03793</v>
          </cell>
          <cell r="B4674" t="str">
            <v>Quách Trung Chánh</v>
          </cell>
        </row>
        <row r="4675">
          <cell r="A4675" t="str">
            <v>PS03794</v>
          </cell>
          <cell r="B4675" t="str">
            <v>Lê Công Bảo Quốc</v>
          </cell>
        </row>
        <row r="4676">
          <cell r="A4676" t="str">
            <v>PS03795</v>
          </cell>
          <cell r="B4676" t="str">
            <v>Trần Đại Tài</v>
          </cell>
        </row>
        <row r="4677">
          <cell r="A4677" t="str">
            <v>PS03796</v>
          </cell>
          <cell r="B4677" t="str">
            <v>Mai Trung Nam</v>
          </cell>
        </row>
        <row r="4678">
          <cell r="A4678" t="str">
            <v>PS03797</v>
          </cell>
          <cell r="B4678" t="str">
            <v>Trần Quý Quyến</v>
          </cell>
        </row>
        <row r="4679">
          <cell r="A4679" t="str">
            <v>PS03798</v>
          </cell>
          <cell r="B4679" t="str">
            <v>Nguyễn Hồng Tâm</v>
          </cell>
        </row>
        <row r="4680">
          <cell r="A4680" t="str">
            <v>PS03799</v>
          </cell>
          <cell r="B4680" t="str">
            <v>Trần Trung Tuyến</v>
          </cell>
        </row>
        <row r="4681">
          <cell r="A4681" t="str">
            <v>PS03800</v>
          </cell>
          <cell r="B4681" t="str">
            <v>Mai Thị Kim Hiên</v>
          </cell>
        </row>
        <row r="4682">
          <cell r="A4682" t="str">
            <v>PS03801</v>
          </cell>
          <cell r="B4682" t="str">
            <v>Trần Bảo Ngọc</v>
          </cell>
        </row>
        <row r="4683">
          <cell r="A4683" t="str">
            <v>PS03802</v>
          </cell>
          <cell r="B4683" t="str">
            <v>Nguyễn Thị Thúy Vy</v>
          </cell>
        </row>
        <row r="4684">
          <cell r="A4684" t="str">
            <v>PS03803</v>
          </cell>
          <cell r="B4684" t="str">
            <v>Lê Sơn Giang</v>
          </cell>
        </row>
        <row r="4685">
          <cell r="A4685" t="str">
            <v>PS03804</v>
          </cell>
          <cell r="B4685" t="str">
            <v>Tô Việt Long</v>
          </cell>
        </row>
        <row r="4686">
          <cell r="A4686" t="str">
            <v>PS03805</v>
          </cell>
          <cell r="B4686" t="str">
            <v>Chu Thanh Trí</v>
          </cell>
        </row>
        <row r="4687">
          <cell r="A4687" t="str">
            <v>PS03806</v>
          </cell>
          <cell r="B4687" t="str">
            <v>Nguyễn Ngọc Hoài Nam</v>
          </cell>
        </row>
        <row r="4688">
          <cell r="A4688" t="str">
            <v>PS03807</v>
          </cell>
          <cell r="B4688" t="str">
            <v>Nguyễn Hữu Duy</v>
          </cell>
        </row>
        <row r="4689">
          <cell r="A4689" t="str">
            <v>PS03808</v>
          </cell>
          <cell r="B4689" t="str">
            <v>Phạm Ngọc Anh Duy</v>
          </cell>
        </row>
        <row r="4690">
          <cell r="A4690" t="str">
            <v>PS03809</v>
          </cell>
          <cell r="B4690" t="str">
            <v>Bùi Quang Nhân</v>
          </cell>
        </row>
        <row r="4691">
          <cell r="A4691" t="str">
            <v>PS03810</v>
          </cell>
          <cell r="B4691" t="str">
            <v>Lê Viết Tài</v>
          </cell>
        </row>
        <row r="4692">
          <cell r="A4692" t="str">
            <v>PS03811</v>
          </cell>
          <cell r="B4692" t="str">
            <v>Lê Minh Trung</v>
          </cell>
        </row>
        <row r="4693">
          <cell r="A4693" t="str">
            <v>PS03812</v>
          </cell>
          <cell r="B4693" t="str">
            <v>Trần Quốc Việt</v>
          </cell>
        </row>
        <row r="4694">
          <cell r="A4694" t="str">
            <v>PS03813</v>
          </cell>
          <cell r="B4694" t="str">
            <v>Đỗ Nguyễn Nga My</v>
          </cell>
        </row>
        <row r="4695">
          <cell r="A4695" t="str">
            <v>PS03814</v>
          </cell>
          <cell r="B4695" t="str">
            <v>Nguyễn Đức Phương Toàn</v>
          </cell>
        </row>
        <row r="4696">
          <cell r="A4696" t="str">
            <v>PS03815</v>
          </cell>
          <cell r="B4696" t="str">
            <v>Ngô Hữu Minh</v>
          </cell>
        </row>
        <row r="4697">
          <cell r="A4697" t="str">
            <v>PS03816</v>
          </cell>
          <cell r="B4697" t="str">
            <v>Trần Trí Hoa</v>
          </cell>
        </row>
        <row r="4698">
          <cell r="A4698" t="str">
            <v>PS03817</v>
          </cell>
          <cell r="B4698" t="str">
            <v>Hứa Văn Linh</v>
          </cell>
        </row>
        <row r="4699">
          <cell r="A4699" t="str">
            <v>PS03818</v>
          </cell>
          <cell r="B4699" t="str">
            <v>Đặng Nguyễn Quỳnh Như</v>
          </cell>
        </row>
        <row r="4700">
          <cell r="A4700" t="str">
            <v>PS03819</v>
          </cell>
          <cell r="B4700" t="str">
            <v>Nguyễn Lâm Quốc Việt</v>
          </cell>
        </row>
        <row r="4701">
          <cell r="A4701" t="str">
            <v>PS03820</v>
          </cell>
          <cell r="B4701" t="str">
            <v>Lê Thành Hòa</v>
          </cell>
        </row>
        <row r="4702">
          <cell r="A4702" t="str">
            <v>PS03821</v>
          </cell>
          <cell r="B4702" t="str">
            <v>Phạm Vân An</v>
          </cell>
        </row>
        <row r="4703">
          <cell r="A4703" t="str">
            <v>PS03822</v>
          </cell>
          <cell r="B4703" t="str">
            <v>Nguyễn Lê Minh Trí</v>
          </cell>
        </row>
        <row r="4704">
          <cell r="A4704" t="str">
            <v>PS03823</v>
          </cell>
          <cell r="B4704" t="str">
            <v>Nguyễn Quang Hiếu</v>
          </cell>
        </row>
        <row r="4705">
          <cell r="A4705" t="str">
            <v>PS03824</v>
          </cell>
          <cell r="B4705" t="str">
            <v>Lê Thị Hà Trang</v>
          </cell>
        </row>
        <row r="4706">
          <cell r="A4706" t="str">
            <v>PS03825</v>
          </cell>
          <cell r="B4706" t="str">
            <v>Nguyễn Thành Công</v>
          </cell>
        </row>
        <row r="4707">
          <cell r="A4707" t="str">
            <v>PS03826</v>
          </cell>
          <cell r="B4707" t="str">
            <v>Phạm Thị Ngọc Bích</v>
          </cell>
        </row>
        <row r="4708">
          <cell r="A4708" t="str">
            <v>PS03827</v>
          </cell>
          <cell r="B4708" t="str">
            <v>Lê Việt Cường</v>
          </cell>
        </row>
        <row r="4709">
          <cell r="A4709" t="str">
            <v>PS03828</v>
          </cell>
          <cell r="B4709" t="str">
            <v>Nguyễn Trần Mỹ</v>
          </cell>
        </row>
        <row r="4710">
          <cell r="A4710" t="str">
            <v>PS03829</v>
          </cell>
          <cell r="B4710" t="str">
            <v>Võ Ngọc Phương Trinh</v>
          </cell>
        </row>
        <row r="4711">
          <cell r="A4711" t="str">
            <v>PS03830</v>
          </cell>
          <cell r="B4711" t="str">
            <v>Nguyễn Lữ Cao Đạt</v>
          </cell>
        </row>
        <row r="4712">
          <cell r="A4712" t="str">
            <v>PS03831</v>
          </cell>
          <cell r="B4712" t="str">
            <v>Dương Tuấn Linh</v>
          </cell>
        </row>
        <row r="4713">
          <cell r="A4713" t="str">
            <v>PS03832</v>
          </cell>
          <cell r="B4713" t="str">
            <v>Lương Quốc Việt</v>
          </cell>
        </row>
        <row r="4714">
          <cell r="A4714" t="str">
            <v>PS03833</v>
          </cell>
          <cell r="B4714" t="str">
            <v>Phan Lễ Dương</v>
          </cell>
        </row>
        <row r="4715">
          <cell r="A4715" t="str">
            <v>PS03834</v>
          </cell>
          <cell r="B4715" t="str">
            <v>Nguyễn Minh Châu</v>
          </cell>
        </row>
        <row r="4716">
          <cell r="A4716" t="str">
            <v>PS03835</v>
          </cell>
          <cell r="B4716" t="str">
            <v>Kim Thanh Ý</v>
          </cell>
        </row>
        <row r="4717">
          <cell r="A4717" t="str">
            <v>PS03836</v>
          </cell>
          <cell r="B4717" t="str">
            <v>Trần Trọng</v>
          </cell>
        </row>
        <row r="4718">
          <cell r="A4718" t="str">
            <v>PS03837</v>
          </cell>
          <cell r="B4718" t="str">
            <v>Trần Quốc Trường</v>
          </cell>
        </row>
        <row r="4719">
          <cell r="A4719" t="str">
            <v>PS03838</v>
          </cell>
          <cell r="B4719" t="str">
            <v>Trần Thị Bảo Trang</v>
          </cell>
        </row>
        <row r="4720">
          <cell r="A4720" t="str">
            <v>PS03839</v>
          </cell>
          <cell r="B4720" t="str">
            <v>Nguyễn Hữu Vinh</v>
          </cell>
        </row>
        <row r="4721">
          <cell r="A4721" t="str">
            <v>PS03840</v>
          </cell>
          <cell r="B4721" t="str">
            <v>Hoàng Văn Hợp</v>
          </cell>
        </row>
        <row r="4722">
          <cell r="A4722" t="str">
            <v>PS03841</v>
          </cell>
          <cell r="B4722" t="str">
            <v>Nguyễn Mạnh Cường</v>
          </cell>
        </row>
        <row r="4723">
          <cell r="A4723" t="str">
            <v>PS03842</v>
          </cell>
          <cell r="B4723" t="str">
            <v>Nguyễn Đức Thanh</v>
          </cell>
        </row>
        <row r="4724">
          <cell r="A4724" t="str">
            <v>PS03843</v>
          </cell>
          <cell r="B4724" t="str">
            <v>Phạm Văn Đạt</v>
          </cell>
        </row>
        <row r="4725">
          <cell r="A4725" t="str">
            <v>PS03844</v>
          </cell>
          <cell r="B4725" t="str">
            <v>Trần Đại</v>
          </cell>
        </row>
        <row r="4726">
          <cell r="A4726" t="str">
            <v>PS03845</v>
          </cell>
          <cell r="B4726" t="str">
            <v>Nguyễn Tiểu Bảo</v>
          </cell>
        </row>
        <row r="4727">
          <cell r="A4727" t="str">
            <v>PS03846</v>
          </cell>
          <cell r="B4727" t="str">
            <v>Hồ Đắc Phúc</v>
          </cell>
        </row>
        <row r="4728">
          <cell r="A4728" t="str">
            <v>PS03847</v>
          </cell>
          <cell r="B4728" t="str">
            <v>Trần Xuân Quang</v>
          </cell>
        </row>
        <row r="4729">
          <cell r="A4729" t="str">
            <v>PS03848</v>
          </cell>
          <cell r="B4729" t="str">
            <v>Đinh Quang Dược</v>
          </cell>
        </row>
        <row r="4730">
          <cell r="A4730" t="str">
            <v>PS03849</v>
          </cell>
          <cell r="B4730" t="str">
            <v>Nguyễn Thọ Nhật Minh</v>
          </cell>
        </row>
        <row r="4731">
          <cell r="A4731" t="str">
            <v>PS03850</v>
          </cell>
          <cell r="B4731" t="str">
            <v>Trương Bá Triều</v>
          </cell>
        </row>
        <row r="4732">
          <cell r="A4732" t="str">
            <v>PS03851</v>
          </cell>
          <cell r="B4732" t="str">
            <v>Phan Ngọc Thủy Tiên</v>
          </cell>
        </row>
        <row r="4733">
          <cell r="A4733" t="str">
            <v>PS03852</v>
          </cell>
          <cell r="B4733" t="str">
            <v>Hồ Ngọc Thăng</v>
          </cell>
        </row>
        <row r="4734">
          <cell r="A4734" t="str">
            <v>PS03853</v>
          </cell>
          <cell r="B4734" t="str">
            <v>Nguyễn Hữu Tường</v>
          </cell>
        </row>
        <row r="4735">
          <cell r="A4735" t="str">
            <v>PS03854</v>
          </cell>
          <cell r="B4735" t="str">
            <v>Dương Hoàng Vũ</v>
          </cell>
        </row>
        <row r="4736">
          <cell r="A4736" t="str">
            <v>PS03855</v>
          </cell>
          <cell r="B4736" t="str">
            <v>Nguyễn Thái Huy</v>
          </cell>
        </row>
        <row r="4737">
          <cell r="A4737" t="str">
            <v>PS03856</v>
          </cell>
          <cell r="B4737" t="str">
            <v>Lê Hoàng Mỹ</v>
          </cell>
        </row>
        <row r="4738">
          <cell r="A4738" t="str">
            <v>PS03857</v>
          </cell>
          <cell r="B4738" t="str">
            <v>Huỳnh Long Thiên Ngân</v>
          </cell>
        </row>
        <row r="4739">
          <cell r="A4739" t="str">
            <v>PS03858</v>
          </cell>
          <cell r="B4739" t="str">
            <v>Phạm Huỳnh Quang Vinh</v>
          </cell>
        </row>
        <row r="4740">
          <cell r="A4740" t="str">
            <v>PS03859</v>
          </cell>
          <cell r="B4740" t="str">
            <v>Nguyễn Ngọc Tân</v>
          </cell>
        </row>
        <row r="4741">
          <cell r="A4741" t="str">
            <v>PS03860</v>
          </cell>
          <cell r="B4741" t="str">
            <v>Đinh Nhật Huy</v>
          </cell>
        </row>
        <row r="4742">
          <cell r="A4742" t="str">
            <v>PS03861</v>
          </cell>
          <cell r="B4742" t="str">
            <v>Nguyễn Hữu Khương</v>
          </cell>
        </row>
        <row r="4743">
          <cell r="A4743" t="str">
            <v>PS03862</v>
          </cell>
          <cell r="B4743" t="str">
            <v>Nguyễn Uy Thiện Mỹ</v>
          </cell>
        </row>
        <row r="4744">
          <cell r="A4744" t="str">
            <v>PS03863</v>
          </cell>
          <cell r="B4744" t="str">
            <v>Lý Xuân Ni</v>
          </cell>
        </row>
        <row r="4745">
          <cell r="A4745" t="str">
            <v>PS03864</v>
          </cell>
          <cell r="B4745" t="str">
            <v>Huỳnh Ngọc Thương</v>
          </cell>
        </row>
        <row r="4746">
          <cell r="A4746" t="str">
            <v>PS03865</v>
          </cell>
          <cell r="B4746" t="str">
            <v>Vũ Thị Thu Hà</v>
          </cell>
        </row>
        <row r="4747">
          <cell r="A4747" t="str">
            <v>PS03866</v>
          </cell>
          <cell r="B4747" t="str">
            <v>Trần Huỳnh Trang</v>
          </cell>
        </row>
        <row r="4748">
          <cell r="A4748" t="str">
            <v>PS03867</v>
          </cell>
          <cell r="B4748" t="str">
            <v>Dương Thị Hồng Vy</v>
          </cell>
        </row>
        <row r="4749">
          <cell r="A4749" t="str">
            <v>PS03868</v>
          </cell>
          <cell r="B4749" t="str">
            <v>Trần Quốc Tuấn</v>
          </cell>
        </row>
        <row r="4750">
          <cell r="A4750" t="str">
            <v>PS03869</v>
          </cell>
          <cell r="B4750" t="str">
            <v>Trịnh Trí Cương</v>
          </cell>
        </row>
        <row r="4751">
          <cell r="A4751" t="str">
            <v>PS03870</v>
          </cell>
          <cell r="B4751" t="str">
            <v>Trần Khánh</v>
          </cell>
        </row>
        <row r="4752">
          <cell r="A4752" t="str">
            <v>PS03871</v>
          </cell>
          <cell r="B4752" t="str">
            <v>Vũ Hoàng Sơn</v>
          </cell>
        </row>
        <row r="4753">
          <cell r="A4753" t="str">
            <v>PS03872</v>
          </cell>
          <cell r="B4753" t="str">
            <v>Trần Trung Tín</v>
          </cell>
        </row>
        <row r="4754">
          <cell r="A4754" t="str">
            <v>PS03873</v>
          </cell>
          <cell r="B4754" t="str">
            <v>Nguyễn Sơn Nhật</v>
          </cell>
        </row>
        <row r="4755">
          <cell r="A4755" t="str">
            <v>PS03874</v>
          </cell>
          <cell r="B4755" t="str">
            <v>Nguyễn Hoài Nam</v>
          </cell>
        </row>
        <row r="4756">
          <cell r="A4756" t="str">
            <v>PS03875</v>
          </cell>
          <cell r="B4756" t="str">
            <v>Nguyễn Anh Vũ</v>
          </cell>
        </row>
        <row r="4757">
          <cell r="A4757" t="str">
            <v>PS03876</v>
          </cell>
          <cell r="B4757" t="str">
            <v>Trịnh Phi Long</v>
          </cell>
        </row>
        <row r="4758">
          <cell r="A4758" t="str">
            <v>PS03877</v>
          </cell>
          <cell r="B4758" t="str">
            <v>Huỳnh Thanh Giang</v>
          </cell>
        </row>
        <row r="4759">
          <cell r="A4759" t="str">
            <v>PS03878</v>
          </cell>
          <cell r="B4759" t="str">
            <v>Trần Văn Toàn</v>
          </cell>
        </row>
        <row r="4760">
          <cell r="A4760" t="str">
            <v>PS03879</v>
          </cell>
          <cell r="B4760" t="str">
            <v>Hoàng Gia Bảo</v>
          </cell>
        </row>
        <row r="4761">
          <cell r="A4761" t="str">
            <v>PS03880</v>
          </cell>
          <cell r="B4761" t="str">
            <v>Lê Khánh Linh</v>
          </cell>
        </row>
        <row r="4762">
          <cell r="A4762" t="str">
            <v>PS03881</v>
          </cell>
          <cell r="B4762" t="str">
            <v>Lưu Quang Đại</v>
          </cell>
        </row>
        <row r="4763">
          <cell r="A4763" t="str">
            <v>PS03882</v>
          </cell>
          <cell r="B4763" t="str">
            <v>Võ Huy Hoàng</v>
          </cell>
        </row>
        <row r="4764">
          <cell r="A4764" t="str">
            <v>PS03883</v>
          </cell>
          <cell r="B4764" t="str">
            <v>Đinh Văn Quang</v>
          </cell>
        </row>
        <row r="4765">
          <cell r="A4765" t="str">
            <v>PS03884</v>
          </cell>
          <cell r="B4765" t="str">
            <v>Lê Thanh Tú</v>
          </cell>
        </row>
        <row r="4766">
          <cell r="A4766" t="str">
            <v>PS03885</v>
          </cell>
          <cell r="B4766" t="str">
            <v>Lê Thanh Tú</v>
          </cell>
        </row>
        <row r="4767">
          <cell r="A4767" t="str">
            <v>PS03886</v>
          </cell>
          <cell r="B4767" t="str">
            <v>Nguyễn Đức Huy</v>
          </cell>
        </row>
        <row r="4768">
          <cell r="A4768" t="str">
            <v>PS03887</v>
          </cell>
          <cell r="B4768" t="str">
            <v>Lê Phạm Tuấn Anh</v>
          </cell>
        </row>
        <row r="4769">
          <cell r="A4769" t="str">
            <v>PS03888</v>
          </cell>
          <cell r="B4769" t="str">
            <v>Trần Hoàng Thục Quyên</v>
          </cell>
        </row>
        <row r="4770">
          <cell r="A4770" t="str">
            <v>PS03889</v>
          </cell>
          <cell r="B4770" t="str">
            <v>Nguyễn Kim Ngân</v>
          </cell>
        </row>
        <row r="4771">
          <cell r="A4771" t="str">
            <v>PS03890</v>
          </cell>
          <cell r="B4771" t="str">
            <v>Lương Minh Tài</v>
          </cell>
        </row>
        <row r="4772">
          <cell r="A4772" t="str">
            <v>PS03891</v>
          </cell>
          <cell r="B4772" t="str">
            <v>Nguyễn Trọng Duy</v>
          </cell>
        </row>
        <row r="4773">
          <cell r="A4773" t="str">
            <v>PS03892</v>
          </cell>
          <cell r="B4773" t="str">
            <v>Nguyễn Thị Trúc</v>
          </cell>
        </row>
        <row r="4774">
          <cell r="A4774" t="str">
            <v>PS03893</v>
          </cell>
          <cell r="B4774" t="str">
            <v>Phạm Thành Chung</v>
          </cell>
        </row>
        <row r="4775">
          <cell r="A4775" t="str">
            <v>PS03894</v>
          </cell>
          <cell r="B4775" t="str">
            <v>Thạch Lâm Duy</v>
          </cell>
        </row>
        <row r="4776">
          <cell r="A4776" t="str">
            <v>PS03895</v>
          </cell>
          <cell r="B4776" t="str">
            <v>Mai Như Quỳnh</v>
          </cell>
        </row>
        <row r="4777">
          <cell r="A4777" t="str">
            <v>PS03896</v>
          </cell>
          <cell r="B4777" t="str">
            <v>Phạm Phúc Triều</v>
          </cell>
        </row>
        <row r="4778">
          <cell r="A4778" t="str">
            <v>PS03897</v>
          </cell>
          <cell r="B4778" t="str">
            <v>Phạm Nam Long</v>
          </cell>
        </row>
        <row r="4779">
          <cell r="A4779" t="str">
            <v>PS03898</v>
          </cell>
          <cell r="B4779" t="str">
            <v>Chu Nguyễn Lan Phương</v>
          </cell>
        </row>
        <row r="4780">
          <cell r="A4780" t="str">
            <v>PS03899</v>
          </cell>
          <cell r="B4780" t="str">
            <v>Võ Minh Hiếu</v>
          </cell>
        </row>
        <row r="4781">
          <cell r="A4781" t="str">
            <v>PS03900</v>
          </cell>
          <cell r="B4781" t="str">
            <v>Nguyễn Quỳnh Như</v>
          </cell>
        </row>
        <row r="4782">
          <cell r="A4782" t="str">
            <v>PS03901</v>
          </cell>
          <cell r="B4782" t="str">
            <v>Đỗ Long Hoàng</v>
          </cell>
        </row>
        <row r="4783">
          <cell r="A4783" t="str">
            <v>PS03902</v>
          </cell>
          <cell r="B4783" t="str">
            <v>Nguyễn Thị Thanh Hằng</v>
          </cell>
        </row>
        <row r="4784">
          <cell r="A4784" t="str">
            <v>PS03903</v>
          </cell>
          <cell r="B4784" t="str">
            <v>Vũ Minh Tuấn</v>
          </cell>
        </row>
        <row r="4785">
          <cell r="A4785" t="str">
            <v>PS03904</v>
          </cell>
          <cell r="B4785" t="str">
            <v>Phan Minh Trí</v>
          </cell>
        </row>
        <row r="4786">
          <cell r="A4786" t="str">
            <v>PS03905</v>
          </cell>
          <cell r="B4786" t="str">
            <v>Bùi Anh Duy</v>
          </cell>
        </row>
        <row r="4787">
          <cell r="A4787" t="str">
            <v>PS03906</v>
          </cell>
          <cell r="B4787" t="str">
            <v>Đỗ Trần Quốc Huy</v>
          </cell>
        </row>
        <row r="4788">
          <cell r="A4788" t="str">
            <v>PS03907</v>
          </cell>
          <cell r="B4788" t="str">
            <v>Lê Văn Tuấn Vũ</v>
          </cell>
        </row>
        <row r="4789">
          <cell r="A4789" t="str">
            <v>PS03908</v>
          </cell>
          <cell r="B4789" t="str">
            <v>Võ Hoài Sang</v>
          </cell>
        </row>
        <row r="4790">
          <cell r="A4790" t="str">
            <v>PS03909</v>
          </cell>
          <cell r="B4790" t="str">
            <v>Bùi Thanh Ngân</v>
          </cell>
        </row>
        <row r="4791">
          <cell r="A4791" t="str">
            <v>PS03910</v>
          </cell>
          <cell r="B4791" t="str">
            <v>Nguyễn Ngọc Lê Duy</v>
          </cell>
        </row>
        <row r="4792">
          <cell r="A4792" t="str">
            <v>PS03911</v>
          </cell>
          <cell r="B4792" t="str">
            <v>Phan Mai Phúc</v>
          </cell>
        </row>
        <row r="4793">
          <cell r="A4793" t="str">
            <v>PS03912</v>
          </cell>
          <cell r="B4793" t="str">
            <v>Nguyễn Minh Việt Tiến</v>
          </cell>
        </row>
        <row r="4794">
          <cell r="A4794" t="str">
            <v>PS03913</v>
          </cell>
          <cell r="B4794" t="str">
            <v>Trương Thế Lâm</v>
          </cell>
        </row>
        <row r="4795">
          <cell r="A4795" t="str">
            <v>PS03914</v>
          </cell>
          <cell r="B4795" t="str">
            <v>Dương Thanh Phong</v>
          </cell>
        </row>
        <row r="4796">
          <cell r="A4796" t="str">
            <v>PS03915</v>
          </cell>
          <cell r="B4796" t="str">
            <v>Lê Hữu Nghị</v>
          </cell>
        </row>
        <row r="4797">
          <cell r="A4797" t="str">
            <v>PS03916</v>
          </cell>
          <cell r="B4797" t="str">
            <v>Phan Thị Phương Loan</v>
          </cell>
        </row>
        <row r="4798">
          <cell r="A4798" t="str">
            <v>PS03917</v>
          </cell>
          <cell r="B4798" t="str">
            <v>Nguyễn Viết Toàn</v>
          </cell>
        </row>
        <row r="4799">
          <cell r="A4799" t="str">
            <v>PS03918</v>
          </cell>
          <cell r="B4799" t="str">
            <v>Trần Phan Đức Huy</v>
          </cell>
        </row>
        <row r="4800">
          <cell r="A4800" t="str">
            <v>PS03919</v>
          </cell>
          <cell r="B4800" t="str">
            <v>Nguyễn Hoàng Phú</v>
          </cell>
        </row>
        <row r="4801">
          <cell r="A4801" t="str">
            <v>PS03920</v>
          </cell>
          <cell r="B4801" t="str">
            <v>Mai Văn Hoàng Duy</v>
          </cell>
        </row>
        <row r="4802">
          <cell r="A4802" t="str">
            <v>PS03921</v>
          </cell>
          <cell r="B4802" t="str">
            <v>Nguyễn Khánh Huy</v>
          </cell>
        </row>
        <row r="4803">
          <cell r="A4803" t="str">
            <v>PS03922</v>
          </cell>
          <cell r="B4803" t="str">
            <v>Nguyễn Quốc Nghĩa</v>
          </cell>
        </row>
        <row r="4804">
          <cell r="A4804" t="str">
            <v>PS03923</v>
          </cell>
          <cell r="B4804" t="str">
            <v>Trần Hoàng Phúc</v>
          </cell>
        </row>
        <row r="4805">
          <cell r="A4805" t="str">
            <v>PS03924</v>
          </cell>
          <cell r="B4805" t="str">
            <v>Huỳnh Thị Kiều Nga</v>
          </cell>
        </row>
        <row r="4806">
          <cell r="A4806" t="str">
            <v>PS03925</v>
          </cell>
          <cell r="B4806" t="str">
            <v>Trần Quang Phong</v>
          </cell>
        </row>
        <row r="4807">
          <cell r="A4807" t="str">
            <v>PS03926</v>
          </cell>
          <cell r="B4807" t="str">
            <v>Nguyễn Đức Thuận</v>
          </cell>
        </row>
        <row r="4808">
          <cell r="A4808" t="str">
            <v>PS03927</v>
          </cell>
          <cell r="B4808" t="str">
            <v>Nguyễn Nhất Huynh</v>
          </cell>
        </row>
        <row r="4809">
          <cell r="A4809" t="str">
            <v>PS03928</v>
          </cell>
          <cell r="B4809" t="str">
            <v>Nguyễn Hoàng Quốc Hải</v>
          </cell>
        </row>
        <row r="4810">
          <cell r="A4810" t="str">
            <v>PS03929</v>
          </cell>
          <cell r="B4810" t="str">
            <v>Nguyễn Lưỡng Vi Quân</v>
          </cell>
        </row>
        <row r="4811">
          <cell r="A4811" t="str">
            <v>PS03930</v>
          </cell>
          <cell r="B4811" t="str">
            <v>Trần Lê Hữu Phúc</v>
          </cell>
        </row>
        <row r="4812">
          <cell r="A4812" t="str">
            <v>PS03931</v>
          </cell>
          <cell r="B4812" t="str">
            <v>Trần Nguyễn Đăng Thông</v>
          </cell>
        </row>
        <row r="4813">
          <cell r="A4813" t="str">
            <v>PS03932</v>
          </cell>
          <cell r="B4813" t="str">
            <v>Nguyễn Hồng Quân</v>
          </cell>
        </row>
        <row r="4814">
          <cell r="A4814" t="str">
            <v>PS03933</v>
          </cell>
          <cell r="B4814" t="str">
            <v>Tôn Thất Hoàng Thành</v>
          </cell>
        </row>
        <row r="4815">
          <cell r="A4815" t="str">
            <v>PS03934</v>
          </cell>
          <cell r="B4815" t="str">
            <v>Nguyễn Phạm Minh Hoàng</v>
          </cell>
        </row>
        <row r="4816">
          <cell r="A4816" t="str">
            <v>PS03935</v>
          </cell>
          <cell r="B4816" t="str">
            <v>Ngô Hải Triều</v>
          </cell>
        </row>
        <row r="4817">
          <cell r="A4817" t="str">
            <v>PS03936</v>
          </cell>
          <cell r="B4817" t="str">
            <v>Phan Hoàng Khôi</v>
          </cell>
        </row>
        <row r="4818">
          <cell r="A4818" t="str">
            <v>PS03937</v>
          </cell>
          <cell r="B4818" t="str">
            <v>Lương Chí Cường</v>
          </cell>
        </row>
        <row r="4819">
          <cell r="A4819" t="str">
            <v>PS03938</v>
          </cell>
          <cell r="B4819" t="str">
            <v>Nguyễn Kiếng Phúc</v>
          </cell>
        </row>
        <row r="4820">
          <cell r="A4820" t="str">
            <v>PS03939</v>
          </cell>
          <cell r="B4820" t="str">
            <v>Võ Duy Khải</v>
          </cell>
        </row>
        <row r="4821">
          <cell r="A4821" t="str">
            <v>PS03940</v>
          </cell>
          <cell r="B4821" t="str">
            <v>Nguyễn Đình Huy Hoàng</v>
          </cell>
        </row>
        <row r="4822">
          <cell r="A4822" t="str">
            <v>PS03941</v>
          </cell>
          <cell r="B4822" t="str">
            <v>Lê Hiệp Minh Hoàng</v>
          </cell>
        </row>
        <row r="4823">
          <cell r="A4823" t="str">
            <v>PS03942</v>
          </cell>
          <cell r="B4823" t="str">
            <v>Trần Văn Nhật</v>
          </cell>
        </row>
        <row r="4824">
          <cell r="A4824" t="str">
            <v>PS03943</v>
          </cell>
          <cell r="B4824" t="str">
            <v>Trương Tài Dũng</v>
          </cell>
        </row>
        <row r="4825">
          <cell r="A4825" t="str">
            <v>PS03944</v>
          </cell>
          <cell r="B4825" t="str">
            <v>Nguyễn Minh Nhật</v>
          </cell>
        </row>
        <row r="4826">
          <cell r="A4826" t="str">
            <v>PS03945</v>
          </cell>
          <cell r="B4826" t="str">
            <v>Đinh Quang Vũ</v>
          </cell>
        </row>
        <row r="4827">
          <cell r="A4827" t="str">
            <v>PS03946</v>
          </cell>
          <cell r="B4827" t="str">
            <v>Phạm Hữu Thịnh</v>
          </cell>
        </row>
        <row r="4828">
          <cell r="A4828" t="str">
            <v>PS03947</v>
          </cell>
          <cell r="B4828" t="str">
            <v>Vòng Quyền Quy</v>
          </cell>
        </row>
        <row r="4829">
          <cell r="A4829" t="str">
            <v>PS03948</v>
          </cell>
          <cell r="B4829" t="str">
            <v>Trần Thế Phước</v>
          </cell>
        </row>
        <row r="4830">
          <cell r="A4830" t="str">
            <v>PS03949</v>
          </cell>
          <cell r="B4830" t="str">
            <v>Phạm Ngô Minh Hoàng</v>
          </cell>
        </row>
        <row r="4831">
          <cell r="A4831" t="str">
            <v>PS03950</v>
          </cell>
          <cell r="B4831" t="str">
            <v>Huỳnh Hữu Huy</v>
          </cell>
        </row>
        <row r="4832">
          <cell r="A4832" t="str">
            <v>PS03951</v>
          </cell>
          <cell r="B4832" t="str">
            <v>Lê Thanh Sang</v>
          </cell>
        </row>
        <row r="4833">
          <cell r="A4833" t="str">
            <v>PS03952</v>
          </cell>
          <cell r="B4833" t="str">
            <v>Trần Minh Thức</v>
          </cell>
        </row>
        <row r="4834">
          <cell r="A4834" t="str">
            <v>PS03953</v>
          </cell>
          <cell r="B4834" t="str">
            <v>Nguyễn Thị Thu Hà</v>
          </cell>
        </row>
        <row r="4835">
          <cell r="A4835" t="str">
            <v>PS03954</v>
          </cell>
          <cell r="B4835" t="str">
            <v>Võ Ngọc Dung</v>
          </cell>
        </row>
        <row r="4836">
          <cell r="A4836" t="str">
            <v>PS03955</v>
          </cell>
          <cell r="B4836" t="str">
            <v>Nguyễn Quốc Duy</v>
          </cell>
        </row>
        <row r="4837">
          <cell r="A4837" t="str">
            <v>PS03956</v>
          </cell>
          <cell r="B4837" t="str">
            <v>Nguyễn Thanh Tường Huy</v>
          </cell>
        </row>
        <row r="4838">
          <cell r="A4838" t="str">
            <v>PS03957</v>
          </cell>
          <cell r="B4838" t="str">
            <v>Lê Bá Hậu</v>
          </cell>
        </row>
        <row r="4839">
          <cell r="A4839" t="str">
            <v>PS03958</v>
          </cell>
          <cell r="B4839" t="str">
            <v>Trần Anh Duy Phong</v>
          </cell>
        </row>
        <row r="4840">
          <cell r="A4840" t="str">
            <v>PS03959</v>
          </cell>
          <cell r="B4840" t="str">
            <v>Vũ Ngọc Trâm Anh</v>
          </cell>
        </row>
        <row r="4841">
          <cell r="A4841" t="str">
            <v>PS03960</v>
          </cell>
          <cell r="B4841" t="str">
            <v>Nguyễn Đức Hoài</v>
          </cell>
        </row>
        <row r="4842">
          <cell r="A4842" t="str">
            <v>PS03961</v>
          </cell>
          <cell r="B4842" t="str">
            <v>Hà Minh Tâm</v>
          </cell>
        </row>
        <row r="4843">
          <cell r="A4843" t="str">
            <v>PS03962</v>
          </cell>
          <cell r="B4843" t="str">
            <v>Cao Văn Bình</v>
          </cell>
        </row>
        <row r="4844">
          <cell r="A4844" t="str">
            <v>PS03963</v>
          </cell>
          <cell r="B4844" t="str">
            <v>Lê Tuấn Gia Long</v>
          </cell>
        </row>
        <row r="4845">
          <cell r="A4845" t="str">
            <v>PS03964</v>
          </cell>
          <cell r="B4845" t="str">
            <v>Lê Minh Tú</v>
          </cell>
        </row>
        <row r="4846">
          <cell r="A4846" t="str">
            <v>PS03965</v>
          </cell>
          <cell r="B4846" t="str">
            <v>Trương Hoàng Linh</v>
          </cell>
        </row>
        <row r="4847">
          <cell r="A4847" t="str">
            <v>PS03966</v>
          </cell>
          <cell r="B4847" t="str">
            <v>Nguyễn Hoàng Nhân</v>
          </cell>
        </row>
        <row r="4848">
          <cell r="A4848" t="str">
            <v>PS03967</v>
          </cell>
          <cell r="B4848" t="str">
            <v>Cao Tường An</v>
          </cell>
        </row>
        <row r="4849">
          <cell r="A4849" t="str">
            <v>PS03968</v>
          </cell>
          <cell r="B4849" t="str">
            <v>Joey Patrick Hoàng Viernes</v>
          </cell>
        </row>
        <row r="4850">
          <cell r="A4850" t="str">
            <v>PS03969</v>
          </cell>
          <cell r="B4850" t="str">
            <v>Nguyễn Quốc Huy</v>
          </cell>
        </row>
        <row r="4851">
          <cell r="A4851" t="str">
            <v>PS03970</v>
          </cell>
          <cell r="B4851" t="str">
            <v>Cao Hoàng Vỹ</v>
          </cell>
        </row>
        <row r="4852">
          <cell r="A4852" t="str">
            <v>PS03971</v>
          </cell>
          <cell r="B4852" t="str">
            <v>Châu Quang Đức</v>
          </cell>
        </row>
        <row r="4853">
          <cell r="A4853" t="str">
            <v>PS03972</v>
          </cell>
          <cell r="B4853" t="str">
            <v>Lê Huỳnh Hoài Bảo</v>
          </cell>
        </row>
        <row r="4854">
          <cell r="A4854" t="str">
            <v>PS03973</v>
          </cell>
          <cell r="B4854" t="str">
            <v>Trần Ngọc Hải</v>
          </cell>
        </row>
        <row r="4855">
          <cell r="A4855" t="str">
            <v>PS03974</v>
          </cell>
          <cell r="B4855" t="str">
            <v>Nguyễn Hữu Chung</v>
          </cell>
        </row>
        <row r="4856">
          <cell r="A4856" t="str">
            <v>PS03975</v>
          </cell>
          <cell r="B4856" t="str">
            <v>Đinh Tú Thuận</v>
          </cell>
        </row>
        <row r="4857">
          <cell r="A4857" t="str">
            <v>PS03976</v>
          </cell>
          <cell r="B4857" t="str">
            <v>Lê Dương Sáng</v>
          </cell>
        </row>
        <row r="4858">
          <cell r="A4858" t="str">
            <v>PS03977</v>
          </cell>
          <cell r="B4858" t="str">
            <v>Lê Nguyễn Trọng Hữu</v>
          </cell>
        </row>
        <row r="4859">
          <cell r="A4859" t="str">
            <v>PS03978</v>
          </cell>
          <cell r="B4859" t="str">
            <v>Đàm Quang Thiện</v>
          </cell>
        </row>
        <row r="4860">
          <cell r="A4860" t="str">
            <v>PS03979</v>
          </cell>
          <cell r="B4860" t="str">
            <v>Yến Duy</v>
          </cell>
        </row>
        <row r="4861">
          <cell r="A4861" t="str">
            <v>PS03980</v>
          </cell>
          <cell r="B4861" t="str">
            <v>Lương Thị Ngọc Hân</v>
          </cell>
        </row>
        <row r="4862">
          <cell r="A4862" t="str">
            <v>PS03981</v>
          </cell>
          <cell r="B4862" t="str">
            <v>Trịnh Hữu Hà</v>
          </cell>
        </row>
        <row r="4863">
          <cell r="A4863" t="str">
            <v>PS03982</v>
          </cell>
          <cell r="B4863" t="str">
            <v>Ngô Anh Tú</v>
          </cell>
        </row>
        <row r="4864">
          <cell r="A4864" t="str">
            <v>PS03983</v>
          </cell>
          <cell r="B4864" t="str">
            <v>Nguyễn Văn Quang</v>
          </cell>
        </row>
        <row r="4865">
          <cell r="A4865" t="str">
            <v>PS03984</v>
          </cell>
          <cell r="B4865" t="str">
            <v>Nguyễn Văn Linh</v>
          </cell>
        </row>
        <row r="4866">
          <cell r="A4866" t="str">
            <v>PS03985</v>
          </cell>
          <cell r="B4866" t="str">
            <v>Trần Văn Phường</v>
          </cell>
        </row>
        <row r="4867">
          <cell r="A4867" t="str">
            <v>PS03986</v>
          </cell>
          <cell r="B4867" t="str">
            <v>Huỳnh Thanh Hằng</v>
          </cell>
        </row>
        <row r="4868">
          <cell r="A4868" t="str">
            <v>PS03987</v>
          </cell>
          <cell r="B4868" t="str">
            <v>Hồ Quốc Trung</v>
          </cell>
        </row>
        <row r="4869">
          <cell r="A4869" t="str">
            <v>PS03988</v>
          </cell>
          <cell r="B4869" t="str">
            <v>Hồ Trọng Tâm</v>
          </cell>
        </row>
        <row r="4870">
          <cell r="A4870" t="str">
            <v>PS03989</v>
          </cell>
          <cell r="B4870" t="str">
            <v>Nguyễn Ngọc Quỳnh Anh</v>
          </cell>
        </row>
        <row r="4871">
          <cell r="A4871" t="str">
            <v>PS03990</v>
          </cell>
          <cell r="B4871" t="str">
            <v>Trương Ngọc Anh Cường</v>
          </cell>
        </row>
        <row r="4872">
          <cell r="A4872" t="str">
            <v>PS03991</v>
          </cell>
          <cell r="B4872" t="str">
            <v>Lê Trần Nhu Mị</v>
          </cell>
        </row>
        <row r="4873">
          <cell r="A4873" t="str">
            <v>PS03992</v>
          </cell>
          <cell r="B4873" t="str">
            <v>Nguyễn Hoàng Duy</v>
          </cell>
        </row>
        <row r="4874">
          <cell r="A4874" t="str">
            <v>PS03993</v>
          </cell>
          <cell r="B4874" t="str">
            <v>Đặng Thùy Dương</v>
          </cell>
        </row>
        <row r="4875">
          <cell r="A4875" t="str">
            <v>PS03994</v>
          </cell>
          <cell r="B4875" t="str">
            <v>Nguyễn Minh Toàn</v>
          </cell>
        </row>
        <row r="4876">
          <cell r="A4876" t="str">
            <v>PS03995</v>
          </cell>
          <cell r="B4876" t="str">
            <v>Nguyễn Trần Minh Mẫn</v>
          </cell>
        </row>
        <row r="4877">
          <cell r="A4877" t="str">
            <v>PS03996</v>
          </cell>
          <cell r="B4877" t="str">
            <v>Hoàng Công Dy</v>
          </cell>
        </row>
        <row r="4878">
          <cell r="A4878" t="str">
            <v>PS03997</v>
          </cell>
          <cell r="B4878" t="str">
            <v>Lê Duy Nhất Thanh</v>
          </cell>
        </row>
        <row r="4879">
          <cell r="A4879" t="str">
            <v>PS03998</v>
          </cell>
          <cell r="B4879" t="str">
            <v>Nguyễn Phương Nam</v>
          </cell>
        </row>
        <row r="4880">
          <cell r="A4880" t="str">
            <v>PS03999</v>
          </cell>
          <cell r="B4880" t="str">
            <v>Nguyễn Huy Phú</v>
          </cell>
        </row>
        <row r="4881">
          <cell r="A4881" t="str">
            <v>PS04000</v>
          </cell>
          <cell r="B4881" t="str">
            <v>Nguyễn Trúc Vươn</v>
          </cell>
        </row>
        <row r="4882">
          <cell r="A4882" t="str">
            <v>PS04001</v>
          </cell>
          <cell r="B4882" t="str">
            <v>Lê Thoại Long</v>
          </cell>
        </row>
        <row r="4883">
          <cell r="A4883" t="str">
            <v>PS04002</v>
          </cell>
          <cell r="B4883" t="str">
            <v>Lê Đình Hiển</v>
          </cell>
        </row>
        <row r="4884">
          <cell r="A4884" t="str">
            <v>PS04003</v>
          </cell>
          <cell r="B4884" t="str">
            <v>Mai Thị Huỳnh Giao</v>
          </cell>
        </row>
        <row r="4885">
          <cell r="A4885" t="str">
            <v>PS04004</v>
          </cell>
          <cell r="B4885" t="str">
            <v>Võ Thị Diệu Ái</v>
          </cell>
        </row>
        <row r="4886">
          <cell r="A4886" t="str">
            <v>PS04005</v>
          </cell>
          <cell r="B4886" t="str">
            <v>Phạm Thị Xuân Yến</v>
          </cell>
        </row>
        <row r="4887">
          <cell r="A4887" t="str">
            <v>PS04006</v>
          </cell>
          <cell r="B4887" t="str">
            <v>Nguyễn Thụy Huỳnh Như</v>
          </cell>
        </row>
        <row r="4888">
          <cell r="A4888" t="str">
            <v>PS04007</v>
          </cell>
          <cell r="B4888" t="str">
            <v>Võ Hoàng Tấn</v>
          </cell>
        </row>
        <row r="4889">
          <cell r="A4889" t="str">
            <v>PS04008</v>
          </cell>
          <cell r="B4889" t="str">
            <v>Huỳnh Văn Khỏe</v>
          </cell>
        </row>
        <row r="4890">
          <cell r="A4890" t="str">
            <v>PS04009</v>
          </cell>
          <cell r="B4890" t="str">
            <v>Nguyễn Thành Đạt</v>
          </cell>
        </row>
        <row r="4891">
          <cell r="A4891" t="str">
            <v>PS04010</v>
          </cell>
          <cell r="B4891" t="str">
            <v>Đàm Tuấn Kiệt</v>
          </cell>
        </row>
        <row r="4892">
          <cell r="A4892" t="str">
            <v>PS04011</v>
          </cell>
          <cell r="B4892" t="str">
            <v>Nguyễn Thị Lan Phương</v>
          </cell>
        </row>
        <row r="4893">
          <cell r="A4893" t="str">
            <v>PS04012</v>
          </cell>
          <cell r="B4893" t="str">
            <v>Đỗ Hải Đức</v>
          </cell>
        </row>
        <row r="4894">
          <cell r="A4894" t="str">
            <v>PS04013</v>
          </cell>
          <cell r="B4894" t="str">
            <v>Phạm Xuân Cương</v>
          </cell>
        </row>
        <row r="4895">
          <cell r="A4895" t="str">
            <v>PS04014</v>
          </cell>
          <cell r="B4895" t="str">
            <v>Phạm Quốc Toàn</v>
          </cell>
        </row>
        <row r="4896">
          <cell r="A4896" t="str">
            <v>PS04015</v>
          </cell>
          <cell r="B4896" t="str">
            <v>Lê Nguyễn Cường Phú</v>
          </cell>
        </row>
        <row r="4897">
          <cell r="A4897" t="str">
            <v>PS04016</v>
          </cell>
          <cell r="B4897" t="str">
            <v>Hoàng Thái Bình</v>
          </cell>
        </row>
        <row r="4898">
          <cell r="A4898" t="str">
            <v>PS04017</v>
          </cell>
          <cell r="B4898" t="str">
            <v>Nguyễn Ngọc Khánh</v>
          </cell>
        </row>
        <row r="4899">
          <cell r="A4899" t="str">
            <v>PS04018</v>
          </cell>
          <cell r="B4899" t="str">
            <v>Lưu Mộng Thùy Dương</v>
          </cell>
        </row>
        <row r="4900">
          <cell r="A4900" t="str">
            <v>PS04019</v>
          </cell>
          <cell r="B4900" t="str">
            <v>Phạm Đình Quốc An</v>
          </cell>
        </row>
        <row r="4901">
          <cell r="A4901" t="str">
            <v>PS04020</v>
          </cell>
          <cell r="B4901" t="str">
            <v>Lê Vũ Đạt</v>
          </cell>
        </row>
        <row r="4902">
          <cell r="A4902" t="str">
            <v>PS04021</v>
          </cell>
          <cell r="B4902" t="str">
            <v>Nguyễn Thúy Vy</v>
          </cell>
        </row>
        <row r="4903">
          <cell r="A4903" t="str">
            <v>PS04022</v>
          </cell>
          <cell r="B4903" t="str">
            <v>Nguyễn Minh Quân</v>
          </cell>
        </row>
        <row r="4904">
          <cell r="A4904" t="str">
            <v>PS04023</v>
          </cell>
          <cell r="B4904" t="str">
            <v>Hồ Thiên Kim</v>
          </cell>
        </row>
        <row r="4905">
          <cell r="A4905" t="str">
            <v>PS04024</v>
          </cell>
          <cell r="B4905" t="str">
            <v>Lê Minh Tú</v>
          </cell>
        </row>
        <row r="4906">
          <cell r="A4906" t="str">
            <v>PS04025</v>
          </cell>
          <cell r="B4906" t="str">
            <v>Hoàng Văn Vĩnh</v>
          </cell>
        </row>
        <row r="4907">
          <cell r="A4907" t="str">
            <v>PS04026</v>
          </cell>
          <cell r="B4907" t="str">
            <v>Trần Đình Bình</v>
          </cell>
        </row>
        <row r="4908">
          <cell r="A4908" t="str">
            <v>PS04027</v>
          </cell>
          <cell r="B4908" t="str">
            <v>Trần Thanh Phong</v>
          </cell>
        </row>
        <row r="4909">
          <cell r="A4909" t="str">
            <v>PS04028</v>
          </cell>
          <cell r="B4909" t="str">
            <v>Lê Nhật Tân</v>
          </cell>
        </row>
        <row r="4910">
          <cell r="A4910" t="str">
            <v>PS04029</v>
          </cell>
          <cell r="B4910" t="str">
            <v>Đoàn Hoàng Anh</v>
          </cell>
        </row>
        <row r="4911">
          <cell r="A4911" t="str">
            <v>PS04030</v>
          </cell>
          <cell r="B4911" t="str">
            <v>Cao Thế Mạnh</v>
          </cell>
        </row>
        <row r="4912">
          <cell r="A4912" t="str">
            <v>PS04031</v>
          </cell>
          <cell r="B4912" t="str">
            <v>Nguyễn Hồng Sơn</v>
          </cell>
        </row>
        <row r="4913">
          <cell r="A4913" t="str">
            <v>PS04032</v>
          </cell>
          <cell r="B4913" t="str">
            <v>Phạm Hoài Thương</v>
          </cell>
        </row>
        <row r="4914">
          <cell r="A4914" t="str">
            <v>PS04033</v>
          </cell>
          <cell r="B4914" t="str">
            <v>Nguyễn An Cường</v>
          </cell>
        </row>
        <row r="4915">
          <cell r="A4915" t="str">
            <v>PS04034</v>
          </cell>
          <cell r="B4915" t="str">
            <v>Nguyễn Đạt Thành</v>
          </cell>
        </row>
        <row r="4916">
          <cell r="A4916" t="str">
            <v>PS04035</v>
          </cell>
          <cell r="B4916" t="str">
            <v>Lê Nhựt Quang</v>
          </cell>
        </row>
        <row r="4917">
          <cell r="A4917" t="str">
            <v>PS04036</v>
          </cell>
          <cell r="B4917" t="str">
            <v>Hồ Trung Hiếu</v>
          </cell>
        </row>
        <row r="4918">
          <cell r="A4918" t="str">
            <v>PS04037</v>
          </cell>
          <cell r="B4918" t="str">
            <v>Thái Văn Khôi</v>
          </cell>
        </row>
        <row r="4919">
          <cell r="A4919" t="str">
            <v>PS04038</v>
          </cell>
          <cell r="B4919" t="str">
            <v>Trần Sĩ Hào</v>
          </cell>
        </row>
        <row r="4920">
          <cell r="A4920" t="str">
            <v>PS04039</v>
          </cell>
          <cell r="B4920" t="str">
            <v>Nguyễn Xuân Quyền</v>
          </cell>
        </row>
        <row r="4921">
          <cell r="A4921" t="str">
            <v>PS04040</v>
          </cell>
          <cell r="B4921" t="str">
            <v>Lê Hoài Vũ</v>
          </cell>
        </row>
        <row r="4922">
          <cell r="A4922" t="str">
            <v>PS04041</v>
          </cell>
          <cell r="B4922" t="str">
            <v>Bùi Văn Hiên</v>
          </cell>
        </row>
        <row r="4923">
          <cell r="A4923" t="str">
            <v>PS04042</v>
          </cell>
          <cell r="B4923" t="str">
            <v>Kha Thành Long</v>
          </cell>
        </row>
        <row r="4924">
          <cell r="A4924" t="str">
            <v>PS04043</v>
          </cell>
          <cell r="B4924" t="str">
            <v>Đặng Trịnh Bảo Quân</v>
          </cell>
        </row>
        <row r="4925">
          <cell r="A4925" t="str">
            <v>PS04044</v>
          </cell>
          <cell r="B4925" t="str">
            <v>Nguyễn Minh Duyên</v>
          </cell>
        </row>
        <row r="4926">
          <cell r="A4926" t="str">
            <v>PS04045</v>
          </cell>
          <cell r="B4926" t="str">
            <v>Nguyễn Văn Nhuận</v>
          </cell>
        </row>
        <row r="4927">
          <cell r="A4927" t="str">
            <v>PS04046</v>
          </cell>
          <cell r="B4927" t="str">
            <v>Trương Cam</v>
          </cell>
        </row>
        <row r="4928">
          <cell r="A4928" t="str">
            <v>PS04047</v>
          </cell>
          <cell r="B4928" t="str">
            <v>Phạm Thị Tường An</v>
          </cell>
        </row>
        <row r="4929">
          <cell r="A4929" t="str">
            <v>PS04048</v>
          </cell>
          <cell r="B4929" t="str">
            <v>Nguyễn Công Triều</v>
          </cell>
        </row>
        <row r="4930">
          <cell r="A4930" t="str">
            <v>PS04049</v>
          </cell>
          <cell r="B4930" t="str">
            <v>Nguyễn Phước Lộc</v>
          </cell>
        </row>
        <row r="4931">
          <cell r="A4931" t="str">
            <v>PS04050</v>
          </cell>
          <cell r="B4931" t="str">
            <v>Nguyễn Đình Tân</v>
          </cell>
        </row>
        <row r="4932">
          <cell r="A4932" t="str">
            <v>PS04051</v>
          </cell>
          <cell r="B4932" t="str">
            <v>Nguyễn Quốc Duy</v>
          </cell>
        </row>
        <row r="4933">
          <cell r="A4933" t="str">
            <v>PS04052</v>
          </cell>
          <cell r="B4933" t="str">
            <v>Nguyễn Ngọc Bảo Nhi</v>
          </cell>
        </row>
        <row r="4934">
          <cell r="A4934" t="str">
            <v>PS04053</v>
          </cell>
          <cell r="B4934" t="str">
            <v>Quách Thị Bích Ngọc</v>
          </cell>
        </row>
        <row r="4935">
          <cell r="A4935" t="str">
            <v>PS04054</v>
          </cell>
          <cell r="B4935" t="str">
            <v>Nguyễn Mạnh Trí</v>
          </cell>
        </row>
        <row r="4936">
          <cell r="A4936" t="str">
            <v>PS04055</v>
          </cell>
          <cell r="B4936" t="str">
            <v>Trương Minh Trí</v>
          </cell>
        </row>
        <row r="4937">
          <cell r="A4937" t="str">
            <v>PS04056</v>
          </cell>
          <cell r="B4937" t="str">
            <v>Trương Thanh Hà</v>
          </cell>
        </row>
        <row r="4938">
          <cell r="A4938" t="str">
            <v>PS04057</v>
          </cell>
          <cell r="B4938" t="str">
            <v>Trần Thị Bích Ngọc</v>
          </cell>
        </row>
        <row r="4939">
          <cell r="A4939" t="str">
            <v>PS04058</v>
          </cell>
          <cell r="B4939" t="str">
            <v>Vòng Tuấn Xương</v>
          </cell>
        </row>
        <row r="4940">
          <cell r="A4940" t="str">
            <v>PS04059</v>
          </cell>
          <cell r="B4940" t="str">
            <v>La Thị My</v>
          </cell>
        </row>
        <row r="4941">
          <cell r="A4941" t="str">
            <v>PS04060</v>
          </cell>
          <cell r="B4941" t="str">
            <v>Vu Vạn Quang</v>
          </cell>
        </row>
        <row r="4942">
          <cell r="A4942" t="str">
            <v>PS04061</v>
          </cell>
          <cell r="B4942" t="str">
            <v>Nguyễn Thế Bảo</v>
          </cell>
        </row>
        <row r="4943">
          <cell r="A4943" t="str">
            <v>PS04062</v>
          </cell>
          <cell r="B4943" t="str">
            <v>Võ Tấn Dương</v>
          </cell>
        </row>
        <row r="4944">
          <cell r="A4944" t="str">
            <v>PS04063</v>
          </cell>
          <cell r="B4944" t="str">
            <v>Vũ Anh Quốc</v>
          </cell>
        </row>
        <row r="4945">
          <cell r="A4945" t="str">
            <v>PS04064</v>
          </cell>
          <cell r="B4945" t="str">
            <v>Nguyễn Thụy Hồng Yến</v>
          </cell>
        </row>
        <row r="4946">
          <cell r="A4946" t="str">
            <v>PS04065</v>
          </cell>
          <cell r="B4946" t="str">
            <v>Nguyễn Gia Bảo</v>
          </cell>
        </row>
        <row r="4947">
          <cell r="A4947" t="str">
            <v>PS04066</v>
          </cell>
          <cell r="B4947" t="str">
            <v>Hồ Xuân Huy</v>
          </cell>
        </row>
        <row r="4948">
          <cell r="A4948" t="str">
            <v>PS04067</v>
          </cell>
          <cell r="B4948" t="str">
            <v>Huỳnh Đăng Trọng</v>
          </cell>
        </row>
        <row r="4949">
          <cell r="A4949" t="str">
            <v>PS04068</v>
          </cell>
          <cell r="B4949" t="str">
            <v>Vũ Hoàng Cang</v>
          </cell>
        </row>
        <row r="4950">
          <cell r="A4950" t="str">
            <v>PS04069</v>
          </cell>
          <cell r="B4950" t="str">
            <v>Lê Sỹ Thành</v>
          </cell>
        </row>
        <row r="4951">
          <cell r="A4951" t="str">
            <v>PS04070</v>
          </cell>
          <cell r="B4951" t="str">
            <v>Trương Minh Nhựt</v>
          </cell>
        </row>
        <row r="4952">
          <cell r="A4952" t="str">
            <v>PS04071</v>
          </cell>
          <cell r="B4952" t="str">
            <v>Trần Tường Duy</v>
          </cell>
        </row>
        <row r="4953">
          <cell r="A4953" t="str">
            <v>PS04072</v>
          </cell>
          <cell r="B4953" t="str">
            <v>Lương Thanh Vinh</v>
          </cell>
        </row>
        <row r="4954">
          <cell r="A4954" t="str">
            <v>PS04073</v>
          </cell>
          <cell r="B4954" t="str">
            <v>Mai Bá Chí Hướng</v>
          </cell>
        </row>
        <row r="4955">
          <cell r="A4955" t="str">
            <v>PS04074</v>
          </cell>
          <cell r="B4955" t="str">
            <v>Huỳnh Thanh Sơn</v>
          </cell>
        </row>
        <row r="4956">
          <cell r="A4956" t="str">
            <v>PS04075</v>
          </cell>
          <cell r="B4956" t="str">
            <v>Lê Gia Huấn</v>
          </cell>
        </row>
        <row r="4957">
          <cell r="A4957" t="str">
            <v>PS04076</v>
          </cell>
          <cell r="B4957" t="str">
            <v>Nguyễn Thị Thu Thảo</v>
          </cell>
        </row>
        <row r="4958">
          <cell r="A4958" t="str">
            <v>PS04077</v>
          </cell>
          <cell r="B4958" t="str">
            <v>Ngụy Phương Mai</v>
          </cell>
        </row>
        <row r="4959">
          <cell r="A4959" t="str">
            <v>PS04078</v>
          </cell>
          <cell r="B4959" t="str">
            <v>Nguyễn Hữu Bảo</v>
          </cell>
        </row>
        <row r="4960">
          <cell r="A4960" t="str">
            <v>PS04079</v>
          </cell>
          <cell r="B4960" t="str">
            <v>Nguyễn Lê Anh Như</v>
          </cell>
        </row>
        <row r="4961">
          <cell r="A4961" t="str">
            <v>PS04080</v>
          </cell>
          <cell r="B4961" t="str">
            <v>Hà Thị Ngọc Huyền</v>
          </cell>
        </row>
        <row r="4962">
          <cell r="A4962" t="str">
            <v>PS04081</v>
          </cell>
          <cell r="B4962" t="str">
            <v>Chung Thị Nguyệt Kiều</v>
          </cell>
        </row>
        <row r="4963">
          <cell r="A4963" t="str">
            <v>PS04082</v>
          </cell>
          <cell r="B4963" t="str">
            <v>Nguyễn Trần Phú</v>
          </cell>
        </row>
        <row r="4964">
          <cell r="A4964" t="str">
            <v>PS04083</v>
          </cell>
          <cell r="B4964" t="str">
            <v>Đỗ Ngọc Thành</v>
          </cell>
        </row>
        <row r="4965">
          <cell r="A4965" t="str">
            <v>PS04084</v>
          </cell>
          <cell r="B4965" t="str">
            <v>Trần Thị Thanh Lan</v>
          </cell>
        </row>
        <row r="4966">
          <cell r="A4966" t="str">
            <v>PS04085</v>
          </cell>
          <cell r="B4966" t="str">
            <v>Nguyễn Hồng Minh Quốc</v>
          </cell>
        </row>
        <row r="4967">
          <cell r="A4967" t="str">
            <v>PS04086</v>
          </cell>
          <cell r="B4967" t="str">
            <v>Nguyễn Thiên Phúc</v>
          </cell>
        </row>
        <row r="4968">
          <cell r="A4968" t="str">
            <v>PS04087</v>
          </cell>
          <cell r="B4968" t="str">
            <v>Nguyễn Lê Hoàng Anh</v>
          </cell>
        </row>
        <row r="4969">
          <cell r="A4969" t="str">
            <v>PS04088</v>
          </cell>
          <cell r="B4969" t="str">
            <v>Nguyễn Đình Khang</v>
          </cell>
        </row>
        <row r="4970">
          <cell r="A4970" t="str">
            <v>PS04089</v>
          </cell>
          <cell r="B4970" t="str">
            <v>Võ Thị Tú Anh</v>
          </cell>
        </row>
        <row r="4971">
          <cell r="A4971" t="str">
            <v>PS04090</v>
          </cell>
          <cell r="B4971" t="str">
            <v>Trịnh Hoài Dương</v>
          </cell>
        </row>
        <row r="4972">
          <cell r="A4972" t="str">
            <v>PS04091</v>
          </cell>
          <cell r="B4972" t="str">
            <v>Nguyễn Vũ Đức</v>
          </cell>
        </row>
        <row r="4973">
          <cell r="A4973" t="str">
            <v>PS04092</v>
          </cell>
          <cell r="B4973" t="str">
            <v>Võ Chí Linh</v>
          </cell>
        </row>
        <row r="4974">
          <cell r="A4974" t="str">
            <v>PS04093</v>
          </cell>
          <cell r="B4974" t="str">
            <v>Nguyễn Duy Anh</v>
          </cell>
        </row>
        <row r="4975">
          <cell r="A4975" t="str">
            <v>PS04094</v>
          </cell>
          <cell r="B4975" t="str">
            <v>Nguyễn Minh Nhật</v>
          </cell>
        </row>
        <row r="4976">
          <cell r="A4976" t="str">
            <v>PS04095</v>
          </cell>
          <cell r="B4976" t="str">
            <v>Trương Thị Ngọc Hiền</v>
          </cell>
        </row>
        <row r="4977">
          <cell r="A4977" t="str">
            <v>PS04096</v>
          </cell>
          <cell r="B4977" t="str">
            <v>Vũ Tấn Phúc</v>
          </cell>
        </row>
        <row r="4978">
          <cell r="A4978" t="str">
            <v>PS04097</v>
          </cell>
          <cell r="B4978" t="str">
            <v>Phan Ngọc Vũ</v>
          </cell>
        </row>
        <row r="4979">
          <cell r="A4979" t="str">
            <v>PS04098</v>
          </cell>
          <cell r="B4979" t="str">
            <v>Nguyễn Đinh Nhật Anh</v>
          </cell>
        </row>
        <row r="4980">
          <cell r="A4980" t="str">
            <v>PS04099</v>
          </cell>
          <cell r="B4980" t="str">
            <v>Huỳnh Thiên Phúc</v>
          </cell>
        </row>
        <row r="4981">
          <cell r="A4981" t="str">
            <v>PS04100</v>
          </cell>
          <cell r="B4981" t="str">
            <v>Lê Tấn Phát</v>
          </cell>
        </row>
        <row r="4982">
          <cell r="A4982" t="str">
            <v>PS04101</v>
          </cell>
          <cell r="B4982" t="str">
            <v>Trần Thanh Tú</v>
          </cell>
        </row>
        <row r="4983">
          <cell r="A4983" t="str">
            <v>PS04102</v>
          </cell>
          <cell r="B4983" t="str">
            <v>Dương Công Anh</v>
          </cell>
        </row>
        <row r="4984">
          <cell r="A4984" t="str">
            <v>PS04103</v>
          </cell>
          <cell r="B4984" t="str">
            <v>Nguyễn Đăng Cường</v>
          </cell>
        </row>
        <row r="4985">
          <cell r="A4985" t="str">
            <v>PS04104</v>
          </cell>
          <cell r="B4985" t="str">
            <v>Nguyễn Ngọc Đan Tâm</v>
          </cell>
        </row>
        <row r="4986">
          <cell r="A4986" t="str">
            <v>PS04105</v>
          </cell>
          <cell r="B4986" t="str">
            <v>Lâm Công Hậu</v>
          </cell>
        </row>
        <row r="4987">
          <cell r="A4987" t="str">
            <v>PS04106</v>
          </cell>
          <cell r="B4987" t="str">
            <v>Sử Chấn Phát</v>
          </cell>
        </row>
        <row r="4988">
          <cell r="A4988" t="str">
            <v>PS04107</v>
          </cell>
          <cell r="B4988" t="str">
            <v>Lê Công Hậu</v>
          </cell>
        </row>
        <row r="4989">
          <cell r="A4989" t="str">
            <v>PS04108</v>
          </cell>
          <cell r="B4989" t="str">
            <v>Hoàng Hồ Toàn</v>
          </cell>
        </row>
        <row r="4990">
          <cell r="A4990" t="str">
            <v>PS04109</v>
          </cell>
          <cell r="B4990" t="str">
            <v>Lâm Thanh Nhi</v>
          </cell>
        </row>
        <row r="4991">
          <cell r="A4991" t="str">
            <v>PS04110</v>
          </cell>
          <cell r="B4991" t="str">
            <v>Lưu Nhật Tín</v>
          </cell>
        </row>
        <row r="4992">
          <cell r="A4992" t="str">
            <v>PS04111</v>
          </cell>
          <cell r="B4992" t="str">
            <v>Nguyễn Minh Trí</v>
          </cell>
        </row>
        <row r="4993">
          <cell r="A4993" t="str">
            <v>PS04112</v>
          </cell>
          <cell r="B4993" t="str">
            <v>Vương Vĩ Hào</v>
          </cell>
        </row>
        <row r="4994">
          <cell r="A4994" t="str">
            <v>PS04113</v>
          </cell>
          <cell r="B4994" t="str">
            <v>Hoàng Đình Nguyên</v>
          </cell>
        </row>
        <row r="4995">
          <cell r="A4995" t="str">
            <v>PS04114</v>
          </cell>
          <cell r="B4995" t="str">
            <v>Nguyễn Minh Phú</v>
          </cell>
        </row>
        <row r="4996">
          <cell r="A4996" t="str">
            <v>PS04115</v>
          </cell>
          <cell r="B4996" t="str">
            <v>Bạch Minh Trí</v>
          </cell>
        </row>
        <row r="4997">
          <cell r="A4997" t="str">
            <v>PS04116</v>
          </cell>
          <cell r="B4997" t="str">
            <v>Tống Thị Minh Thư</v>
          </cell>
        </row>
        <row r="4998">
          <cell r="A4998" t="str">
            <v>PS04117</v>
          </cell>
          <cell r="B4998" t="str">
            <v>Trần Lê Duy Mẫn</v>
          </cell>
        </row>
        <row r="4999">
          <cell r="A4999" t="str">
            <v>PS04118</v>
          </cell>
          <cell r="B4999" t="str">
            <v>Đào Trung Nghĩa</v>
          </cell>
        </row>
        <row r="5000">
          <cell r="A5000" t="str">
            <v>PS04119</v>
          </cell>
          <cell r="B5000" t="str">
            <v>Trần Hải Yến</v>
          </cell>
        </row>
        <row r="5001">
          <cell r="A5001" t="str">
            <v>PS04120</v>
          </cell>
          <cell r="B5001" t="str">
            <v>Thới Thành Luân</v>
          </cell>
        </row>
        <row r="5002">
          <cell r="A5002" t="str">
            <v>PS04121</v>
          </cell>
          <cell r="B5002" t="str">
            <v>Võ Tấn Đạt</v>
          </cell>
        </row>
        <row r="5003">
          <cell r="A5003" t="str">
            <v>PS04122</v>
          </cell>
          <cell r="B5003" t="str">
            <v>Nguyễn Yến Nhi</v>
          </cell>
        </row>
        <row r="5004">
          <cell r="A5004" t="str">
            <v>PS04123</v>
          </cell>
          <cell r="B5004" t="str">
            <v>Huỳnh Trương Thi</v>
          </cell>
        </row>
        <row r="5005">
          <cell r="A5005" t="str">
            <v>PS04124</v>
          </cell>
          <cell r="B5005" t="str">
            <v>Trần Thu Vân</v>
          </cell>
        </row>
        <row r="5006">
          <cell r="A5006" t="str">
            <v>PS04125</v>
          </cell>
          <cell r="B5006" t="str">
            <v>Phạm Quốc Đạt</v>
          </cell>
        </row>
        <row r="5007">
          <cell r="A5007" t="str">
            <v>PS04126</v>
          </cell>
          <cell r="B5007" t="str">
            <v>Nguyễn Thị Thu Thảo</v>
          </cell>
        </row>
        <row r="5008">
          <cell r="A5008" t="str">
            <v>PS04127</v>
          </cell>
          <cell r="B5008" t="str">
            <v>Nguyễn Trọng Nguyên</v>
          </cell>
        </row>
        <row r="5009">
          <cell r="A5009" t="str">
            <v>PS04128</v>
          </cell>
          <cell r="B5009" t="str">
            <v>Đào Thanh Tú</v>
          </cell>
        </row>
        <row r="5010">
          <cell r="A5010" t="str">
            <v>PS04129</v>
          </cell>
          <cell r="B5010" t="str">
            <v>Ngô Quang Hưng</v>
          </cell>
        </row>
        <row r="5011">
          <cell r="A5011" t="str">
            <v>PS04130</v>
          </cell>
          <cell r="B5011" t="str">
            <v>Nguyễn Thanh Nhàn</v>
          </cell>
        </row>
        <row r="5012">
          <cell r="A5012" t="str">
            <v>PS04131</v>
          </cell>
          <cell r="B5012" t="str">
            <v>Lê Tùng Dương</v>
          </cell>
        </row>
        <row r="5013">
          <cell r="A5013" t="str">
            <v>PS04132</v>
          </cell>
          <cell r="B5013" t="str">
            <v>Trần Hà Lan</v>
          </cell>
        </row>
        <row r="5014">
          <cell r="A5014" t="str">
            <v>PS04133</v>
          </cell>
          <cell r="B5014" t="str">
            <v>Nguyễn Thế Điền</v>
          </cell>
        </row>
        <row r="5015">
          <cell r="A5015" t="str">
            <v>PS04134</v>
          </cell>
          <cell r="B5015" t="str">
            <v>Khổng Minh Hoàng Hà</v>
          </cell>
        </row>
        <row r="5016">
          <cell r="A5016" t="str">
            <v>PS04135</v>
          </cell>
          <cell r="B5016" t="str">
            <v>Phạm Tuấn Anh</v>
          </cell>
        </row>
        <row r="5017">
          <cell r="A5017" t="str">
            <v>PS04136</v>
          </cell>
          <cell r="B5017" t="str">
            <v>Nguyễn Xuân Hòa</v>
          </cell>
        </row>
        <row r="5018">
          <cell r="A5018" t="str">
            <v>PS04137</v>
          </cell>
          <cell r="B5018" t="str">
            <v>Nguyễn Bá Thọ</v>
          </cell>
        </row>
        <row r="5019">
          <cell r="A5019" t="str">
            <v>PS04138</v>
          </cell>
          <cell r="B5019" t="str">
            <v>Nguyễn Văn Sinh</v>
          </cell>
        </row>
        <row r="5020">
          <cell r="A5020" t="str">
            <v>PS04139</v>
          </cell>
          <cell r="B5020" t="str">
            <v>Nguyễn Võ Hoàng Nam</v>
          </cell>
        </row>
        <row r="5021">
          <cell r="A5021" t="str">
            <v>PS04140</v>
          </cell>
          <cell r="B5021" t="str">
            <v>Chế Văn Minh</v>
          </cell>
        </row>
        <row r="5022">
          <cell r="A5022" t="str">
            <v>PS04141</v>
          </cell>
          <cell r="B5022" t="str">
            <v>Chương Nguyễn Quốc Hào</v>
          </cell>
        </row>
        <row r="5023">
          <cell r="A5023" t="str">
            <v>PS04142</v>
          </cell>
          <cell r="B5023" t="str">
            <v>Phạm Tiến Đạt</v>
          </cell>
        </row>
        <row r="5024">
          <cell r="A5024" t="str">
            <v>PS04143</v>
          </cell>
          <cell r="B5024" t="str">
            <v>Mai Ngọc Hạ</v>
          </cell>
        </row>
        <row r="5025">
          <cell r="A5025" t="str">
            <v>PS04144</v>
          </cell>
          <cell r="B5025" t="str">
            <v>Nguyễn Trung Kiên</v>
          </cell>
        </row>
        <row r="5026">
          <cell r="A5026" t="str">
            <v>PS04145</v>
          </cell>
          <cell r="B5026" t="str">
            <v>Lê Văn</v>
          </cell>
        </row>
        <row r="5027">
          <cell r="A5027" t="str">
            <v>PS04146</v>
          </cell>
          <cell r="B5027" t="str">
            <v>Nguyễn Thị Dung</v>
          </cell>
        </row>
        <row r="5028">
          <cell r="A5028" t="str">
            <v>PS04147</v>
          </cell>
          <cell r="B5028" t="str">
            <v>Phạm Văn Hào</v>
          </cell>
        </row>
        <row r="5029">
          <cell r="A5029" t="str">
            <v>PS04148</v>
          </cell>
          <cell r="B5029" t="str">
            <v>Nguyễn Chí Trung</v>
          </cell>
        </row>
        <row r="5030">
          <cell r="A5030" t="str">
            <v>PS04149</v>
          </cell>
          <cell r="B5030" t="str">
            <v>Phạm Gia Bảo</v>
          </cell>
        </row>
        <row r="5031">
          <cell r="A5031" t="str">
            <v>PS04150</v>
          </cell>
          <cell r="B5031" t="str">
            <v>Nguyễn Khoa Minh Trung</v>
          </cell>
        </row>
        <row r="5032">
          <cell r="A5032" t="str">
            <v>PS04151</v>
          </cell>
          <cell r="B5032" t="str">
            <v>Châu Hoàng Quân</v>
          </cell>
        </row>
        <row r="5033">
          <cell r="A5033" t="str">
            <v>PS04152</v>
          </cell>
          <cell r="B5033" t="str">
            <v>Trần Nguyễn Anh Khoa</v>
          </cell>
        </row>
        <row r="5034">
          <cell r="A5034" t="str">
            <v>PS04153</v>
          </cell>
          <cell r="B5034" t="str">
            <v>Huỳnh Hữu Phước</v>
          </cell>
        </row>
        <row r="5035">
          <cell r="A5035" t="str">
            <v>PS04154</v>
          </cell>
          <cell r="B5035" t="str">
            <v>Lâm Thị Mỹ Loan</v>
          </cell>
        </row>
        <row r="5036">
          <cell r="A5036" t="str">
            <v>PS04155</v>
          </cell>
          <cell r="B5036" t="str">
            <v>Phạm Minh Nam</v>
          </cell>
        </row>
        <row r="5037">
          <cell r="A5037" t="str">
            <v>PS04156</v>
          </cell>
          <cell r="B5037" t="str">
            <v>Lê Thị Phương Anh</v>
          </cell>
        </row>
        <row r="5038">
          <cell r="A5038" t="str">
            <v>PS04157</v>
          </cell>
          <cell r="B5038" t="str">
            <v>Phạm Nguyễn Khương Duy</v>
          </cell>
        </row>
        <row r="5039">
          <cell r="A5039" t="str">
            <v>PS04158</v>
          </cell>
          <cell r="B5039" t="str">
            <v>Bùi Thị Thúy An</v>
          </cell>
        </row>
        <row r="5040">
          <cell r="A5040" t="str">
            <v>PS04159</v>
          </cell>
          <cell r="B5040" t="str">
            <v>Mai Lê Sông Hương</v>
          </cell>
        </row>
        <row r="5041">
          <cell r="A5041" t="str">
            <v>PS04160</v>
          </cell>
          <cell r="B5041" t="str">
            <v>Lê Nguyễn Thanh Hiếu</v>
          </cell>
        </row>
        <row r="5042">
          <cell r="A5042" t="str">
            <v>PS04161</v>
          </cell>
          <cell r="B5042" t="str">
            <v>Đặng Đức Toàn</v>
          </cell>
        </row>
        <row r="5043">
          <cell r="A5043" t="str">
            <v>PS04162</v>
          </cell>
          <cell r="B5043" t="str">
            <v>Nguyễn Vân Anh</v>
          </cell>
        </row>
        <row r="5044">
          <cell r="A5044" t="str">
            <v>PS04163</v>
          </cell>
          <cell r="B5044" t="str">
            <v>Nguyễn Đức Huy</v>
          </cell>
        </row>
        <row r="5045">
          <cell r="A5045" t="str">
            <v>PS04164</v>
          </cell>
          <cell r="B5045" t="str">
            <v>Nguyễn Chí Thanh</v>
          </cell>
        </row>
        <row r="5046">
          <cell r="A5046" t="str">
            <v>PS04165</v>
          </cell>
          <cell r="B5046" t="str">
            <v>Lâm Huỳnh Phương Uyên</v>
          </cell>
        </row>
        <row r="5047">
          <cell r="A5047" t="str">
            <v>PS04166</v>
          </cell>
          <cell r="B5047" t="str">
            <v>Trần Đình Nam</v>
          </cell>
        </row>
        <row r="5048">
          <cell r="A5048" t="str">
            <v>PS04167</v>
          </cell>
          <cell r="B5048" t="str">
            <v>Hồ Tấn Đạt</v>
          </cell>
        </row>
        <row r="5049">
          <cell r="A5049" t="str">
            <v>PS04168</v>
          </cell>
          <cell r="B5049" t="str">
            <v>Nguyễn Nhật Hào</v>
          </cell>
        </row>
        <row r="5050">
          <cell r="A5050" t="str">
            <v>PS04169</v>
          </cell>
          <cell r="B5050" t="str">
            <v>Đặng Đình Đông Phong</v>
          </cell>
        </row>
        <row r="5051">
          <cell r="A5051" t="str">
            <v>PS04170</v>
          </cell>
          <cell r="B5051" t="str">
            <v>Đặng Bảo Yến</v>
          </cell>
        </row>
        <row r="5052">
          <cell r="A5052" t="str">
            <v>PS04171</v>
          </cell>
          <cell r="B5052" t="str">
            <v>Nguyễn Huỳnh Kinh Kha</v>
          </cell>
        </row>
        <row r="5053">
          <cell r="A5053" t="str">
            <v>PS04172</v>
          </cell>
          <cell r="B5053" t="str">
            <v>Vũ Hồng Trung Tín</v>
          </cell>
        </row>
        <row r="5054">
          <cell r="A5054" t="str">
            <v>PS04173</v>
          </cell>
          <cell r="B5054" t="str">
            <v>Đặng Thị Kiều Oanh</v>
          </cell>
        </row>
        <row r="5055">
          <cell r="A5055" t="str">
            <v>PS04174</v>
          </cell>
          <cell r="B5055" t="str">
            <v>Nguyễn Thị Thúy Vy</v>
          </cell>
        </row>
        <row r="5056">
          <cell r="A5056" t="str">
            <v>PS04175</v>
          </cell>
          <cell r="B5056" t="str">
            <v>Nguyễn Thanh Hoàng</v>
          </cell>
        </row>
        <row r="5057">
          <cell r="A5057" t="str">
            <v>PS04176</v>
          </cell>
          <cell r="B5057" t="str">
            <v>Đặng Hoàng Hà Phương</v>
          </cell>
        </row>
        <row r="5058">
          <cell r="A5058" t="str">
            <v>PS04177</v>
          </cell>
          <cell r="B5058" t="str">
            <v>Đinh Thùy Ngọc Anh</v>
          </cell>
        </row>
        <row r="5059">
          <cell r="A5059" t="str">
            <v>PS04178</v>
          </cell>
          <cell r="B5059" t="str">
            <v>Huỳnh Trung Nhân</v>
          </cell>
        </row>
        <row r="5060">
          <cell r="A5060" t="str">
            <v>PS04179</v>
          </cell>
          <cell r="B5060" t="str">
            <v>Phạm Quốc Bảo</v>
          </cell>
        </row>
        <row r="5061">
          <cell r="A5061" t="str">
            <v>PS04180</v>
          </cell>
          <cell r="B5061" t="str">
            <v>Lê Minh Thắng</v>
          </cell>
        </row>
        <row r="5062">
          <cell r="A5062" t="str">
            <v>PS04181</v>
          </cell>
          <cell r="B5062" t="str">
            <v>Trần Minh Quang</v>
          </cell>
        </row>
        <row r="5063">
          <cell r="A5063" t="str">
            <v>PS04182</v>
          </cell>
          <cell r="B5063" t="str">
            <v>Nguyễn Phúc Anh Khoa</v>
          </cell>
        </row>
        <row r="5064">
          <cell r="A5064" t="str">
            <v>PS04183</v>
          </cell>
          <cell r="B5064" t="str">
            <v>Nguyễn Tuấn Thanh</v>
          </cell>
        </row>
        <row r="5065">
          <cell r="A5065" t="str">
            <v>PS04184</v>
          </cell>
          <cell r="B5065" t="str">
            <v>Nguyễn Văn Phương</v>
          </cell>
        </row>
        <row r="5066">
          <cell r="A5066" t="str">
            <v>PS04185</v>
          </cell>
          <cell r="B5066" t="str">
            <v>Lê Bình Nguyên</v>
          </cell>
        </row>
        <row r="5067">
          <cell r="A5067" t="str">
            <v>PS04186</v>
          </cell>
          <cell r="B5067" t="str">
            <v>Lê Công Thành</v>
          </cell>
        </row>
        <row r="5068">
          <cell r="A5068" t="str">
            <v>PS04187</v>
          </cell>
          <cell r="B5068" t="str">
            <v>Trần Quốc Bảo</v>
          </cell>
        </row>
        <row r="5069">
          <cell r="A5069" t="str">
            <v>PS04188</v>
          </cell>
          <cell r="B5069" t="str">
            <v>Lý Chính Nhân</v>
          </cell>
        </row>
        <row r="5070">
          <cell r="A5070" t="str">
            <v>PS04189</v>
          </cell>
          <cell r="B5070" t="str">
            <v>Lê Hoàng Phương</v>
          </cell>
        </row>
        <row r="5071">
          <cell r="A5071" t="str">
            <v>PS04190</v>
          </cell>
          <cell r="B5071" t="str">
            <v>Nguyễn Phúc Huy</v>
          </cell>
        </row>
        <row r="5072">
          <cell r="A5072" t="str">
            <v>PS04191</v>
          </cell>
          <cell r="B5072" t="str">
            <v>Phạm Cao Hùng</v>
          </cell>
        </row>
        <row r="5073">
          <cell r="A5073" t="str">
            <v>PS04192</v>
          </cell>
          <cell r="B5073" t="str">
            <v>Nguyễn Minh Triết</v>
          </cell>
        </row>
        <row r="5074">
          <cell r="A5074" t="str">
            <v>PS04193</v>
          </cell>
          <cell r="B5074" t="str">
            <v>Hoàng Trung Hiếu</v>
          </cell>
        </row>
        <row r="5075">
          <cell r="A5075" t="str">
            <v>PS04194</v>
          </cell>
          <cell r="B5075" t="str">
            <v>Nguyễn Thị Thu Thảo</v>
          </cell>
        </row>
        <row r="5076">
          <cell r="A5076" t="str">
            <v>PS04195</v>
          </cell>
          <cell r="B5076" t="str">
            <v>Huỳnh Như Thảo</v>
          </cell>
        </row>
        <row r="5077">
          <cell r="A5077" t="str">
            <v>PS04196</v>
          </cell>
          <cell r="B5077" t="str">
            <v>Trần Minh Toản</v>
          </cell>
        </row>
        <row r="5078">
          <cell r="A5078" t="str">
            <v>PS04197</v>
          </cell>
          <cell r="B5078" t="str">
            <v>Trần Anh Kiệt</v>
          </cell>
        </row>
        <row r="5079">
          <cell r="A5079" t="str">
            <v>PS04198</v>
          </cell>
          <cell r="B5079" t="str">
            <v>Huỳnh Thị Thanh Thúy</v>
          </cell>
        </row>
        <row r="5080">
          <cell r="A5080" t="str">
            <v>PS04199</v>
          </cell>
          <cell r="B5080" t="str">
            <v>Nguyễn Hoàng Phương Thảo</v>
          </cell>
        </row>
        <row r="5081">
          <cell r="A5081" t="str">
            <v>PS04200</v>
          </cell>
          <cell r="B5081" t="str">
            <v>Nguyễn Đức Duy</v>
          </cell>
        </row>
        <row r="5082">
          <cell r="A5082" t="str">
            <v>PS04201</v>
          </cell>
          <cell r="B5082" t="str">
            <v>Phan Ngọc Hậu</v>
          </cell>
        </row>
        <row r="5083">
          <cell r="A5083" t="str">
            <v>PS04202</v>
          </cell>
          <cell r="B5083" t="str">
            <v>Phạm Tuấn Anh</v>
          </cell>
        </row>
        <row r="5084">
          <cell r="A5084" t="str">
            <v>PS04203</v>
          </cell>
          <cell r="B5084" t="str">
            <v>Chu Đông Hưng</v>
          </cell>
        </row>
        <row r="5085">
          <cell r="A5085" t="str">
            <v>PS04204</v>
          </cell>
          <cell r="B5085" t="str">
            <v>Lý Minh Thiện</v>
          </cell>
        </row>
        <row r="5086">
          <cell r="A5086" t="str">
            <v>PS04205</v>
          </cell>
          <cell r="B5086" t="str">
            <v>Vũ Quang Huy</v>
          </cell>
        </row>
        <row r="5087">
          <cell r="A5087" t="str">
            <v>PS04206</v>
          </cell>
          <cell r="B5087" t="str">
            <v>Nguyễn Trương Hải Đăng</v>
          </cell>
        </row>
        <row r="5088">
          <cell r="A5088" t="str">
            <v>PS04207</v>
          </cell>
          <cell r="B5088" t="str">
            <v>Thạch Thị Phượng</v>
          </cell>
        </row>
        <row r="5089">
          <cell r="A5089" t="str">
            <v>PS04208</v>
          </cell>
          <cell r="B5089" t="str">
            <v>Đỗ Thị Như Trúc</v>
          </cell>
        </row>
        <row r="5090">
          <cell r="A5090" t="str">
            <v>PS04209</v>
          </cell>
          <cell r="B5090" t="str">
            <v>Võ Chí Tâm</v>
          </cell>
        </row>
        <row r="5091">
          <cell r="A5091" t="str">
            <v>PS04210</v>
          </cell>
          <cell r="B5091" t="str">
            <v>Đỗ Trần Phương Thảo</v>
          </cell>
        </row>
        <row r="5092">
          <cell r="A5092" t="str">
            <v>PS04211</v>
          </cell>
          <cell r="B5092" t="str">
            <v>Nguyễn Đức Thiên</v>
          </cell>
        </row>
        <row r="5093">
          <cell r="A5093" t="str">
            <v>PS04212</v>
          </cell>
          <cell r="B5093" t="str">
            <v>Võ Minh Trung</v>
          </cell>
        </row>
        <row r="5094">
          <cell r="A5094" t="str">
            <v>PS04213</v>
          </cell>
          <cell r="B5094" t="str">
            <v>Nguyễn Minh Khánh</v>
          </cell>
        </row>
        <row r="5095">
          <cell r="A5095" t="str">
            <v>PS04214</v>
          </cell>
          <cell r="B5095" t="str">
            <v>Nguyễn Như Ý</v>
          </cell>
        </row>
        <row r="5096">
          <cell r="A5096" t="str">
            <v>PS04215</v>
          </cell>
          <cell r="B5096" t="str">
            <v>Phạm Trung Tín</v>
          </cell>
        </row>
        <row r="5097">
          <cell r="A5097" t="str">
            <v>PS04216</v>
          </cell>
          <cell r="B5097" t="str">
            <v>Lê Đức Nam</v>
          </cell>
        </row>
        <row r="5098">
          <cell r="A5098" t="str">
            <v>PS04217</v>
          </cell>
          <cell r="B5098" t="str">
            <v>Huỳnh Thị Thanh Như</v>
          </cell>
        </row>
        <row r="5099">
          <cell r="A5099" t="str">
            <v>PS04218</v>
          </cell>
          <cell r="B5099" t="str">
            <v>Trần Phong Điền</v>
          </cell>
        </row>
        <row r="5100">
          <cell r="A5100" t="str">
            <v>PS04219</v>
          </cell>
          <cell r="B5100" t="str">
            <v>Lại Minh Đoàn</v>
          </cell>
        </row>
        <row r="5101">
          <cell r="A5101" t="str">
            <v>PS04220</v>
          </cell>
          <cell r="B5101" t="str">
            <v>Lương Bỉnh Huy</v>
          </cell>
        </row>
        <row r="5102">
          <cell r="A5102" t="str">
            <v>PS04221</v>
          </cell>
          <cell r="B5102" t="str">
            <v>Trần Anh Dũng</v>
          </cell>
        </row>
        <row r="5103">
          <cell r="A5103" t="str">
            <v>PS04222</v>
          </cell>
          <cell r="B5103" t="str">
            <v>Trần Huy Sáng</v>
          </cell>
        </row>
        <row r="5104">
          <cell r="A5104" t="str">
            <v>PS04223</v>
          </cell>
          <cell r="B5104" t="str">
            <v>Đoàn Tuấn Anh</v>
          </cell>
        </row>
        <row r="5105">
          <cell r="A5105" t="str">
            <v>PS04224</v>
          </cell>
          <cell r="B5105" t="str">
            <v>Võ Thị Thu Ngân</v>
          </cell>
        </row>
        <row r="5106">
          <cell r="A5106" t="str">
            <v>PS04225</v>
          </cell>
          <cell r="B5106" t="str">
            <v>Nguyễn Thị Thảo Mai</v>
          </cell>
        </row>
        <row r="5107">
          <cell r="A5107" t="str">
            <v>PS04226</v>
          </cell>
          <cell r="B5107" t="str">
            <v>Huỳnh Công Tâm</v>
          </cell>
        </row>
        <row r="5108">
          <cell r="A5108" t="str">
            <v>PS04227</v>
          </cell>
          <cell r="B5108" t="str">
            <v>Nguyễn Hoàng Việt</v>
          </cell>
        </row>
        <row r="5109">
          <cell r="A5109" t="str">
            <v>PS04228</v>
          </cell>
          <cell r="B5109" t="str">
            <v>Trần Anh Tài</v>
          </cell>
        </row>
        <row r="5110">
          <cell r="A5110" t="str">
            <v>PS04229</v>
          </cell>
          <cell r="B5110" t="str">
            <v>Chu Trọng Trí</v>
          </cell>
        </row>
        <row r="5111">
          <cell r="A5111" t="str">
            <v>PS04230</v>
          </cell>
          <cell r="B5111" t="str">
            <v>Phạm Hưng Cảnh</v>
          </cell>
        </row>
        <row r="5112">
          <cell r="A5112" t="str">
            <v>PS04231</v>
          </cell>
          <cell r="B5112" t="str">
            <v>Bùi Minh Long</v>
          </cell>
        </row>
        <row r="5113">
          <cell r="A5113" t="str">
            <v>PS04232</v>
          </cell>
          <cell r="B5113" t="str">
            <v>Dương Ngọc Anh Vũ</v>
          </cell>
        </row>
        <row r="5114">
          <cell r="A5114" t="str">
            <v>PS04233</v>
          </cell>
          <cell r="B5114" t="str">
            <v>Phan Văn Chí Bình</v>
          </cell>
        </row>
        <row r="5115">
          <cell r="A5115" t="str">
            <v>PS04234</v>
          </cell>
          <cell r="B5115" t="str">
            <v>Huỳnh Trắng Trung</v>
          </cell>
        </row>
        <row r="5116">
          <cell r="A5116" t="str">
            <v>PS04235</v>
          </cell>
          <cell r="B5116" t="str">
            <v>Lê Hiếu Trọng</v>
          </cell>
        </row>
        <row r="5117">
          <cell r="A5117" t="str">
            <v>PS04236</v>
          </cell>
          <cell r="B5117" t="str">
            <v>Hà Duy Khánh</v>
          </cell>
        </row>
        <row r="5118">
          <cell r="A5118" t="str">
            <v>PS04237</v>
          </cell>
          <cell r="B5118" t="str">
            <v>Hồ Chí Long</v>
          </cell>
        </row>
        <row r="5119">
          <cell r="A5119" t="str">
            <v>PS04238</v>
          </cell>
          <cell r="B5119" t="str">
            <v>Nguyễn Thanh Siêu</v>
          </cell>
        </row>
        <row r="5120">
          <cell r="A5120" t="str">
            <v>PS04239</v>
          </cell>
          <cell r="B5120" t="str">
            <v>Trần Minh Lực</v>
          </cell>
        </row>
        <row r="5121">
          <cell r="A5121" t="str">
            <v>PS04240</v>
          </cell>
          <cell r="B5121" t="str">
            <v>Lê Trọng Khải</v>
          </cell>
        </row>
        <row r="5122">
          <cell r="A5122" t="str">
            <v>PS04241</v>
          </cell>
          <cell r="B5122" t="str">
            <v>Nguyễn Thành Lộc</v>
          </cell>
        </row>
        <row r="5123">
          <cell r="A5123" t="str">
            <v>PS04242</v>
          </cell>
          <cell r="B5123" t="str">
            <v>Lữ Nguyễn Minh Trung</v>
          </cell>
        </row>
        <row r="5124">
          <cell r="A5124" t="str">
            <v>PS04243</v>
          </cell>
          <cell r="B5124" t="str">
            <v>Đỗ Trùng Dương</v>
          </cell>
        </row>
        <row r="5125">
          <cell r="A5125" t="str">
            <v>PS04244</v>
          </cell>
          <cell r="B5125" t="str">
            <v>Lê Ông Thanh Vân</v>
          </cell>
        </row>
        <row r="5126">
          <cell r="A5126" t="str">
            <v>PS04245</v>
          </cell>
          <cell r="B5126" t="str">
            <v>Đoàn Văn Tới</v>
          </cell>
        </row>
        <row r="5127">
          <cell r="A5127" t="str">
            <v>PS04246</v>
          </cell>
          <cell r="B5127" t="str">
            <v>Tôn Thất Kiệt</v>
          </cell>
        </row>
        <row r="5128">
          <cell r="A5128" t="str">
            <v>PS04247</v>
          </cell>
          <cell r="B5128" t="str">
            <v>Phạm Quang Hưng</v>
          </cell>
        </row>
        <row r="5129">
          <cell r="A5129" t="str">
            <v>PS04248</v>
          </cell>
          <cell r="B5129" t="str">
            <v>Cao Nguyễn Thanh Bình</v>
          </cell>
        </row>
        <row r="5130">
          <cell r="A5130" t="str">
            <v>PS04249</v>
          </cell>
          <cell r="B5130" t="str">
            <v>Giang Trọng Phó</v>
          </cell>
        </row>
        <row r="5131">
          <cell r="A5131" t="str">
            <v>PS04250</v>
          </cell>
          <cell r="B5131" t="str">
            <v>Nguyễn Trần Xuân Nam</v>
          </cell>
        </row>
        <row r="5132">
          <cell r="A5132" t="str">
            <v>PS04251</v>
          </cell>
          <cell r="B5132" t="str">
            <v>Đào Hữu Bảo Nhân</v>
          </cell>
        </row>
        <row r="5133">
          <cell r="A5133" t="str">
            <v>PS04252</v>
          </cell>
          <cell r="B5133" t="str">
            <v>Phạm Phương Hồng Ngân</v>
          </cell>
        </row>
        <row r="5134">
          <cell r="A5134" t="str">
            <v>PS04253</v>
          </cell>
          <cell r="B5134" t="str">
            <v>Nguyễn Quốc Thái</v>
          </cell>
        </row>
        <row r="5135">
          <cell r="A5135" t="str">
            <v>PS04254</v>
          </cell>
          <cell r="B5135" t="str">
            <v>Nguyễn Kiều An</v>
          </cell>
        </row>
        <row r="5136">
          <cell r="A5136" t="str">
            <v>PS04255</v>
          </cell>
          <cell r="B5136" t="str">
            <v>Lê Tú Quyên</v>
          </cell>
        </row>
        <row r="5137">
          <cell r="A5137" t="str">
            <v>PS04256</v>
          </cell>
          <cell r="B5137" t="str">
            <v>Lê Bá Thành Đạt</v>
          </cell>
        </row>
        <row r="5138">
          <cell r="A5138" t="str">
            <v>PS04257</v>
          </cell>
          <cell r="B5138" t="str">
            <v>Trương Thanh Tuấn</v>
          </cell>
        </row>
        <row r="5139">
          <cell r="A5139" t="str">
            <v>PS04258</v>
          </cell>
          <cell r="B5139" t="str">
            <v>Trần Nguyễn Ngọc Quang</v>
          </cell>
        </row>
        <row r="5140">
          <cell r="A5140" t="str">
            <v>PS04259</v>
          </cell>
          <cell r="B5140" t="str">
            <v>Nguyễn Thị Trang Thy</v>
          </cell>
        </row>
        <row r="5141">
          <cell r="A5141" t="str">
            <v>PS04260</v>
          </cell>
          <cell r="B5141" t="str">
            <v>Lê Phạm Nhã</v>
          </cell>
        </row>
        <row r="5142">
          <cell r="A5142" t="str">
            <v>PS04261</v>
          </cell>
          <cell r="B5142" t="str">
            <v>Đặng Khả Vy</v>
          </cell>
        </row>
        <row r="5143">
          <cell r="A5143" t="str">
            <v>PS04262</v>
          </cell>
          <cell r="B5143" t="str">
            <v>Phan Quỳnh Thanh Trúc</v>
          </cell>
        </row>
        <row r="5144">
          <cell r="A5144" t="str">
            <v>PS04263</v>
          </cell>
          <cell r="B5144" t="str">
            <v>Nguyễn Tiến Dũng</v>
          </cell>
        </row>
        <row r="5145">
          <cell r="A5145" t="str">
            <v>PS04264</v>
          </cell>
          <cell r="B5145" t="str">
            <v>Đặng Thị Minh Nhật</v>
          </cell>
        </row>
        <row r="5146">
          <cell r="A5146" t="str">
            <v>PS04265</v>
          </cell>
          <cell r="B5146" t="str">
            <v>Nguyễn Tuấn Anh</v>
          </cell>
        </row>
        <row r="5147">
          <cell r="A5147" t="str">
            <v>PS04266</v>
          </cell>
          <cell r="B5147" t="str">
            <v>Nguyễn Minh Toàn</v>
          </cell>
        </row>
        <row r="5148">
          <cell r="A5148" t="str">
            <v>PS04267</v>
          </cell>
          <cell r="B5148" t="str">
            <v>Chung Thanh Trọng Thủy</v>
          </cell>
        </row>
        <row r="5149">
          <cell r="A5149" t="str">
            <v>PS04268</v>
          </cell>
          <cell r="B5149" t="str">
            <v>Hồ Minh Thuận</v>
          </cell>
        </row>
        <row r="5150">
          <cell r="A5150" t="str">
            <v>PS04269</v>
          </cell>
          <cell r="B5150" t="str">
            <v>Nguyễn Hoàng Long</v>
          </cell>
        </row>
        <row r="5151">
          <cell r="A5151" t="str">
            <v>PS04270</v>
          </cell>
          <cell r="B5151" t="str">
            <v>Đỗ Tiến Dũng</v>
          </cell>
        </row>
        <row r="5152">
          <cell r="A5152" t="str">
            <v>PS04271</v>
          </cell>
          <cell r="B5152" t="str">
            <v>Phùng Văn Na Rích</v>
          </cell>
        </row>
        <row r="5153">
          <cell r="A5153" t="str">
            <v>PS04272</v>
          </cell>
          <cell r="B5153" t="str">
            <v>Lê Công Huy</v>
          </cell>
        </row>
        <row r="5154">
          <cell r="A5154" t="str">
            <v>PS04273</v>
          </cell>
          <cell r="B5154" t="str">
            <v>Nguyễn Hồ Bảo Huy</v>
          </cell>
        </row>
        <row r="5155">
          <cell r="A5155" t="str">
            <v>PS04274</v>
          </cell>
          <cell r="B5155" t="str">
            <v>Trần Quang Thiện</v>
          </cell>
        </row>
        <row r="5156">
          <cell r="A5156" t="str">
            <v>PS04275</v>
          </cell>
          <cell r="B5156" t="str">
            <v>Phạm Hữu Lộc</v>
          </cell>
        </row>
        <row r="5157">
          <cell r="A5157" t="str">
            <v>PS04276</v>
          </cell>
          <cell r="B5157" t="str">
            <v>Nguyễn Hoàng Như Uyên</v>
          </cell>
        </row>
        <row r="5158">
          <cell r="A5158" t="str">
            <v>PS04277</v>
          </cell>
          <cell r="B5158" t="str">
            <v>Kiều Gia Bảo</v>
          </cell>
        </row>
        <row r="5159">
          <cell r="A5159" t="str">
            <v>PS04278</v>
          </cell>
          <cell r="B5159" t="str">
            <v>Nguyễn Duy Thiên</v>
          </cell>
        </row>
        <row r="5160">
          <cell r="A5160" t="str">
            <v>PS04279</v>
          </cell>
          <cell r="B5160" t="str">
            <v>Nguyễn Trung Truyền</v>
          </cell>
        </row>
        <row r="5161">
          <cell r="A5161" t="str">
            <v>PS04280</v>
          </cell>
          <cell r="B5161" t="str">
            <v>Nguyễn Thị Yến Vân</v>
          </cell>
        </row>
        <row r="5162">
          <cell r="A5162" t="str">
            <v>PS04281</v>
          </cell>
          <cell r="B5162" t="str">
            <v>Võ Phương Anh</v>
          </cell>
        </row>
        <row r="5163">
          <cell r="A5163" t="str">
            <v>PS04282</v>
          </cell>
          <cell r="B5163" t="str">
            <v>Lê Diễm Phương</v>
          </cell>
        </row>
        <row r="5164">
          <cell r="A5164" t="str">
            <v>PS04283</v>
          </cell>
          <cell r="B5164" t="str">
            <v>Nguyễn Thị Thanh Nga</v>
          </cell>
        </row>
        <row r="5165">
          <cell r="A5165" t="str">
            <v>PS04284</v>
          </cell>
          <cell r="B5165" t="str">
            <v>Tống Hoàng Trọng</v>
          </cell>
        </row>
        <row r="5166">
          <cell r="A5166" t="str">
            <v>PS04285</v>
          </cell>
          <cell r="B5166" t="str">
            <v>Nguyễn Thanh Quy</v>
          </cell>
        </row>
        <row r="5167">
          <cell r="A5167" t="str">
            <v>PS04286</v>
          </cell>
          <cell r="B5167" t="str">
            <v>Mai Tâm Quí</v>
          </cell>
        </row>
        <row r="5168">
          <cell r="A5168" t="str">
            <v>PS04287</v>
          </cell>
          <cell r="B5168" t="str">
            <v>Hà Văn Tuấn</v>
          </cell>
        </row>
        <row r="5169">
          <cell r="A5169" t="str">
            <v>PS04288</v>
          </cell>
          <cell r="B5169" t="str">
            <v>Trần Duy Quang</v>
          </cell>
        </row>
        <row r="5170">
          <cell r="A5170" t="str">
            <v>PS04289</v>
          </cell>
          <cell r="B5170" t="str">
            <v>Lưu Hao Thành</v>
          </cell>
        </row>
        <row r="5171">
          <cell r="A5171" t="str">
            <v>PS04290</v>
          </cell>
          <cell r="B5171" t="str">
            <v>Mai Khương Khương</v>
          </cell>
        </row>
        <row r="5172">
          <cell r="A5172" t="str">
            <v>PS04291</v>
          </cell>
          <cell r="B5172" t="str">
            <v>Phạm Thị Trúc Uyên</v>
          </cell>
        </row>
        <row r="5173">
          <cell r="A5173" t="str">
            <v>PS04292</v>
          </cell>
          <cell r="B5173" t="str">
            <v>Huỳnh Việt Thương</v>
          </cell>
        </row>
        <row r="5174">
          <cell r="A5174" t="str">
            <v>PS04293</v>
          </cell>
          <cell r="B5174" t="str">
            <v>Hà Quốc Vinh</v>
          </cell>
        </row>
        <row r="5175">
          <cell r="A5175" t="str">
            <v>PS04294</v>
          </cell>
          <cell r="B5175" t="str">
            <v>Hồ Vi Tuấn Kiệt</v>
          </cell>
        </row>
        <row r="5176">
          <cell r="A5176" t="str">
            <v>PS04295</v>
          </cell>
          <cell r="B5176" t="str">
            <v>Trương Trung Hiếu</v>
          </cell>
        </row>
        <row r="5177">
          <cell r="A5177" t="str">
            <v>PS04296</v>
          </cell>
          <cell r="B5177" t="str">
            <v>Nguyễn Hoàng Phi Long</v>
          </cell>
        </row>
        <row r="5178">
          <cell r="A5178" t="str">
            <v>PS04297</v>
          </cell>
          <cell r="B5178" t="str">
            <v>Phạm Nguyễn Minh Nhựt</v>
          </cell>
        </row>
        <row r="5179">
          <cell r="A5179" t="str">
            <v>PS04298</v>
          </cell>
          <cell r="B5179" t="str">
            <v>Lương Nhật Linh</v>
          </cell>
        </row>
        <row r="5180">
          <cell r="A5180" t="str">
            <v>PS04299</v>
          </cell>
          <cell r="B5180" t="str">
            <v>Đoàn Thành Đạt</v>
          </cell>
        </row>
        <row r="5181">
          <cell r="A5181" t="str">
            <v>PS04300</v>
          </cell>
          <cell r="B5181" t="str">
            <v>Lại Tấn Nam</v>
          </cell>
        </row>
        <row r="5182">
          <cell r="A5182" t="str">
            <v>PS04301</v>
          </cell>
          <cell r="B5182" t="str">
            <v>Nguyễn Trung Hiếu</v>
          </cell>
        </row>
        <row r="5183">
          <cell r="A5183" t="str">
            <v>PS04302</v>
          </cell>
          <cell r="B5183" t="str">
            <v>Nguyễn Phước Thiện</v>
          </cell>
        </row>
        <row r="5184">
          <cell r="A5184" t="str">
            <v>PS04303</v>
          </cell>
          <cell r="B5184" t="str">
            <v>Nguyễn Thanh Tú</v>
          </cell>
        </row>
        <row r="5185">
          <cell r="A5185" t="str">
            <v>PS04304</v>
          </cell>
          <cell r="B5185" t="str">
            <v>Lê Ẩn Hoàng Danh</v>
          </cell>
        </row>
        <row r="5186">
          <cell r="A5186" t="str">
            <v>PS04305</v>
          </cell>
          <cell r="B5186" t="str">
            <v>Nguyễn Ngọc Thúy Vy</v>
          </cell>
        </row>
        <row r="5187">
          <cell r="A5187" t="str">
            <v>PS04306</v>
          </cell>
          <cell r="B5187" t="str">
            <v>Nguyễn Thanh Hiền</v>
          </cell>
        </row>
        <row r="5188">
          <cell r="A5188" t="str">
            <v>PS04307</v>
          </cell>
          <cell r="B5188" t="str">
            <v>Nguyễn Hữu Toàn</v>
          </cell>
        </row>
        <row r="5189">
          <cell r="A5189" t="str">
            <v>PS04308</v>
          </cell>
          <cell r="B5189" t="str">
            <v>Mai Võ Hải Đan</v>
          </cell>
        </row>
        <row r="5190">
          <cell r="A5190" t="str">
            <v>PS04309</v>
          </cell>
          <cell r="B5190" t="str">
            <v>Tống Thanh Hoàng</v>
          </cell>
        </row>
        <row r="5191">
          <cell r="A5191" t="str">
            <v>PS04310</v>
          </cell>
          <cell r="B5191" t="str">
            <v>Trương Bình Long</v>
          </cell>
        </row>
        <row r="5192">
          <cell r="A5192" t="str">
            <v>PS04311</v>
          </cell>
          <cell r="B5192" t="str">
            <v>Phạm Thị Trang</v>
          </cell>
        </row>
        <row r="5193">
          <cell r="A5193" t="str">
            <v>PS04312</v>
          </cell>
          <cell r="B5193" t="str">
            <v>Nguyễn Hồng Phú</v>
          </cell>
        </row>
        <row r="5194">
          <cell r="A5194" t="str">
            <v>PS04313</v>
          </cell>
          <cell r="B5194" t="str">
            <v>Nguyễn Quang Vinh</v>
          </cell>
        </row>
        <row r="5195">
          <cell r="A5195" t="str">
            <v>PS04314</v>
          </cell>
          <cell r="B5195" t="str">
            <v>Nguyễn Kim Bảo Châu</v>
          </cell>
        </row>
        <row r="5196">
          <cell r="A5196" t="str">
            <v>PS04315</v>
          </cell>
          <cell r="B5196" t="str">
            <v>Nguyễn Vũ Kiệt</v>
          </cell>
        </row>
        <row r="5197">
          <cell r="A5197" t="str">
            <v>PS04316</v>
          </cell>
          <cell r="B5197" t="str">
            <v>Nguyễn Phương Hùng</v>
          </cell>
        </row>
        <row r="5198">
          <cell r="A5198" t="str">
            <v>PS04317</v>
          </cell>
          <cell r="B5198" t="str">
            <v>Nguyễn Lê Tuấn Huy</v>
          </cell>
        </row>
        <row r="5199">
          <cell r="A5199" t="str">
            <v>PS04318</v>
          </cell>
          <cell r="B5199" t="str">
            <v>Võ Nguyễn Xuân Sang</v>
          </cell>
        </row>
        <row r="5200">
          <cell r="A5200" t="str">
            <v>PS04319</v>
          </cell>
          <cell r="B5200" t="str">
            <v>Nguyễn Hữu Danh</v>
          </cell>
        </row>
        <row r="5201">
          <cell r="A5201" t="str">
            <v>PS04320</v>
          </cell>
          <cell r="B5201" t="str">
            <v>Trần Thanh Nguyễn</v>
          </cell>
        </row>
        <row r="5202">
          <cell r="A5202" t="str">
            <v>PS04321</v>
          </cell>
          <cell r="B5202" t="str">
            <v>Trần Hoài Huynh</v>
          </cell>
        </row>
        <row r="5203">
          <cell r="A5203" t="str">
            <v>PS04322</v>
          </cell>
          <cell r="B5203" t="str">
            <v>Nguyễn Hữu Nhân</v>
          </cell>
        </row>
        <row r="5204">
          <cell r="A5204" t="str">
            <v>PS04323</v>
          </cell>
          <cell r="B5204" t="str">
            <v>Đàm Ngọc Hải</v>
          </cell>
        </row>
        <row r="5205">
          <cell r="A5205" t="str">
            <v>PS04324</v>
          </cell>
          <cell r="B5205" t="str">
            <v>Nguyễn Huỳnh Trúc Uyên</v>
          </cell>
        </row>
        <row r="5206">
          <cell r="A5206" t="str">
            <v>PS04325</v>
          </cell>
          <cell r="B5206" t="str">
            <v>Lê Thị Ngọc Thọ</v>
          </cell>
        </row>
        <row r="5207">
          <cell r="A5207" t="str">
            <v>PS04326</v>
          </cell>
          <cell r="B5207" t="str">
            <v>Ngô Văn Hướng</v>
          </cell>
        </row>
        <row r="5208">
          <cell r="A5208" t="str">
            <v>PS04327</v>
          </cell>
          <cell r="B5208" t="str">
            <v>Lê Chí Thanh</v>
          </cell>
        </row>
        <row r="5209">
          <cell r="A5209" t="str">
            <v>PS04328</v>
          </cell>
          <cell r="B5209" t="str">
            <v>Hình Tăng Đức</v>
          </cell>
        </row>
        <row r="5210">
          <cell r="A5210" t="str">
            <v>PS04329</v>
          </cell>
          <cell r="B5210" t="str">
            <v>Quảng Thành An</v>
          </cell>
        </row>
        <row r="5211">
          <cell r="A5211" t="str">
            <v>PS04330</v>
          </cell>
          <cell r="B5211" t="str">
            <v>Dương Thị Ngọc Anh</v>
          </cell>
        </row>
        <row r="5212">
          <cell r="A5212" t="str">
            <v>PS04331</v>
          </cell>
          <cell r="B5212" t="str">
            <v>Nguyễn Nguyên Thịnh</v>
          </cell>
        </row>
        <row r="5213">
          <cell r="A5213" t="str">
            <v>PS04332</v>
          </cell>
          <cell r="B5213" t="str">
            <v>Nguyễn Thị Thu Trang</v>
          </cell>
        </row>
        <row r="5214">
          <cell r="A5214" t="str">
            <v>PS04333</v>
          </cell>
          <cell r="B5214" t="str">
            <v>Nguyễn Minh Khang</v>
          </cell>
        </row>
        <row r="5215">
          <cell r="A5215" t="str">
            <v>PS04334</v>
          </cell>
          <cell r="B5215" t="str">
            <v>Nguyễn Huỳnh Trúc Nhã</v>
          </cell>
        </row>
        <row r="5216">
          <cell r="A5216" t="str">
            <v>PS04335</v>
          </cell>
          <cell r="B5216" t="str">
            <v>Lý Thị Thu Hiền</v>
          </cell>
        </row>
        <row r="5217">
          <cell r="A5217" t="str">
            <v>PS04336</v>
          </cell>
          <cell r="B5217" t="str">
            <v>Nguyễn Thu Trang</v>
          </cell>
        </row>
        <row r="5218">
          <cell r="A5218" t="str">
            <v>PS04337</v>
          </cell>
          <cell r="B5218" t="str">
            <v>Dương Phước Bảo Lâm</v>
          </cell>
        </row>
        <row r="5219">
          <cell r="A5219" t="str">
            <v>PS04338</v>
          </cell>
          <cell r="B5219" t="str">
            <v>Phạm Thị Thủy Tiên</v>
          </cell>
        </row>
        <row r="5220">
          <cell r="A5220" t="str">
            <v>PS04339</v>
          </cell>
          <cell r="B5220" t="str">
            <v>Khổng Huệ Mẫn</v>
          </cell>
        </row>
        <row r="5221">
          <cell r="A5221" t="str">
            <v>PS04340</v>
          </cell>
          <cell r="B5221" t="str">
            <v>Nguyễn Hà Thái An</v>
          </cell>
        </row>
        <row r="5222">
          <cell r="A5222" t="str">
            <v>PS04341</v>
          </cell>
          <cell r="B5222" t="str">
            <v>Đinh Thị Mai Hương</v>
          </cell>
        </row>
        <row r="5223">
          <cell r="A5223" t="str">
            <v>PS04342</v>
          </cell>
          <cell r="B5223" t="str">
            <v>Nguyễn Ngọc Hoàng Mai</v>
          </cell>
        </row>
        <row r="5224">
          <cell r="A5224" t="str">
            <v>PS04343</v>
          </cell>
          <cell r="B5224" t="str">
            <v>Đào Ngọc Hồng Gấm</v>
          </cell>
        </row>
        <row r="5225">
          <cell r="A5225" t="str">
            <v>PS04344</v>
          </cell>
          <cell r="B5225" t="str">
            <v>Võ Thanh Như Quỳnh</v>
          </cell>
        </row>
        <row r="5226">
          <cell r="A5226" t="str">
            <v>PS04345</v>
          </cell>
          <cell r="B5226" t="str">
            <v>Nguyễn Lê</v>
          </cell>
        </row>
        <row r="5227">
          <cell r="A5227" t="str">
            <v>PS04346</v>
          </cell>
          <cell r="B5227" t="str">
            <v>Trương Phước Tuấn</v>
          </cell>
        </row>
        <row r="5228">
          <cell r="A5228" t="str">
            <v>PS04347</v>
          </cell>
          <cell r="B5228" t="str">
            <v>Trần Thanh Sơn</v>
          </cell>
        </row>
        <row r="5229">
          <cell r="A5229" t="str">
            <v>PS04348</v>
          </cell>
          <cell r="B5229" t="str">
            <v>Trần Hữu Đức</v>
          </cell>
        </row>
        <row r="5230">
          <cell r="A5230" t="str">
            <v>PS04349</v>
          </cell>
          <cell r="B5230" t="str">
            <v>Nguyễn Hữu Duy</v>
          </cell>
        </row>
        <row r="5231">
          <cell r="A5231" t="str">
            <v>PS04350</v>
          </cell>
          <cell r="B5231" t="str">
            <v>Huỳnh Nhựt Hào</v>
          </cell>
        </row>
        <row r="5232">
          <cell r="A5232" t="str">
            <v>PS04351</v>
          </cell>
          <cell r="B5232" t="str">
            <v>Trác Mạnh Hoàng Phương</v>
          </cell>
        </row>
        <row r="5233">
          <cell r="A5233" t="str">
            <v>PS04352</v>
          </cell>
          <cell r="B5233" t="str">
            <v>Lâm Vinh Quang</v>
          </cell>
        </row>
        <row r="5234">
          <cell r="A5234" t="str">
            <v>PS04353</v>
          </cell>
          <cell r="B5234" t="str">
            <v>Hoàng Nhật Nam</v>
          </cell>
        </row>
        <row r="5235">
          <cell r="A5235" t="str">
            <v>PS04354</v>
          </cell>
          <cell r="B5235" t="str">
            <v>Nguyễn Ngọc Triều</v>
          </cell>
        </row>
        <row r="5236">
          <cell r="A5236" t="str">
            <v>PS04355</v>
          </cell>
          <cell r="B5236" t="str">
            <v>Trần Minh Diện</v>
          </cell>
        </row>
        <row r="5237">
          <cell r="A5237" t="str">
            <v>PS04356</v>
          </cell>
          <cell r="B5237" t="str">
            <v>Nguyễn Xuân Huy</v>
          </cell>
        </row>
        <row r="5238">
          <cell r="A5238" t="str">
            <v>PS04357</v>
          </cell>
          <cell r="B5238" t="str">
            <v>Bùi Tấn Hiếu</v>
          </cell>
        </row>
        <row r="5239">
          <cell r="A5239" t="str">
            <v>PS04358</v>
          </cell>
          <cell r="B5239" t="str">
            <v>Vũ Anh Tuấn</v>
          </cell>
        </row>
        <row r="5240">
          <cell r="A5240" t="str">
            <v>PS04359</v>
          </cell>
          <cell r="B5240" t="str">
            <v>Hồ Đăng Đức</v>
          </cell>
        </row>
        <row r="5241">
          <cell r="A5241" t="str">
            <v>PS04360</v>
          </cell>
          <cell r="B5241" t="str">
            <v>Nguyễn Hải Sơn</v>
          </cell>
        </row>
        <row r="5242">
          <cell r="A5242" t="str">
            <v>PS04361</v>
          </cell>
          <cell r="B5242" t="str">
            <v>Hồ Huân Đạt</v>
          </cell>
        </row>
        <row r="5243">
          <cell r="A5243" t="str">
            <v>PS04362</v>
          </cell>
          <cell r="B5243" t="str">
            <v>Lương Văn Đồng</v>
          </cell>
        </row>
        <row r="5244">
          <cell r="A5244" t="str">
            <v>PS04363</v>
          </cell>
          <cell r="B5244" t="str">
            <v>Trương Văn Dũng</v>
          </cell>
        </row>
        <row r="5245">
          <cell r="A5245" t="str">
            <v>PS04364</v>
          </cell>
          <cell r="B5245" t="str">
            <v>Trần Quang Hà</v>
          </cell>
        </row>
        <row r="5246">
          <cell r="A5246" t="str">
            <v>PS04365</v>
          </cell>
          <cell r="B5246" t="str">
            <v>Trần Chánh Khang</v>
          </cell>
        </row>
        <row r="5247">
          <cell r="A5247" t="str">
            <v>PS04366</v>
          </cell>
          <cell r="B5247" t="str">
            <v>Nguyễn Lý Vũ Minh</v>
          </cell>
        </row>
        <row r="5248">
          <cell r="A5248" t="str">
            <v>PS04367</v>
          </cell>
          <cell r="B5248" t="str">
            <v>Vũ Hữu Hạnh</v>
          </cell>
        </row>
        <row r="5249">
          <cell r="A5249" t="str">
            <v>PS04368</v>
          </cell>
          <cell r="B5249" t="str">
            <v>Lê Trung Kiên</v>
          </cell>
        </row>
        <row r="5250">
          <cell r="A5250" t="str">
            <v>PS04369</v>
          </cell>
          <cell r="B5250" t="str">
            <v>Hà Lê Hùng Cường</v>
          </cell>
        </row>
        <row r="5251">
          <cell r="A5251" t="str">
            <v>PS04370</v>
          </cell>
          <cell r="B5251" t="str">
            <v>Bùi Đăng Khoa</v>
          </cell>
        </row>
        <row r="5252">
          <cell r="A5252" t="str">
            <v>PS04371</v>
          </cell>
          <cell r="B5252" t="str">
            <v>Hồ Tấn Kỳ</v>
          </cell>
        </row>
        <row r="5253">
          <cell r="A5253" t="str">
            <v>PS04372</v>
          </cell>
          <cell r="B5253" t="str">
            <v>Phùng Hoài Phong</v>
          </cell>
        </row>
        <row r="5254">
          <cell r="A5254" t="str">
            <v>PS04373</v>
          </cell>
          <cell r="B5254" t="str">
            <v>Trương Thành Phương</v>
          </cell>
        </row>
        <row r="5255">
          <cell r="A5255" t="str">
            <v>PS04374</v>
          </cell>
          <cell r="B5255" t="str">
            <v>Huỳnh Hữu Nhân</v>
          </cell>
        </row>
        <row r="5256">
          <cell r="A5256" t="str">
            <v>PS04375</v>
          </cell>
          <cell r="B5256" t="str">
            <v>Nguyễn Tấn Phát</v>
          </cell>
        </row>
        <row r="5257">
          <cell r="A5257" t="str">
            <v>PS04376</v>
          </cell>
          <cell r="B5257" t="str">
            <v>Hoàng Minh Phương</v>
          </cell>
        </row>
        <row r="5258">
          <cell r="A5258" t="str">
            <v>PS04377</v>
          </cell>
          <cell r="B5258" t="str">
            <v>Mai Triệu Vĩ</v>
          </cell>
        </row>
        <row r="5259">
          <cell r="A5259" t="str">
            <v>PS04378</v>
          </cell>
          <cell r="B5259" t="str">
            <v>Ngô Lang Thanh Bình</v>
          </cell>
        </row>
        <row r="5260">
          <cell r="A5260" t="str">
            <v>PS04379</v>
          </cell>
          <cell r="B5260" t="str">
            <v>Nguyễn Đặng Hữu Lộc</v>
          </cell>
        </row>
        <row r="5261">
          <cell r="A5261" t="str">
            <v>PS04380</v>
          </cell>
          <cell r="B5261" t="str">
            <v>Điểu Minh Trung</v>
          </cell>
        </row>
        <row r="5262">
          <cell r="A5262" t="str">
            <v>PS04381</v>
          </cell>
          <cell r="B5262" t="str">
            <v>Lưu Mạnh Cường</v>
          </cell>
        </row>
        <row r="5263">
          <cell r="A5263" t="str">
            <v>PS04382</v>
          </cell>
          <cell r="B5263" t="str">
            <v>Cao Minh Trí</v>
          </cell>
        </row>
        <row r="5264">
          <cell r="A5264" t="str">
            <v>PS04383</v>
          </cell>
          <cell r="B5264" t="str">
            <v>Trần Nguyễn Kim Quan</v>
          </cell>
        </row>
        <row r="5265">
          <cell r="A5265" t="str">
            <v>PS04384</v>
          </cell>
          <cell r="B5265" t="str">
            <v>Nguyễn Hữu Minh Trí</v>
          </cell>
        </row>
        <row r="5266">
          <cell r="A5266" t="str">
            <v>PS04385</v>
          </cell>
          <cell r="B5266" t="str">
            <v>Ngô Đình Huy</v>
          </cell>
        </row>
        <row r="5267">
          <cell r="A5267" t="str">
            <v>PS04386</v>
          </cell>
          <cell r="B5267" t="str">
            <v>Phan Trọng Nghĩa</v>
          </cell>
        </row>
        <row r="5268">
          <cell r="A5268" t="str">
            <v>PS04387</v>
          </cell>
          <cell r="B5268" t="str">
            <v>Văn Anh Khoa</v>
          </cell>
        </row>
        <row r="5269">
          <cell r="A5269" t="str">
            <v>PS04388</v>
          </cell>
          <cell r="B5269" t="str">
            <v>Cao Phước Lợi</v>
          </cell>
        </row>
        <row r="5270">
          <cell r="A5270" t="str">
            <v>PS04389</v>
          </cell>
          <cell r="B5270" t="str">
            <v>Nguyễn Thị Kim Trâm</v>
          </cell>
        </row>
        <row r="5271">
          <cell r="A5271" t="str">
            <v>PS04390</v>
          </cell>
          <cell r="B5271" t="str">
            <v>Nguyễn Hữu Tính</v>
          </cell>
        </row>
        <row r="5272">
          <cell r="A5272" t="str">
            <v>PS04391</v>
          </cell>
          <cell r="B5272" t="str">
            <v>Trần Minh Phụng</v>
          </cell>
        </row>
        <row r="5273">
          <cell r="A5273" t="str">
            <v>PS04392</v>
          </cell>
          <cell r="B5273" t="str">
            <v>Phạm Quốc Hảo</v>
          </cell>
        </row>
        <row r="5274">
          <cell r="A5274" t="str">
            <v>PS04393</v>
          </cell>
          <cell r="B5274" t="str">
            <v>Trương Tường</v>
          </cell>
        </row>
        <row r="5275">
          <cell r="A5275" t="str">
            <v>PS04394</v>
          </cell>
          <cell r="B5275" t="str">
            <v>Ngô Tấn Hoàng</v>
          </cell>
        </row>
        <row r="5276">
          <cell r="A5276" t="str">
            <v>PS04395</v>
          </cell>
          <cell r="B5276" t="str">
            <v>Nguyễn Thị Hiền</v>
          </cell>
        </row>
        <row r="5277">
          <cell r="A5277" t="str">
            <v>PS04396</v>
          </cell>
          <cell r="B5277" t="str">
            <v>Phan Dung Tú</v>
          </cell>
        </row>
        <row r="5278">
          <cell r="A5278" t="str">
            <v>PS04397</v>
          </cell>
          <cell r="B5278" t="str">
            <v>Nguyễn Hữu Đăng Quang</v>
          </cell>
        </row>
        <row r="5279">
          <cell r="A5279" t="str">
            <v>PS04398</v>
          </cell>
          <cell r="B5279" t="str">
            <v>Nguyễn Trịnh Quốc Thắng</v>
          </cell>
        </row>
        <row r="5280">
          <cell r="A5280" t="str">
            <v>PS04399</v>
          </cell>
          <cell r="B5280" t="str">
            <v>Huỳnh Anh Hiếu</v>
          </cell>
        </row>
        <row r="5281">
          <cell r="A5281" t="str">
            <v>PS04400</v>
          </cell>
          <cell r="B5281" t="str">
            <v>Tô Thị Vân</v>
          </cell>
        </row>
        <row r="5282">
          <cell r="A5282" t="str">
            <v>PS04401</v>
          </cell>
          <cell r="B5282" t="str">
            <v>Trần Huy Hoàng</v>
          </cell>
        </row>
        <row r="5283">
          <cell r="A5283" t="str">
            <v>PS04402</v>
          </cell>
          <cell r="B5283" t="str">
            <v>Trần Thị Mỹ Trinh</v>
          </cell>
        </row>
        <row r="5284">
          <cell r="A5284" t="str">
            <v>PS04403</v>
          </cell>
          <cell r="B5284" t="str">
            <v>Nguyễn Hoàng Thảo Nhi</v>
          </cell>
        </row>
        <row r="5285">
          <cell r="A5285" t="str">
            <v>PS04404</v>
          </cell>
          <cell r="B5285" t="str">
            <v>Phan Nguyễn Ngọc Trâm</v>
          </cell>
        </row>
        <row r="5286">
          <cell r="A5286" t="str">
            <v>PS04405</v>
          </cell>
          <cell r="B5286" t="str">
            <v>Lê Bá Quân Huy</v>
          </cell>
        </row>
        <row r="5287">
          <cell r="A5287" t="str">
            <v>PS04406</v>
          </cell>
          <cell r="B5287" t="str">
            <v>Lê Kiếm Hùng</v>
          </cell>
        </row>
        <row r="5288">
          <cell r="A5288" t="str">
            <v>PS04407</v>
          </cell>
          <cell r="B5288" t="str">
            <v>Nguyễn Hoàng Thảo Phương</v>
          </cell>
        </row>
        <row r="5289">
          <cell r="A5289" t="str">
            <v>PS04408</v>
          </cell>
          <cell r="B5289" t="str">
            <v>Nguyễn Diệp Gia Tuấn</v>
          </cell>
        </row>
        <row r="5290">
          <cell r="A5290" t="str">
            <v>PS04409</v>
          </cell>
          <cell r="B5290" t="str">
            <v>Quách Thị Trúc Linh</v>
          </cell>
        </row>
        <row r="5291">
          <cell r="A5291" t="str">
            <v>PS04410</v>
          </cell>
          <cell r="B5291" t="str">
            <v>Trần Gia Bảo</v>
          </cell>
        </row>
        <row r="5292">
          <cell r="A5292" t="str">
            <v>PS04411</v>
          </cell>
          <cell r="B5292" t="str">
            <v>Đinh Xuân Nhật</v>
          </cell>
        </row>
        <row r="5293">
          <cell r="A5293" t="str">
            <v>PS04412</v>
          </cell>
          <cell r="B5293" t="str">
            <v>Nguyễn Tấn Bình</v>
          </cell>
        </row>
        <row r="5294">
          <cell r="A5294" t="str">
            <v>PS04413</v>
          </cell>
          <cell r="B5294" t="str">
            <v>Nguyễn Thị Phúc</v>
          </cell>
        </row>
        <row r="5295">
          <cell r="A5295" t="str">
            <v>PS04414</v>
          </cell>
          <cell r="B5295" t="str">
            <v>Giang Tiểu Yến</v>
          </cell>
        </row>
        <row r="5296">
          <cell r="A5296" t="str">
            <v>PS04415</v>
          </cell>
          <cell r="B5296" t="str">
            <v>Nguyễn Thanh Phương Thuỷ</v>
          </cell>
        </row>
        <row r="5297">
          <cell r="A5297" t="str">
            <v>PS04416</v>
          </cell>
          <cell r="B5297" t="str">
            <v>Huỳnh Hoàng Thanh Tâm</v>
          </cell>
        </row>
        <row r="5298">
          <cell r="A5298" t="str">
            <v>PS04417</v>
          </cell>
          <cell r="B5298" t="str">
            <v>Đặng Thị Mỹ Hạnh</v>
          </cell>
        </row>
        <row r="5299">
          <cell r="A5299" t="str">
            <v>PS04418</v>
          </cell>
          <cell r="B5299" t="str">
            <v>Đoàn Nguyễn Đoan Nghi</v>
          </cell>
        </row>
        <row r="5300">
          <cell r="A5300" t="str">
            <v>PS04419</v>
          </cell>
          <cell r="B5300" t="str">
            <v>Phan Yến Nhi</v>
          </cell>
        </row>
        <row r="5301">
          <cell r="A5301" t="str">
            <v>PS04420</v>
          </cell>
          <cell r="B5301" t="str">
            <v>Nguyễn Xuân Hải</v>
          </cell>
        </row>
        <row r="5302">
          <cell r="A5302" t="str">
            <v>PS04421</v>
          </cell>
          <cell r="B5302" t="str">
            <v>Trần Minh Hoàng</v>
          </cell>
        </row>
        <row r="5303">
          <cell r="A5303" t="str">
            <v>PS04422</v>
          </cell>
          <cell r="B5303" t="str">
            <v>Nguyễn Thành Đạt</v>
          </cell>
        </row>
        <row r="5304">
          <cell r="A5304" t="str">
            <v>PS04423</v>
          </cell>
          <cell r="B5304" t="str">
            <v>Nguyễn Thuận Thành</v>
          </cell>
        </row>
        <row r="5305">
          <cell r="A5305" t="str">
            <v>PS04424</v>
          </cell>
          <cell r="B5305" t="str">
            <v>Trần Phúc Nguyên</v>
          </cell>
        </row>
        <row r="5306">
          <cell r="A5306" t="str">
            <v>PS04425</v>
          </cell>
          <cell r="B5306" t="str">
            <v>Trần Đức Phong</v>
          </cell>
        </row>
        <row r="5307">
          <cell r="A5307" t="str">
            <v>PS04426</v>
          </cell>
          <cell r="B5307" t="str">
            <v>Trang Ngọc Cẩm Thành</v>
          </cell>
        </row>
        <row r="5308">
          <cell r="A5308" t="str">
            <v>PS04427</v>
          </cell>
          <cell r="B5308" t="str">
            <v>Nguyễn Xuân Giang</v>
          </cell>
        </row>
        <row r="5309">
          <cell r="A5309" t="str">
            <v>PS04428</v>
          </cell>
          <cell r="B5309" t="str">
            <v>Nguyễn Minh Tú</v>
          </cell>
        </row>
        <row r="5310">
          <cell r="A5310" t="str">
            <v>PS04429</v>
          </cell>
          <cell r="B5310" t="str">
            <v>Thái Mạnh Duy</v>
          </cell>
        </row>
        <row r="5311">
          <cell r="A5311" t="str">
            <v>PS04430</v>
          </cell>
          <cell r="B5311" t="str">
            <v>Trương Hồng Phương</v>
          </cell>
        </row>
        <row r="5312">
          <cell r="A5312" t="str">
            <v>PS04431</v>
          </cell>
          <cell r="B5312" t="str">
            <v>Phan Ngọc Yên</v>
          </cell>
        </row>
        <row r="5313">
          <cell r="A5313" t="str">
            <v>PS04432</v>
          </cell>
          <cell r="B5313" t="str">
            <v>Nguyễn Hữu Nhuận</v>
          </cell>
        </row>
        <row r="5314">
          <cell r="A5314" t="str">
            <v>PS04433</v>
          </cell>
          <cell r="B5314" t="str">
            <v>Trần Nguyễn Nhật Duy</v>
          </cell>
        </row>
        <row r="5315">
          <cell r="A5315" t="str">
            <v>PS04434</v>
          </cell>
          <cell r="B5315" t="str">
            <v>Nguyễn Hồng Nhật</v>
          </cell>
        </row>
        <row r="5316">
          <cell r="A5316" t="str">
            <v>PS04435</v>
          </cell>
          <cell r="B5316" t="str">
            <v>Nguyễn Trung Thành</v>
          </cell>
        </row>
        <row r="5317">
          <cell r="A5317" t="str">
            <v>PS04436</v>
          </cell>
          <cell r="B5317" t="str">
            <v>Đặng Minh Châu</v>
          </cell>
        </row>
        <row r="5318">
          <cell r="A5318" t="str">
            <v>PS04437</v>
          </cell>
          <cell r="B5318" t="str">
            <v>Võ Phát Huy</v>
          </cell>
        </row>
        <row r="5319">
          <cell r="A5319" t="str">
            <v>PS04438</v>
          </cell>
          <cell r="B5319" t="str">
            <v>Trần Xuân Bằng</v>
          </cell>
        </row>
        <row r="5320">
          <cell r="A5320" t="str">
            <v>PS04439</v>
          </cell>
          <cell r="B5320" t="str">
            <v>Trần Phước Sang</v>
          </cell>
        </row>
        <row r="5321">
          <cell r="A5321" t="str">
            <v>PS04440</v>
          </cell>
          <cell r="B5321" t="str">
            <v>Nguyễn Thành Trung</v>
          </cell>
        </row>
        <row r="5322">
          <cell r="A5322" t="str">
            <v>PS04441</v>
          </cell>
          <cell r="B5322" t="str">
            <v>Võ Minh Cường</v>
          </cell>
        </row>
        <row r="5323">
          <cell r="A5323" t="str">
            <v>PS04442</v>
          </cell>
          <cell r="B5323" t="str">
            <v>Phan Trọng Kha</v>
          </cell>
        </row>
        <row r="5324">
          <cell r="A5324" t="str">
            <v>PS04443</v>
          </cell>
          <cell r="B5324" t="str">
            <v>Dương Tấn Lợi</v>
          </cell>
        </row>
        <row r="5325">
          <cell r="A5325" t="str">
            <v>PS04444</v>
          </cell>
          <cell r="B5325" t="str">
            <v>Nguyễn Văn Đấu</v>
          </cell>
        </row>
        <row r="5326">
          <cell r="A5326" t="str">
            <v>PS04445</v>
          </cell>
          <cell r="B5326" t="str">
            <v>Phan Châu Ngân</v>
          </cell>
        </row>
        <row r="5327">
          <cell r="A5327" t="str">
            <v>PS04446</v>
          </cell>
          <cell r="B5327" t="str">
            <v>Nguyễn Vương Tuấn Khoa</v>
          </cell>
        </row>
        <row r="5328">
          <cell r="A5328" t="str">
            <v>PS04447</v>
          </cell>
          <cell r="B5328" t="str">
            <v>Trần Hải Đăng</v>
          </cell>
        </row>
        <row r="5329">
          <cell r="A5329" t="str">
            <v>PS04448</v>
          </cell>
          <cell r="B5329" t="str">
            <v>Nguyễn Ngọc Mẫn Nghi</v>
          </cell>
        </row>
        <row r="5330">
          <cell r="A5330" t="str">
            <v>PS04449</v>
          </cell>
          <cell r="B5330" t="str">
            <v>Nguyễn Thụy Hoàng Kim Yến</v>
          </cell>
        </row>
        <row r="5331">
          <cell r="A5331" t="str">
            <v>PS04450</v>
          </cell>
          <cell r="B5331" t="str">
            <v>Cao Quang Thiệu</v>
          </cell>
        </row>
        <row r="5332">
          <cell r="A5332" t="str">
            <v>PS04451</v>
          </cell>
          <cell r="B5332" t="str">
            <v>Vũ Hoàng Kim Bảo</v>
          </cell>
        </row>
        <row r="5333">
          <cell r="A5333" t="str">
            <v>PS04452</v>
          </cell>
          <cell r="B5333" t="str">
            <v>Nguyễn Mai Thành</v>
          </cell>
        </row>
        <row r="5334">
          <cell r="A5334" t="str">
            <v>PS04453</v>
          </cell>
          <cell r="B5334" t="str">
            <v>Đinh Lê Hoài Phong</v>
          </cell>
        </row>
        <row r="5335">
          <cell r="A5335" t="str">
            <v>PS04454</v>
          </cell>
          <cell r="B5335" t="str">
            <v>Nguyễn Minh Trí</v>
          </cell>
        </row>
        <row r="5336">
          <cell r="A5336" t="str">
            <v>PS04455</v>
          </cell>
          <cell r="B5336" t="str">
            <v>Trần Hồng Thái</v>
          </cell>
        </row>
        <row r="5337">
          <cell r="A5337" t="str">
            <v>PS04456</v>
          </cell>
          <cell r="B5337" t="str">
            <v>Phan Khánh Hoàng</v>
          </cell>
        </row>
        <row r="5338">
          <cell r="A5338" t="str">
            <v>PS04457</v>
          </cell>
          <cell r="B5338" t="str">
            <v>Nguyễn Xuân Tùng</v>
          </cell>
        </row>
        <row r="5339">
          <cell r="A5339" t="str">
            <v>PS04458</v>
          </cell>
          <cell r="B5339" t="str">
            <v>Lê Lợi</v>
          </cell>
        </row>
        <row r="5340">
          <cell r="A5340" t="str">
            <v>PS04459</v>
          </cell>
          <cell r="B5340" t="str">
            <v>Trần Hoài Nam</v>
          </cell>
        </row>
        <row r="5341">
          <cell r="A5341" t="str">
            <v>PS04460</v>
          </cell>
          <cell r="B5341" t="str">
            <v>Nguyễn Huỳnh Trương</v>
          </cell>
        </row>
        <row r="5342">
          <cell r="A5342" t="str">
            <v>PS04461</v>
          </cell>
          <cell r="B5342" t="str">
            <v>Nguyễn Chí Trung</v>
          </cell>
        </row>
        <row r="5343">
          <cell r="A5343" t="str">
            <v>PS04462</v>
          </cell>
          <cell r="B5343" t="str">
            <v>Tạ Hồng Nghĩa</v>
          </cell>
        </row>
        <row r="5344">
          <cell r="A5344" t="str">
            <v>PS04463</v>
          </cell>
          <cell r="B5344" t="str">
            <v>Phạm Quốc Bảo</v>
          </cell>
        </row>
        <row r="5345">
          <cell r="A5345" t="str">
            <v>PS04464</v>
          </cell>
          <cell r="B5345" t="str">
            <v>Lương Quốc Chương</v>
          </cell>
        </row>
        <row r="5346">
          <cell r="A5346" t="str">
            <v>PS04465</v>
          </cell>
          <cell r="B5346" t="str">
            <v>Nguyễn Đắc Huy</v>
          </cell>
        </row>
        <row r="5347">
          <cell r="A5347" t="str">
            <v>PS04466</v>
          </cell>
          <cell r="B5347" t="str">
            <v>Võ Thành Long</v>
          </cell>
        </row>
        <row r="5348">
          <cell r="A5348" t="str">
            <v>PS04467</v>
          </cell>
          <cell r="B5348" t="str">
            <v>Dương Khắc Sĩ</v>
          </cell>
        </row>
        <row r="5349">
          <cell r="A5349" t="str">
            <v>PS04468</v>
          </cell>
          <cell r="B5349" t="str">
            <v>Phạm Hà Hạnh Uyển</v>
          </cell>
        </row>
        <row r="5350">
          <cell r="A5350" t="str">
            <v>PS04469</v>
          </cell>
          <cell r="B5350" t="str">
            <v>Lưu Quang Vũ</v>
          </cell>
        </row>
        <row r="5351">
          <cell r="A5351" t="str">
            <v>PS04470</v>
          </cell>
          <cell r="B5351" t="str">
            <v>Phạm Trung Kiên</v>
          </cell>
        </row>
        <row r="5352">
          <cell r="A5352" t="str">
            <v>PS04471</v>
          </cell>
          <cell r="B5352" t="str">
            <v>Đặng Hoàng Khánh</v>
          </cell>
        </row>
        <row r="5353">
          <cell r="A5353" t="str">
            <v>PS04472</v>
          </cell>
          <cell r="B5353" t="str">
            <v>Huỳnh Hà Trung</v>
          </cell>
        </row>
        <row r="5354">
          <cell r="A5354" t="str">
            <v>PS04473</v>
          </cell>
          <cell r="B5354" t="str">
            <v>Vũ Huy Chung</v>
          </cell>
        </row>
        <row r="5355">
          <cell r="A5355" t="str">
            <v>PS04474</v>
          </cell>
          <cell r="B5355" t="str">
            <v>Nguyễn Thanh Tùng</v>
          </cell>
        </row>
        <row r="5356">
          <cell r="A5356" t="str">
            <v>PS04475</v>
          </cell>
          <cell r="B5356" t="str">
            <v>Lê Thị Nhật Anh</v>
          </cell>
        </row>
        <row r="5357">
          <cell r="A5357" t="str">
            <v>PS04476</v>
          </cell>
          <cell r="B5357" t="str">
            <v>Phạm Thị Kim Yến</v>
          </cell>
        </row>
        <row r="5358">
          <cell r="A5358" t="str">
            <v>PS04477</v>
          </cell>
          <cell r="B5358" t="str">
            <v>Bùi Thanh Tín</v>
          </cell>
        </row>
        <row r="5359">
          <cell r="A5359" t="str">
            <v>PS04478</v>
          </cell>
          <cell r="B5359" t="str">
            <v>Mạnh Thị Kiều Diễm</v>
          </cell>
        </row>
        <row r="5360">
          <cell r="A5360" t="str">
            <v>PS04479</v>
          </cell>
          <cell r="B5360" t="str">
            <v>Nguyễn Đăng Khoa</v>
          </cell>
        </row>
        <row r="5361">
          <cell r="A5361" t="str">
            <v>PS04480</v>
          </cell>
          <cell r="B5361" t="str">
            <v>Vũ Đức Huy</v>
          </cell>
        </row>
        <row r="5362">
          <cell r="A5362" t="str">
            <v>PS04481</v>
          </cell>
          <cell r="B5362" t="str">
            <v>Đinh Huỳnh Phương Duy</v>
          </cell>
        </row>
        <row r="5363">
          <cell r="A5363" t="str">
            <v>PS04482</v>
          </cell>
          <cell r="B5363" t="str">
            <v>Nguyễn Thị Kim Thy</v>
          </cell>
        </row>
        <row r="5364">
          <cell r="A5364" t="str">
            <v>PS04483</v>
          </cell>
          <cell r="B5364" t="str">
            <v>Trần Bùi Duy Phong</v>
          </cell>
        </row>
        <row r="5365">
          <cell r="A5365" t="str">
            <v>PS04484</v>
          </cell>
          <cell r="B5365" t="str">
            <v>Nguyễn Duy Sơn</v>
          </cell>
        </row>
        <row r="5366">
          <cell r="A5366" t="str">
            <v>PS04485</v>
          </cell>
          <cell r="B5366" t="str">
            <v>Phạm Hữu Lực</v>
          </cell>
        </row>
        <row r="5367">
          <cell r="A5367" t="str">
            <v>PS04486</v>
          </cell>
          <cell r="B5367" t="str">
            <v>Từ Nam Kim</v>
          </cell>
        </row>
        <row r="5368">
          <cell r="A5368" t="str">
            <v>PS04487</v>
          </cell>
          <cell r="B5368" t="str">
            <v>Vũ Khắc Thiên</v>
          </cell>
        </row>
        <row r="5369">
          <cell r="A5369" t="str">
            <v>PS04488</v>
          </cell>
          <cell r="B5369" t="str">
            <v>Tô Thế Kiệt</v>
          </cell>
        </row>
        <row r="5370">
          <cell r="A5370" t="str">
            <v>PS04489</v>
          </cell>
          <cell r="B5370" t="str">
            <v>Nguyễn Văn Nguyên</v>
          </cell>
        </row>
        <row r="5371">
          <cell r="A5371" t="str">
            <v>PS04490</v>
          </cell>
          <cell r="B5371" t="str">
            <v>La Gia Phát</v>
          </cell>
        </row>
        <row r="5372">
          <cell r="A5372" t="str">
            <v>PS04491</v>
          </cell>
          <cell r="B5372" t="str">
            <v>Nguyễn Bá Thi</v>
          </cell>
        </row>
        <row r="5373">
          <cell r="A5373" t="str">
            <v>PS04492</v>
          </cell>
          <cell r="B5373" t="str">
            <v>Hồ Minh Trung</v>
          </cell>
        </row>
        <row r="5374">
          <cell r="A5374" t="str">
            <v>PS04493</v>
          </cell>
          <cell r="B5374" t="str">
            <v>Trần Kim Khánh</v>
          </cell>
        </row>
        <row r="5375">
          <cell r="A5375" t="str">
            <v>PS04494</v>
          </cell>
          <cell r="B5375" t="str">
            <v>Lê Ngọc Thạch</v>
          </cell>
        </row>
        <row r="5376">
          <cell r="A5376" t="str">
            <v>PS04495</v>
          </cell>
          <cell r="B5376" t="str">
            <v>Nguyễn Thanh Thiên</v>
          </cell>
        </row>
        <row r="5377">
          <cell r="A5377" t="str">
            <v>PS04496</v>
          </cell>
          <cell r="B5377" t="str">
            <v>Văn Thị Lam Phương</v>
          </cell>
        </row>
        <row r="5378">
          <cell r="A5378" t="str">
            <v>PS04497</v>
          </cell>
          <cell r="B5378" t="str">
            <v>Lầm Ngọc Minh</v>
          </cell>
        </row>
        <row r="5379">
          <cell r="A5379" t="str">
            <v>PS04498</v>
          </cell>
          <cell r="B5379" t="str">
            <v>Trịnh Lục Diệp</v>
          </cell>
        </row>
        <row r="5380">
          <cell r="A5380" t="str">
            <v>PS04499</v>
          </cell>
          <cell r="B5380" t="str">
            <v>Nguyễn Hữu Tùng</v>
          </cell>
        </row>
        <row r="5381">
          <cell r="A5381" t="str">
            <v>PS04500</v>
          </cell>
          <cell r="B5381" t="str">
            <v>Phạm Văn Hải</v>
          </cell>
        </row>
        <row r="5382">
          <cell r="A5382" t="str">
            <v>PS04501</v>
          </cell>
          <cell r="B5382" t="str">
            <v>Lê Minh</v>
          </cell>
        </row>
        <row r="5383">
          <cell r="A5383" t="str">
            <v>PS04502</v>
          </cell>
          <cell r="B5383" t="str">
            <v>Bùi Thị Quỳnh Như</v>
          </cell>
        </row>
        <row r="5384">
          <cell r="A5384" t="str">
            <v>PS04503</v>
          </cell>
          <cell r="B5384" t="str">
            <v>Vòng Say Vần</v>
          </cell>
        </row>
        <row r="5385">
          <cell r="A5385" t="str">
            <v>PS04504</v>
          </cell>
          <cell r="B5385" t="str">
            <v>Phạm Trúc Quỳnh</v>
          </cell>
        </row>
        <row r="5386">
          <cell r="A5386" t="str">
            <v>PS04505</v>
          </cell>
          <cell r="B5386" t="str">
            <v>Lê Thị Tú Tú</v>
          </cell>
        </row>
        <row r="5387">
          <cell r="A5387" t="str">
            <v>PS04506</v>
          </cell>
          <cell r="B5387" t="str">
            <v>Phan Thanh Bảo</v>
          </cell>
        </row>
        <row r="5388">
          <cell r="A5388" t="str">
            <v>PS04507</v>
          </cell>
          <cell r="B5388" t="str">
            <v>Nguyễn Thanh Tâm</v>
          </cell>
        </row>
        <row r="5389">
          <cell r="A5389" t="str">
            <v>PS04508</v>
          </cell>
          <cell r="B5389" t="str">
            <v>Nguyễn Văn Chương</v>
          </cell>
        </row>
        <row r="5390">
          <cell r="A5390" t="str">
            <v>PS04509</v>
          </cell>
          <cell r="B5390" t="str">
            <v>Trần Đức Lâm</v>
          </cell>
        </row>
        <row r="5391">
          <cell r="A5391" t="str">
            <v>PS04510</v>
          </cell>
          <cell r="B5391" t="str">
            <v>Phạm Xuân Thức</v>
          </cell>
        </row>
        <row r="5392">
          <cell r="A5392" t="str">
            <v>PS04511</v>
          </cell>
          <cell r="B5392" t="str">
            <v>Đỗ Ngọc Trác</v>
          </cell>
        </row>
        <row r="5393">
          <cell r="A5393" t="str">
            <v>PS04512</v>
          </cell>
          <cell r="B5393" t="str">
            <v>Đoàn Quốc Bảo</v>
          </cell>
        </row>
        <row r="5394">
          <cell r="A5394" t="str">
            <v>PS04513</v>
          </cell>
          <cell r="B5394" t="str">
            <v>Võ Hồ Thế Vinh</v>
          </cell>
        </row>
        <row r="5395">
          <cell r="A5395" t="str">
            <v>PS04514</v>
          </cell>
          <cell r="B5395" t="str">
            <v>Đỗ Quốc Ngợi</v>
          </cell>
        </row>
        <row r="5396">
          <cell r="A5396" t="str">
            <v>PS04515</v>
          </cell>
          <cell r="B5396" t="str">
            <v>Nguyễn Lê Hoài Bảo</v>
          </cell>
        </row>
        <row r="5397">
          <cell r="A5397" t="str">
            <v>PS04516</v>
          </cell>
          <cell r="B5397" t="str">
            <v>Phạm Thị Kim Ngân</v>
          </cell>
        </row>
        <row r="5398">
          <cell r="A5398" t="str">
            <v>PS04517</v>
          </cell>
          <cell r="B5398" t="str">
            <v>Lại Tuấn Phong</v>
          </cell>
        </row>
        <row r="5399">
          <cell r="A5399" t="str">
            <v>PS04518</v>
          </cell>
          <cell r="B5399" t="str">
            <v>Nguyễn Văn Lộc</v>
          </cell>
        </row>
        <row r="5400">
          <cell r="A5400" t="str">
            <v>PS04519</v>
          </cell>
          <cell r="B5400" t="str">
            <v>Cao Huỳnh Phước</v>
          </cell>
        </row>
        <row r="5401">
          <cell r="A5401" t="str">
            <v>PS04520</v>
          </cell>
          <cell r="B5401" t="str">
            <v>Đỗ Nguyên Hoàng</v>
          </cell>
        </row>
        <row r="5402">
          <cell r="A5402" t="str">
            <v>PS04521</v>
          </cell>
          <cell r="B5402" t="str">
            <v>Lâm Thành Hiệp</v>
          </cell>
        </row>
        <row r="5403">
          <cell r="A5403" t="str">
            <v>PS04522</v>
          </cell>
          <cell r="B5403" t="str">
            <v>Phan Đăng Huy</v>
          </cell>
        </row>
        <row r="5404">
          <cell r="A5404" t="str">
            <v>PS04523</v>
          </cell>
          <cell r="B5404" t="str">
            <v>Đặng Minh Thương</v>
          </cell>
        </row>
        <row r="5405">
          <cell r="A5405" t="str">
            <v>PS04524</v>
          </cell>
          <cell r="B5405" t="str">
            <v>Lê Thị Kim Ngân</v>
          </cell>
        </row>
        <row r="5406">
          <cell r="A5406" t="str">
            <v>PS04525</v>
          </cell>
          <cell r="B5406" t="str">
            <v>Bùi Thị Kim Ngân</v>
          </cell>
        </row>
        <row r="5407">
          <cell r="A5407" t="str">
            <v>PS04526</v>
          </cell>
          <cell r="B5407" t="str">
            <v>Nguyễn Thanh Phương</v>
          </cell>
        </row>
        <row r="5408">
          <cell r="A5408" t="str">
            <v>PS04527</v>
          </cell>
          <cell r="B5408" t="str">
            <v>Huỳnh Thị Ngọc Châu</v>
          </cell>
        </row>
        <row r="5409">
          <cell r="A5409" t="str">
            <v>PS04528</v>
          </cell>
          <cell r="B5409" t="str">
            <v>Phạm Hùng Tâm</v>
          </cell>
        </row>
        <row r="5410">
          <cell r="A5410" t="str">
            <v>PS04529</v>
          </cell>
          <cell r="B5410" t="str">
            <v>Vũ Hữu Lợi</v>
          </cell>
        </row>
        <row r="5411">
          <cell r="A5411" t="str">
            <v>PS04530</v>
          </cell>
          <cell r="B5411" t="str">
            <v>Lê Tuấn Kiệt</v>
          </cell>
        </row>
        <row r="5412">
          <cell r="A5412" t="str">
            <v>PS04531</v>
          </cell>
          <cell r="B5412" t="str">
            <v>Cao Hoài Vinh</v>
          </cell>
        </row>
        <row r="5413">
          <cell r="A5413" t="str">
            <v>PS04532</v>
          </cell>
          <cell r="B5413" t="str">
            <v>Đỗ Ngọc Đăng</v>
          </cell>
        </row>
        <row r="5414">
          <cell r="A5414" t="str">
            <v>PS04533</v>
          </cell>
          <cell r="B5414" t="str">
            <v>Lê Thanh Huy</v>
          </cell>
        </row>
        <row r="5415">
          <cell r="A5415" t="str">
            <v>PS04534</v>
          </cell>
          <cell r="B5415" t="str">
            <v>Nguyễn Ngọc Ân</v>
          </cell>
        </row>
        <row r="5416">
          <cell r="A5416" t="str">
            <v>PS04535</v>
          </cell>
          <cell r="B5416" t="str">
            <v>Nguyễn Trọng Khang</v>
          </cell>
        </row>
        <row r="5417">
          <cell r="A5417" t="str">
            <v>PS04536</v>
          </cell>
          <cell r="B5417" t="str">
            <v>Trương Huy</v>
          </cell>
        </row>
        <row r="5418">
          <cell r="A5418" t="str">
            <v>PS04537</v>
          </cell>
          <cell r="B5418" t="str">
            <v>Phạm Gia Bảo</v>
          </cell>
        </row>
        <row r="5419">
          <cell r="A5419" t="str">
            <v>PS04538</v>
          </cell>
          <cell r="B5419" t="str">
            <v>Phạm Thế Đảm</v>
          </cell>
        </row>
        <row r="5420">
          <cell r="A5420" t="str">
            <v>PS04539</v>
          </cell>
          <cell r="B5420" t="str">
            <v>Vũ Đỗ Phương Trinh</v>
          </cell>
        </row>
        <row r="5421">
          <cell r="A5421" t="str">
            <v>PS04540</v>
          </cell>
          <cell r="B5421" t="str">
            <v>Nguyễn Hồng Phi</v>
          </cell>
        </row>
        <row r="5422">
          <cell r="A5422" t="str">
            <v>PS04541</v>
          </cell>
          <cell r="B5422" t="str">
            <v>Tăng Lê Anh Nhựt</v>
          </cell>
        </row>
        <row r="5423">
          <cell r="A5423" t="str">
            <v>PS04542</v>
          </cell>
          <cell r="B5423" t="str">
            <v>Vương Tín Phong</v>
          </cell>
        </row>
        <row r="5424">
          <cell r="A5424" t="str">
            <v>PS04543</v>
          </cell>
          <cell r="B5424" t="str">
            <v>Võ Minh Trí</v>
          </cell>
        </row>
        <row r="5425">
          <cell r="A5425" t="str">
            <v>PS04544</v>
          </cell>
          <cell r="B5425" t="str">
            <v>Huỳnh Chí Tài</v>
          </cell>
        </row>
        <row r="5426">
          <cell r="A5426" t="str">
            <v>PS04545</v>
          </cell>
          <cell r="B5426" t="str">
            <v>Văn Tiến Thiện</v>
          </cell>
        </row>
        <row r="5427">
          <cell r="A5427" t="str">
            <v>PS04546</v>
          </cell>
          <cell r="B5427" t="str">
            <v>Trương Vũ</v>
          </cell>
        </row>
        <row r="5428">
          <cell r="A5428" t="str">
            <v>PS04547</v>
          </cell>
          <cell r="B5428" t="str">
            <v>Phạm Xuân Đào</v>
          </cell>
        </row>
        <row r="5429">
          <cell r="A5429" t="str">
            <v>PS04548</v>
          </cell>
          <cell r="B5429" t="str">
            <v>Lê Văn Cảnh</v>
          </cell>
        </row>
        <row r="5430">
          <cell r="A5430" t="str">
            <v>PS04549</v>
          </cell>
          <cell r="B5430" t="str">
            <v>Nguyễn Quốc Thức</v>
          </cell>
        </row>
        <row r="5431">
          <cell r="A5431" t="str">
            <v>PS04550</v>
          </cell>
          <cell r="B5431" t="str">
            <v>Nguyễn Văn Hậu</v>
          </cell>
        </row>
        <row r="5432">
          <cell r="A5432" t="str">
            <v>PS04551</v>
          </cell>
          <cell r="B5432" t="str">
            <v>Võ Tấn Tú</v>
          </cell>
        </row>
        <row r="5433">
          <cell r="A5433" t="str">
            <v>PS04552</v>
          </cell>
          <cell r="B5433" t="str">
            <v>Từ Anh Kiệt</v>
          </cell>
        </row>
        <row r="5434">
          <cell r="A5434" t="str">
            <v>PS04553</v>
          </cell>
          <cell r="B5434" t="str">
            <v>Trần Ngọc Lợi</v>
          </cell>
        </row>
        <row r="5435">
          <cell r="A5435" t="str">
            <v>PS04554</v>
          </cell>
          <cell r="B5435" t="str">
            <v>Đào Hoàng Thịnh</v>
          </cell>
        </row>
        <row r="5436">
          <cell r="A5436" t="str">
            <v>PS04555</v>
          </cell>
          <cell r="B5436" t="str">
            <v>Nguyễn Quốc Huy</v>
          </cell>
        </row>
        <row r="5437">
          <cell r="A5437" t="str">
            <v>PS04556</v>
          </cell>
          <cell r="B5437" t="str">
            <v>Lâm Tấn Phát</v>
          </cell>
        </row>
        <row r="5438">
          <cell r="A5438" t="str">
            <v>PS04557</v>
          </cell>
          <cell r="B5438" t="str">
            <v>Võ Cao Huy</v>
          </cell>
        </row>
        <row r="5439">
          <cell r="A5439" t="str">
            <v>PS04558</v>
          </cell>
          <cell r="B5439" t="str">
            <v>Phùng Đạt Thịnh</v>
          </cell>
        </row>
        <row r="5440">
          <cell r="A5440" t="str">
            <v>PS04559</v>
          </cell>
          <cell r="B5440" t="str">
            <v>Nguyễn Đức Trọng</v>
          </cell>
        </row>
        <row r="5441">
          <cell r="A5441" t="str">
            <v>PS04560</v>
          </cell>
          <cell r="B5441" t="str">
            <v>Văn Quốc Bảo</v>
          </cell>
        </row>
        <row r="5442">
          <cell r="A5442" t="str">
            <v>PS04561</v>
          </cell>
          <cell r="B5442" t="str">
            <v>Ung Thanh Mến</v>
          </cell>
        </row>
        <row r="5443">
          <cell r="A5443" t="str">
            <v>PS04562</v>
          </cell>
          <cell r="B5443" t="str">
            <v>Lê Thiên Phúc</v>
          </cell>
        </row>
        <row r="5444">
          <cell r="A5444" t="str">
            <v>PS04563</v>
          </cell>
          <cell r="B5444" t="str">
            <v>Tạ Đăng Khoa</v>
          </cell>
        </row>
        <row r="5445">
          <cell r="A5445" t="str">
            <v>PS04564</v>
          </cell>
          <cell r="B5445" t="str">
            <v>Bùi Minh Đạt</v>
          </cell>
        </row>
        <row r="5446">
          <cell r="A5446" t="str">
            <v>PS04565</v>
          </cell>
          <cell r="B5446" t="str">
            <v>Nguyễn Thị Ngọc Trâm</v>
          </cell>
        </row>
        <row r="5447">
          <cell r="A5447" t="str">
            <v>PS04566</v>
          </cell>
          <cell r="B5447" t="str">
            <v>Vũ Gia Tuấn</v>
          </cell>
        </row>
        <row r="5448">
          <cell r="A5448" t="str">
            <v>PS04567</v>
          </cell>
          <cell r="B5448" t="str">
            <v>Thái Văn Tùng</v>
          </cell>
        </row>
        <row r="5449">
          <cell r="A5449" t="str">
            <v>PS04568</v>
          </cell>
          <cell r="B5449" t="str">
            <v>Nguyễn Văn Sang</v>
          </cell>
        </row>
        <row r="5450">
          <cell r="A5450" t="str">
            <v>PS04569</v>
          </cell>
          <cell r="B5450" t="str">
            <v>Nguyễn Quốc Thái</v>
          </cell>
        </row>
        <row r="5451">
          <cell r="A5451" t="str">
            <v>PS04570</v>
          </cell>
          <cell r="B5451" t="str">
            <v>Hồ Ngọc Bích Lâm</v>
          </cell>
        </row>
        <row r="5452">
          <cell r="A5452" t="str">
            <v>PS04571</v>
          </cell>
          <cell r="B5452" t="str">
            <v>Nguyễn Quang Thịnh</v>
          </cell>
        </row>
        <row r="5453">
          <cell r="A5453" t="str">
            <v>PS04572</v>
          </cell>
          <cell r="B5453" t="str">
            <v>Mai Xuân Hữu</v>
          </cell>
        </row>
        <row r="5454">
          <cell r="A5454" t="str">
            <v>PS04573</v>
          </cell>
          <cell r="B5454" t="str">
            <v>Lê Bá Lợi</v>
          </cell>
        </row>
        <row r="5455">
          <cell r="A5455" t="str">
            <v>PS04574</v>
          </cell>
          <cell r="B5455" t="str">
            <v>Nguyễn Thái Hoàng Bảo</v>
          </cell>
        </row>
        <row r="5456">
          <cell r="A5456" t="str">
            <v>PS04575</v>
          </cell>
          <cell r="B5456" t="str">
            <v>Nguyễn Trung Trí</v>
          </cell>
        </row>
        <row r="5457">
          <cell r="A5457" t="str">
            <v>PS04576</v>
          </cell>
          <cell r="B5457" t="str">
            <v>Đặng Ngọc Sơn</v>
          </cell>
        </row>
        <row r="5458">
          <cell r="A5458" t="str">
            <v>PS04577</v>
          </cell>
          <cell r="B5458" t="str">
            <v>Trần Khánh Duyên</v>
          </cell>
        </row>
        <row r="5459">
          <cell r="A5459" t="str">
            <v>PS04578</v>
          </cell>
          <cell r="B5459" t="str">
            <v>Nguyễn Thị Hoàng Anh</v>
          </cell>
        </row>
        <row r="5460">
          <cell r="A5460" t="str">
            <v>PS04579</v>
          </cell>
          <cell r="B5460" t="str">
            <v>Nguyễn Ngọc Trinh</v>
          </cell>
        </row>
        <row r="5461">
          <cell r="A5461" t="str">
            <v>PS04580</v>
          </cell>
          <cell r="B5461" t="str">
            <v>Trần Thanh Long</v>
          </cell>
        </row>
        <row r="5462">
          <cell r="A5462" t="str">
            <v>PS04581</v>
          </cell>
          <cell r="B5462" t="str">
            <v>Đoàn Thanh Giang</v>
          </cell>
        </row>
        <row r="5463">
          <cell r="A5463" t="str">
            <v>PS04582</v>
          </cell>
          <cell r="B5463" t="str">
            <v>Phạm Thị Ánh Hà</v>
          </cell>
        </row>
        <row r="5464">
          <cell r="A5464" t="str">
            <v>PS04583</v>
          </cell>
          <cell r="B5464" t="str">
            <v>Nguyễn Minh Trí</v>
          </cell>
        </row>
        <row r="5465">
          <cell r="A5465" t="str">
            <v>PS04584</v>
          </cell>
          <cell r="B5465" t="str">
            <v>Nguyễn Cao Hoàng Anh Tuấn</v>
          </cell>
        </row>
        <row r="5466">
          <cell r="A5466" t="str">
            <v>PS04585</v>
          </cell>
          <cell r="B5466" t="str">
            <v>Nguyễn Thanh Xuân</v>
          </cell>
        </row>
        <row r="5467">
          <cell r="A5467" t="str">
            <v>PS04586</v>
          </cell>
          <cell r="B5467" t="str">
            <v>Hà Nguyễn Lan Anh</v>
          </cell>
        </row>
        <row r="5468">
          <cell r="A5468" t="str">
            <v>PS04587</v>
          </cell>
          <cell r="B5468" t="str">
            <v>Hà Duy Thế Anh</v>
          </cell>
        </row>
        <row r="5469">
          <cell r="A5469" t="str">
            <v>PS04588</v>
          </cell>
          <cell r="B5469" t="str">
            <v>Hà Huy Sơn</v>
          </cell>
        </row>
        <row r="5470">
          <cell r="A5470" t="str">
            <v>PS04589</v>
          </cell>
          <cell r="B5470" t="str">
            <v>Nguyễn Văn Huynh</v>
          </cell>
        </row>
        <row r="5471">
          <cell r="A5471" t="str">
            <v>PS04590</v>
          </cell>
          <cell r="B5471" t="str">
            <v>Thái Hoàng Quân</v>
          </cell>
        </row>
        <row r="5472">
          <cell r="A5472" t="str">
            <v>PS04591</v>
          </cell>
          <cell r="B5472" t="str">
            <v>Hồ Văn Quyền</v>
          </cell>
        </row>
        <row r="5473">
          <cell r="A5473" t="str">
            <v>PS04592</v>
          </cell>
          <cell r="B5473" t="str">
            <v>Lê Nguyễn Trúc Hà</v>
          </cell>
        </row>
        <row r="5474">
          <cell r="A5474" t="str">
            <v>PS04593</v>
          </cell>
          <cell r="B5474" t="str">
            <v>Nguyễn Thị Hải Yến</v>
          </cell>
        </row>
        <row r="5475">
          <cell r="A5475" t="str">
            <v>PS04594</v>
          </cell>
          <cell r="B5475" t="str">
            <v>Trương Gia Tuệ</v>
          </cell>
        </row>
        <row r="5476">
          <cell r="A5476" t="str">
            <v>PS04595</v>
          </cell>
          <cell r="B5476" t="str">
            <v>Nguyễn Yến Nhi</v>
          </cell>
        </row>
        <row r="5477">
          <cell r="A5477" t="str">
            <v>PS04596</v>
          </cell>
          <cell r="B5477" t="str">
            <v>Nguyễn Quốc Dũng</v>
          </cell>
        </row>
        <row r="5478">
          <cell r="A5478" t="str">
            <v>PS04597</v>
          </cell>
          <cell r="B5478" t="str">
            <v>Ngô Trung Tiến</v>
          </cell>
        </row>
        <row r="5479">
          <cell r="A5479" t="str">
            <v>PS04598</v>
          </cell>
          <cell r="B5479" t="str">
            <v>Lê Văn Đức</v>
          </cell>
        </row>
        <row r="5480">
          <cell r="A5480" t="str">
            <v>PS04599</v>
          </cell>
          <cell r="B5480" t="str">
            <v>Nguyễn Hoàng Thanh Phong</v>
          </cell>
        </row>
        <row r="5481">
          <cell r="A5481" t="str">
            <v>PS04600</v>
          </cell>
          <cell r="B5481" t="str">
            <v>Nguyễn Quốc Huy</v>
          </cell>
        </row>
        <row r="5482">
          <cell r="A5482" t="str">
            <v>PS04601</v>
          </cell>
          <cell r="B5482" t="str">
            <v>Nguyễn Thành Nhân</v>
          </cell>
        </row>
        <row r="5483">
          <cell r="A5483" t="str">
            <v>PS04602</v>
          </cell>
          <cell r="B5483" t="str">
            <v>Hồ Thị Cẩm Nhung</v>
          </cell>
        </row>
        <row r="5484">
          <cell r="A5484" t="str">
            <v>PS04603</v>
          </cell>
          <cell r="B5484" t="str">
            <v>Nguyễn Thanh Tâm</v>
          </cell>
        </row>
        <row r="5485">
          <cell r="A5485" t="str">
            <v>PS04604</v>
          </cell>
          <cell r="B5485" t="str">
            <v>Nguyễn Duy Nhã</v>
          </cell>
        </row>
        <row r="5486">
          <cell r="A5486" t="str">
            <v>PS04605</v>
          </cell>
          <cell r="B5486" t="str">
            <v>Đào Văn Hà</v>
          </cell>
        </row>
        <row r="5487">
          <cell r="A5487" t="str">
            <v>PS04606</v>
          </cell>
          <cell r="B5487" t="str">
            <v>Nguyễn Hoài Thăng</v>
          </cell>
        </row>
        <row r="5488">
          <cell r="A5488" t="str">
            <v>PS04607</v>
          </cell>
          <cell r="B5488" t="str">
            <v>Đặng Văn Quang</v>
          </cell>
        </row>
        <row r="5489">
          <cell r="A5489" t="str">
            <v>PS04608</v>
          </cell>
          <cell r="B5489" t="str">
            <v>Trần Quang Hưng</v>
          </cell>
        </row>
        <row r="5490">
          <cell r="A5490" t="str">
            <v>PS04609</v>
          </cell>
          <cell r="B5490" t="str">
            <v>Nguyễn Thanh Duy</v>
          </cell>
        </row>
        <row r="5491">
          <cell r="A5491" t="str">
            <v>PS04610</v>
          </cell>
          <cell r="B5491" t="str">
            <v>Nguyễn Đức Huy</v>
          </cell>
        </row>
        <row r="5492">
          <cell r="A5492" t="str">
            <v>PS04611</v>
          </cell>
          <cell r="B5492" t="str">
            <v>Nguyễn Đức Phước</v>
          </cell>
        </row>
        <row r="5493">
          <cell r="A5493" t="str">
            <v>PS04612</v>
          </cell>
          <cell r="B5493" t="str">
            <v>Lê Trung Đức</v>
          </cell>
        </row>
        <row r="5494">
          <cell r="A5494" t="str">
            <v>PS04613</v>
          </cell>
          <cell r="B5494" t="str">
            <v>Lê Hoàng Gia</v>
          </cell>
        </row>
        <row r="5495">
          <cell r="A5495" t="str">
            <v>PS04614</v>
          </cell>
          <cell r="B5495" t="str">
            <v>Đỗ Minh Hà</v>
          </cell>
        </row>
        <row r="5496">
          <cell r="A5496" t="str">
            <v>PS04615</v>
          </cell>
          <cell r="B5496" t="str">
            <v>Vòng Trọng Tường</v>
          </cell>
        </row>
        <row r="5497">
          <cell r="A5497" t="str">
            <v>PS04616</v>
          </cell>
          <cell r="B5497" t="str">
            <v>Võ Ngô Quang Trưởng</v>
          </cell>
        </row>
        <row r="5498">
          <cell r="A5498" t="str">
            <v>PS04617</v>
          </cell>
          <cell r="B5498" t="str">
            <v>Đoàn Thanh Yến Nhi</v>
          </cell>
        </row>
        <row r="5499">
          <cell r="A5499" t="str">
            <v>PS04618</v>
          </cell>
          <cell r="B5499" t="str">
            <v>Phan Nhật Minh Thuận</v>
          </cell>
        </row>
        <row r="5500">
          <cell r="A5500" t="str">
            <v>PS04619</v>
          </cell>
          <cell r="B5500" t="str">
            <v>Nguyễn Sinh Giang</v>
          </cell>
        </row>
        <row r="5501">
          <cell r="A5501" t="str">
            <v>PS04620</v>
          </cell>
          <cell r="B5501" t="str">
            <v>Trần Thái Nhựt Minh</v>
          </cell>
        </row>
        <row r="5502">
          <cell r="A5502" t="str">
            <v>PS04621</v>
          </cell>
          <cell r="B5502" t="str">
            <v>Trần Hải Phong</v>
          </cell>
        </row>
        <row r="5503">
          <cell r="A5503" t="str">
            <v>PS04622</v>
          </cell>
          <cell r="B5503" t="str">
            <v>Nguyễn Ngọc Phát Đạt</v>
          </cell>
        </row>
        <row r="5504">
          <cell r="A5504" t="str">
            <v>PS04623</v>
          </cell>
          <cell r="B5504" t="str">
            <v>Âu Trường Duy</v>
          </cell>
        </row>
        <row r="5505">
          <cell r="A5505" t="str">
            <v>PS04624</v>
          </cell>
          <cell r="B5505" t="str">
            <v>Trần Hữu Sỹ</v>
          </cell>
        </row>
        <row r="5506">
          <cell r="A5506" t="str">
            <v>PS04625</v>
          </cell>
          <cell r="B5506" t="str">
            <v>Trần Duy Ân</v>
          </cell>
        </row>
        <row r="5507">
          <cell r="A5507" t="str">
            <v>PS04626</v>
          </cell>
          <cell r="B5507" t="str">
            <v>Phan Văn Hưng</v>
          </cell>
        </row>
        <row r="5508">
          <cell r="A5508" t="str">
            <v>PS04627</v>
          </cell>
          <cell r="B5508" t="str">
            <v>Lâm Thanh Quy</v>
          </cell>
        </row>
        <row r="5509">
          <cell r="A5509" t="str">
            <v>PS04628</v>
          </cell>
          <cell r="B5509" t="str">
            <v>Đoàn Nguyễn Minh Đạt</v>
          </cell>
        </row>
        <row r="5510">
          <cell r="A5510" t="str">
            <v>PS04629</v>
          </cell>
          <cell r="B5510" t="str">
            <v>Phạm Duy Phong</v>
          </cell>
        </row>
        <row r="5511">
          <cell r="A5511" t="str">
            <v>PS04630</v>
          </cell>
          <cell r="B5511" t="str">
            <v>Trần Trung Phi</v>
          </cell>
        </row>
        <row r="5512">
          <cell r="A5512" t="str">
            <v>PS04631</v>
          </cell>
          <cell r="B5512" t="str">
            <v>Nguyễn Đặng Hữu Văn</v>
          </cell>
        </row>
        <row r="5513">
          <cell r="A5513" t="str">
            <v>PS04632</v>
          </cell>
          <cell r="B5513" t="str">
            <v>Đinh Tuấn</v>
          </cell>
        </row>
        <row r="5514">
          <cell r="A5514" t="str">
            <v>PS04633</v>
          </cell>
          <cell r="B5514" t="str">
            <v>Lâm Minh Nhật</v>
          </cell>
        </row>
        <row r="5515">
          <cell r="A5515" t="str">
            <v>PS04634</v>
          </cell>
          <cell r="B5515" t="str">
            <v>Dương Lê Chính Trực</v>
          </cell>
        </row>
        <row r="5516">
          <cell r="A5516" t="str">
            <v>PS04635</v>
          </cell>
          <cell r="B5516" t="str">
            <v>Nguyễn Trung Hậu</v>
          </cell>
        </row>
        <row r="5517">
          <cell r="A5517" t="str">
            <v>PS04636</v>
          </cell>
          <cell r="B5517" t="str">
            <v>Nguyễn Quang Hùng</v>
          </cell>
        </row>
        <row r="5518">
          <cell r="A5518" t="str">
            <v>PS04637</v>
          </cell>
          <cell r="B5518" t="str">
            <v>Lê Quang Viễn</v>
          </cell>
        </row>
        <row r="5519">
          <cell r="A5519" t="str">
            <v>PS04638</v>
          </cell>
          <cell r="B5519" t="str">
            <v>Mai Thị Phương Yến</v>
          </cell>
        </row>
        <row r="5520">
          <cell r="A5520" t="str">
            <v>PS04639</v>
          </cell>
          <cell r="B5520" t="str">
            <v>Võ Phan Tiền Giang</v>
          </cell>
        </row>
        <row r="5521">
          <cell r="A5521" t="str">
            <v>PS04640</v>
          </cell>
          <cell r="B5521" t="str">
            <v>Đặng Phước Lợi</v>
          </cell>
        </row>
        <row r="5522">
          <cell r="A5522" t="str">
            <v>PS04641</v>
          </cell>
          <cell r="B5522" t="str">
            <v>Nguyễn Anh Thoại</v>
          </cell>
        </row>
        <row r="5523">
          <cell r="A5523" t="str">
            <v>PS04642</v>
          </cell>
          <cell r="B5523" t="str">
            <v>Lâm Tiền Gia Bảo</v>
          </cell>
        </row>
        <row r="5524">
          <cell r="A5524" t="str">
            <v>PS04643</v>
          </cell>
          <cell r="B5524" t="str">
            <v>Trần Kiến An</v>
          </cell>
        </row>
        <row r="5525">
          <cell r="A5525" t="str">
            <v>PS04644</v>
          </cell>
          <cell r="B5525" t="str">
            <v>Nguyễn Thị Kim Anh</v>
          </cell>
        </row>
        <row r="5526">
          <cell r="A5526" t="str">
            <v>PS04645</v>
          </cell>
          <cell r="B5526" t="str">
            <v>Lê Nguyễn Minh Phương</v>
          </cell>
        </row>
        <row r="5527">
          <cell r="A5527" t="str">
            <v>PS04646</v>
          </cell>
          <cell r="B5527" t="str">
            <v>Đoàn Kim Phượng</v>
          </cell>
        </row>
        <row r="5528">
          <cell r="A5528" t="str">
            <v>PS04647</v>
          </cell>
          <cell r="B5528" t="str">
            <v>Lê Quang Huy</v>
          </cell>
        </row>
        <row r="5529">
          <cell r="A5529" t="str">
            <v>PS04648</v>
          </cell>
          <cell r="B5529" t="str">
            <v>Huỳnh Phú Nghĩa</v>
          </cell>
        </row>
        <row r="5530">
          <cell r="A5530" t="str">
            <v>PS04649</v>
          </cell>
          <cell r="B5530" t="str">
            <v>Nguyễn Thị Hoàng Oanh</v>
          </cell>
        </row>
        <row r="5531">
          <cell r="A5531" t="str">
            <v>PS04650</v>
          </cell>
          <cell r="B5531" t="str">
            <v>Phan Ngọc Thiên Ân</v>
          </cell>
        </row>
        <row r="5532">
          <cell r="A5532" t="str">
            <v>PS04651</v>
          </cell>
          <cell r="B5532" t="str">
            <v>Nguyễn Hoàng Sơn</v>
          </cell>
        </row>
        <row r="5533">
          <cell r="A5533" t="str">
            <v>PS04652</v>
          </cell>
          <cell r="B5533" t="str">
            <v>Đào Ngọc Phương Anh</v>
          </cell>
        </row>
        <row r="5534">
          <cell r="A5534" t="str">
            <v>PS04653</v>
          </cell>
          <cell r="B5534" t="str">
            <v>Huỳnh Quốc Ngọc Bích</v>
          </cell>
        </row>
        <row r="5535">
          <cell r="A5535" t="str">
            <v>PS04654</v>
          </cell>
          <cell r="B5535" t="str">
            <v>Bùi Thị Trúc Vy</v>
          </cell>
        </row>
        <row r="5536">
          <cell r="A5536" t="str">
            <v>PS04655</v>
          </cell>
          <cell r="B5536" t="str">
            <v>Mai Minh Đức</v>
          </cell>
        </row>
        <row r="5537">
          <cell r="A5537" t="str">
            <v>PS04656</v>
          </cell>
          <cell r="B5537" t="str">
            <v>Nguyễn Nữ Kiều Uyên</v>
          </cell>
        </row>
        <row r="5538">
          <cell r="A5538" t="str">
            <v>PS04657</v>
          </cell>
          <cell r="B5538" t="str">
            <v>Nguyễn Tấn Khanh</v>
          </cell>
        </row>
        <row r="5539">
          <cell r="A5539" t="str">
            <v>PS04658</v>
          </cell>
          <cell r="B5539" t="str">
            <v>Lê Quý Lợi</v>
          </cell>
        </row>
        <row r="5540">
          <cell r="A5540" t="str">
            <v>PS04659</v>
          </cell>
          <cell r="B5540" t="str">
            <v>Hoàng Hải Đăng</v>
          </cell>
        </row>
        <row r="5541">
          <cell r="A5541" t="str">
            <v>PS04660</v>
          </cell>
          <cell r="B5541" t="str">
            <v>Chu Văn Lâm</v>
          </cell>
        </row>
        <row r="5542">
          <cell r="A5542" t="str">
            <v>PS04661</v>
          </cell>
          <cell r="B5542" t="str">
            <v>Nguyễn Sơn Tiền</v>
          </cell>
        </row>
        <row r="5543">
          <cell r="A5543" t="str">
            <v>PS04662</v>
          </cell>
          <cell r="B5543" t="str">
            <v>Đào Công Thương</v>
          </cell>
        </row>
        <row r="5544">
          <cell r="A5544" t="str">
            <v>PS04663</v>
          </cell>
          <cell r="B5544" t="str">
            <v>Hoàng Dương Gia Triều</v>
          </cell>
        </row>
        <row r="5545">
          <cell r="A5545" t="str">
            <v>PS04664</v>
          </cell>
          <cell r="B5545" t="str">
            <v>Lưu Phương Nghi</v>
          </cell>
        </row>
        <row r="5546">
          <cell r="A5546" t="str">
            <v>PS04665</v>
          </cell>
          <cell r="B5546" t="str">
            <v>Lê Ngọc Cầm</v>
          </cell>
        </row>
        <row r="5547">
          <cell r="A5547" t="str">
            <v>PS04666</v>
          </cell>
          <cell r="B5547" t="str">
            <v>Võ Hoàng Duy Khôi</v>
          </cell>
        </row>
        <row r="5548">
          <cell r="A5548" t="str">
            <v>PS04667</v>
          </cell>
          <cell r="B5548" t="str">
            <v>Lý Kiều Linh</v>
          </cell>
        </row>
        <row r="5549">
          <cell r="A5549" t="str">
            <v>PS04668</v>
          </cell>
          <cell r="B5549" t="str">
            <v>Võ Đình Hùng</v>
          </cell>
        </row>
        <row r="5550">
          <cell r="A5550" t="str">
            <v>PS04669</v>
          </cell>
          <cell r="B5550" t="str">
            <v>Nguyễn Song Minh Thành</v>
          </cell>
        </row>
        <row r="5551">
          <cell r="A5551" t="str">
            <v>PS04670</v>
          </cell>
          <cell r="B5551" t="str">
            <v>Nguyễn Minh Cảnh</v>
          </cell>
        </row>
        <row r="5552">
          <cell r="A5552" t="str">
            <v>PS04671</v>
          </cell>
          <cell r="B5552" t="str">
            <v>Nguyễn Hữu Tài</v>
          </cell>
        </row>
        <row r="5553">
          <cell r="A5553" t="str">
            <v>PS04672</v>
          </cell>
          <cell r="B5553" t="str">
            <v>Nguyễn Thành Tiến</v>
          </cell>
        </row>
        <row r="5554">
          <cell r="A5554" t="str">
            <v>PS04673</v>
          </cell>
          <cell r="B5554" t="str">
            <v>Vũ Linh Phương</v>
          </cell>
        </row>
        <row r="5555">
          <cell r="A5555" t="str">
            <v>PS04674</v>
          </cell>
          <cell r="B5555" t="str">
            <v>Liêu Thọ Khang</v>
          </cell>
        </row>
        <row r="5556">
          <cell r="A5556" t="str">
            <v>PS04675</v>
          </cell>
          <cell r="B5556" t="str">
            <v>Nguyễn Minh Nam</v>
          </cell>
        </row>
        <row r="5557">
          <cell r="A5557" t="str">
            <v>PS04676</v>
          </cell>
          <cell r="B5557" t="str">
            <v>Đỗ Tuấn Tú</v>
          </cell>
        </row>
        <row r="5558">
          <cell r="A5558" t="str">
            <v>PS04677</v>
          </cell>
          <cell r="B5558" t="str">
            <v>Trần Ngô Duy Quân</v>
          </cell>
        </row>
        <row r="5559">
          <cell r="A5559" t="str">
            <v>PS04678</v>
          </cell>
          <cell r="B5559" t="str">
            <v>Lê Minh Dương</v>
          </cell>
        </row>
        <row r="5560">
          <cell r="A5560" t="str">
            <v>PS04679</v>
          </cell>
          <cell r="B5560" t="str">
            <v>Trần Hữu Đức</v>
          </cell>
        </row>
        <row r="5561">
          <cell r="A5561" t="str">
            <v>PS04680</v>
          </cell>
          <cell r="B5561" t="str">
            <v>Nguyễn Trần Đạt</v>
          </cell>
        </row>
        <row r="5562">
          <cell r="A5562" t="str">
            <v>PS04681</v>
          </cell>
          <cell r="B5562" t="str">
            <v>Nguyễn Ngọc Thanh Tâm</v>
          </cell>
        </row>
        <row r="5563">
          <cell r="A5563" t="str">
            <v>PS04682</v>
          </cell>
          <cell r="B5563" t="str">
            <v>Võ Tất Thiện</v>
          </cell>
        </row>
        <row r="5564">
          <cell r="A5564" t="str">
            <v>PS04683</v>
          </cell>
          <cell r="B5564" t="str">
            <v>Nguyễn Văn Bé Vĩnh</v>
          </cell>
        </row>
        <row r="5565">
          <cell r="A5565" t="str">
            <v>PS04684</v>
          </cell>
          <cell r="B5565" t="str">
            <v>Phạm Thanh Bằng</v>
          </cell>
        </row>
        <row r="5566">
          <cell r="A5566" t="str">
            <v>PS04685</v>
          </cell>
          <cell r="B5566" t="str">
            <v>Nguyễn Thanh Tuấn</v>
          </cell>
        </row>
        <row r="5567">
          <cell r="A5567" t="str">
            <v>PS04686</v>
          </cell>
          <cell r="B5567" t="str">
            <v>Lý Minh Quân</v>
          </cell>
        </row>
        <row r="5568">
          <cell r="A5568" t="str">
            <v>PS04687</v>
          </cell>
          <cell r="B5568" t="str">
            <v>Nguyễn Thanh Duy</v>
          </cell>
        </row>
        <row r="5569">
          <cell r="A5569" t="str">
            <v>PS04688</v>
          </cell>
          <cell r="B5569" t="str">
            <v>Lê Đại Điền</v>
          </cell>
        </row>
        <row r="5570">
          <cell r="A5570" t="str">
            <v>PS04689</v>
          </cell>
          <cell r="B5570" t="str">
            <v>Trương Hồng Anh</v>
          </cell>
        </row>
        <row r="5571">
          <cell r="A5571" t="str">
            <v>PS04690</v>
          </cell>
          <cell r="B5571" t="str">
            <v>Lê Trọng Tân</v>
          </cell>
        </row>
        <row r="5572">
          <cell r="A5572" t="str">
            <v>PS04691</v>
          </cell>
          <cell r="B5572" t="str">
            <v>Đỗ Thành Chung</v>
          </cell>
        </row>
        <row r="5573">
          <cell r="A5573" t="str">
            <v>PS04692</v>
          </cell>
          <cell r="B5573" t="str">
            <v>Tống Khánh Vân</v>
          </cell>
        </row>
        <row r="5574">
          <cell r="A5574" t="str">
            <v>PS04693</v>
          </cell>
          <cell r="B5574" t="str">
            <v>Lê Bá Quốc Đạt</v>
          </cell>
        </row>
        <row r="5575">
          <cell r="A5575" t="str">
            <v>PS04694</v>
          </cell>
          <cell r="B5575" t="str">
            <v>Lê Quang Đạt</v>
          </cell>
        </row>
        <row r="5576">
          <cell r="A5576" t="str">
            <v>PS04695</v>
          </cell>
          <cell r="B5576" t="str">
            <v>Nguyễn Tiến Đức</v>
          </cell>
        </row>
        <row r="5577">
          <cell r="A5577" t="str">
            <v>PS04696</v>
          </cell>
          <cell r="B5577" t="str">
            <v>Lê Đình Thảo Nguyên</v>
          </cell>
        </row>
        <row r="5578">
          <cell r="A5578" t="str">
            <v>PS04697</v>
          </cell>
          <cell r="B5578" t="str">
            <v>Trần Phúc An</v>
          </cell>
        </row>
        <row r="5579">
          <cell r="A5579" t="str">
            <v>PS04698</v>
          </cell>
          <cell r="B5579" t="str">
            <v>Nguyễn Đức Hoài</v>
          </cell>
        </row>
        <row r="5580">
          <cell r="A5580" t="str">
            <v>PS04699</v>
          </cell>
          <cell r="B5580" t="str">
            <v>Nguyễn Vũ Minh Tuấn</v>
          </cell>
        </row>
        <row r="5581">
          <cell r="A5581" t="str">
            <v>PS04700</v>
          </cell>
          <cell r="B5581" t="str">
            <v>Bùi Quốc Thắng</v>
          </cell>
        </row>
        <row r="5582">
          <cell r="A5582" t="str">
            <v>PS04701</v>
          </cell>
          <cell r="B5582" t="str">
            <v>Lê Thị Vi</v>
          </cell>
        </row>
        <row r="5583">
          <cell r="A5583" t="str">
            <v>PS04702</v>
          </cell>
          <cell r="B5583" t="str">
            <v>Hoàng Thị Hà</v>
          </cell>
        </row>
        <row r="5584">
          <cell r="A5584" t="str">
            <v>PS04703</v>
          </cell>
          <cell r="B5584" t="str">
            <v>Lê Quốc Việt</v>
          </cell>
        </row>
        <row r="5585">
          <cell r="A5585" t="str">
            <v>PS04704</v>
          </cell>
          <cell r="B5585" t="str">
            <v>Nguyễn Hồ Minh Phúc</v>
          </cell>
        </row>
        <row r="5586">
          <cell r="A5586" t="str">
            <v>PS04705</v>
          </cell>
          <cell r="B5586" t="str">
            <v>Huỳnh Đăng Khoa</v>
          </cell>
        </row>
        <row r="5587">
          <cell r="A5587" t="str">
            <v>PS04706</v>
          </cell>
          <cell r="B5587" t="str">
            <v>Đỗ Tuấn Khải</v>
          </cell>
        </row>
        <row r="5588">
          <cell r="A5588" t="str">
            <v>PS04707</v>
          </cell>
          <cell r="B5588" t="str">
            <v>Phạm Thái Bảo</v>
          </cell>
        </row>
        <row r="5589">
          <cell r="A5589" t="str">
            <v>PS04708</v>
          </cell>
          <cell r="B5589" t="str">
            <v>Nguyễn Quỳnh Ngọc</v>
          </cell>
        </row>
        <row r="5590">
          <cell r="A5590" t="str">
            <v>PS04709</v>
          </cell>
          <cell r="B5590" t="str">
            <v>Lê Văn Thắng</v>
          </cell>
        </row>
        <row r="5591">
          <cell r="A5591" t="str">
            <v>PS04710</v>
          </cell>
          <cell r="B5591" t="str">
            <v>Lê Trần Nữ Tuyết Anh</v>
          </cell>
        </row>
        <row r="5592">
          <cell r="A5592" t="str">
            <v>PS04711</v>
          </cell>
          <cell r="B5592" t="str">
            <v>Nguyễn Tâm Anh</v>
          </cell>
        </row>
        <row r="5593">
          <cell r="A5593" t="str">
            <v>PS04712</v>
          </cell>
          <cell r="B5593" t="str">
            <v>Phạm Ngọc Hưởng</v>
          </cell>
        </row>
        <row r="5594">
          <cell r="A5594" t="str">
            <v>PS04713</v>
          </cell>
          <cell r="B5594" t="str">
            <v>Nguyễn Trần Vũ Hải</v>
          </cell>
        </row>
        <row r="5595">
          <cell r="A5595" t="str">
            <v>PS04714</v>
          </cell>
          <cell r="B5595" t="str">
            <v>Bùi Thành</v>
          </cell>
        </row>
        <row r="5596">
          <cell r="A5596" t="str">
            <v>PS04715</v>
          </cell>
          <cell r="B5596" t="str">
            <v>Trương Thành Tài</v>
          </cell>
        </row>
        <row r="5597">
          <cell r="A5597" t="str">
            <v>PS04716</v>
          </cell>
          <cell r="B5597" t="str">
            <v>Phạm Thị Kim Chi</v>
          </cell>
        </row>
        <row r="5598">
          <cell r="A5598" t="str">
            <v>PS04717</v>
          </cell>
          <cell r="B5598" t="str">
            <v>Nguyễn Minh Quang</v>
          </cell>
        </row>
        <row r="5599">
          <cell r="A5599" t="str">
            <v>PS04718</v>
          </cell>
          <cell r="B5599" t="str">
            <v>Đỗ Thị Mỹ Linh</v>
          </cell>
        </row>
        <row r="5600">
          <cell r="A5600" t="str">
            <v>PS04719</v>
          </cell>
          <cell r="B5600" t="str">
            <v>Phạm Thụy Quỳnh Như</v>
          </cell>
        </row>
        <row r="5601">
          <cell r="A5601" t="str">
            <v>PS04720</v>
          </cell>
          <cell r="B5601" t="str">
            <v>Dương Ngọc Linh</v>
          </cell>
        </row>
        <row r="5602">
          <cell r="A5602" t="str">
            <v>PS04721</v>
          </cell>
          <cell r="B5602" t="str">
            <v>Nguyễn Thị Mỷ Lệ</v>
          </cell>
        </row>
        <row r="5603">
          <cell r="A5603" t="str">
            <v>PS04722</v>
          </cell>
          <cell r="B5603" t="str">
            <v>Nguyễn Thị Quyền Nghi</v>
          </cell>
        </row>
        <row r="5604">
          <cell r="A5604" t="str">
            <v>PS04723</v>
          </cell>
          <cell r="B5604" t="str">
            <v>Phạm Huỳnh Nhật Khanh</v>
          </cell>
        </row>
        <row r="5605">
          <cell r="A5605" t="str">
            <v>PS04724</v>
          </cell>
          <cell r="B5605" t="str">
            <v>Nguyễn Thị Xuân Thùy</v>
          </cell>
        </row>
        <row r="5606">
          <cell r="A5606" t="str">
            <v>PS04725</v>
          </cell>
          <cell r="B5606" t="str">
            <v>Châu Thục Văn</v>
          </cell>
        </row>
        <row r="5607">
          <cell r="A5607" t="str">
            <v>PS04726</v>
          </cell>
          <cell r="B5607" t="str">
            <v>Phạm Văn Vinh</v>
          </cell>
        </row>
        <row r="5608">
          <cell r="A5608" t="str">
            <v>PS04727</v>
          </cell>
          <cell r="B5608" t="str">
            <v>Phan Hoàng Mỹ Phượng</v>
          </cell>
        </row>
        <row r="5609">
          <cell r="A5609" t="str">
            <v>PS04728</v>
          </cell>
          <cell r="B5609" t="str">
            <v>Đinh Phong Du</v>
          </cell>
        </row>
        <row r="5610">
          <cell r="A5610" t="str">
            <v>PS04729</v>
          </cell>
          <cell r="B5610" t="str">
            <v>Nguyễn Duy Thanh</v>
          </cell>
        </row>
        <row r="5611">
          <cell r="A5611" t="str">
            <v>PS04730</v>
          </cell>
          <cell r="B5611" t="str">
            <v>Lường Thị Xuân</v>
          </cell>
        </row>
        <row r="5612">
          <cell r="A5612" t="str">
            <v>PS04731</v>
          </cell>
          <cell r="B5612" t="str">
            <v>Nguyễn Quốc Hùng</v>
          </cell>
        </row>
        <row r="5613">
          <cell r="A5613" t="str">
            <v>PS04732</v>
          </cell>
          <cell r="B5613" t="str">
            <v>Nguyễn Bảo Nhi</v>
          </cell>
        </row>
        <row r="5614">
          <cell r="A5614" t="str">
            <v>PS04733</v>
          </cell>
          <cell r="B5614" t="str">
            <v>Trương Phan Tú Nhi</v>
          </cell>
        </row>
        <row r="5615">
          <cell r="A5615" t="str">
            <v>PS04734</v>
          </cell>
          <cell r="B5615" t="str">
            <v>Hoàng Thị Mai Trâm</v>
          </cell>
        </row>
        <row r="5616">
          <cell r="A5616" t="str">
            <v>PS04735</v>
          </cell>
          <cell r="B5616" t="str">
            <v>Trần Thị Thanh Ngân</v>
          </cell>
        </row>
        <row r="5617">
          <cell r="A5617" t="str">
            <v>PS04736</v>
          </cell>
          <cell r="B5617" t="str">
            <v>Nguyễn Kim Ngân</v>
          </cell>
        </row>
        <row r="5618">
          <cell r="A5618" t="str">
            <v>PS04737</v>
          </cell>
          <cell r="B5618" t="str">
            <v>Nguyễn Ngọc Anh Huy</v>
          </cell>
        </row>
        <row r="5619">
          <cell r="A5619" t="str">
            <v>PS04738</v>
          </cell>
          <cell r="B5619" t="str">
            <v>Lê Hữu Tố</v>
          </cell>
        </row>
        <row r="5620">
          <cell r="A5620" t="str">
            <v>PS04739</v>
          </cell>
          <cell r="B5620" t="str">
            <v>Nguyễn Phương Hoa</v>
          </cell>
        </row>
        <row r="5621">
          <cell r="A5621" t="str">
            <v>PS04740</v>
          </cell>
          <cell r="B5621" t="str">
            <v>Đỗ Minh Quyên Hương</v>
          </cell>
        </row>
        <row r="5622">
          <cell r="A5622" t="str">
            <v>PS04741</v>
          </cell>
          <cell r="B5622" t="str">
            <v>Phan Bá Hải</v>
          </cell>
        </row>
        <row r="5623">
          <cell r="A5623" t="str">
            <v>PS04742</v>
          </cell>
          <cell r="B5623" t="str">
            <v>Nguyễn Hoàng Minh Đăng</v>
          </cell>
        </row>
        <row r="5624">
          <cell r="A5624" t="str">
            <v>PS04743</v>
          </cell>
          <cell r="B5624" t="str">
            <v>Mai Văn Tiến</v>
          </cell>
        </row>
        <row r="5625">
          <cell r="A5625" t="str">
            <v>PS04744</v>
          </cell>
          <cell r="B5625" t="str">
            <v>Phạm Lê Minh Triết</v>
          </cell>
        </row>
        <row r="5626">
          <cell r="A5626" t="str">
            <v>PS04745</v>
          </cell>
          <cell r="B5626" t="str">
            <v>Tô Anh Đại</v>
          </cell>
        </row>
        <row r="5627">
          <cell r="A5627" t="str">
            <v>PS04746</v>
          </cell>
          <cell r="B5627" t="str">
            <v>Nguyễn Lê Hoàng Phúc</v>
          </cell>
        </row>
        <row r="5628">
          <cell r="A5628" t="str">
            <v>PS04747</v>
          </cell>
          <cell r="B5628" t="str">
            <v>Nguyễn Thị Thu Hiền</v>
          </cell>
        </row>
        <row r="5629">
          <cell r="A5629" t="str">
            <v>PS04748</v>
          </cell>
          <cell r="B5629" t="str">
            <v>Phạm Thị Mộng Tuyền</v>
          </cell>
        </row>
        <row r="5630">
          <cell r="A5630" t="str">
            <v>PS04749</v>
          </cell>
          <cell r="B5630" t="str">
            <v>Trần Nguyễn Hùng Vĩ</v>
          </cell>
        </row>
        <row r="5631">
          <cell r="A5631" t="str">
            <v>PS04750</v>
          </cell>
          <cell r="B5631" t="str">
            <v>Đỗ Thị Thanh Truyền</v>
          </cell>
        </row>
        <row r="5632">
          <cell r="A5632" t="str">
            <v>PS04751</v>
          </cell>
          <cell r="B5632" t="str">
            <v>Nguyễn Đức Duy</v>
          </cell>
        </row>
        <row r="5633">
          <cell r="A5633" t="str">
            <v>PS04752</v>
          </cell>
          <cell r="B5633" t="str">
            <v>Nguyễn Đăng Khánh</v>
          </cell>
        </row>
        <row r="5634">
          <cell r="A5634" t="str">
            <v>PS04753</v>
          </cell>
          <cell r="B5634" t="str">
            <v>Nguyễn Hoài Vũ</v>
          </cell>
        </row>
        <row r="5635">
          <cell r="A5635" t="str">
            <v>PS04754</v>
          </cell>
          <cell r="B5635" t="str">
            <v>Huỳnh Công Tín</v>
          </cell>
        </row>
        <row r="5636">
          <cell r="A5636" t="str">
            <v>PS04755</v>
          </cell>
          <cell r="B5636" t="str">
            <v>Nguyễn Thanh Trọng Hữu</v>
          </cell>
        </row>
        <row r="5637">
          <cell r="A5637" t="str">
            <v>PS04756</v>
          </cell>
          <cell r="B5637" t="str">
            <v>Vũ Quý Tích</v>
          </cell>
        </row>
        <row r="5638">
          <cell r="A5638" t="str">
            <v>PS04757</v>
          </cell>
          <cell r="B5638" t="str">
            <v>Nguyễn Trung Hậu</v>
          </cell>
        </row>
        <row r="5639">
          <cell r="A5639" t="str">
            <v>PS04758</v>
          </cell>
          <cell r="B5639" t="str">
            <v>Lương Huỳnh Minh Mẫn</v>
          </cell>
        </row>
        <row r="5640">
          <cell r="A5640" t="str">
            <v>PS04759</v>
          </cell>
          <cell r="B5640" t="str">
            <v>Trần Tuấn Anh</v>
          </cell>
        </row>
        <row r="5641">
          <cell r="A5641" t="str">
            <v>PS04760</v>
          </cell>
          <cell r="B5641" t="str">
            <v>Hứa Minh Quân</v>
          </cell>
        </row>
        <row r="5642">
          <cell r="A5642" t="str">
            <v>PS04761</v>
          </cell>
          <cell r="B5642" t="str">
            <v>Nguyễn Hoàng Phúc</v>
          </cell>
        </row>
        <row r="5643">
          <cell r="A5643" t="str">
            <v>PS04762</v>
          </cell>
          <cell r="B5643" t="str">
            <v>Đặng Duy Tín</v>
          </cell>
        </row>
        <row r="5644">
          <cell r="A5644" t="str">
            <v>PS04763</v>
          </cell>
          <cell r="B5644" t="str">
            <v>Trần Đình Thanh Cao</v>
          </cell>
        </row>
        <row r="5645">
          <cell r="A5645" t="str">
            <v>PS04764</v>
          </cell>
          <cell r="B5645" t="str">
            <v>Trương Quang Huy</v>
          </cell>
        </row>
        <row r="5646">
          <cell r="A5646" t="str">
            <v>PS04765</v>
          </cell>
          <cell r="B5646" t="str">
            <v>Trần Hoàng Long</v>
          </cell>
        </row>
        <row r="5647">
          <cell r="A5647" t="str">
            <v>PS04766</v>
          </cell>
          <cell r="B5647" t="str">
            <v>Phó Ngọc Mai</v>
          </cell>
        </row>
        <row r="5648">
          <cell r="A5648" t="str">
            <v>PS04767</v>
          </cell>
          <cell r="B5648" t="str">
            <v>Đoàn Quang Liêm</v>
          </cell>
        </row>
        <row r="5649">
          <cell r="A5649" t="str">
            <v>PS04768</v>
          </cell>
          <cell r="B5649" t="str">
            <v>Cao Phúc Lợi</v>
          </cell>
        </row>
        <row r="5650">
          <cell r="A5650" t="str">
            <v>PS04769</v>
          </cell>
          <cell r="B5650" t="str">
            <v>Nguyễn Bá Lộc</v>
          </cell>
        </row>
        <row r="5651">
          <cell r="A5651" t="str">
            <v>PS04770</v>
          </cell>
          <cell r="B5651" t="str">
            <v>Nguyễn Thị Thúy Vi</v>
          </cell>
        </row>
        <row r="5652">
          <cell r="A5652" t="str">
            <v>PS04771</v>
          </cell>
          <cell r="B5652" t="str">
            <v>Ngô Đăng Khôi</v>
          </cell>
        </row>
        <row r="5653">
          <cell r="A5653" t="str">
            <v>PS04772</v>
          </cell>
          <cell r="B5653" t="str">
            <v>Lê Hoàng Nam</v>
          </cell>
        </row>
        <row r="5654">
          <cell r="A5654" t="str">
            <v>PS04773</v>
          </cell>
          <cell r="B5654" t="str">
            <v>Nguyễn Thị Cẩm Tố</v>
          </cell>
        </row>
        <row r="5655">
          <cell r="A5655" t="str">
            <v>PS04774</v>
          </cell>
          <cell r="B5655" t="str">
            <v>Phạm Hữu Thắng</v>
          </cell>
        </row>
        <row r="5656">
          <cell r="A5656" t="str">
            <v>PS04775</v>
          </cell>
          <cell r="B5656" t="str">
            <v>Trương Hoàng Vy</v>
          </cell>
        </row>
        <row r="5657">
          <cell r="A5657" t="str">
            <v>PS04776</v>
          </cell>
          <cell r="B5657" t="str">
            <v>Đỗ Quang Thiện</v>
          </cell>
        </row>
        <row r="5658">
          <cell r="A5658" t="str">
            <v>PS04777</v>
          </cell>
          <cell r="B5658" t="str">
            <v>Trần Minh Cường</v>
          </cell>
        </row>
        <row r="5659">
          <cell r="A5659" t="str">
            <v>PS04778</v>
          </cell>
          <cell r="B5659" t="str">
            <v>Dương Lê Hồng Hân</v>
          </cell>
        </row>
        <row r="5660">
          <cell r="A5660" t="str">
            <v>PS04779</v>
          </cell>
          <cell r="B5660" t="str">
            <v>Trần Thanh Tùng</v>
          </cell>
        </row>
        <row r="5661">
          <cell r="A5661" t="str">
            <v>PS04780</v>
          </cell>
          <cell r="B5661" t="str">
            <v>Dương Hà Anh</v>
          </cell>
        </row>
        <row r="5662">
          <cell r="A5662" t="str">
            <v>PS04781</v>
          </cell>
          <cell r="B5662" t="str">
            <v>Trần Quốc Vĩ</v>
          </cell>
        </row>
        <row r="5663">
          <cell r="A5663" t="str">
            <v>PS04782</v>
          </cell>
          <cell r="B5663" t="str">
            <v>Trương Nam Anh</v>
          </cell>
        </row>
        <row r="5664">
          <cell r="A5664" t="str">
            <v>PS04783</v>
          </cell>
          <cell r="B5664" t="str">
            <v>Nguyễn Thành Long</v>
          </cell>
        </row>
        <row r="5665">
          <cell r="A5665" t="str">
            <v>PS04784</v>
          </cell>
          <cell r="B5665" t="str">
            <v>Lê Hoài Luân</v>
          </cell>
        </row>
        <row r="5666">
          <cell r="A5666" t="str">
            <v>PS04785</v>
          </cell>
          <cell r="B5666" t="str">
            <v>Nguyễn Ánh Phương</v>
          </cell>
        </row>
        <row r="5667">
          <cell r="A5667" t="str">
            <v>PS04786</v>
          </cell>
          <cell r="B5667" t="str">
            <v>Nguyễn Trường Tín</v>
          </cell>
        </row>
        <row r="5668">
          <cell r="A5668" t="str">
            <v>PS04787</v>
          </cell>
          <cell r="B5668" t="str">
            <v>Trần Thanh Thảo</v>
          </cell>
        </row>
        <row r="5669">
          <cell r="A5669" t="str">
            <v>PS04788</v>
          </cell>
          <cell r="B5669" t="str">
            <v>Lương Thị Cẩm Vân</v>
          </cell>
        </row>
        <row r="5670">
          <cell r="A5670" t="str">
            <v>PS04789</v>
          </cell>
          <cell r="B5670" t="str">
            <v>Nguyễn Thị Hạnh</v>
          </cell>
        </row>
        <row r="5671">
          <cell r="A5671" t="str">
            <v>PS04790</v>
          </cell>
          <cell r="B5671" t="str">
            <v>Nguyễn Châu Nhi</v>
          </cell>
        </row>
        <row r="5672">
          <cell r="A5672" t="str">
            <v>PS04791</v>
          </cell>
          <cell r="B5672" t="str">
            <v>Thái Phương Nghi</v>
          </cell>
        </row>
        <row r="5673">
          <cell r="A5673" t="str">
            <v>PS04792</v>
          </cell>
          <cell r="B5673" t="str">
            <v>Lê Thị Thanh Vân</v>
          </cell>
        </row>
        <row r="5674">
          <cell r="A5674" t="str">
            <v>PS04793</v>
          </cell>
          <cell r="B5674" t="str">
            <v>Nguyễn Quang Thắng</v>
          </cell>
        </row>
        <row r="5675">
          <cell r="A5675" t="str">
            <v>PS04794</v>
          </cell>
          <cell r="B5675" t="str">
            <v>Trần Khương Duy</v>
          </cell>
        </row>
        <row r="5676">
          <cell r="A5676" t="str">
            <v>PS04795</v>
          </cell>
          <cell r="B5676" t="str">
            <v>Nguyễn Trường Giang</v>
          </cell>
        </row>
        <row r="5677">
          <cell r="A5677" t="str">
            <v>PS04796</v>
          </cell>
          <cell r="B5677" t="str">
            <v>Dương Quốc Trọng</v>
          </cell>
        </row>
        <row r="5678">
          <cell r="A5678" t="str">
            <v>PS04797</v>
          </cell>
          <cell r="B5678" t="str">
            <v>Nguyễn Thế Quốc</v>
          </cell>
        </row>
        <row r="5679">
          <cell r="A5679" t="str">
            <v>PS04798</v>
          </cell>
          <cell r="B5679" t="str">
            <v>Vũ Huy Thực</v>
          </cell>
        </row>
        <row r="5680">
          <cell r="A5680" t="str">
            <v>PS04799</v>
          </cell>
          <cell r="B5680" t="str">
            <v>Châu Tuấn Vũ</v>
          </cell>
        </row>
        <row r="5681">
          <cell r="A5681" t="str">
            <v>PS04800</v>
          </cell>
          <cell r="B5681" t="str">
            <v>Mã Trung Thuận</v>
          </cell>
        </row>
        <row r="5682">
          <cell r="A5682" t="str">
            <v>PS04801</v>
          </cell>
          <cell r="B5682" t="str">
            <v>Võ Quang Thành</v>
          </cell>
        </row>
        <row r="5683">
          <cell r="A5683" t="str">
            <v>PS04802</v>
          </cell>
          <cell r="B5683" t="str">
            <v>Đỗ Nguyên Việt</v>
          </cell>
        </row>
        <row r="5684">
          <cell r="A5684" t="str">
            <v>PS04803</v>
          </cell>
          <cell r="B5684" t="str">
            <v>Phan Phú Kiệt</v>
          </cell>
        </row>
        <row r="5685">
          <cell r="A5685" t="str">
            <v>PS04804</v>
          </cell>
          <cell r="B5685" t="str">
            <v>Lê Minh Tân</v>
          </cell>
        </row>
        <row r="5686">
          <cell r="A5686" t="str">
            <v>PS04805</v>
          </cell>
          <cell r="B5686" t="str">
            <v>Nguyễn Văn Nên</v>
          </cell>
        </row>
        <row r="5687">
          <cell r="A5687" t="str">
            <v>PS04806</v>
          </cell>
          <cell r="B5687" t="str">
            <v>Nguyễn Việt Tín</v>
          </cell>
        </row>
        <row r="5688">
          <cell r="A5688" t="str">
            <v>PS04807</v>
          </cell>
          <cell r="B5688" t="str">
            <v>Phạm Nguyễn Anh Duy</v>
          </cell>
        </row>
        <row r="5689">
          <cell r="A5689" t="str">
            <v>PS04808</v>
          </cell>
          <cell r="B5689" t="str">
            <v>Hà Quốc Anh</v>
          </cell>
        </row>
        <row r="5690">
          <cell r="A5690" t="str">
            <v>PS04809</v>
          </cell>
          <cell r="B5690" t="str">
            <v>Lưu Nguyễn Hoàng Nhật</v>
          </cell>
        </row>
        <row r="5691">
          <cell r="A5691" t="str">
            <v>PS04810</v>
          </cell>
          <cell r="B5691" t="str">
            <v>Võ Đức Hoàng Thanh</v>
          </cell>
        </row>
        <row r="5692">
          <cell r="A5692" t="str">
            <v>PS04811</v>
          </cell>
          <cell r="B5692" t="str">
            <v>Trần Hữu Công</v>
          </cell>
        </row>
        <row r="5693">
          <cell r="A5693" t="str">
            <v>PS04812</v>
          </cell>
          <cell r="B5693" t="str">
            <v>Lê Trí Dũng</v>
          </cell>
        </row>
        <row r="5694">
          <cell r="A5694" t="str">
            <v>PS04813</v>
          </cell>
          <cell r="B5694" t="str">
            <v>Nguyễn Thành Luân</v>
          </cell>
        </row>
        <row r="5695">
          <cell r="A5695" t="str">
            <v>PS04814</v>
          </cell>
          <cell r="B5695" t="str">
            <v>Trần Tựu Tâm</v>
          </cell>
        </row>
        <row r="5696">
          <cell r="A5696" t="str">
            <v>PS04815</v>
          </cell>
          <cell r="B5696" t="str">
            <v>Bùi Xuân Hằng</v>
          </cell>
        </row>
        <row r="5697">
          <cell r="A5697" t="str">
            <v>PS04816</v>
          </cell>
          <cell r="B5697" t="str">
            <v>Phạm Thị Tú</v>
          </cell>
        </row>
        <row r="5698">
          <cell r="A5698" t="str">
            <v>PS04817</v>
          </cell>
          <cell r="B5698" t="str">
            <v>Nguyễn Hoàng Anh Dũng</v>
          </cell>
        </row>
        <row r="5699">
          <cell r="A5699" t="str">
            <v>PS04818</v>
          </cell>
          <cell r="B5699" t="str">
            <v>Nguyễn Công Hậu</v>
          </cell>
        </row>
        <row r="5700">
          <cell r="A5700" t="str">
            <v>PS04819</v>
          </cell>
          <cell r="B5700" t="str">
            <v>Phạm Thị Thanh Nga</v>
          </cell>
        </row>
        <row r="5701">
          <cell r="A5701" t="str">
            <v>PS04820</v>
          </cell>
          <cell r="B5701" t="str">
            <v>Nguyễn Hữu Thiện Ân</v>
          </cell>
        </row>
        <row r="5702">
          <cell r="A5702" t="str">
            <v>PS04821</v>
          </cell>
          <cell r="B5702" t="str">
            <v>Hồ Nguyễn Thanh Tú</v>
          </cell>
        </row>
        <row r="5703">
          <cell r="A5703" t="str">
            <v>PS04822</v>
          </cell>
          <cell r="B5703" t="str">
            <v>Đỗ Vỹ Kỳ</v>
          </cell>
        </row>
        <row r="5704">
          <cell r="A5704" t="str">
            <v>PS04823</v>
          </cell>
          <cell r="B5704" t="str">
            <v>Vương Tiến Khôn</v>
          </cell>
        </row>
        <row r="5705">
          <cell r="A5705" t="str">
            <v>PS04824</v>
          </cell>
          <cell r="B5705" t="str">
            <v>Đặng Thị Liễu</v>
          </cell>
        </row>
        <row r="5706">
          <cell r="A5706" t="str">
            <v>PS04825</v>
          </cell>
          <cell r="B5706" t="str">
            <v>Nguyễn Văn Thành</v>
          </cell>
        </row>
        <row r="5707">
          <cell r="A5707" t="str">
            <v>PS04826</v>
          </cell>
          <cell r="B5707" t="str">
            <v>Nguyễn Thị Bảo Liên</v>
          </cell>
        </row>
        <row r="5708">
          <cell r="A5708" t="str">
            <v>PS04827</v>
          </cell>
          <cell r="B5708" t="str">
            <v>Võ Thị Hồng Khanh</v>
          </cell>
        </row>
        <row r="5709">
          <cell r="A5709" t="str">
            <v>PS04828</v>
          </cell>
          <cell r="B5709" t="str">
            <v>Huỳnh Kiều Nhi</v>
          </cell>
        </row>
        <row r="5710">
          <cell r="A5710" t="str">
            <v>PS04829</v>
          </cell>
          <cell r="B5710" t="str">
            <v>Bùi Huỳnh Ngọc Châu</v>
          </cell>
        </row>
        <row r="5711">
          <cell r="A5711" t="str">
            <v>PS04830</v>
          </cell>
          <cell r="B5711" t="str">
            <v>Trần Ngọc Trang Đài</v>
          </cell>
        </row>
        <row r="5712">
          <cell r="A5712" t="str">
            <v>PS04831</v>
          </cell>
          <cell r="B5712" t="str">
            <v>Phan Thị Kim Phương</v>
          </cell>
        </row>
        <row r="5713">
          <cell r="A5713" t="str">
            <v>PS04832</v>
          </cell>
          <cell r="B5713" t="str">
            <v>Trương Thị Yến Nhi</v>
          </cell>
        </row>
        <row r="5714">
          <cell r="A5714" t="str">
            <v>PS04833</v>
          </cell>
          <cell r="B5714" t="str">
            <v>Phạm Đình Nam</v>
          </cell>
        </row>
        <row r="5715">
          <cell r="A5715" t="str">
            <v>PS04834</v>
          </cell>
          <cell r="B5715" t="str">
            <v>Nguyễn Phú Nhận</v>
          </cell>
        </row>
        <row r="5716">
          <cell r="A5716" t="str">
            <v>PS04835</v>
          </cell>
          <cell r="B5716" t="str">
            <v>Đặng Quốc Tuấn</v>
          </cell>
        </row>
        <row r="5717">
          <cell r="A5717" t="str">
            <v>PS04836</v>
          </cell>
          <cell r="B5717" t="str">
            <v>Đặng Thị Lệ Hằng</v>
          </cell>
        </row>
        <row r="5718">
          <cell r="A5718" t="str">
            <v>PS04837</v>
          </cell>
          <cell r="B5718" t="str">
            <v>Phạm Thị Bảo Ân</v>
          </cell>
        </row>
        <row r="5719">
          <cell r="A5719" t="str">
            <v>PS04838</v>
          </cell>
          <cell r="B5719" t="str">
            <v>Nguyễn Thị Tố Trâm</v>
          </cell>
        </row>
        <row r="5720">
          <cell r="A5720" t="str">
            <v>PS04839</v>
          </cell>
          <cell r="B5720" t="str">
            <v>Hồ Quang Đô</v>
          </cell>
        </row>
        <row r="5721">
          <cell r="A5721" t="str">
            <v>PS04840</v>
          </cell>
          <cell r="B5721" t="str">
            <v>Nguyễn Thanh Phát</v>
          </cell>
        </row>
        <row r="5722">
          <cell r="A5722" t="str">
            <v>PS04841</v>
          </cell>
          <cell r="B5722" t="str">
            <v>Nguyễn Nữ Thu Hồng</v>
          </cell>
        </row>
        <row r="5723">
          <cell r="A5723" t="str">
            <v>PS04842</v>
          </cell>
          <cell r="B5723" t="str">
            <v>Dương Vũ Trúc Vy</v>
          </cell>
        </row>
        <row r="5724">
          <cell r="A5724" t="str">
            <v>PS04843</v>
          </cell>
          <cell r="B5724" t="str">
            <v>Nguyễn Viết Thông</v>
          </cell>
        </row>
        <row r="5725">
          <cell r="A5725" t="str">
            <v>PS04844</v>
          </cell>
          <cell r="B5725" t="str">
            <v>Nguyễn Trung Quân</v>
          </cell>
        </row>
        <row r="5726">
          <cell r="A5726" t="str">
            <v>PS04845</v>
          </cell>
          <cell r="B5726" t="str">
            <v>Lưu Quốc Hội</v>
          </cell>
        </row>
        <row r="5727">
          <cell r="A5727" t="str">
            <v>PS04846</v>
          </cell>
          <cell r="B5727" t="str">
            <v>Đỗ Anh Tuấn</v>
          </cell>
        </row>
        <row r="5728">
          <cell r="A5728" t="str">
            <v>PS04847</v>
          </cell>
          <cell r="B5728" t="str">
            <v>Lê Minh Đoàn</v>
          </cell>
        </row>
        <row r="5729">
          <cell r="A5729" t="str">
            <v>PS04848</v>
          </cell>
          <cell r="B5729" t="str">
            <v>Nguyễn Hữu Thiện</v>
          </cell>
        </row>
        <row r="5730">
          <cell r="A5730" t="str">
            <v>PS04849</v>
          </cell>
          <cell r="B5730" t="str">
            <v>Nguyễn Phi Hoàng</v>
          </cell>
        </row>
        <row r="5731">
          <cell r="A5731" t="str">
            <v>PS04850</v>
          </cell>
          <cell r="B5731" t="str">
            <v>Trần Công Phương</v>
          </cell>
        </row>
        <row r="5732">
          <cell r="A5732" t="str">
            <v>PS04851</v>
          </cell>
          <cell r="B5732" t="str">
            <v>Trần Thanh Khang</v>
          </cell>
        </row>
        <row r="5733">
          <cell r="A5733" t="str">
            <v>PS04852</v>
          </cell>
          <cell r="B5733" t="str">
            <v>Nguyễn Văn Sinh</v>
          </cell>
        </row>
        <row r="5734">
          <cell r="A5734" t="str">
            <v>PS04853</v>
          </cell>
          <cell r="B5734" t="str">
            <v>La Thị Lệ</v>
          </cell>
        </row>
        <row r="5735">
          <cell r="A5735" t="str">
            <v>PS04854</v>
          </cell>
          <cell r="B5735" t="str">
            <v>Lê Duy Cường</v>
          </cell>
        </row>
        <row r="5736">
          <cell r="A5736" t="str">
            <v>PS04855</v>
          </cell>
          <cell r="B5736" t="str">
            <v>Lê Phương Minh</v>
          </cell>
        </row>
        <row r="5737">
          <cell r="A5737" t="str">
            <v>PS04856</v>
          </cell>
          <cell r="B5737" t="str">
            <v>Lê Thị Hoàng Linh</v>
          </cell>
        </row>
        <row r="5738">
          <cell r="A5738" t="str">
            <v>PS04857</v>
          </cell>
          <cell r="B5738" t="str">
            <v>Nguyễn Kỳ Duyên</v>
          </cell>
        </row>
        <row r="5739">
          <cell r="A5739" t="str">
            <v>PS04858</v>
          </cell>
          <cell r="B5739" t="str">
            <v>Từ Anh Tuấn</v>
          </cell>
        </row>
        <row r="5740">
          <cell r="A5740" t="str">
            <v>PS04859</v>
          </cell>
          <cell r="B5740" t="str">
            <v>Nguyễn Thị Hà Nhung</v>
          </cell>
        </row>
        <row r="5741">
          <cell r="A5741" t="str">
            <v>PS04860</v>
          </cell>
          <cell r="B5741" t="str">
            <v>Nguyễn Duy Sáng</v>
          </cell>
        </row>
        <row r="5742">
          <cell r="A5742" t="str">
            <v>PS04861</v>
          </cell>
          <cell r="B5742" t="str">
            <v>Nguyễn Phú Hùng</v>
          </cell>
        </row>
        <row r="5743">
          <cell r="A5743" t="str">
            <v>PS04862</v>
          </cell>
          <cell r="B5743" t="str">
            <v>Nguyễn Quốc Đạt</v>
          </cell>
        </row>
        <row r="5744">
          <cell r="A5744" t="str">
            <v>PS04863</v>
          </cell>
          <cell r="B5744" t="str">
            <v>Lê Đình Phát</v>
          </cell>
        </row>
        <row r="5745">
          <cell r="A5745" t="str">
            <v>PS04864</v>
          </cell>
          <cell r="B5745" t="str">
            <v>Nguyễn Duy Dương</v>
          </cell>
        </row>
        <row r="5746">
          <cell r="A5746" t="str">
            <v>PS04865</v>
          </cell>
          <cell r="B5746" t="str">
            <v>Tôn Hữu Chí Tâm</v>
          </cell>
        </row>
        <row r="5747">
          <cell r="A5747" t="str">
            <v>PS04866</v>
          </cell>
          <cell r="B5747" t="str">
            <v>Phạm Việt Trung</v>
          </cell>
        </row>
        <row r="5748">
          <cell r="A5748" t="str">
            <v>PS04867</v>
          </cell>
          <cell r="B5748" t="str">
            <v>Trần Ngọc Trung Tín</v>
          </cell>
        </row>
        <row r="5749">
          <cell r="A5749" t="str">
            <v>PS04868</v>
          </cell>
          <cell r="B5749" t="str">
            <v>Lê Thị Thanh Thảo</v>
          </cell>
        </row>
        <row r="5750">
          <cell r="A5750" t="str">
            <v>PS04869</v>
          </cell>
          <cell r="B5750" t="str">
            <v>Lê Thông Minh</v>
          </cell>
        </row>
        <row r="5751">
          <cell r="A5751" t="str">
            <v>PS04870</v>
          </cell>
          <cell r="B5751" t="str">
            <v>Trương Lập Hâm</v>
          </cell>
        </row>
        <row r="5752">
          <cell r="A5752" t="str">
            <v>PS04871</v>
          </cell>
          <cell r="B5752" t="str">
            <v>Võ Thị Tố Uyên</v>
          </cell>
        </row>
        <row r="5753">
          <cell r="A5753" t="str">
            <v>PS04872</v>
          </cell>
          <cell r="B5753" t="str">
            <v>Nguyễn Tiến Cường</v>
          </cell>
        </row>
        <row r="5754">
          <cell r="A5754" t="str">
            <v>PS04873</v>
          </cell>
          <cell r="B5754" t="str">
            <v>Đỗ Trung Kiên</v>
          </cell>
        </row>
        <row r="5755">
          <cell r="A5755" t="str">
            <v>PS04874</v>
          </cell>
          <cell r="B5755" t="str">
            <v>Nguyễn Minh Sơn</v>
          </cell>
        </row>
        <row r="5756">
          <cell r="A5756" t="str">
            <v>PS04875</v>
          </cell>
          <cell r="B5756" t="str">
            <v>Lê Thị Bảo Trâm</v>
          </cell>
        </row>
        <row r="5757">
          <cell r="A5757" t="str">
            <v>PS04876</v>
          </cell>
          <cell r="B5757" t="str">
            <v>Lưu Ngọc Minh Tuân</v>
          </cell>
        </row>
        <row r="5758">
          <cell r="A5758" t="str">
            <v>PS04877</v>
          </cell>
          <cell r="B5758" t="str">
            <v>Trần Văn Cương</v>
          </cell>
        </row>
        <row r="5759">
          <cell r="A5759" t="str">
            <v>PS04878</v>
          </cell>
          <cell r="B5759" t="str">
            <v>Lê Quốc Trung</v>
          </cell>
        </row>
        <row r="5760">
          <cell r="A5760" t="str">
            <v>PS04879</v>
          </cell>
          <cell r="B5760" t="str">
            <v>Nguyễn Hoàn Thoại</v>
          </cell>
        </row>
        <row r="5761">
          <cell r="A5761" t="str">
            <v>PS04880</v>
          </cell>
          <cell r="B5761" t="str">
            <v>Lê Nguyễn Tấn Phát</v>
          </cell>
        </row>
        <row r="5762">
          <cell r="A5762" t="str">
            <v>PS04881</v>
          </cell>
          <cell r="B5762" t="str">
            <v>Trần Minh Thiện</v>
          </cell>
        </row>
        <row r="5763">
          <cell r="A5763" t="str">
            <v>PS04882</v>
          </cell>
          <cell r="B5763" t="str">
            <v>Nguyễn Văn Hải</v>
          </cell>
        </row>
        <row r="5764">
          <cell r="A5764" t="str">
            <v>PS04883</v>
          </cell>
          <cell r="B5764" t="str">
            <v>Trần Nhật Phát</v>
          </cell>
        </row>
        <row r="5765">
          <cell r="A5765" t="str">
            <v>PS04884</v>
          </cell>
          <cell r="B5765" t="str">
            <v>Nguyễn Công Hậu</v>
          </cell>
        </row>
        <row r="5766">
          <cell r="A5766" t="str">
            <v>PS04885</v>
          </cell>
          <cell r="B5766" t="str">
            <v>Trương Hùng Vĩnh</v>
          </cell>
        </row>
        <row r="5767">
          <cell r="A5767" t="str">
            <v>PS04887</v>
          </cell>
          <cell r="B5767" t="str">
            <v>Ngô Xuân Quý</v>
          </cell>
        </row>
        <row r="5768">
          <cell r="A5768" t="str">
            <v>PS04888</v>
          </cell>
          <cell r="B5768" t="str">
            <v>Nguyễn Đỗ Đức Thuần</v>
          </cell>
        </row>
        <row r="5769">
          <cell r="A5769" t="str">
            <v>PS04889</v>
          </cell>
          <cell r="B5769" t="str">
            <v>Mai Tấn Phát</v>
          </cell>
        </row>
        <row r="5770">
          <cell r="A5770" t="str">
            <v>PS04890</v>
          </cell>
          <cell r="B5770" t="str">
            <v>Phạm Thanh Liêm</v>
          </cell>
        </row>
        <row r="5771">
          <cell r="A5771" t="str">
            <v>PS04891</v>
          </cell>
          <cell r="B5771" t="str">
            <v>Lê Công Sang</v>
          </cell>
        </row>
        <row r="5772">
          <cell r="A5772" t="str">
            <v>PS04892</v>
          </cell>
          <cell r="B5772" t="str">
            <v>Huỳnh Văn Thái</v>
          </cell>
        </row>
        <row r="5773">
          <cell r="A5773" t="str">
            <v>PS04893</v>
          </cell>
          <cell r="B5773" t="str">
            <v>Vũ Ngọc Sang</v>
          </cell>
        </row>
        <row r="5774">
          <cell r="A5774" t="str">
            <v>PS04894</v>
          </cell>
          <cell r="B5774" t="str">
            <v>Bùi Đăng Khoa</v>
          </cell>
        </row>
        <row r="5775">
          <cell r="A5775" t="str">
            <v>PS04895</v>
          </cell>
          <cell r="B5775" t="str">
            <v>Ngô Nhật Nam</v>
          </cell>
        </row>
        <row r="5776">
          <cell r="A5776" t="str">
            <v>PS04896</v>
          </cell>
          <cell r="B5776" t="str">
            <v>Nguyễn Đức Phi</v>
          </cell>
        </row>
        <row r="5777">
          <cell r="A5777" t="str">
            <v>PS04897</v>
          </cell>
          <cell r="B5777" t="str">
            <v>Lê Phạm Kim Quyên</v>
          </cell>
        </row>
        <row r="5778">
          <cell r="A5778" t="str">
            <v>PS04898</v>
          </cell>
          <cell r="B5778" t="str">
            <v>Phạm Thị Bích Ghi</v>
          </cell>
        </row>
        <row r="5779">
          <cell r="A5779" t="str">
            <v>PS04899</v>
          </cell>
          <cell r="B5779" t="str">
            <v>Đặng Sơn Tùng</v>
          </cell>
        </row>
        <row r="5780">
          <cell r="A5780" t="str">
            <v>PS04900</v>
          </cell>
          <cell r="B5780" t="str">
            <v>Nguyễn Thạch Thảo Thy</v>
          </cell>
        </row>
        <row r="5781">
          <cell r="A5781" t="str">
            <v>PS04901</v>
          </cell>
          <cell r="B5781" t="str">
            <v>Phan Thành Nam</v>
          </cell>
        </row>
        <row r="5782">
          <cell r="A5782" t="str">
            <v>PS04902</v>
          </cell>
          <cell r="B5782" t="str">
            <v>Phạm Thị Bằng</v>
          </cell>
        </row>
        <row r="5783">
          <cell r="A5783" t="str">
            <v>PS04903</v>
          </cell>
          <cell r="B5783" t="str">
            <v>Lê Quốc Thới</v>
          </cell>
        </row>
        <row r="5784">
          <cell r="A5784" t="str">
            <v>PS04904</v>
          </cell>
          <cell r="B5784" t="str">
            <v>Trần Khánh Thy</v>
          </cell>
        </row>
        <row r="5785">
          <cell r="A5785" t="str">
            <v>PS04905</v>
          </cell>
          <cell r="B5785" t="str">
            <v>Nguyễn Đặng Luật</v>
          </cell>
        </row>
        <row r="5786">
          <cell r="A5786" t="str">
            <v>PS04906</v>
          </cell>
          <cell r="B5786" t="str">
            <v>Đỗ Danh Hiếu</v>
          </cell>
        </row>
        <row r="5787">
          <cell r="A5787" t="str">
            <v>PS04907</v>
          </cell>
          <cell r="B5787" t="str">
            <v>Đàm Quang Cường</v>
          </cell>
        </row>
        <row r="5788">
          <cell r="A5788" t="str">
            <v>PS04908</v>
          </cell>
          <cell r="B5788" t="str">
            <v>Nguyễn Tấn Đạt</v>
          </cell>
        </row>
        <row r="5789">
          <cell r="A5789" t="str">
            <v>PS04909</v>
          </cell>
          <cell r="B5789" t="str">
            <v>Nguyễn Phước Thịnh</v>
          </cell>
        </row>
        <row r="5790">
          <cell r="A5790" t="str">
            <v>PS04910</v>
          </cell>
          <cell r="B5790" t="str">
            <v>Phan Bùi Huỳnh Nghĩa</v>
          </cell>
        </row>
        <row r="5791">
          <cell r="A5791" t="str">
            <v>PS04911</v>
          </cell>
          <cell r="B5791" t="str">
            <v>Nguyễn Thanh Hiếu</v>
          </cell>
        </row>
        <row r="5792">
          <cell r="A5792" t="str">
            <v>PS04912</v>
          </cell>
          <cell r="B5792" t="str">
            <v>Nguyễn Thành Trọng Anh</v>
          </cell>
        </row>
        <row r="5793">
          <cell r="A5793" t="str">
            <v>PS04913</v>
          </cell>
          <cell r="B5793" t="str">
            <v>Đoàn Nguyễn Thành Công</v>
          </cell>
        </row>
        <row r="5794">
          <cell r="A5794" t="str">
            <v>PS04914</v>
          </cell>
          <cell r="B5794" t="str">
            <v>Vương Hoàng Bảo</v>
          </cell>
        </row>
        <row r="5795">
          <cell r="A5795" t="str">
            <v>PS04915</v>
          </cell>
          <cell r="B5795" t="str">
            <v>Trần Thị Thu Hà</v>
          </cell>
        </row>
        <row r="5796">
          <cell r="A5796" t="str">
            <v>PS04916</v>
          </cell>
          <cell r="B5796" t="str">
            <v>Nguyễn Hoàng Vương</v>
          </cell>
        </row>
        <row r="5797">
          <cell r="A5797" t="str">
            <v>PS04918</v>
          </cell>
          <cell r="B5797" t="str">
            <v>Nguyễn Đình Thắng</v>
          </cell>
        </row>
        <row r="5798">
          <cell r="A5798" t="str">
            <v>PS04919</v>
          </cell>
          <cell r="B5798" t="str">
            <v>Trương Mạnh Tường</v>
          </cell>
        </row>
        <row r="5799">
          <cell r="A5799" t="str">
            <v>PS04920</v>
          </cell>
          <cell r="B5799" t="str">
            <v>Phùng Gia Tuấn</v>
          </cell>
        </row>
        <row r="5800">
          <cell r="A5800" t="str">
            <v>PS04921</v>
          </cell>
          <cell r="B5800" t="str">
            <v>Vương Chí Cường</v>
          </cell>
        </row>
        <row r="5801">
          <cell r="A5801" t="str">
            <v>PS04922</v>
          </cell>
          <cell r="B5801" t="str">
            <v>Ngô Tôn Quyền</v>
          </cell>
        </row>
        <row r="5802">
          <cell r="A5802" t="str">
            <v>PS04923</v>
          </cell>
          <cell r="B5802" t="str">
            <v>Đào Đình Đình</v>
          </cell>
        </row>
        <row r="5803">
          <cell r="A5803" t="str">
            <v>PS04924</v>
          </cell>
          <cell r="B5803" t="str">
            <v>Huỳnh Phú Tài</v>
          </cell>
        </row>
        <row r="5804">
          <cell r="A5804" t="str">
            <v>PS04925</v>
          </cell>
          <cell r="B5804" t="str">
            <v>Nguyễn Thị Phương Trang</v>
          </cell>
        </row>
        <row r="5805">
          <cell r="A5805" t="str">
            <v>PS04926</v>
          </cell>
          <cell r="B5805" t="str">
            <v>Lê Danh Hiếu Nghĩa</v>
          </cell>
        </row>
        <row r="5806">
          <cell r="A5806" t="str">
            <v>PS04927</v>
          </cell>
          <cell r="B5806" t="str">
            <v>Phạm Văn Quan</v>
          </cell>
        </row>
        <row r="5807">
          <cell r="A5807" t="str">
            <v>PS04928</v>
          </cell>
          <cell r="B5807" t="str">
            <v>Nguyễn Thị Diệu Hạnh</v>
          </cell>
        </row>
        <row r="5808">
          <cell r="A5808" t="str">
            <v>PS04929</v>
          </cell>
          <cell r="B5808" t="str">
            <v>Đỗ Anh Khoa</v>
          </cell>
        </row>
        <row r="5809">
          <cell r="A5809" t="str">
            <v>PS04930</v>
          </cell>
          <cell r="B5809" t="str">
            <v>Lương Quang Huy Vũ</v>
          </cell>
        </row>
        <row r="5810">
          <cell r="A5810" t="str">
            <v>PS04931</v>
          </cell>
          <cell r="B5810" t="str">
            <v>Võ Thanh Tiểu Kim</v>
          </cell>
        </row>
        <row r="5811">
          <cell r="A5811" t="str">
            <v>PS04932</v>
          </cell>
          <cell r="B5811" t="str">
            <v>Nguyễn Đăng Hoàng Lâm</v>
          </cell>
        </row>
        <row r="5812">
          <cell r="A5812" t="str">
            <v>PS04933</v>
          </cell>
          <cell r="B5812" t="str">
            <v>Trần Lê Minh</v>
          </cell>
        </row>
        <row r="5813">
          <cell r="A5813" t="str">
            <v>PS04934</v>
          </cell>
          <cell r="B5813" t="str">
            <v>Lê Cẩm Tiên</v>
          </cell>
        </row>
        <row r="5814">
          <cell r="A5814" t="str">
            <v>PS04935</v>
          </cell>
          <cell r="B5814" t="str">
            <v>Nguyễn Thị Hoàng Linh</v>
          </cell>
        </row>
        <row r="5815">
          <cell r="A5815" t="str">
            <v>PS04936</v>
          </cell>
          <cell r="B5815" t="str">
            <v>Trần Mỹ Hạnh</v>
          </cell>
        </row>
        <row r="5816">
          <cell r="A5816" t="str">
            <v>PS04937</v>
          </cell>
          <cell r="B5816" t="str">
            <v>Võ Thị Hoàng Hà</v>
          </cell>
        </row>
        <row r="5817">
          <cell r="A5817" t="str">
            <v>PS04938</v>
          </cell>
          <cell r="B5817" t="str">
            <v>Phạm Minh Nhân</v>
          </cell>
        </row>
        <row r="5818">
          <cell r="A5818" t="str">
            <v>PS04939</v>
          </cell>
          <cell r="B5818" t="str">
            <v>Trần Minh Quân</v>
          </cell>
        </row>
        <row r="5819">
          <cell r="A5819" t="str">
            <v>PS04940</v>
          </cell>
          <cell r="B5819" t="str">
            <v>Lê Văn Khánh</v>
          </cell>
        </row>
        <row r="5820">
          <cell r="A5820" t="str">
            <v>PS04941</v>
          </cell>
          <cell r="B5820" t="str">
            <v>Trương Thị Sinh Sinh</v>
          </cell>
        </row>
        <row r="5821">
          <cell r="A5821" t="str">
            <v>PS04942</v>
          </cell>
          <cell r="B5821" t="str">
            <v>Nguyễn Đỗ Trung</v>
          </cell>
        </row>
        <row r="5822">
          <cell r="A5822" t="str">
            <v>PS04943</v>
          </cell>
          <cell r="B5822" t="str">
            <v>Dương Quốc Dũng</v>
          </cell>
        </row>
        <row r="5823">
          <cell r="A5823" t="str">
            <v>PS04944</v>
          </cell>
          <cell r="B5823" t="str">
            <v>Nguyễn Trương Tiết Huy</v>
          </cell>
        </row>
        <row r="5824">
          <cell r="A5824" t="str">
            <v>PS04945</v>
          </cell>
          <cell r="B5824" t="str">
            <v>Trần Thị Thảo Ly</v>
          </cell>
        </row>
        <row r="5825">
          <cell r="A5825" t="str">
            <v>PS04946</v>
          </cell>
          <cell r="B5825" t="str">
            <v>Mai Võ Văn An</v>
          </cell>
        </row>
        <row r="5826">
          <cell r="A5826" t="str">
            <v>PS04947</v>
          </cell>
          <cell r="B5826" t="str">
            <v>Trương Mẫn Đạt</v>
          </cell>
        </row>
        <row r="5827">
          <cell r="A5827" t="str">
            <v>PS04948</v>
          </cell>
          <cell r="B5827" t="str">
            <v>Nguyễn Trọng Nghĩa</v>
          </cell>
        </row>
        <row r="5828">
          <cell r="A5828" t="str">
            <v>PS04949</v>
          </cell>
          <cell r="B5828" t="str">
            <v>Nguyễn Duy Vĩ</v>
          </cell>
        </row>
        <row r="5829">
          <cell r="A5829" t="str">
            <v>PS04950</v>
          </cell>
          <cell r="B5829" t="str">
            <v>Diệp Tiểu Phụng</v>
          </cell>
        </row>
        <row r="5830">
          <cell r="A5830" t="str">
            <v>PS04951</v>
          </cell>
          <cell r="B5830" t="str">
            <v>Bùi Văn Quân</v>
          </cell>
        </row>
        <row r="5831">
          <cell r="A5831" t="str">
            <v>PS04952</v>
          </cell>
          <cell r="B5831" t="str">
            <v>Lâm Huỳnh Khang</v>
          </cell>
        </row>
        <row r="5832">
          <cell r="A5832" t="str">
            <v>PS04953</v>
          </cell>
          <cell r="B5832" t="str">
            <v>Phan Trọng Đạt</v>
          </cell>
        </row>
        <row r="5833">
          <cell r="A5833" t="str">
            <v>PS04954</v>
          </cell>
          <cell r="B5833" t="str">
            <v>Đặng Trần Thanh Bình</v>
          </cell>
        </row>
        <row r="5834">
          <cell r="A5834" t="str">
            <v>PS04955</v>
          </cell>
          <cell r="B5834" t="str">
            <v>Phạm Thanh Hùng</v>
          </cell>
        </row>
        <row r="5835">
          <cell r="A5835" t="str">
            <v>PS04956</v>
          </cell>
          <cell r="B5835" t="str">
            <v>Lê Hoàng Anh</v>
          </cell>
        </row>
        <row r="5836">
          <cell r="A5836" t="str">
            <v>PS04957</v>
          </cell>
          <cell r="B5836" t="str">
            <v>Nguyễn Thanh Sơn</v>
          </cell>
        </row>
        <row r="5837">
          <cell r="A5837" t="str">
            <v>PS04958</v>
          </cell>
          <cell r="B5837" t="str">
            <v>Nguyễn Văn Hân</v>
          </cell>
        </row>
        <row r="5838">
          <cell r="A5838" t="str">
            <v>PS04959</v>
          </cell>
          <cell r="B5838" t="str">
            <v>Nguyễn Lê Uyên</v>
          </cell>
        </row>
        <row r="5839">
          <cell r="A5839" t="str">
            <v>PS04960</v>
          </cell>
          <cell r="B5839" t="str">
            <v>Trần Minh Tân</v>
          </cell>
        </row>
        <row r="5840">
          <cell r="A5840" t="str">
            <v>PS04961</v>
          </cell>
          <cell r="B5840" t="str">
            <v>Đường Hàn Thúy Anh</v>
          </cell>
        </row>
        <row r="5841">
          <cell r="A5841" t="str">
            <v>PS04962</v>
          </cell>
          <cell r="B5841" t="str">
            <v>Lê Việt Trinh</v>
          </cell>
        </row>
        <row r="5842">
          <cell r="A5842" t="str">
            <v>PS04963</v>
          </cell>
          <cell r="B5842" t="str">
            <v>Nguyễn Thanh Phong</v>
          </cell>
        </row>
        <row r="5843">
          <cell r="A5843" t="str">
            <v>PS04964</v>
          </cell>
          <cell r="B5843" t="str">
            <v>Phạm Trần Thiệu</v>
          </cell>
        </row>
        <row r="5844">
          <cell r="A5844" t="str">
            <v>PS04965</v>
          </cell>
          <cell r="B5844" t="str">
            <v>Lê Trung Tín</v>
          </cell>
        </row>
        <row r="5845">
          <cell r="A5845" t="str">
            <v>PS04966</v>
          </cell>
          <cell r="B5845" t="str">
            <v>Nguyễn Thiện Huy</v>
          </cell>
        </row>
        <row r="5846">
          <cell r="A5846" t="str">
            <v>PS04967</v>
          </cell>
          <cell r="B5846" t="str">
            <v>Vũ Đức Dũng</v>
          </cell>
        </row>
        <row r="5847">
          <cell r="A5847" t="str">
            <v>PS04968</v>
          </cell>
          <cell r="B5847" t="str">
            <v>Nguyễn Ngọc Anh</v>
          </cell>
        </row>
        <row r="5848">
          <cell r="A5848" t="str">
            <v>PS04969</v>
          </cell>
          <cell r="B5848" t="str">
            <v>Hà Đức Vượng</v>
          </cell>
        </row>
        <row r="5849">
          <cell r="A5849" t="str">
            <v>PS04970</v>
          </cell>
          <cell r="B5849" t="str">
            <v>Huỳnh Dương Quang</v>
          </cell>
        </row>
        <row r="5850">
          <cell r="A5850" t="str">
            <v>PS04971</v>
          </cell>
          <cell r="B5850" t="str">
            <v>Đỗ Chí Thuận</v>
          </cell>
        </row>
        <row r="5851">
          <cell r="A5851" t="str">
            <v>PS04972</v>
          </cell>
          <cell r="B5851" t="str">
            <v>Phạm Tuấn Duy</v>
          </cell>
        </row>
        <row r="5852">
          <cell r="A5852" t="str">
            <v>PS04973</v>
          </cell>
          <cell r="B5852" t="str">
            <v>Nguyễn Xuân Quang</v>
          </cell>
        </row>
        <row r="5853">
          <cell r="A5853" t="str">
            <v>PS04974</v>
          </cell>
          <cell r="B5853" t="str">
            <v>Lê Phong Thịnh</v>
          </cell>
        </row>
        <row r="5854">
          <cell r="A5854" t="str">
            <v>PS04975</v>
          </cell>
          <cell r="B5854" t="str">
            <v>Phạm Tấn Tài</v>
          </cell>
        </row>
        <row r="5855">
          <cell r="A5855" t="str">
            <v>PS04976</v>
          </cell>
          <cell r="B5855" t="str">
            <v>Đoàn Minh Thuận</v>
          </cell>
        </row>
        <row r="5856">
          <cell r="A5856" t="str">
            <v>PS04977</v>
          </cell>
          <cell r="B5856" t="str">
            <v>Lữ Minh Huấn</v>
          </cell>
        </row>
        <row r="5857">
          <cell r="A5857" t="str">
            <v>PS04978</v>
          </cell>
          <cell r="B5857" t="str">
            <v>Hoàng Thị Cẩm Tiên</v>
          </cell>
        </row>
        <row r="5858">
          <cell r="A5858" t="str">
            <v>PS04979</v>
          </cell>
          <cell r="B5858" t="str">
            <v>Trương Bảo Ngọc</v>
          </cell>
        </row>
        <row r="5859">
          <cell r="A5859" t="str">
            <v>PS04980</v>
          </cell>
          <cell r="B5859" t="str">
            <v>Nguyễn Duy Linh</v>
          </cell>
        </row>
        <row r="5860">
          <cell r="A5860" t="str">
            <v>PS04981</v>
          </cell>
          <cell r="B5860" t="str">
            <v>Nguyễn Hồ Toản</v>
          </cell>
        </row>
        <row r="5861">
          <cell r="A5861" t="str">
            <v>PS04982</v>
          </cell>
          <cell r="B5861" t="str">
            <v>Trần Thanh Huy Phúc</v>
          </cell>
        </row>
        <row r="5862">
          <cell r="A5862" t="str">
            <v>PS04983</v>
          </cell>
          <cell r="B5862" t="str">
            <v>Võ Đăng Huy</v>
          </cell>
        </row>
        <row r="5863">
          <cell r="A5863" t="str">
            <v>PS04984</v>
          </cell>
          <cell r="B5863" t="str">
            <v>Diệp Thục Ân</v>
          </cell>
        </row>
        <row r="5864">
          <cell r="A5864" t="str">
            <v>PS04985</v>
          </cell>
          <cell r="B5864" t="str">
            <v>Phạm Quang Hiếu</v>
          </cell>
        </row>
        <row r="5865">
          <cell r="A5865" t="str">
            <v>PS04986</v>
          </cell>
          <cell r="B5865" t="str">
            <v>Nguyễn Thiện Nhật Minh</v>
          </cell>
        </row>
        <row r="5866">
          <cell r="A5866" t="str">
            <v>PS04987</v>
          </cell>
          <cell r="B5866" t="str">
            <v>Võ Văn Tài</v>
          </cell>
        </row>
        <row r="5867">
          <cell r="A5867" t="str">
            <v>PS04988</v>
          </cell>
          <cell r="B5867" t="str">
            <v>Lê Văn Lâm</v>
          </cell>
        </row>
        <row r="5868">
          <cell r="A5868" t="str">
            <v>PS04989</v>
          </cell>
          <cell r="B5868" t="str">
            <v>Lê Duy Khang</v>
          </cell>
        </row>
        <row r="5869">
          <cell r="A5869" t="str">
            <v>PS04990</v>
          </cell>
          <cell r="B5869" t="str">
            <v>Vỏ Trọng Ân</v>
          </cell>
        </row>
        <row r="5870">
          <cell r="A5870" t="str">
            <v>PS04991</v>
          </cell>
          <cell r="B5870" t="str">
            <v>Nguyễn Ngọc Yến Nhi</v>
          </cell>
        </row>
        <row r="5871">
          <cell r="A5871" t="str">
            <v>PS04992</v>
          </cell>
          <cell r="B5871" t="str">
            <v>Phạm Văn Phúc Lộc</v>
          </cell>
        </row>
        <row r="5872">
          <cell r="A5872" t="str">
            <v>PS04993</v>
          </cell>
          <cell r="B5872" t="str">
            <v>Huỳnh Quốc Thái</v>
          </cell>
        </row>
        <row r="5873">
          <cell r="A5873" t="str">
            <v>PS04994</v>
          </cell>
          <cell r="B5873" t="str">
            <v>Cao Lương Việt Thắng</v>
          </cell>
        </row>
        <row r="5874">
          <cell r="A5874" t="str">
            <v>PS04995</v>
          </cell>
          <cell r="B5874" t="str">
            <v>Đỗ Thành Nam</v>
          </cell>
        </row>
        <row r="5875">
          <cell r="A5875" t="str">
            <v>PS04996</v>
          </cell>
          <cell r="B5875" t="str">
            <v>Lê Trần Thiện Ân</v>
          </cell>
        </row>
        <row r="5876">
          <cell r="A5876" t="str">
            <v>PS04997</v>
          </cell>
          <cell r="B5876" t="str">
            <v>Nguyễn Thị Hiền</v>
          </cell>
        </row>
        <row r="5877">
          <cell r="A5877" t="str">
            <v>PS04998</v>
          </cell>
          <cell r="B5877" t="str">
            <v>Nguyễn Vũ</v>
          </cell>
        </row>
        <row r="5878">
          <cell r="A5878" t="str">
            <v>PS04999</v>
          </cell>
          <cell r="B5878" t="str">
            <v>Đào Ngọc Sương Sương</v>
          </cell>
        </row>
        <row r="5879">
          <cell r="A5879" t="str">
            <v>PS05000</v>
          </cell>
          <cell r="B5879" t="str">
            <v>Âu Minh Phương</v>
          </cell>
        </row>
        <row r="5880">
          <cell r="A5880" t="str">
            <v>PS05001</v>
          </cell>
          <cell r="B5880" t="str">
            <v>Lương Ngọc Vân</v>
          </cell>
        </row>
        <row r="5881">
          <cell r="A5881" t="str">
            <v>PS05002</v>
          </cell>
          <cell r="B5881" t="str">
            <v>Võ Minh Luân</v>
          </cell>
        </row>
        <row r="5882">
          <cell r="A5882" t="str">
            <v>PS05003</v>
          </cell>
          <cell r="B5882" t="str">
            <v>Phan Hoàng Phi Thanh</v>
          </cell>
        </row>
        <row r="5883">
          <cell r="A5883" t="str">
            <v>PS05004</v>
          </cell>
          <cell r="B5883" t="str">
            <v>Hồ Thủy Tiên</v>
          </cell>
        </row>
        <row r="5884">
          <cell r="A5884" t="str">
            <v>PS05005</v>
          </cell>
          <cell r="B5884" t="str">
            <v>Hoàng Ngọc Thuận</v>
          </cell>
        </row>
        <row r="5885">
          <cell r="A5885" t="str">
            <v>PS05006</v>
          </cell>
          <cell r="B5885" t="str">
            <v>Nguyễn Trung Hiếu</v>
          </cell>
        </row>
        <row r="5886">
          <cell r="A5886" t="str">
            <v>PS05007</v>
          </cell>
          <cell r="B5886" t="str">
            <v>Nguyễn Ngọc Hiếu</v>
          </cell>
        </row>
        <row r="5887">
          <cell r="A5887" t="str">
            <v>PS05008</v>
          </cell>
          <cell r="B5887" t="str">
            <v>Đỗ Thanh Trọng</v>
          </cell>
        </row>
        <row r="5888">
          <cell r="A5888" t="str">
            <v>PS05009</v>
          </cell>
          <cell r="B5888" t="str">
            <v>Bùi Văn Phong</v>
          </cell>
        </row>
        <row r="5889">
          <cell r="A5889" t="str">
            <v>PS05010</v>
          </cell>
          <cell r="B5889" t="str">
            <v>Nguyễn Ngọc Định</v>
          </cell>
        </row>
        <row r="5890">
          <cell r="A5890" t="str">
            <v>PS05011</v>
          </cell>
          <cell r="B5890" t="str">
            <v>Trần Hoàng Phúc</v>
          </cell>
        </row>
        <row r="5891">
          <cell r="A5891" t="str">
            <v>PS05012</v>
          </cell>
          <cell r="B5891" t="str">
            <v>Đoàn Văn Phương</v>
          </cell>
        </row>
        <row r="5892">
          <cell r="A5892" t="str">
            <v>PS05013</v>
          </cell>
          <cell r="B5892" t="str">
            <v>Nguyễn Tiến Đức</v>
          </cell>
        </row>
        <row r="5893">
          <cell r="A5893" t="str">
            <v>PS05014</v>
          </cell>
          <cell r="B5893" t="str">
            <v>Nguyễn Thanh Nhân</v>
          </cell>
        </row>
        <row r="5894">
          <cell r="A5894" t="str">
            <v>PS05015</v>
          </cell>
          <cell r="B5894" t="str">
            <v>Đinh Văn Tuấn</v>
          </cell>
        </row>
        <row r="5895">
          <cell r="A5895" t="str">
            <v>PS05016</v>
          </cell>
          <cell r="B5895" t="str">
            <v>Trần Lê Minh Thuận</v>
          </cell>
        </row>
        <row r="5896">
          <cell r="A5896" t="str">
            <v>PS05017</v>
          </cell>
          <cell r="B5896" t="str">
            <v>Trương Quốc Dũng</v>
          </cell>
        </row>
        <row r="5897">
          <cell r="A5897" t="str">
            <v>PS05018</v>
          </cell>
          <cell r="B5897" t="str">
            <v>Hoàng Nguyễn Trọng Thường</v>
          </cell>
        </row>
        <row r="5898">
          <cell r="A5898" t="str">
            <v>PS05019</v>
          </cell>
          <cell r="B5898" t="str">
            <v>Nguyễn Hoàng Hân</v>
          </cell>
        </row>
        <row r="5899">
          <cell r="A5899" t="str">
            <v>PS05020</v>
          </cell>
          <cell r="B5899" t="str">
            <v>Bùi Văn Cường</v>
          </cell>
        </row>
        <row r="5900">
          <cell r="A5900" t="str">
            <v>PS05021</v>
          </cell>
          <cell r="B5900" t="str">
            <v>Trần Thị Ngọc Trân</v>
          </cell>
        </row>
        <row r="5901">
          <cell r="A5901" t="str">
            <v>PS05022</v>
          </cell>
          <cell r="B5901" t="str">
            <v>Lý Dương Ngọc Trọng</v>
          </cell>
        </row>
        <row r="5902">
          <cell r="A5902" t="str">
            <v>PS05023</v>
          </cell>
          <cell r="B5902" t="str">
            <v>Phạm Đức Hòa</v>
          </cell>
        </row>
        <row r="5903">
          <cell r="A5903" t="str">
            <v>PS05024</v>
          </cell>
          <cell r="B5903" t="str">
            <v>Huỳnh Văn Tâm</v>
          </cell>
        </row>
        <row r="5904">
          <cell r="A5904" t="str">
            <v>PS05025</v>
          </cell>
          <cell r="B5904" t="str">
            <v>Nguyễn Thị Thùy Trang</v>
          </cell>
        </row>
        <row r="5905">
          <cell r="A5905" t="str">
            <v>PS05026</v>
          </cell>
          <cell r="B5905" t="str">
            <v>Nguyễn Thanh Thắng</v>
          </cell>
        </row>
        <row r="5906">
          <cell r="A5906" t="str">
            <v>PS05027</v>
          </cell>
          <cell r="B5906" t="str">
            <v>Trương Kiến Quốc</v>
          </cell>
        </row>
        <row r="5907">
          <cell r="A5907" t="str">
            <v>PS05028</v>
          </cell>
          <cell r="B5907" t="str">
            <v>Nguyễn Quốc Bảo</v>
          </cell>
        </row>
        <row r="5908">
          <cell r="A5908" t="str">
            <v>PS05029</v>
          </cell>
          <cell r="B5908" t="str">
            <v>Nguyễn Gia Giang Nam</v>
          </cell>
        </row>
        <row r="5909">
          <cell r="A5909" t="str">
            <v>PS05030</v>
          </cell>
          <cell r="B5909" t="str">
            <v>Nguyễn Thị Sao Mai</v>
          </cell>
        </row>
        <row r="5910">
          <cell r="A5910" t="str">
            <v>PS05031</v>
          </cell>
          <cell r="B5910" t="str">
            <v>Phạm Thị Minh Tâm</v>
          </cell>
        </row>
        <row r="5911">
          <cell r="A5911" t="str">
            <v>PS05032</v>
          </cell>
          <cell r="B5911" t="str">
            <v>Giang Hoàng Đạt</v>
          </cell>
        </row>
        <row r="5912">
          <cell r="A5912" t="str">
            <v>PS05033</v>
          </cell>
          <cell r="B5912" t="str">
            <v>Ngô Thanh Tùng</v>
          </cell>
        </row>
        <row r="5913">
          <cell r="A5913" t="str">
            <v>PS05034</v>
          </cell>
          <cell r="B5913" t="str">
            <v>Nguyễn Tuấn Việt</v>
          </cell>
        </row>
        <row r="5914">
          <cell r="A5914" t="str">
            <v>PS05035</v>
          </cell>
          <cell r="B5914" t="str">
            <v>Nguyễn Văn Hùng Anh</v>
          </cell>
        </row>
        <row r="5915">
          <cell r="A5915" t="str">
            <v>PS05036</v>
          </cell>
          <cell r="B5915" t="str">
            <v>Nguyễn Chí Tài</v>
          </cell>
        </row>
        <row r="5916">
          <cell r="A5916" t="str">
            <v>PS05037</v>
          </cell>
          <cell r="B5916" t="str">
            <v>Lê Nguyên Kha</v>
          </cell>
        </row>
        <row r="5917">
          <cell r="A5917" t="str">
            <v>PS05038</v>
          </cell>
          <cell r="B5917" t="str">
            <v>Vũ Hương Quỳnh</v>
          </cell>
        </row>
        <row r="5918">
          <cell r="A5918" t="str">
            <v>PS05039</v>
          </cell>
          <cell r="B5918" t="str">
            <v>Trần Lê Thanh Tâm</v>
          </cell>
        </row>
        <row r="5919">
          <cell r="A5919" t="str">
            <v>PS05040</v>
          </cell>
          <cell r="B5919" t="str">
            <v>Nguyễn Thanh Hưng</v>
          </cell>
        </row>
        <row r="5920">
          <cell r="A5920" t="str">
            <v>PS05041</v>
          </cell>
          <cell r="B5920" t="str">
            <v>Nguyễn Lý Tú Trang</v>
          </cell>
        </row>
        <row r="5921">
          <cell r="A5921" t="str">
            <v>PS05042</v>
          </cell>
          <cell r="B5921" t="str">
            <v>Lưu Công Trí</v>
          </cell>
        </row>
        <row r="5922">
          <cell r="A5922" t="str">
            <v>PS05043</v>
          </cell>
          <cell r="B5922" t="str">
            <v>Nguyễn Đăng Chí</v>
          </cell>
        </row>
        <row r="5923">
          <cell r="A5923" t="str">
            <v>PS05044</v>
          </cell>
          <cell r="B5923" t="str">
            <v>Huỳnh Hải Đăng</v>
          </cell>
        </row>
        <row r="5924">
          <cell r="A5924" t="str">
            <v>PS05045</v>
          </cell>
          <cell r="B5924" t="str">
            <v>Vương Lệ Minh</v>
          </cell>
        </row>
        <row r="5925">
          <cell r="A5925" t="str">
            <v>PS05046</v>
          </cell>
          <cell r="B5925" t="str">
            <v>Đặng Hoàng Nguyên</v>
          </cell>
        </row>
        <row r="5926">
          <cell r="A5926" t="str">
            <v>PS05047</v>
          </cell>
          <cell r="B5926" t="str">
            <v>Phạm Trung Tín</v>
          </cell>
        </row>
        <row r="5927">
          <cell r="A5927" t="str">
            <v>PS05048</v>
          </cell>
          <cell r="B5927" t="str">
            <v>Đỗ Thành Công</v>
          </cell>
        </row>
        <row r="5928">
          <cell r="A5928" t="str">
            <v>PS05049</v>
          </cell>
          <cell r="B5928" t="str">
            <v>Nguyễn Ngọc Nguyên An</v>
          </cell>
        </row>
        <row r="5929">
          <cell r="A5929" t="str">
            <v>PS05050</v>
          </cell>
          <cell r="B5929" t="str">
            <v>Trần Phương Thảo</v>
          </cell>
        </row>
        <row r="5930">
          <cell r="A5930" t="str">
            <v>PS05051</v>
          </cell>
          <cell r="B5930" t="str">
            <v>Trần Thị Tin</v>
          </cell>
        </row>
        <row r="5931">
          <cell r="A5931" t="str">
            <v>PS05052</v>
          </cell>
          <cell r="B5931" t="str">
            <v>Nguyễn Hoàng Thu Thảo</v>
          </cell>
        </row>
        <row r="5932">
          <cell r="A5932" t="str">
            <v>PS05053</v>
          </cell>
          <cell r="B5932" t="str">
            <v>Bùi Quốc Cường</v>
          </cell>
        </row>
        <row r="5933">
          <cell r="A5933" t="str">
            <v>PS05054</v>
          </cell>
          <cell r="B5933" t="str">
            <v>Ngô Minh Duy</v>
          </cell>
        </row>
        <row r="5934">
          <cell r="A5934" t="str">
            <v>PS05055</v>
          </cell>
          <cell r="B5934" t="str">
            <v>Võ Thị Đoan Châu</v>
          </cell>
        </row>
        <row r="5935">
          <cell r="A5935" t="str">
            <v>PS05056</v>
          </cell>
          <cell r="B5935" t="str">
            <v>Đặng Tuấn Anh</v>
          </cell>
        </row>
        <row r="5936">
          <cell r="A5936" t="str">
            <v>PS05057</v>
          </cell>
          <cell r="B5936" t="str">
            <v>Nguyễn Thế Hùng</v>
          </cell>
        </row>
        <row r="5937">
          <cell r="A5937" t="str">
            <v>PS05058</v>
          </cell>
          <cell r="B5937" t="str">
            <v>Lê Khắc Thái</v>
          </cell>
        </row>
        <row r="5938">
          <cell r="A5938" t="str">
            <v>PS05059</v>
          </cell>
          <cell r="B5938" t="str">
            <v>Hứa Phi Yến</v>
          </cell>
        </row>
        <row r="5939">
          <cell r="A5939" t="str">
            <v>PS05060</v>
          </cell>
          <cell r="B5939" t="str">
            <v>Trần Thị Hoàng Nguyên</v>
          </cell>
        </row>
        <row r="5940">
          <cell r="A5940" t="str">
            <v>PS05061</v>
          </cell>
          <cell r="B5940" t="str">
            <v>Nguyễn Tấn Toàn</v>
          </cell>
        </row>
        <row r="5941">
          <cell r="A5941" t="str">
            <v>PS05062</v>
          </cell>
          <cell r="B5941" t="str">
            <v>Nguyễn Đức Dũng</v>
          </cell>
        </row>
        <row r="5942">
          <cell r="A5942" t="str">
            <v>PS05063</v>
          </cell>
          <cell r="B5942" t="str">
            <v>Phạm Bá Vũ</v>
          </cell>
        </row>
        <row r="5943">
          <cell r="A5943" t="str">
            <v>PS05064</v>
          </cell>
          <cell r="B5943" t="str">
            <v>Phạm Minh Nhật</v>
          </cell>
        </row>
        <row r="5944">
          <cell r="A5944" t="str">
            <v>PS05065</v>
          </cell>
          <cell r="B5944" t="str">
            <v>Võ Hoài Sang</v>
          </cell>
        </row>
        <row r="5945">
          <cell r="A5945" t="str">
            <v>PS05066</v>
          </cell>
          <cell r="B5945" t="str">
            <v>Dương Công Nhật</v>
          </cell>
        </row>
        <row r="5946">
          <cell r="A5946" t="str">
            <v>PS05067</v>
          </cell>
          <cell r="B5946" t="str">
            <v>Trần Kim Hùng</v>
          </cell>
        </row>
        <row r="5947">
          <cell r="A5947" t="str">
            <v>PS05068</v>
          </cell>
          <cell r="B5947" t="str">
            <v>Trần Đình Cầm</v>
          </cell>
        </row>
        <row r="5948">
          <cell r="A5948" t="str">
            <v>PS05069</v>
          </cell>
          <cell r="B5948" t="str">
            <v>Nguyễn Văn Hiệp</v>
          </cell>
        </row>
        <row r="5949">
          <cell r="A5949" t="str">
            <v>PS05070</v>
          </cell>
          <cell r="B5949" t="str">
            <v>Lê Lưu Bảo</v>
          </cell>
        </row>
        <row r="5950">
          <cell r="A5950" t="str">
            <v>PS05071</v>
          </cell>
          <cell r="B5950" t="str">
            <v>Hà Đại Nguyên</v>
          </cell>
        </row>
        <row r="5951">
          <cell r="A5951" t="str">
            <v>PS05072</v>
          </cell>
          <cell r="B5951" t="str">
            <v>Nguyễn Thanh Phương</v>
          </cell>
        </row>
        <row r="5952">
          <cell r="A5952" t="str">
            <v>PS05073</v>
          </cell>
          <cell r="B5952" t="str">
            <v>Trần Văn Trọng</v>
          </cell>
        </row>
        <row r="5953">
          <cell r="A5953" t="str">
            <v>PS05074</v>
          </cell>
          <cell r="B5953" t="str">
            <v>Phạm Hà Trí Đức</v>
          </cell>
        </row>
        <row r="5954">
          <cell r="A5954" t="str">
            <v>PS05075</v>
          </cell>
          <cell r="B5954" t="str">
            <v>Lương Bảo Tồn</v>
          </cell>
        </row>
        <row r="5955">
          <cell r="A5955" t="str">
            <v>PS05076</v>
          </cell>
          <cell r="B5955" t="str">
            <v>Ngô Minh Giàu</v>
          </cell>
        </row>
        <row r="5956">
          <cell r="A5956" t="str">
            <v>PS05077</v>
          </cell>
          <cell r="B5956" t="str">
            <v>Phan Thị Ngọc Trâm</v>
          </cell>
        </row>
        <row r="5957">
          <cell r="A5957" t="str">
            <v>PS05078</v>
          </cell>
          <cell r="B5957" t="str">
            <v>Lê Ngọc Tân</v>
          </cell>
        </row>
        <row r="5958">
          <cell r="A5958" t="str">
            <v>PS05079</v>
          </cell>
          <cell r="B5958" t="str">
            <v>Thạch Thị Thủy Tiên</v>
          </cell>
        </row>
        <row r="5959">
          <cell r="A5959" t="str">
            <v>PS05080</v>
          </cell>
          <cell r="B5959" t="str">
            <v>Lê Công Ấn</v>
          </cell>
        </row>
        <row r="5960">
          <cell r="A5960" t="str">
            <v>PS05081</v>
          </cell>
          <cell r="B5960" t="str">
            <v>Huỳnh Quốc Dũng</v>
          </cell>
        </row>
        <row r="5961">
          <cell r="A5961" t="str">
            <v>PS05082</v>
          </cell>
          <cell r="B5961" t="str">
            <v>Nguyễn Minh Mẫn</v>
          </cell>
        </row>
        <row r="5962">
          <cell r="A5962" t="str">
            <v>PS05083</v>
          </cell>
          <cell r="B5962" t="str">
            <v>Đỗ Bá Đức</v>
          </cell>
        </row>
        <row r="5963">
          <cell r="A5963" t="str">
            <v>PS05084</v>
          </cell>
          <cell r="B5963" t="str">
            <v>Hà Văn Tuấn</v>
          </cell>
        </row>
        <row r="5964">
          <cell r="A5964" t="str">
            <v>PS05085</v>
          </cell>
          <cell r="B5964" t="str">
            <v>Thạch Danh Trí</v>
          </cell>
        </row>
        <row r="5965">
          <cell r="A5965" t="str">
            <v>PS05086</v>
          </cell>
          <cell r="B5965" t="str">
            <v>Tất Phước Toàn</v>
          </cell>
        </row>
        <row r="5966">
          <cell r="A5966" t="str">
            <v>PS05087</v>
          </cell>
          <cell r="B5966" t="str">
            <v>Nguyễn Thanh Hưng</v>
          </cell>
        </row>
        <row r="5967">
          <cell r="A5967" t="str">
            <v>PS05088</v>
          </cell>
          <cell r="B5967" t="str">
            <v>Nguyễn Thị Thu Hường</v>
          </cell>
        </row>
        <row r="5968">
          <cell r="A5968" t="str">
            <v>PS05089</v>
          </cell>
          <cell r="B5968" t="str">
            <v>Dương Quang Vũ</v>
          </cell>
        </row>
        <row r="5969">
          <cell r="A5969" t="str">
            <v>PS05090</v>
          </cell>
          <cell r="B5969" t="str">
            <v>Trần Mạnh Dương</v>
          </cell>
        </row>
        <row r="5970">
          <cell r="A5970" t="str">
            <v>PS05091</v>
          </cell>
          <cell r="B5970" t="str">
            <v>Phạm Vương Trí</v>
          </cell>
        </row>
        <row r="5971">
          <cell r="A5971" t="str">
            <v>PS05092</v>
          </cell>
          <cell r="B5971" t="str">
            <v>Nguyễn Đỗ Minh Thư</v>
          </cell>
        </row>
        <row r="5972">
          <cell r="A5972" t="str">
            <v>PS05093</v>
          </cell>
          <cell r="B5972" t="str">
            <v>Trương Hoàng Tuấn Anh</v>
          </cell>
        </row>
        <row r="5973">
          <cell r="A5973" t="str">
            <v>PS05094</v>
          </cell>
          <cell r="B5973" t="str">
            <v>Lê Ngọc Thắng</v>
          </cell>
        </row>
        <row r="5974">
          <cell r="A5974" t="str">
            <v>PS05095</v>
          </cell>
          <cell r="B5974" t="str">
            <v>Trần Thị Ái Như</v>
          </cell>
        </row>
        <row r="5975">
          <cell r="A5975" t="str">
            <v>PS05096</v>
          </cell>
          <cell r="B5975" t="str">
            <v>Trần Thị Ái Huê</v>
          </cell>
        </row>
        <row r="5976">
          <cell r="A5976" t="str">
            <v>PS05097</v>
          </cell>
          <cell r="B5976" t="str">
            <v>Phạm Duy Thái</v>
          </cell>
        </row>
        <row r="5977">
          <cell r="A5977" t="str">
            <v>PS05098</v>
          </cell>
          <cell r="B5977" t="str">
            <v>Nguyễn Minh Thắng</v>
          </cell>
        </row>
        <row r="5978">
          <cell r="A5978" t="str">
            <v>PS05099</v>
          </cell>
          <cell r="B5978" t="str">
            <v>Trần Minh Thảo Nguyên</v>
          </cell>
        </row>
        <row r="5979">
          <cell r="A5979" t="str">
            <v>PS05100</v>
          </cell>
          <cell r="B5979" t="str">
            <v>Trần Bình Minh</v>
          </cell>
        </row>
        <row r="5980">
          <cell r="A5980" t="str">
            <v>PS05101</v>
          </cell>
          <cell r="B5980" t="str">
            <v>Đoàn Văn Cường</v>
          </cell>
        </row>
        <row r="5981">
          <cell r="A5981" t="str">
            <v>PS05102</v>
          </cell>
          <cell r="B5981" t="str">
            <v>Đinh Tuấn Anh</v>
          </cell>
        </row>
        <row r="5982">
          <cell r="A5982" t="str">
            <v>PS05103</v>
          </cell>
          <cell r="B5982" t="str">
            <v>Nguyễn Chí Nhân</v>
          </cell>
        </row>
        <row r="5983">
          <cell r="A5983" t="str">
            <v>PS05104</v>
          </cell>
          <cell r="B5983" t="str">
            <v>Võ Minh Hải</v>
          </cell>
        </row>
        <row r="5984">
          <cell r="A5984" t="str">
            <v>PS05105</v>
          </cell>
          <cell r="B5984" t="str">
            <v>Đổ Thiên Giang</v>
          </cell>
        </row>
        <row r="5985">
          <cell r="A5985" t="str">
            <v>PS05106</v>
          </cell>
          <cell r="B5985" t="str">
            <v>Nguyễn Hoàng Nam</v>
          </cell>
        </row>
        <row r="5986">
          <cell r="A5986" t="str">
            <v>PS05107</v>
          </cell>
          <cell r="B5986" t="str">
            <v>Hồ Trung Nghĩa</v>
          </cell>
        </row>
        <row r="5987">
          <cell r="A5987" t="str">
            <v>PS05108</v>
          </cell>
          <cell r="B5987" t="str">
            <v>Võ Minh Thông</v>
          </cell>
        </row>
        <row r="5988">
          <cell r="A5988" t="str">
            <v>PS05109</v>
          </cell>
          <cell r="B5988" t="str">
            <v>Nguyễn Duy Hào</v>
          </cell>
        </row>
        <row r="5989">
          <cell r="A5989" t="str">
            <v>PS05110</v>
          </cell>
          <cell r="B5989" t="str">
            <v>Trượng Bông Lai</v>
          </cell>
        </row>
        <row r="5990">
          <cell r="A5990" t="str">
            <v>PS05111</v>
          </cell>
          <cell r="B5990" t="str">
            <v>Nguyễn Quốc Tín</v>
          </cell>
        </row>
        <row r="5991">
          <cell r="A5991" t="str">
            <v>PS05112</v>
          </cell>
          <cell r="B5991" t="str">
            <v>Nguyễn Thế Hải</v>
          </cell>
        </row>
        <row r="5992">
          <cell r="A5992" t="str">
            <v>PS05113</v>
          </cell>
          <cell r="B5992" t="str">
            <v>Nguyễn Đức Tiến</v>
          </cell>
        </row>
        <row r="5993">
          <cell r="A5993" t="str">
            <v>PS05114</v>
          </cell>
          <cell r="B5993" t="str">
            <v>Phạm Xuân Khoa</v>
          </cell>
        </row>
        <row r="5994">
          <cell r="A5994" t="str">
            <v>PS05115</v>
          </cell>
          <cell r="B5994" t="str">
            <v>Nguyễn Thành Long</v>
          </cell>
        </row>
        <row r="5995">
          <cell r="A5995" t="str">
            <v>PS05116</v>
          </cell>
          <cell r="B5995" t="str">
            <v>Ngô Hữu Lộc</v>
          </cell>
        </row>
        <row r="5996">
          <cell r="A5996" t="str">
            <v>PS05117</v>
          </cell>
          <cell r="B5996" t="str">
            <v>Lâm Ngô Khánh</v>
          </cell>
        </row>
        <row r="5997">
          <cell r="A5997" t="str">
            <v>PS05118</v>
          </cell>
          <cell r="B5997" t="str">
            <v>Nguyễn Hữu Nam</v>
          </cell>
        </row>
        <row r="5998">
          <cell r="A5998" t="str">
            <v>PS05119</v>
          </cell>
          <cell r="B5998" t="str">
            <v>Nguyễn Trần Phi Long</v>
          </cell>
        </row>
        <row r="5999">
          <cell r="A5999" t="str">
            <v>PS05120</v>
          </cell>
          <cell r="B5999" t="str">
            <v>Trần Ngọc Thanh</v>
          </cell>
        </row>
        <row r="6000">
          <cell r="A6000" t="str">
            <v>PS05121</v>
          </cell>
          <cell r="B6000" t="str">
            <v>Phạm Minh Duy</v>
          </cell>
        </row>
        <row r="6001">
          <cell r="A6001" t="str">
            <v>PS05122</v>
          </cell>
          <cell r="B6001" t="str">
            <v>Nguyễn Nhật Quang</v>
          </cell>
        </row>
        <row r="6002">
          <cell r="A6002" t="str">
            <v>PS05123</v>
          </cell>
          <cell r="B6002" t="str">
            <v>Huỳnh Kim Tú</v>
          </cell>
        </row>
        <row r="6003">
          <cell r="A6003" t="str">
            <v>PS05124</v>
          </cell>
          <cell r="B6003" t="str">
            <v>Trần Hà Gia Bảo</v>
          </cell>
        </row>
        <row r="6004">
          <cell r="A6004" t="str">
            <v>PS05125</v>
          </cell>
          <cell r="B6004" t="str">
            <v>Nguyễn Hữu Quân</v>
          </cell>
        </row>
        <row r="6005">
          <cell r="A6005" t="str">
            <v>PS05126</v>
          </cell>
          <cell r="B6005" t="str">
            <v>Lê Bùi Phương Trinh</v>
          </cell>
        </row>
        <row r="6006">
          <cell r="A6006" t="str">
            <v>PS05127</v>
          </cell>
          <cell r="B6006" t="str">
            <v>Chu Hoàng Bảo Châu</v>
          </cell>
        </row>
        <row r="6007">
          <cell r="A6007" t="str">
            <v>PS05128</v>
          </cell>
          <cell r="B6007" t="str">
            <v>Trần Kim Tùng</v>
          </cell>
        </row>
        <row r="6008">
          <cell r="A6008" t="str">
            <v>PS05129</v>
          </cell>
          <cell r="B6008" t="str">
            <v>Trần Quốc Hùng</v>
          </cell>
        </row>
        <row r="6009">
          <cell r="A6009" t="str">
            <v>PS05130</v>
          </cell>
          <cell r="B6009" t="str">
            <v>Nguyễn Ngọc Am</v>
          </cell>
        </row>
        <row r="6010">
          <cell r="A6010" t="str">
            <v>PS05131</v>
          </cell>
          <cell r="B6010" t="str">
            <v>Đỗ Quang Khôi</v>
          </cell>
        </row>
        <row r="6011">
          <cell r="A6011" t="str">
            <v>PS05132</v>
          </cell>
          <cell r="B6011" t="str">
            <v>Nguyễn Vũ Hòa</v>
          </cell>
        </row>
        <row r="6012">
          <cell r="A6012" t="str">
            <v>PS05133</v>
          </cell>
          <cell r="B6012" t="str">
            <v>Đào Vũ Quân Đạt</v>
          </cell>
        </row>
        <row r="6013">
          <cell r="A6013" t="str">
            <v>PS05134</v>
          </cell>
          <cell r="B6013" t="str">
            <v>Trần Anh Toàn</v>
          </cell>
        </row>
        <row r="6014">
          <cell r="A6014" t="str">
            <v>PS05135</v>
          </cell>
          <cell r="B6014" t="str">
            <v>Nguyễn Hữu Tấn</v>
          </cell>
        </row>
        <row r="6015">
          <cell r="A6015" t="str">
            <v>PS05136</v>
          </cell>
          <cell r="B6015" t="str">
            <v>Lê Thị Hà Trang</v>
          </cell>
        </row>
        <row r="6016">
          <cell r="A6016" t="str">
            <v>PS05137</v>
          </cell>
          <cell r="B6016" t="str">
            <v>Nguyễn Hoàng Duy</v>
          </cell>
        </row>
        <row r="6017">
          <cell r="A6017" t="str">
            <v>PS05138</v>
          </cell>
          <cell r="B6017" t="str">
            <v>Trần Phan Hùng</v>
          </cell>
        </row>
        <row r="6018">
          <cell r="A6018" t="str">
            <v>PS05139</v>
          </cell>
          <cell r="B6018" t="str">
            <v>Lý Phương Nghi</v>
          </cell>
        </row>
        <row r="6019">
          <cell r="A6019" t="str">
            <v>PS05140</v>
          </cell>
          <cell r="B6019" t="str">
            <v>Lương Thị Quỳnh Nhi</v>
          </cell>
        </row>
        <row r="6020">
          <cell r="A6020" t="str">
            <v>PS05141</v>
          </cell>
          <cell r="B6020" t="str">
            <v>Bùi Thị Quỳnh Như</v>
          </cell>
        </row>
        <row r="6021">
          <cell r="A6021" t="str">
            <v>PS05142</v>
          </cell>
          <cell r="B6021" t="str">
            <v>Nguyễn Lê Khánh</v>
          </cell>
        </row>
        <row r="6022">
          <cell r="A6022" t="str">
            <v>PS05143</v>
          </cell>
          <cell r="B6022" t="str">
            <v>Nguyễn Thị Yến</v>
          </cell>
        </row>
        <row r="6023">
          <cell r="A6023" t="str">
            <v>PS05144</v>
          </cell>
          <cell r="B6023" t="str">
            <v>Nguyễn Thành Trung</v>
          </cell>
        </row>
        <row r="6024">
          <cell r="A6024" t="str">
            <v>PS05145</v>
          </cell>
          <cell r="B6024" t="str">
            <v>Trần Thị Thu Hương</v>
          </cell>
        </row>
        <row r="6025">
          <cell r="A6025" t="str">
            <v>PS05146</v>
          </cell>
          <cell r="B6025" t="str">
            <v>Trần Huỳnh Thanh Duy</v>
          </cell>
        </row>
        <row r="6026">
          <cell r="A6026" t="str">
            <v>PS05147</v>
          </cell>
          <cell r="B6026" t="str">
            <v>Phạm Văn Tuân</v>
          </cell>
        </row>
        <row r="6027">
          <cell r="A6027" t="str">
            <v>PS05148</v>
          </cell>
          <cell r="B6027" t="str">
            <v>Lâm Quốc Khánh</v>
          </cell>
        </row>
        <row r="6028">
          <cell r="A6028" t="str">
            <v>PS05149</v>
          </cell>
          <cell r="B6028" t="str">
            <v>Trịnh Nhã Thương</v>
          </cell>
        </row>
        <row r="6029">
          <cell r="A6029" t="str">
            <v>PS05150</v>
          </cell>
          <cell r="B6029" t="str">
            <v>Bùi Tấn Tài</v>
          </cell>
        </row>
        <row r="6030">
          <cell r="A6030" t="str">
            <v>PS05151</v>
          </cell>
          <cell r="B6030" t="str">
            <v>Nguyễn Đăng An Huy</v>
          </cell>
        </row>
        <row r="6031">
          <cell r="A6031" t="str">
            <v>PS05152</v>
          </cell>
          <cell r="B6031" t="str">
            <v>Trần Tấn Thành</v>
          </cell>
        </row>
        <row r="6032">
          <cell r="A6032" t="str">
            <v>PS05153</v>
          </cell>
          <cell r="B6032" t="str">
            <v>Khương Kim Liên</v>
          </cell>
        </row>
        <row r="6033">
          <cell r="A6033" t="str">
            <v>PS05154</v>
          </cell>
          <cell r="B6033" t="str">
            <v>Hoàng Thị Lan Hương</v>
          </cell>
        </row>
        <row r="6034">
          <cell r="A6034" t="str">
            <v>PS05155</v>
          </cell>
          <cell r="B6034" t="str">
            <v>Dương Thanh Phú</v>
          </cell>
        </row>
        <row r="6035">
          <cell r="A6035" t="str">
            <v>PS05156</v>
          </cell>
          <cell r="B6035" t="str">
            <v>Nguyễn Kim Chi</v>
          </cell>
        </row>
        <row r="6036">
          <cell r="A6036" t="str">
            <v>PS05157</v>
          </cell>
          <cell r="B6036" t="str">
            <v>Huỳnh Hữu Sang</v>
          </cell>
        </row>
        <row r="6037">
          <cell r="A6037" t="str">
            <v>PS05158</v>
          </cell>
          <cell r="B6037" t="str">
            <v>Nguyễn Thành Trung</v>
          </cell>
        </row>
        <row r="6038">
          <cell r="A6038" t="str">
            <v>PS05159</v>
          </cell>
          <cell r="B6038" t="str">
            <v>Nguyễn Thị Thùy Linh</v>
          </cell>
        </row>
        <row r="6039">
          <cell r="A6039" t="str">
            <v>PS05160</v>
          </cell>
          <cell r="B6039" t="str">
            <v>Vương Quốc Dũng</v>
          </cell>
        </row>
        <row r="6040">
          <cell r="A6040" t="str">
            <v>PS05161</v>
          </cell>
          <cell r="B6040" t="str">
            <v>Nguyễn Hùng Vỹ</v>
          </cell>
        </row>
        <row r="6041">
          <cell r="A6041" t="str">
            <v>PS05162</v>
          </cell>
          <cell r="B6041" t="str">
            <v>Phạm Quốc Khánh</v>
          </cell>
        </row>
        <row r="6042">
          <cell r="A6042" t="str">
            <v>PS05163</v>
          </cell>
          <cell r="B6042" t="str">
            <v>Nguyễn Trọng Tín</v>
          </cell>
        </row>
        <row r="6043">
          <cell r="A6043" t="str">
            <v>PS05164</v>
          </cell>
          <cell r="B6043" t="str">
            <v>Lê Thanh Huy</v>
          </cell>
        </row>
        <row r="6044">
          <cell r="A6044" t="str">
            <v>PS05165</v>
          </cell>
          <cell r="B6044" t="str">
            <v>Phạm Thị Thơm</v>
          </cell>
        </row>
        <row r="6045">
          <cell r="A6045" t="str">
            <v>PS05166</v>
          </cell>
          <cell r="B6045" t="str">
            <v>Hoàng Minh Trí</v>
          </cell>
        </row>
        <row r="6046">
          <cell r="A6046" t="str">
            <v>PS05167</v>
          </cell>
          <cell r="B6046" t="str">
            <v>Nguyễn Văn Minh</v>
          </cell>
        </row>
        <row r="6047">
          <cell r="A6047" t="str">
            <v>PS05168</v>
          </cell>
          <cell r="B6047" t="str">
            <v>Dương Huy Lê</v>
          </cell>
        </row>
        <row r="6048">
          <cell r="A6048" t="str">
            <v>PS05169</v>
          </cell>
          <cell r="B6048" t="str">
            <v>Nguyễn Huỳnh Ngọc Bảo</v>
          </cell>
        </row>
        <row r="6049">
          <cell r="A6049" t="str">
            <v>PS05170</v>
          </cell>
          <cell r="B6049" t="str">
            <v>Hồ Phi Bảo</v>
          </cell>
        </row>
        <row r="6050">
          <cell r="A6050" t="str">
            <v>PS05171</v>
          </cell>
          <cell r="B6050" t="str">
            <v>Trần Võ Trọng Nguyên</v>
          </cell>
        </row>
        <row r="6051">
          <cell r="A6051" t="str">
            <v>PS05172</v>
          </cell>
          <cell r="B6051" t="str">
            <v>Phan Anh Phước</v>
          </cell>
        </row>
        <row r="6052">
          <cell r="A6052" t="str">
            <v>PS05173</v>
          </cell>
          <cell r="B6052" t="str">
            <v>Nguyễn Đắc Quỳnh Như</v>
          </cell>
        </row>
        <row r="6053">
          <cell r="A6053" t="str">
            <v>PS05174</v>
          </cell>
          <cell r="B6053" t="str">
            <v>Hứa Lê Lộc</v>
          </cell>
        </row>
        <row r="6054">
          <cell r="A6054" t="str">
            <v>PS05175</v>
          </cell>
          <cell r="B6054" t="str">
            <v>Trần Bảo Ngọc</v>
          </cell>
        </row>
        <row r="6055">
          <cell r="A6055" t="str">
            <v>PS05176</v>
          </cell>
          <cell r="B6055" t="str">
            <v>Trần Duy Anh</v>
          </cell>
        </row>
        <row r="6056">
          <cell r="A6056" t="str">
            <v>PS05177</v>
          </cell>
          <cell r="B6056" t="str">
            <v>Vũ Hồng Ngọc</v>
          </cell>
        </row>
        <row r="6057">
          <cell r="A6057" t="str">
            <v>PS05178</v>
          </cell>
          <cell r="B6057" t="str">
            <v>Trần Nhật Cường</v>
          </cell>
        </row>
        <row r="6058">
          <cell r="A6058" t="str">
            <v>PS05179</v>
          </cell>
          <cell r="B6058" t="str">
            <v>Nguyễn Thị Hoàng Oanh</v>
          </cell>
        </row>
        <row r="6059">
          <cell r="A6059" t="str">
            <v>PS05180</v>
          </cell>
          <cell r="B6059" t="str">
            <v>Nguyễn Thành Trung</v>
          </cell>
        </row>
        <row r="6060">
          <cell r="A6060" t="str">
            <v>PS05181</v>
          </cell>
          <cell r="B6060" t="str">
            <v>Trần Thị Thu Trang</v>
          </cell>
        </row>
        <row r="6061">
          <cell r="A6061" t="str">
            <v>PS05182</v>
          </cell>
          <cell r="B6061" t="str">
            <v>Phạm Thúy An</v>
          </cell>
        </row>
        <row r="6062">
          <cell r="A6062" t="str">
            <v>PS05183</v>
          </cell>
          <cell r="B6062" t="str">
            <v>Hoàng Xuân Lử</v>
          </cell>
        </row>
        <row r="6063">
          <cell r="A6063" t="str">
            <v>PS05184</v>
          </cell>
          <cell r="B6063" t="str">
            <v>Trương Huỳnh Quang Duy</v>
          </cell>
        </row>
        <row r="6064">
          <cell r="A6064" t="str">
            <v>PS05185</v>
          </cell>
          <cell r="B6064" t="str">
            <v>Mai Ngọc Phương Trúc</v>
          </cell>
        </row>
        <row r="6065">
          <cell r="A6065" t="str">
            <v>PS05186</v>
          </cell>
          <cell r="B6065" t="str">
            <v>Trần Ngọc Thu Nga</v>
          </cell>
        </row>
        <row r="6066">
          <cell r="A6066" t="str">
            <v>PS05187</v>
          </cell>
          <cell r="B6066" t="str">
            <v>Phan Thị Yến Ngọc</v>
          </cell>
        </row>
        <row r="6067">
          <cell r="A6067" t="str">
            <v>PS05188</v>
          </cell>
          <cell r="B6067" t="str">
            <v>Nguyễn Huy Tùng</v>
          </cell>
        </row>
        <row r="6068">
          <cell r="A6068" t="str">
            <v>PS05189</v>
          </cell>
          <cell r="B6068" t="str">
            <v>Nguyễn Tiến Anh Duy</v>
          </cell>
        </row>
        <row r="6069">
          <cell r="A6069" t="str">
            <v>PS05190</v>
          </cell>
          <cell r="B6069" t="str">
            <v>Đỗ Thị Ngọc Anh</v>
          </cell>
        </row>
        <row r="6070">
          <cell r="A6070" t="str">
            <v>PS05191</v>
          </cell>
          <cell r="B6070" t="str">
            <v>Nguyễn Thị Phúc Hà</v>
          </cell>
        </row>
        <row r="6071">
          <cell r="A6071" t="str">
            <v>PS05192</v>
          </cell>
          <cell r="B6071" t="str">
            <v>Phạm Thị Mộng Tuyền</v>
          </cell>
        </row>
        <row r="6072">
          <cell r="A6072" t="str">
            <v>PS05193</v>
          </cell>
          <cell r="B6072" t="str">
            <v>Đào Ngọc Khánh Huyền</v>
          </cell>
        </row>
        <row r="6073">
          <cell r="A6073" t="str">
            <v>PS05194</v>
          </cell>
          <cell r="B6073" t="str">
            <v>Phạm Huỳnh Vũ Kiên</v>
          </cell>
        </row>
        <row r="6074">
          <cell r="A6074" t="str">
            <v>PS05195</v>
          </cell>
          <cell r="B6074" t="str">
            <v>Nguyễn Đức Vinh</v>
          </cell>
        </row>
        <row r="6075">
          <cell r="A6075" t="str">
            <v>PS05196</v>
          </cell>
          <cell r="B6075" t="str">
            <v>Trần Trung Nghĩa</v>
          </cell>
        </row>
        <row r="6076">
          <cell r="A6076" t="str">
            <v>PS05197</v>
          </cell>
          <cell r="B6076" t="str">
            <v>Hà Quyết Chiến</v>
          </cell>
        </row>
        <row r="6077">
          <cell r="A6077" t="str">
            <v>PS05198</v>
          </cell>
          <cell r="B6077" t="str">
            <v>Vũ Hoàng Long</v>
          </cell>
        </row>
        <row r="6078">
          <cell r="A6078" t="str">
            <v>PS05199</v>
          </cell>
          <cell r="B6078" t="str">
            <v>Phạm Hữu Minh Tân</v>
          </cell>
        </row>
        <row r="6079">
          <cell r="A6079" t="str">
            <v>PS05200</v>
          </cell>
          <cell r="B6079" t="str">
            <v>Nguyễn Thái Hải Đăng</v>
          </cell>
        </row>
        <row r="6080">
          <cell r="A6080" t="str">
            <v>PS05201</v>
          </cell>
          <cell r="B6080" t="str">
            <v>Vòng Gia Tiến</v>
          </cell>
        </row>
        <row r="6081">
          <cell r="A6081" t="str">
            <v>PS05202</v>
          </cell>
          <cell r="B6081" t="str">
            <v>Nguyễn Thị Thương</v>
          </cell>
        </row>
        <row r="6082">
          <cell r="A6082" t="str">
            <v>PS05203</v>
          </cell>
          <cell r="B6082" t="str">
            <v>Lê Đức Đạt</v>
          </cell>
        </row>
        <row r="6083">
          <cell r="A6083" t="str">
            <v>PS05204</v>
          </cell>
          <cell r="B6083" t="str">
            <v>Trần Văn Thành</v>
          </cell>
        </row>
        <row r="6084">
          <cell r="A6084" t="str">
            <v>PS05205</v>
          </cell>
          <cell r="B6084" t="str">
            <v>Đinh Tấn Bảo</v>
          </cell>
        </row>
        <row r="6085">
          <cell r="A6085" t="str">
            <v>PS05206</v>
          </cell>
          <cell r="B6085" t="str">
            <v>Nguyễn Văn Lâm</v>
          </cell>
        </row>
        <row r="6086">
          <cell r="A6086" t="str">
            <v>PS05207</v>
          </cell>
          <cell r="B6086" t="str">
            <v>Phan Phước Nhân</v>
          </cell>
        </row>
        <row r="6087">
          <cell r="A6087" t="str">
            <v>PS05208</v>
          </cell>
          <cell r="B6087" t="str">
            <v>Phạm Vũ Hoàng Trang</v>
          </cell>
        </row>
        <row r="6088">
          <cell r="A6088" t="str">
            <v>PS05209</v>
          </cell>
          <cell r="B6088" t="str">
            <v>Nguyễn Hoài Trúc Thi</v>
          </cell>
        </row>
        <row r="6089">
          <cell r="A6089" t="str">
            <v>PS05210</v>
          </cell>
          <cell r="B6089" t="str">
            <v>Phạm Văn Tuấn</v>
          </cell>
        </row>
        <row r="6090">
          <cell r="A6090" t="str">
            <v>PS05211</v>
          </cell>
          <cell r="B6090" t="str">
            <v>Lợi Nguyên Đường</v>
          </cell>
        </row>
        <row r="6091">
          <cell r="A6091" t="str">
            <v>PS05212</v>
          </cell>
          <cell r="B6091" t="str">
            <v>Lê Quốc Triều</v>
          </cell>
        </row>
        <row r="6092">
          <cell r="A6092" t="str">
            <v>PS05213</v>
          </cell>
          <cell r="B6092" t="str">
            <v>Bùi Mạnh Hiếu</v>
          </cell>
        </row>
        <row r="6093">
          <cell r="A6093" t="str">
            <v>PS05214</v>
          </cell>
          <cell r="B6093" t="str">
            <v>Nguyễn Nhật Minh</v>
          </cell>
        </row>
        <row r="6094">
          <cell r="A6094" t="str">
            <v>PS05215</v>
          </cell>
          <cell r="B6094" t="str">
            <v>Đỗ Tuấn Nhật</v>
          </cell>
        </row>
        <row r="6095">
          <cell r="A6095" t="str">
            <v>PS05216</v>
          </cell>
          <cell r="B6095" t="str">
            <v>Nguyễn Trương Công Thành</v>
          </cell>
        </row>
        <row r="6096">
          <cell r="A6096" t="str">
            <v>PS05217</v>
          </cell>
          <cell r="B6096" t="str">
            <v>Trần Châu Ngọc Phụng</v>
          </cell>
        </row>
        <row r="6097">
          <cell r="A6097" t="str">
            <v>PS05218</v>
          </cell>
          <cell r="B6097" t="str">
            <v>Phan Thị Thùy Liên</v>
          </cell>
        </row>
        <row r="6098">
          <cell r="A6098" t="str">
            <v>PS05219</v>
          </cell>
          <cell r="B6098" t="str">
            <v>Phạm Trung Hiếu</v>
          </cell>
        </row>
        <row r="6099">
          <cell r="A6099" t="str">
            <v>PS05220</v>
          </cell>
          <cell r="B6099" t="str">
            <v>Đồng Thị Thảo Nguyên</v>
          </cell>
        </row>
        <row r="6100">
          <cell r="A6100" t="str">
            <v>PS05221</v>
          </cell>
          <cell r="B6100" t="str">
            <v>Nguyễn Trúc Nghi</v>
          </cell>
        </row>
        <row r="6101">
          <cell r="A6101" t="str">
            <v>PS05222</v>
          </cell>
          <cell r="B6101" t="str">
            <v>Phùng Ngọc Quý</v>
          </cell>
        </row>
        <row r="6102">
          <cell r="A6102" t="str">
            <v>PS05223</v>
          </cell>
          <cell r="B6102" t="str">
            <v>Huỳnh Minh Tuấn</v>
          </cell>
        </row>
        <row r="6103">
          <cell r="A6103" t="str">
            <v>PS05224</v>
          </cell>
          <cell r="B6103" t="str">
            <v>Nguyễn Công Dũng</v>
          </cell>
        </row>
        <row r="6104">
          <cell r="A6104" t="str">
            <v>PS05225</v>
          </cell>
          <cell r="B6104" t="str">
            <v>Đinh Lê Duy Minh</v>
          </cell>
        </row>
        <row r="6105">
          <cell r="A6105" t="str">
            <v>PS05226</v>
          </cell>
          <cell r="B6105" t="str">
            <v>Nguyễn Hữu Đạt</v>
          </cell>
        </row>
        <row r="6106">
          <cell r="A6106" t="str">
            <v>PS05227</v>
          </cell>
          <cell r="B6106" t="str">
            <v>Đỗ Hồng Thành</v>
          </cell>
        </row>
        <row r="6107">
          <cell r="A6107" t="str">
            <v>PS05228</v>
          </cell>
          <cell r="B6107" t="str">
            <v>Huỳnh Kim Lộc</v>
          </cell>
        </row>
        <row r="6108">
          <cell r="A6108" t="str">
            <v>PS05229</v>
          </cell>
          <cell r="B6108" t="str">
            <v>Đoàn Ninh Khánh An</v>
          </cell>
        </row>
        <row r="6109">
          <cell r="A6109" t="str">
            <v>PS05230</v>
          </cell>
          <cell r="B6109" t="str">
            <v>Trần Thế Tâm</v>
          </cell>
        </row>
        <row r="6110">
          <cell r="A6110" t="str">
            <v>PS05231</v>
          </cell>
          <cell r="B6110" t="str">
            <v>Lê Thị Mỹ Nhàn</v>
          </cell>
        </row>
        <row r="6111">
          <cell r="A6111" t="str">
            <v>PS05232</v>
          </cell>
          <cell r="B6111" t="str">
            <v>Nguyễn Cảnh Hà</v>
          </cell>
        </row>
        <row r="6112">
          <cell r="A6112" t="str">
            <v>PS05233</v>
          </cell>
          <cell r="B6112" t="str">
            <v>Võ Trường Bảo</v>
          </cell>
        </row>
        <row r="6113">
          <cell r="A6113" t="str">
            <v>PS05234</v>
          </cell>
          <cell r="B6113" t="str">
            <v>Hoàng Xuân Huy</v>
          </cell>
        </row>
        <row r="6114">
          <cell r="A6114" t="str">
            <v>PS05235</v>
          </cell>
          <cell r="B6114" t="str">
            <v>Huỳnh Nhật An</v>
          </cell>
        </row>
        <row r="6115">
          <cell r="A6115" t="str">
            <v>PS05236</v>
          </cell>
          <cell r="B6115" t="str">
            <v>Âu Dương Gia Kỳ</v>
          </cell>
        </row>
        <row r="6116">
          <cell r="A6116" t="str">
            <v>PS05237</v>
          </cell>
          <cell r="B6116" t="str">
            <v>Đặng Lê Kim Hoa</v>
          </cell>
        </row>
        <row r="6117">
          <cell r="A6117" t="str">
            <v>PS05238</v>
          </cell>
          <cell r="B6117" t="str">
            <v>Lương Tiến Phát</v>
          </cell>
        </row>
        <row r="6118">
          <cell r="A6118" t="str">
            <v>PS05239</v>
          </cell>
          <cell r="B6118" t="str">
            <v>Lâm Thanh Thảo</v>
          </cell>
        </row>
        <row r="6119">
          <cell r="A6119" t="str">
            <v>PS05240</v>
          </cell>
          <cell r="B6119" t="str">
            <v>Nguyễn Mỹ Kiều</v>
          </cell>
        </row>
        <row r="6120">
          <cell r="A6120" t="str">
            <v>PS05241</v>
          </cell>
          <cell r="B6120" t="str">
            <v>Lê Trần Hữu Trí</v>
          </cell>
        </row>
        <row r="6121">
          <cell r="A6121" t="str">
            <v>PS05242</v>
          </cell>
          <cell r="B6121" t="str">
            <v>Lê Vinh</v>
          </cell>
        </row>
        <row r="6122">
          <cell r="A6122" t="str">
            <v>PS05243</v>
          </cell>
          <cell r="B6122" t="str">
            <v>Đặng Trương Hoàng Thịnh</v>
          </cell>
        </row>
        <row r="6123">
          <cell r="A6123" t="str">
            <v>PS05244</v>
          </cell>
          <cell r="B6123" t="str">
            <v>Trần Phan Hữu Lợi</v>
          </cell>
        </row>
        <row r="6124">
          <cell r="A6124" t="str">
            <v>PS05245</v>
          </cell>
          <cell r="B6124" t="str">
            <v>Bùi Văn Lương</v>
          </cell>
        </row>
        <row r="6125">
          <cell r="A6125" t="str">
            <v>PS05246</v>
          </cell>
          <cell r="B6125" t="str">
            <v>Nguyễn Văn Công</v>
          </cell>
        </row>
        <row r="6126">
          <cell r="A6126" t="str">
            <v>PS05247</v>
          </cell>
          <cell r="B6126" t="str">
            <v>Lê Thị Thanh Thảo</v>
          </cell>
        </row>
        <row r="6127">
          <cell r="A6127" t="str">
            <v>PS05248</v>
          </cell>
          <cell r="B6127" t="str">
            <v>Thái Ngọc Hải</v>
          </cell>
        </row>
        <row r="6128">
          <cell r="A6128" t="str">
            <v>PS05249</v>
          </cell>
          <cell r="B6128" t="str">
            <v>Lý Quốc Bảo</v>
          </cell>
        </row>
        <row r="6129">
          <cell r="A6129" t="str">
            <v>PS05250</v>
          </cell>
          <cell r="B6129" t="str">
            <v>Bùi Quốc Trường Sinh</v>
          </cell>
        </row>
        <row r="6130">
          <cell r="A6130" t="str">
            <v>PS05251</v>
          </cell>
          <cell r="B6130" t="str">
            <v>Phạm Đỗ Hoàng Quân</v>
          </cell>
        </row>
        <row r="6131">
          <cell r="A6131" t="str">
            <v>PS05252</v>
          </cell>
          <cell r="B6131" t="str">
            <v>Đinh Tuấn Trình</v>
          </cell>
        </row>
        <row r="6132">
          <cell r="A6132" t="str">
            <v>PS05253</v>
          </cell>
          <cell r="B6132" t="str">
            <v>Hoàng Thị Thu Hiền</v>
          </cell>
        </row>
        <row r="6133">
          <cell r="A6133" t="str">
            <v>PS05254</v>
          </cell>
          <cell r="B6133" t="str">
            <v>Nguyễn Thành Trung</v>
          </cell>
        </row>
        <row r="6134">
          <cell r="A6134" t="str">
            <v>PS05255</v>
          </cell>
          <cell r="B6134" t="str">
            <v>Nguyễn Phan An Khang</v>
          </cell>
        </row>
        <row r="6135">
          <cell r="A6135" t="str">
            <v>PS05256</v>
          </cell>
          <cell r="B6135" t="str">
            <v>Khổng Huyền Trâm</v>
          </cell>
        </row>
        <row r="6136">
          <cell r="A6136" t="str">
            <v>PS05257</v>
          </cell>
          <cell r="B6136" t="str">
            <v>Nguyễn Hồ Như Trúc</v>
          </cell>
        </row>
        <row r="6137">
          <cell r="A6137" t="str">
            <v>PS05258</v>
          </cell>
          <cell r="B6137" t="str">
            <v>Trần Thị Diễm</v>
          </cell>
        </row>
        <row r="6138">
          <cell r="A6138" t="str">
            <v>PS05259</v>
          </cell>
          <cell r="B6138" t="str">
            <v>Đỗ Lê Trí</v>
          </cell>
        </row>
        <row r="6139">
          <cell r="A6139" t="str">
            <v>PS05260</v>
          </cell>
          <cell r="B6139" t="str">
            <v>Lê Đình Bảo</v>
          </cell>
        </row>
        <row r="6140">
          <cell r="A6140" t="str">
            <v>PS05261</v>
          </cell>
          <cell r="B6140" t="str">
            <v>Ngô Lý Anh Phát</v>
          </cell>
        </row>
        <row r="6141">
          <cell r="A6141" t="str">
            <v>PS05262</v>
          </cell>
          <cell r="B6141" t="str">
            <v>Nguyễn Hồng Bảo</v>
          </cell>
        </row>
        <row r="6142">
          <cell r="A6142" t="str">
            <v>PS05263</v>
          </cell>
          <cell r="B6142" t="str">
            <v>Nguyễn Thị Khánh Huyền</v>
          </cell>
        </row>
        <row r="6143">
          <cell r="A6143" t="str">
            <v>PS05264</v>
          </cell>
          <cell r="B6143" t="str">
            <v>Trần Đăng Khoa</v>
          </cell>
        </row>
        <row r="6144">
          <cell r="A6144" t="str">
            <v>PS05265</v>
          </cell>
          <cell r="B6144" t="str">
            <v>Dương Vĩnh Tâm</v>
          </cell>
        </row>
        <row r="6145">
          <cell r="A6145" t="str">
            <v>PS05266</v>
          </cell>
          <cell r="B6145" t="str">
            <v>Nguyễn Mậu Hải Triều</v>
          </cell>
        </row>
        <row r="6146">
          <cell r="A6146" t="str">
            <v>PS05267</v>
          </cell>
          <cell r="B6146" t="str">
            <v>Lê Trường Vinh</v>
          </cell>
        </row>
        <row r="6147">
          <cell r="A6147" t="str">
            <v>PS05268</v>
          </cell>
          <cell r="B6147" t="str">
            <v>Tăng Nhật Lâm</v>
          </cell>
        </row>
        <row r="6148">
          <cell r="A6148" t="str">
            <v>PS05269</v>
          </cell>
          <cell r="B6148" t="str">
            <v>Lý Nguyễn Việt Yên</v>
          </cell>
        </row>
        <row r="6149">
          <cell r="A6149" t="str">
            <v>PS05270</v>
          </cell>
          <cell r="B6149" t="str">
            <v>Lương Hoàng Dũng</v>
          </cell>
        </row>
        <row r="6150">
          <cell r="A6150" t="str">
            <v>PS05271</v>
          </cell>
          <cell r="B6150" t="str">
            <v>Huỳnh Thanh Thy</v>
          </cell>
        </row>
        <row r="6151">
          <cell r="A6151" t="str">
            <v>PS05272</v>
          </cell>
          <cell r="B6151" t="str">
            <v>Nguyễn Tấn Phát</v>
          </cell>
        </row>
        <row r="6152">
          <cell r="A6152" t="str">
            <v>PS05273</v>
          </cell>
          <cell r="B6152" t="str">
            <v>Lê Kim Ngọc</v>
          </cell>
        </row>
        <row r="6153">
          <cell r="A6153" t="str">
            <v>PS05274</v>
          </cell>
          <cell r="B6153" t="str">
            <v>Trần Quang Tụ</v>
          </cell>
        </row>
        <row r="6154">
          <cell r="A6154" t="str">
            <v>PS05275</v>
          </cell>
          <cell r="B6154" t="str">
            <v>Nguyễn Thị Đức Hiếu</v>
          </cell>
        </row>
        <row r="6155">
          <cell r="A6155" t="str">
            <v>PS05276</v>
          </cell>
          <cell r="B6155" t="str">
            <v>Phan Minh Toàn</v>
          </cell>
        </row>
        <row r="6156">
          <cell r="A6156" t="str">
            <v>PS05277</v>
          </cell>
          <cell r="B6156" t="str">
            <v>Lê Hoài Linh</v>
          </cell>
        </row>
        <row r="6157">
          <cell r="A6157" t="str">
            <v>PS05278</v>
          </cell>
          <cell r="B6157" t="str">
            <v>Bùi Thiện Tâm</v>
          </cell>
        </row>
        <row r="6158">
          <cell r="A6158" t="str">
            <v>PS05279</v>
          </cell>
          <cell r="B6158" t="str">
            <v>Nguyễn Trường Sơn</v>
          </cell>
        </row>
        <row r="6159">
          <cell r="A6159" t="str">
            <v>PS05280</v>
          </cell>
          <cell r="B6159" t="str">
            <v>Nguyễn Thọ Minh Huân</v>
          </cell>
        </row>
        <row r="6160">
          <cell r="A6160" t="str">
            <v>PS05281</v>
          </cell>
          <cell r="B6160" t="str">
            <v>Ngô Trung Nghĩa</v>
          </cell>
        </row>
        <row r="6161">
          <cell r="A6161" t="str">
            <v>PS05282</v>
          </cell>
          <cell r="B6161" t="str">
            <v>Nguyễn Minh Luân</v>
          </cell>
        </row>
        <row r="6162">
          <cell r="A6162" t="str">
            <v>PS05283</v>
          </cell>
          <cell r="B6162" t="str">
            <v>Nguyễn Thanh Biển</v>
          </cell>
        </row>
        <row r="6163">
          <cell r="A6163" t="str">
            <v>PS05284</v>
          </cell>
          <cell r="B6163" t="str">
            <v>Nguyễn Huy</v>
          </cell>
        </row>
        <row r="6164">
          <cell r="A6164" t="str">
            <v>PS05285</v>
          </cell>
          <cell r="B6164" t="str">
            <v>Nguyễn Gia Bảo</v>
          </cell>
        </row>
        <row r="6165">
          <cell r="A6165" t="str">
            <v>PS05286</v>
          </cell>
          <cell r="B6165" t="str">
            <v>Bùi Nguyễn Yến Nhi</v>
          </cell>
        </row>
        <row r="6166">
          <cell r="A6166" t="str">
            <v>PS05287</v>
          </cell>
          <cell r="B6166" t="str">
            <v>Nguyễn Thị Như Ý</v>
          </cell>
        </row>
        <row r="6167">
          <cell r="A6167" t="str">
            <v>PS05288</v>
          </cell>
          <cell r="B6167" t="str">
            <v>Nguyễn Thị Bích Bình</v>
          </cell>
        </row>
        <row r="6168">
          <cell r="A6168" t="str">
            <v>PS05289</v>
          </cell>
          <cell r="B6168" t="str">
            <v>Trần Trung Kiên</v>
          </cell>
        </row>
        <row r="6169">
          <cell r="A6169" t="str">
            <v>PS05290</v>
          </cell>
          <cell r="B6169" t="str">
            <v>Đặng Hồng Phong</v>
          </cell>
        </row>
        <row r="6170">
          <cell r="A6170" t="str">
            <v>PS05291</v>
          </cell>
          <cell r="B6170" t="str">
            <v>Nguyễn Trường Thanh</v>
          </cell>
        </row>
        <row r="6171">
          <cell r="A6171" t="str">
            <v>PS05292</v>
          </cell>
          <cell r="B6171" t="str">
            <v>Lâm Chí Cường</v>
          </cell>
        </row>
        <row r="6172">
          <cell r="A6172" t="str">
            <v>PS05293</v>
          </cell>
          <cell r="B6172" t="str">
            <v>Trần Nhật Oanh</v>
          </cell>
        </row>
        <row r="6173">
          <cell r="A6173" t="str">
            <v>PS05294</v>
          </cell>
          <cell r="B6173" t="str">
            <v>Lê Thị Diễm</v>
          </cell>
        </row>
        <row r="6174">
          <cell r="A6174" t="str">
            <v>PS05295</v>
          </cell>
          <cell r="B6174" t="str">
            <v>Nguyễn Thị Kiều Trinh</v>
          </cell>
        </row>
        <row r="6175">
          <cell r="A6175" t="str">
            <v>PS05296</v>
          </cell>
          <cell r="B6175" t="str">
            <v>Nguyễn Phạm Xuân Huy</v>
          </cell>
        </row>
        <row r="6176">
          <cell r="A6176" t="str">
            <v>PS05297</v>
          </cell>
          <cell r="B6176" t="str">
            <v>Vũ Thị Hoài Thu</v>
          </cell>
        </row>
        <row r="6177">
          <cell r="A6177" t="str">
            <v>PS05298</v>
          </cell>
          <cell r="B6177" t="str">
            <v>Vương Đắc Nghĩa</v>
          </cell>
        </row>
        <row r="6178">
          <cell r="A6178" t="str">
            <v>PS05299</v>
          </cell>
          <cell r="B6178" t="str">
            <v>Trần Văn Tiềng</v>
          </cell>
        </row>
        <row r="6179">
          <cell r="A6179" t="str">
            <v>PS05300</v>
          </cell>
          <cell r="B6179" t="str">
            <v>Trần Duyên Anh</v>
          </cell>
        </row>
        <row r="6180">
          <cell r="A6180" t="str">
            <v>PS05301</v>
          </cell>
          <cell r="B6180" t="str">
            <v>Trần Nguyễn Anh Thư</v>
          </cell>
        </row>
        <row r="6181">
          <cell r="A6181" t="str">
            <v>PS05302</v>
          </cell>
          <cell r="B6181" t="str">
            <v>Nguyễn Văn Hải Phong</v>
          </cell>
        </row>
        <row r="6182">
          <cell r="A6182" t="str">
            <v>PS05303</v>
          </cell>
          <cell r="B6182" t="str">
            <v>Lê Đức Thành</v>
          </cell>
        </row>
        <row r="6183">
          <cell r="A6183" t="str">
            <v>PS05304</v>
          </cell>
          <cell r="B6183" t="str">
            <v>Nguyễn Thị Minh Tâm</v>
          </cell>
        </row>
        <row r="6184">
          <cell r="A6184" t="str">
            <v>PS05305</v>
          </cell>
          <cell r="B6184" t="str">
            <v>Vương Thế Vi</v>
          </cell>
        </row>
        <row r="6185">
          <cell r="A6185" t="str">
            <v>PS05306</v>
          </cell>
          <cell r="B6185" t="str">
            <v>Nguyễn Thành Đăng Khoa</v>
          </cell>
        </row>
        <row r="6186">
          <cell r="A6186" t="str">
            <v>PS05307</v>
          </cell>
          <cell r="B6186" t="str">
            <v>Nguyễn Thị Quế Chi</v>
          </cell>
        </row>
        <row r="6187">
          <cell r="A6187" t="str">
            <v>PS05308</v>
          </cell>
          <cell r="B6187" t="str">
            <v>Trần Thanh Chí Bảo</v>
          </cell>
        </row>
        <row r="6188">
          <cell r="A6188" t="str">
            <v>PS05309</v>
          </cell>
          <cell r="B6188" t="str">
            <v>Huỳnh Thị Thanh Tâm</v>
          </cell>
        </row>
        <row r="6189">
          <cell r="A6189" t="str">
            <v>PS05310</v>
          </cell>
          <cell r="B6189" t="str">
            <v>Đinh Ngọc Thanh Thủy</v>
          </cell>
        </row>
        <row r="6190">
          <cell r="A6190" t="str">
            <v>PS05311</v>
          </cell>
          <cell r="B6190" t="str">
            <v>Phan Tiến Lộc</v>
          </cell>
        </row>
        <row r="6191">
          <cell r="A6191" t="str">
            <v>PS05312</v>
          </cell>
          <cell r="B6191" t="str">
            <v>Nguyễn Ngọc Luân</v>
          </cell>
        </row>
        <row r="6192">
          <cell r="A6192" t="str">
            <v>PS05313</v>
          </cell>
          <cell r="B6192" t="str">
            <v>Nguyễn Trung Hiếu</v>
          </cell>
        </row>
        <row r="6193">
          <cell r="A6193" t="str">
            <v>PS05314</v>
          </cell>
          <cell r="B6193" t="str">
            <v>Nguyễn Phùng Duy Khiêm</v>
          </cell>
        </row>
        <row r="6194">
          <cell r="A6194" t="str">
            <v>PS05315</v>
          </cell>
          <cell r="B6194" t="str">
            <v>Nguyễn Hoàng Lộc</v>
          </cell>
        </row>
        <row r="6195">
          <cell r="A6195" t="str">
            <v>PS05316</v>
          </cell>
          <cell r="B6195" t="str">
            <v>Nguyễn Việt Bách</v>
          </cell>
        </row>
        <row r="6196">
          <cell r="A6196" t="str">
            <v>PS05317</v>
          </cell>
          <cell r="B6196" t="str">
            <v>Trần Thế Sang</v>
          </cell>
        </row>
        <row r="6197">
          <cell r="A6197" t="str">
            <v>PS05318</v>
          </cell>
          <cell r="B6197" t="str">
            <v>Huỳnh Thị Kim Loan</v>
          </cell>
        </row>
        <row r="6198">
          <cell r="A6198" t="str">
            <v>PS05319</v>
          </cell>
          <cell r="B6198" t="str">
            <v>Phạm Ngọc Trà My</v>
          </cell>
        </row>
        <row r="6199">
          <cell r="A6199" t="str">
            <v>PS05320</v>
          </cell>
          <cell r="B6199" t="str">
            <v>Võ Thị Kim My</v>
          </cell>
        </row>
        <row r="6200">
          <cell r="A6200" t="str">
            <v>PS05321</v>
          </cell>
          <cell r="B6200" t="str">
            <v>Nguyễn Tường Vy</v>
          </cell>
        </row>
        <row r="6201">
          <cell r="A6201" t="str">
            <v>PS05322</v>
          </cell>
          <cell r="B6201" t="str">
            <v>Nguyễn Tứ Quý</v>
          </cell>
        </row>
        <row r="6202">
          <cell r="A6202" t="str">
            <v>PS05323</v>
          </cell>
          <cell r="B6202" t="str">
            <v>Trần Duy Thiên</v>
          </cell>
        </row>
        <row r="6203">
          <cell r="A6203" t="str">
            <v>PS05324</v>
          </cell>
          <cell r="B6203" t="str">
            <v>Trần Vĩ Cường</v>
          </cell>
        </row>
        <row r="6204">
          <cell r="A6204" t="str">
            <v>PS05325</v>
          </cell>
          <cell r="B6204" t="str">
            <v>Huỳnh Thanh Tùng</v>
          </cell>
        </row>
        <row r="6205">
          <cell r="A6205" t="str">
            <v>PS05326</v>
          </cell>
          <cell r="B6205" t="str">
            <v>Đinh Công Trẻ</v>
          </cell>
        </row>
        <row r="6206">
          <cell r="A6206" t="str">
            <v>PS05327</v>
          </cell>
          <cell r="B6206" t="str">
            <v>Tô Hữu Trường</v>
          </cell>
        </row>
        <row r="6207">
          <cell r="A6207" t="str">
            <v>PS05328</v>
          </cell>
          <cell r="B6207" t="str">
            <v>Phan Ngọc Phụng</v>
          </cell>
        </row>
        <row r="6208">
          <cell r="A6208" t="str">
            <v>PS05329</v>
          </cell>
          <cell r="B6208" t="str">
            <v>Phạm Thị Thùy Trang</v>
          </cell>
        </row>
        <row r="6209">
          <cell r="A6209" t="str">
            <v>PS05330</v>
          </cell>
          <cell r="B6209" t="str">
            <v>Nguyễn Ngọc Lan Hương</v>
          </cell>
        </row>
        <row r="6210">
          <cell r="A6210" t="str">
            <v>PS05331</v>
          </cell>
          <cell r="B6210" t="str">
            <v>Trần Thị Thu Liễu</v>
          </cell>
        </row>
        <row r="6211">
          <cell r="A6211" t="str">
            <v>PS05332</v>
          </cell>
          <cell r="B6211" t="str">
            <v>Đỗ Thị Quỳnh Hương</v>
          </cell>
        </row>
        <row r="6212">
          <cell r="A6212" t="str">
            <v>PS05333</v>
          </cell>
          <cell r="B6212" t="str">
            <v>Võ Kiều My</v>
          </cell>
        </row>
        <row r="6213">
          <cell r="A6213" t="str">
            <v>PS05334</v>
          </cell>
          <cell r="B6213" t="str">
            <v>Phùng Yến Vy</v>
          </cell>
        </row>
        <row r="6214">
          <cell r="A6214" t="str">
            <v>PS05335</v>
          </cell>
          <cell r="B6214" t="str">
            <v>Nguyễn Hoài Nam</v>
          </cell>
        </row>
        <row r="6215">
          <cell r="A6215" t="str">
            <v>PS05336</v>
          </cell>
          <cell r="B6215" t="str">
            <v>Bùi Hữu Quý</v>
          </cell>
        </row>
        <row r="6216">
          <cell r="A6216" t="str">
            <v>PS05337</v>
          </cell>
          <cell r="B6216" t="str">
            <v>Trần Huỳnh Nhựt Trinh</v>
          </cell>
        </row>
        <row r="6217">
          <cell r="A6217" t="str">
            <v>PS05338</v>
          </cell>
          <cell r="B6217" t="str">
            <v>Đỗ Phạm Gia Huy</v>
          </cell>
        </row>
        <row r="6218">
          <cell r="A6218" t="str">
            <v>PS05339</v>
          </cell>
          <cell r="B6218" t="str">
            <v>Trương Thị Kim Ngân</v>
          </cell>
        </row>
        <row r="6219">
          <cell r="A6219" t="str">
            <v>PS05340</v>
          </cell>
          <cell r="B6219" t="str">
            <v>Dắn Trung Thuận</v>
          </cell>
        </row>
        <row r="6220">
          <cell r="A6220" t="str">
            <v>PS05341</v>
          </cell>
          <cell r="B6220" t="str">
            <v>Lý Nhật Hòa</v>
          </cell>
        </row>
        <row r="6221">
          <cell r="A6221" t="str">
            <v>PS05342</v>
          </cell>
          <cell r="B6221" t="str">
            <v>Trần Thị Thu Hương</v>
          </cell>
        </row>
        <row r="6222">
          <cell r="A6222" t="str">
            <v>PS05343</v>
          </cell>
          <cell r="B6222" t="str">
            <v>Phạm Nguyễn Nguyên Chương</v>
          </cell>
        </row>
        <row r="6223">
          <cell r="A6223" t="str">
            <v>PS05344</v>
          </cell>
          <cell r="B6223" t="str">
            <v>Đặng Công Nghiệp</v>
          </cell>
        </row>
        <row r="6224">
          <cell r="A6224" t="str">
            <v>PS05345</v>
          </cell>
          <cell r="B6224" t="str">
            <v>Huỳnh Trần Anh Tú</v>
          </cell>
        </row>
        <row r="6225">
          <cell r="A6225" t="str">
            <v>PS05346</v>
          </cell>
          <cell r="B6225" t="str">
            <v>Nguyễn Thanh Hòa</v>
          </cell>
        </row>
        <row r="6226">
          <cell r="A6226" t="str">
            <v>PS05347</v>
          </cell>
          <cell r="B6226" t="str">
            <v>Nguyễn Đăng Phú</v>
          </cell>
        </row>
        <row r="6227">
          <cell r="A6227" t="str">
            <v>PS05348</v>
          </cell>
          <cell r="B6227" t="str">
            <v>Lâm Hoàng Lộc</v>
          </cell>
        </row>
        <row r="6228">
          <cell r="A6228" t="str">
            <v>PS05349</v>
          </cell>
          <cell r="B6228" t="str">
            <v>Lê Nguyễn Anh Tú</v>
          </cell>
        </row>
        <row r="6229">
          <cell r="A6229" t="str">
            <v>PS05350</v>
          </cell>
          <cell r="B6229" t="str">
            <v>Nguyễn Thanh Tú</v>
          </cell>
        </row>
        <row r="6230">
          <cell r="A6230" t="str">
            <v>PS05351</v>
          </cell>
          <cell r="B6230" t="str">
            <v>Ngô Đăng Khoa</v>
          </cell>
        </row>
        <row r="6231">
          <cell r="A6231" t="str">
            <v>PS05352</v>
          </cell>
          <cell r="B6231" t="str">
            <v>Trần Ngọc Toàn</v>
          </cell>
        </row>
        <row r="6232">
          <cell r="A6232" t="str">
            <v>PS05353</v>
          </cell>
          <cell r="B6232" t="str">
            <v>Bùi Nguyễn Cát Duyên</v>
          </cell>
        </row>
        <row r="6233">
          <cell r="A6233" t="str">
            <v>PS05354</v>
          </cell>
          <cell r="B6233" t="str">
            <v>Phạm Bá Hào</v>
          </cell>
        </row>
        <row r="6234">
          <cell r="A6234" t="str">
            <v>PS05355</v>
          </cell>
          <cell r="B6234" t="str">
            <v>Lê Hồng Hải</v>
          </cell>
        </row>
        <row r="6235">
          <cell r="A6235" t="str">
            <v>PS05356</v>
          </cell>
          <cell r="B6235" t="str">
            <v>Lê Văn Minh Đức</v>
          </cell>
        </row>
        <row r="6236">
          <cell r="A6236" t="str">
            <v>PS05357</v>
          </cell>
          <cell r="B6236" t="str">
            <v>Võ Thạch Khôi</v>
          </cell>
        </row>
        <row r="6237">
          <cell r="A6237" t="str">
            <v>PS05358</v>
          </cell>
          <cell r="B6237" t="str">
            <v>Nguyễn Hữu Đạt</v>
          </cell>
        </row>
        <row r="6238">
          <cell r="A6238" t="str">
            <v>PS05359</v>
          </cell>
          <cell r="B6238" t="str">
            <v>Lê Phạm Nhật Hưng</v>
          </cell>
        </row>
        <row r="6239">
          <cell r="A6239" t="str">
            <v>PS05360</v>
          </cell>
          <cell r="B6239" t="str">
            <v>Nguyễn Lý Huỳnh</v>
          </cell>
        </row>
        <row r="6240">
          <cell r="A6240" t="str">
            <v>PS05361</v>
          </cell>
          <cell r="B6240" t="str">
            <v>Nguyễn Hải Sơn Ngân</v>
          </cell>
        </row>
        <row r="6241">
          <cell r="A6241" t="str">
            <v>PS05362</v>
          </cell>
          <cell r="B6241" t="str">
            <v>Huỳnh Phạm Ngọc Phú</v>
          </cell>
        </row>
        <row r="6242">
          <cell r="A6242" t="str">
            <v>PS05363</v>
          </cell>
          <cell r="B6242" t="str">
            <v>Nguyễn Ngọc Minh Quân</v>
          </cell>
        </row>
        <row r="6243">
          <cell r="A6243" t="str">
            <v>PS05364</v>
          </cell>
          <cell r="B6243" t="str">
            <v>Huỳnh Hữu Hiền</v>
          </cell>
        </row>
        <row r="6244">
          <cell r="A6244" t="str">
            <v>PS05365</v>
          </cell>
          <cell r="B6244" t="str">
            <v>Trần Thanh Phát</v>
          </cell>
        </row>
        <row r="6245">
          <cell r="A6245" t="str">
            <v>PS05366</v>
          </cell>
          <cell r="B6245" t="str">
            <v>Nguyễn Ngọc Quỳnh Như</v>
          </cell>
        </row>
        <row r="6246">
          <cell r="A6246" t="str">
            <v>PS05367</v>
          </cell>
          <cell r="B6246" t="str">
            <v>Nguyễn Văn Nhật</v>
          </cell>
        </row>
        <row r="6247">
          <cell r="A6247" t="str">
            <v>PS05368</v>
          </cell>
          <cell r="B6247" t="str">
            <v>Nghiêm Xuân Anh</v>
          </cell>
        </row>
        <row r="6248">
          <cell r="A6248" t="str">
            <v>PS05369</v>
          </cell>
          <cell r="B6248" t="str">
            <v>Nguyễn Trung Tín</v>
          </cell>
        </row>
        <row r="6249">
          <cell r="A6249" t="str">
            <v>PS05370</v>
          </cell>
          <cell r="B6249" t="str">
            <v>Trịnh Hoài Chương</v>
          </cell>
        </row>
        <row r="6250">
          <cell r="A6250" t="str">
            <v>PS05371</v>
          </cell>
          <cell r="B6250" t="str">
            <v>Trần Thị Kim Anh</v>
          </cell>
        </row>
        <row r="6251">
          <cell r="A6251" t="str">
            <v>PS05372</v>
          </cell>
          <cell r="B6251" t="str">
            <v>Phạm Công Vĩ</v>
          </cell>
        </row>
        <row r="6252">
          <cell r="A6252" t="str">
            <v>PS05373</v>
          </cell>
          <cell r="B6252" t="str">
            <v>Huỳnh Trần Trúc Phương</v>
          </cell>
        </row>
        <row r="6253">
          <cell r="A6253" t="str">
            <v>PS05374</v>
          </cell>
          <cell r="B6253" t="str">
            <v>Vũ Đăng Tuấn Tài</v>
          </cell>
        </row>
        <row r="6254">
          <cell r="A6254" t="str">
            <v>PS05375</v>
          </cell>
          <cell r="B6254" t="str">
            <v>Ngô Hoàng Kỳ</v>
          </cell>
        </row>
        <row r="6255">
          <cell r="A6255" t="str">
            <v>PS05376</v>
          </cell>
          <cell r="B6255" t="str">
            <v>Võ Thị Phương Thy</v>
          </cell>
        </row>
        <row r="6256">
          <cell r="A6256" t="str">
            <v>PS05377</v>
          </cell>
          <cell r="B6256" t="str">
            <v>Huỳnh Minh Nhựt</v>
          </cell>
        </row>
        <row r="6257">
          <cell r="A6257" t="str">
            <v>PS05378</v>
          </cell>
          <cell r="B6257" t="str">
            <v>Lê Tú Nhi</v>
          </cell>
        </row>
        <row r="6258">
          <cell r="A6258" t="str">
            <v>PS05379</v>
          </cell>
          <cell r="B6258" t="str">
            <v>Bùi Thiên Hưng</v>
          </cell>
        </row>
        <row r="6259">
          <cell r="A6259" t="str">
            <v>PS05380</v>
          </cell>
          <cell r="B6259" t="str">
            <v>Huỳnh Thanh Phước</v>
          </cell>
        </row>
        <row r="6260">
          <cell r="A6260" t="str">
            <v>PS05381</v>
          </cell>
          <cell r="B6260" t="str">
            <v>Trần Công Hiếu</v>
          </cell>
        </row>
        <row r="6261">
          <cell r="A6261" t="str">
            <v>PS05382</v>
          </cell>
          <cell r="B6261" t="str">
            <v>Võ Phương Đức Huy</v>
          </cell>
        </row>
        <row r="6262">
          <cell r="A6262" t="str">
            <v>PS05383</v>
          </cell>
          <cell r="B6262" t="str">
            <v>Nguyễn Chí Công</v>
          </cell>
        </row>
        <row r="6263">
          <cell r="A6263" t="str">
            <v>PS05384</v>
          </cell>
          <cell r="B6263" t="str">
            <v>Trần Vĩ</v>
          </cell>
        </row>
        <row r="6264">
          <cell r="A6264" t="str">
            <v>PS05385</v>
          </cell>
          <cell r="B6264" t="str">
            <v>Nguyễn Minh Trí</v>
          </cell>
        </row>
        <row r="6265">
          <cell r="A6265" t="str">
            <v>PS05386</v>
          </cell>
          <cell r="B6265" t="str">
            <v>Võ Thị Hồng Thắm</v>
          </cell>
        </row>
        <row r="6266">
          <cell r="A6266" t="str">
            <v>PS05387</v>
          </cell>
          <cell r="B6266" t="str">
            <v>Thái Lê Trúc Mai</v>
          </cell>
        </row>
        <row r="6267">
          <cell r="A6267" t="str">
            <v>PS05388</v>
          </cell>
          <cell r="B6267" t="str">
            <v>Lê Thị Mỹ Liên</v>
          </cell>
        </row>
        <row r="6268">
          <cell r="A6268" t="str">
            <v>PS05389</v>
          </cell>
          <cell r="B6268" t="str">
            <v>Nguyễn Thị Diễm My</v>
          </cell>
        </row>
        <row r="6269">
          <cell r="A6269" t="str">
            <v>PS05390</v>
          </cell>
          <cell r="B6269" t="str">
            <v>Bùi Vạn Lộc</v>
          </cell>
        </row>
        <row r="6270">
          <cell r="A6270" t="str">
            <v>PS05391</v>
          </cell>
          <cell r="B6270" t="str">
            <v>Phan Thị Ánh Nguyệt</v>
          </cell>
        </row>
        <row r="6271">
          <cell r="A6271" t="str">
            <v>PS05392</v>
          </cell>
          <cell r="B6271" t="str">
            <v>Nguyễn Dạ Thảo Uyên</v>
          </cell>
        </row>
        <row r="6272">
          <cell r="A6272" t="str">
            <v>PS05393</v>
          </cell>
          <cell r="B6272" t="str">
            <v>Lê Xuân Dũ</v>
          </cell>
        </row>
        <row r="6273">
          <cell r="A6273" t="str">
            <v>PS05394</v>
          </cell>
          <cell r="B6273" t="str">
            <v>Nguyễn Công Thành</v>
          </cell>
        </row>
        <row r="6274">
          <cell r="A6274" t="str">
            <v>PS05395</v>
          </cell>
          <cell r="B6274" t="str">
            <v>Nguyễn Ánh Dương</v>
          </cell>
        </row>
        <row r="6275">
          <cell r="A6275" t="str">
            <v>PS05396</v>
          </cell>
          <cell r="B6275" t="str">
            <v>Trần Hoàng Trọng</v>
          </cell>
        </row>
        <row r="6276">
          <cell r="A6276" t="str">
            <v>PS05397</v>
          </cell>
          <cell r="B6276" t="str">
            <v>Nguyễn Thanh Toàn</v>
          </cell>
        </row>
        <row r="6277">
          <cell r="A6277" t="str">
            <v>PS05398</v>
          </cell>
          <cell r="B6277" t="str">
            <v>Nguyễn Hồng Đào</v>
          </cell>
        </row>
        <row r="6278">
          <cell r="A6278" t="str">
            <v>PS05399</v>
          </cell>
          <cell r="B6278" t="str">
            <v>Lê Ngọc Huy</v>
          </cell>
        </row>
        <row r="6279">
          <cell r="A6279" t="str">
            <v>PS05400</v>
          </cell>
          <cell r="B6279" t="str">
            <v>Đặng Minh Trí</v>
          </cell>
        </row>
        <row r="6280">
          <cell r="A6280" t="str">
            <v>PS05401</v>
          </cell>
          <cell r="B6280" t="str">
            <v>Lê Nguyễn Hoài Vũ</v>
          </cell>
        </row>
        <row r="6281">
          <cell r="A6281" t="str">
            <v>PS05402</v>
          </cell>
          <cell r="B6281" t="str">
            <v>Trần Cẩm Huy</v>
          </cell>
        </row>
        <row r="6282">
          <cell r="A6282" t="str">
            <v>PS05403</v>
          </cell>
          <cell r="B6282" t="str">
            <v>Nguyễn Quang Nghĩa</v>
          </cell>
        </row>
        <row r="6283">
          <cell r="A6283" t="str">
            <v>PS05404</v>
          </cell>
          <cell r="B6283" t="str">
            <v>Trịnh Xuân Hà</v>
          </cell>
        </row>
        <row r="6284">
          <cell r="A6284" t="str">
            <v>PS05405</v>
          </cell>
          <cell r="B6284" t="str">
            <v>Lưu Vũ Tấn Phong</v>
          </cell>
        </row>
        <row r="6285">
          <cell r="A6285" t="str">
            <v>PS05406</v>
          </cell>
          <cell r="B6285" t="str">
            <v>Nguyễn Lê Trung</v>
          </cell>
        </row>
        <row r="6286">
          <cell r="A6286" t="str">
            <v>PS05407</v>
          </cell>
          <cell r="B6286" t="str">
            <v>Lê Nguyên Vũ</v>
          </cell>
        </row>
        <row r="6287">
          <cell r="A6287" t="str">
            <v>PS05408</v>
          </cell>
          <cell r="B6287" t="str">
            <v>Nguyễn Ngọc Sơn</v>
          </cell>
        </row>
        <row r="6288">
          <cell r="A6288" t="str">
            <v>PS05409</v>
          </cell>
          <cell r="B6288" t="str">
            <v>Nguyễn Trâm Anh</v>
          </cell>
        </row>
        <row r="6289">
          <cell r="A6289" t="str">
            <v>PS05410</v>
          </cell>
          <cell r="B6289" t="str">
            <v>Nguyễn Ngọc Thi Phú</v>
          </cell>
        </row>
        <row r="6290">
          <cell r="A6290" t="str">
            <v>PS05411</v>
          </cell>
          <cell r="B6290" t="str">
            <v>Lê Nguyễn Huỳnh Như</v>
          </cell>
        </row>
        <row r="6291">
          <cell r="A6291" t="str">
            <v>PS05412</v>
          </cell>
          <cell r="B6291" t="str">
            <v>Lê Nguyễn Minh Duy</v>
          </cell>
        </row>
        <row r="6292">
          <cell r="A6292" t="str">
            <v>PS05413</v>
          </cell>
          <cell r="B6292" t="str">
            <v>Đoàn Ngọc Bảo Trâm</v>
          </cell>
        </row>
        <row r="6293">
          <cell r="A6293" t="str">
            <v>PS05414</v>
          </cell>
          <cell r="B6293" t="str">
            <v>Lâm Hoàng Nghĩa</v>
          </cell>
        </row>
        <row r="6294">
          <cell r="A6294" t="str">
            <v>PS05415</v>
          </cell>
          <cell r="B6294" t="str">
            <v>Phạm Thị Phương Hiếu</v>
          </cell>
        </row>
        <row r="6295">
          <cell r="A6295" t="str">
            <v>PS05416</v>
          </cell>
          <cell r="B6295" t="str">
            <v>Nguyễn Thị Thanh Vy</v>
          </cell>
        </row>
        <row r="6296">
          <cell r="A6296" t="str">
            <v>PS05417</v>
          </cell>
          <cell r="B6296" t="str">
            <v>Phạm Anh Tuấn</v>
          </cell>
        </row>
        <row r="6297">
          <cell r="A6297" t="str">
            <v>PS05418</v>
          </cell>
          <cell r="B6297" t="str">
            <v>Lê Yến Linh</v>
          </cell>
        </row>
        <row r="6298">
          <cell r="A6298" t="str">
            <v>PS05419</v>
          </cell>
          <cell r="B6298" t="str">
            <v>Đào Nguyễn Quốc Huân</v>
          </cell>
        </row>
        <row r="6299">
          <cell r="A6299" t="str">
            <v>PS05420</v>
          </cell>
          <cell r="B6299" t="str">
            <v>Vương Chí Tùng</v>
          </cell>
        </row>
        <row r="6300">
          <cell r="A6300" t="str">
            <v>PS05421</v>
          </cell>
          <cell r="B6300" t="str">
            <v>Trần Quốc Bảo</v>
          </cell>
        </row>
        <row r="6301">
          <cell r="A6301" t="str">
            <v>PS05422</v>
          </cell>
          <cell r="B6301" t="str">
            <v>Nguyễn Viết Bảo</v>
          </cell>
        </row>
        <row r="6302">
          <cell r="A6302" t="str">
            <v>PS05423</v>
          </cell>
          <cell r="B6302" t="str">
            <v>Trần Nguyễn Trí Đức</v>
          </cell>
        </row>
        <row r="6303">
          <cell r="A6303" t="str">
            <v>PS05424</v>
          </cell>
          <cell r="B6303" t="str">
            <v>Trần Đại Nam</v>
          </cell>
        </row>
        <row r="6304">
          <cell r="A6304" t="str">
            <v>PS05425</v>
          </cell>
          <cell r="B6304" t="str">
            <v>Lê Trịnh Vỹ</v>
          </cell>
        </row>
        <row r="6305">
          <cell r="A6305" t="str">
            <v>PS05426</v>
          </cell>
          <cell r="B6305" t="str">
            <v>Lê Đình Tú</v>
          </cell>
        </row>
        <row r="6306">
          <cell r="A6306" t="str">
            <v>PS05427</v>
          </cell>
          <cell r="B6306" t="str">
            <v>Phan Võ Minh Kỳ</v>
          </cell>
        </row>
        <row r="6307">
          <cell r="A6307" t="str">
            <v>PS05428</v>
          </cell>
          <cell r="B6307" t="str">
            <v>Trương Quang Tình</v>
          </cell>
        </row>
        <row r="6308">
          <cell r="A6308" t="str">
            <v>PS05429</v>
          </cell>
          <cell r="B6308" t="str">
            <v>Nguyễn Thanh Phong</v>
          </cell>
        </row>
        <row r="6309">
          <cell r="A6309" t="str">
            <v>PS05430</v>
          </cell>
          <cell r="B6309" t="str">
            <v>Ung Gia Huy</v>
          </cell>
        </row>
        <row r="6310">
          <cell r="A6310" t="str">
            <v>PS05431</v>
          </cell>
          <cell r="B6310" t="str">
            <v>Nguyễn Phương Tú</v>
          </cell>
        </row>
        <row r="6311">
          <cell r="A6311" t="str">
            <v>PS05432</v>
          </cell>
          <cell r="B6311" t="str">
            <v>Nguyễn Văn Đạt</v>
          </cell>
        </row>
        <row r="6312">
          <cell r="A6312" t="str">
            <v>PS05433</v>
          </cell>
          <cell r="B6312" t="str">
            <v>Lê Huyền Trang</v>
          </cell>
        </row>
        <row r="6313">
          <cell r="A6313" t="str">
            <v>PS05434</v>
          </cell>
          <cell r="B6313" t="str">
            <v>Nguyễn Thị Hoàng Yến</v>
          </cell>
        </row>
        <row r="6314">
          <cell r="A6314" t="str">
            <v>PS05436</v>
          </cell>
          <cell r="B6314" t="str">
            <v>Nguyễn Hoàng Lâm</v>
          </cell>
        </row>
        <row r="6315">
          <cell r="A6315" t="str">
            <v>PS05437</v>
          </cell>
          <cell r="B6315" t="str">
            <v>Nguyễn Thị Hạnh Đoan</v>
          </cell>
        </row>
        <row r="6316">
          <cell r="A6316" t="str">
            <v>PS05438</v>
          </cell>
          <cell r="B6316" t="str">
            <v>Đặng Đông Danh</v>
          </cell>
        </row>
        <row r="6317">
          <cell r="A6317" t="str">
            <v>PS05439</v>
          </cell>
          <cell r="B6317" t="str">
            <v>Huỳnh Hữu Phước</v>
          </cell>
        </row>
        <row r="6318">
          <cell r="A6318" t="str">
            <v>PS05440</v>
          </cell>
          <cell r="B6318" t="str">
            <v>Nguyễn Xuân Trọng</v>
          </cell>
        </row>
        <row r="6319">
          <cell r="A6319" t="str">
            <v>PS05441</v>
          </cell>
          <cell r="B6319" t="str">
            <v>Trần Trọng Nghĩa</v>
          </cell>
        </row>
        <row r="6320">
          <cell r="A6320" t="str">
            <v>PS05442</v>
          </cell>
          <cell r="B6320" t="str">
            <v>Trần Minh Nhật</v>
          </cell>
        </row>
        <row r="6321">
          <cell r="A6321" t="str">
            <v>PS05443</v>
          </cell>
          <cell r="B6321" t="str">
            <v>Nguyễn Ngọc Nhã Uyên</v>
          </cell>
        </row>
        <row r="6322">
          <cell r="A6322" t="str">
            <v>PS05444</v>
          </cell>
          <cell r="B6322" t="str">
            <v>Mai Trần Hữu Hiếu</v>
          </cell>
        </row>
        <row r="6323">
          <cell r="A6323" t="str">
            <v>PS05445</v>
          </cell>
          <cell r="B6323" t="str">
            <v>Nguyễn Thị Xuân</v>
          </cell>
        </row>
        <row r="6324">
          <cell r="A6324" t="str">
            <v>PS05446</v>
          </cell>
          <cell r="B6324" t="str">
            <v>Ngô Thị Phương Thảo Hoa</v>
          </cell>
        </row>
        <row r="6325">
          <cell r="A6325" t="str">
            <v>PS05447</v>
          </cell>
          <cell r="B6325" t="str">
            <v>Nguyễn Văn Tuấn Anh</v>
          </cell>
        </row>
        <row r="6326">
          <cell r="A6326" t="str">
            <v>PS05448</v>
          </cell>
          <cell r="B6326" t="str">
            <v>Mai Xuân Huy</v>
          </cell>
        </row>
        <row r="6327">
          <cell r="A6327" t="str">
            <v>PS05449</v>
          </cell>
          <cell r="B6327" t="str">
            <v>Nguyễn Anh Tài</v>
          </cell>
        </row>
        <row r="6328">
          <cell r="A6328" t="str">
            <v>PS05450</v>
          </cell>
          <cell r="B6328" t="str">
            <v>Nguyễn Thị Lan Anh</v>
          </cell>
        </row>
        <row r="6329">
          <cell r="A6329" t="str">
            <v>PS05451</v>
          </cell>
          <cell r="B6329" t="str">
            <v>Phạm Hòa Phát</v>
          </cell>
        </row>
        <row r="6330">
          <cell r="A6330" t="str">
            <v>PS05452</v>
          </cell>
          <cell r="B6330" t="str">
            <v>Trần Nguyễn Mai Khanh</v>
          </cell>
        </row>
        <row r="6331">
          <cell r="A6331" t="str">
            <v>PS05453</v>
          </cell>
          <cell r="B6331" t="str">
            <v>Hồ Thị Thanh Thảo</v>
          </cell>
        </row>
        <row r="6332">
          <cell r="A6332" t="str">
            <v>PS05454</v>
          </cell>
          <cell r="B6332" t="str">
            <v>Phan Thái Phong</v>
          </cell>
        </row>
        <row r="6333">
          <cell r="A6333" t="str">
            <v>PS05455</v>
          </cell>
          <cell r="B6333" t="str">
            <v>Hồ Thị Diễm Lệ</v>
          </cell>
        </row>
        <row r="6334">
          <cell r="A6334" t="str">
            <v>PS05456</v>
          </cell>
          <cell r="B6334" t="str">
            <v>Vy Quang Hữu</v>
          </cell>
        </row>
        <row r="6335">
          <cell r="A6335" t="str">
            <v>PS05457</v>
          </cell>
          <cell r="B6335" t="str">
            <v>Nguyễn Mạnh Dũng</v>
          </cell>
        </row>
        <row r="6336">
          <cell r="A6336" t="str">
            <v>PS05458</v>
          </cell>
          <cell r="B6336" t="str">
            <v>Lương Thúy Nhi</v>
          </cell>
        </row>
        <row r="6337">
          <cell r="A6337" t="str">
            <v>PS05459</v>
          </cell>
          <cell r="B6337" t="str">
            <v>Hà Yến Nhi</v>
          </cell>
        </row>
        <row r="6338">
          <cell r="A6338" t="str">
            <v>PS05460</v>
          </cell>
          <cell r="B6338" t="str">
            <v>Trần Văn Đồng</v>
          </cell>
        </row>
        <row r="6339">
          <cell r="A6339" t="str">
            <v>PS05461</v>
          </cell>
          <cell r="B6339" t="str">
            <v>Phạm Thành Trung</v>
          </cell>
        </row>
        <row r="6340">
          <cell r="A6340" t="str">
            <v>PS05462</v>
          </cell>
          <cell r="B6340" t="str">
            <v>Đinh Minh Tân</v>
          </cell>
        </row>
        <row r="6341">
          <cell r="A6341" t="str">
            <v>PS05463</v>
          </cell>
          <cell r="B6341" t="str">
            <v>Phạm Quốc Toản</v>
          </cell>
        </row>
        <row r="6342">
          <cell r="A6342" t="str">
            <v>PS05464</v>
          </cell>
          <cell r="B6342" t="str">
            <v>Huỳnh Thiện Thanh</v>
          </cell>
        </row>
        <row r="6343">
          <cell r="A6343" t="str">
            <v>PS05465</v>
          </cell>
          <cell r="B6343" t="str">
            <v>Võ Toàn Thiện</v>
          </cell>
        </row>
        <row r="6344">
          <cell r="A6344" t="str">
            <v>PS05466</v>
          </cell>
          <cell r="B6344" t="str">
            <v>Văn Tấn Toàn</v>
          </cell>
        </row>
        <row r="6345">
          <cell r="A6345" t="str">
            <v>PS05467</v>
          </cell>
          <cell r="B6345" t="str">
            <v>Trần Đức Trọng</v>
          </cell>
        </row>
        <row r="6346">
          <cell r="A6346" t="str">
            <v>PS05468</v>
          </cell>
          <cell r="B6346" t="str">
            <v>Lý Huỳnh Thu Ngân</v>
          </cell>
        </row>
        <row r="6347">
          <cell r="A6347" t="str">
            <v>PS05469</v>
          </cell>
          <cell r="B6347" t="str">
            <v>Nguyễn Văn Dương</v>
          </cell>
        </row>
        <row r="6348">
          <cell r="A6348" t="str">
            <v>PS05470</v>
          </cell>
          <cell r="B6348" t="str">
            <v>Phạm Đăng Khoa</v>
          </cell>
        </row>
        <row r="6349">
          <cell r="A6349" t="str">
            <v>PS05471</v>
          </cell>
          <cell r="B6349" t="str">
            <v>Phan Khắc Huy</v>
          </cell>
        </row>
        <row r="6350">
          <cell r="A6350" t="str">
            <v>PS05472</v>
          </cell>
          <cell r="B6350" t="str">
            <v>Lê Khoa Minh</v>
          </cell>
        </row>
        <row r="6351">
          <cell r="A6351" t="str">
            <v>PS05473</v>
          </cell>
          <cell r="B6351" t="str">
            <v>Võ Hoàng</v>
          </cell>
        </row>
        <row r="6352">
          <cell r="A6352" t="str">
            <v>PS05474</v>
          </cell>
          <cell r="B6352" t="str">
            <v>Nguyễn Phương Trung</v>
          </cell>
        </row>
        <row r="6353">
          <cell r="A6353" t="str">
            <v>PS05475</v>
          </cell>
          <cell r="B6353" t="str">
            <v>Bùi Đại Nghĩa</v>
          </cell>
        </row>
        <row r="6354">
          <cell r="A6354" t="str">
            <v>PS05476</v>
          </cell>
          <cell r="B6354" t="str">
            <v>Vũ Hoàng Phúc</v>
          </cell>
        </row>
        <row r="6355">
          <cell r="A6355" t="str">
            <v>PS05477</v>
          </cell>
          <cell r="B6355" t="str">
            <v>Phạm Trương Tuấn Bảo</v>
          </cell>
        </row>
        <row r="6356">
          <cell r="A6356" t="str">
            <v>PS05478</v>
          </cell>
          <cell r="B6356" t="str">
            <v>Bùi Thanh Tâm</v>
          </cell>
        </row>
        <row r="6357">
          <cell r="A6357" t="str">
            <v>PS05479</v>
          </cell>
          <cell r="B6357" t="str">
            <v>Nguyễn Văn Cường</v>
          </cell>
        </row>
        <row r="6358">
          <cell r="A6358" t="str">
            <v>PS05480</v>
          </cell>
          <cell r="B6358" t="str">
            <v>Huỳnh Văn Thiên</v>
          </cell>
        </row>
        <row r="6359">
          <cell r="A6359" t="str">
            <v>PS05481</v>
          </cell>
          <cell r="B6359" t="str">
            <v>Nguyễn Lê Diễm Quỳnh</v>
          </cell>
        </row>
        <row r="6360">
          <cell r="A6360" t="str">
            <v>PS05482</v>
          </cell>
          <cell r="B6360" t="str">
            <v>Phạm Thị Ánh Duyên</v>
          </cell>
        </row>
        <row r="6361">
          <cell r="A6361" t="str">
            <v>PS05483</v>
          </cell>
          <cell r="B6361" t="str">
            <v>Nguyễn Thị Sương Mai</v>
          </cell>
        </row>
        <row r="6362">
          <cell r="A6362" t="str">
            <v>PS05484</v>
          </cell>
          <cell r="B6362" t="str">
            <v>Cao Ngọc Quý</v>
          </cell>
        </row>
        <row r="6363">
          <cell r="A6363" t="str">
            <v>PS05485</v>
          </cell>
          <cell r="B6363" t="str">
            <v>Huỳnh Minh Trí</v>
          </cell>
        </row>
        <row r="6364">
          <cell r="A6364" t="str">
            <v>PS05486</v>
          </cell>
          <cell r="B6364" t="str">
            <v>Phạm Hồng Nguyên</v>
          </cell>
        </row>
        <row r="6365">
          <cell r="A6365" t="str">
            <v>PS05487</v>
          </cell>
          <cell r="B6365" t="str">
            <v>Phạm Anh Nhật</v>
          </cell>
        </row>
        <row r="6366">
          <cell r="A6366" t="str">
            <v>PS05488</v>
          </cell>
          <cell r="B6366" t="str">
            <v>Lương Mạnh Cường</v>
          </cell>
        </row>
        <row r="6367">
          <cell r="A6367" t="str">
            <v>PS05489</v>
          </cell>
          <cell r="B6367" t="str">
            <v>Võ Thị Kim Nguyệt</v>
          </cell>
        </row>
        <row r="6368">
          <cell r="A6368" t="str">
            <v>PS05490</v>
          </cell>
          <cell r="B6368" t="str">
            <v>Ngô Xuân Hậu</v>
          </cell>
        </row>
        <row r="6369">
          <cell r="A6369" t="str">
            <v>PS05491</v>
          </cell>
          <cell r="B6369" t="str">
            <v>Nguyễn Duy Hoàng Anh</v>
          </cell>
        </row>
        <row r="6370">
          <cell r="A6370" t="str">
            <v>PS05492</v>
          </cell>
          <cell r="B6370" t="str">
            <v>Võ Thị Kim Nhi</v>
          </cell>
        </row>
        <row r="6371">
          <cell r="A6371" t="str">
            <v>PS05493</v>
          </cell>
          <cell r="B6371" t="str">
            <v>Trương Hoàng Hải</v>
          </cell>
        </row>
        <row r="6372">
          <cell r="A6372" t="str">
            <v>PS05494</v>
          </cell>
          <cell r="B6372" t="str">
            <v>Phạm Thái Vương</v>
          </cell>
        </row>
        <row r="6373">
          <cell r="A6373" t="str">
            <v>PS05495</v>
          </cell>
          <cell r="B6373" t="str">
            <v>Nguyễn Hoàng Lâm</v>
          </cell>
        </row>
        <row r="6374">
          <cell r="A6374" t="str">
            <v>PS05496</v>
          </cell>
          <cell r="B6374" t="str">
            <v>Lương Đăng Khoa</v>
          </cell>
        </row>
        <row r="6375">
          <cell r="A6375" t="str">
            <v>PS05497</v>
          </cell>
          <cell r="B6375" t="str">
            <v>Phạm Nhật Minh</v>
          </cell>
        </row>
        <row r="6376">
          <cell r="A6376" t="str">
            <v>PS05498</v>
          </cell>
          <cell r="B6376" t="str">
            <v>Nguyễn Thành Chí</v>
          </cell>
        </row>
        <row r="6377">
          <cell r="A6377" t="str">
            <v>PS05499</v>
          </cell>
          <cell r="B6377" t="str">
            <v>Tô Tấn Vĩ</v>
          </cell>
        </row>
        <row r="6378">
          <cell r="A6378" t="str">
            <v>PS05500</v>
          </cell>
          <cell r="B6378" t="str">
            <v>Đinh Văn Nam</v>
          </cell>
        </row>
        <row r="6379">
          <cell r="A6379" t="str">
            <v>PS05501</v>
          </cell>
          <cell r="B6379" t="str">
            <v>Nguyễn Phùng Gia Huy</v>
          </cell>
        </row>
        <row r="6380">
          <cell r="A6380" t="str">
            <v>PS05502</v>
          </cell>
          <cell r="B6380" t="str">
            <v>Nguyễn Đức Luận</v>
          </cell>
        </row>
        <row r="6381">
          <cell r="A6381" t="str">
            <v>PS05503</v>
          </cell>
          <cell r="B6381" t="str">
            <v>Hà Trọng Hoàng Tuấn</v>
          </cell>
        </row>
        <row r="6382">
          <cell r="A6382" t="str">
            <v>PS05504</v>
          </cell>
          <cell r="B6382" t="str">
            <v>Nguyễn Xuân Hậu</v>
          </cell>
        </row>
        <row r="6383">
          <cell r="A6383" t="str">
            <v>PS05505</v>
          </cell>
          <cell r="B6383" t="str">
            <v>Trần Duy Tân</v>
          </cell>
        </row>
        <row r="6384">
          <cell r="A6384" t="str">
            <v>PS05506</v>
          </cell>
          <cell r="B6384" t="str">
            <v>Đặng Hữu Biên</v>
          </cell>
        </row>
        <row r="6385">
          <cell r="A6385" t="str">
            <v>PS05507</v>
          </cell>
          <cell r="B6385" t="str">
            <v>Phạm Thị Tú</v>
          </cell>
        </row>
        <row r="6386">
          <cell r="A6386" t="str">
            <v>PS05508</v>
          </cell>
          <cell r="B6386" t="str">
            <v>Lê Hữu Luận</v>
          </cell>
        </row>
        <row r="6387">
          <cell r="A6387" t="str">
            <v>PS05509</v>
          </cell>
          <cell r="B6387" t="str">
            <v>Nguyễn Chí Thanh</v>
          </cell>
        </row>
        <row r="6388">
          <cell r="A6388" t="str">
            <v>PS05510</v>
          </cell>
          <cell r="B6388" t="str">
            <v>Nguyễn Tuấn Thịnh</v>
          </cell>
        </row>
        <row r="6389">
          <cell r="A6389" t="str">
            <v>PS05511</v>
          </cell>
          <cell r="B6389" t="str">
            <v>Huỳnh Minh Hiếu</v>
          </cell>
        </row>
        <row r="6390">
          <cell r="A6390" t="str">
            <v>PS05512</v>
          </cell>
          <cell r="B6390" t="str">
            <v>Phan Trần Quốc Công</v>
          </cell>
        </row>
        <row r="6391">
          <cell r="A6391" t="str">
            <v>PS05513</v>
          </cell>
          <cell r="B6391" t="str">
            <v>Nguyễn Quốc Vương</v>
          </cell>
        </row>
        <row r="6392">
          <cell r="A6392" t="str">
            <v>PS05514</v>
          </cell>
          <cell r="B6392" t="str">
            <v>Trần Trí Nhân</v>
          </cell>
        </row>
        <row r="6393">
          <cell r="A6393" t="str">
            <v>PS05516</v>
          </cell>
          <cell r="B6393" t="str">
            <v>Nguyễn Bá Nguyễn</v>
          </cell>
        </row>
        <row r="6394">
          <cell r="A6394" t="str">
            <v>PS05517</v>
          </cell>
          <cell r="B6394" t="str">
            <v>Nguyễn Minh Tùng</v>
          </cell>
        </row>
        <row r="6395">
          <cell r="A6395" t="str">
            <v>PS05518</v>
          </cell>
          <cell r="B6395" t="str">
            <v>Đặng Tiểu Bình</v>
          </cell>
        </row>
        <row r="6396">
          <cell r="A6396" t="str">
            <v>PS05519</v>
          </cell>
          <cell r="B6396" t="str">
            <v>Trần Nhựt Đông</v>
          </cell>
        </row>
        <row r="6397">
          <cell r="A6397" t="str">
            <v>PS05520</v>
          </cell>
          <cell r="B6397" t="str">
            <v>Phạm Công Tâm</v>
          </cell>
        </row>
        <row r="6398">
          <cell r="A6398" t="str">
            <v>PS05521</v>
          </cell>
          <cell r="B6398" t="str">
            <v>Tạ Quốc Hiến</v>
          </cell>
        </row>
        <row r="6399">
          <cell r="A6399" t="str">
            <v>PS05522</v>
          </cell>
          <cell r="B6399" t="str">
            <v>Nguyễn Bùi Thội</v>
          </cell>
        </row>
        <row r="6400">
          <cell r="A6400" t="str">
            <v>PS05523</v>
          </cell>
          <cell r="B6400" t="str">
            <v>Nguyễn Thùy Hoài Dung</v>
          </cell>
        </row>
        <row r="6401">
          <cell r="A6401" t="str">
            <v>PS05524</v>
          </cell>
          <cell r="B6401" t="str">
            <v>Hồ Quốc Trung</v>
          </cell>
        </row>
        <row r="6402">
          <cell r="A6402" t="str">
            <v>PS05525</v>
          </cell>
          <cell r="B6402" t="str">
            <v>Nguyễn Hữu Văn</v>
          </cell>
        </row>
        <row r="6403">
          <cell r="A6403" t="str">
            <v>PS05526</v>
          </cell>
          <cell r="B6403" t="str">
            <v>Lê Quốc Sang</v>
          </cell>
        </row>
        <row r="6404">
          <cell r="A6404" t="str">
            <v>PS05527</v>
          </cell>
          <cell r="B6404" t="str">
            <v>Đoàn Thị Anh Thư</v>
          </cell>
        </row>
        <row r="6405">
          <cell r="A6405" t="str">
            <v>PS05528</v>
          </cell>
          <cell r="B6405" t="str">
            <v>Nguyễn Thanh Tú</v>
          </cell>
        </row>
        <row r="6406">
          <cell r="A6406" t="str">
            <v>PS05529</v>
          </cell>
          <cell r="B6406" t="str">
            <v>Lưu Gia Bảo</v>
          </cell>
        </row>
        <row r="6407">
          <cell r="A6407" t="str">
            <v>PS05530</v>
          </cell>
          <cell r="B6407" t="str">
            <v>Lê Trần Nhật Duy</v>
          </cell>
        </row>
        <row r="6408">
          <cell r="A6408" t="str">
            <v>PS05531</v>
          </cell>
          <cell r="B6408" t="str">
            <v>Đỗ Tiến Đạt</v>
          </cell>
        </row>
        <row r="6409">
          <cell r="A6409" t="str">
            <v>PS05532</v>
          </cell>
          <cell r="B6409" t="str">
            <v>Phạm Khắc Tam</v>
          </cell>
        </row>
        <row r="6410">
          <cell r="A6410" t="str">
            <v>PS05533</v>
          </cell>
          <cell r="B6410" t="str">
            <v>Lê Quang Thuấn</v>
          </cell>
        </row>
        <row r="6411">
          <cell r="A6411" t="str">
            <v>PS05534</v>
          </cell>
          <cell r="B6411" t="str">
            <v>Đặng Châu Thủy</v>
          </cell>
        </row>
        <row r="6412">
          <cell r="A6412" t="str">
            <v>PS05535</v>
          </cell>
          <cell r="B6412" t="str">
            <v>Nguyễn Việt Tân</v>
          </cell>
        </row>
        <row r="6413">
          <cell r="A6413" t="str">
            <v>PS05536</v>
          </cell>
          <cell r="B6413" t="str">
            <v>Huỳnh Thị Như</v>
          </cell>
        </row>
        <row r="6414">
          <cell r="A6414" t="str">
            <v>PS05538</v>
          </cell>
          <cell r="B6414" t="str">
            <v>Đoàn Thị Thủy Tiên</v>
          </cell>
        </row>
        <row r="6415">
          <cell r="A6415" t="str">
            <v>PS05539</v>
          </cell>
          <cell r="B6415" t="str">
            <v>Trần Huỳnh Nam</v>
          </cell>
        </row>
        <row r="6416">
          <cell r="A6416" t="str">
            <v>PS05540</v>
          </cell>
          <cell r="B6416" t="str">
            <v>Lâm Hữu Phúc</v>
          </cell>
        </row>
        <row r="6417">
          <cell r="A6417" t="str">
            <v>PS05541</v>
          </cell>
          <cell r="B6417" t="str">
            <v>Nguyễn Quốc Huy</v>
          </cell>
        </row>
        <row r="6418">
          <cell r="A6418" t="str">
            <v>PS05542</v>
          </cell>
          <cell r="B6418" t="str">
            <v>Phạm Văn Đông</v>
          </cell>
        </row>
        <row r="6419">
          <cell r="A6419" t="str">
            <v>PS05543</v>
          </cell>
          <cell r="B6419" t="str">
            <v>Nguyễn Thị Mỹ Dung</v>
          </cell>
        </row>
        <row r="6420">
          <cell r="A6420" t="str">
            <v>PS05544</v>
          </cell>
          <cell r="B6420" t="str">
            <v>Nguyễn Mạnh Khang</v>
          </cell>
        </row>
        <row r="6421">
          <cell r="A6421" t="str">
            <v>PS05545</v>
          </cell>
          <cell r="B6421" t="str">
            <v>Phạm Nguyễn Minh Anh</v>
          </cell>
        </row>
        <row r="6422">
          <cell r="A6422" t="str">
            <v>PS05546</v>
          </cell>
          <cell r="B6422" t="str">
            <v>Dương Vũ Linh</v>
          </cell>
        </row>
        <row r="6423">
          <cell r="A6423" t="str">
            <v>PS05547</v>
          </cell>
          <cell r="B6423" t="str">
            <v>Nguyễn Quốc Bình</v>
          </cell>
        </row>
        <row r="6424">
          <cell r="A6424" t="str">
            <v>PS05548</v>
          </cell>
          <cell r="B6424" t="str">
            <v>Lê Thanh Cao</v>
          </cell>
        </row>
        <row r="6425">
          <cell r="A6425" t="str">
            <v>PS05549</v>
          </cell>
          <cell r="B6425" t="str">
            <v>Tăng Tuấn Đạt</v>
          </cell>
        </row>
        <row r="6426">
          <cell r="A6426" t="str">
            <v>PS05550</v>
          </cell>
          <cell r="B6426" t="str">
            <v>Đoàn Trần Phi Quỳnh</v>
          </cell>
        </row>
        <row r="6427">
          <cell r="A6427" t="str">
            <v>PS05551</v>
          </cell>
          <cell r="B6427" t="str">
            <v>Đặng Quang Khánh Trình</v>
          </cell>
        </row>
        <row r="6428">
          <cell r="A6428" t="str">
            <v>PS05552</v>
          </cell>
          <cell r="B6428" t="str">
            <v>Trần Thị Ngọc Hương</v>
          </cell>
        </row>
        <row r="6429">
          <cell r="A6429" t="str">
            <v>PS05553</v>
          </cell>
          <cell r="B6429" t="str">
            <v>Nguyễn Thanh Quang</v>
          </cell>
        </row>
        <row r="6430">
          <cell r="A6430" t="str">
            <v>PS05554</v>
          </cell>
          <cell r="B6430" t="str">
            <v>Nguyễn Thị Ngọc Thủy</v>
          </cell>
        </row>
        <row r="6431">
          <cell r="A6431" t="str">
            <v>PS05555</v>
          </cell>
          <cell r="B6431" t="str">
            <v>Trần Thị Trinh</v>
          </cell>
        </row>
        <row r="6432">
          <cell r="A6432" t="str">
            <v>PS05556</v>
          </cell>
          <cell r="B6432" t="str">
            <v>Phương Duy</v>
          </cell>
        </row>
        <row r="6433">
          <cell r="A6433" t="str">
            <v>PS05557</v>
          </cell>
          <cell r="B6433" t="str">
            <v>Huỳnh Nhất Duy</v>
          </cell>
        </row>
        <row r="6434">
          <cell r="A6434" t="str">
            <v>PS05558</v>
          </cell>
          <cell r="B6434" t="str">
            <v>Nguyễn Thị Tuyết Nhung</v>
          </cell>
        </row>
        <row r="6435">
          <cell r="A6435" t="str">
            <v>PS05559</v>
          </cell>
          <cell r="B6435" t="str">
            <v>Nguyễn Háo Phương Vy</v>
          </cell>
        </row>
        <row r="6436">
          <cell r="A6436" t="str">
            <v>PS05560</v>
          </cell>
          <cell r="B6436" t="str">
            <v>Trương Thùy Ngân</v>
          </cell>
        </row>
        <row r="6437">
          <cell r="A6437" t="str">
            <v>PS05561</v>
          </cell>
          <cell r="B6437" t="str">
            <v>Hà Tú Quỳnh</v>
          </cell>
        </row>
        <row r="6438">
          <cell r="A6438" t="str">
            <v>PS05562</v>
          </cell>
          <cell r="B6438" t="str">
            <v>Ngô Văn Hiếu</v>
          </cell>
        </row>
        <row r="6439">
          <cell r="A6439" t="str">
            <v>PS05563</v>
          </cell>
          <cell r="B6439" t="str">
            <v>Đinh Thị Thanh Tâm</v>
          </cell>
        </row>
        <row r="6440">
          <cell r="A6440" t="str">
            <v>PS05564</v>
          </cell>
          <cell r="B6440" t="str">
            <v>Nguyễn Hồng Ân</v>
          </cell>
        </row>
        <row r="6441">
          <cell r="A6441" t="str">
            <v>PS05565</v>
          </cell>
          <cell r="B6441" t="str">
            <v>Nguyễn Phương Duy</v>
          </cell>
        </row>
        <row r="6442">
          <cell r="A6442" t="str">
            <v>PS05566</v>
          </cell>
          <cell r="B6442" t="str">
            <v>Nguyễn Nhựt Trường</v>
          </cell>
        </row>
        <row r="6443">
          <cell r="A6443" t="str">
            <v>PS05567</v>
          </cell>
          <cell r="B6443" t="str">
            <v>Sú Vầy Linh</v>
          </cell>
        </row>
        <row r="6444">
          <cell r="A6444" t="str">
            <v>PS05568</v>
          </cell>
          <cell r="B6444" t="str">
            <v>Nguyễn Thị Thanh Trâm</v>
          </cell>
        </row>
        <row r="6445">
          <cell r="A6445" t="str">
            <v>PS05569</v>
          </cell>
          <cell r="B6445" t="str">
            <v>Lâm Xuân Nhi</v>
          </cell>
        </row>
        <row r="6446">
          <cell r="A6446" t="str">
            <v>PS05570</v>
          </cell>
          <cell r="B6446" t="str">
            <v>Hồ Ngọc Duyên</v>
          </cell>
        </row>
        <row r="6447">
          <cell r="A6447" t="str">
            <v>PS05571</v>
          </cell>
          <cell r="B6447" t="str">
            <v>Hùng Trọng Nghĩa</v>
          </cell>
        </row>
        <row r="6448">
          <cell r="A6448" t="str">
            <v>PS05572</v>
          </cell>
          <cell r="B6448" t="str">
            <v>Trần Nguyên Thùy</v>
          </cell>
        </row>
        <row r="6449">
          <cell r="A6449" t="str">
            <v>PS05573</v>
          </cell>
          <cell r="B6449" t="str">
            <v>Võ Văn Thắng</v>
          </cell>
        </row>
        <row r="6450">
          <cell r="A6450" t="str">
            <v>PS05574</v>
          </cell>
          <cell r="B6450" t="str">
            <v>Trần Hiếu Nhân</v>
          </cell>
        </row>
        <row r="6451">
          <cell r="A6451" t="str">
            <v>PS05575</v>
          </cell>
          <cell r="B6451" t="str">
            <v>Huỳnh Châu Vy Hạ Uyên</v>
          </cell>
        </row>
        <row r="6452">
          <cell r="A6452" t="str">
            <v>PS05576</v>
          </cell>
          <cell r="B6452" t="str">
            <v>Nguyễn Phương Toàn</v>
          </cell>
        </row>
        <row r="6453">
          <cell r="A6453" t="str">
            <v>PS05577</v>
          </cell>
          <cell r="B6453" t="str">
            <v>Phan Gia Huy</v>
          </cell>
        </row>
        <row r="6454">
          <cell r="A6454" t="str">
            <v>PS05578</v>
          </cell>
          <cell r="B6454" t="str">
            <v>Hồ Văn Lợi</v>
          </cell>
        </row>
        <row r="6455">
          <cell r="A6455" t="str">
            <v>PS05579</v>
          </cell>
          <cell r="B6455" t="str">
            <v>Dư Anh Khoa</v>
          </cell>
        </row>
        <row r="6456">
          <cell r="A6456" t="str">
            <v>PS05580</v>
          </cell>
          <cell r="B6456" t="str">
            <v>Hồ Lê Phong</v>
          </cell>
        </row>
        <row r="6457">
          <cell r="A6457" t="str">
            <v>PS05581</v>
          </cell>
          <cell r="B6457" t="str">
            <v>Trần Hoàng An</v>
          </cell>
        </row>
        <row r="6458">
          <cell r="A6458" t="str">
            <v>PS05582</v>
          </cell>
          <cell r="B6458" t="str">
            <v>Nguyễn Văn Nghĩa</v>
          </cell>
        </row>
        <row r="6459">
          <cell r="A6459" t="str">
            <v>PS05583</v>
          </cell>
          <cell r="B6459" t="str">
            <v>Nguyễn Ngọc Lượng</v>
          </cell>
        </row>
        <row r="6460">
          <cell r="A6460" t="str">
            <v>PS05585</v>
          </cell>
          <cell r="B6460" t="str">
            <v>Trần Nhật Văn</v>
          </cell>
        </row>
        <row r="6461">
          <cell r="A6461" t="str">
            <v>PS05586</v>
          </cell>
          <cell r="B6461" t="str">
            <v>Nguyễn Định Tường</v>
          </cell>
        </row>
        <row r="6462">
          <cell r="A6462" t="str">
            <v>PS05587</v>
          </cell>
          <cell r="B6462" t="str">
            <v>Huỳnh Thể Tú</v>
          </cell>
        </row>
        <row r="6463">
          <cell r="A6463" t="str">
            <v>PS05588</v>
          </cell>
          <cell r="B6463" t="str">
            <v>Trương Thị Hoàng Oanh</v>
          </cell>
        </row>
        <row r="6464">
          <cell r="A6464" t="str">
            <v>PS05589</v>
          </cell>
          <cell r="B6464" t="str">
            <v>Nguyễn Thanh Hải</v>
          </cell>
        </row>
        <row r="6465">
          <cell r="A6465" t="str">
            <v>PS05590</v>
          </cell>
          <cell r="B6465" t="str">
            <v>Huỳnh Thanh Phước</v>
          </cell>
        </row>
        <row r="6466">
          <cell r="A6466" t="str">
            <v>PS05591</v>
          </cell>
          <cell r="B6466" t="str">
            <v>Nguyễn Thành Hiếu</v>
          </cell>
        </row>
        <row r="6467">
          <cell r="A6467" t="str">
            <v>PS05592</v>
          </cell>
          <cell r="B6467" t="str">
            <v>Đặng Công Sang</v>
          </cell>
        </row>
        <row r="6468">
          <cell r="A6468" t="str">
            <v>PS05593</v>
          </cell>
          <cell r="B6468" t="str">
            <v>Trương Nguyễn Thu Mai</v>
          </cell>
        </row>
        <row r="6469">
          <cell r="A6469" t="str">
            <v>PS05594</v>
          </cell>
          <cell r="B6469" t="str">
            <v>Nguyễn Trung Hiếu</v>
          </cell>
        </row>
        <row r="6470">
          <cell r="A6470" t="str">
            <v>PS05595</v>
          </cell>
          <cell r="B6470" t="str">
            <v>Nguyễn Ngọc Thiên</v>
          </cell>
        </row>
        <row r="6471">
          <cell r="A6471" t="str">
            <v>PS05596</v>
          </cell>
          <cell r="B6471" t="str">
            <v>Nguyễn Thị Mỹ Ngọc Thanh</v>
          </cell>
        </row>
        <row r="6472">
          <cell r="A6472" t="str">
            <v>PS05597</v>
          </cell>
          <cell r="B6472" t="str">
            <v>Trần Thanh Phong</v>
          </cell>
        </row>
        <row r="6473">
          <cell r="A6473" t="str">
            <v>PS05598</v>
          </cell>
          <cell r="B6473" t="str">
            <v>Đinh Ngô Vĩnh Phúc</v>
          </cell>
        </row>
        <row r="6474">
          <cell r="A6474" t="str">
            <v>PS05599</v>
          </cell>
          <cell r="B6474" t="str">
            <v>Nguyễn Ngọc Bảo Hân</v>
          </cell>
        </row>
        <row r="6475">
          <cell r="A6475" t="str">
            <v>PS05600</v>
          </cell>
          <cell r="B6475" t="str">
            <v>Nguyễn Đông Thương</v>
          </cell>
        </row>
        <row r="6476">
          <cell r="A6476" t="str">
            <v>PS05601</v>
          </cell>
          <cell r="B6476" t="str">
            <v>Hồ Cẩm Tú</v>
          </cell>
        </row>
        <row r="6477">
          <cell r="A6477" t="str">
            <v>PS05602</v>
          </cell>
          <cell r="B6477" t="str">
            <v>Võ Thị Yến Nhi</v>
          </cell>
        </row>
        <row r="6478">
          <cell r="A6478" t="str">
            <v>PS05603</v>
          </cell>
          <cell r="B6478" t="str">
            <v>Phạm Thị Kim Thoa</v>
          </cell>
        </row>
        <row r="6479">
          <cell r="A6479" t="str">
            <v>PS05604</v>
          </cell>
          <cell r="B6479" t="str">
            <v>Đỗ Mộng Yến Linh</v>
          </cell>
        </row>
        <row r="6480">
          <cell r="A6480" t="str">
            <v>PS05605</v>
          </cell>
          <cell r="B6480" t="str">
            <v>Hồ Hải Ngân</v>
          </cell>
        </row>
        <row r="6481">
          <cell r="A6481" t="str">
            <v>PS05606</v>
          </cell>
          <cell r="B6481" t="str">
            <v>Nguyễn Ngọc Thùy Linh</v>
          </cell>
        </row>
        <row r="6482">
          <cell r="A6482" t="str">
            <v>PS05607</v>
          </cell>
          <cell r="B6482" t="str">
            <v>Nguyễn Tấn Phát</v>
          </cell>
        </row>
        <row r="6483">
          <cell r="A6483" t="str">
            <v>PS05608</v>
          </cell>
          <cell r="B6483" t="str">
            <v>Đái Bích Châu</v>
          </cell>
        </row>
        <row r="6484">
          <cell r="A6484" t="str">
            <v>PS05609</v>
          </cell>
          <cell r="B6484" t="str">
            <v>Lâm Thành Chiến Thắng</v>
          </cell>
        </row>
        <row r="6485">
          <cell r="A6485" t="str">
            <v>PS05610</v>
          </cell>
          <cell r="B6485" t="str">
            <v>Dương Ngọc Minh Nguyên</v>
          </cell>
        </row>
        <row r="6486">
          <cell r="A6486" t="str">
            <v>PS05612</v>
          </cell>
          <cell r="B6486" t="str">
            <v>Ngô Quế Như</v>
          </cell>
        </row>
        <row r="6487">
          <cell r="A6487" t="str">
            <v>PS05613</v>
          </cell>
          <cell r="B6487" t="str">
            <v>Đoàn Thu Thảo</v>
          </cell>
        </row>
        <row r="6488">
          <cell r="A6488" t="str">
            <v>PS05614</v>
          </cell>
          <cell r="B6488" t="str">
            <v>Lê Minh Hiếu</v>
          </cell>
        </row>
        <row r="6489">
          <cell r="A6489" t="str">
            <v>PS05615</v>
          </cell>
          <cell r="B6489" t="str">
            <v>Võ Hoàng Lâm</v>
          </cell>
        </row>
        <row r="6490">
          <cell r="A6490" t="str">
            <v>PS05616</v>
          </cell>
          <cell r="B6490" t="str">
            <v>Vương Trọng Thức</v>
          </cell>
        </row>
        <row r="6491">
          <cell r="A6491" t="str">
            <v>PS05617</v>
          </cell>
          <cell r="B6491" t="str">
            <v>Hồ Quốc Thuận</v>
          </cell>
        </row>
        <row r="6492">
          <cell r="A6492" t="str">
            <v>PS05618</v>
          </cell>
          <cell r="B6492" t="str">
            <v>Nguyễn Văn Minh</v>
          </cell>
        </row>
        <row r="6493">
          <cell r="A6493" t="str">
            <v>PS05619</v>
          </cell>
          <cell r="B6493" t="str">
            <v>Đặng Vĩnh Hào</v>
          </cell>
        </row>
        <row r="6494">
          <cell r="A6494" t="str">
            <v>PS05620</v>
          </cell>
          <cell r="B6494" t="str">
            <v>Phạm Chí Bảo</v>
          </cell>
        </row>
        <row r="6495">
          <cell r="A6495" t="str">
            <v>PS05621</v>
          </cell>
          <cell r="B6495" t="str">
            <v>Nguyễn Văn Quang</v>
          </cell>
        </row>
        <row r="6496">
          <cell r="A6496" t="str">
            <v>PS05622</v>
          </cell>
          <cell r="B6496" t="str">
            <v>Trần Đức Mạnh</v>
          </cell>
        </row>
        <row r="6497">
          <cell r="A6497" t="str">
            <v>PS05623</v>
          </cell>
          <cell r="B6497" t="str">
            <v>Nguyễn Thanh Duy Khoa</v>
          </cell>
        </row>
        <row r="6498">
          <cell r="A6498" t="str">
            <v>PS05624</v>
          </cell>
          <cell r="B6498" t="str">
            <v>Trương Hửu Trí</v>
          </cell>
        </row>
        <row r="6499">
          <cell r="A6499" t="str">
            <v>PS05625</v>
          </cell>
          <cell r="B6499" t="str">
            <v>Cao Quang Sang</v>
          </cell>
        </row>
        <row r="6500">
          <cell r="A6500" t="str">
            <v>PS05626</v>
          </cell>
          <cell r="B6500" t="str">
            <v>Phạm Ngọc Hải</v>
          </cell>
        </row>
        <row r="6501">
          <cell r="A6501" t="str">
            <v>PS05627</v>
          </cell>
          <cell r="B6501" t="str">
            <v>Trần Minh Trí</v>
          </cell>
        </row>
        <row r="6502">
          <cell r="A6502" t="str">
            <v>PS05628</v>
          </cell>
          <cell r="B6502" t="str">
            <v>Vũ Triều Phong</v>
          </cell>
        </row>
        <row r="6503">
          <cell r="A6503" t="str">
            <v>PS05630</v>
          </cell>
          <cell r="B6503" t="str">
            <v>Phan Lê Quốc Trung</v>
          </cell>
        </row>
        <row r="6504">
          <cell r="A6504" t="str">
            <v>PS05631</v>
          </cell>
          <cell r="B6504" t="str">
            <v>Đỗ Viết Hùng</v>
          </cell>
        </row>
        <row r="6505">
          <cell r="A6505" t="str">
            <v>PS05632</v>
          </cell>
          <cell r="B6505" t="str">
            <v>Nguyễn Thị Hồng Tiến</v>
          </cell>
        </row>
        <row r="6506">
          <cell r="A6506" t="str">
            <v>PS05633</v>
          </cell>
          <cell r="B6506" t="str">
            <v>Nguyễn Minh Hiếu</v>
          </cell>
        </row>
        <row r="6507">
          <cell r="A6507" t="str">
            <v>PS05634</v>
          </cell>
          <cell r="B6507" t="str">
            <v>Trương Hữu Lễ</v>
          </cell>
        </row>
        <row r="6508">
          <cell r="A6508" t="str">
            <v>PS05635</v>
          </cell>
          <cell r="B6508" t="str">
            <v>Nguyễn Viết Long</v>
          </cell>
        </row>
        <row r="6509">
          <cell r="A6509" t="str">
            <v>PS05636</v>
          </cell>
          <cell r="B6509" t="str">
            <v>Nguyễn Quang Cảnh</v>
          </cell>
        </row>
        <row r="6510">
          <cell r="A6510" t="str">
            <v>PS05637</v>
          </cell>
          <cell r="B6510" t="str">
            <v>Dương Hoàng Kha</v>
          </cell>
        </row>
        <row r="6511">
          <cell r="A6511" t="str">
            <v>PS05638</v>
          </cell>
          <cell r="B6511" t="str">
            <v>Hoàng Minh Nhựt</v>
          </cell>
        </row>
        <row r="6512">
          <cell r="A6512" t="str">
            <v>PS05639</v>
          </cell>
          <cell r="B6512" t="str">
            <v>Thành Bá Phước</v>
          </cell>
        </row>
        <row r="6513">
          <cell r="A6513" t="str">
            <v>PS05640</v>
          </cell>
          <cell r="B6513" t="str">
            <v>Nguyễn Văn Sinh</v>
          </cell>
        </row>
        <row r="6514">
          <cell r="A6514" t="str">
            <v>PS05641</v>
          </cell>
          <cell r="B6514" t="str">
            <v>Triệu Thúy Oanh</v>
          </cell>
        </row>
        <row r="6515">
          <cell r="A6515" t="str">
            <v>PS05642</v>
          </cell>
          <cell r="B6515" t="str">
            <v>Võ Thị Kim Ngân</v>
          </cell>
        </row>
        <row r="6516">
          <cell r="A6516" t="str">
            <v>PS05643</v>
          </cell>
          <cell r="B6516" t="str">
            <v>Nguyễn Thị Yến Nhi</v>
          </cell>
        </row>
        <row r="6517">
          <cell r="A6517" t="str">
            <v>PS05644</v>
          </cell>
          <cell r="B6517" t="str">
            <v>Trần Mạnh Chiến</v>
          </cell>
        </row>
        <row r="6518">
          <cell r="A6518" t="str">
            <v>PS05645</v>
          </cell>
          <cell r="B6518" t="str">
            <v>Nguyễn Đình Dưỡng</v>
          </cell>
        </row>
        <row r="6519">
          <cell r="A6519" t="str">
            <v>PS05646</v>
          </cell>
          <cell r="B6519" t="str">
            <v>Nguyễn Nhựt Trường</v>
          </cell>
        </row>
        <row r="6520">
          <cell r="A6520" t="str">
            <v>PS05647</v>
          </cell>
          <cell r="B6520" t="str">
            <v>Lương Trọng Tín</v>
          </cell>
        </row>
        <row r="6521">
          <cell r="A6521" t="str">
            <v>PS05648</v>
          </cell>
          <cell r="B6521" t="str">
            <v>Nguyễn Ngọc Minh</v>
          </cell>
        </row>
        <row r="6522">
          <cell r="A6522" t="str">
            <v>PS05649</v>
          </cell>
          <cell r="B6522" t="str">
            <v>Nguyễn Thanh Hiền</v>
          </cell>
        </row>
        <row r="6523">
          <cell r="A6523" t="str">
            <v>PS05650</v>
          </cell>
          <cell r="B6523" t="str">
            <v>Nguyễn Huy Phong</v>
          </cell>
        </row>
        <row r="6524">
          <cell r="A6524" t="str">
            <v>PS05651</v>
          </cell>
          <cell r="B6524" t="str">
            <v>Dương Anh Khôi</v>
          </cell>
        </row>
        <row r="6525">
          <cell r="A6525" t="str">
            <v>PS05652</v>
          </cell>
          <cell r="B6525" t="str">
            <v>Trần Văn Hiền</v>
          </cell>
        </row>
        <row r="6526">
          <cell r="A6526" t="str">
            <v>PS05653</v>
          </cell>
          <cell r="B6526" t="str">
            <v>Nguyễn Huỳnh Ngọc Ánh</v>
          </cell>
        </row>
        <row r="6527">
          <cell r="A6527" t="str">
            <v>PS05654</v>
          </cell>
          <cell r="B6527" t="str">
            <v>Lê Hữu Nhân</v>
          </cell>
        </row>
        <row r="6528">
          <cell r="A6528" t="str">
            <v>PS05655</v>
          </cell>
          <cell r="B6528" t="str">
            <v>Cao Thị Phương Nhung</v>
          </cell>
        </row>
        <row r="6529">
          <cell r="A6529" t="str">
            <v>PS05656</v>
          </cell>
          <cell r="B6529" t="str">
            <v>Nguyễn Hòa Phát</v>
          </cell>
        </row>
        <row r="6530">
          <cell r="A6530" t="str">
            <v>PS05657</v>
          </cell>
          <cell r="B6530" t="str">
            <v>Nguyễn Yến Quỳnh</v>
          </cell>
        </row>
        <row r="6531">
          <cell r="A6531" t="str">
            <v>PS05658</v>
          </cell>
          <cell r="B6531" t="str">
            <v>Trương Hoàng Mỹ Dung</v>
          </cell>
        </row>
        <row r="6532">
          <cell r="A6532" t="str">
            <v>PS05659</v>
          </cell>
          <cell r="B6532" t="str">
            <v>Lâm Trúc Hoàng Vy</v>
          </cell>
        </row>
        <row r="6533">
          <cell r="A6533" t="str">
            <v>PS05660</v>
          </cell>
          <cell r="B6533" t="str">
            <v>Tô Đặng Thiên An</v>
          </cell>
        </row>
        <row r="6534">
          <cell r="A6534" t="str">
            <v>PS05661</v>
          </cell>
          <cell r="B6534" t="str">
            <v>Vĩnh Bảo Huy</v>
          </cell>
        </row>
        <row r="6535">
          <cell r="A6535" t="str">
            <v>PS05662</v>
          </cell>
          <cell r="B6535" t="str">
            <v>Phạm Đức Huy</v>
          </cell>
        </row>
        <row r="6536">
          <cell r="A6536" t="str">
            <v>PS05663</v>
          </cell>
          <cell r="B6536" t="str">
            <v>Nguyễn Minh Khang</v>
          </cell>
        </row>
        <row r="6537">
          <cell r="A6537" t="str">
            <v>PS05664</v>
          </cell>
          <cell r="B6537" t="str">
            <v>Nguyễn Đặng Gia Thịnh</v>
          </cell>
        </row>
        <row r="6538">
          <cell r="A6538" t="str">
            <v>PS05665</v>
          </cell>
          <cell r="B6538" t="str">
            <v>Trương Trí Lộc</v>
          </cell>
        </row>
        <row r="6539">
          <cell r="A6539" t="str">
            <v>PS05666</v>
          </cell>
          <cell r="B6539" t="str">
            <v>Nguyễn Thiện Quang</v>
          </cell>
        </row>
        <row r="6540">
          <cell r="A6540" t="str">
            <v>PS05667</v>
          </cell>
          <cell r="B6540" t="str">
            <v>Nguyễn Phạm Thanh Sang</v>
          </cell>
        </row>
        <row r="6541">
          <cell r="A6541" t="str">
            <v>PS05668</v>
          </cell>
          <cell r="B6541" t="str">
            <v>Trương Huy Hùng</v>
          </cell>
        </row>
        <row r="6542">
          <cell r="A6542" t="str">
            <v>PS05669</v>
          </cell>
          <cell r="B6542" t="str">
            <v>Nguyễn Hoàng Tân</v>
          </cell>
        </row>
        <row r="6543">
          <cell r="A6543" t="str">
            <v>PS05670</v>
          </cell>
          <cell r="B6543" t="str">
            <v>Châu Ngọc Phương Ngân</v>
          </cell>
        </row>
        <row r="6544">
          <cell r="A6544" t="str">
            <v>PS05671</v>
          </cell>
          <cell r="B6544" t="str">
            <v>Trần Thanh Nghĩa</v>
          </cell>
        </row>
        <row r="6545">
          <cell r="A6545" t="str">
            <v>PS05672</v>
          </cell>
          <cell r="B6545" t="str">
            <v>Đặng Thị Minh Hậu</v>
          </cell>
        </row>
        <row r="6546">
          <cell r="A6546" t="str">
            <v>PS05673</v>
          </cell>
          <cell r="B6546" t="str">
            <v>Diệp Thanh Loan</v>
          </cell>
        </row>
        <row r="6547">
          <cell r="A6547" t="str">
            <v>PS05674</v>
          </cell>
          <cell r="B6547" t="str">
            <v>Phan Thị Mỹ Thúy</v>
          </cell>
        </row>
        <row r="6548">
          <cell r="A6548" t="str">
            <v>PS05675</v>
          </cell>
          <cell r="B6548" t="str">
            <v>Trịnh Hoài Nam</v>
          </cell>
        </row>
        <row r="6549">
          <cell r="A6549" t="str">
            <v>PS05676</v>
          </cell>
          <cell r="B6549" t="str">
            <v>Hà Vĩnh Hoàng Anh</v>
          </cell>
        </row>
        <row r="6550">
          <cell r="A6550" t="str">
            <v>PS05677</v>
          </cell>
          <cell r="B6550" t="str">
            <v>Thái Thanh Hậu</v>
          </cell>
        </row>
        <row r="6551">
          <cell r="A6551" t="str">
            <v>PS05678</v>
          </cell>
          <cell r="B6551" t="str">
            <v>Lưu Thùy Phương Khanh</v>
          </cell>
        </row>
        <row r="6552">
          <cell r="A6552" t="str">
            <v>PS05679</v>
          </cell>
          <cell r="B6552" t="str">
            <v>Lê Văn Trần Đại</v>
          </cell>
        </row>
        <row r="6553">
          <cell r="A6553" t="str">
            <v>PS05680</v>
          </cell>
          <cell r="B6553" t="str">
            <v>Nguyễn Văn Thanh</v>
          </cell>
        </row>
        <row r="6554">
          <cell r="A6554" t="str">
            <v>PS05681</v>
          </cell>
          <cell r="B6554" t="str">
            <v>Dương Hồng Nghĩa</v>
          </cell>
        </row>
        <row r="6555">
          <cell r="A6555" t="str">
            <v>PS05682</v>
          </cell>
          <cell r="B6555" t="str">
            <v>Trần Văn Hảo</v>
          </cell>
        </row>
        <row r="6556">
          <cell r="A6556" t="str">
            <v>PS05683</v>
          </cell>
          <cell r="B6556" t="str">
            <v>Võ Văn Dự</v>
          </cell>
        </row>
        <row r="6557">
          <cell r="A6557" t="str">
            <v>PS05684</v>
          </cell>
          <cell r="B6557" t="str">
            <v>Trương Gia Hiếu</v>
          </cell>
        </row>
        <row r="6558">
          <cell r="A6558" t="str">
            <v>PS05685</v>
          </cell>
          <cell r="B6558" t="str">
            <v>Huỳnh Trinh Trinh</v>
          </cell>
        </row>
        <row r="6559">
          <cell r="A6559" t="str">
            <v>PS05686</v>
          </cell>
          <cell r="B6559" t="str">
            <v>Trần Trà Minh Trâm</v>
          </cell>
        </row>
        <row r="6560">
          <cell r="A6560" t="str">
            <v>PS05687</v>
          </cell>
          <cell r="B6560" t="str">
            <v>Lê Nguyễn Trường An</v>
          </cell>
        </row>
        <row r="6561">
          <cell r="A6561" t="str">
            <v>PS05688</v>
          </cell>
          <cell r="B6561" t="str">
            <v>Lê Truyện Minh Phương</v>
          </cell>
        </row>
        <row r="6562">
          <cell r="A6562" t="str">
            <v>PS05689</v>
          </cell>
          <cell r="B6562" t="str">
            <v>Mai Thanh Huy</v>
          </cell>
        </row>
        <row r="6563">
          <cell r="A6563" t="str">
            <v>PS05690</v>
          </cell>
          <cell r="B6563" t="str">
            <v>Đỗ Phương Dung</v>
          </cell>
        </row>
        <row r="6564">
          <cell r="A6564" t="str">
            <v>PS05691</v>
          </cell>
          <cell r="B6564" t="str">
            <v>Trần Phúc Quyền Anh</v>
          </cell>
        </row>
        <row r="6565">
          <cell r="A6565" t="str">
            <v>PS05692</v>
          </cell>
          <cell r="B6565" t="str">
            <v>Phạm Ngọc Long</v>
          </cell>
        </row>
        <row r="6566">
          <cell r="A6566" t="str">
            <v>PS05693</v>
          </cell>
          <cell r="B6566" t="str">
            <v>Nguyễn Kim Qui</v>
          </cell>
        </row>
        <row r="6567">
          <cell r="A6567" t="str">
            <v>PS05694</v>
          </cell>
          <cell r="B6567" t="str">
            <v>Nguyễn Thu Ngân</v>
          </cell>
        </row>
        <row r="6568">
          <cell r="A6568" t="str">
            <v>PS05695</v>
          </cell>
          <cell r="B6568" t="str">
            <v>Trần Kim Huệ</v>
          </cell>
        </row>
        <row r="6569">
          <cell r="A6569" t="str">
            <v>PS05696</v>
          </cell>
          <cell r="B6569" t="str">
            <v>La Thị Hằng</v>
          </cell>
        </row>
        <row r="6570">
          <cell r="A6570" t="str">
            <v>PS05697</v>
          </cell>
          <cell r="B6570" t="str">
            <v>Huỳnh Thị Như Huỳnh</v>
          </cell>
        </row>
        <row r="6571">
          <cell r="A6571" t="str">
            <v>PS05698</v>
          </cell>
          <cell r="B6571" t="str">
            <v>Bùi Thị Minh Thương</v>
          </cell>
        </row>
        <row r="6572">
          <cell r="A6572" t="str">
            <v>PS05699</v>
          </cell>
          <cell r="B6572" t="str">
            <v>Trương Huy Hoàng</v>
          </cell>
        </row>
        <row r="6573">
          <cell r="A6573" t="str">
            <v>PS05700</v>
          </cell>
          <cell r="B6573" t="str">
            <v>Lê Thị Thùy Như</v>
          </cell>
        </row>
        <row r="6574">
          <cell r="A6574" t="str">
            <v>PS05701</v>
          </cell>
          <cell r="B6574" t="str">
            <v>Nguyễn Huỳnh Vân Ngọc</v>
          </cell>
        </row>
        <row r="6575">
          <cell r="A6575" t="str">
            <v>PS05702</v>
          </cell>
          <cell r="B6575" t="str">
            <v>Nguyễn Hoàng Tâm</v>
          </cell>
        </row>
        <row r="6576">
          <cell r="A6576" t="str">
            <v>PS05703</v>
          </cell>
          <cell r="B6576" t="str">
            <v>Phan Văn Hảo</v>
          </cell>
        </row>
        <row r="6577">
          <cell r="A6577" t="str">
            <v>PS05704</v>
          </cell>
          <cell r="B6577" t="str">
            <v>Phùng Ngọc Thuỳ Linh</v>
          </cell>
        </row>
        <row r="6578">
          <cell r="A6578" t="str">
            <v>PS05705</v>
          </cell>
          <cell r="B6578" t="str">
            <v>Ngô Ánh Hồng</v>
          </cell>
        </row>
        <row r="6579">
          <cell r="A6579" t="str">
            <v>PS05706</v>
          </cell>
          <cell r="B6579" t="str">
            <v>Nguyễn Bá Xuân Định</v>
          </cell>
        </row>
        <row r="6580">
          <cell r="A6580" t="str">
            <v>PS05707</v>
          </cell>
          <cell r="B6580" t="str">
            <v>Đinh Thị Tường Vy</v>
          </cell>
        </row>
        <row r="6581">
          <cell r="A6581" t="str">
            <v>PS05708</v>
          </cell>
          <cell r="B6581" t="str">
            <v>Lê Thị Hiền</v>
          </cell>
        </row>
        <row r="6582">
          <cell r="A6582" t="str">
            <v>PS05709</v>
          </cell>
          <cell r="B6582" t="str">
            <v>Diệp Huệ Dung</v>
          </cell>
        </row>
        <row r="6583">
          <cell r="A6583" t="str">
            <v>PS05710</v>
          </cell>
          <cell r="B6583" t="str">
            <v>Trần Minh Hoàng</v>
          </cell>
        </row>
        <row r="6584">
          <cell r="A6584" t="str">
            <v>PS05712</v>
          </cell>
          <cell r="B6584" t="str">
            <v>Nguyễn Thảo Phương</v>
          </cell>
        </row>
        <row r="6585">
          <cell r="A6585" t="str">
            <v>PS05713</v>
          </cell>
          <cell r="B6585" t="str">
            <v>Bành Quang Dũng</v>
          </cell>
        </row>
        <row r="6586">
          <cell r="A6586" t="str">
            <v>PS05714</v>
          </cell>
          <cell r="B6586" t="str">
            <v>Phạm Cao Thắng</v>
          </cell>
        </row>
        <row r="6587">
          <cell r="A6587" t="str">
            <v>PS05715</v>
          </cell>
          <cell r="B6587" t="str">
            <v>Lương Nguyễn Hoàng Danh</v>
          </cell>
        </row>
        <row r="6588">
          <cell r="A6588" t="str">
            <v>PS05717</v>
          </cell>
          <cell r="B6588" t="str">
            <v>Trần Ngọc Dao</v>
          </cell>
        </row>
        <row r="6589">
          <cell r="A6589" t="str">
            <v>PS05718</v>
          </cell>
          <cell r="B6589" t="str">
            <v>Phạm Văn Duyệt</v>
          </cell>
        </row>
        <row r="6590">
          <cell r="A6590" t="str">
            <v>PS05719</v>
          </cell>
          <cell r="B6590" t="str">
            <v>Huỳnh Minh Phước</v>
          </cell>
        </row>
        <row r="6591">
          <cell r="A6591" t="str">
            <v>PS05720</v>
          </cell>
          <cell r="B6591" t="str">
            <v>Nguyễn Ngọc Trân Tâm</v>
          </cell>
        </row>
        <row r="6592">
          <cell r="A6592" t="str">
            <v>PS05721</v>
          </cell>
          <cell r="B6592" t="str">
            <v>Nguyễn Phúc Tú</v>
          </cell>
        </row>
        <row r="6593">
          <cell r="A6593" t="str">
            <v>PS05722</v>
          </cell>
          <cell r="B6593" t="str">
            <v>Đỗ Thành Trung</v>
          </cell>
        </row>
        <row r="6594">
          <cell r="A6594" t="str">
            <v>PS05723</v>
          </cell>
          <cell r="B6594" t="str">
            <v>Lượng Phước Mạnh</v>
          </cell>
        </row>
        <row r="6595">
          <cell r="A6595" t="str">
            <v>PS05724</v>
          </cell>
          <cell r="B6595" t="str">
            <v>Trần Quang Ngà</v>
          </cell>
        </row>
        <row r="6596">
          <cell r="A6596" t="str">
            <v>PS05725</v>
          </cell>
          <cell r="B6596" t="str">
            <v>Nguyễn Thành Long</v>
          </cell>
        </row>
        <row r="6597">
          <cell r="A6597" t="str">
            <v>PS05726</v>
          </cell>
          <cell r="B6597" t="str">
            <v>Nguyễn Văn Trường</v>
          </cell>
        </row>
        <row r="6598">
          <cell r="A6598" t="str">
            <v>PS05727</v>
          </cell>
          <cell r="B6598" t="str">
            <v>Đặng Duy Ngọc</v>
          </cell>
        </row>
        <row r="6599">
          <cell r="A6599" t="str">
            <v>PS05728</v>
          </cell>
          <cell r="B6599" t="str">
            <v>Trương Gia Bảo</v>
          </cell>
        </row>
        <row r="6600">
          <cell r="A6600" t="str">
            <v>PS05729</v>
          </cell>
          <cell r="B6600" t="str">
            <v>Phạm Trung Nghĩa</v>
          </cell>
        </row>
        <row r="6601">
          <cell r="A6601" t="str">
            <v>PS05730</v>
          </cell>
          <cell r="B6601" t="str">
            <v>Trần Thị Thu Trang</v>
          </cell>
        </row>
        <row r="6602">
          <cell r="A6602" t="str">
            <v>PS05731</v>
          </cell>
          <cell r="B6602" t="str">
            <v>Trần Nguyễn Thu Ngân</v>
          </cell>
        </row>
        <row r="6603">
          <cell r="A6603" t="str">
            <v>PS05732</v>
          </cell>
          <cell r="B6603" t="str">
            <v>Uông Thị Cẩm Nguyên</v>
          </cell>
        </row>
        <row r="6604">
          <cell r="A6604" t="str">
            <v>PS05733</v>
          </cell>
          <cell r="B6604" t="str">
            <v>Lê Văn Nhựt</v>
          </cell>
        </row>
        <row r="6605">
          <cell r="A6605" t="str">
            <v>PS05734</v>
          </cell>
          <cell r="B6605" t="str">
            <v>Võ Lâm Quốc Khánh</v>
          </cell>
        </row>
        <row r="6606">
          <cell r="A6606" t="str">
            <v>PS05735</v>
          </cell>
          <cell r="B6606" t="str">
            <v>Nguyễn Hồ Việt</v>
          </cell>
        </row>
        <row r="6607">
          <cell r="A6607" t="str">
            <v>PS05736</v>
          </cell>
          <cell r="B6607" t="str">
            <v>Nguyễn Ngọc Chí Nhàn</v>
          </cell>
        </row>
        <row r="6608">
          <cell r="A6608" t="str">
            <v>PS05737</v>
          </cell>
          <cell r="B6608" t="str">
            <v>Huỳnh Thị Kim Thanh</v>
          </cell>
        </row>
        <row r="6609">
          <cell r="A6609" t="str">
            <v>PS05738</v>
          </cell>
          <cell r="B6609" t="str">
            <v>Hồ La Hào</v>
          </cell>
        </row>
        <row r="6610">
          <cell r="A6610" t="str">
            <v>PS05739</v>
          </cell>
          <cell r="B6610" t="str">
            <v>Hồ Lê Trúc Nhã</v>
          </cell>
        </row>
        <row r="6611">
          <cell r="A6611" t="str">
            <v>PS05740</v>
          </cell>
          <cell r="B6611" t="str">
            <v>Hoàng Minh Quân</v>
          </cell>
        </row>
        <row r="6612">
          <cell r="A6612" t="str">
            <v>PS05741</v>
          </cell>
          <cell r="B6612" t="str">
            <v>Đặng Hoài Tân</v>
          </cell>
        </row>
        <row r="6613">
          <cell r="A6613" t="str">
            <v>PS05742</v>
          </cell>
          <cell r="B6613" t="str">
            <v>Trịnh Bảo Nguyệt</v>
          </cell>
        </row>
        <row r="6614">
          <cell r="A6614" t="str">
            <v>PS05743</v>
          </cell>
          <cell r="B6614" t="str">
            <v>Nguyễn Hoàng Mỹ</v>
          </cell>
        </row>
        <row r="6615">
          <cell r="A6615" t="str">
            <v>PS05744</v>
          </cell>
          <cell r="B6615" t="str">
            <v>Lê Hoàng Thịnh</v>
          </cell>
        </row>
        <row r="6616">
          <cell r="A6616" t="str">
            <v>PS05745</v>
          </cell>
          <cell r="B6616" t="str">
            <v>Lê Ngọc Thanh Vân</v>
          </cell>
        </row>
        <row r="6617">
          <cell r="A6617" t="str">
            <v>PS05746</v>
          </cell>
          <cell r="B6617" t="str">
            <v>Nguyễn Hoàng Gia Luật</v>
          </cell>
        </row>
        <row r="6618">
          <cell r="A6618" t="str">
            <v>PS05747</v>
          </cell>
          <cell r="B6618" t="str">
            <v>Bùi Văn Huy</v>
          </cell>
        </row>
        <row r="6619">
          <cell r="A6619" t="str">
            <v>PS05748</v>
          </cell>
          <cell r="B6619" t="str">
            <v>Võ Thanh Nguyên Duy</v>
          </cell>
        </row>
        <row r="6620">
          <cell r="A6620" t="str">
            <v>PS05749</v>
          </cell>
          <cell r="B6620" t="str">
            <v>Trần Nguyễn Thiên Ân</v>
          </cell>
        </row>
        <row r="6621">
          <cell r="A6621" t="str">
            <v>PS05750</v>
          </cell>
          <cell r="B6621" t="str">
            <v>Trương Minh Châu</v>
          </cell>
        </row>
        <row r="6622">
          <cell r="A6622" t="str">
            <v>PS05751</v>
          </cell>
          <cell r="B6622" t="str">
            <v>Đỗ Thanh Trí</v>
          </cell>
        </row>
        <row r="6623">
          <cell r="A6623" t="str">
            <v>PS05752</v>
          </cell>
          <cell r="B6623" t="str">
            <v>Lê Tiểu Quỳnh</v>
          </cell>
        </row>
        <row r="6624">
          <cell r="A6624" t="str">
            <v>PS05753</v>
          </cell>
          <cell r="B6624" t="str">
            <v>Hín Khánh Loan</v>
          </cell>
        </row>
        <row r="6625">
          <cell r="A6625" t="str">
            <v>PS05754</v>
          </cell>
          <cell r="B6625" t="str">
            <v>Trần Thiên Tài</v>
          </cell>
        </row>
        <row r="6626">
          <cell r="A6626" t="str">
            <v>PS05755</v>
          </cell>
          <cell r="B6626" t="str">
            <v>Trần Thanh An</v>
          </cell>
        </row>
        <row r="6627">
          <cell r="A6627" t="str">
            <v>PS05756</v>
          </cell>
          <cell r="B6627" t="str">
            <v>Lê Đỗ Thanh Huy</v>
          </cell>
        </row>
        <row r="6628">
          <cell r="A6628" t="str">
            <v>PS05757</v>
          </cell>
          <cell r="B6628" t="str">
            <v>Trần Nhật Hoàng</v>
          </cell>
        </row>
        <row r="6629">
          <cell r="A6629" t="str">
            <v>PS05758</v>
          </cell>
          <cell r="B6629" t="str">
            <v>Phạm Hồng Phát</v>
          </cell>
        </row>
        <row r="6630">
          <cell r="A6630" t="str">
            <v>PS05759</v>
          </cell>
          <cell r="B6630" t="str">
            <v>Nguyễn Cao Đỗ</v>
          </cell>
        </row>
        <row r="6631">
          <cell r="A6631" t="str">
            <v>PS05760</v>
          </cell>
          <cell r="B6631" t="str">
            <v>Lê Phan Thanh Huy</v>
          </cell>
        </row>
        <row r="6632">
          <cell r="A6632" t="str">
            <v>PS05761</v>
          </cell>
          <cell r="B6632" t="str">
            <v>Tô Yến Như</v>
          </cell>
        </row>
        <row r="6633">
          <cell r="A6633" t="str">
            <v>PS05762</v>
          </cell>
          <cell r="B6633" t="str">
            <v>Nguyễn Võ Trầm Thuyên</v>
          </cell>
        </row>
        <row r="6634">
          <cell r="A6634" t="str">
            <v>PS05763</v>
          </cell>
          <cell r="B6634" t="str">
            <v>Nguyễn Lâm Thanh Mai</v>
          </cell>
        </row>
        <row r="6635">
          <cell r="A6635" t="str">
            <v>PS05764</v>
          </cell>
          <cell r="B6635" t="str">
            <v>Nguyễn Quốc Minh Hiếu</v>
          </cell>
        </row>
        <row r="6636">
          <cell r="A6636" t="str">
            <v>PS05765</v>
          </cell>
          <cell r="B6636" t="str">
            <v>Nguyễn Phú Quý</v>
          </cell>
        </row>
        <row r="6637">
          <cell r="A6637" t="str">
            <v>PS05766</v>
          </cell>
          <cell r="B6637" t="str">
            <v>Phan Trần Trúc Phương</v>
          </cell>
        </row>
        <row r="6638">
          <cell r="A6638" t="str">
            <v>PS05767</v>
          </cell>
          <cell r="B6638" t="str">
            <v>Khưu Gia Phú</v>
          </cell>
        </row>
        <row r="6639">
          <cell r="A6639" t="str">
            <v>PS05768</v>
          </cell>
          <cell r="B6639" t="str">
            <v>Mang Nguyễn Trường Sơn</v>
          </cell>
        </row>
        <row r="6640">
          <cell r="A6640" t="str">
            <v>PS05769</v>
          </cell>
          <cell r="B6640" t="str">
            <v>Lê Thị Thùy An</v>
          </cell>
        </row>
        <row r="6641">
          <cell r="A6641" t="str">
            <v>PS05770</v>
          </cell>
          <cell r="B6641" t="str">
            <v>Nguyễn Gia Bảo Ngọc</v>
          </cell>
        </row>
        <row r="6642">
          <cell r="A6642" t="str">
            <v>PS05771</v>
          </cell>
          <cell r="B6642" t="str">
            <v>Võ Thanh Vân</v>
          </cell>
        </row>
        <row r="6643">
          <cell r="A6643" t="str">
            <v>PS05772</v>
          </cell>
          <cell r="B6643" t="str">
            <v>Nguyễn Anh Tuấn</v>
          </cell>
        </row>
        <row r="6644">
          <cell r="A6644" t="str">
            <v>PS05773</v>
          </cell>
          <cell r="B6644" t="str">
            <v>Mai Quang Hiếu</v>
          </cell>
        </row>
        <row r="6645">
          <cell r="A6645" t="str">
            <v>PS05774</v>
          </cell>
          <cell r="B6645" t="str">
            <v>Trần Thị Bích Ngọc</v>
          </cell>
        </row>
        <row r="6646">
          <cell r="A6646" t="str">
            <v>PS05775</v>
          </cell>
          <cell r="B6646" t="str">
            <v>Lý Tiểu Đang</v>
          </cell>
        </row>
        <row r="6647">
          <cell r="A6647" t="str">
            <v>PS05776</v>
          </cell>
          <cell r="B6647" t="str">
            <v>Phan Hoàng Gia Luân</v>
          </cell>
        </row>
        <row r="6648">
          <cell r="A6648" t="str">
            <v>PS05777</v>
          </cell>
          <cell r="B6648" t="str">
            <v>Nguyễn Thị Kim Thoại</v>
          </cell>
        </row>
        <row r="6649">
          <cell r="A6649" t="str">
            <v>PS05778</v>
          </cell>
          <cell r="B6649" t="str">
            <v>Trần Quang Chánh</v>
          </cell>
        </row>
        <row r="6650">
          <cell r="A6650" t="str">
            <v>PS05779</v>
          </cell>
          <cell r="B6650" t="str">
            <v>Đặng Xuân Khoa</v>
          </cell>
        </row>
        <row r="6651">
          <cell r="A6651" t="str">
            <v>PS05780</v>
          </cell>
          <cell r="B6651" t="str">
            <v>Đỗ Minh Quý</v>
          </cell>
        </row>
        <row r="6652">
          <cell r="A6652" t="str">
            <v>PS05781</v>
          </cell>
          <cell r="B6652" t="str">
            <v>Nguyễn Chí Hiếu</v>
          </cell>
        </row>
        <row r="6653">
          <cell r="A6653" t="str">
            <v>PS05782</v>
          </cell>
          <cell r="B6653" t="str">
            <v>Võ Thị Ái Hoa</v>
          </cell>
        </row>
        <row r="6654">
          <cell r="A6654" t="str">
            <v>PS05783</v>
          </cell>
          <cell r="B6654" t="str">
            <v>Lê Thị Kim Loan</v>
          </cell>
        </row>
        <row r="6655">
          <cell r="A6655" t="str">
            <v>PS05784</v>
          </cell>
          <cell r="B6655" t="str">
            <v>Cao Huỳnh Thanh</v>
          </cell>
        </row>
        <row r="6656">
          <cell r="A6656" t="str">
            <v>PS05785</v>
          </cell>
          <cell r="B6656" t="str">
            <v>Trần Nguyễn Thị Thùy Trang</v>
          </cell>
        </row>
        <row r="6657">
          <cell r="A6657" t="str">
            <v>PS05786</v>
          </cell>
          <cell r="B6657" t="str">
            <v>Lê Xuân Cường</v>
          </cell>
        </row>
        <row r="6658">
          <cell r="A6658" t="str">
            <v>PS05787</v>
          </cell>
          <cell r="B6658" t="str">
            <v>Phạm Thành Đại</v>
          </cell>
        </row>
        <row r="6659">
          <cell r="A6659" t="str">
            <v>PS05788</v>
          </cell>
          <cell r="B6659" t="str">
            <v>Phạm Minh Sơn</v>
          </cell>
        </row>
        <row r="6660">
          <cell r="A6660" t="str">
            <v>PS05789</v>
          </cell>
          <cell r="B6660" t="str">
            <v>Lê Thanh Lịch</v>
          </cell>
        </row>
        <row r="6661">
          <cell r="A6661" t="str">
            <v>PS05790</v>
          </cell>
          <cell r="B6661" t="str">
            <v>Lương Thiên Phúc</v>
          </cell>
        </row>
        <row r="6662">
          <cell r="A6662" t="str">
            <v>PS05791</v>
          </cell>
          <cell r="B6662" t="str">
            <v>Chung Vĩ Bình</v>
          </cell>
        </row>
        <row r="6663">
          <cell r="A6663" t="str">
            <v>PS05792</v>
          </cell>
          <cell r="B6663" t="str">
            <v>Phùng Hạc Nhân</v>
          </cell>
        </row>
        <row r="6664">
          <cell r="A6664" t="str">
            <v>PS05793</v>
          </cell>
          <cell r="B6664" t="str">
            <v>Nguyễn Trí Dũng</v>
          </cell>
        </row>
        <row r="6665">
          <cell r="A6665" t="str">
            <v>PS05794</v>
          </cell>
          <cell r="B6665" t="str">
            <v>Hồ Đắc Hiến</v>
          </cell>
        </row>
        <row r="6666">
          <cell r="A6666" t="str">
            <v>PS05795</v>
          </cell>
          <cell r="B6666" t="str">
            <v>Huỳnh Phương Duy</v>
          </cell>
        </row>
        <row r="6667">
          <cell r="A6667" t="str">
            <v>PS05796</v>
          </cell>
          <cell r="B6667" t="str">
            <v>Trương Tiểu Hà</v>
          </cell>
        </row>
        <row r="6668">
          <cell r="A6668" t="str">
            <v>PS05797</v>
          </cell>
          <cell r="B6668" t="str">
            <v>Nguyễn Đình Đại</v>
          </cell>
        </row>
        <row r="6669">
          <cell r="A6669" t="str">
            <v>PS05798</v>
          </cell>
          <cell r="B6669" t="str">
            <v>Nguyễn Thị Tuyết Trinh</v>
          </cell>
        </row>
        <row r="6670">
          <cell r="A6670" t="str">
            <v>PS05799</v>
          </cell>
          <cell r="B6670" t="str">
            <v>Võ Hồ Minh Nhựt</v>
          </cell>
        </row>
        <row r="6671">
          <cell r="A6671" t="str">
            <v>PS05800</v>
          </cell>
          <cell r="B6671" t="str">
            <v>Nguyễn Vũ Nguyên Linh</v>
          </cell>
        </row>
        <row r="6672">
          <cell r="A6672" t="str">
            <v>PS05801</v>
          </cell>
          <cell r="B6672" t="str">
            <v>Trần Vinh Quang</v>
          </cell>
        </row>
        <row r="6673">
          <cell r="A6673" t="str">
            <v>PS05802</v>
          </cell>
          <cell r="B6673" t="str">
            <v>Nguyễn Ngọc Đình Sang</v>
          </cell>
        </row>
        <row r="6674">
          <cell r="A6674" t="str">
            <v>PS05803</v>
          </cell>
          <cell r="B6674" t="str">
            <v>Trần Công Hòa</v>
          </cell>
        </row>
        <row r="6675">
          <cell r="A6675" t="str">
            <v>PS05804</v>
          </cell>
          <cell r="B6675" t="str">
            <v>Vũ Trường Sơn</v>
          </cell>
        </row>
        <row r="6676">
          <cell r="A6676" t="str">
            <v>PS05805</v>
          </cell>
          <cell r="B6676" t="str">
            <v>Phạm Thị Thùy Trang</v>
          </cell>
        </row>
        <row r="6677">
          <cell r="A6677" t="str">
            <v>PS05806</v>
          </cell>
          <cell r="B6677" t="str">
            <v>Nguyễn Thanh Hiền</v>
          </cell>
        </row>
        <row r="6678">
          <cell r="A6678" t="str">
            <v>PS05807</v>
          </cell>
          <cell r="B6678" t="str">
            <v>Đỗ Thị Ánh Nguyệt</v>
          </cell>
        </row>
        <row r="6679">
          <cell r="A6679" t="str">
            <v>PS05808</v>
          </cell>
          <cell r="B6679" t="str">
            <v>Đào Hồng Mai</v>
          </cell>
        </row>
        <row r="6680">
          <cell r="A6680" t="str">
            <v>PS05810</v>
          </cell>
          <cell r="B6680" t="str">
            <v>Nguyễn Quang Tuấn Anh</v>
          </cell>
        </row>
        <row r="6681">
          <cell r="A6681" t="str">
            <v>PS05811</v>
          </cell>
          <cell r="B6681" t="str">
            <v>Trần Thanh Ngân</v>
          </cell>
        </row>
        <row r="6682">
          <cell r="A6682" t="str">
            <v>PS05812</v>
          </cell>
          <cell r="B6682" t="str">
            <v>Lê Quốc Bảo</v>
          </cell>
        </row>
        <row r="6683">
          <cell r="A6683" t="str">
            <v>PS05813</v>
          </cell>
          <cell r="B6683" t="str">
            <v>Nguyễn Thanh Tú</v>
          </cell>
        </row>
        <row r="6684">
          <cell r="A6684" t="str">
            <v>PS05814</v>
          </cell>
          <cell r="B6684" t="str">
            <v>Trần Lê Quang Linh</v>
          </cell>
        </row>
        <row r="6685">
          <cell r="A6685" t="str">
            <v>PS05815</v>
          </cell>
          <cell r="B6685" t="str">
            <v>Nguyễn Long Sang</v>
          </cell>
        </row>
        <row r="6686">
          <cell r="A6686" t="str">
            <v>PS05816</v>
          </cell>
          <cell r="B6686" t="str">
            <v>Trần Nguyễn Khương Duy</v>
          </cell>
        </row>
        <row r="6687">
          <cell r="A6687" t="str">
            <v>PS05817</v>
          </cell>
          <cell r="B6687" t="str">
            <v>Võ Trung Hiếu</v>
          </cell>
        </row>
        <row r="6688">
          <cell r="A6688" t="str">
            <v>PS05818</v>
          </cell>
          <cell r="B6688" t="str">
            <v>Lê Hải Sam</v>
          </cell>
        </row>
        <row r="6689">
          <cell r="A6689" t="str">
            <v>PS05819</v>
          </cell>
          <cell r="B6689" t="str">
            <v>Nguyễn Hoàng Phúc</v>
          </cell>
        </row>
        <row r="6690">
          <cell r="A6690" t="str">
            <v>PS05820</v>
          </cell>
          <cell r="B6690" t="str">
            <v>Nguyễn Thái Hòa</v>
          </cell>
        </row>
        <row r="6691">
          <cell r="A6691" t="str">
            <v>PS05821</v>
          </cell>
          <cell r="B6691" t="str">
            <v>Phạm Tôn Bạch Vân</v>
          </cell>
        </row>
        <row r="6692">
          <cell r="A6692" t="str">
            <v>PS05822</v>
          </cell>
          <cell r="B6692" t="str">
            <v>Thái Nguyễn Cẩm Tú</v>
          </cell>
        </row>
        <row r="6693">
          <cell r="A6693" t="str">
            <v>PS05823</v>
          </cell>
          <cell r="B6693" t="str">
            <v>Võ Tấn Lộc</v>
          </cell>
        </row>
        <row r="6694">
          <cell r="A6694" t="str">
            <v>PS05824</v>
          </cell>
          <cell r="B6694" t="str">
            <v>Nguyễn Thành Tâm</v>
          </cell>
        </row>
        <row r="6695">
          <cell r="A6695" t="str">
            <v>PS05825</v>
          </cell>
          <cell r="B6695" t="str">
            <v>Nguyễn Thị Loan Vy</v>
          </cell>
        </row>
        <row r="6696">
          <cell r="A6696" t="str">
            <v>PS05827</v>
          </cell>
          <cell r="B6696" t="str">
            <v>Trương Ngọc Anh Thư</v>
          </cell>
        </row>
        <row r="6697">
          <cell r="A6697" t="str">
            <v>PS05828</v>
          </cell>
          <cell r="B6697" t="str">
            <v>Lý Trung Nghĩa</v>
          </cell>
        </row>
        <row r="6698">
          <cell r="A6698" t="str">
            <v>PS05829</v>
          </cell>
          <cell r="B6698" t="str">
            <v>Phan Làng Văn</v>
          </cell>
        </row>
        <row r="6699">
          <cell r="A6699" t="str">
            <v>PS05830</v>
          </cell>
          <cell r="B6699" t="str">
            <v>Nguyễn Thị Ngọc Trâm</v>
          </cell>
        </row>
        <row r="6700">
          <cell r="A6700" t="str">
            <v>PS05831</v>
          </cell>
          <cell r="B6700" t="str">
            <v>Bảo Huy</v>
          </cell>
        </row>
        <row r="6701">
          <cell r="A6701" t="str">
            <v>PS05832</v>
          </cell>
          <cell r="B6701" t="str">
            <v>Phạm Thị Thu Hiền</v>
          </cell>
        </row>
        <row r="6702">
          <cell r="A6702" t="str">
            <v>PS05833</v>
          </cell>
          <cell r="B6702" t="str">
            <v>Đặng Ngọc Ký</v>
          </cell>
        </row>
        <row r="6703">
          <cell r="A6703" t="str">
            <v>PS05834</v>
          </cell>
          <cell r="B6703" t="str">
            <v>Đàm Kiều Vi</v>
          </cell>
        </row>
        <row r="6704">
          <cell r="A6704" t="str">
            <v>PS05835</v>
          </cell>
          <cell r="B6704" t="str">
            <v>Phan Hữu Cường</v>
          </cell>
        </row>
        <row r="6705">
          <cell r="A6705" t="str">
            <v>PS05836</v>
          </cell>
          <cell r="B6705" t="str">
            <v>Võ Quang Trung</v>
          </cell>
        </row>
        <row r="6706">
          <cell r="A6706" t="str">
            <v>PS05837</v>
          </cell>
          <cell r="B6706" t="str">
            <v>Bùi Công Chánh</v>
          </cell>
        </row>
        <row r="6707">
          <cell r="A6707" t="str">
            <v>PS05838</v>
          </cell>
          <cell r="B6707" t="str">
            <v>Đỗ Hữu Dinh</v>
          </cell>
        </row>
        <row r="6708">
          <cell r="A6708" t="str">
            <v>PS05839</v>
          </cell>
          <cell r="B6708" t="str">
            <v>Nguyễn Trường Giang</v>
          </cell>
        </row>
        <row r="6709">
          <cell r="A6709" t="str">
            <v>PS05840</v>
          </cell>
          <cell r="B6709" t="str">
            <v>Lê Đoàn Anh Quốc</v>
          </cell>
        </row>
        <row r="6710">
          <cell r="A6710" t="str">
            <v>PS05841</v>
          </cell>
          <cell r="B6710" t="str">
            <v>Nguyễn Duy Ơn</v>
          </cell>
        </row>
        <row r="6711">
          <cell r="A6711" t="str">
            <v>PS05842</v>
          </cell>
          <cell r="B6711" t="str">
            <v>Nguyễn Quốc Tấn</v>
          </cell>
        </row>
        <row r="6712">
          <cell r="A6712" t="str">
            <v>PS05843</v>
          </cell>
          <cell r="B6712" t="str">
            <v>Bùi Hải Dương</v>
          </cell>
        </row>
        <row r="6713">
          <cell r="A6713" t="str">
            <v>PS05844</v>
          </cell>
          <cell r="B6713" t="str">
            <v>Nguyễn Quốc Hùng</v>
          </cell>
        </row>
        <row r="6714">
          <cell r="A6714" t="str">
            <v>PS05845</v>
          </cell>
          <cell r="B6714" t="str">
            <v>Trần Anh Vũ</v>
          </cell>
        </row>
        <row r="6715">
          <cell r="A6715" t="str">
            <v>PS05846</v>
          </cell>
          <cell r="B6715" t="str">
            <v>Lê Ngọc Vũ</v>
          </cell>
        </row>
        <row r="6716">
          <cell r="A6716" t="str">
            <v>PS05847</v>
          </cell>
          <cell r="B6716" t="str">
            <v>Đỗ Tuấn Kiệt</v>
          </cell>
        </row>
        <row r="6717">
          <cell r="A6717" t="str">
            <v>PS05848</v>
          </cell>
          <cell r="B6717" t="str">
            <v>Lê Hồng Kim Triệu</v>
          </cell>
        </row>
        <row r="6718">
          <cell r="A6718" t="str">
            <v>PS05849</v>
          </cell>
          <cell r="B6718" t="str">
            <v>Lại Trung Khương</v>
          </cell>
        </row>
        <row r="6719">
          <cell r="A6719" t="str">
            <v>PS05850</v>
          </cell>
          <cell r="B6719" t="str">
            <v>Trần Lê Thảo Phương</v>
          </cell>
        </row>
        <row r="6720">
          <cell r="A6720" t="str">
            <v>PS05851</v>
          </cell>
          <cell r="B6720" t="str">
            <v>Nguyễn Bình Thanh Yến</v>
          </cell>
        </row>
        <row r="6721">
          <cell r="A6721" t="str">
            <v>PS05852</v>
          </cell>
          <cell r="B6721" t="str">
            <v>Nguyễn Ngọc Tuyết Nhi</v>
          </cell>
        </row>
        <row r="6722">
          <cell r="A6722" t="str">
            <v>PS05853</v>
          </cell>
          <cell r="B6722" t="str">
            <v>Trần Đức Duy</v>
          </cell>
        </row>
        <row r="6723">
          <cell r="A6723" t="str">
            <v>PS05854</v>
          </cell>
          <cell r="B6723" t="str">
            <v>Nguyễn Đức Thành Tâm</v>
          </cell>
        </row>
        <row r="6724">
          <cell r="A6724" t="str">
            <v>PS05855</v>
          </cell>
          <cell r="B6724" t="str">
            <v>Trần Công Gia Bảo</v>
          </cell>
        </row>
        <row r="6725">
          <cell r="A6725" t="str">
            <v>PS05856</v>
          </cell>
          <cell r="B6725" t="str">
            <v>Nguyễn Ngọc Sơn</v>
          </cell>
        </row>
        <row r="6726">
          <cell r="A6726" t="str">
            <v>PS05857</v>
          </cell>
          <cell r="B6726" t="str">
            <v>Trần Thị Phương Ly</v>
          </cell>
        </row>
        <row r="6727">
          <cell r="A6727" t="str">
            <v>PS05858</v>
          </cell>
          <cell r="B6727" t="str">
            <v>Trần Thị Vân</v>
          </cell>
        </row>
        <row r="6728">
          <cell r="A6728" t="str">
            <v>PS05859</v>
          </cell>
          <cell r="B6728" t="str">
            <v>Đoàn Thảo Vân</v>
          </cell>
        </row>
        <row r="6729">
          <cell r="A6729" t="str">
            <v>PS05860</v>
          </cell>
          <cell r="B6729" t="str">
            <v>Lê Thị Thu Thủy</v>
          </cell>
        </row>
        <row r="6730">
          <cell r="A6730" t="str">
            <v>PS05861</v>
          </cell>
          <cell r="B6730" t="str">
            <v>Nguyễn Thị Huỳnh Như</v>
          </cell>
        </row>
        <row r="6731">
          <cell r="A6731" t="str">
            <v>PS05862</v>
          </cell>
          <cell r="B6731" t="str">
            <v>Lê Thị Thúy Liễu</v>
          </cell>
        </row>
        <row r="6732">
          <cell r="A6732" t="str">
            <v>PS05863</v>
          </cell>
          <cell r="B6732" t="str">
            <v>Bùi Thanh Hà</v>
          </cell>
        </row>
        <row r="6733">
          <cell r="A6733" t="str">
            <v>PS05864</v>
          </cell>
          <cell r="B6733" t="str">
            <v>Lê Ngọc Thảo</v>
          </cell>
        </row>
        <row r="6734">
          <cell r="A6734" t="str">
            <v>PS05865</v>
          </cell>
          <cell r="B6734" t="str">
            <v>Lê Hoàng Minh Thư</v>
          </cell>
        </row>
        <row r="6735">
          <cell r="A6735" t="str">
            <v>PS05866</v>
          </cell>
          <cell r="B6735" t="str">
            <v>Nguyễn Văn Thanh Sơn</v>
          </cell>
        </row>
        <row r="6736">
          <cell r="A6736" t="str">
            <v>PS05867</v>
          </cell>
          <cell r="B6736" t="str">
            <v>Lê Gia Huyền</v>
          </cell>
        </row>
        <row r="6737">
          <cell r="A6737" t="str">
            <v>PS05868</v>
          </cell>
          <cell r="B6737" t="str">
            <v>Liễu Thị Thùy Linh</v>
          </cell>
        </row>
        <row r="6738">
          <cell r="A6738" t="str">
            <v>PS05869</v>
          </cell>
          <cell r="B6738" t="str">
            <v>Lê Văn Toán</v>
          </cell>
        </row>
        <row r="6739">
          <cell r="A6739" t="str">
            <v>PS05870</v>
          </cell>
          <cell r="B6739" t="str">
            <v>Phạm Phương Nam</v>
          </cell>
        </row>
        <row r="6740">
          <cell r="A6740" t="str">
            <v>PS05871</v>
          </cell>
          <cell r="B6740" t="str">
            <v>Lê Khắc Vĩnh Thụy</v>
          </cell>
        </row>
        <row r="6741">
          <cell r="A6741" t="str">
            <v>PS05872</v>
          </cell>
          <cell r="B6741" t="str">
            <v>Lê Nguyễn Trúc Quỳnh</v>
          </cell>
        </row>
        <row r="6742">
          <cell r="A6742" t="str">
            <v>PS05873</v>
          </cell>
          <cell r="B6742" t="str">
            <v>Trần Phong</v>
          </cell>
        </row>
        <row r="6743">
          <cell r="A6743" t="str">
            <v>PS05874</v>
          </cell>
          <cell r="B6743" t="str">
            <v>Phan Thụy Hiền Nhân</v>
          </cell>
        </row>
        <row r="6744">
          <cell r="A6744" t="str">
            <v>PS05875</v>
          </cell>
          <cell r="B6744" t="str">
            <v>Phan Trọng Nghĩa</v>
          </cell>
        </row>
        <row r="6745">
          <cell r="A6745" t="str">
            <v>PS05876</v>
          </cell>
          <cell r="B6745" t="str">
            <v>Đỗ Thế Lê Phong</v>
          </cell>
        </row>
        <row r="6746">
          <cell r="A6746" t="str">
            <v>PS05877</v>
          </cell>
          <cell r="B6746" t="str">
            <v>Huyền Tôn Nữ Diễm Phương</v>
          </cell>
        </row>
        <row r="6747">
          <cell r="A6747" t="str">
            <v>PS05878</v>
          </cell>
          <cell r="B6747" t="str">
            <v>Nguyễn Thị Mỹ Ái</v>
          </cell>
        </row>
        <row r="6748">
          <cell r="A6748" t="str">
            <v>PS05879</v>
          </cell>
          <cell r="B6748" t="str">
            <v>Trịnh Trung An</v>
          </cell>
        </row>
        <row r="6749">
          <cell r="A6749" t="str">
            <v>PS05880</v>
          </cell>
          <cell r="B6749" t="str">
            <v>Trần Hương Giang</v>
          </cell>
        </row>
        <row r="6750">
          <cell r="A6750" t="str">
            <v>PS05881</v>
          </cell>
          <cell r="B6750" t="str">
            <v>Dương Thị Thanh Hằng</v>
          </cell>
        </row>
        <row r="6751">
          <cell r="A6751" t="str">
            <v>PS05882</v>
          </cell>
          <cell r="B6751" t="str">
            <v>Lường Huy Phong</v>
          </cell>
        </row>
        <row r="6752">
          <cell r="A6752" t="str">
            <v>PS05883</v>
          </cell>
          <cell r="B6752" t="str">
            <v>Lý Hải Nam</v>
          </cell>
        </row>
        <row r="6753">
          <cell r="A6753" t="str">
            <v>PS05884</v>
          </cell>
          <cell r="B6753" t="str">
            <v>Lê Văn Hùng</v>
          </cell>
        </row>
        <row r="6754">
          <cell r="A6754" t="str">
            <v>PS05886</v>
          </cell>
          <cell r="B6754" t="str">
            <v>Phạm Minh Phát</v>
          </cell>
        </row>
        <row r="6755">
          <cell r="A6755" t="str">
            <v>PS05887</v>
          </cell>
          <cell r="B6755" t="str">
            <v>Nguyễn Trọng Nhân</v>
          </cell>
        </row>
        <row r="6756">
          <cell r="A6756" t="str">
            <v>PS05888</v>
          </cell>
          <cell r="B6756" t="str">
            <v>Hồ Thanh Tú</v>
          </cell>
        </row>
        <row r="6757">
          <cell r="A6757" t="str">
            <v>PS05889</v>
          </cell>
          <cell r="B6757" t="str">
            <v>Trần Thị Thanh Thủy</v>
          </cell>
        </row>
        <row r="6758">
          <cell r="A6758" t="str">
            <v>PS05890</v>
          </cell>
          <cell r="B6758" t="str">
            <v>Nguyễn Nhật Hoàng</v>
          </cell>
        </row>
        <row r="6759">
          <cell r="A6759" t="str">
            <v>PS05891</v>
          </cell>
          <cell r="B6759" t="str">
            <v>Nguyễn Hồng Khanh</v>
          </cell>
        </row>
        <row r="6760">
          <cell r="A6760" t="str">
            <v>PS05892</v>
          </cell>
          <cell r="B6760" t="str">
            <v>Dương Quốc Bảo</v>
          </cell>
        </row>
        <row r="6761">
          <cell r="A6761" t="str">
            <v>PS05893</v>
          </cell>
          <cell r="B6761" t="str">
            <v>Nguyễn Tiến Lộc</v>
          </cell>
        </row>
        <row r="6762">
          <cell r="A6762" t="str">
            <v>PS05894</v>
          </cell>
          <cell r="B6762" t="str">
            <v>Nguyễn Công Minh</v>
          </cell>
        </row>
        <row r="6763">
          <cell r="A6763" t="str">
            <v>PS05895</v>
          </cell>
          <cell r="B6763" t="str">
            <v>Vi Văn Hoàng</v>
          </cell>
        </row>
        <row r="6764">
          <cell r="A6764" t="str">
            <v>PS05896</v>
          </cell>
          <cell r="B6764" t="str">
            <v>Lê Phạm Thiên An</v>
          </cell>
        </row>
        <row r="6765">
          <cell r="A6765" t="str">
            <v>PS05897</v>
          </cell>
          <cell r="B6765" t="str">
            <v>Nguyễn Nhật Vĩnh Nghi</v>
          </cell>
        </row>
        <row r="6766">
          <cell r="A6766" t="str">
            <v>PS05898</v>
          </cell>
          <cell r="B6766" t="str">
            <v>Nguyễn Trần Trung Hiếu</v>
          </cell>
        </row>
        <row r="6767">
          <cell r="A6767" t="str">
            <v>PS05899</v>
          </cell>
          <cell r="B6767" t="str">
            <v>Phạm Trí Nhân</v>
          </cell>
        </row>
        <row r="6768">
          <cell r="A6768" t="str">
            <v>PS05900</v>
          </cell>
          <cell r="B6768" t="str">
            <v>Nguyễn Minh Hoàng</v>
          </cell>
        </row>
        <row r="6769">
          <cell r="A6769" t="str">
            <v>PS05901</v>
          </cell>
          <cell r="B6769" t="str">
            <v>Hồ Thị Kim Ngân</v>
          </cell>
        </row>
        <row r="6770">
          <cell r="A6770" t="str">
            <v>PS05902</v>
          </cell>
          <cell r="B6770" t="str">
            <v>Phan Quảng Minh</v>
          </cell>
        </row>
        <row r="6771">
          <cell r="A6771" t="str">
            <v>PS05903</v>
          </cell>
          <cell r="B6771" t="str">
            <v>Nguyễn Trần Xuân Trọng</v>
          </cell>
        </row>
        <row r="6772">
          <cell r="A6772" t="str">
            <v>PS05904</v>
          </cell>
          <cell r="B6772" t="str">
            <v>Nguyễn Minh Nghĩa</v>
          </cell>
        </row>
        <row r="6773">
          <cell r="A6773" t="str">
            <v>PS05905</v>
          </cell>
          <cell r="B6773" t="str">
            <v>Nguyễn Hoàng Nhật Tiến</v>
          </cell>
        </row>
        <row r="6774">
          <cell r="A6774" t="str">
            <v>PS05906</v>
          </cell>
          <cell r="B6774" t="str">
            <v>Trần Hồng Quân</v>
          </cell>
        </row>
        <row r="6775">
          <cell r="A6775" t="str">
            <v>PS05907</v>
          </cell>
          <cell r="B6775" t="str">
            <v>Huỳnh Minh Tơ</v>
          </cell>
        </row>
        <row r="6776">
          <cell r="A6776" t="str">
            <v>PS05908</v>
          </cell>
          <cell r="B6776" t="str">
            <v>Hà Thanh Hưng</v>
          </cell>
        </row>
        <row r="6777">
          <cell r="A6777" t="str">
            <v>PS05909</v>
          </cell>
          <cell r="B6777" t="str">
            <v>Bảo Quân</v>
          </cell>
        </row>
        <row r="6778">
          <cell r="A6778" t="str">
            <v>PS05910</v>
          </cell>
          <cell r="B6778" t="str">
            <v>Nguyễn Ngọc Minh Phúc</v>
          </cell>
        </row>
        <row r="6779">
          <cell r="A6779" t="str">
            <v>PS05911</v>
          </cell>
          <cell r="B6779" t="str">
            <v>Hoàng Trung Hiếu</v>
          </cell>
        </row>
        <row r="6780">
          <cell r="A6780" t="str">
            <v>PS05912</v>
          </cell>
          <cell r="B6780" t="str">
            <v>Lưu Hoàng Quân</v>
          </cell>
        </row>
        <row r="6781">
          <cell r="A6781" t="str">
            <v>PS05913</v>
          </cell>
          <cell r="B6781" t="str">
            <v>Hoàng Minh Mẫn</v>
          </cell>
        </row>
        <row r="6782">
          <cell r="A6782" t="str">
            <v>PS05914</v>
          </cell>
          <cell r="B6782" t="str">
            <v>Nguyễn Thị Bích Thủy</v>
          </cell>
        </row>
        <row r="6783">
          <cell r="A6783" t="str">
            <v>PS05915</v>
          </cell>
          <cell r="B6783" t="str">
            <v>Nguyễn Đăng Quang</v>
          </cell>
        </row>
        <row r="6784">
          <cell r="A6784" t="str">
            <v>PS05916</v>
          </cell>
          <cell r="B6784" t="str">
            <v>Trần Đức Huy</v>
          </cell>
        </row>
        <row r="6785">
          <cell r="A6785" t="str">
            <v>PS05917</v>
          </cell>
          <cell r="B6785" t="str">
            <v>Châu Thị Thảo Ly</v>
          </cell>
        </row>
        <row r="6786">
          <cell r="A6786" t="str">
            <v>PS05918</v>
          </cell>
          <cell r="B6786" t="str">
            <v>Lê Văn Phương</v>
          </cell>
        </row>
        <row r="6787">
          <cell r="A6787" t="str">
            <v>PS05919</v>
          </cell>
          <cell r="B6787" t="str">
            <v>Nguyễn Duy Phú</v>
          </cell>
        </row>
        <row r="6788">
          <cell r="A6788" t="str">
            <v>PS05920</v>
          </cell>
          <cell r="B6788" t="str">
            <v>Ngô Minh Triết</v>
          </cell>
        </row>
        <row r="6789">
          <cell r="A6789" t="str">
            <v>PS05921</v>
          </cell>
          <cell r="B6789" t="str">
            <v>Tống Gia Huy</v>
          </cell>
        </row>
        <row r="6790">
          <cell r="A6790" t="str">
            <v>PS05922</v>
          </cell>
          <cell r="B6790" t="str">
            <v>Dương Nguyễn Nhật Vy</v>
          </cell>
        </row>
        <row r="6791">
          <cell r="A6791" t="str">
            <v>PS05923</v>
          </cell>
          <cell r="B6791" t="str">
            <v>Tạ Quốc Cương</v>
          </cell>
        </row>
        <row r="6792">
          <cell r="A6792" t="str">
            <v>PS05924</v>
          </cell>
          <cell r="B6792" t="str">
            <v>Vy Thị Thúy Nhi</v>
          </cell>
        </row>
        <row r="6793">
          <cell r="A6793" t="str">
            <v>PS05925</v>
          </cell>
          <cell r="B6793" t="str">
            <v>Lâm Kiến Uy</v>
          </cell>
        </row>
        <row r="6794">
          <cell r="A6794" t="str">
            <v>PS05926</v>
          </cell>
          <cell r="B6794" t="str">
            <v>Phạm Trần Thanh Vân</v>
          </cell>
        </row>
        <row r="6795">
          <cell r="A6795" t="str">
            <v>PS05927</v>
          </cell>
          <cell r="B6795" t="str">
            <v>Nguyễn Phúc Hải Dương</v>
          </cell>
        </row>
        <row r="6796">
          <cell r="A6796" t="str">
            <v>PS05928</v>
          </cell>
          <cell r="B6796" t="str">
            <v>Nguyễn Thái Minh</v>
          </cell>
        </row>
        <row r="6797">
          <cell r="A6797" t="str">
            <v>PS05929</v>
          </cell>
          <cell r="B6797" t="str">
            <v>Trần Thị Kim Thư</v>
          </cell>
        </row>
        <row r="6798">
          <cell r="A6798" t="str">
            <v>PS05930</v>
          </cell>
          <cell r="B6798" t="str">
            <v>Vũ Đăng Liêm</v>
          </cell>
        </row>
        <row r="6799">
          <cell r="A6799" t="str">
            <v>PS05931</v>
          </cell>
          <cell r="B6799" t="str">
            <v>Nguyễn Minh Kha</v>
          </cell>
        </row>
        <row r="6800">
          <cell r="A6800" t="str">
            <v>PS05932</v>
          </cell>
          <cell r="B6800" t="str">
            <v>Lê Đặng Minh Thư</v>
          </cell>
        </row>
        <row r="6801">
          <cell r="A6801" t="str">
            <v>PS05933</v>
          </cell>
          <cell r="B6801" t="str">
            <v>Lê Huỳnh Ngọc Hân</v>
          </cell>
        </row>
        <row r="6802">
          <cell r="A6802" t="str">
            <v>PS05934</v>
          </cell>
          <cell r="B6802" t="str">
            <v>Trần Thị Thanh</v>
          </cell>
        </row>
        <row r="6803">
          <cell r="A6803" t="str">
            <v>PS05935</v>
          </cell>
          <cell r="B6803" t="str">
            <v>Nguyễn Phúc Thuận</v>
          </cell>
        </row>
        <row r="6804">
          <cell r="A6804" t="str">
            <v>PS05936</v>
          </cell>
          <cell r="B6804" t="str">
            <v>Tô Minh Cường</v>
          </cell>
        </row>
        <row r="6805">
          <cell r="A6805" t="str">
            <v>PS05937</v>
          </cell>
          <cell r="B6805" t="str">
            <v>Nguyễn Kim Ngân</v>
          </cell>
        </row>
        <row r="6806">
          <cell r="A6806" t="str">
            <v>PS05938</v>
          </cell>
          <cell r="B6806" t="str">
            <v>Lê Nguyễn Mỹ Tiên</v>
          </cell>
        </row>
        <row r="6807">
          <cell r="A6807" t="str">
            <v>PS05939</v>
          </cell>
          <cell r="B6807" t="str">
            <v>Đặng Phạm Nhật Thanh</v>
          </cell>
        </row>
        <row r="6808">
          <cell r="A6808" t="str">
            <v>PS05940</v>
          </cell>
          <cell r="B6808" t="str">
            <v>Huỳnh Phước Dũng</v>
          </cell>
        </row>
        <row r="6809">
          <cell r="A6809" t="str">
            <v>PS05941</v>
          </cell>
          <cell r="B6809" t="str">
            <v>Phạm Trường Khánh</v>
          </cell>
        </row>
        <row r="6810">
          <cell r="A6810" t="str">
            <v>PS05942</v>
          </cell>
          <cell r="B6810" t="str">
            <v>Nguyễn Đình Hoàng</v>
          </cell>
        </row>
        <row r="6811">
          <cell r="A6811" t="str">
            <v>PS05943</v>
          </cell>
          <cell r="B6811" t="str">
            <v>Trần Phúc Duy</v>
          </cell>
        </row>
        <row r="6812">
          <cell r="A6812" t="str">
            <v>PS05944</v>
          </cell>
          <cell r="B6812" t="str">
            <v>Nguyễn Công Trứ</v>
          </cell>
        </row>
        <row r="6813">
          <cell r="A6813" t="str">
            <v>PS05945</v>
          </cell>
          <cell r="B6813" t="str">
            <v>Trần Công Huân</v>
          </cell>
        </row>
        <row r="6814">
          <cell r="A6814" t="str">
            <v>PS05946</v>
          </cell>
          <cell r="B6814" t="str">
            <v>Thái Dương Gia Hân</v>
          </cell>
        </row>
        <row r="6815">
          <cell r="A6815" t="str">
            <v>PS05947</v>
          </cell>
          <cell r="B6815" t="str">
            <v>Phạm Đức Thu</v>
          </cell>
        </row>
        <row r="6816">
          <cell r="A6816" t="str">
            <v>PS05948</v>
          </cell>
          <cell r="B6816" t="str">
            <v>Nguyễn Trường An</v>
          </cell>
        </row>
        <row r="6817">
          <cell r="A6817" t="str">
            <v>PS05949</v>
          </cell>
          <cell r="B6817" t="str">
            <v>Trương Nguyễn Phú Hoàng Chương</v>
          </cell>
        </row>
        <row r="6818">
          <cell r="A6818" t="str">
            <v>PS05950</v>
          </cell>
          <cell r="B6818" t="str">
            <v>Đinh Hoàng Mỹ</v>
          </cell>
        </row>
        <row r="6819">
          <cell r="A6819" t="str">
            <v>PS05951</v>
          </cell>
          <cell r="B6819" t="str">
            <v>Đặng Phước Tài</v>
          </cell>
        </row>
        <row r="6820">
          <cell r="A6820" t="str">
            <v>PS05952</v>
          </cell>
          <cell r="B6820" t="str">
            <v>Trần Hoàng Khanh</v>
          </cell>
        </row>
        <row r="6821">
          <cell r="A6821" t="str">
            <v>PS05953</v>
          </cell>
          <cell r="B6821" t="str">
            <v>Vũ Hoàng Khánh</v>
          </cell>
        </row>
        <row r="6822">
          <cell r="A6822" t="str">
            <v>PS05954</v>
          </cell>
          <cell r="B6822" t="str">
            <v>Phan Minh Cường An</v>
          </cell>
        </row>
        <row r="6823">
          <cell r="A6823" t="str">
            <v>PS05955</v>
          </cell>
          <cell r="B6823" t="str">
            <v>Nguyễn Xuân Minh</v>
          </cell>
        </row>
        <row r="6824">
          <cell r="A6824" t="str">
            <v>PS05956</v>
          </cell>
          <cell r="B6824" t="str">
            <v>Cao Thị Hồng Ngân</v>
          </cell>
        </row>
        <row r="6825">
          <cell r="A6825" t="str">
            <v>PS05957</v>
          </cell>
          <cell r="B6825" t="str">
            <v>Trần Thị Thu Sương</v>
          </cell>
        </row>
        <row r="6826">
          <cell r="A6826" t="str">
            <v>PS05958</v>
          </cell>
          <cell r="B6826" t="str">
            <v>Huỳnh Nguyễn Ái Hoa</v>
          </cell>
        </row>
        <row r="6827">
          <cell r="A6827" t="str">
            <v>PS05959</v>
          </cell>
          <cell r="B6827" t="str">
            <v>Phạm Thị Vương</v>
          </cell>
        </row>
        <row r="6828">
          <cell r="A6828" t="str">
            <v>PS05960</v>
          </cell>
          <cell r="B6828" t="str">
            <v>Trần Ly Duy</v>
          </cell>
        </row>
        <row r="6829">
          <cell r="A6829" t="str">
            <v>PS05962</v>
          </cell>
          <cell r="B6829" t="str">
            <v>Đỗ Hồng Vinh</v>
          </cell>
        </row>
        <row r="6830">
          <cell r="A6830" t="str">
            <v>PS05963</v>
          </cell>
          <cell r="B6830" t="str">
            <v>Bùi Nhật Truyền</v>
          </cell>
        </row>
        <row r="6831">
          <cell r="A6831" t="str">
            <v>PS05964</v>
          </cell>
          <cell r="B6831" t="str">
            <v>Lê Vương Thiện Phú</v>
          </cell>
        </row>
        <row r="6832">
          <cell r="A6832" t="str">
            <v>PS05965</v>
          </cell>
          <cell r="B6832" t="str">
            <v>Nguyễn Văn Hiển</v>
          </cell>
        </row>
        <row r="6833">
          <cell r="A6833" t="str">
            <v>PS05966</v>
          </cell>
          <cell r="B6833" t="str">
            <v>Tạ Trung Tịnh</v>
          </cell>
        </row>
        <row r="6834">
          <cell r="A6834" t="str">
            <v>PS05967</v>
          </cell>
          <cell r="B6834" t="str">
            <v>Nguyễn Trung Nguyên</v>
          </cell>
        </row>
        <row r="6835">
          <cell r="A6835" t="str">
            <v>PS05968</v>
          </cell>
          <cell r="B6835" t="str">
            <v>Lê Khánh Quyên</v>
          </cell>
        </row>
        <row r="6836">
          <cell r="A6836" t="str">
            <v>PS05969</v>
          </cell>
          <cell r="B6836" t="str">
            <v>Phạm Quốc Thái</v>
          </cell>
        </row>
        <row r="6837">
          <cell r="A6837" t="str">
            <v>PS05970</v>
          </cell>
          <cell r="B6837" t="str">
            <v>Nguyễn Ngọc Thiên Nga</v>
          </cell>
        </row>
        <row r="6838">
          <cell r="A6838" t="str">
            <v>PS05971</v>
          </cell>
          <cell r="B6838" t="str">
            <v>Nguyễn Thị Khánh Ly</v>
          </cell>
        </row>
        <row r="6839">
          <cell r="A6839" t="str">
            <v>PS05972</v>
          </cell>
          <cell r="B6839" t="str">
            <v>Nguyễn Thị Hoàng Anh</v>
          </cell>
        </row>
        <row r="6840">
          <cell r="A6840" t="str">
            <v>PS05973</v>
          </cell>
          <cell r="B6840" t="str">
            <v>Nguyễn Thị Trúc Như</v>
          </cell>
        </row>
        <row r="6841">
          <cell r="A6841" t="str">
            <v>PS05974</v>
          </cell>
          <cell r="B6841" t="str">
            <v>Trần Anh Thao</v>
          </cell>
        </row>
        <row r="6842">
          <cell r="A6842" t="str">
            <v>PS05975</v>
          </cell>
          <cell r="B6842" t="str">
            <v>Nguyễn Công Liềm</v>
          </cell>
        </row>
        <row r="6843">
          <cell r="A6843" t="str">
            <v>PS05976</v>
          </cell>
          <cell r="B6843" t="str">
            <v>Nguyễn Hữu Trí</v>
          </cell>
        </row>
        <row r="6844">
          <cell r="A6844" t="str">
            <v>PS05977</v>
          </cell>
          <cell r="B6844" t="str">
            <v>Lê Văn Hải</v>
          </cell>
        </row>
        <row r="6845">
          <cell r="A6845" t="str">
            <v>PS05978</v>
          </cell>
          <cell r="B6845" t="str">
            <v>Trần Thị Mỹ Linh</v>
          </cell>
        </row>
        <row r="6846">
          <cell r="A6846" t="str">
            <v>PS05979</v>
          </cell>
          <cell r="B6846" t="str">
            <v>Nguyễn Thị Thu Thảo</v>
          </cell>
        </row>
        <row r="6847">
          <cell r="A6847" t="str">
            <v>PS05980</v>
          </cell>
          <cell r="B6847" t="str">
            <v>Phan Nguyễn Phương Vy</v>
          </cell>
        </row>
        <row r="6848">
          <cell r="A6848" t="str">
            <v>PS05981</v>
          </cell>
          <cell r="B6848" t="str">
            <v>Huỳnh Phạm Hoàng Mai</v>
          </cell>
        </row>
        <row r="6849">
          <cell r="A6849" t="str">
            <v>PS05982</v>
          </cell>
          <cell r="B6849" t="str">
            <v>Hứa Văn Ỷ</v>
          </cell>
        </row>
        <row r="6850">
          <cell r="A6850" t="str">
            <v>PS05983</v>
          </cell>
          <cell r="B6850" t="str">
            <v>Hồ Thành Đạt</v>
          </cell>
        </row>
        <row r="6851">
          <cell r="A6851" t="str">
            <v>PS05984</v>
          </cell>
          <cell r="B6851" t="str">
            <v>Đinh Nguyễn Cẩm Tú</v>
          </cell>
        </row>
        <row r="6852">
          <cell r="A6852" t="str">
            <v>PS05985</v>
          </cell>
          <cell r="B6852" t="str">
            <v>Nguyễn Duy Khoa</v>
          </cell>
        </row>
        <row r="6853">
          <cell r="A6853" t="str">
            <v>PS05986</v>
          </cell>
          <cell r="B6853" t="str">
            <v>Nguyễn Thị Hoài Phương</v>
          </cell>
        </row>
        <row r="6854">
          <cell r="A6854" t="str">
            <v>PS05987</v>
          </cell>
          <cell r="B6854" t="str">
            <v>Lê Dương Linh</v>
          </cell>
        </row>
        <row r="6855">
          <cell r="A6855" t="str">
            <v>PS05988</v>
          </cell>
          <cell r="B6855" t="str">
            <v>Nguyễn Thanh Sơn</v>
          </cell>
        </row>
        <row r="6856">
          <cell r="A6856" t="str">
            <v>PS05989</v>
          </cell>
          <cell r="B6856" t="str">
            <v>Hà Thiệu Quy</v>
          </cell>
        </row>
        <row r="6857">
          <cell r="A6857" t="str">
            <v>PS05990</v>
          </cell>
          <cell r="B6857" t="str">
            <v>Nguyễn Doãn Mạnh</v>
          </cell>
        </row>
        <row r="6858">
          <cell r="A6858" t="str">
            <v>PS05991</v>
          </cell>
          <cell r="B6858" t="str">
            <v>Huỳnh Lê Bảo Thông</v>
          </cell>
        </row>
        <row r="6859">
          <cell r="A6859" t="str">
            <v>PS05992</v>
          </cell>
          <cell r="B6859" t="str">
            <v>Lê Đình Chấn</v>
          </cell>
        </row>
        <row r="6860">
          <cell r="A6860" t="str">
            <v>PS05993</v>
          </cell>
          <cell r="B6860" t="str">
            <v>Nguyễn Văn Thiên</v>
          </cell>
        </row>
        <row r="6861">
          <cell r="A6861" t="str">
            <v>PS05994</v>
          </cell>
          <cell r="B6861" t="str">
            <v>Trần Thị Mỹ Duyên</v>
          </cell>
        </row>
        <row r="6862">
          <cell r="A6862" t="str">
            <v>PS05995</v>
          </cell>
          <cell r="B6862" t="str">
            <v>Ngô Hoàng Nam</v>
          </cell>
        </row>
        <row r="6863">
          <cell r="A6863" t="str">
            <v>PS05996</v>
          </cell>
          <cell r="B6863" t="str">
            <v>Quách Anh Minh</v>
          </cell>
        </row>
        <row r="6864">
          <cell r="A6864" t="str">
            <v>PS05997</v>
          </cell>
          <cell r="B6864" t="str">
            <v>Đỗ Anh Tuấn</v>
          </cell>
        </row>
        <row r="6865">
          <cell r="A6865" t="str">
            <v>PS05998</v>
          </cell>
          <cell r="B6865" t="str">
            <v>Bùi Thanh Lợi</v>
          </cell>
        </row>
        <row r="6866">
          <cell r="A6866" t="str">
            <v>PS05999</v>
          </cell>
          <cell r="B6866" t="str">
            <v>Nguyễn Khôi Nguyên</v>
          </cell>
        </row>
        <row r="6867">
          <cell r="A6867" t="str">
            <v>PS06000</v>
          </cell>
          <cell r="B6867" t="str">
            <v>Nguyễn Hoàng Long</v>
          </cell>
        </row>
        <row r="6868">
          <cell r="A6868" t="str">
            <v>PS06001</v>
          </cell>
          <cell r="B6868" t="str">
            <v>Nguyễn Đức Thanh Điền</v>
          </cell>
        </row>
        <row r="6869">
          <cell r="A6869" t="str">
            <v>PS06002</v>
          </cell>
          <cell r="B6869" t="str">
            <v>Phạm Hoàng Long</v>
          </cell>
        </row>
        <row r="6870">
          <cell r="A6870" t="str">
            <v>PS06004</v>
          </cell>
          <cell r="B6870" t="str">
            <v>Đinh Đức Hiếu</v>
          </cell>
        </row>
        <row r="6871">
          <cell r="A6871" t="str">
            <v>PS06005</v>
          </cell>
          <cell r="B6871" t="str">
            <v>Nguyễn Nhật Hoàng</v>
          </cell>
        </row>
        <row r="6872">
          <cell r="A6872" t="str">
            <v>PS06006</v>
          </cell>
          <cell r="B6872" t="str">
            <v>Dương Trọng Quyết</v>
          </cell>
        </row>
        <row r="6873">
          <cell r="A6873" t="str">
            <v>PS06007</v>
          </cell>
          <cell r="B6873" t="str">
            <v>Nguyễn Thị Thu Uyên</v>
          </cell>
        </row>
        <row r="6874">
          <cell r="A6874" t="str">
            <v>PS06008</v>
          </cell>
          <cell r="B6874" t="str">
            <v>Đỗ Thị Yến Nhi</v>
          </cell>
        </row>
        <row r="6875">
          <cell r="A6875" t="str">
            <v>PS06009</v>
          </cell>
          <cell r="B6875" t="str">
            <v>Nguyễn Thị Tường Oanh</v>
          </cell>
        </row>
        <row r="6876">
          <cell r="A6876" t="str">
            <v>PS06010</v>
          </cell>
          <cell r="B6876" t="str">
            <v>Lê Xuân Quang</v>
          </cell>
        </row>
        <row r="6877">
          <cell r="A6877" t="str">
            <v>PS06012</v>
          </cell>
          <cell r="B6877" t="str">
            <v>Phan Lâm Thị Kim Ngân</v>
          </cell>
        </row>
        <row r="6878">
          <cell r="A6878" t="str">
            <v>PS06013</v>
          </cell>
          <cell r="B6878" t="str">
            <v>Trương Hà Đoan Trinh</v>
          </cell>
        </row>
        <row r="6879">
          <cell r="A6879" t="str">
            <v>PS06014</v>
          </cell>
          <cell r="B6879" t="str">
            <v>Nguyễn Văn Bách</v>
          </cell>
        </row>
        <row r="6880">
          <cell r="A6880" t="str">
            <v>PS06015</v>
          </cell>
          <cell r="B6880" t="str">
            <v>Phạm Minh Đức</v>
          </cell>
        </row>
        <row r="6881">
          <cell r="A6881" t="str">
            <v>PS06016</v>
          </cell>
          <cell r="B6881" t="str">
            <v>Nguyễn Thanh Hải</v>
          </cell>
        </row>
        <row r="6882">
          <cell r="A6882" t="str">
            <v>PS06017</v>
          </cell>
          <cell r="B6882" t="str">
            <v>Lê Hồng Anh</v>
          </cell>
        </row>
        <row r="6883">
          <cell r="A6883" t="str">
            <v>PS06018</v>
          </cell>
          <cell r="B6883" t="str">
            <v>Trần Phú Văn</v>
          </cell>
        </row>
        <row r="6884">
          <cell r="A6884" t="str">
            <v>PS06019</v>
          </cell>
          <cell r="B6884" t="str">
            <v>Phan Minh Ngà</v>
          </cell>
        </row>
        <row r="6885">
          <cell r="A6885" t="str">
            <v>PS06020</v>
          </cell>
          <cell r="B6885" t="str">
            <v>Ngô Ngọc Lan</v>
          </cell>
        </row>
        <row r="6886">
          <cell r="A6886" t="str">
            <v>PS06021</v>
          </cell>
          <cell r="B6886" t="str">
            <v>Nguyễn Duy Khang</v>
          </cell>
        </row>
        <row r="6887">
          <cell r="A6887" t="str">
            <v>PS06022</v>
          </cell>
          <cell r="B6887" t="str">
            <v>Trần Thế Hiển</v>
          </cell>
        </row>
        <row r="6888">
          <cell r="A6888" t="str">
            <v>PS06023</v>
          </cell>
          <cell r="B6888" t="str">
            <v>Phạm Mai Nhật Hưng</v>
          </cell>
        </row>
        <row r="6889">
          <cell r="A6889" t="str">
            <v>PS06024</v>
          </cell>
          <cell r="B6889" t="str">
            <v>Nguyễn Hoàng Thắng</v>
          </cell>
        </row>
        <row r="6890">
          <cell r="A6890" t="str">
            <v>PS06025</v>
          </cell>
          <cell r="B6890" t="str">
            <v>Nguyễn Huỳnh Đức</v>
          </cell>
        </row>
        <row r="6891">
          <cell r="A6891" t="str">
            <v>PS06026</v>
          </cell>
          <cell r="B6891" t="str">
            <v>Lê Thành Khang</v>
          </cell>
        </row>
        <row r="6892">
          <cell r="A6892" t="str">
            <v>PS06027</v>
          </cell>
          <cell r="B6892" t="str">
            <v>Nguyễn Đăng Kha</v>
          </cell>
        </row>
        <row r="6893">
          <cell r="A6893" t="str">
            <v>PS06028</v>
          </cell>
          <cell r="B6893" t="str">
            <v>Phan Công Minh Nghĩa</v>
          </cell>
        </row>
        <row r="6894">
          <cell r="A6894" t="str">
            <v>PS06029</v>
          </cell>
          <cell r="B6894" t="str">
            <v>Trần Khánh Tài</v>
          </cell>
        </row>
        <row r="6895">
          <cell r="A6895" t="str">
            <v>PS06030</v>
          </cell>
          <cell r="B6895" t="str">
            <v>Triệu Sùng Nhân</v>
          </cell>
        </row>
        <row r="6896">
          <cell r="A6896" t="str">
            <v>PS06031</v>
          </cell>
          <cell r="B6896" t="str">
            <v>Đỗ Thị Quỳnh Mai</v>
          </cell>
        </row>
        <row r="6897">
          <cell r="A6897" t="str">
            <v>PS06032</v>
          </cell>
          <cell r="B6897" t="str">
            <v>Trần Mai Phương Tuấn</v>
          </cell>
        </row>
        <row r="6898">
          <cell r="A6898" t="str">
            <v>PS06033</v>
          </cell>
          <cell r="B6898" t="str">
            <v>Mai Đức Mạnh</v>
          </cell>
        </row>
        <row r="6899">
          <cell r="A6899" t="str">
            <v>PS06034</v>
          </cell>
          <cell r="B6899" t="str">
            <v>Nguyễn Hoàng Hiệp</v>
          </cell>
        </row>
        <row r="6900">
          <cell r="A6900" t="str">
            <v>PS06035</v>
          </cell>
          <cell r="B6900" t="str">
            <v>Trần Di Phát</v>
          </cell>
        </row>
        <row r="6901">
          <cell r="A6901" t="str">
            <v>PS06036</v>
          </cell>
          <cell r="B6901" t="str">
            <v>Trần Lê Nhật Huy</v>
          </cell>
        </row>
        <row r="6902">
          <cell r="A6902" t="str">
            <v>PS06037</v>
          </cell>
          <cell r="B6902" t="str">
            <v>Trần Đức Thịnh</v>
          </cell>
        </row>
        <row r="6903">
          <cell r="A6903" t="str">
            <v>PS06038</v>
          </cell>
          <cell r="B6903" t="str">
            <v>Nguyễn Trường Duy</v>
          </cell>
        </row>
        <row r="6904">
          <cell r="A6904" t="str">
            <v>PS06039</v>
          </cell>
          <cell r="B6904" t="str">
            <v>Trần Bảo Quân</v>
          </cell>
        </row>
        <row r="6905">
          <cell r="A6905" t="str">
            <v>PS06040</v>
          </cell>
          <cell r="B6905" t="str">
            <v>Phạm Phương Linh</v>
          </cell>
        </row>
        <row r="6906">
          <cell r="A6906" t="str">
            <v>PS06041</v>
          </cell>
          <cell r="B6906" t="str">
            <v>Võ Trần Đại Nghĩa</v>
          </cell>
        </row>
        <row r="6907">
          <cell r="A6907" t="str">
            <v>PS06042</v>
          </cell>
          <cell r="B6907" t="str">
            <v>Nguyễn Thị Tuyết Nhi</v>
          </cell>
        </row>
        <row r="6908">
          <cell r="A6908" t="str">
            <v>PS06043</v>
          </cell>
          <cell r="B6908" t="str">
            <v>Võ Thanh Ngân</v>
          </cell>
        </row>
        <row r="6909">
          <cell r="A6909" t="str">
            <v>PS06044</v>
          </cell>
          <cell r="B6909" t="str">
            <v>Phạm Ngọc Thảo Uyên</v>
          </cell>
        </row>
        <row r="6910">
          <cell r="A6910" t="str">
            <v>PS06045</v>
          </cell>
          <cell r="B6910" t="str">
            <v>Trần Trọng Thức</v>
          </cell>
        </row>
        <row r="6911">
          <cell r="A6911" t="str">
            <v>PS06046</v>
          </cell>
          <cell r="B6911" t="str">
            <v>Lê Ngọc Phương Linh</v>
          </cell>
        </row>
        <row r="6912">
          <cell r="A6912" t="str">
            <v>PS06047</v>
          </cell>
          <cell r="B6912" t="str">
            <v>Nguyễn Quách Doanh</v>
          </cell>
        </row>
        <row r="6913">
          <cell r="A6913" t="str">
            <v>PS06048</v>
          </cell>
          <cell r="B6913" t="str">
            <v>Lê Thị Ly</v>
          </cell>
        </row>
        <row r="6914">
          <cell r="A6914" t="str">
            <v>PS06049</v>
          </cell>
          <cell r="B6914" t="str">
            <v>Nguyễn Hồng Mai Nhi</v>
          </cell>
        </row>
        <row r="6915">
          <cell r="A6915" t="str">
            <v>PS06050</v>
          </cell>
          <cell r="B6915" t="str">
            <v>Nguyễn Tiến Đức</v>
          </cell>
        </row>
        <row r="6916">
          <cell r="A6916" t="str">
            <v>PS06051</v>
          </cell>
          <cell r="B6916" t="str">
            <v>Trương Quế Anh</v>
          </cell>
        </row>
        <row r="6917">
          <cell r="A6917" t="str">
            <v>PS06052</v>
          </cell>
          <cell r="B6917" t="str">
            <v>Trần Lê Tú Uyên</v>
          </cell>
        </row>
        <row r="6918">
          <cell r="A6918" t="str">
            <v>PS06053</v>
          </cell>
          <cell r="B6918" t="str">
            <v>Võ Thanh Tâm</v>
          </cell>
        </row>
        <row r="6919">
          <cell r="A6919" t="str">
            <v>PS06054</v>
          </cell>
          <cell r="B6919" t="str">
            <v>Nguyễn Bách Khoa</v>
          </cell>
        </row>
        <row r="6920">
          <cell r="A6920" t="str">
            <v>PS06055</v>
          </cell>
          <cell r="B6920" t="str">
            <v>Nguyễn Thị Đinh Đang</v>
          </cell>
        </row>
        <row r="6921">
          <cell r="A6921" t="str">
            <v>PS06056</v>
          </cell>
          <cell r="B6921" t="str">
            <v>Nguyễn Quang Huy</v>
          </cell>
        </row>
        <row r="6922">
          <cell r="A6922" t="str">
            <v>PS06057</v>
          </cell>
          <cell r="B6922" t="str">
            <v>Lê Công Danh</v>
          </cell>
        </row>
        <row r="6923">
          <cell r="A6923" t="str">
            <v>PS06058</v>
          </cell>
          <cell r="B6923" t="str">
            <v>Nguyễn Hoàng Trí</v>
          </cell>
        </row>
        <row r="6924">
          <cell r="A6924" t="str">
            <v>PS06059</v>
          </cell>
          <cell r="B6924" t="str">
            <v>Vũ Thị Ánh</v>
          </cell>
        </row>
        <row r="6925">
          <cell r="A6925" t="str">
            <v>PS06060</v>
          </cell>
          <cell r="B6925" t="str">
            <v>Trần Hoàng Thịnh</v>
          </cell>
        </row>
        <row r="6926">
          <cell r="A6926" t="str">
            <v>PS06061</v>
          </cell>
          <cell r="B6926" t="str">
            <v>Nguyễn Thị Mỹ Dung</v>
          </cell>
        </row>
        <row r="6927">
          <cell r="A6927" t="str">
            <v>PS06062</v>
          </cell>
          <cell r="B6927" t="str">
            <v>Đặng Trung Nghĩa</v>
          </cell>
        </row>
        <row r="6928">
          <cell r="A6928" t="str">
            <v>PS06063</v>
          </cell>
          <cell r="B6928" t="str">
            <v>Nguyễn Xuân Thảo</v>
          </cell>
        </row>
        <row r="6929">
          <cell r="A6929" t="str">
            <v>PS06064</v>
          </cell>
          <cell r="B6929" t="str">
            <v>Lê Hoàng Lân</v>
          </cell>
        </row>
        <row r="6930">
          <cell r="A6930" t="str">
            <v>PS06065</v>
          </cell>
          <cell r="B6930" t="str">
            <v>Nguyễn Xuân Hiếu</v>
          </cell>
        </row>
        <row r="6931">
          <cell r="A6931" t="str">
            <v>PS06066</v>
          </cell>
          <cell r="B6931" t="str">
            <v>Hà Văn Nghiêm</v>
          </cell>
        </row>
        <row r="6932">
          <cell r="A6932" t="str">
            <v>PS06067</v>
          </cell>
          <cell r="B6932" t="str">
            <v>Trương Võ Thanh Nhật</v>
          </cell>
        </row>
        <row r="6933">
          <cell r="A6933" t="str">
            <v>PS06068</v>
          </cell>
          <cell r="B6933" t="str">
            <v>Nguyễn Đình Ngọc Phương</v>
          </cell>
        </row>
        <row r="6934">
          <cell r="A6934" t="str">
            <v>PS06069</v>
          </cell>
          <cell r="B6934" t="str">
            <v>Lê Giang Khanh</v>
          </cell>
        </row>
        <row r="6935">
          <cell r="A6935" t="str">
            <v>PS06070</v>
          </cell>
          <cell r="B6935" t="str">
            <v>Nguyễn Dĩ Cường</v>
          </cell>
        </row>
        <row r="6936">
          <cell r="A6936" t="str">
            <v>PS06071</v>
          </cell>
          <cell r="B6936" t="str">
            <v>Phan Thị Kiều Oanh</v>
          </cell>
        </row>
        <row r="6937">
          <cell r="A6937" t="str">
            <v>PS06072</v>
          </cell>
          <cell r="B6937" t="str">
            <v>Lê Hoài Thanh</v>
          </cell>
        </row>
        <row r="6938">
          <cell r="A6938" t="str">
            <v>PS06073</v>
          </cell>
          <cell r="B6938" t="str">
            <v>Vũ Mạnh Hùng</v>
          </cell>
        </row>
        <row r="6939">
          <cell r="A6939" t="str">
            <v>PS06074</v>
          </cell>
          <cell r="B6939" t="str">
            <v>Lương Thụy Vi</v>
          </cell>
        </row>
        <row r="6940">
          <cell r="A6940" t="str">
            <v>PS06075</v>
          </cell>
          <cell r="B6940" t="str">
            <v>Nguyễn Thành Tài</v>
          </cell>
        </row>
        <row r="6941">
          <cell r="A6941" t="str">
            <v>PS06076</v>
          </cell>
          <cell r="B6941" t="str">
            <v>Phạm Hoàng Linh</v>
          </cell>
        </row>
        <row r="6942">
          <cell r="A6942" t="str">
            <v>PS06077</v>
          </cell>
          <cell r="B6942" t="str">
            <v>Trương Nhật Nam</v>
          </cell>
        </row>
        <row r="6943">
          <cell r="A6943" t="str">
            <v>PS06078</v>
          </cell>
          <cell r="B6943" t="str">
            <v>Nguyễn Tấn Phan Tú</v>
          </cell>
        </row>
        <row r="6944">
          <cell r="A6944" t="str">
            <v>PS06079</v>
          </cell>
          <cell r="B6944" t="str">
            <v>Võ Thị Thanh Quy</v>
          </cell>
        </row>
        <row r="6945">
          <cell r="A6945" t="str">
            <v>PS06080</v>
          </cell>
          <cell r="B6945" t="str">
            <v>Từ Khánh Đạt</v>
          </cell>
        </row>
        <row r="6946">
          <cell r="A6946" t="str">
            <v>PS06081</v>
          </cell>
          <cell r="B6946" t="str">
            <v>Lê Thanh Liêm</v>
          </cell>
        </row>
        <row r="6947">
          <cell r="A6947" t="str">
            <v>PS06082</v>
          </cell>
          <cell r="B6947" t="str">
            <v>Nguyễn Minh Thuận</v>
          </cell>
        </row>
        <row r="6948">
          <cell r="A6948" t="str">
            <v>PS06083</v>
          </cell>
          <cell r="B6948" t="str">
            <v>Đỗ Văn Huy Vũ</v>
          </cell>
        </row>
        <row r="6949">
          <cell r="A6949" t="str">
            <v>PS06084</v>
          </cell>
          <cell r="B6949" t="str">
            <v>Nguyễn Thị Lệ Quyên</v>
          </cell>
        </row>
        <row r="6950">
          <cell r="A6950" t="str">
            <v>PS06085</v>
          </cell>
          <cell r="B6950" t="str">
            <v>Lê Thị Ngọc Quỳnh</v>
          </cell>
        </row>
        <row r="6951">
          <cell r="A6951" t="str">
            <v>PS06086</v>
          </cell>
          <cell r="B6951" t="str">
            <v>Trần Quốc Vương</v>
          </cell>
        </row>
        <row r="6952">
          <cell r="A6952" t="str">
            <v>PS06087</v>
          </cell>
          <cell r="B6952" t="str">
            <v>Phạm Tấn Sang</v>
          </cell>
        </row>
        <row r="6953">
          <cell r="A6953" t="str">
            <v>PS06088</v>
          </cell>
          <cell r="B6953" t="str">
            <v>Trương Minh Dương</v>
          </cell>
        </row>
        <row r="6954">
          <cell r="A6954" t="str">
            <v>PS06089</v>
          </cell>
          <cell r="B6954" t="str">
            <v>Lê Hoàng Giang</v>
          </cell>
        </row>
        <row r="6955">
          <cell r="A6955" t="str">
            <v>PS06090</v>
          </cell>
          <cell r="B6955" t="str">
            <v>Nguyễn Thanh Điền</v>
          </cell>
        </row>
        <row r="6956">
          <cell r="A6956" t="str">
            <v>PS06091</v>
          </cell>
          <cell r="B6956" t="str">
            <v>Trần Quốc Cường</v>
          </cell>
        </row>
        <row r="6957">
          <cell r="A6957" t="str">
            <v>PS06092</v>
          </cell>
          <cell r="B6957" t="str">
            <v>Cao Nguyên Trinh</v>
          </cell>
        </row>
        <row r="6958">
          <cell r="A6958" t="str">
            <v>PS06093</v>
          </cell>
          <cell r="B6958" t="str">
            <v>Trần Thái Hòa</v>
          </cell>
        </row>
        <row r="6959">
          <cell r="A6959" t="str">
            <v>PS06094</v>
          </cell>
          <cell r="B6959" t="str">
            <v>Võ Đăng Khoa</v>
          </cell>
        </row>
        <row r="6960">
          <cell r="A6960" t="str">
            <v>PS06095</v>
          </cell>
          <cell r="B6960" t="str">
            <v>Đỗ Trần Tiến Dũng</v>
          </cell>
        </row>
        <row r="6961">
          <cell r="A6961" t="str">
            <v>PS06096</v>
          </cell>
          <cell r="B6961" t="str">
            <v>Trần Đức Mến</v>
          </cell>
        </row>
        <row r="6962">
          <cell r="A6962" t="str">
            <v>PS06097</v>
          </cell>
          <cell r="B6962" t="str">
            <v>Nguyễn Gia Hân</v>
          </cell>
        </row>
        <row r="6963">
          <cell r="A6963" t="str">
            <v>PS06098</v>
          </cell>
          <cell r="B6963" t="str">
            <v>Hà Nguyễn Trúc Quỳnh</v>
          </cell>
        </row>
        <row r="6964">
          <cell r="A6964" t="str">
            <v>PS06099</v>
          </cell>
          <cell r="B6964" t="str">
            <v>Nguyễn Huy Thanh</v>
          </cell>
        </row>
        <row r="6965">
          <cell r="A6965" t="str">
            <v>PS06100</v>
          </cell>
          <cell r="B6965" t="str">
            <v>Nguyễn Thị Thu Thảo</v>
          </cell>
        </row>
        <row r="6966">
          <cell r="A6966" t="str">
            <v>PS06101</v>
          </cell>
          <cell r="B6966" t="str">
            <v>Lê Vũ Thanh Tâm</v>
          </cell>
        </row>
        <row r="6967">
          <cell r="A6967" t="str">
            <v>PS06102</v>
          </cell>
          <cell r="B6967" t="str">
            <v>Nguyễn Ngọc Ái Như</v>
          </cell>
        </row>
        <row r="6968">
          <cell r="A6968" t="str">
            <v>PS06103</v>
          </cell>
          <cell r="B6968" t="str">
            <v>Bùi Anh Kiệt</v>
          </cell>
        </row>
        <row r="6969">
          <cell r="A6969" t="str">
            <v>PS06104</v>
          </cell>
          <cell r="B6969" t="str">
            <v>Phan Ngọc Diễm Tiên</v>
          </cell>
        </row>
        <row r="6970">
          <cell r="A6970" t="str">
            <v>PS06105</v>
          </cell>
          <cell r="B6970" t="str">
            <v>Võ Thị Ngọc Mai</v>
          </cell>
        </row>
        <row r="6971">
          <cell r="A6971" t="str">
            <v>PS06106</v>
          </cell>
          <cell r="B6971" t="str">
            <v>Vũ Thanh Tùng</v>
          </cell>
        </row>
        <row r="6972">
          <cell r="A6972" t="str">
            <v>PS06107</v>
          </cell>
          <cell r="B6972" t="str">
            <v>Nguyễn Thị Thu Hà</v>
          </cell>
        </row>
        <row r="6973">
          <cell r="A6973" t="str">
            <v>PS06108</v>
          </cell>
          <cell r="B6973" t="str">
            <v>Nguyễn Văn Lộc</v>
          </cell>
        </row>
        <row r="6974">
          <cell r="A6974" t="str">
            <v>PS06109</v>
          </cell>
          <cell r="B6974" t="str">
            <v>Nguyễn Minh Duy</v>
          </cell>
        </row>
        <row r="6975">
          <cell r="A6975" t="str">
            <v>PS06110</v>
          </cell>
          <cell r="B6975" t="str">
            <v>Dương Trọng Nghĩa</v>
          </cell>
        </row>
        <row r="6976">
          <cell r="A6976" t="str">
            <v>PS06111</v>
          </cell>
          <cell r="B6976" t="str">
            <v>Nguyễn Trung Hiếu</v>
          </cell>
        </row>
        <row r="6977">
          <cell r="A6977" t="str">
            <v>PS06112</v>
          </cell>
          <cell r="B6977" t="str">
            <v>Lê Hoàng Nam</v>
          </cell>
        </row>
        <row r="6978">
          <cell r="A6978" t="str">
            <v>PS06113</v>
          </cell>
          <cell r="B6978" t="str">
            <v>Nguyễn Quang Nhật</v>
          </cell>
        </row>
        <row r="6979">
          <cell r="A6979" t="str">
            <v>PS06114</v>
          </cell>
          <cell r="B6979" t="str">
            <v>Lê Văn Sơn</v>
          </cell>
        </row>
        <row r="6980">
          <cell r="A6980" t="str">
            <v>PS06115</v>
          </cell>
          <cell r="B6980" t="str">
            <v>Võ Thị Quỳnh</v>
          </cell>
        </row>
        <row r="6981">
          <cell r="A6981" t="str">
            <v>PS06116</v>
          </cell>
          <cell r="B6981" t="str">
            <v>Lâm Hữu Tình</v>
          </cell>
        </row>
        <row r="6982">
          <cell r="A6982" t="str">
            <v>PS06117</v>
          </cell>
          <cell r="B6982" t="str">
            <v>Dương Minh Châu</v>
          </cell>
        </row>
        <row r="6983">
          <cell r="A6983" t="str">
            <v>PS06118</v>
          </cell>
          <cell r="B6983" t="str">
            <v>Nguyễn Hoàng Vinh</v>
          </cell>
        </row>
        <row r="6984">
          <cell r="A6984" t="str">
            <v>PS06119</v>
          </cell>
          <cell r="B6984" t="str">
            <v>Nguyễn Anh Tuấn</v>
          </cell>
        </row>
        <row r="6985">
          <cell r="A6985" t="str">
            <v>PS06120</v>
          </cell>
          <cell r="B6985" t="str">
            <v>Nguyễn Văn Tiên</v>
          </cell>
        </row>
        <row r="6986">
          <cell r="A6986" t="str">
            <v>PS06121</v>
          </cell>
          <cell r="B6986" t="str">
            <v>Phan Văn Nhật</v>
          </cell>
        </row>
        <row r="6987">
          <cell r="A6987" t="str">
            <v>PS06122</v>
          </cell>
          <cell r="B6987" t="str">
            <v>Nguyễn Trọng Nghĩa</v>
          </cell>
        </row>
        <row r="6988">
          <cell r="A6988" t="str">
            <v>PS06123</v>
          </cell>
          <cell r="B6988" t="str">
            <v>Trần Dương Anh Vỹ</v>
          </cell>
        </row>
        <row r="6989">
          <cell r="A6989" t="str">
            <v>PS06124</v>
          </cell>
          <cell r="B6989" t="str">
            <v>Trần Quang Thái</v>
          </cell>
        </row>
        <row r="6990">
          <cell r="A6990" t="str">
            <v>PS06125</v>
          </cell>
          <cell r="B6990" t="str">
            <v>Nguyễn Chí Đạt</v>
          </cell>
        </row>
        <row r="6991">
          <cell r="A6991" t="str">
            <v>PS06126</v>
          </cell>
          <cell r="B6991" t="str">
            <v>Tăng Diệp Thuận</v>
          </cell>
        </row>
        <row r="6992">
          <cell r="A6992" t="str">
            <v>PS06127</v>
          </cell>
          <cell r="B6992" t="str">
            <v>Nguyễn Kim Tuyền</v>
          </cell>
        </row>
        <row r="6993">
          <cell r="A6993" t="str">
            <v>PS06128</v>
          </cell>
          <cell r="B6993" t="str">
            <v>Lê Minh Tiến</v>
          </cell>
        </row>
        <row r="6994">
          <cell r="A6994" t="str">
            <v>PS06129</v>
          </cell>
          <cell r="B6994" t="str">
            <v>Nguyễn Đăng Nguyên</v>
          </cell>
        </row>
        <row r="6995">
          <cell r="A6995" t="str">
            <v>PS06130</v>
          </cell>
          <cell r="B6995" t="str">
            <v>Đoàn Long Ẩn</v>
          </cell>
        </row>
        <row r="6996">
          <cell r="A6996" t="str">
            <v>PS06131</v>
          </cell>
          <cell r="B6996" t="str">
            <v>Nguyễn Hồng Quân</v>
          </cell>
        </row>
        <row r="6997">
          <cell r="A6997" t="str">
            <v>PS06132</v>
          </cell>
          <cell r="B6997" t="str">
            <v>Trương Vũ Hải</v>
          </cell>
        </row>
        <row r="6998">
          <cell r="A6998" t="str">
            <v>PS06133</v>
          </cell>
          <cell r="B6998" t="str">
            <v>Trần Thuyên</v>
          </cell>
        </row>
        <row r="6999">
          <cell r="A6999" t="str">
            <v>PS06134</v>
          </cell>
          <cell r="B6999" t="str">
            <v>Nguyễn Thị Ngọc Nương</v>
          </cell>
        </row>
        <row r="7000">
          <cell r="A7000" t="str">
            <v>PS06135</v>
          </cell>
          <cell r="B7000" t="str">
            <v>Ngô Quang Hiếu</v>
          </cell>
        </row>
        <row r="7001">
          <cell r="A7001" t="str">
            <v>PS06136</v>
          </cell>
          <cell r="B7001" t="str">
            <v>Huỳnh Đức Hòa</v>
          </cell>
        </row>
        <row r="7002">
          <cell r="A7002" t="str">
            <v>PS06137</v>
          </cell>
          <cell r="B7002" t="str">
            <v>Nguyễn Trọng Đức</v>
          </cell>
        </row>
        <row r="7003">
          <cell r="A7003" t="str">
            <v>PS06138</v>
          </cell>
          <cell r="B7003" t="str">
            <v>Phạm Bùi Hoàng Anh</v>
          </cell>
        </row>
        <row r="7004">
          <cell r="A7004" t="str">
            <v>PS06139</v>
          </cell>
          <cell r="B7004" t="str">
            <v>Dương Thị Yến Ngân</v>
          </cell>
        </row>
        <row r="7005">
          <cell r="A7005" t="str">
            <v>PS06140</v>
          </cell>
          <cell r="B7005" t="str">
            <v>Nguyễn Thu Phương Thảo</v>
          </cell>
        </row>
        <row r="7006">
          <cell r="A7006" t="str">
            <v>PS06141</v>
          </cell>
          <cell r="B7006" t="str">
            <v>Võ Thị Phú</v>
          </cell>
        </row>
        <row r="7007">
          <cell r="A7007" t="str">
            <v>PS06142</v>
          </cell>
          <cell r="B7007" t="str">
            <v>Trần Nam Khoa</v>
          </cell>
        </row>
        <row r="7008">
          <cell r="A7008" t="str">
            <v>PS06143</v>
          </cell>
          <cell r="B7008" t="str">
            <v>Lê Thị Thảo</v>
          </cell>
        </row>
        <row r="7009">
          <cell r="A7009" t="str">
            <v>PS06144</v>
          </cell>
          <cell r="B7009" t="str">
            <v>Lê Trí Tài</v>
          </cell>
        </row>
        <row r="7010">
          <cell r="A7010" t="str">
            <v>PS06145</v>
          </cell>
          <cell r="B7010" t="str">
            <v>Nguyễn Trần Đức Phú</v>
          </cell>
        </row>
        <row r="7011">
          <cell r="A7011" t="str">
            <v>PS06146</v>
          </cell>
          <cell r="B7011" t="str">
            <v>Phan Ngọc Thạch</v>
          </cell>
        </row>
        <row r="7012">
          <cell r="A7012" t="str">
            <v>PS06147</v>
          </cell>
          <cell r="B7012" t="str">
            <v>Lềnh Khắm Hưng</v>
          </cell>
        </row>
        <row r="7013">
          <cell r="A7013" t="str">
            <v>PS06148</v>
          </cell>
          <cell r="B7013" t="str">
            <v>Trần Hồng Phẩm</v>
          </cell>
        </row>
        <row r="7014">
          <cell r="A7014" t="str">
            <v>PS06149</v>
          </cell>
          <cell r="B7014" t="str">
            <v>Hồ Minh Nhật</v>
          </cell>
        </row>
        <row r="7015">
          <cell r="A7015" t="str">
            <v>PS06150</v>
          </cell>
          <cell r="B7015" t="str">
            <v>Lê Văn Hùng</v>
          </cell>
        </row>
        <row r="7016">
          <cell r="A7016" t="str">
            <v>PS06151</v>
          </cell>
          <cell r="B7016" t="str">
            <v>Hà Phi Hải</v>
          </cell>
        </row>
        <row r="7017">
          <cell r="A7017" t="str">
            <v>PS06152</v>
          </cell>
          <cell r="B7017" t="str">
            <v>Phạm Nguyên Khang</v>
          </cell>
        </row>
        <row r="7018">
          <cell r="A7018" t="str">
            <v>PS06153</v>
          </cell>
          <cell r="B7018" t="str">
            <v>Đinh Hồ Gia Nguyên</v>
          </cell>
        </row>
        <row r="7019">
          <cell r="A7019" t="str">
            <v>PS06154</v>
          </cell>
          <cell r="B7019" t="str">
            <v>Hồ Xuân Đính</v>
          </cell>
        </row>
        <row r="7020">
          <cell r="A7020" t="str">
            <v>PS06155</v>
          </cell>
          <cell r="B7020" t="str">
            <v>Hồng Quang Minh</v>
          </cell>
        </row>
        <row r="7021">
          <cell r="A7021" t="str">
            <v>PS06156</v>
          </cell>
          <cell r="B7021" t="str">
            <v>Văn Đình Đức</v>
          </cell>
        </row>
        <row r="7022">
          <cell r="A7022" t="str">
            <v>PS06157</v>
          </cell>
          <cell r="B7022" t="str">
            <v>Nguyễn Hoàng Quang Duy</v>
          </cell>
        </row>
        <row r="7023">
          <cell r="A7023" t="str">
            <v>PS06158</v>
          </cell>
          <cell r="B7023" t="str">
            <v>Đinh Chí Hiếu</v>
          </cell>
        </row>
        <row r="7024">
          <cell r="A7024" t="str">
            <v>PS06159</v>
          </cell>
          <cell r="B7024" t="str">
            <v>Trà Hoàng Đạt</v>
          </cell>
        </row>
        <row r="7025">
          <cell r="A7025" t="str">
            <v>PS06160</v>
          </cell>
          <cell r="B7025" t="str">
            <v>Trang Minh Duy</v>
          </cell>
        </row>
        <row r="7026">
          <cell r="A7026" t="str">
            <v>PS06161</v>
          </cell>
          <cell r="B7026" t="str">
            <v>Trần Ngọc Như</v>
          </cell>
        </row>
        <row r="7027">
          <cell r="A7027" t="str">
            <v>PS06162</v>
          </cell>
          <cell r="B7027" t="str">
            <v>Hồ Thị Nhã Trân</v>
          </cell>
        </row>
        <row r="7028">
          <cell r="A7028" t="str">
            <v>PS06163</v>
          </cell>
          <cell r="B7028" t="str">
            <v>Hoàng Thị Mai Liễu</v>
          </cell>
        </row>
        <row r="7029">
          <cell r="A7029" t="str">
            <v>PS06164</v>
          </cell>
          <cell r="B7029" t="str">
            <v>Nguyễn Thu Minh</v>
          </cell>
        </row>
        <row r="7030">
          <cell r="A7030" t="str">
            <v>PS06165</v>
          </cell>
          <cell r="B7030" t="str">
            <v>Lê Chí Huy</v>
          </cell>
        </row>
        <row r="7031">
          <cell r="A7031" t="str">
            <v>PS06166</v>
          </cell>
          <cell r="B7031" t="str">
            <v>Đinh Thị Hải Yến</v>
          </cell>
        </row>
        <row r="7032">
          <cell r="A7032" t="str">
            <v>PS06167</v>
          </cell>
          <cell r="B7032" t="str">
            <v>Huỳnh Thị Kim Xuyến</v>
          </cell>
        </row>
        <row r="7033">
          <cell r="A7033" t="str">
            <v>PS06168</v>
          </cell>
          <cell r="B7033" t="str">
            <v>Dương Đức Lộc</v>
          </cell>
        </row>
        <row r="7034">
          <cell r="A7034" t="str">
            <v>PS06169</v>
          </cell>
          <cell r="B7034" t="str">
            <v>Nguyễn Đức Huy</v>
          </cell>
        </row>
        <row r="7035">
          <cell r="A7035" t="str">
            <v>PS06170</v>
          </cell>
          <cell r="B7035" t="str">
            <v>Nguyễn Hoài Thương</v>
          </cell>
        </row>
        <row r="7036">
          <cell r="A7036" t="str">
            <v>PS06171</v>
          </cell>
          <cell r="B7036" t="str">
            <v>Mai Ngọc Đức</v>
          </cell>
        </row>
        <row r="7037">
          <cell r="A7037" t="str">
            <v>PS06172</v>
          </cell>
          <cell r="B7037" t="str">
            <v>Lê Thị Hồng Thi</v>
          </cell>
        </row>
        <row r="7038">
          <cell r="A7038" t="str">
            <v>PS06173</v>
          </cell>
          <cell r="B7038" t="str">
            <v>Lê Thị Bảo Phúc</v>
          </cell>
        </row>
        <row r="7039">
          <cell r="A7039" t="str">
            <v>PS06174</v>
          </cell>
          <cell r="B7039" t="str">
            <v>Trần Đức Thành</v>
          </cell>
        </row>
        <row r="7040">
          <cell r="A7040" t="str">
            <v>PS06175</v>
          </cell>
          <cell r="B7040" t="str">
            <v>Lê Hồng Nhung</v>
          </cell>
        </row>
        <row r="7041">
          <cell r="A7041" t="str">
            <v>PS06176</v>
          </cell>
          <cell r="B7041" t="str">
            <v>Trần Quốc Anh Khôi</v>
          </cell>
        </row>
        <row r="7042">
          <cell r="A7042" t="str">
            <v>PS06177</v>
          </cell>
          <cell r="B7042" t="str">
            <v>Nguyễn Công Hiệp</v>
          </cell>
        </row>
        <row r="7043">
          <cell r="A7043" t="str">
            <v>PS06178</v>
          </cell>
          <cell r="B7043" t="str">
            <v>Lương Gia Tuấn</v>
          </cell>
        </row>
        <row r="7044">
          <cell r="A7044" t="str">
            <v>PS06179</v>
          </cell>
          <cell r="B7044" t="str">
            <v>Trần Nguyễn Duy Tuấn</v>
          </cell>
        </row>
        <row r="7045">
          <cell r="A7045" t="str">
            <v>PS06180</v>
          </cell>
          <cell r="B7045" t="str">
            <v>Nguyễn Thị Hải Đường</v>
          </cell>
        </row>
        <row r="7046">
          <cell r="A7046" t="str">
            <v>PS06181</v>
          </cell>
          <cell r="B7046" t="str">
            <v>Nguyễn Hoàng Dũng</v>
          </cell>
        </row>
        <row r="7047">
          <cell r="A7047" t="str">
            <v>PS06182</v>
          </cell>
          <cell r="B7047" t="str">
            <v>Đặng Võ Lâm Trường</v>
          </cell>
        </row>
        <row r="7048">
          <cell r="A7048" t="str">
            <v>PS06183</v>
          </cell>
          <cell r="B7048" t="str">
            <v>Phan Thị Kỳ Duyên</v>
          </cell>
        </row>
        <row r="7049">
          <cell r="A7049" t="str">
            <v>PS06184</v>
          </cell>
          <cell r="B7049" t="str">
            <v>Phan Minh Đăng</v>
          </cell>
        </row>
        <row r="7050">
          <cell r="A7050" t="str">
            <v>PS06185</v>
          </cell>
          <cell r="B7050" t="str">
            <v>Nguyễn Minh Phát</v>
          </cell>
        </row>
        <row r="7051">
          <cell r="A7051" t="str">
            <v>PS06186</v>
          </cell>
          <cell r="B7051" t="str">
            <v>Phạm Thị Quỳnh Như</v>
          </cell>
        </row>
        <row r="7052">
          <cell r="A7052" t="str">
            <v>PS06187</v>
          </cell>
          <cell r="B7052" t="str">
            <v>Đỗ Thành Đạt</v>
          </cell>
        </row>
        <row r="7053">
          <cell r="A7053" t="str">
            <v>PS06188</v>
          </cell>
          <cell r="B7053" t="str">
            <v>Đặng Thanh Tú</v>
          </cell>
        </row>
        <row r="7054">
          <cell r="A7054" t="str">
            <v>PS06189</v>
          </cell>
          <cell r="B7054" t="str">
            <v>Tiêu Văn Đạt</v>
          </cell>
        </row>
        <row r="7055">
          <cell r="A7055" t="str">
            <v>PS06190</v>
          </cell>
          <cell r="B7055" t="str">
            <v>Lê Đình Minh Anh</v>
          </cell>
        </row>
        <row r="7056">
          <cell r="A7056" t="str">
            <v>PS06191</v>
          </cell>
          <cell r="B7056" t="str">
            <v>Nguyễn Minh Hoàng</v>
          </cell>
        </row>
        <row r="7057">
          <cell r="A7057" t="str">
            <v>PS06192</v>
          </cell>
          <cell r="B7057" t="str">
            <v>Võ Anh Khoa</v>
          </cell>
        </row>
        <row r="7058">
          <cell r="A7058" t="str">
            <v>PS06193</v>
          </cell>
          <cell r="B7058" t="str">
            <v>Nguyễn Hồng Nam</v>
          </cell>
        </row>
        <row r="7059">
          <cell r="A7059" t="str">
            <v>PS06194</v>
          </cell>
          <cell r="B7059" t="str">
            <v>Nguyễn Nhật Anh</v>
          </cell>
        </row>
        <row r="7060">
          <cell r="A7060" t="str">
            <v>PS06195</v>
          </cell>
          <cell r="B7060" t="str">
            <v>Phan Quang Sỹ</v>
          </cell>
        </row>
        <row r="7061">
          <cell r="A7061" t="str">
            <v>PS06196</v>
          </cell>
          <cell r="B7061" t="str">
            <v>Phạm Thị Hồng Yên</v>
          </cell>
        </row>
        <row r="7062">
          <cell r="A7062" t="str">
            <v>PS06197</v>
          </cell>
          <cell r="B7062" t="str">
            <v>Lâm Bảo Ngọc</v>
          </cell>
        </row>
        <row r="7063">
          <cell r="A7063" t="str">
            <v>PS06198</v>
          </cell>
          <cell r="B7063" t="str">
            <v>Trần Thanh Huy</v>
          </cell>
        </row>
        <row r="7064">
          <cell r="A7064" t="str">
            <v>PS06199</v>
          </cell>
          <cell r="B7064" t="str">
            <v>Trương Thị Tường Vi</v>
          </cell>
        </row>
        <row r="7065">
          <cell r="A7065" t="str">
            <v>PS06200</v>
          </cell>
          <cell r="B7065" t="str">
            <v>Đỗ Quốc Việt</v>
          </cell>
        </row>
        <row r="7066">
          <cell r="A7066" t="str">
            <v>PS06201</v>
          </cell>
          <cell r="B7066" t="str">
            <v>Lê Tiến Lộc</v>
          </cell>
        </row>
        <row r="7067">
          <cell r="A7067" t="str">
            <v>PS06202</v>
          </cell>
          <cell r="B7067" t="str">
            <v>Trương Vĩnh Cường</v>
          </cell>
        </row>
        <row r="7068">
          <cell r="A7068" t="str">
            <v>PS06203</v>
          </cell>
          <cell r="B7068" t="str">
            <v>Nguyễn Thị Mỹ Trân</v>
          </cell>
        </row>
        <row r="7069">
          <cell r="A7069" t="str">
            <v>PS06204</v>
          </cell>
          <cell r="B7069" t="str">
            <v>Phạm Xuân Thắng</v>
          </cell>
        </row>
        <row r="7070">
          <cell r="A7070" t="str">
            <v>PS06205</v>
          </cell>
          <cell r="B7070" t="str">
            <v>Phan Nguyễn Như Ý</v>
          </cell>
        </row>
        <row r="7071">
          <cell r="A7071" t="str">
            <v>PS06206</v>
          </cell>
          <cell r="B7071" t="str">
            <v>Nguyễn Ngô Anh Châu</v>
          </cell>
        </row>
        <row r="7072">
          <cell r="A7072" t="str">
            <v>PS06207</v>
          </cell>
          <cell r="B7072" t="str">
            <v>Lê Ngọc Mỹ Tiên</v>
          </cell>
        </row>
        <row r="7073">
          <cell r="A7073" t="str">
            <v>PS06208</v>
          </cell>
          <cell r="B7073" t="str">
            <v>Vũ Anh Phương</v>
          </cell>
        </row>
        <row r="7074">
          <cell r="A7074" t="str">
            <v>PS06209</v>
          </cell>
          <cell r="B7074" t="str">
            <v>Vũ Đức Trung</v>
          </cell>
        </row>
        <row r="7075">
          <cell r="A7075" t="str">
            <v>PS06210</v>
          </cell>
          <cell r="B7075" t="str">
            <v>Lê Thu Trang</v>
          </cell>
        </row>
        <row r="7076">
          <cell r="A7076" t="str">
            <v>PS06211</v>
          </cell>
          <cell r="B7076" t="str">
            <v>Nguyễn Xuân Phước</v>
          </cell>
        </row>
        <row r="7077">
          <cell r="A7077" t="str">
            <v>PS06212</v>
          </cell>
          <cell r="B7077" t="str">
            <v>Lê Thanh Tùng</v>
          </cell>
        </row>
        <row r="7078">
          <cell r="A7078" t="str">
            <v>PS06213</v>
          </cell>
          <cell r="B7078" t="str">
            <v>Phạm Ngọc Lâm</v>
          </cell>
        </row>
        <row r="7079">
          <cell r="A7079" t="str">
            <v>PS06214</v>
          </cell>
          <cell r="B7079" t="str">
            <v>Nguyễn Đắc Lợi</v>
          </cell>
        </row>
        <row r="7080">
          <cell r="A7080" t="str">
            <v>PS06215</v>
          </cell>
          <cell r="B7080" t="str">
            <v>Nguyễn Vĩnh Toàn</v>
          </cell>
        </row>
        <row r="7081">
          <cell r="A7081" t="str">
            <v>PS06216</v>
          </cell>
          <cell r="B7081" t="str">
            <v>Nguyễn Tố Uyên</v>
          </cell>
        </row>
        <row r="7082">
          <cell r="A7082" t="str">
            <v>PS06217</v>
          </cell>
          <cell r="B7082" t="str">
            <v>Hà Thị Phương Dung</v>
          </cell>
        </row>
        <row r="7083">
          <cell r="A7083" t="str">
            <v>PS06218</v>
          </cell>
          <cell r="B7083" t="str">
            <v>Trần Thị Ngọc Diệp</v>
          </cell>
        </row>
        <row r="7084">
          <cell r="A7084" t="str">
            <v>PS06219</v>
          </cell>
          <cell r="B7084" t="str">
            <v>Phạm Trường Duy</v>
          </cell>
        </row>
        <row r="7085">
          <cell r="A7085" t="str">
            <v>PS06220</v>
          </cell>
          <cell r="B7085" t="str">
            <v>Trần Thanh Tỷ</v>
          </cell>
        </row>
        <row r="7086">
          <cell r="A7086" t="str">
            <v>PS06221</v>
          </cell>
          <cell r="B7086" t="str">
            <v>Võ Trần Duy Bảo</v>
          </cell>
        </row>
        <row r="7087">
          <cell r="A7087" t="str">
            <v>PS06222</v>
          </cell>
          <cell r="B7087" t="str">
            <v>Lê Hùng Thiên Ân</v>
          </cell>
        </row>
        <row r="7088">
          <cell r="A7088" t="str">
            <v>PS06223</v>
          </cell>
          <cell r="B7088" t="str">
            <v>Bùi Trường Giang</v>
          </cell>
        </row>
        <row r="7089">
          <cell r="A7089" t="str">
            <v>PS06224</v>
          </cell>
          <cell r="B7089" t="str">
            <v>Nguyễn Đức Huy</v>
          </cell>
        </row>
        <row r="7090">
          <cell r="A7090" t="str">
            <v>PS06225</v>
          </cell>
          <cell r="B7090" t="str">
            <v>Trần Thành Nam</v>
          </cell>
        </row>
        <row r="7091">
          <cell r="A7091" t="str">
            <v>PS06226</v>
          </cell>
          <cell r="B7091" t="str">
            <v>Lê Danh</v>
          </cell>
        </row>
        <row r="7092">
          <cell r="A7092" t="str">
            <v>PS06227</v>
          </cell>
          <cell r="B7092" t="str">
            <v>Lê Thị Hoa</v>
          </cell>
        </row>
        <row r="7093">
          <cell r="A7093" t="str">
            <v>PS06228</v>
          </cell>
          <cell r="B7093" t="str">
            <v>Ngô Thị Gấm</v>
          </cell>
        </row>
        <row r="7094">
          <cell r="A7094" t="str">
            <v>PS06229</v>
          </cell>
          <cell r="B7094" t="str">
            <v>Phan Tấn Hoàng Dương</v>
          </cell>
        </row>
        <row r="7095">
          <cell r="A7095" t="str">
            <v>PS06230</v>
          </cell>
          <cell r="B7095" t="str">
            <v>Trần Trọng Phương Nam</v>
          </cell>
        </row>
        <row r="7096">
          <cell r="A7096" t="str">
            <v>PS06231</v>
          </cell>
          <cell r="B7096" t="str">
            <v>Bùi Văn Lĩnh</v>
          </cell>
        </row>
        <row r="7097">
          <cell r="A7097" t="str">
            <v>PS06232</v>
          </cell>
          <cell r="B7097" t="str">
            <v>Nguyễn Thị Nhật Linh</v>
          </cell>
        </row>
        <row r="7098">
          <cell r="A7098" t="str">
            <v>PS06233</v>
          </cell>
          <cell r="B7098" t="str">
            <v>Lý Kiệt Hưng</v>
          </cell>
        </row>
        <row r="7099">
          <cell r="A7099" t="str">
            <v>PS06234</v>
          </cell>
          <cell r="B7099" t="str">
            <v>Ngô Thị Thảo Yến</v>
          </cell>
        </row>
        <row r="7100">
          <cell r="A7100" t="str">
            <v>PS06235</v>
          </cell>
          <cell r="B7100" t="str">
            <v>Nguyễn Thị Ánh Tuyết</v>
          </cell>
        </row>
        <row r="7101">
          <cell r="A7101" t="str">
            <v>PS06236</v>
          </cell>
          <cell r="B7101" t="str">
            <v>Nguyễn Đặng Hoàng Thông</v>
          </cell>
        </row>
        <row r="7102">
          <cell r="A7102" t="str">
            <v>PS06237</v>
          </cell>
          <cell r="B7102" t="str">
            <v>Trần Nguyễn Quốc Dũng</v>
          </cell>
        </row>
        <row r="7103">
          <cell r="A7103" t="str">
            <v>PS06238</v>
          </cell>
          <cell r="B7103" t="str">
            <v>Ngô Thành Luân</v>
          </cell>
        </row>
        <row r="7104">
          <cell r="A7104" t="str">
            <v>PS06239</v>
          </cell>
          <cell r="B7104" t="str">
            <v>Trương Công</v>
          </cell>
        </row>
        <row r="7105">
          <cell r="A7105" t="str">
            <v>PS06240</v>
          </cell>
          <cell r="B7105" t="str">
            <v>Nguyễn Nhựt Quang</v>
          </cell>
        </row>
        <row r="7106">
          <cell r="A7106" t="str">
            <v>PS06241</v>
          </cell>
          <cell r="B7106" t="str">
            <v>Kiều Việt Đức</v>
          </cell>
        </row>
        <row r="7107">
          <cell r="A7107" t="str">
            <v>PS06242</v>
          </cell>
          <cell r="B7107" t="str">
            <v>Hà Trọng Hiếu</v>
          </cell>
        </row>
        <row r="7108">
          <cell r="A7108" t="str">
            <v>PS06243</v>
          </cell>
          <cell r="B7108" t="str">
            <v>Hoàng Lê Quang Trường</v>
          </cell>
        </row>
        <row r="7109">
          <cell r="A7109" t="str">
            <v>PS06244</v>
          </cell>
          <cell r="B7109" t="str">
            <v>Võ Thị Như Ý</v>
          </cell>
        </row>
        <row r="7110">
          <cell r="A7110" t="str">
            <v>PS06245</v>
          </cell>
          <cell r="B7110" t="str">
            <v>Nguyễn Thành Trung</v>
          </cell>
        </row>
        <row r="7111">
          <cell r="A7111" t="str">
            <v>PS06246</v>
          </cell>
          <cell r="B7111" t="str">
            <v>Nguyễn Chí Nghiêm</v>
          </cell>
        </row>
        <row r="7112">
          <cell r="A7112" t="str">
            <v>PS06247</v>
          </cell>
          <cell r="B7112" t="str">
            <v>Nguyễn Quốc Tài</v>
          </cell>
        </row>
        <row r="7113">
          <cell r="A7113" t="str">
            <v>PS06248</v>
          </cell>
          <cell r="B7113" t="str">
            <v>Phạm Quang Hải</v>
          </cell>
        </row>
        <row r="7114">
          <cell r="A7114" t="str">
            <v>PS06249</v>
          </cell>
          <cell r="B7114" t="str">
            <v>Hà Thị Trang</v>
          </cell>
        </row>
        <row r="7115">
          <cell r="A7115" t="str">
            <v>PS06250</v>
          </cell>
          <cell r="B7115" t="str">
            <v>Lê Thị Kim Ngân</v>
          </cell>
        </row>
        <row r="7116">
          <cell r="A7116" t="str">
            <v>PS06251</v>
          </cell>
          <cell r="B7116" t="str">
            <v>Nguyễn Văn Nghĩa</v>
          </cell>
        </row>
        <row r="7117">
          <cell r="A7117" t="str">
            <v>PS06252</v>
          </cell>
          <cell r="B7117" t="str">
            <v>Trần Kim Bảo Ngọc</v>
          </cell>
        </row>
        <row r="7118">
          <cell r="A7118" t="str">
            <v>PS06253</v>
          </cell>
          <cell r="B7118" t="str">
            <v>Vũ Trường Tiến</v>
          </cell>
        </row>
        <row r="7119">
          <cell r="A7119" t="str">
            <v>PS06254</v>
          </cell>
          <cell r="B7119" t="str">
            <v>Võ Hoàng Quyên</v>
          </cell>
        </row>
        <row r="7120">
          <cell r="A7120" t="str">
            <v>PS06255</v>
          </cell>
          <cell r="B7120" t="str">
            <v>Diệp Thế Kiệt</v>
          </cell>
        </row>
        <row r="7121">
          <cell r="A7121" t="str">
            <v>PS06256</v>
          </cell>
          <cell r="B7121" t="str">
            <v>Phạm Xuân Tùng</v>
          </cell>
        </row>
        <row r="7122">
          <cell r="A7122" t="str">
            <v>PS06257</v>
          </cell>
          <cell r="B7122" t="str">
            <v>Nguyễn Xuân Kiên</v>
          </cell>
        </row>
        <row r="7123">
          <cell r="A7123" t="str">
            <v>PS06258</v>
          </cell>
          <cell r="B7123" t="str">
            <v>Nguyễn Bỉnh Nguyên</v>
          </cell>
        </row>
        <row r="7124">
          <cell r="A7124" t="str">
            <v>PS06259</v>
          </cell>
          <cell r="B7124" t="str">
            <v>Nguyễn An Trương</v>
          </cell>
        </row>
        <row r="7125">
          <cell r="A7125" t="str">
            <v>PS06260</v>
          </cell>
          <cell r="B7125" t="str">
            <v>Dương Đình Kha</v>
          </cell>
        </row>
        <row r="7126">
          <cell r="A7126" t="str">
            <v>PS06261</v>
          </cell>
          <cell r="B7126" t="str">
            <v>Nguyễn Hoàng Khang</v>
          </cell>
        </row>
        <row r="7127">
          <cell r="A7127" t="str">
            <v>PS06262</v>
          </cell>
          <cell r="B7127" t="str">
            <v>Lê Thị Diễm Xuân</v>
          </cell>
        </row>
        <row r="7128">
          <cell r="A7128" t="str">
            <v>PS06263</v>
          </cell>
          <cell r="B7128" t="str">
            <v>Liêu Mỷ Phương Trinh</v>
          </cell>
        </row>
        <row r="7129">
          <cell r="A7129" t="str">
            <v>PS06264</v>
          </cell>
          <cell r="B7129" t="str">
            <v>Lương Hữu Tài</v>
          </cell>
        </row>
        <row r="7130">
          <cell r="A7130" t="str">
            <v>PS06265</v>
          </cell>
          <cell r="B7130" t="str">
            <v>Lê Thùy An</v>
          </cell>
        </row>
        <row r="7131">
          <cell r="A7131" t="str">
            <v>PS06266</v>
          </cell>
          <cell r="B7131" t="str">
            <v>Nguyễn Trương Nhật Anh</v>
          </cell>
        </row>
        <row r="7132">
          <cell r="A7132" t="str">
            <v>PS06267</v>
          </cell>
          <cell r="B7132" t="str">
            <v>Nguyễn Phúc Thịnh</v>
          </cell>
        </row>
        <row r="7133">
          <cell r="A7133" t="str">
            <v>PS06268</v>
          </cell>
          <cell r="B7133" t="str">
            <v>Thạch Trung</v>
          </cell>
        </row>
        <row r="7134">
          <cell r="A7134" t="str">
            <v>PS06269</v>
          </cell>
          <cell r="B7134" t="str">
            <v>Nguyễn Thị Kiều Diễm</v>
          </cell>
        </row>
        <row r="7135">
          <cell r="A7135" t="str">
            <v>PS06270</v>
          </cell>
          <cell r="B7135" t="str">
            <v>Bùi Thị Nở</v>
          </cell>
        </row>
        <row r="7136">
          <cell r="A7136" t="str">
            <v>PS06272</v>
          </cell>
          <cell r="B7136" t="str">
            <v>Nguyễn Vĩnh Toàn</v>
          </cell>
        </row>
        <row r="7137">
          <cell r="A7137" t="str">
            <v>PS06273</v>
          </cell>
          <cell r="B7137" t="str">
            <v>Nguyễn Thanh Vân</v>
          </cell>
        </row>
        <row r="7138">
          <cell r="A7138" t="str">
            <v>PS06274</v>
          </cell>
          <cell r="B7138" t="str">
            <v>Tất Thùy Thanh Trâm</v>
          </cell>
        </row>
        <row r="7139">
          <cell r="A7139" t="str">
            <v>PS06275</v>
          </cell>
          <cell r="B7139" t="str">
            <v>Đặng Nguyễn Anh Thi</v>
          </cell>
        </row>
        <row r="7140">
          <cell r="A7140" t="str">
            <v>PS06276</v>
          </cell>
          <cell r="B7140" t="str">
            <v>Huỳnh Bảo Châu</v>
          </cell>
        </row>
        <row r="7141">
          <cell r="A7141" t="str">
            <v>PS06277</v>
          </cell>
          <cell r="B7141" t="str">
            <v>Trần Thị Hoàng Lan</v>
          </cell>
        </row>
        <row r="7142">
          <cell r="A7142" t="str">
            <v>PS06278</v>
          </cell>
          <cell r="B7142" t="str">
            <v>Lâm Tấn Tài</v>
          </cell>
        </row>
        <row r="7143">
          <cell r="A7143" t="str">
            <v>PS06279</v>
          </cell>
          <cell r="B7143" t="str">
            <v>Phan Minh Khuê</v>
          </cell>
        </row>
        <row r="7144">
          <cell r="A7144" t="str">
            <v>PS06280</v>
          </cell>
          <cell r="B7144" t="str">
            <v>Nguyễn Hồ Tiến Đạt</v>
          </cell>
        </row>
        <row r="7145">
          <cell r="A7145" t="str">
            <v>PS06281</v>
          </cell>
          <cell r="B7145" t="str">
            <v>Ngô Hồng Châu Phong</v>
          </cell>
        </row>
        <row r="7146">
          <cell r="A7146" t="str">
            <v>PS06282</v>
          </cell>
          <cell r="B7146" t="str">
            <v>Hà Vũ Nam</v>
          </cell>
        </row>
        <row r="7147">
          <cell r="A7147" t="str">
            <v>PS06283</v>
          </cell>
          <cell r="B7147" t="str">
            <v>Đào Văn Sáng</v>
          </cell>
        </row>
        <row r="7148">
          <cell r="A7148" t="str">
            <v>PS06284</v>
          </cell>
          <cell r="B7148" t="str">
            <v>Nguyễn Đăng Hùng</v>
          </cell>
        </row>
        <row r="7149">
          <cell r="A7149" t="str">
            <v>PS06285</v>
          </cell>
          <cell r="B7149" t="str">
            <v>Trần Bảo Trân</v>
          </cell>
        </row>
        <row r="7150">
          <cell r="A7150" t="str">
            <v>PS06286</v>
          </cell>
          <cell r="B7150" t="str">
            <v>Trương Văn Tiến</v>
          </cell>
        </row>
        <row r="7151">
          <cell r="A7151" t="str">
            <v>PS06287</v>
          </cell>
          <cell r="B7151" t="str">
            <v>Nguyễn Minh Trí</v>
          </cell>
        </row>
        <row r="7152">
          <cell r="A7152" t="str">
            <v>PS06288</v>
          </cell>
          <cell r="B7152" t="str">
            <v>Nguyễn Thị Yến Quỳnh</v>
          </cell>
        </row>
        <row r="7153">
          <cell r="A7153" t="str">
            <v>PS06289</v>
          </cell>
          <cell r="B7153" t="str">
            <v>Lê Thị Huỳnh Hoa</v>
          </cell>
        </row>
        <row r="7154">
          <cell r="A7154" t="str">
            <v>PS06290</v>
          </cell>
          <cell r="B7154" t="str">
            <v>Đỗ Phan Quốc Khánh</v>
          </cell>
        </row>
        <row r="7155">
          <cell r="A7155" t="str">
            <v>PS06291</v>
          </cell>
          <cell r="B7155" t="str">
            <v>Nguyễn Trần Thanh Tuấn</v>
          </cell>
        </row>
        <row r="7156">
          <cell r="A7156" t="str">
            <v>PS06292</v>
          </cell>
          <cell r="B7156" t="str">
            <v>Nguyễn Thị Thúy Vân</v>
          </cell>
        </row>
        <row r="7157">
          <cell r="A7157" t="str">
            <v>PS06293</v>
          </cell>
          <cell r="B7157" t="str">
            <v>Nguyễn Hoàng Hải</v>
          </cell>
        </row>
        <row r="7158">
          <cell r="A7158" t="str">
            <v>PS06294</v>
          </cell>
          <cell r="B7158" t="str">
            <v>Nguyễn Thị Ngọc Hà</v>
          </cell>
        </row>
        <row r="7159">
          <cell r="A7159" t="str">
            <v>PS06295</v>
          </cell>
          <cell r="B7159" t="str">
            <v>Nguyễn Huỳnh Gia Hân</v>
          </cell>
        </row>
        <row r="7160">
          <cell r="A7160" t="str">
            <v>PS06296</v>
          </cell>
          <cell r="B7160" t="str">
            <v>Trần Thị Hồng Đào</v>
          </cell>
        </row>
        <row r="7161">
          <cell r="A7161" t="str">
            <v>PS06297</v>
          </cell>
          <cell r="B7161" t="str">
            <v>Trần Thị Thùy Chung</v>
          </cell>
        </row>
        <row r="7162">
          <cell r="A7162" t="str">
            <v>PS06298</v>
          </cell>
          <cell r="B7162" t="str">
            <v>Phạm Văn Cò</v>
          </cell>
        </row>
        <row r="7163">
          <cell r="A7163" t="str">
            <v>PS06299</v>
          </cell>
          <cell r="B7163" t="str">
            <v>Nguyễn Mai Hương</v>
          </cell>
        </row>
        <row r="7164">
          <cell r="A7164" t="str">
            <v>PS06300</v>
          </cell>
          <cell r="B7164" t="str">
            <v>Phan Bảo Trọng</v>
          </cell>
        </row>
        <row r="7165">
          <cell r="A7165" t="str">
            <v>PS06301</v>
          </cell>
          <cell r="B7165" t="str">
            <v>Lê Anh Tùng</v>
          </cell>
        </row>
        <row r="7166">
          <cell r="A7166" t="str">
            <v>PS06302</v>
          </cell>
          <cell r="B7166" t="str">
            <v>Hoàng Đức Hiếu</v>
          </cell>
        </row>
        <row r="7167">
          <cell r="A7167" t="str">
            <v>PS06303</v>
          </cell>
          <cell r="B7167" t="str">
            <v>Đào Hoàng Thiện Phúc</v>
          </cell>
        </row>
        <row r="7168">
          <cell r="A7168" t="str">
            <v>PS06304</v>
          </cell>
          <cell r="B7168" t="str">
            <v>Trịnh Nguyên Anh</v>
          </cell>
        </row>
        <row r="7169">
          <cell r="A7169" t="str">
            <v>PS06305</v>
          </cell>
          <cell r="B7169" t="str">
            <v>Trương Duy Kha</v>
          </cell>
        </row>
        <row r="7170">
          <cell r="A7170" t="str">
            <v>PS06306</v>
          </cell>
          <cell r="B7170" t="str">
            <v>Lê Quang Sơn</v>
          </cell>
        </row>
        <row r="7171">
          <cell r="A7171" t="str">
            <v>PS06307</v>
          </cell>
          <cell r="B7171" t="str">
            <v>Đỗ Thành Nam</v>
          </cell>
        </row>
        <row r="7172">
          <cell r="A7172" t="str">
            <v>PS06308</v>
          </cell>
          <cell r="B7172" t="str">
            <v>Huỳnh Nguyễn Ngọc Hân</v>
          </cell>
        </row>
        <row r="7173">
          <cell r="A7173" t="str">
            <v>PS06309</v>
          </cell>
          <cell r="B7173" t="str">
            <v>Phạm Quốc Đạt</v>
          </cell>
        </row>
        <row r="7174">
          <cell r="A7174" t="str">
            <v>PS06310</v>
          </cell>
          <cell r="B7174" t="str">
            <v>Hứa Thị Như Quỳnh</v>
          </cell>
        </row>
        <row r="7175">
          <cell r="A7175" t="str">
            <v>PS06311</v>
          </cell>
          <cell r="B7175" t="str">
            <v>Phạm Quốc Thành Tài</v>
          </cell>
        </row>
        <row r="7176">
          <cell r="A7176" t="str">
            <v>PS06312</v>
          </cell>
          <cell r="B7176" t="str">
            <v>Nguyễn Thị Bích Phượng</v>
          </cell>
        </row>
        <row r="7177">
          <cell r="A7177" t="str">
            <v>PS06313</v>
          </cell>
          <cell r="B7177" t="str">
            <v>Trần Thị Hoài Thu</v>
          </cell>
        </row>
        <row r="7178">
          <cell r="A7178" t="str">
            <v>PS06314</v>
          </cell>
          <cell r="B7178" t="str">
            <v>Nguyễn Thị Phương Hiền</v>
          </cell>
        </row>
        <row r="7179">
          <cell r="A7179" t="str">
            <v>PS06315</v>
          </cell>
          <cell r="B7179" t="str">
            <v>Phạm Quốc Tiến</v>
          </cell>
        </row>
        <row r="7180">
          <cell r="A7180" t="str">
            <v>PS06316</v>
          </cell>
          <cell r="B7180" t="str">
            <v>Đỗ Thiết Cường</v>
          </cell>
        </row>
        <row r="7181">
          <cell r="A7181" t="str">
            <v>PS06317</v>
          </cell>
          <cell r="B7181" t="str">
            <v>Tạ Thị Thanh</v>
          </cell>
        </row>
        <row r="7182">
          <cell r="A7182" t="str">
            <v>PS06318</v>
          </cell>
          <cell r="B7182" t="str">
            <v>Nguyễn Thị Kim Nga</v>
          </cell>
        </row>
        <row r="7183">
          <cell r="A7183" t="str">
            <v>PS06319</v>
          </cell>
          <cell r="B7183" t="str">
            <v>Huỳnh Ngọc Huy</v>
          </cell>
        </row>
        <row r="7184">
          <cell r="A7184" t="str">
            <v>PS06320</v>
          </cell>
          <cell r="B7184" t="str">
            <v>Trần Phú Quí</v>
          </cell>
        </row>
        <row r="7185">
          <cell r="A7185" t="str">
            <v>PS06321</v>
          </cell>
          <cell r="B7185" t="str">
            <v>Nguyễn Uy Di</v>
          </cell>
        </row>
        <row r="7186">
          <cell r="A7186" t="str">
            <v>PS06322</v>
          </cell>
          <cell r="B7186" t="str">
            <v>Trần Lê Phước Phước</v>
          </cell>
        </row>
        <row r="7187">
          <cell r="A7187" t="str">
            <v>PS06323</v>
          </cell>
          <cell r="B7187" t="str">
            <v>Vũ Minh Đạo</v>
          </cell>
        </row>
        <row r="7188">
          <cell r="A7188" t="str">
            <v>PS06324</v>
          </cell>
          <cell r="B7188" t="str">
            <v>Nguyễn Tiến Đạt</v>
          </cell>
        </row>
        <row r="7189">
          <cell r="A7189" t="str">
            <v>PS06325</v>
          </cell>
          <cell r="B7189" t="str">
            <v>Lê Ngọc Long</v>
          </cell>
        </row>
        <row r="7190">
          <cell r="A7190" t="str">
            <v>PS06326</v>
          </cell>
          <cell r="B7190" t="str">
            <v>Tạ Đình Huy</v>
          </cell>
        </row>
        <row r="7191">
          <cell r="A7191" t="str">
            <v>PS06327</v>
          </cell>
          <cell r="B7191" t="str">
            <v>Nguyễn Thành Chí Tâm</v>
          </cell>
        </row>
        <row r="7192">
          <cell r="A7192" t="str">
            <v>PS06328</v>
          </cell>
          <cell r="B7192" t="str">
            <v>Phạm Minh Hải</v>
          </cell>
        </row>
        <row r="7193">
          <cell r="A7193" t="str">
            <v>PS06329</v>
          </cell>
          <cell r="B7193" t="str">
            <v>Lê Quốc Khánh</v>
          </cell>
        </row>
        <row r="7194">
          <cell r="A7194" t="str">
            <v>PS06330</v>
          </cell>
          <cell r="B7194" t="str">
            <v>Kha Triều Văn</v>
          </cell>
        </row>
        <row r="7195">
          <cell r="A7195" t="str">
            <v>PS06331</v>
          </cell>
          <cell r="B7195" t="str">
            <v>Nguyễn Hoàng Duy Ân</v>
          </cell>
        </row>
        <row r="7196">
          <cell r="A7196" t="str">
            <v>PS06332</v>
          </cell>
          <cell r="B7196" t="str">
            <v>Trần Phạm Quang Phú</v>
          </cell>
        </row>
        <row r="7197">
          <cell r="A7197" t="str">
            <v>PS06333</v>
          </cell>
          <cell r="B7197" t="str">
            <v>Nguyễn Phúc Hậu</v>
          </cell>
        </row>
        <row r="7198">
          <cell r="A7198" t="str">
            <v>PS06334</v>
          </cell>
          <cell r="B7198" t="str">
            <v>Thạch Chane Răng Phú</v>
          </cell>
        </row>
        <row r="7199">
          <cell r="A7199" t="str">
            <v>PS06335</v>
          </cell>
          <cell r="B7199" t="str">
            <v>Lê Thị Hồng Ân</v>
          </cell>
        </row>
        <row r="7200">
          <cell r="A7200" t="str">
            <v>PS06336</v>
          </cell>
          <cell r="B7200" t="str">
            <v>Vương Văn Dũng</v>
          </cell>
        </row>
        <row r="7201">
          <cell r="A7201" t="str">
            <v>PS06337</v>
          </cell>
          <cell r="B7201" t="str">
            <v>Hồ Quang Khanh</v>
          </cell>
        </row>
        <row r="7202">
          <cell r="A7202" t="str">
            <v>PS06338</v>
          </cell>
          <cell r="B7202" t="str">
            <v>Nguyễn Thị Hồng Lam</v>
          </cell>
        </row>
        <row r="7203">
          <cell r="A7203" t="str">
            <v>PS06339</v>
          </cell>
          <cell r="B7203" t="str">
            <v>Lê Thanh Nhật Trường</v>
          </cell>
        </row>
        <row r="7204">
          <cell r="A7204" t="str">
            <v>PS06340</v>
          </cell>
          <cell r="B7204" t="str">
            <v>La Thiên Phúc</v>
          </cell>
        </row>
        <row r="7205">
          <cell r="A7205" t="str">
            <v>PS06341</v>
          </cell>
          <cell r="B7205" t="str">
            <v>Trương Hiếu Huân</v>
          </cell>
        </row>
        <row r="7206">
          <cell r="A7206" t="str">
            <v>PS06342</v>
          </cell>
          <cell r="B7206" t="str">
            <v>Tăng Thành Dũng</v>
          </cell>
        </row>
        <row r="7207">
          <cell r="A7207" t="str">
            <v>PS06343</v>
          </cell>
          <cell r="B7207" t="str">
            <v>Lê Thị Diễm Hương</v>
          </cell>
        </row>
        <row r="7208">
          <cell r="A7208" t="str">
            <v>PS06344</v>
          </cell>
          <cell r="B7208" t="str">
            <v>Võ Danh Phước</v>
          </cell>
        </row>
        <row r="7209">
          <cell r="A7209" t="str">
            <v>PS06345</v>
          </cell>
          <cell r="B7209" t="str">
            <v>Phạm Thanh Chương</v>
          </cell>
        </row>
        <row r="7210">
          <cell r="A7210" t="str">
            <v>PS06346</v>
          </cell>
          <cell r="B7210" t="str">
            <v>Trần Khánh Toàn</v>
          </cell>
        </row>
        <row r="7211">
          <cell r="A7211" t="str">
            <v>PS06347</v>
          </cell>
          <cell r="B7211" t="str">
            <v>Văn Hoàng Bảo</v>
          </cell>
        </row>
        <row r="7212">
          <cell r="A7212" t="str">
            <v>PS06349</v>
          </cell>
          <cell r="B7212" t="str">
            <v>Trần Đỗ Tường Vy</v>
          </cell>
        </row>
        <row r="7213">
          <cell r="A7213" t="str">
            <v>PS06350</v>
          </cell>
          <cell r="B7213" t="str">
            <v>Đinh Quốc Tuấn</v>
          </cell>
        </row>
        <row r="7214">
          <cell r="A7214" t="str">
            <v>PS06351</v>
          </cell>
          <cell r="B7214" t="str">
            <v>Nguyễn Nhật Minh</v>
          </cell>
        </row>
        <row r="7215">
          <cell r="A7215" t="str">
            <v>PS06352</v>
          </cell>
          <cell r="B7215" t="str">
            <v>Nguyễn Thanh Luân</v>
          </cell>
        </row>
        <row r="7216">
          <cell r="A7216" t="str">
            <v>PS06353</v>
          </cell>
          <cell r="B7216" t="str">
            <v>Nguyễn Hải Đăng</v>
          </cell>
        </row>
        <row r="7217">
          <cell r="A7217" t="str">
            <v>PS06354</v>
          </cell>
          <cell r="B7217" t="str">
            <v>Lê Thanh Triều</v>
          </cell>
        </row>
        <row r="7218">
          <cell r="A7218" t="str">
            <v>PS06355</v>
          </cell>
          <cell r="B7218" t="str">
            <v>Phạm Tấn Liêm</v>
          </cell>
        </row>
        <row r="7219">
          <cell r="A7219" t="str">
            <v>PS06356</v>
          </cell>
          <cell r="B7219" t="str">
            <v>Cao Minh Tài</v>
          </cell>
        </row>
        <row r="7220">
          <cell r="A7220" t="str">
            <v>PS06357</v>
          </cell>
          <cell r="B7220" t="str">
            <v>Nguyễn Ngọc Thuân</v>
          </cell>
        </row>
        <row r="7221">
          <cell r="A7221" t="str">
            <v>PS06358</v>
          </cell>
          <cell r="B7221" t="str">
            <v>Lê Nguyễn Tiến Đạt</v>
          </cell>
        </row>
        <row r="7222">
          <cell r="A7222" t="str">
            <v>PS06359</v>
          </cell>
          <cell r="B7222" t="str">
            <v>Nguyễn Thị Khả Hân</v>
          </cell>
        </row>
        <row r="7223">
          <cell r="A7223" t="str">
            <v>PS06360</v>
          </cell>
          <cell r="B7223" t="str">
            <v>Nguyễn Thụy Yến Nhi</v>
          </cell>
        </row>
        <row r="7224">
          <cell r="A7224" t="str">
            <v>PS06361</v>
          </cell>
          <cell r="B7224" t="str">
            <v>Trương Thị Thu Tuyết</v>
          </cell>
        </row>
        <row r="7225">
          <cell r="A7225" t="str">
            <v>PS06362</v>
          </cell>
          <cell r="B7225" t="str">
            <v>Mai Thành Đạt</v>
          </cell>
        </row>
        <row r="7226">
          <cell r="A7226" t="str">
            <v>PS06363</v>
          </cell>
          <cell r="B7226" t="str">
            <v>Hồ Quốc Hiếu</v>
          </cell>
        </row>
        <row r="7227">
          <cell r="A7227" t="str">
            <v>PS06364</v>
          </cell>
          <cell r="B7227" t="str">
            <v>Tô Thanh Huyền</v>
          </cell>
        </row>
        <row r="7228">
          <cell r="A7228" t="str">
            <v>PS06365</v>
          </cell>
          <cell r="B7228" t="str">
            <v>Đồng Phước An</v>
          </cell>
        </row>
        <row r="7229">
          <cell r="A7229" t="str">
            <v>PS06366</v>
          </cell>
          <cell r="B7229" t="str">
            <v>Nguyễn Gia Cát Thùy Phương</v>
          </cell>
        </row>
        <row r="7230">
          <cell r="A7230" t="str">
            <v>PS06367</v>
          </cell>
          <cell r="B7230" t="str">
            <v>Nguyễn Quốc Huy</v>
          </cell>
        </row>
        <row r="7231">
          <cell r="A7231" t="str">
            <v>PS06368</v>
          </cell>
          <cell r="B7231" t="str">
            <v>Nguyễn Ngọc Sơn</v>
          </cell>
        </row>
        <row r="7232">
          <cell r="A7232" t="str">
            <v>PS06369</v>
          </cell>
          <cell r="B7232" t="str">
            <v>Nguyễn Thọ Hòa</v>
          </cell>
        </row>
        <row r="7233">
          <cell r="A7233" t="str">
            <v>PS06370</v>
          </cell>
          <cell r="B7233" t="str">
            <v>Phan Hữu Phước</v>
          </cell>
        </row>
        <row r="7234">
          <cell r="A7234" t="str">
            <v>PS06371</v>
          </cell>
          <cell r="B7234" t="str">
            <v>Đỗ Quang Hưng</v>
          </cell>
        </row>
        <row r="7235">
          <cell r="A7235" t="str">
            <v>PS06372</v>
          </cell>
          <cell r="B7235" t="str">
            <v>Đồng Kim Hân</v>
          </cell>
        </row>
        <row r="7236">
          <cell r="A7236" t="str">
            <v>PS06373</v>
          </cell>
          <cell r="B7236" t="str">
            <v>Lê Hiền Minh</v>
          </cell>
        </row>
        <row r="7237">
          <cell r="A7237" t="str">
            <v>PS06374</v>
          </cell>
          <cell r="B7237" t="str">
            <v>Huỳnh Lê Nguyễn Bình An</v>
          </cell>
        </row>
        <row r="7238">
          <cell r="A7238" t="str">
            <v>PS06375</v>
          </cell>
          <cell r="B7238" t="str">
            <v>Lê Công Anh Minh</v>
          </cell>
        </row>
        <row r="7239">
          <cell r="A7239" t="str">
            <v>PS06376</v>
          </cell>
          <cell r="B7239" t="str">
            <v>Trần Minh Sang</v>
          </cell>
        </row>
        <row r="7240">
          <cell r="A7240" t="str">
            <v>PS06377</v>
          </cell>
          <cell r="B7240" t="str">
            <v>Phạm Thế Tài</v>
          </cell>
        </row>
        <row r="7241">
          <cell r="A7241" t="str">
            <v>PS06378</v>
          </cell>
          <cell r="B7241" t="str">
            <v>Nguyễn Thị Hà Lan</v>
          </cell>
        </row>
        <row r="7242">
          <cell r="A7242" t="str">
            <v>PS06379</v>
          </cell>
          <cell r="B7242" t="str">
            <v>Đặng Hoàng Hải</v>
          </cell>
        </row>
        <row r="7243">
          <cell r="A7243" t="str">
            <v>PS06380</v>
          </cell>
          <cell r="B7243" t="str">
            <v>Nguyễn Bính Tý</v>
          </cell>
        </row>
        <row r="7244">
          <cell r="A7244" t="str">
            <v>PS06381</v>
          </cell>
          <cell r="B7244" t="str">
            <v>Diệp Bảo Huy</v>
          </cell>
        </row>
        <row r="7245">
          <cell r="A7245" t="str">
            <v>PS06382</v>
          </cell>
          <cell r="B7245" t="str">
            <v>Nguyễn Thị Hà Phương</v>
          </cell>
        </row>
        <row r="7246">
          <cell r="A7246" t="str">
            <v>PS06383</v>
          </cell>
          <cell r="B7246" t="str">
            <v>Trương Nguyễn Hữu Tiến</v>
          </cell>
        </row>
        <row r="7247">
          <cell r="A7247" t="str">
            <v>PS06384</v>
          </cell>
          <cell r="B7247" t="str">
            <v>Trần Thị Kim Anh</v>
          </cell>
        </row>
        <row r="7248">
          <cell r="A7248" t="str">
            <v>PS06385</v>
          </cell>
          <cell r="B7248" t="str">
            <v>Lê Thị Tú Trân</v>
          </cell>
        </row>
        <row r="7249">
          <cell r="A7249" t="str">
            <v>PS06386</v>
          </cell>
          <cell r="B7249" t="str">
            <v>Đặng Quốc Tiền</v>
          </cell>
        </row>
        <row r="7250">
          <cell r="A7250" t="str">
            <v>PS06387</v>
          </cell>
          <cell r="B7250" t="str">
            <v>Huỳnh Minh Tùng</v>
          </cell>
        </row>
        <row r="7251">
          <cell r="A7251" t="str">
            <v>PS06388</v>
          </cell>
          <cell r="B7251" t="str">
            <v>Đinh Hải Nam</v>
          </cell>
        </row>
        <row r="7252">
          <cell r="A7252" t="str">
            <v>PS06389</v>
          </cell>
          <cell r="B7252" t="str">
            <v>Nguyễn Lê Hoàng Quân</v>
          </cell>
        </row>
        <row r="7253">
          <cell r="A7253" t="str">
            <v>PS06390</v>
          </cell>
          <cell r="B7253" t="str">
            <v>Lê Thị Tường Vy</v>
          </cell>
        </row>
        <row r="7254">
          <cell r="A7254" t="str">
            <v>PS06391</v>
          </cell>
          <cell r="B7254" t="str">
            <v>Nguyễn Huỳnh Khánh Duy</v>
          </cell>
        </row>
        <row r="7255">
          <cell r="A7255" t="str">
            <v>PS06392</v>
          </cell>
          <cell r="B7255" t="str">
            <v>Phạm Thị Khánh Ly</v>
          </cell>
        </row>
        <row r="7256">
          <cell r="A7256" t="str">
            <v>PS06393</v>
          </cell>
          <cell r="B7256" t="str">
            <v>Vũ Hoàng Hiệp</v>
          </cell>
        </row>
        <row r="7257">
          <cell r="A7257" t="str">
            <v>PS06394</v>
          </cell>
          <cell r="B7257" t="str">
            <v>Nguyễn Thị Nhạc Hà</v>
          </cell>
        </row>
        <row r="7258">
          <cell r="A7258" t="str">
            <v>PS06395</v>
          </cell>
          <cell r="B7258" t="str">
            <v>Huỳnh Văn Tân</v>
          </cell>
        </row>
        <row r="7259">
          <cell r="A7259" t="str">
            <v>PS06396</v>
          </cell>
          <cell r="B7259" t="str">
            <v>Đinh Trung Thiên</v>
          </cell>
        </row>
        <row r="7260">
          <cell r="A7260" t="str">
            <v>PS06397</v>
          </cell>
          <cell r="B7260" t="str">
            <v>Nguyễn Hoàng Chương</v>
          </cell>
        </row>
        <row r="7261">
          <cell r="A7261" t="str">
            <v>PS06398</v>
          </cell>
          <cell r="B7261" t="str">
            <v>Lê Kim Ngân</v>
          </cell>
        </row>
        <row r="7262">
          <cell r="A7262" t="str">
            <v>PS06399</v>
          </cell>
          <cell r="B7262" t="str">
            <v>Nguyễn Minh Quang</v>
          </cell>
        </row>
        <row r="7263">
          <cell r="A7263" t="str">
            <v>PS06400</v>
          </cell>
          <cell r="B7263" t="str">
            <v>Quách Ngọc Phụng</v>
          </cell>
        </row>
        <row r="7264">
          <cell r="A7264" t="str">
            <v>PS06401</v>
          </cell>
          <cell r="B7264" t="str">
            <v>Phạm Thị Liên</v>
          </cell>
        </row>
        <row r="7265">
          <cell r="A7265" t="str">
            <v>PS06402</v>
          </cell>
          <cell r="B7265" t="str">
            <v>Trần Hoàng Hải</v>
          </cell>
        </row>
        <row r="7266">
          <cell r="A7266" t="str">
            <v>PS06403</v>
          </cell>
          <cell r="B7266" t="str">
            <v>Nguyễn Văn Đại</v>
          </cell>
        </row>
        <row r="7267">
          <cell r="A7267" t="str">
            <v>PS06404</v>
          </cell>
          <cell r="B7267" t="str">
            <v>Đỗ Nguyễn Hiền Nhân</v>
          </cell>
        </row>
        <row r="7268">
          <cell r="A7268" t="str">
            <v>PS06405</v>
          </cell>
          <cell r="B7268" t="str">
            <v>Huỳnh Tuấn Lập</v>
          </cell>
        </row>
        <row r="7269">
          <cell r="A7269" t="str">
            <v>PS06406</v>
          </cell>
          <cell r="B7269" t="str">
            <v>Nguyễn Ngọc Hoàng Quân</v>
          </cell>
        </row>
        <row r="7270">
          <cell r="A7270" t="str">
            <v>PS06407</v>
          </cell>
          <cell r="B7270" t="str">
            <v>Nguyễn Văn Cường</v>
          </cell>
        </row>
        <row r="7271">
          <cell r="A7271" t="str">
            <v>PS06408</v>
          </cell>
          <cell r="B7271" t="str">
            <v>Lê Hoàng Khiêm Tiến</v>
          </cell>
        </row>
        <row r="7272">
          <cell r="A7272" t="str">
            <v>PS06409</v>
          </cell>
          <cell r="B7272" t="str">
            <v>Nguyễn Văn Sơn</v>
          </cell>
        </row>
        <row r="7273">
          <cell r="A7273" t="str">
            <v>PS06410</v>
          </cell>
          <cell r="B7273" t="str">
            <v>Phạm Anh Tuấn</v>
          </cell>
        </row>
        <row r="7274">
          <cell r="A7274" t="str">
            <v>PS06411</v>
          </cell>
          <cell r="B7274" t="str">
            <v>Nguyễn Thị Anh Thi</v>
          </cell>
        </row>
        <row r="7275">
          <cell r="A7275" t="str">
            <v>PS06412</v>
          </cell>
          <cell r="B7275" t="str">
            <v>Nguyễn Ngọc Hồng Phụng</v>
          </cell>
        </row>
        <row r="7276">
          <cell r="A7276" t="str">
            <v>PS06413</v>
          </cell>
          <cell r="B7276" t="str">
            <v>Nguyễn Lâm Khánh Vy</v>
          </cell>
        </row>
        <row r="7277">
          <cell r="A7277" t="str">
            <v>PS06414</v>
          </cell>
          <cell r="B7277" t="str">
            <v>Trần Tín</v>
          </cell>
        </row>
        <row r="7278">
          <cell r="A7278" t="str">
            <v>PS06415</v>
          </cell>
          <cell r="B7278" t="str">
            <v>Lê Thị Phương Thảo</v>
          </cell>
        </row>
        <row r="7279">
          <cell r="A7279" t="str">
            <v>PS06416</v>
          </cell>
          <cell r="B7279" t="str">
            <v>Võ Tấn Thanh Bình</v>
          </cell>
        </row>
        <row r="7280">
          <cell r="A7280" t="str">
            <v>PS06417</v>
          </cell>
          <cell r="B7280" t="str">
            <v>Hồ Anh Tài</v>
          </cell>
        </row>
        <row r="7281">
          <cell r="A7281" t="str">
            <v>PS06418</v>
          </cell>
          <cell r="B7281" t="str">
            <v>Lưu Ngọc Xuân</v>
          </cell>
        </row>
        <row r="7282">
          <cell r="A7282" t="str">
            <v>PS06419</v>
          </cell>
          <cell r="B7282" t="str">
            <v>Đoàn Phương Gia Bảo</v>
          </cell>
        </row>
        <row r="7283">
          <cell r="A7283" t="str">
            <v>PS06420</v>
          </cell>
          <cell r="B7283" t="str">
            <v>Đoàn Phương Uyên</v>
          </cell>
        </row>
        <row r="7284">
          <cell r="A7284" t="str">
            <v>PS06421</v>
          </cell>
          <cell r="B7284" t="str">
            <v>Nguyễn Thị Đoan Trang</v>
          </cell>
        </row>
        <row r="7285">
          <cell r="A7285" t="str">
            <v>PS06422</v>
          </cell>
          <cell r="B7285" t="str">
            <v>Hồ Nguyễn Minh Tuấn</v>
          </cell>
        </row>
        <row r="7286">
          <cell r="A7286" t="str">
            <v>PS06423</v>
          </cell>
          <cell r="B7286" t="str">
            <v>Vũ Hoàng Hải</v>
          </cell>
        </row>
        <row r="7287">
          <cell r="A7287" t="str">
            <v>PS06424</v>
          </cell>
          <cell r="B7287" t="str">
            <v>Phan Cẩm Phát</v>
          </cell>
        </row>
        <row r="7288">
          <cell r="A7288" t="str">
            <v>PS06425</v>
          </cell>
          <cell r="B7288" t="str">
            <v>Trần Khôi Nguyên</v>
          </cell>
        </row>
        <row r="7289">
          <cell r="A7289" t="str">
            <v>PS06426</v>
          </cell>
          <cell r="B7289" t="str">
            <v>Hồ Văn Tiếp</v>
          </cell>
        </row>
        <row r="7290">
          <cell r="A7290" t="str">
            <v>PS06427</v>
          </cell>
          <cell r="B7290" t="str">
            <v>Trương Quốc Hào</v>
          </cell>
        </row>
        <row r="7291">
          <cell r="A7291" t="str">
            <v>PS06428</v>
          </cell>
          <cell r="B7291" t="str">
            <v>Trần Thị Hạnh Phước</v>
          </cell>
        </row>
        <row r="7292">
          <cell r="A7292" t="str">
            <v>PS06429</v>
          </cell>
          <cell r="B7292" t="str">
            <v>Nguyễn Minh Nhựt</v>
          </cell>
        </row>
        <row r="7293">
          <cell r="A7293" t="str">
            <v>PS06430</v>
          </cell>
          <cell r="B7293" t="str">
            <v>Nguyễn Trần Nam</v>
          </cell>
        </row>
        <row r="7294">
          <cell r="A7294" t="str">
            <v>PS06431</v>
          </cell>
          <cell r="B7294" t="str">
            <v>Nguyễn Thị Thanh Ngọc</v>
          </cell>
        </row>
        <row r="7295">
          <cell r="A7295" t="str">
            <v>PS06432</v>
          </cell>
          <cell r="B7295" t="str">
            <v>Nguyễn Hoài Phụng Thư</v>
          </cell>
        </row>
        <row r="7296">
          <cell r="A7296" t="str">
            <v>PS06433</v>
          </cell>
          <cell r="B7296" t="str">
            <v>Phan Tiến</v>
          </cell>
        </row>
        <row r="7297">
          <cell r="A7297" t="str">
            <v>PS06434</v>
          </cell>
          <cell r="B7297" t="str">
            <v>Nguyễn Thanh Vinh</v>
          </cell>
        </row>
        <row r="7298">
          <cell r="A7298" t="str">
            <v>PS06435</v>
          </cell>
          <cell r="B7298" t="str">
            <v>Võ Quốc Khánh</v>
          </cell>
        </row>
        <row r="7299">
          <cell r="A7299" t="str">
            <v>PS06436</v>
          </cell>
          <cell r="B7299" t="str">
            <v>Nguyễn Văn Biển</v>
          </cell>
        </row>
        <row r="7300">
          <cell r="A7300" t="str">
            <v>PS06437</v>
          </cell>
          <cell r="B7300" t="str">
            <v>Nguyễn Mạnh Tuấn</v>
          </cell>
        </row>
        <row r="7301">
          <cell r="A7301" t="str">
            <v>PS06438</v>
          </cell>
          <cell r="B7301" t="str">
            <v>Đinh Ngọc Duy Khương</v>
          </cell>
        </row>
        <row r="7302">
          <cell r="A7302" t="str">
            <v>PS06439</v>
          </cell>
          <cell r="B7302" t="str">
            <v>Ngô Đại Tính</v>
          </cell>
        </row>
        <row r="7303">
          <cell r="A7303" t="str">
            <v>PS06440</v>
          </cell>
          <cell r="B7303" t="str">
            <v>Huỳnh Công Nghiệp</v>
          </cell>
        </row>
        <row r="7304">
          <cell r="A7304" t="str">
            <v>PS06441</v>
          </cell>
          <cell r="B7304" t="str">
            <v>Lê Đăng Thuật</v>
          </cell>
        </row>
        <row r="7305">
          <cell r="A7305" t="str">
            <v>PS06442</v>
          </cell>
          <cell r="B7305" t="str">
            <v>Ninh Đức Duy</v>
          </cell>
        </row>
        <row r="7306">
          <cell r="A7306" t="str">
            <v>PS06443</v>
          </cell>
          <cell r="B7306" t="str">
            <v>Lê Thanh Long</v>
          </cell>
        </row>
        <row r="7307">
          <cell r="A7307" t="str">
            <v>PS06444</v>
          </cell>
          <cell r="B7307" t="str">
            <v>Lê Mạnh Cường</v>
          </cell>
        </row>
        <row r="7308">
          <cell r="A7308" t="str">
            <v>PS06445</v>
          </cell>
          <cell r="B7308" t="str">
            <v>Lê Quang Phong</v>
          </cell>
        </row>
        <row r="7309">
          <cell r="A7309" t="str">
            <v>PS06446</v>
          </cell>
          <cell r="B7309" t="str">
            <v>Lê Hải Đăng</v>
          </cell>
        </row>
        <row r="7310">
          <cell r="A7310" t="str">
            <v>PS06447</v>
          </cell>
          <cell r="B7310" t="str">
            <v>Phan Anh Thư</v>
          </cell>
        </row>
        <row r="7311">
          <cell r="A7311" t="str">
            <v>PS06448</v>
          </cell>
          <cell r="B7311" t="str">
            <v>Phan Lâm Kiên</v>
          </cell>
        </row>
        <row r="7312">
          <cell r="A7312" t="str">
            <v>PS06449</v>
          </cell>
          <cell r="B7312" t="str">
            <v>Nguyễn Thế Huy</v>
          </cell>
        </row>
        <row r="7313">
          <cell r="A7313" t="str">
            <v>PS06450</v>
          </cell>
          <cell r="B7313" t="str">
            <v>Nguyễn Duy Thông</v>
          </cell>
        </row>
        <row r="7314">
          <cell r="A7314" t="str">
            <v>PS06451</v>
          </cell>
          <cell r="B7314" t="str">
            <v>Tô Hoài Vinh</v>
          </cell>
        </row>
        <row r="7315">
          <cell r="A7315" t="str">
            <v>PS06452</v>
          </cell>
          <cell r="B7315" t="str">
            <v>Nguyễn Hoàng Vinh</v>
          </cell>
        </row>
        <row r="7316">
          <cell r="A7316" t="str">
            <v>PS06453</v>
          </cell>
          <cell r="B7316" t="str">
            <v>Huỳnh Thị Kim Linh</v>
          </cell>
        </row>
        <row r="7317">
          <cell r="A7317" t="str">
            <v>PS06454</v>
          </cell>
          <cell r="B7317" t="str">
            <v>Vũ Đăng Hải</v>
          </cell>
        </row>
        <row r="7318">
          <cell r="A7318" t="str">
            <v>PS06455</v>
          </cell>
          <cell r="B7318" t="str">
            <v>Nguyễn Lý Gia Bảo</v>
          </cell>
        </row>
        <row r="7319">
          <cell r="A7319" t="str">
            <v>PS06456</v>
          </cell>
          <cell r="B7319" t="str">
            <v>Lê Từ Ngọc Thanh</v>
          </cell>
        </row>
        <row r="7320">
          <cell r="A7320" t="str">
            <v>PS06457</v>
          </cell>
          <cell r="B7320" t="str">
            <v>Nguyễn Minh Thư</v>
          </cell>
        </row>
        <row r="7321">
          <cell r="A7321" t="str">
            <v>PS06458</v>
          </cell>
          <cell r="B7321" t="str">
            <v>Lê Nguyễn Đăng Tánh</v>
          </cell>
        </row>
        <row r="7322">
          <cell r="A7322" t="str">
            <v>PS06459</v>
          </cell>
          <cell r="B7322" t="str">
            <v>Ngô Hoàng Uyên Thi</v>
          </cell>
        </row>
        <row r="7323">
          <cell r="A7323" t="str">
            <v>PS06460</v>
          </cell>
          <cell r="B7323" t="str">
            <v>Phù Sanh Hoàng Thiện Vương</v>
          </cell>
        </row>
        <row r="7324">
          <cell r="A7324" t="str">
            <v>PS06461</v>
          </cell>
          <cell r="B7324" t="str">
            <v>Nguyễn Nam Sang</v>
          </cell>
        </row>
        <row r="7325">
          <cell r="A7325" t="str">
            <v>PS06462</v>
          </cell>
          <cell r="B7325" t="str">
            <v>Lương Thanh Hiếu Bảo</v>
          </cell>
        </row>
        <row r="7326">
          <cell r="A7326" t="str">
            <v>PS06463</v>
          </cell>
          <cell r="B7326" t="str">
            <v>Trần Anh Duy</v>
          </cell>
        </row>
        <row r="7327">
          <cell r="A7327" t="str">
            <v>PS06464</v>
          </cell>
          <cell r="B7327" t="str">
            <v>Nguyễn Hoàng Sơn</v>
          </cell>
        </row>
        <row r="7328">
          <cell r="A7328" t="str">
            <v>PS06465</v>
          </cell>
          <cell r="B7328" t="str">
            <v>Dương Quốc Minh</v>
          </cell>
        </row>
        <row r="7329">
          <cell r="A7329" t="str">
            <v>PS06466</v>
          </cell>
          <cell r="B7329" t="str">
            <v>Trần Công Phú Mỹ</v>
          </cell>
        </row>
        <row r="7330">
          <cell r="A7330" t="str">
            <v>PS06467</v>
          </cell>
          <cell r="B7330" t="str">
            <v>Lê Mỹ Trân</v>
          </cell>
        </row>
        <row r="7331">
          <cell r="A7331" t="str">
            <v>PS06468</v>
          </cell>
          <cell r="B7331" t="str">
            <v>Trần Vũ Duy Quang</v>
          </cell>
        </row>
        <row r="7332">
          <cell r="A7332" t="str">
            <v>PS06469</v>
          </cell>
          <cell r="B7332" t="str">
            <v>Nguyễn Ngọc Khánh Hoàng</v>
          </cell>
        </row>
        <row r="7333">
          <cell r="A7333" t="str">
            <v>PS06470</v>
          </cell>
          <cell r="B7333" t="str">
            <v>Nguyễn Duy Khang</v>
          </cell>
        </row>
        <row r="7334">
          <cell r="A7334" t="str">
            <v>PS06471</v>
          </cell>
          <cell r="B7334" t="str">
            <v>Hoàng Sơn</v>
          </cell>
        </row>
        <row r="7335">
          <cell r="A7335" t="str">
            <v>PS06472</v>
          </cell>
          <cell r="B7335" t="str">
            <v>Nguyễn Thị Thùy Trang</v>
          </cell>
        </row>
        <row r="7336">
          <cell r="A7336" t="str">
            <v>PS06473</v>
          </cell>
          <cell r="B7336" t="str">
            <v>Bùi Đào Anh Văn</v>
          </cell>
        </row>
        <row r="7337">
          <cell r="A7337" t="str">
            <v>PS06474</v>
          </cell>
          <cell r="B7337" t="str">
            <v>Nguyễn Công Trương</v>
          </cell>
        </row>
        <row r="7338">
          <cell r="A7338" t="str">
            <v>PS06475</v>
          </cell>
          <cell r="B7338" t="str">
            <v>Phạm Nguyễn Hồng Liên</v>
          </cell>
        </row>
        <row r="7339">
          <cell r="A7339" t="str">
            <v>PS06476</v>
          </cell>
          <cell r="B7339" t="str">
            <v>Đỗ Ngọc Sơn</v>
          </cell>
        </row>
        <row r="7340">
          <cell r="A7340" t="str">
            <v>PS06477</v>
          </cell>
          <cell r="B7340" t="str">
            <v>Nguyễn Thị Ngọc Như</v>
          </cell>
        </row>
        <row r="7341">
          <cell r="A7341" t="str">
            <v>PS06478</v>
          </cell>
          <cell r="B7341" t="str">
            <v>Phan Thành Đạt</v>
          </cell>
        </row>
        <row r="7342">
          <cell r="A7342" t="str">
            <v>PS06479</v>
          </cell>
          <cell r="B7342" t="str">
            <v>Nguyễn Đức Mạnh</v>
          </cell>
        </row>
        <row r="7343">
          <cell r="A7343" t="str">
            <v>PS06480</v>
          </cell>
          <cell r="B7343" t="str">
            <v>Nguyễn Hồ Thanh Trang</v>
          </cell>
        </row>
        <row r="7344">
          <cell r="A7344" t="str">
            <v>PS06481</v>
          </cell>
          <cell r="B7344" t="str">
            <v>Nguyễn Thái Bảo</v>
          </cell>
        </row>
        <row r="7345">
          <cell r="A7345" t="str">
            <v>PS06482</v>
          </cell>
          <cell r="B7345" t="str">
            <v>Nguyễn Thị Thanh Quyền</v>
          </cell>
        </row>
        <row r="7346">
          <cell r="A7346" t="str">
            <v>PS06483</v>
          </cell>
          <cell r="B7346" t="str">
            <v>Nguyễn Thị Diệu Thu</v>
          </cell>
        </row>
        <row r="7347">
          <cell r="A7347" t="str">
            <v>PS06484</v>
          </cell>
          <cell r="B7347" t="str">
            <v>Nguyễn Văn Cường</v>
          </cell>
        </row>
        <row r="7348">
          <cell r="A7348" t="str">
            <v>PS06485</v>
          </cell>
          <cell r="B7348" t="str">
            <v>Đào Duy Hưng</v>
          </cell>
        </row>
        <row r="7349">
          <cell r="A7349" t="str">
            <v>PS06486</v>
          </cell>
          <cell r="B7349" t="str">
            <v>Nguyễn Duy Mỹ</v>
          </cell>
        </row>
        <row r="7350">
          <cell r="A7350" t="str">
            <v>PS06487</v>
          </cell>
          <cell r="B7350" t="str">
            <v>Nguyễn Trương Minh Tuấn</v>
          </cell>
        </row>
        <row r="7351">
          <cell r="A7351" t="str">
            <v>PS06488</v>
          </cell>
          <cell r="B7351" t="str">
            <v>Huỳnh Văn Quân</v>
          </cell>
        </row>
        <row r="7352">
          <cell r="A7352" t="str">
            <v>PS06489</v>
          </cell>
          <cell r="B7352" t="str">
            <v>Phạm Thị Kim Ngân</v>
          </cell>
        </row>
        <row r="7353">
          <cell r="A7353" t="str">
            <v>PS06490</v>
          </cell>
          <cell r="B7353" t="str">
            <v>Đặng Tôn Vĩ</v>
          </cell>
        </row>
        <row r="7354">
          <cell r="A7354" t="str">
            <v>PS06491</v>
          </cell>
          <cell r="B7354" t="str">
            <v>Nguyễn Hoàng Khả</v>
          </cell>
        </row>
        <row r="7355">
          <cell r="A7355" t="str">
            <v>PS06492</v>
          </cell>
          <cell r="B7355" t="str">
            <v>Lâm Hoàng Anh Tuấn</v>
          </cell>
        </row>
        <row r="7356">
          <cell r="A7356" t="str">
            <v>PS06493</v>
          </cell>
          <cell r="B7356" t="str">
            <v>Võ Thái Phương</v>
          </cell>
        </row>
        <row r="7357">
          <cell r="A7357" t="str">
            <v>PS06494</v>
          </cell>
          <cell r="B7357" t="str">
            <v>Nguyễn Minh Lộc</v>
          </cell>
        </row>
        <row r="7358">
          <cell r="A7358" t="str">
            <v>PS06495</v>
          </cell>
          <cell r="B7358" t="str">
            <v>Lương Hạnh Phương Uyên</v>
          </cell>
        </row>
        <row r="7359">
          <cell r="A7359" t="str">
            <v>PS06496</v>
          </cell>
          <cell r="B7359" t="str">
            <v>Nguyễn Phúc</v>
          </cell>
        </row>
        <row r="7360">
          <cell r="A7360" t="str">
            <v>PS06497</v>
          </cell>
          <cell r="B7360" t="str">
            <v>Trương Tấn Lợi</v>
          </cell>
        </row>
        <row r="7361">
          <cell r="A7361" t="str">
            <v>PS06498</v>
          </cell>
          <cell r="B7361" t="str">
            <v>Lê Nhuận Phát</v>
          </cell>
        </row>
        <row r="7362">
          <cell r="A7362" t="str">
            <v>PS06499</v>
          </cell>
          <cell r="B7362" t="str">
            <v>Phan Ngọc Quang</v>
          </cell>
        </row>
        <row r="7363">
          <cell r="A7363" t="str">
            <v>PS06500</v>
          </cell>
          <cell r="B7363" t="str">
            <v>Dương Trí Khải</v>
          </cell>
        </row>
        <row r="7364">
          <cell r="A7364" t="str">
            <v>PS06501</v>
          </cell>
          <cell r="B7364" t="str">
            <v>Võ Thiện Phước</v>
          </cell>
        </row>
        <row r="7365">
          <cell r="A7365" t="str">
            <v>PS06502</v>
          </cell>
          <cell r="B7365" t="str">
            <v>Nguyễn Hoàng Hải</v>
          </cell>
        </row>
        <row r="7366">
          <cell r="A7366" t="str">
            <v>PS06503</v>
          </cell>
          <cell r="B7366" t="str">
            <v>Trịnh Nhất Duy</v>
          </cell>
        </row>
        <row r="7367">
          <cell r="A7367" t="str">
            <v>PS06504</v>
          </cell>
          <cell r="B7367" t="str">
            <v>Đặng Quốc Triệu</v>
          </cell>
        </row>
        <row r="7368">
          <cell r="A7368" t="str">
            <v>PS06505</v>
          </cell>
          <cell r="B7368" t="str">
            <v>Lê Thành Trường Sơn</v>
          </cell>
        </row>
        <row r="7369">
          <cell r="A7369" t="str">
            <v>PS06506</v>
          </cell>
          <cell r="B7369" t="str">
            <v>Phú Gia Bảo</v>
          </cell>
        </row>
        <row r="7370">
          <cell r="A7370" t="str">
            <v>PS06507</v>
          </cell>
          <cell r="B7370" t="str">
            <v>Phạm Đình Phương</v>
          </cell>
        </row>
        <row r="7371">
          <cell r="A7371" t="str">
            <v>PS06508</v>
          </cell>
          <cell r="B7371" t="str">
            <v>Nguyễn Minh Đức</v>
          </cell>
        </row>
        <row r="7372">
          <cell r="A7372" t="str">
            <v>PS06509</v>
          </cell>
          <cell r="B7372" t="str">
            <v>Phạm Quốc Cường</v>
          </cell>
        </row>
        <row r="7373">
          <cell r="A7373" t="str">
            <v>PS06510</v>
          </cell>
          <cell r="B7373" t="str">
            <v>Nguyễn Anh Quốc</v>
          </cell>
        </row>
        <row r="7374">
          <cell r="A7374" t="str">
            <v>PS06511</v>
          </cell>
          <cell r="B7374" t="str">
            <v>Tăng Triều Vĩ</v>
          </cell>
        </row>
        <row r="7375">
          <cell r="A7375" t="str">
            <v>PS06512</v>
          </cell>
          <cell r="B7375" t="str">
            <v>Nguyễn Huỳnh Trường An</v>
          </cell>
        </row>
        <row r="7376">
          <cell r="A7376" t="str">
            <v>PS06514</v>
          </cell>
          <cell r="B7376" t="str">
            <v>Lê Văn Thành</v>
          </cell>
        </row>
        <row r="7377">
          <cell r="A7377" t="str">
            <v>PS06515</v>
          </cell>
          <cell r="B7377" t="str">
            <v>Nguyễn Hữu Minh Huy</v>
          </cell>
        </row>
        <row r="7378">
          <cell r="A7378" t="str">
            <v>PS06516</v>
          </cell>
          <cell r="B7378" t="str">
            <v>Bùi Đức Thắng</v>
          </cell>
        </row>
        <row r="7379">
          <cell r="A7379" t="str">
            <v>PS06517</v>
          </cell>
          <cell r="B7379" t="str">
            <v>Trần Kim Bảo</v>
          </cell>
        </row>
        <row r="7380">
          <cell r="A7380" t="str">
            <v>PS06518</v>
          </cell>
          <cell r="B7380" t="str">
            <v>Nguyễn Hoàng Quân</v>
          </cell>
        </row>
        <row r="7381">
          <cell r="A7381" t="str">
            <v>PS06519</v>
          </cell>
          <cell r="B7381" t="str">
            <v>Trần Quang Hạ</v>
          </cell>
        </row>
        <row r="7382">
          <cell r="A7382" t="str">
            <v>PS06520</v>
          </cell>
          <cell r="B7382" t="str">
            <v>Nguyễn Đặng Xuân Duyên</v>
          </cell>
        </row>
        <row r="7383">
          <cell r="A7383" t="str">
            <v>PS06521</v>
          </cell>
          <cell r="B7383" t="str">
            <v>Đỗ Chí Kiên</v>
          </cell>
        </row>
        <row r="7384">
          <cell r="A7384" t="str">
            <v>PS06522</v>
          </cell>
          <cell r="B7384" t="str">
            <v>Đinh Hoàng Quân</v>
          </cell>
        </row>
        <row r="7385">
          <cell r="A7385" t="str">
            <v>PS06523</v>
          </cell>
          <cell r="B7385" t="str">
            <v>Huỳnh Thị Trúc Hương</v>
          </cell>
        </row>
        <row r="7386">
          <cell r="A7386" t="str">
            <v>PS06524</v>
          </cell>
          <cell r="B7386" t="str">
            <v>Trần Minh Châu</v>
          </cell>
        </row>
        <row r="7387">
          <cell r="A7387" t="str">
            <v>PS06525</v>
          </cell>
          <cell r="B7387" t="str">
            <v>Nguyễn Hoàng Thảo Nhi</v>
          </cell>
        </row>
        <row r="7388">
          <cell r="A7388" t="str">
            <v>PS06526</v>
          </cell>
          <cell r="B7388" t="str">
            <v>Trần Thị Xuân Hoa</v>
          </cell>
        </row>
        <row r="7389">
          <cell r="A7389" t="str">
            <v>PS06527</v>
          </cell>
          <cell r="B7389" t="str">
            <v>Lê Hữu Thọ</v>
          </cell>
        </row>
        <row r="7390">
          <cell r="A7390" t="str">
            <v>PS06528</v>
          </cell>
          <cell r="B7390" t="str">
            <v>Nguyễn Phương Tuyền</v>
          </cell>
        </row>
        <row r="7391">
          <cell r="A7391" t="str">
            <v>PS06529</v>
          </cell>
          <cell r="B7391" t="str">
            <v>Lã Qúy Nghĩa</v>
          </cell>
        </row>
        <row r="7392">
          <cell r="A7392" t="str">
            <v>PS06530</v>
          </cell>
          <cell r="B7392" t="str">
            <v>Mai Khắc Hiệp</v>
          </cell>
        </row>
        <row r="7393">
          <cell r="A7393" t="str">
            <v>PS06531</v>
          </cell>
          <cell r="B7393" t="str">
            <v>Trần Tấn Phát</v>
          </cell>
        </row>
        <row r="7394">
          <cell r="A7394" t="str">
            <v>PS06532</v>
          </cell>
          <cell r="B7394" t="str">
            <v>Đoàn Minh Huy</v>
          </cell>
        </row>
        <row r="7395">
          <cell r="A7395" t="str">
            <v>PS06533</v>
          </cell>
          <cell r="B7395" t="str">
            <v>Phạm Văn Phương</v>
          </cell>
        </row>
        <row r="7396">
          <cell r="A7396" t="str">
            <v>PS06534</v>
          </cell>
          <cell r="B7396" t="str">
            <v>Trịnh Duy Linh</v>
          </cell>
        </row>
        <row r="7397">
          <cell r="A7397" t="str">
            <v>PS06535</v>
          </cell>
          <cell r="B7397" t="str">
            <v>Nguyễn Lê Thảo Uyên</v>
          </cell>
        </row>
        <row r="7398">
          <cell r="A7398" t="str">
            <v>PS06536</v>
          </cell>
          <cell r="B7398" t="str">
            <v>Lê Tuấn Anh</v>
          </cell>
        </row>
        <row r="7399">
          <cell r="A7399" t="str">
            <v>PS06537</v>
          </cell>
          <cell r="B7399" t="str">
            <v>Huỳnh Đức Chấn</v>
          </cell>
        </row>
        <row r="7400">
          <cell r="A7400" t="str">
            <v>PS06538</v>
          </cell>
          <cell r="B7400" t="str">
            <v>Nguyễn Minh Thiên</v>
          </cell>
        </row>
        <row r="7401">
          <cell r="A7401" t="str">
            <v>PS06539</v>
          </cell>
          <cell r="B7401" t="str">
            <v>Mai Bá Rin</v>
          </cell>
        </row>
        <row r="7402">
          <cell r="A7402" t="str">
            <v>PS06540</v>
          </cell>
          <cell r="B7402" t="str">
            <v>Nguyễn Minh Đại</v>
          </cell>
        </row>
        <row r="7403">
          <cell r="A7403" t="str">
            <v>PS06541</v>
          </cell>
          <cell r="B7403" t="str">
            <v>Mai Gia Phúc</v>
          </cell>
        </row>
        <row r="7404">
          <cell r="A7404" t="str">
            <v>PS06542</v>
          </cell>
          <cell r="B7404" t="str">
            <v>Nguyễn Chí Bằng</v>
          </cell>
        </row>
        <row r="7405">
          <cell r="A7405" t="str">
            <v>PS06543</v>
          </cell>
          <cell r="B7405" t="str">
            <v>Ngô Thụy Mai Phương</v>
          </cell>
        </row>
        <row r="7406">
          <cell r="A7406" t="str">
            <v>PS06544</v>
          </cell>
          <cell r="B7406" t="str">
            <v>Huỳnh Hoặc Hưng</v>
          </cell>
        </row>
        <row r="7407">
          <cell r="A7407" t="str">
            <v>PS06545</v>
          </cell>
          <cell r="B7407" t="str">
            <v>Nguyễn Thị Lý</v>
          </cell>
        </row>
        <row r="7408">
          <cell r="A7408" t="str">
            <v>PS06546</v>
          </cell>
          <cell r="B7408" t="str">
            <v>Trần Thị Ngọc Bích</v>
          </cell>
        </row>
        <row r="7409">
          <cell r="A7409" t="str">
            <v>PS06547</v>
          </cell>
          <cell r="B7409" t="str">
            <v>Nguyễn Ngọc Định</v>
          </cell>
        </row>
        <row r="7410">
          <cell r="A7410" t="str">
            <v>PS06548</v>
          </cell>
          <cell r="B7410" t="str">
            <v>Trần Ngọc Minh Hoàng</v>
          </cell>
        </row>
        <row r="7411">
          <cell r="A7411" t="str">
            <v>PS06549</v>
          </cell>
          <cell r="B7411" t="str">
            <v>Nguyễn Quốc Phú</v>
          </cell>
        </row>
        <row r="7412">
          <cell r="A7412" t="str">
            <v>PS06550</v>
          </cell>
          <cell r="B7412" t="str">
            <v>Đặng Hoàng Phúc</v>
          </cell>
        </row>
        <row r="7413">
          <cell r="A7413" t="str">
            <v>PS06551</v>
          </cell>
          <cell r="B7413" t="str">
            <v>Nguyễn Minh Tuấn</v>
          </cell>
        </row>
        <row r="7414">
          <cell r="A7414" t="str">
            <v>PS06552</v>
          </cell>
          <cell r="B7414" t="str">
            <v>Phan Thị Thanh Tuyền</v>
          </cell>
        </row>
        <row r="7415">
          <cell r="A7415" t="str">
            <v>PS06553</v>
          </cell>
          <cell r="B7415" t="str">
            <v>Nguyễn Hoài Nam</v>
          </cell>
        </row>
        <row r="7416">
          <cell r="A7416" t="str">
            <v>PS06554</v>
          </cell>
          <cell r="B7416" t="str">
            <v>Đặng Dương Duy Tiến</v>
          </cell>
        </row>
        <row r="7417">
          <cell r="A7417" t="str">
            <v>PS06555</v>
          </cell>
          <cell r="B7417" t="str">
            <v>Nguyễn Xuân Huy</v>
          </cell>
        </row>
        <row r="7418">
          <cell r="A7418" t="str">
            <v>PS06556</v>
          </cell>
          <cell r="B7418" t="str">
            <v>Nại Lưu Bích Vy</v>
          </cell>
        </row>
        <row r="7419">
          <cell r="A7419" t="str">
            <v>PS06557</v>
          </cell>
          <cell r="B7419" t="str">
            <v>Nguyễn Văn Nhật Minh</v>
          </cell>
        </row>
        <row r="7420">
          <cell r="A7420" t="str">
            <v>PS06558</v>
          </cell>
          <cell r="B7420" t="str">
            <v>Đoàn Diễm Trinh</v>
          </cell>
        </row>
        <row r="7421">
          <cell r="A7421" t="str">
            <v>PS06559</v>
          </cell>
          <cell r="B7421" t="str">
            <v>Huỳnh Tấn Khải</v>
          </cell>
        </row>
        <row r="7422">
          <cell r="A7422" t="str">
            <v>PS06560</v>
          </cell>
          <cell r="B7422" t="str">
            <v>Nguyễn Vũ Kiệt</v>
          </cell>
        </row>
        <row r="7423">
          <cell r="A7423" t="str">
            <v>PS06561</v>
          </cell>
          <cell r="B7423" t="str">
            <v>Bùi Thị Thanh Quyên</v>
          </cell>
        </row>
        <row r="7424">
          <cell r="A7424" t="str">
            <v>PS06562</v>
          </cell>
          <cell r="B7424" t="str">
            <v>Nguyễn Thị Phượng Mai</v>
          </cell>
        </row>
        <row r="7425">
          <cell r="A7425" t="str">
            <v>PS06563</v>
          </cell>
          <cell r="B7425" t="str">
            <v>Lê Thành Trung</v>
          </cell>
        </row>
        <row r="7426">
          <cell r="A7426" t="str">
            <v>PS06564</v>
          </cell>
          <cell r="B7426" t="str">
            <v>Ong Ngọc Phước Trọng</v>
          </cell>
        </row>
        <row r="7427">
          <cell r="A7427" t="str">
            <v>PS06565</v>
          </cell>
          <cell r="B7427" t="str">
            <v>Võ Minh Quân</v>
          </cell>
        </row>
        <row r="7428">
          <cell r="A7428" t="str">
            <v>PS06566</v>
          </cell>
          <cell r="B7428" t="str">
            <v>Nguyễn Thị Mỹ Hạnh</v>
          </cell>
        </row>
        <row r="7429">
          <cell r="A7429" t="str">
            <v>PS06567</v>
          </cell>
          <cell r="B7429" t="str">
            <v>Hồ Thị Nguyện</v>
          </cell>
        </row>
        <row r="7430">
          <cell r="A7430" t="str">
            <v>PS06568</v>
          </cell>
          <cell r="B7430" t="str">
            <v>Đoàn Quang Khoa</v>
          </cell>
        </row>
        <row r="7431">
          <cell r="A7431" t="str">
            <v>PS06569</v>
          </cell>
          <cell r="B7431" t="str">
            <v>Nguyễn Thành Tâm</v>
          </cell>
        </row>
        <row r="7432">
          <cell r="A7432" t="str">
            <v>PS06570</v>
          </cell>
          <cell r="B7432" t="str">
            <v>Nguyễn Quốc Thái</v>
          </cell>
        </row>
        <row r="7433">
          <cell r="A7433" t="str">
            <v>PS06571</v>
          </cell>
          <cell r="B7433" t="str">
            <v>Phạm Nhiên Thiều</v>
          </cell>
        </row>
        <row r="7434">
          <cell r="A7434" t="str">
            <v>PS06572</v>
          </cell>
          <cell r="B7434" t="str">
            <v>Trần Ngọc Trường</v>
          </cell>
        </row>
        <row r="7435">
          <cell r="A7435" t="str">
            <v>PS06573</v>
          </cell>
          <cell r="B7435" t="str">
            <v>Trần Bình Phương</v>
          </cell>
        </row>
        <row r="7436">
          <cell r="A7436" t="str">
            <v>PS06574</v>
          </cell>
          <cell r="B7436" t="str">
            <v>Nguyễn Hồng Ân</v>
          </cell>
        </row>
        <row r="7437">
          <cell r="A7437" t="str">
            <v>PS06575</v>
          </cell>
          <cell r="B7437" t="str">
            <v>Vương Chí Kỳ</v>
          </cell>
        </row>
        <row r="7438">
          <cell r="A7438" t="str">
            <v>PS06576</v>
          </cell>
          <cell r="B7438" t="str">
            <v>Trần Vũ Phong</v>
          </cell>
        </row>
        <row r="7439">
          <cell r="A7439" t="str">
            <v>PS06577</v>
          </cell>
          <cell r="B7439" t="str">
            <v>Nguyễn Gia Phong</v>
          </cell>
        </row>
        <row r="7440">
          <cell r="A7440" t="str">
            <v>PS06578</v>
          </cell>
          <cell r="B7440" t="str">
            <v>Nguyễn Thị Ngọc Thịnh</v>
          </cell>
        </row>
        <row r="7441">
          <cell r="A7441" t="str">
            <v>PS06579</v>
          </cell>
          <cell r="B7441" t="str">
            <v>Phạm Tiến Dũng</v>
          </cell>
        </row>
        <row r="7442">
          <cell r="A7442" t="str">
            <v>PS06580</v>
          </cell>
          <cell r="B7442" t="str">
            <v>Bùi Hữu Vinh</v>
          </cell>
        </row>
        <row r="7443">
          <cell r="A7443" t="str">
            <v>PS06581</v>
          </cell>
          <cell r="B7443" t="str">
            <v>Nguyễn Văn Phước</v>
          </cell>
        </row>
        <row r="7444">
          <cell r="A7444" t="str">
            <v>PS06582</v>
          </cell>
          <cell r="B7444" t="str">
            <v>Châu Nhật Trường</v>
          </cell>
        </row>
        <row r="7445">
          <cell r="A7445" t="str">
            <v>PS06583</v>
          </cell>
          <cell r="B7445" t="str">
            <v>Nguyễn Thị Ngọc Phượng</v>
          </cell>
        </row>
        <row r="7446">
          <cell r="A7446" t="str">
            <v>PS06584</v>
          </cell>
          <cell r="B7446" t="str">
            <v>Hoàng Phương Ly</v>
          </cell>
        </row>
        <row r="7447">
          <cell r="A7447" t="str">
            <v>PS06585</v>
          </cell>
          <cell r="B7447" t="str">
            <v>Phan Thị Ngọc Thơ</v>
          </cell>
        </row>
        <row r="7448">
          <cell r="A7448" t="str">
            <v>PS06586</v>
          </cell>
          <cell r="B7448" t="str">
            <v>Nguyễn Hữu Thắng</v>
          </cell>
        </row>
        <row r="7449">
          <cell r="A7449" t="str">
            <v>PS06587</v>
          </cell>
          <cell r="B7449" t="str">
            <v>Nguyễn Minh Ngọc</v>
          </cell>
        </row>
        <row r="7450">
          <cell r="A7450" t="str">
            <v>PS06588</v>
          </cell>
          <cell r="B7450" t="str">
            <v>Đổ Thành Tiền</v>
          </cell>
        </row>
        <row r="7451">
          <cell r="A7451" t="str">
            <v>PS06589</v>
          </cell>
          <cell r="B7451" t="str">
            <v>Nguyễn Văn Công</v>
          </cell>
        </row>
        <row r="7452">
          <cell r="A7452" t="str">
            <v>PS06590</v>
          </cell>
          <cell r="B7452" t="str">
            <v>Võ Văn Sang</v>
          </cell>
        </row>
        <row r="7453">
          <cell r="A7453" t="str">
            <v>PS06591</v>
          </cell>
          <cell r="B7453" t="str">
            <v>Nguyễn Đăng Tân</v>
          </cell>
        </row>
        <row r="7454">
          <cell r="A7454" t="str">
            <v>PS06592</v>
          </cell>
          <cell r="B7454" t="str">
            <v>Đặng Đình Hậu</v>
          </cell>
        </row>
        <row r="7455">
          <cell r="A7455" t="str">
            <v>PS06594</v>
          </cell>
          <cell r="B7455" t="str">
            <v>Hoàng Cẩm Nhi Na</v>
          </cell>
        </row>
        <row r="7456">
          <cell r="A7456" t="str">
            <v>PS06595</v>
          </cell>
          <cell r="B7456" t="str">
            <v>Nguyễn Huỳnh Thiên Hương</v>
          </cell>
        </row>
        <row r="7457">
          <cell r="A7457" t="str">
            <v>PS06596</v>
          </cell>
          <cell r="B7457" t="str">
            <v>Đặng Lê Bảo Long</v>
          </cell>
        </row>
        <row r="7458">
          <cell r="A7458" t="str">
            <v>PS06597</v>
          </cell>
          <cell r="B7458" t="str">
            <v>Nguyễn Lê Bảo Huy</v>
          </cell>
        </row>
        <row r="7459">
          <cell r="A7459" t="str">
            <v>PS06598</v>
          </cell>
          <cell r="B7459" t="str">
            <v>Vũ Ngọc Đắc</v>
          </cell>
        </row>
        <row r="7460">
          <cell r="A7460" t="str">
            <v>PS06599</v>
          </cell>
          <cell r="B7460" t="str">
            <v>Đào Đăng Khoa</v>
          </cell>
        </row>
        <row r="7461">
          <cell r="A7461" t="str">
            <v>PS06600</v>
          </cell>
          <cell r="B7461" t="str">
            <v>Nguyễn Thị Ngọc Hà</v>
          </cell>
        </row>
        <row r="7462">
          <cell r="A7462" t="str">
            <v>PS06601</v>
          </cell>
          <cell r="B7462" t="str">
            <v>Nguyễn Kim Long</v>
          </cell>
        </row>
        <row r="7463">
          <cell r="A7463" t="str">
            <v>PS06602</v>
          </cell>
          <cell r="B7463" t="str">
            <v>Hoàng Lê Văn</v>
          </cell>
        </row>
        <row r="7464">
          <cell r="A7464" t="str">
            <v>PS06603</v>
          </cell>
          <cell r="B7464" t="str">
            <v>Võ Anh Dương</v>
          </cell>
        </row>
        <row r="7465">
          <cell r="A7465" t="str">
            <v>PS06604</v>
          </cell>
          <cell r="B7465" t="str">
            <v>Trần Trọng Tín</v>
          </cell>
        </row>
        <row r="7466">
          <cell r="A7466" t="str">
            <v>PS06605</v>
          </cell>
          <cell r="B7466" t="str">
            <v>Chu Dương An</v>
          </cell>
        </row>
        <row r="7467">
          <cell r="A7467" t="str">
            <v>PS06606</v>
          </cell>
          <cell r="B7467" t="str">
            <v>Trương Ngọc Hải</v>
          </cell>
        </row>
        <row r="7468">
          <cell r="A7468" t="str">
            <v>PS06607</v>
          </cell>
          <cell r="B7468" t="str">
            <v>Nguyễn Đức Tâm</v>
          </cell>
        </row>
        <row r="7469">
          <cell r="A7469" t="str">
            <v>PS06608</v>
          </cell>
          <cell r="B7469" t="str">
            <v>Hồ Trần Anh Hào</v>
          </cell>
        </row>
        <row r="7470">
          <cell r="A7470" t="str">
            <v>PS06609</v>
          </cell>
          <cell r="B7470" t="str">
            <v>Đinh Thị Thu Hà</v>
          </cell>
        </row>
        <row r="7471">
          <cell r="A7471" t="str">
            <v>PS06610</v>
          </cell>
          <cell r="B7471" t="str">
            <v>Trần Tuấn Anh</v>
          </cell>
        </row>
        <row r="7472">
          <cell r="A7472" t="str">
            <v>PS06611</v>
          </cell>
          <cell r="B7472" t="str">
            <v>Diệp Hồ Hoàng Minh</v>
          </cell>
        </row>
        <row r="7473">
          <cell r="A7473" t="str">
            <v>PS06612</v>
          </cell>
          <cell r="B7473" t="str">
            <v>Hoàng Xuân An</v>
          </cell>
        </row>
        <row r="7474">
          <cell r="A7474" t="str">
            <v>PS06613</v>
          </cell>
          <cell r="B7474" t="str">
            <v>Đặng Việt Thắng</v>
          </cell>
        </row>
        <row r="7475">
          <cell r="A7475" t="str">
            <v>PS06614</v>
          </cell>
          <cell r="B7475" t="str">
            <v>Bùi Thị Thắm</v>
          </cell>
        </row>
        <row r="7476">
          <cell r="A7476" t="str">
            <v>PS06615</v>
          </cell>
          <cell r="B7476" t="str">
            <v>Vũ Thành Trung</v>
          </cell>
        </row>
        <row r="7477">
          <cell r="A7477" t="str">
            <v>PS06616</v>
          </cell>
          <cell r="B7477" t="str">
            <v>Lê Đình Hải Đăng</v>
          </cell>
        </row>
        <row r="7478">
          <cell r="A7478" t="str">
            <v>PS06617</v>
          </cell>
          <cell r="B7478" t="str">
            <v>Trần Đặng Minh Nhật</v>
          </cell>
        </row>
        <row r="7479">
          <cell r="A7479" t="str">
            <v>PS06618</v>
          </cell>
          <cell r="B7479" t="str">
            <v>Hoàng Nguyễn Mạnh Kha</v>
          </cell>
        </row>
        <row r="7480">
          <cell r="A7480" t="str">
            <v>PS06619</v>
          </cell>
          <cell r="B7480" t="str">
            <v>Đỗ Hữu Lễ</v>
          </cell>
        </row>
        <row r="7481">
          <cell r="A7481" t="str">
            <v>PS06620</v>
          </cell>
          <cell r="B7481" t="str">
            <v>Phạm Mỹ Hảo</v>
          </cell>
        </row>
        <row r="7482">
          <cell r="A7482" t="str">
            <v>PS06621</v>
          </cell>
          <cell r="B7482" t="str">
            <v>Nguyễn Hữu Tài</v>
          </cell>
        </row>
        <row r="7483">
          <cell r="A7483" t="str">
            <v>PS06622</v>
          </cell>
          <cell r="B7483" t="str">
            <v>Lê Mạnh Phú</v>
          </cell>
        </row>
        <row r="7484">
          <cell r="A7484" t="str">
            <v>PS06623</v>
          </cell>
          <cell r="B7484" t="str">
            <v>Võ Thái Quốc Việt</v>
          </cell>
        </row>
        <row r="7485">
          <cell r="A7485" t="str">
            <v>PS06624</v>
          </cell>
          <cell r="B7485" t="str">
            <v>Đặng Hùng</v>
          </cell>
        </row>
        <row r="7486">
          <cell r="A7486" t="str">
            <v>PS06625</v>
          </cell>
          <cell r="B7486" t="str">
            <v>Vũ Duy Hùng</v>
          </cell>
        </row>
        <row r="7487">
          <cell r="A7487" t="str">
            <v>PS06626</v>
          </cell>
          <cell r="B7487" t="str">
            <v>Lê Văn Thiện</v>
          </cell>
        </row>
        <row r="7488">
          <cell r="A7488" t="str">
            <v>PS06627</v>
          </cell>
          <cell r="B7488" t="str">
            <v>Dương Đức Thiện</v>
          </cell>
        </row>
        <row r="7489">
          <cell r="A7489" t="str">
            <v>PS06628</v>
          </cell>
          <cell r="B7489" t="str">
            <v>Nguyễn Duy Thông</v>
          </cell>
        </row>
        <row r="7490">
          <cell r="A7490" t="str">
            <v>PS06629</v>
          </cell>
          <cell r="B7490" t="str">
            <v>Phùng Trọng Đức</v>
          </cell>
        </row>
        <row r="7491">
          <cell r="A7491" t="str">
            <v>PS06630</v>
          </cell>
          <cell r="B7491" t="str">
            <v>Trần Duy Quang</v>
          </cell>
        </row>
        <row r="7492">
          <cell r="A7492" t="str">
            <v>PS06631</v>
          </cell>
          <cell r="B7492" t="str">
            <v>Võ Thành Tài</v>
          </cell>
        </row>
        <row r="7493">
          <cell r="A7493" t="str">
            <v>PS06632</v>
          </cell>
          <cell r="B7493" t="str">
            <v>Phạm Duy Khôi</v>
          </cell>
        </row>
        <row r="7494">
          <cell r="A7494" t="str">
            <v>PS06633</v>
          </cell>
          <cell r="B7494" t="str">
            <v>Nguyễn Trung Nghĩa</v>
          </cell>
        </row>
        <row r="7495">
          <cell r="A7495" t="str">
            <v>PS06634</v>
          </cell>
          <cell r="B7495" t="str">
            <v>Phạm Huy Hòa</v>
          </cell>
        </row>
        <row r="7496">
          <cell r="A7496" t="str">
            <v>PS06635</v>
          </cell>
          <cell r="B7496" t="str">
            <v>Nguyễn Văn Tình</v>
          </cell>
        </row>
        <row r="7497">
          <cell r="A7497" t="str">
            <v>PS06636</v>
          </cell>
          <cell r="B7497" t="str">
            <v>Bùi Thị Minh</v>
          </cell>
        </row>
        <row r="7498">
          <cell r="A7498" t="str">
            <v>PS06637</v>
          </cell>
          <cell r="B7498" t="str">
            <v>Kiều Thanh Minh</v>
          </cell>
        </row>
        <row r="7499">
          <cell r="A7499" t="str">
            <v>PS06638</v>
          </cell>
          <cell r="B7499" t="str">
            <v>Nguyễn Bá Huy</v>
          </cell>
        </row>
        <row r="7500">
          <cell r="A7500" t="str">
            <v>PS06639</v>
          </cell>
          <cell r="B7500" t="str">
            <v>Dương Minh Hoàng</v>
          </cell>
        </row>
        <row r="7501">
          <cell r="A7501" t="str">
            <v>PS06640</v>
          </cell>
          <cell r="B7501" t="str">
            <v>Nguyễn Minh Anh Triều</v>
          </cell>
        </row>
        <row r="7502">
          <cell r="A7502" t="str">
            <v>PS06641</v>
          </cell>
          <cell r="B7502" t="str">
            <v>Trần Thanh Tuấn</v>
          </cell>
        </row>
        <row r="7503">
          <cell r="A7503" t="str">
            <v>PS06642</v>
          </cell>
          <cell r="B7503" t="str">
            <v>Nguyễn Quang Trường</v>
          </cell>
        </row>
        <row r="7504">
          <cell r="A7504" t="str">
            <v>PS06643</v>
          </cell>
          <cell r="B7504" t="str">
            <v>Trần Thị Tuyết Nhi</v>
          </cell>
        </row>
        <row r="7505">
          <cell r="A7505" t="str">
            <v>PS06644</v>
          </cell>
          <cell r="B7505" t="str">
            <v>Lê Thị Phương Quyên</v>
          </cell>
        </row>
        <row r="7506">
          <cell r="A7506" t="str">
            <v>PS06645</v>
          </cell>
          <cell r="B7506" t="str">
            <v>Nguyễn Minh Tân</v>
          </cell>
        </row>
        <row r="7507">
          <cell r="A7507" t="str">
            <v>PS06646</v>
          </cell>
          <cell r="B7507" t="str">
            <v>Lê Bảo Châu</v>
          </cell>
        </row>
        <row r="7508">
          <cell r="A7508" t="str">
            <v>PS06647</v>
          </cell>
          <cell r="B7508" t="str">
            <v>Nguyễn Phúc Hiền</v>
          </cell>
        </row>
        <row r="7509">
          <cell r="A7509" t="str">
            <v>PS06648</v>
          </cell>
          <cell r="B7509" t="str">
            <v>Trần Phi Khanh</v>
          </cell>
        </row>
        <row r="7510">
          <cell r="A7510" t="str">
            <v>PS06649</v>
          </cell>
          <cell r="B7510" t="str">
            <v>Nguyễn Quang Hòa</v>
          </cell>
        </row>
        <row r="7511">
          <cell r="A7511" t="str">
            <v>PS06650</v>
          </cell>
          <cell r="B7511" t="str">
            <v>Nguyễn Thị Ánh Tuyết</v>
          </cell>
        </row>
        <row r="7512">
          <cell r="A7512" t="str">
            <v>PS06651</v>
          </cell>
          <cell r="B7512" t="str">
            <v>Lý Vạn Thuận</v>
          </cell>
        </row>
        <row r="7513">
          <cell r="A7513" t="str">
            <v>PS06652</v>
          </cell>
          <cell r="B7513" t="str">
            <v>Ngô Thị Ngọc Mai</v>
          </cell>
        </row>
        <row r="7514">
          <cell r="A7514" t="str">
            <v>PS06653</v>
          </cell>
          <cell r="B7514" t="str">
            <v>Đặng Quang Huy</v>
          </cell>
        </row>
        <row r="7515">
          <cell r="A7515" t="str">
            <v>PS06654</v>
          </cell>
          <cell r="B7515" t="str">
            <v>Võ Thị Thu Vân</v>
          </cell>
        </row>
        <row r="7516">
          <cell r="A7516" t="str">
            <v>PS06656</v>
          </cell>
          <cell r="B7516" t="str">
            <v>Trần Tuấn Hoài</v>
          </cell>
        </row>
        <row r="7517">
          <cell r="A7517" t="str">
            <v>PS06657</v>
          </cell>
          <cell r="B7517" t="str">
            <v>Ngô Hùng Cường</v>
          </cell>
        </row>
        <row r="7518">
          <cell r="A7518" t="str">
            <v>PS06658</v>
          </cell>
          <cell r="B7518" t="str">
            <v>Phạm Tuấn Long</v>
          </cell>
        </row>
        <row r="7519">
          <cell r="A7519" t="str">
            <v>PS06659</v>
          </cell>
          <cell r="B7519" t="str">
            <v>Trần Vĩ Khang</v>
          </cell>
        </row>
        <row r="7520">
          <cell r="A7520" t="str">
            <v>PS06660</v>
          </cell>
          <cell r="B7520" t="str">
            <v>Nguyễn Huỳnh Minh Thuận</v>
          </cell>
        </row>
        <row r="7521">
          <cell r="A7521" t="str">
            <v>PS06661</v>
          </cell>
          <cell r="B7521" t="str">
            <v>Bùi Hồng Tuân</v>
          </cell>
        </row>
        <row r="7522">
          <cell r="A7522" t="str">
            <v>PS06662</v>
          </cell>
          <cell r="B7522" t="str">
            <v>Lê Quốc Phú</v>
          </cell>
        </row>
        <row r="7523">
          <cell r="A7523" t="str">
            <v>PS06663</v>
          </cell>
          <cell r="B7523" t="str">
            <v>Phan Thanh Dũng</v>
          </cell>
        </row>
        <row r="7524">
          <cell r="A7524" t="str">
            <v>PS06664</v>
          </cell>
          <cell r="B7524" t="str">
            <v>Nguyễn Thanh Vân</v>
          </cell>
        </row>
        <row r="7525">
          <cell r="A7525" t="str">
            <v>PS06665</v>
          </cell>
          <cell r="B7525" t="str">
            <v>Nguyễn Huy Trần Sang</v>
          </cell>
        </row>
        <row r="7526">
          <cell r="A7526" t="str">
            <v>PS06666</v>
          </cell>
          <cell r="B7526" t="str">
            <v>Trịnh Ngọc Thanh</v>
          </cell>
        </row>
        <row r="7527">
          <cell r="A7527" t="str">
            <v>PS06668</v>
          </cell>
          <cell r="B7527" t="str">
            <v>Nguyễn Huỳnh</v>
          </cell>
        </row>
        <row r="7528">
          <cell r="A7528" t="str">
            <v>PS06669</v>
          </cell>
          <cell r="B7528" t="str">
            <v>Trương Đình Long</v>
          </cell>
        </row>
        <row r="7529">
          <cell r="A7529" t="str">
            <v>PS06670</v>
          </cell>
          <cell r="B7529" t="str">
            <v>Nguyễn Nhất Minh Thuận</v>
          </cell>
        </row>
        <row r="7530">
          <cell r="A7530" t="str">
            <v>PS06671</v>
          </cell>
          <cell r="B7530" t="str">
            <v>Nguyễn Đức Tài</v>
          </cell>
        </row>
        <row r="7531">
          <cell r="A7531" t="str">
            <v>PS06672</v>
          </cell>
          <cell r="B7531" t="str">
            <v>Nguyễn Phúc Toàn</v>
          </cell>
        </row>
        <row r="7532">
          <cell r="A7532" t="str">
            <v>PS06673</v>
          </cell>
          <cell r="B7532" t="str">
            <v>Nguyễn Thanh Bình</v>
          </cell>
        </row>
        <row r="7533">
          <cell r="A7533" t="str">
            <v>PS06674</v>
          </cell>
          <cell r="B7533" t="str">
            <v>Lâm Nguyễn Như Bình</v>
          </cell>
        </row>
        <row r="7534">
          <cell r="A7534" t="str">
            <v>PS06675</v>
          </cell>
          <cell r="B7534" t="str">
            <v>Dương Hoàng Vũ</v>
          </cell>
        </row>
        <row r="7535">
          <cell r="A7535" t="str">
            <v>PS06676</v>
          </cell>
          <cell r="B7535" t="str">
            <v>Phan Quốc Tuấn Anh</v>
          </cell>
        </row>
        <row r="7536">
          <cell r="A7536" t="str">
            <v>PS06677</v>
          </cell>
          <cell r="B7536" t="str">
            <v>Trần Nguyên Cường</v>
          </cell>
        </row>
        <row r="7537">
          <cell r="A7537" t="str">
            <v>PS06678</v>
          </cell>
          <cell r="B7537" t="str">
            <v>Lưu Minh Thuấn</v>
          </cell>
        </row>
        <row r="7538">
          <cell r="A7538" t="str">
            <v>PS06680</v>
          </cell>
          <cell r="B7538" t="str">
            <v>Huỳnh Đỗ Thanh Thảo</v>
          </cell>
        </row>
        <row r="7539">
          <cell r="A7539" t="str">
            <v>PS06681</v>
          </cell>
          <cell r="B7539" t="str">
            <v>Nguyễn Công Thắng</v>
          </cell>
        </row>
        <row r="7540">
          <cell r="A7540" t="str">
            <v>PS06682</v>
          </cell>
          <cell r="B7540" t="str">
            <v>Lê Duy Khánh</v>
          </cell>
        </row>
        <row r="7541">
          <cell r="A7541" t="str">
            <v>PS06683</v>
          </cell>
          <cell r="B7541" t="str">
            <v>Nguyễn Quốc Phú</v>
          </cell>
        </row>
        <row r="7542">
          <cell r="A7542" t="str">
            <v>PS06684</v>
          </cell>
          <cell r="B7542" t="str">
            <v>Võ Đình Huấn</v>
          </cell>
        </row>
        <row r="7543">
          <cell r="A7543" t="str">
            <v>PS06685</v>
          </cell>
          <cell r="B7543" t="str">
            <v>Nguyễn Thị Hồng Vi</v>
          </cell>
        </row>
        <row r="7544">
          <cell r="A7544" t="str">
            <v>PS06686</v>
          </cell>
          <cell r="B7544" t="str">
            <v>Trần Quốc Khánh</v>
          </cell>
        </row>
        <row r="7545">
          <cell r="A7545" t="str">
            <v>PS06687</v>
          </cell>
          <cell r="B7545" t="str">
            <v>Nguyễn Văn Thương</v>
          </cell>
        </row>
        <row r="7546">
          <cell r="A7546" t="str">
            <v>PS06688</v>
          </cell>
          <cell r="B7546" t="str">
            <v>Hà Hữu Nghĩa</v>
          </cell>
        </row>
        <row r="7547">
          <cell r="A7547" t="str">
            <v>PS06689</v>
          </cell>
          <cell r="B7547" t="str">
            <v>Cao Thiên Phúc</v>
          </cell>
        </row>
        <row r="7548">
          <cell r="A7548" t="str">
            <v>PS06690</v>
          </cell>
          <cell r="B7548" t="str">
            <v>Chung Quang Tuấn</v>
          </cell>
        </row>
        <row r="7549">
          <cell r="A7549" t="str">
            <v>PS06691</v>
          </cell>
          <cell r="B7549" t="str">
            <v>Ngô Hoàng Thanh Trọng</v>
          </cell>
        </row>
        <row r="7550">
          <cell r="A7550" t="str">
            <v>PS06692</v>
          </cell>
          <cell r="B7550" t="str">
            <v>Nguyễn Hiếu Thảo</v>
          </cell>
        </row>
        <row r="7551">
          <cell r="A7551" t="str">
            <v>PS06693</v>
          </cell>
          <cell r="B7551" t="str">
            <v>Phan Duy Linh</v>
          </cell>
        </row>
        <row r="7552">
          <cell r="A7552" t="str">
            <v>PS06694</v>
          </cell>
          <cell r="B7552" t="str">
            <v>Nguyễn Đức Tài</v>
          </cell>
        </row>
        <row r="7553">
          <cell r="A7553" t="str">
            <v>PS06695</v>
          </cell>
          <cell r="B7553" t="str">
            <v>Thái Xuân Thọ</v>
          </cell>
        </row>
        <row r="7554">
          <cell r="A7554" t="str">
            <v>PS06696</v>
          </cell>
          <cell r="B7554" t="str">
            <v>Nguyễn Trương Trung Đức</v>
          </cell>
        </row>
        <row r="7555">
          <cell r="A7555" t="str">
            <v>PS06697</v>
          </cell>
          <cell r="B7555" t="str">
            <v>Phạm Trường Vũ</v>
          </cell>
        </row>
        <row r="7556">
          <cell r="A7556" t="str">
            <v>PS06698</v>
          </cell>
          <cell r="B7556" t="str">
            <v>Nguyễn Hữu Cường</v>
          </cell>
        </row>
        <row r="7557">
          <cell r="A7557" t="str">
            <v>PS06699</v>
          </cell>
          <cell r="B7557" t="str">
            <v>Trần Minh Hiếu</v>
          </cell>
        </row>
        <row r="7558">
          <cell r="A7558" t="str">
            <v>PS06700</v>
          </cell>
          <cell r="B7558" t="str">
            <v>Nguyễn Thị Anh Thư</v>
          </cell>
        </row>
        <row r="7559">
          <cell r="A7559" t="str">
            <v>PS06701</v>
          </cell>
          <cell r="B7559" t="str">
            <v>Nguyễn Duy Tân</v>
          </cell>
        </row>
        <row r="7560">
          <cell r="A7560" t="str">
            <v>PS06702</v>
          </cell>
          <cell r="B7560" t="str">
            <v>Phan Phi Hùng</v>
          </cell>
        </row>
        <row r="7561">
          <cell r="A7561" t="str">
            <v>PS06703</v>
          </cell>
          <cell r="B7561" t="str">
            <v>Nguyễn Kỳ Khang</v>
          </cell>
        </row>
        <row r="7562">
          <cell r="A7562" t="str">
            <v>PS06704</v>
          </cell>
          <cell r="B7562" t="str">
            <v>Trần Văn Phây</v>
          </cell>
        </row>
        <row r="7563">
          <cell r="A7563" t="str">
            <v>PS06705</v>
          </cell>
          <cell r="B7563" t="str">
            <v>Trần Phú Lộc</v>
          </cell>
        </row>
        <row r="7564">
          <cell r="A7564" t="str">
            <v>PS06706</v>
          </cell>
          <cell r="B7564" t="str">
            <v>Dương Thành Duy</v>
          </cell>
        </row>
        <row r="7565">
          <cell r="A7565" t="str">
            <v>PS06707</v>
          </cell>
          <cell r="B7565" t="str">
            <v>Lê Vĩnh Phát</v>
          </cell>
        </row>
        <row r="7566">
          <cell r="A7566" t="str">
            <v>PS06708</v>
          </cell>
          <cell r="B7566" t="str">
            <v>Mạc Vĩnh Nguyên</v>
          </cell>
        </row>
        <row r="7567">
          <cell r="A7567" t="str">
            <v>PS06709</v>
          </cell>
          <cell r="B7567" t="str">
            <v>Lê Văn Đức</v>
          </cell>
        </row>
        <row r="7568">
          <cell r="A7568" t="str">
            <v>PS06710</v>
          </cell>
          <cell r="B7568" t="str">
            <v>Bùi Thị Kim Phụng</v>
          </cell>
        </row>
        <row r="7569">
          <cell r="A7569" t="str">
            <v>PS06712</v>
          </cell>
          <cell r="B7569" t="str">
            <v>Ngạc Ngọc Tường Vy</v>
          </cell>
        </row>
        <row r="7570">
          <cell r="A7570" t="str">
            <v>PS06713</v>
          </cell>
          <cell r="B7570" t="str">
            <v>Nguyễn Hoàng Anh Toàn</v>
          </cell>
        </row>
        <row r="7571">
          <cell r="A7571" t="str">
            <v>PS06714</v>
          </cell>
          <cell r="B7571" t="str">
            <v>Nguyễn Đình Khôi</v>
          </cell>
        </row>
        <row r="7572">
          <cell r="A7572" t="str">
            <v>PS06715</v>
          </cell>
          <cell r="B7572" t="str">
            <v>Đoàn Phương Trình</v>
          </cell>
        </row>
        <row r="7573">
          <cell r="A7573" t="str">
            <v>PS06716</v>
          </cell>
          <cell r="B7573" t="str">
            <v>Hồng Bảo Lộc</v>
          </cell>
        </row>
        <row r="7574">
          <cell r="A7574" t="str">
            <v>PS06717</v>
          </cell>
          <cell r="B7574" t="str">
            <v>Võ Thị Phượng Mai</v>
          </cell>
        </row>
        <row r="7575">
          <cell r="A7575" t="str">
            <v>PS06718</v>
          </cell>
          <cell r="B7575" t="str">
            <v>Nguyễn Thị Ngọc Hoa</v>
          </cell>
        </row>
        <row r="7576">
          <cell r="A7576" t="str">
            <v>PS06719</v>
          </cell>
          <cell r="B7576" t="str">
            <v>Lăng Chí Nhiều</v>
          </cell>
        </row>
        <row r="7577">
          <cell r="A7577" t="str">
            <v>PS06720</v>
          </cell>
          <cell r="B7577" t="str">
            <v>Nông Quý Long</v>
          </cell>
        </row>
        <row r="7578">
          <cell r="A7578" t="str">
            <v>PS06721</v>
          </cell>
          <cell r="B7578" t="str">
            <v>Vũ Quốc Huy</v>
          </cell>
        </row>
        <row r="7579">
          <cell r="A7579" t="str">
            <v>PS06722</v>
          </cell>
          <cell r="B7579" t="str">
            <v>Võ Văn Tường Tính</v>
          </cell>
        </row>
        <row r="7580">
          <cell r="A7580" t="str">
            <v>PS06724</v>
          </cell>
          <cell r="B7580" t="str">
            <v>Trần Thiện Trung</v>
          </cell>
        </row>
        <row r="7581">
          <cell r="A7581" t="str">
            <v>PS06725</v>
          </cell>
          <cell r="B7581" t="str">
            <v>Trần Phú Thịnh</v>
          </cell>
        </row>
        <row r="7582">
          <cell r="A7582" t="str">
            <v>PS06726</v>
          </cell>
          <cell r="B7582" t="str">
            <v>Trần Phan Thanh Phúc</v>
          </cell>
        </row>
        <row r="7583">
          <cell r="A7583" t="str">
            <v>PS06727</v>
          </cell>
          <cell r="B7583" t="str">
            <v>Nguyễn Anh Duy</v>
          </cell>
        </row>
        <row r="7584">
          <cell r="A7584" t="str">
            <v>PS06728</v>
          </cell>
          <cell r="B7584" t="str">
            <v>Vũ Ngọc Diễm Quỳnh</v>
          </cell>
        </row>
        <row r="7585">
          <cell r="A7585" t="str">
            <v>PS06729</v>
          </cell>
          <cell r="B7585" t="str">
            <v>Trần Hà Minh Anh</v>
          </cell>
        </row>
        <row r="7586">
          <cell r="A7586" t="str">
            <v>PS06730</v>
          </cell>
          <cell r="B7586" t="str">
            <v>Lê Hoàng Nhân</v>
          </cell>
        </row>
        <row r="7587">
          <cell r="A7587" t="str">
            <v>PS06731</v>
          </cell>
          <cell r="B7587" t="str">
            <v>Phạm Hoàng Khang</v>
          </cell>
        </row>
        <row r="7588">
          <cell r="A7588" t="str">
            <v>PS06732</v>
          </cell>
          <cell r="B7588" t="str">
            <v>Phan Ánh Ngọc</v>
          </cell>
        </row>
        <row r="7589">
          <cell r="A7589" t="str">
            <v>PS06733</v>
          </cell>
          <cell r="B7589" t="str">
            <v>Đặng Hoàng Quân</v>
          </cell>
        </row>
        <row r="7590">
          <cell r="A7590" t="str">
            <v>PS06734</v>
          </cell>
          <cell r="B7590" t="str">
            <v>Lê Minh Thuận</v>
          </cell>
        </row>
        <row r="7591">
          <cell r="A7591" t="str">
            <v>PS06735</v>
          </cell>
          <cell r="B7591" t="str">
            <v>Nguyễn Hoàng Trọng Hiếu</v>
          </cell>
        </row>
        <row r="7592">
          <cell r="A7592" t="str">
            <v>PS06736</v>
          </cell>
          <cell r="B7592" t="str">
            <v>Lý Hồng Kiệt</v>
          </cell>
        </row>
        <row r="7593">
          <cell r="A7593" t="str">
            <v>PS06737</v>
          </cell>
          <cell r="B7593" t="str">
            <v>Lâm Quốc Vương</v>
          </cell>
        </row>
        <row r="7594">
          <cell r="A7594" t="str">
            <v>PS06738</v>
          </cell>
          <cell r="B7594" t="str">
            <v>Lê Sĩ</v>
          </cell>
        </row>
        <row r="7595">
          <cell r="A7595" t="str">
            <v>PS06739</v>
          </cell>
          <cell r="B7595" t="str">
            <v>Lê Thị Kim Thu</v>
          </cell>
        </row>
        <row r="7596">
          <cell r="A7596" t="str">
            <v>PS06740</v>
          </cell>
          <cell r="B7596" t="str">
            <v>Nguyễn Lê Sơn</v>
          </cell>
        </row>
        <row r="7597">
          <cell r="A7597" t="str">
            <v>PS06741</v>
          </cell>
          <cell r="B7597" t="str">
            <v>Nguyễn Tử Duy</v>
          </cell>
        </row>
        <row r="7598">
          <cell r="A7598" t="str">
            <v>PS06742</v>
          </cell>
          <cell r="B7598" t="str">
            <v>Vũ Tuấn Kiệt</v>
          </cell>
        </row>
        <row r="7599">
          <cell r="A7599" t="str">
            <v>PS06743</v>
          </cell>
          <cell r="B7599" t="str">
            <v>Hồ Ngọc Hưng</v>
          </cell>
        </row>
        <row r="7600">
          <cell r="A7600" t="str">
            <v>PS06744</v>
          </cell>
          <cell r="B7600" t="str">
            <v>Đỗ Nguyễn Hoàng Uyên</v>
          </cell>
        </row>
        <row r="7601">
          <cell r="A7601" t="str">
            <v>PS06745</v>
          </cell>
          <cell r="B7601" t="str">
            <v>Phàn Tấn Huy</v>
          </cell>
        </row>
        <row r="7602">
          <cell r="A7602" t="str">
            <v>PS06746</v>
          </cell>
          <cell r="B7602" t="str">
            <v>Đoàn Minh Tiến</v>
          </cell>
        </row>
        <row r="7603">
          <cell r="A7603" t="str">
            <v>PS06747</v>
          </cell>
          <cell r="B7603" t="str">
            <v>Nguyễn Thọ Tiến</v>
          </cell>
        </row>
        <row r="7604">
          <cell r="A7604" t="str">
            <v>PS06748</v>
          </cell>
          <cell r="B7604" t="str">
            <v>Nguyễn Nhật Minh</v>
          </cell>
        </row>
        <row r="7605">
          <cell r="A7605" t="str">
            <v>PS06749</v>
          </cell>
          <cell r="B7605" t="str">
            <v>Liêu Thanh Ngọc Sơn</v>
          </cell>
        </row>
        <row r="7606">
          <cell r="A7606" t="str">
            <v>PS06750</v>
          </cell>
          <cell r="B7606" t="str">
            <v>Sử Hồng Đức</v>
          </cell>
        </row>
        <row r="7607">
          <cell r="A7607" t="str">
            <v>PS06751</v>
          </cell>
          <cell r="B7607" t="str">
            <v>Huỳnh Quốc Nam</v>
          </cell>
        </row>
        <row r="7608">
          <cell r="A7608" t="str">
            <v>PS06752</v>
          </cell>
          <cell r="B7608" t="str">
            <v>Hoàng Việt Hùng</v>
          </cell>
        </row>
        <row r="7609">
          <cell r="A7609" t="str">
            <v>PS06753</v>
          </cell>
          <cell r="B7609" t="str">
            <v>Nguyễn Hải Trung Hiếu</v>
          </cell>
        </row>
        <row r="7610">
          <cell r="A7610" t="str">
            <v>PS06754</v>
          </cell>
          <cell r="B7610" t="str">
            <v>Võ Trà My</v>
          </cell>
        </row>
        <row r="7611">
          <cell r="A7611" t="str">
            <v>PS06755</v>
          </cell>
          <cell r="B7611" t="str">
            <v>Huỳnh Anh Hào</v>
          </cell>
        </row>
        <row r="7612">
          <cell r="A7612" t="str">
            <v>PS06756</v>
          </cell>
          <cell r="B7612" t="str">
            <v>Phạm Văn Thân</v>
          </cell>
        </row>
        <row r="7613">
          <cell r="A7613" t="str">
            <v>PS06757</v>
          </cell>
          <cell r="B7613" t="str">
            <v>Nguyễn Tiến Dũng</v>
          </cell>
        </row>
        <row r="7614">
          <cell r="A7614" t="str">
            <v>PS06758</v>
          </cell>
          <cell r="B7614" t="str">
            <v>Vũ Văn Long</v>
          </cell>
        </row>
        <row r="7615">
          <cell r="A7615" t="str">
            <v>PS06759</v>
          </cell>
          <cell r="B7615" t="str">
            <v>Nguyễn Minh Nhật</v>
          </cell>
        </row>
        <row r="7616">
          <cell r="A7616" t="str">
            <v>PS06760</v>
          </cell>
          <cell r="B7616" t="str">
            <v>Lưu Tuấn Cường</v>
          </cell>
        </row>
        <row r="7617">
          <cell r="A7617" t="str">
            <v>PS06761</v>
          </cell>
          <cell r="B7617" t="str">
            <v>Mạch Minh Hân</v>
          </cell>
        </row>
        <row r="7618">
          <cell r="A7618" t="str">
            <v>PS06763</v>
          </cell>
          <cell r="B7618" t="str">
            <v>Nguyễn Mai Thành Nhân</v>
          </cell>
        </row>
        <row r="7619">
          <cell r="A7619" t="str">
            <v>PS06764</v>
          </cell>
          <cell r="B7619" t="str">
            <v>Trần Bảo Duy</v>
          </cell>
        </row>
        <row r="7620">
          <cell r="A7620" t="str">
            <v>PS06765</v>
          </cell>
          <cell r="B7620" t="str">
            <v>Hồ Tuấn Anh</v>
          </cell>
        </row>
        <row r="7621">
          <cell r="A7621" t="str">
            <v>PS06766</v>
          </cell>
          <cell r="B7621" t="str">
            <v>Nguyễn Phạm Lâm Trường</v>
          </cell>
        </row>
        <row r="7622">
          <cell r="A7622" t="str">
            <v>PS06767</v>
          </cell>
          <cell r="B7622" t="str">
            <v>Hoàng Văn Thành</v>
          </cell>
        </row>
        <row r="7623">
          <cell r="A7623" t="str">
            <v>PS06768</v>
          </cell>
          <cell r="B7623" t="str">
            <v>Trần Anh Thư</v>
          </cell>
        </row>
        <row r="7624">
          <cell r="A7624" t="str">
            <v>PS06769</v>
          </cell>
          <cell r="B7624" t="str">
            <v>Nguyễn Văn Nguyên</v>
          </cell>
        </row>
        <row r="7625">
          <cell r="A7625" t="str">
            <v>PS06770</v>
          </cell>
          <cell r="B7625" t="str">
            <v>Phan Minh Nhựt</v>
          </cell>
        </row>
        <row r="7626">
          <cell r="A7626" t="str">
            <v>PS06771</v>
          </cell>
          <cell r="B7626" t="str">
            <v>Dương Hoàng Quân</v>
          </cell>
        </row>
        <row r="7627">
          <cell r="A7627" t="str">
            <v>PS06772</v>
          </cell>
          <cell r="B7627" t="str">
            <v>Cao Xuân Phú</v>
          </cell>
        </row>
        <row r="7628">
          <cell r="A7628" t="str">
            <v>PS06773</v>
          </cell>
          <cell r="B7628" t="str">
            <v>Trần Nhật Linh</v>
          </cell>
        </row>
        <row r="7629">
          <cell r="A7629" t="str">
            <v>PS06774</v>
          </cell>
          <cell r="B7629" t="str">
            <v>Dương Nguyễn Vân Anh</v>
          </cell>
        </row>
        <row r="7630">
          <cell r="A7630" t="str">
            <v>PS06775</v>
          </cell>
          <cell r="B7630" t="str">
            <v>Bùi Nhựt Nam</v>
          </cell>
        </row>
        <row r="7631">
          <cell r="A7631" t="str">
            <v>PS06776</v>
          </cell>
          <cell r="B7631" t="str">
            <v>Tiền Văn Thuận</v>
          </cell>
        </row>
        <row r="7632">
          <cell r="A7632" t="str">
            <v>PS06777</v>
          </cell>
          <cell r="B7632" t="str">
            <v>Lê Bá Nghĩa</v>
          </cell>
        </row>
        <row r="7633">
          <cell r="A7633" t="str">
            <v>PS06778</v>
          </cell>
          <cell r="B7633" t="str">
            <v>Lê Phú Cường</v>
          </cell>
        </row>
        <row r="7634">
          <cell r="A7634" t="str">
            <v>PS06779</v>
          </cell>
          <cell r="B7634" t="str">
            <v>Trần Nguyễn Hồng Lam</v>
          </cell>
        </row>
        <row r="7635">
          <cell r="A7635" t="str">
            <v>PS06780</v>
          </cell>
          <cell r="B7635" t="str">
            <v>Bùi Ngọc Sơn</v>
          </cell>
        </row>
        <row r="7636">
          <cell r="A7636" t="str">
            <v>PS06781</v>
          </cell>
          <cell r="B7636" t="str">
            <v>Nguyễn Thị Thùy Dương</v>
          </cell>
        </row>
        <row r="7637">
          <cell r="A7637" t="str">
            <v>PS06782</v>
          </cell>
          <cell r="B7637" t="str">
            <v>Vương Văn Hiệu</v>
          </cell>
        </row>
        <row r="7638">
          <cell r="A7638" t="str">
            <v>PS06783</v>
          </cell>
          <cell r="B7638" t="str">
            <v>Đồng Hữu Trí Dũng</v>
          </cell>
        </row>
        <row r="7639">
          <cell r="A7639" t="str">
            <v>PS06784</v>
          </cell>
          <cell r="B7639" t="str">
            <v>Trần Thị Kim Ngân</v>
          </cell>
        </row>
        <row r="7640">
          <cell r="A7640" t="str">
            <v>PS06785</v>
          </cell>
          <cell r="B7640" t="str">
            <v>Nguyễn Hữu Hùng</v>
          </cell>
        </row>
        <row r="7641">
          <cell r="A7641" t="str">
            <v>PS06786</v>
          </cell>
          <cell r="B7641" t="str">
            <v>Ngô Nguyễn Đông Anh</v>
          </cell>
        </row>
        <row r="7642">
          <cell r="A7642" t="str">
            <v>PS06787</v>
          </cell>
          <cell r="B7642" t="str">
            <v>Trần Hà Yến Nhi</v>
          </cell>
        </row>
        <row r="7643">
          <cell r="A7643" t="str">
            <v>PS06788</v>
          </cell>
          <cell r="B7643" t="str">
            <v>Phan Thị Cẩm Tú</v>
          </cell>
        </row>
        <row r="7644">
          <cell r="A7644" t="str">
            <v>PS06789</v>
          </cell>
          <cell r="B7644" t="str">
            <v>Nguyễn Anh Quân</v>
          </cell>
        </row>
        <row r="7645">
          <cell r="A7645" t="str">
            <v>PS06790</v>
          </cell>
          <cell r="B7645" t="str">
            <v>Nguyễn Thành Trung</v>
          </cell>
        </row>
        <row r="7646">
          <cell r="A7646" t="str">
            <v>PS06791</v>
          </cell>
          <cell r="B7646" t="str">
            <v>Nguyễn Anh Trung</v>
          </cell>
        </row>
        <row r="7647">
          <cell r="A7647" t="str">
            <v>PS06792</v>
          </cell>
          <cell r="B7647" t="str">
            <v>Lê Phan Đoàn Nguyễn</v>
          </cell>
        </row>
        <row r="7648">
          <cell r="A7648" t="str">
            <v>PS06793</v>
          </cell>
          <cell r="B7648" t="str">
            <v>Đặng Tường Khang</v>
          </cell>
        </row>
        <row r="7649">
          <cell r="A7649" t="str">
            <v>PS06794</v>
          </cell>
          <cell r="B7649" t="str">
            <v>Nguyễn Ngọc Sang</v>
          </cell>
        </row>
        <row r="7650">
          <cell r="A7650" t="str">
            <v>PS06795</v>
          </cell>
          <cell r="B7650" t="str">
            <v>Đặng Công Hưng</v>
          </cell>
        </row>
        <row r="7651">
          <cell r="A7651" t="str">
            <v>PS06796</v>
          </cell>
          <cell r="B7651" t="str">
            <v>Dương Hữu Lộc</v>
          </cell>
        </row>
        <row r="7652">
          <cell r="A7652" t="str">
            <v>PS06797</v>
          </cell>
          <cell r="B7652" t="str">
            <v>Lê Võ Đình Huy</v>
          </cell>
        </row>
        <row r="7653">
          <cell r="A7653" t="str">
            <v>PS06798</v>
          </cell>
          <cell r="B7653" t="str">
            <v>Nguyễn Nhật Trường</v>
          </cell>
        </row>
        <row r="7654">
          <cell r="A7654" t="str">
            <v>PS06799</v>
          </cell>
          <cell r="B7654" t="str">
            <v>Kim Huỳnh Tuấn Kiệt</v>
          </cell>
        </row>
        <row r="7655">
          <cell r="A7655" t="str">
            <v>PS06800</v>
          </cell>
          <cell r="B7655" t="str">
            <v>Lê Thanh Tâm</v>
          </cell>
        </row>
        <row r="7656">
          <cell r="A7656" t="str">
            <v>PS06801</v>
          </cell>
          <cell r="B7656" t="str">
            <v>Trần Nhật Anh</v>
          </cell>
        </row>
        <row r="7657">
          <cell r="A7657" t="str">
            <v>PS06802</v>
          </cell>
          <cell r="B7657" t="str">
            <v>Hoàng Vi Đan</v>
          </cell>
        </row>
        <row r="7658">
          <cell r="A7658" t="str">
            <v>PS06803</v>
          </cell>
          <cell r="B7658" t="str">
            <v>Nguyến Anh Tuấn</v>
          </cell>
        </row>
        <row r="7659">
          <cell r="A7659" t="str">
            <v>PS06804</v>
          </cell>
          <cell r="B7659" t="str">
            <v>Ngô Hoài Trung Quân</v>
          </cell>
        </row>
        <row r="7660">
          <cell r="A7660" t="str">
            <v>PS06805</v>
          </cell>
          <cell r="B7660" t="str">
            <v>Vũ Đức Đương</v>
          </cell>
        </row>
        <row r="7661">
          <cell r="A7661" t="str">
            <v>PS06808</v>
          </cell>
          <cell r="B7661" t="str">
            <v>Nguyễn Tiến Thành</v>
          </cell>
        </row>
        <row r="7662">
          <cell r="A7662" t="str">
            <v>PS06809</v>
          </cell>
          <cell r="B7662" t="str">
            <v>Nông Thị Đào Diệp</v>
          </cell>
        </row>
        <row r="7663">
          <cell r="A7663" t="str">
            <v>PS06810</v>
          </cell>
          <cell r="B7663" t="str">
            <v>Nguyễn Văn Đông</v>
          </cell>
        </row>
        <row r="7664">
          <cell r="A7664" t="str">
            <v>PS06811</v>
          </cell>
          <cell r="B7664" t="str">
            <v>Nguyễn Lê Hải Vân</v>
          </cell>
        </row>
        <row r="7665">
          <cell r="A7665" t="str">
            <v>PS06812</v>
          </cell>
          <cell r="B7665" t="str">
            <v>Nguyễn Minh Đạt</v>
          </cell>
        </row>
        <row r="7666">
          <cell r="A7666" t="str">
            <v>PS06813</v>
          </cell>
          <cell r="B7666" t="str">
            <v>Huỳnh Nhật Cường</v>
          </cell>
        </row>
        <row r="7667">
          <cell r="A7667" t="str">
            <v>PS06814</v>
          </cell>
          <cell r="B7667" t="str">
            <v>Đoàn Huỳnh Thị Anh Thư</v>
          </cell>
        </row>
        <row r="7668">
          <cell r="A7668" t="str">
            <v>PS06815</v>
          </cell>
          <cell r="B7668" t="str">
            <v>Danh Dương Thuyết Vinh</v>
          </cell>
        </row>
        <row r="7669">
          <cell r="A7669" t="str">
            <v>PS06816</v>
          </cell>
          <cell r="B7669" t="str">
            <v>Trương Văn Tiên</v>
          </cell>
        </row>
        <row r="7670">
          <cell r="A7670" t="str">
            <v>PS06817</v>
          </cell>
          <cell r="B7670" t="str">
            <v>Nguyễn Đăng Trình</v>
          </cell>
        </row>
        <row r="7671">
          <cell r="A7671" t="str">
            <v>PS06818</v>
          </cell>
          <cell r="B7671" t="str">
            <v>Lê Thành Thái Kiệt</v>
          </cell>
        </row>
        <row r="7672">
          <cell r="A7672" t="str">
            <v>PS06819</v>
          </cell>
          <cell r="B7672" t="str">
            <v>Ngô Minh Sơn</v>
          </cell>
        </row>
        <row r="7673">
          <cell r="A7673" t="str">
            <v>PS06820</v>
          </cell>
          <cell r="B7673" t="str">
            <v>Nguyễn Huy Trường</v>
          </cell>
        </row>
        <row r="7674">
          <cell r="A7674" t="str">
            <v>PS06821</v>
          </cell>
          <cell r="B7674" t="str">
            <v>Đặng Hoàng Phúc</v>
          </cell>
        </row>
        <row r="7675">
          <cell r="A7675" t="str">
            <v>PS06822</v>
          </cell>
          <cell r="B7675" t="str">
            <v>Phạm Phi Sang</v>
          </cell>
        </row>
        <row r="7676">
          <cell r="A7676" t="str">
            <v>PS06823</v>
          </cell>
          <cell r="B7676" t="str">
            <v>Huỳnh Lê Thanh Duy</v>
          </cell>
        </row>
        <row r="7677">
          <cell r="A7677" t="str">
            <v>PS06824</v>
          </cell>
          <cell r="B7677" t="str">
            <v>Nguyễn Lê Khánh Duy</v>
          </cell>
        </row>
        <row r="7678">
          <cell r="A7678" t="str">
            <v>PS06825</v>
          </cell>
          <cell r="B7678" t="str">
            <v>Tăng Quốc Khánh</v>
          </cell>
        </row>
        <row r="7679">
          <cell r="A7679" t="str">
            <v>PS06826</v>
          </cell>
          <cell r="B7679" t="str">
            <v>Phạm Thiên Ân</v>
          </cell>
        </row>
        <row r="7680">
          <cell r="A7680" t="str">
            <v>PS06827</v>
          </cell>
          <cell r="B7680" t="str">
            <v>Trương Đức Chính</v>
          </cell>
        </row>
        <row r="7681">
          <cell r="A7681" t="str">
            <v>PS06828</v>
          </cell>
          <cell r="B7681" t="str">
            <v>Nguyễn Quốc Hoài</v>
          </cell>
        </row>
        <row r="7682">
          <cell r="A7682" t="str">
            <v>PS06829</v>
          </cell>
          <cell r="B7682" t="str">
            <v>Bùi Minh Hiếu</v>
          </cell>
        </row>
        <row r="7683">
          <cell r="A7683" t="str">
            <v>PS06830</v>
          </cell>
          <cell r="B7683" t="str">
            <v>Trương Quang Nhật</v>
          </cell>
        </row>
        <row r="7684">
          <cell r="A7684" t="str">
            <v>PS06831</v>
          </cell>
          <cell r="B7684" t="str">
            <v>Võ Văn Dương</v>
          </cell>
        </row>
        <row r="7685">
          <cell r="A7685" t="str">
            <v>PS06832</v>
          </cell>
          <cell r="B7685" t="str">
            <v>Trần Thị Hoàng Anh</v>
          </cell>
        </row>
        <row r="7686">
          <cell r="A7686" t="str">
            <v>PS06833</v>
          </cell>
          <cell r="B7686" t="str">
            <v>Nguyễn Quân</v>
          </cell>
        </row>
        <row r="7687">
          <cell r="A7687" t="str">
            <v>PS06834</v>
          </cell>
          <cell r="B7687" t="str">
            <v>Huỳnh Văn Hiệp</v>
          </cell>
        </row>
        <row r="7688">
          <cell r="A7688" t="str">
            <v>PS06835</v>
          </cell>
          <cell r="B7688" t="str">
            <v>Vương Nhựt Hào</v>
          </cell>
        </row>
        <row r="7689">
          <cell r="A7689" t="str">
            <v>PS06836</v>
          </cell>
          <cell r="B7689" t="str">
            <v>Nguyễn Minh Nhựt</v>
          </cell>
        </row>
        <row r="7690">
          <cell r="A7690" t="str">
            <v>PS06837</v>
          </cell>
          <cell r="B7690" t="str">
            <v>Thiềm Minh Đạt</v>
          </cell>
        </row>
        <row r="7691">
          <cell r="A7691" t="str">
            <v>PS06838</v>
          </cell>
          <cell r="B7691" t="str">
            <v>Trần Trọng Duy</v>
          </cell>
        </row>
        <row r="7692">
          <cell r="A7692" t="str">
            <v>PS06839</v>
          </cell>
          <cell r="B7692" t="str">
            <v>Nguyễn Văn Quang</v>
          </cell>
        </row>
        <row r="7693">
          <cell r="A7693" t="str">
            <v>PS06840</v>
          </cell>
          <cell r="B7693" t="str">
            <v>Lưu Gia Hòa</v>
          </cell>
        </row>
        <row r="7694">
          <cell r="A7694" t="str">
            <v>PS06841</v>
          </cell>
          <cell r="B7694" t="str">
            <v>Kiều Kim Xuyến</v>
          </cell>
        </row>
        <row r="7695">
          <cell r="A7695" t="str">
            <v>PS06842</v>
          </cell>
          <cell r="B7695" t="str">
            <v>Nguyễn Thị Thúy Nga</v>
          </cell>
        </row>
        <row r="7696">
          <cell r="A7696" t="str">
            <v>PS06843</v>
          </cell>
          <cell r="B7696" t="str">
            <v>Nguyễn Thị Thu Thảo</v>
          </cell>
        </row>
        <row r="7697">
          <cell r="A7697" t="str">
            <v>PS06845</v>
          </cell>
          <cell r="B7697" t="str">
            <v>Huỳnh Quang Nhật</v>
          </cell>
        </row>
        <row r="7698">
          <cell r="A7698" t="str">
            <v>PS06846</v>
          </cell>
          <cell r="B7698" t="str">
            <v>Vũ Đình Anh Khoa</v>
          </cell>
        </row>
        <row r="7699">
          <cell r="A7699" t="str">
            <v>PS06847</v>
          </cell>
          <cell r="B7699" t="str">
            <v>Nguyễn Hữu Bảo</v>
          </cell>
        </row>
        <row r="7700">
          <cell r="A7700" t="str">
            <v>PS06848</v>
          </cell>
          <cell r="B7700" t="str">
            <v>Nguyễn Vỉnh Tường</v>
          </cell>
        </row>
        <row r="7701">
          <cell r="A7701" t="str">
            <v>PS06849</v>
          </cell>
          <cell r="B7701" t="str">
            <v>Mai Tấn Lộc</v>
          </cell>
        </row>
        <row r="7702">
          <cell r="A7702" t="str">
            <v>PS06850</v>
          </cell>
          <cell r="B7702" t="str">
            <v>Trương Minh Thắng</v>
          </cell>
        </row>
        <row r="7703">
          <cell r="A7703" t="str">
            <v>PS06851</v>
          </cell>
          <cell r="B7703" t="str">
            <v>Trương Thành Phú</v>
          </cell>
        </row>
        <row r="7704">
          <cell r="A7704" t="str">
            <v>PS06852</v>
          </cell>
          <cell r="B7704" t="str">
            <v>Nguyễn Thế Vinh</v>
          </cell>
        </row>
        <row r="7705">
          <cell r="A7705" t="str">
            <v>PS06853</v>
          </cell>
          <cell r="B7705" t="str">
            <v>Nguyễn Văn Tiến Đạt</v>
          </cell>
        </row>
        <row r="7706">
          <cell r="A7706" t="str">
            <v>PS06854</v>
          </cell>
          <cell r="B7706" t="str">
            <v>Mai Thế Sang</v>
          </cell>
        </row>
        <row r="7707">
          <cell r="A7707" t="str">
            <v>PS06855</v>
          </cell>
          <cell r="B7707" t="str">
            <v>Lâm Yến Linh</v>
          </cell>
        </row>
        <row r="7708">
          <cell r="A7708" t="str">
            <v>PS06856</v>
          </cell>
          <cell r="B7708" t="str">
            <v>Ngô Trần Quang Huy</v>
          </cell>
        </row>
        <row r="7709">
          <cell r="A7709" t="str">
            <v>PS06857</v>
          </cell>
          <cell r="B7709" t="str">
            <v>Nguyễn Thiện Thiên Kim</v>
          </cell>
        </row>
        <row r="7710">
          <cell r="A7710" t="str">
            <v>PS06858</v>
          </cell>
          <cell r="B7710" t="str">
            <v>Lê Hồng Nhi</v>
          </cell>
        </row>
        <row r="7711">
          <cell r="A7711" t="str">
            <v>PS06859</v>
          </cell>
          <cell r="B7711" t="str">
            <v>Nguyễn Huỳnh Quế Anh</v>
          </cell>
        </row>
        <row r="7712">
          <cell r="A7712" t="str">
            <v>PS06861</v>
          </cell>
          <cell r="B7712" t="str">
            <v>Trần Công Phi</v>
          </cell>
        </row>
        <row r="7713">
          <cell r="A7713" t="str">
            <v>PS06862</v>
          </cell>
          <cell r="B7713" t="str">
            <v>Phan Thành Vinh</v>
          </cell>
        </row>
        <row r="7714">
          <cell r="A7714" t="str">
            <v>PS06863</v>
          </cell>
          <cell r="B7714" t="str">
            <v>Võ Hoài Anh</v>
          </cell>
        </row>
        <row r="7715">
          <cell r="A7715" t="str">
            <v>PS06864</v>
          </cell>
          <cell r="B7715" t="str">
            <v>Lê Quang Chiến</v>
          </cell>
        </row>
        <row r="7716">
          <cell r="A7716" t="str">
            <v>PS06865</v>
          </cell>
          <cell r="B7716" t="str">
            <v>Hoàng Thị Thùy Trang</v>
          </cell>
        </row>
        <row r="7717">
          <cell r="A7717" t="str">
            <v>PS06866</v>
          </cell>
          <cell r="B7717" t="str">
            <v>Nguyễn Thị Diệu Hằng</v>
          </cell>
        </row>
        <row r="7718">
          <cell r="A7718" t="str">
            <v>PS06867</v>
          </cell>
          <cell r="B7718" t="str">
            <v>Phan Khánh Nhi</v>
          </cell>
        </row>
        <row r="7719">
          <cell r="A7719" t="str">
            <v>PS06868</v>
          </cell>
          <cell r="B7719" t="str">
            <v>Phạm Thị Kiều Trang</v>
          </cell>
        </row>
        <row r="7720">
          <cell r="A7720" t="str">
            <v>PS06869</v>
          </cell>
          <cell r="B7720" t="str">
            <v>Đỗ Phước Hậu</v>
          </cell>
        </row>
        <row r="7721">
          <cell r="A7721" t="str">
            <v>PS06870</v>
          </cell>
          <cell r="B7721" t="str">
            <v>Nguyễn Hoàng Tuấn Kiệt</v>
          </cell>
        </row>
        <row r="7722">
          <cell r="A7722" t="str">
            <v>PS06871</v>
          </cell>
          <cell r="B7722" t="str">
            <v>Hồ Nhật Quỳnh</v>
          </cell>
        </row>
        <row r="7723">
          <cell r="A7723" t="str">
            <v>PS06872</v>
          </cell>
          <cell r="B7723" t="str">
            <v>Trần Tiến</v>
          </cell>
        </row>
        <row r="7724">
          <cell r="A7724" t="str">
            <v>PS06873</v>
          </cell>
          <cell r="B7724" t="str">
            <v>Nguyễn Võ Bích Trâm</v>
          </cell>
        </row>
        <row r="7725">
          <cell r="A7725" t="str">
            <v>PS06874</v>
          </cell>
          <cell r="B7725" t="str">
            <v>Nguyễn Trọng Hiếu</v>
          </cell>
        </row>
        <row r="7726">
          <cell r="A7726" t="str">
            <v>PS06875</v>
          </cell>
          <cell r="B7726" t="str">
            <v>Chu Hồ Tây</v>
          </cell>
        </row>
        <row r="7727">
          <cell r="A7727" t="str">
            <v>PS06876</v>
          </cell>
          <cell r="B7727" t="str">
            <v>Lê Ngọc Kim Châu</v>
          </cell>
        </row>
        <row r="7728">
          <cell r="A7728" t="str">
            <v>PS06877</v>
          </cell>
          <cell r="B7728" t="str">
            <v>Hà Văn Phúc</v>
          </cell>
        </row>
        <row r="7729">
          <cell r="A7729" t="str">
            <v>PS06878</v>
          </cell>
          <cell r="B7729" t="str">
            <v>Lê Đăng Khoa</v>
          </cell>
        </row>
        <row r="7730">
          <cell r="A7730" t="str">
            <v>PS06879</v>
          </cell>
          <cell r="B7730" t="str">
            <v>Nguyễn Tuấn Kiệt</v>
          </cell>
        </row>
        <row r="7731">
          <cell r="A7731" t="str">
            <v>PS06880</v>
          </cell>
          <cell r="B7731" t="str">
            <v>Đào Phú Thịnh</v>
          </cell>
        </row>
        <row r="7732">
          <cell r="A7732" t="str">
            <v>PS06881</v>
          </cell>
          <cell r="B7732" t="str">
            <v>Bùi Đỗ Thiên Phú</v>
          </cell>
        </row>
        <row r="7733">
          <cell r="A7733" t="str">
            <v>PS06882</v>
          </cell>
          <cell r="B7733" t="str">
            <v>Nguyễn Công Thành</v>
          </cell>
        </row>
        <row r="7734">
          <cell r="A7734" t="str">
            <v>PS06883</v>
          </cell>
          <cell r="B7734" t="str">
            <v>Vũ Thị Hồng Hạnh</v>
          </cell>
        </row>
        <row r="7735">
          <cell r="A7735" t="str">
            <v>PS06884</v>
          </cell>
          <cell r="B7735" t="str">
            <v>Nguyễn Thị Mỹ Nhi</v>
          </cell>
        </row>
        <row r="7736">
          <cell r="A7736" t="str">
            <v>PS06885</v>
          </cell>
          <cell r="B7736" t="str">
            <v>Nguyễn Mạnh Dũng</v>
          </cell>
        </row>
        <row r="7737">
          <cell r="A7737" t="str">
            <v>PS06886</v>
          </cell>
          <cell r="B7737" t="str">
            <v>Trần Minh An</v>
          </cell>
        </row>
        <row r="7738">
          <cell r="A7738" t="str">
            <v>PS06887</v>
          </cell>
          <cell r="B7738" t="str">
            <v>Phạm Thị Anh Thư</v>
          </cell>
        </row>
        <row r="7739">
          <cell r="A7739" t="str">
            <v>PS06888</v>
          </cell>
          <cell r="B7739" t="str">
            <v>Lê Thị Hải Yến</v>
          </cell>
        </row>
        <row r="7740">
          <cell r="A7740" t="str">
            <v>PS06889</v>
          </cell>
          <cell r="B7740" t="str">
            <v>Vũ Minh Hoàng</v>
          </cell>
        </row>
        <row r="7741">
          <cell r="A7741" t="str">
            <v>PS06890</v>
          </cell>
          <cell r="B7741" t="str">
            <v>Lý Thị Minh Thư</v>
          </cell>
        </row>
        <row r="7742">
          <cell r="A7742" t="str">
            <v>PS06891</v>
          </cell>
          <cell r="B7742" t="str">
            <v>Châu Thanh Phát</v>
          </cell>
        </row>
        <row r="7743">
          <cell r="A7743" t="str">
            <v>PS06892</v>
          </cell>
          <cell r="B7743" t="str">
            <v>Trần Tấn Bình</v>
          </cell>
        </row>
        <row r="7744">
          <cell r="A7744" t="str">
            <v>PS06893</v>
          </cell>
          <cell r="B7744" t="str">
            <v>Võ Thành Trung</v>
          </cell>
        </row>
        <row r="7745">
          <cell r="A7745" t="str">
            <v>PS06894</v>
          </cell>
          <cell r="B7745" t="str">
            <v>Nguyễn Minh Thắng</v>
          </cell>
        </row>
        <row r="7746">
          <cell r="A7746" t="str">
            <v>PS06895</v>
          </cell>
          <cell r="B7746" t="str">
            <v>Lê Thị Cẩm Phượng</v>
          </cell>
        </row>
        <row r="7747">
          <cell r="A7747" t="str">
            <v>PS06896</v>
          </cell>
          <cell r="B7747" t="str">
            <v>Nguyễn Hữu Nghĩa</v>
          </cell>
        </row>
        <row r="7748">
          <cell r="A7748" t="str">
            <v>PS06897</v>
          </cell>
          <cell r="B7748" t="str">
            <v>Huỳnh Hữu Nhân</v>
          </cell>
        </row>
        <row r="7749">
          <cell r="A7749" t="str">
            <v>PS06898</v>
          </cell>
          <cell r="B7749" t="str">
            <v>Nguyễn Hoàng Phong Duy</v>
          </cell>
        </row>
        <row r="7750">
          <cell r="A7750" t="str">
            <v>PS06899</v>
          </cell>
          <cell r="B7750" t="str">
            <v>Trần Thị Thu Hà</v>
          </cell>
        </row>
        <row r="7751">
          <cell r="A7751" t="str">
            <v>PS06900</v>
          </cell>
          <cell r="B7751" t="str">
            <v>Nguyễn Xuân Hiếu</v>
          </cell>
        </row>
        <row r="7752">
          <cell r="A7752" t="str">
            <v>PS06901</v>
          </cell>
          <cell r="B7752" t="str">
            <v>Trần Thanh Thành</v>
          </cell>
        </row>
        <row r="7753">
          <cell r="A7753" t="str">
            <v>PS06902</v>
          </cell>
          <cell r="B7753" t="str">
            <v>Vũ Hồng Thái Minh</v>
          </cell>
        </row>
        <row r="7754">
          <cell r="A7754" t="str">
            <v>PS06903</v>
          </cell>
          <cell r="B7754" t="str">
            <v>Nguyễn Thị Thu Hà</v>
          </cell>
        </row>
        <row r="7755">
          <cell r="A7755" t="str">
            <v>PS06904</v>
          </cell>
          <cell r="B7755" t="str">
            <v>Bùi Xuân Nam</v>
          </cell>
        </row>
        <row r="7756">
          <cell r="A7756" t="str">
            <v>PS06905</v>
          </cell>
          <cell r="B7756" t="str">
            <v>Nguyễn Khắc Trung</v>
          </cell>
        </row>
        <row r="7757">
          <cell r="A7757" t="str">
            <v>PS06906</v>
          </cell>
          <cell r="B7757" t="str">
            <v>Đào Hữu Hải</v>
          </cell>
        </row>
        <row r="7758">
          <cell r="A7758" t="str">
            <v>PS06907</v>
          </cell>
          <cell r="B7758" t="str">
            <v>Trương Xuân Quyết</v>
          </cell>
        </row>
        <row r="7759">
          <cell r="A7759" t="str">
            <v>PS06908</v>
          </cell>
          <cell r="B7759" t="str">
            <v>Trần Tuấn Kiệt</v>
          </cell>
        </row>
        <row r="7760">
          <cell r="A7760" t="str">
            <v>PS06909</v>
          </cell>
          <cell r="B7760" t="str">
            <v>Trần Đức Hiếu</v>
          </cell>
        </row>
        <row r="7761">
          <cell r="A7761" t="str">
            <v>PS06910</v>
          </cell>
          <cell r="B7761" t="str">
            <v>Nguyễn Tấn Lộc</v>
          </cell>
        </row>
        <row r="7762">
          <cell r="A7762" t="str">
            <v>PS06911</v>
          </cell>
          <cell r="B7762" t="str">
            <v>Huỳnh Minh Nhân</v>
          </cell>
        </row>
        <row r="7763">
          <cell r="A7763" t="str">
            <v>PS06912</v>
          </cell>
          <cell r="B7763" t="str">
            <v>Hồ Phúc Vinh</v>
          </cell>
        </row>
        <row r="7764">
          <cell r="A7764" t="str">
            <v>PS06913</v>
          </cell>
          <cell r="B7764" t="str">
            <v>Nguyễn Hiền Phương</v>
          </cell>
        </row>
        <row r="7765">
          <cell r="A7765" t="str">
            <v>PS06914</v>
          </cell>
          <cell r="B7765" t="str">
            <v>Trương Trung Hiếu</v>
          </cell>
        </row>
        <row r="7766">
          <cell r="A7766" t="str">
            <v>PS06915</v>
          </cell>
          <cell r="B7766" t="str">
            <v>Võ Thị Yến Nhi</v>
          </cell>
        </row>
        <row r="7767">
          <cell r="A7767" t="str">
            <v>PS06916</v>
          </cell>
          <cell r="B7767" t="str">
            <v>Huỳnh Nhật Linh</v>
          </cell>
        </row>
        <row r="7768">
          <cell r="A7768" t="str">
            <v>PS06917</v>
          </cell>
          <cell r="B7768" t="str">
            <v>Hoặc Chấn Thịnh</v>
          </cell>
        </row>
        <row r="7769">
          <cell r="A7769" t="str">
            <v>PS06918</v>
          </cell>
          <cell r="B7769" t="str">
            <v>Trần Quang Huy</v>
          </cell>
        </row>
        <row r="7770">
          <cell r="A7770" t="str">
            <v>PS06919</v>
          </cell>
          <cell r="B7770" t="str">
            <v>Phạm Ngọc Duy</v>
          </cell>
        </row>
        <row r="7771">
          <cell r="A7771" t="str">
            <v>PS06920</v>
          </cell>
          <cell r="B7771" t="str">
            <v>Lê Vương Quang</v>
          </cell>
        </row>
        <row r="7772">
          <cell r="A7772" t="str">
            <v>PS06921</v>
          </cell>
          <cell r="B7772" t="str">
            <v>Nguyễn Ngọc Khánh Duy</v>
          </cell>
        </row>
        <row r="7773">
          <cell r="A7773" t="str">
            <v>PS06922</v>
          </cell>
          <cell r="B7773" t="str">
            <v>Kiều Trương Anh Trường</v>
          </cell>
        </row>
        <row r="7774">
          <cell r="A7774" t="str">
            <v>PS06923</v>
          </cell>
          <cell r="B7774" t="str">
            <v>Doanh Đức Thế</v>
          </cell>
        </row>
        <row r="7775">
          <cell r="A7775" t="str">
            <v>PS06924</v>
          </cell>
          <cell r="B7775" t="str">
            <v>Trương Trọng Nghĩa</v>
          </cell>
        </row>
        <row r="7776">
          <cell r="A7776" t="str">
            <v>PS06925</v>
          </cell>
          <cell r="B7776" t="str">
            <v>Châu Trần Mai Anh</v>
          </cell>
        </row>
        <row r="7777">
          <cell r="A7777" t="str">
            <v>PS06926</v>
          </cell>
          <cell r="B7777" t="str">
            <v>Lê Đình Luân</v>
          </cell>
        </row>
        <row r="7778">
          <cell r="A7778" t="str">
            <v>PS06927</v>
          </cell>
          <cell r="B7778" t="str">
            <v>Huỳnh Hồng Sơn</v>
          </cell>
        </row>
        <row r="7779">
          <cell r="A7779" t="str">
            <v>PS06928</v>
          </cell>
          <cell r="B7779" t="str">
            <v>Nguyễn Minh Trung</v>
          </cell>
        </row>
        <row r="7780">
          <cell r="A7780" t="str">
            <v>PS06929</v>
          </cell>
          <cell r="B7780" t="str">
            <v>Võ Đức Mạnh</v>
          </cell>
        </row>
        <row r="7781">
          <cell r="A7781" t="str">
            <v>PS06930</v>
          </cell>
          <cell r="B7781" t="str">
            <v>Nguyễn Lê Minh Thức</v>
          </cell>
        </row>
        <row r="7782">
          <cell r="A7782" t="str">
            <v>PS06931</v>
          </cell>
          <cell r="B7782" t="str">
            <v>Nguyễn Hoàng Hữu Phước</v>
          </cell>
        </row>
        <row r="7783">
          <cell r="A7783" t="str">
            <v>PS06932</v>
          </cell>
          <cell r="B7783" t="str">
            <v>Hà Kim Thành</v>
          </cell>
        </row>
        <row r="7784">
          <cell r="A7784" t="str">
            <v>PS06933</v>
          </cell>
          <cell r="B7784" t="str">
            <v>Trần Văn Châu</v>
          </cell>
        </row>
        <row r="7785">
          <cell r="A7785" t="str">
            <v>PS06934</v>
          </cell>
          <cell r="B7785" t="str">
            <v>Huỳnh Ngọc Phong</v>
          </cell>
        </row>
        <row r="7786">
          <cell r="A7786" t="str">
            <v>PS06935</v>
          </cell>
          <cell r="B7786" t="str">
            <v>Châu Tuấn Kiệt</v>
          </cell>
        </row>
        <row r="7787">
          <cell r="A7787" t="str">
            <v>PS06936</v>
          </cell>
          <cell r="B7787" t="str">
            <v>Đỗ Tấn An</v>
          </cell>
        </row>
        <row r="7788">
          <cell r="A7788" t="str">
            <v>PS06937</v>
          </cell>
          <cell r="B7788" t="str">
            <v>Nguyễn Võ Trọng Nghĩa</v>
          </cell>
        </row>
        <row r="7789">
          <cell r="A7789" t="str">
            <v>PS06938</v>
          </cell>
          <cell r="B7789" t="str">
            <v>Nguyễn Ngọc Thiện</v>
          </cell>
        </row>
        <row r="7790">
          <cell r="A7790" t="str">
            <v>PS06939</v>
          </cell>
          <cell r="B7790" t="str">
            <v>Nguyễn Thị Kim Liên</v>
          </cell>
        </row>
        <row r="7791">
          <cell r="A7791" t="str">
            <v>PS06940</v>
          </cell>
          <cell r="B7791" t="str">
            <v>Trần Quốc Toản</v>
          </cell>
        </row>
        <row r="7792">
          <cell r="A7792" t="str">
            <v>PS06941</v>
          </cell>
          <cell r="B7792" t="str">
            <v>Trần Văn Phú Hòa</v>
          </cell>
        </row>
        <row r="7793">
          <cell r="A7793" t="str">
            <v>PS06942</v>
          </cell>
          <cell r="B7793" t="str">
            <v>Phùng Minh Hiếu</v>
          </cell>
        </row>
        <row r="7794">
          <cell r="A7794" t="str">
            <v>PS06943</v>
          </cell>
          <cell r="B7794" t="str">
            <v>Nguyễn Đình Thắng</v>
          </cell>
        </row>
        <row r="7795">
          <cell r="A7795" t="str">
            <v>PS06945</v>
          </cell>
          <cell r="B7795" t="str">
            <v>Nguyễn Duy Linh</v>
          </cell>
        </row>
        <row r="7796">
          <cell r="A7796" t="str">
            <v>PS06946</v>
          </cell>
          <cell r="B7796" t="str">
            <v>Trần Hoàng Anh</v>
          </cell>
        </row>
        <row r="7797">
          <cell r="A7797" t="str">
            <v>PS06947</v>
          </cell>
          <cell r="B7797" t="str">
            <v>Nguyễn Duy Khang</v>
          </cell>
        </row>
        <row r="7798">
          <cell r="A7798" t="str">
            <v>PS06948</v>
          </cell>
          <cell r="B7798" t="str">
            <v>Lê Song Hỷ</v>
          </cell>
        </row>
        <row r="7799">
          <cell r="A7799" t="str">
            <v>PS06949</v>
          </cell>
          <cell r="B7799" t="str">
            <v>Phạm Hùng Quân</v>
          </cell>
        </row>
        <row r="7800">
          <cell r="A7800" t="str">
            <v>PS06950</v>
          </cell>
          <cell r="B7800" t="str">
            <v>Nguyễn Quốc Thắng</v>
          </cell>
        </row>
        <row r="7801">
          <cell r="A7801" t="str">
            <v>PS06951</v>
          </cell>
          <cell r="B7801" t="str">
            <v>Nguyễn Trí Minh</v>
          </cell>
        </row>
        <row r="7802">
          <cell r="A7802" t="str">
            <v>PS06952</v>
          </cell>
          <cell r="B7802" t="str">
            <v>Đinh Phương Loan</v>
          </cell>
        </row>
        <row r="7803">
          <cell r="A7803" t="str">
            <v>PS06953</v>
          </cell>
          <cell r="B7803" t="str">
            <v>Lương Thị Diệu Thúy</v>
          </cell>
        </row>
        <row r="7804">
          <cell r="A7804" t="str">
            <v>PS06954</v>
          </cell>
          <cell r="B7804" t="str">
            <v>Trần Văn Sang</v>
          </cell>
        </row>
        <row r="7805">
          <cell r="A7805" t="str">
            <v>PS06955</v>
          </cell>
          <cell r="B7805" t="str">
            <v>Nguyễn Đức Thịnh</v>
          </cell>
        </row>
        <row r="7806">
          <cell r="A7806" t="str">
            <v>PS06956</v>
          </cell>
          <cell r="B7806" t="str">
            <v>Đặng Quang Huy</v>
          </cell>
        </row>
        <row r="7807">
          <cell r="A7807" t="str">
            <v>PS06957</v>
          </cell>
          <cell r="B7807" t="str">
            <v>Nguyễn Doãn Nam</v>
          </cell>
        </row>
        <row r="7808">
          <cell r="A7808" t="str">
            <v>PS06958</v>
          </cell>
          <cell r="B7808" t="str">
            <v>Phạm Lê Xuân Hoàng</v>
          </cell>
        </row>
        <row r="7809">
          <cell r="A7809" t="str">
            <v>PS06959</v>
          </cell>
          <cell r="B7809" t="str">
            <v>Phan Văn Nhãn</v>
          </cell>
        </row>
        <row r="7810">
          <cell r="A7810" t="str">
            <v>PS06960</v>
          </cell>
          <cell r="B7810" t="str">
            <v>Trương Gia Bảo</v>
          </cell>
        </row>
        <row r="7811">
          <cell r="A7811" t="str">
            <v>PS06961</v>
          </cell>
          <cell r="B7811" t="str">
            <v>Nguyễn Trọng Vũ</v>
          </cell>
        </row>
        <row r="7812">
          <cell r="A7812" t="str">
            <v>PS06962</v>
          </cell>
          <cell r="B7812" t="str">
            <v>Nguyễn Tấn Phát</v>
          </cell>
        </row>
        <row r="7813">
          <cell r="A7813" t="str">
            <v>PS06963</v>
          </cell>
          <cell r="B7813" t="str">
            <v>Lê Bùi Phương Thắm</v>
          </cell>
        </row>
        <row r="7814">
          <cell r="A7814" t="str">
            <v>PS06964</v>
          </cell>
          <cell r="B7814" t="str">
            <v>Trần Thanh Tuấn Huy</v>
          </cell>
        </row>
        <row r="7815">
          <cell r="A7815" t="str">
            <v>PS06965</v>
          </cell>
          <cell r="B7815" t="str">
            <v>Đoàn Ngọc Thành</v>
          </cell>
        </row>
        <row r="7816">
          <cell r="A7816" t="str">
            <v>PS06966</v>
          </cell>
          <cell r="B7816" t="str">
            <v>Phạm Ngọc Hiếu</v>
          </cell>
        </row>
        <row r="7817">
          <cell r="A7817" t="str">
            <v>PS06967</v>
          </cell>
          <cell r="B7817" t="str">
            <v>Trần Thanh Hiếu</v>
          </cell>
        </row>
        <row r="7818">
          <cell r="A7818" t="str">
            <v>PS06968</v>
          </cell>
          <cell r="B7818" t="str">
            <v>Lê Thị Mỹ Linh</v>
          </cell>
        </row>
        <row r="7819">
          <cell r="A7819" t="str">
            <v>PS06969</v>
          </cell>
          <cell r="B7819" t="str">
            <v>Huỳnh Minh Vũ</v>
          </cell>
        </row>
        <row r="7820">
          <cell r="A7820" t="str">
            <v>PS06970</v>
          </cell>
          <cell r="B7820" t="str">
            <v>Huỳnh Trần Chánh Hưng</v>
          </cell>
        </row>
        <row r="7821">
          <cell r="A7821" t="str">
            <v>PS06971</v>
          </cell>
          <cell r="B7821" t="str">
            <v>Dầu Hùng Kiệt</v>
          </cell>
        </row>
        <row r="7822">
          <cell r="A7822" t="str">
            <v>PS06972</v>
          </cell>
          <cell r="B7822" t="str">
            <v>Vũ Hoàng Sơn</v>
          </cell>
        </row>
        <row r="7823">
          <cell r="A7823" t="str">
            <v>PS06973</v>
          </cell>
          <cell r="B7823" t="str">
            <v>Đinh Tuấn Khang</v>
          </cell>
        </row>
        <row r="7824">
          <cell r="A7824" t="str">
            <v>PS06974</v>
          </cell>
          <cell r="B7824" t="str">
            <v>Nguyễn Minh Trí</v>
          </cell>
        </row>
        <row r="7825">
          <cell r="A7825" t="str">
            <v>PS06975</v>
          </cell>
          <cell r="B7825" t="str">
            <v>Phạm Đăng Trưởng</v>
          </cell>
        </row>
        <row r="7826">
          <cell r="A7826" t="str">
            <v>PS06976</v>
          </cell>
          <cell r="B7826" t="str">
            <v>Ngô Quang Trường</v>
          </cell>
        </row>
        <row r="7827">
          <cell r="A7827" t="str">
            <v>PS06977</v>
          </cell>
          <cell r="B7827" t="str">
            <v>Trần Quốc Vương</v>
          </cell>
        </row>
        <row r="7828">
          <cell r="A7828" t="str">
            <v>PS06978</v>
          </cell>
          <cell r="B7828" t="str">
            <v>Nguyễn Minh Khuê</v>
          </cell>
        </row>
        <row r="7829">
          <cell r="A7829" t="str">
            <v>PS06979</v>
          </cell>
          <cell r="B7829" t="str">
            <v>Vũ Thiên Bình</v>
          </cell>
        </row>
        <row r="7830">
          <cell r="A7830" t="str">
            <v>PS06980</v>
          </cell>
          <cell r="B7830" t="str">
            <v>Hồ Việt Hải</v>
          </cell>
        </row>
        <row r="7831">
          <cell r="A7831" t="str">
            <v>PS06981</v>
          </cell>
          <cell r="B7831" t="str">
            <v>Trịnh Minh Hào</v>
          </cell>
        </row>
        <row r="7832">
          <cell r="A7832" t="str">
            <v>PS06982</v>
          </cell>
          <cell r="B7832" t="str">
            <v>Nguyễn Thoại Nghiêm</v>
          </cell>
        </row>
        <row r="7833">
          <cell r="A7833" t="str">
            <v>PS06983</v>
          </cell>
          <cell r="B7833" t="str">
            <v>Nguyễn Hùng Vĩ</v>
          </cell>
        </row>
        <row r="7834">
          <cell r="A7834" t="str">
            <v>PS06984</v>
          </cell>
          <cell r="B7834" t="str">
            <v>Vũ Thị Thanh Thủy</v>
          </cell>
        </row>
        <row r="7835">
          <cell r="A7835" t="str">
            <v>PS06985</v>
          </cell>
          <cell r="B7835" t="str">
            <v>Nguyễn Hoàng Duy Khánh</v>
          </cell>
        </row>
        <row r="7836">
          <cell r="A7836" t="str">
            <v>PS06986</v>
          </cell>
          <cell r="B7836" t="str">
            <v>Lê Nguyễn Gia Khôi</v>
          </cell>
        </row>
        <row r="7837">
          <cell r="A7837" t="str">
            <v>PS06987</v>
          </cell>
          <cell r="B7837" t="str">
            <v>Hoàng Minh Khôi</v>
          </cell>
        </row>
        <row r="7838">
          <cell r="A7838" t="str">
            <v>PS06988</v>
          </cell>
          <cell r="B7838" t="str">
            <v>Lại Thế Hùng</v>
          </cell>
        </row>
        <row r="7839">
          <cell r="A7839" t="str">
            <v>PS06989</v>
          </cell>
          <cell r="B7839" t="str">
            <v>Lê Tấn Phát</v>
          </cell>
        </row>
        <row r="7840">
          <cell r="A7840" t="str">
            <v>PS06990</v>
          </cell>
          <cell r="B7840" t="str">
            <v>Nguyễn Quốc Cường</v>
          </cell>
        </row>
        <row r="7841">
          <cell r="A7841" t="str">
            <v>PS06991</v>
          </cell>
          <cell r="B7841" t="str">
            <v>Trần Văn Bình</v>
          </cell>
        </row>
        <row r="7842">
          <cell r="A7842" t="str">
            <v>PS06992</v>
          </cell>
          <cell r="B7842" t="str">
            <v>Trần Hữu Hiếu</v>
          </cell>
        </row>
        <row r="7843">
          <cell r="A7843" t="str">
            <v>PS06993</v>
          </cell>
          <cell r="B7843" t="str">
            <v>Đinh Phước Lộc</v>
          </cell>
        </row>
        <row r="7844">
          <cell r="A7844" t="str">
            <v>PS06994</v>
          </cell>
          <cell r="B7844" t="str">
            <v>Cao Phú An</v>
          </cell>
        </row>
        <row r="7845">
          <cell r="A7845" t="str">
            <v>PS06995</v>
          </cell>
          <cell r="B7845" t="str">
            <v>Trần Lâm Tuấn</v>
          </cell>
        </row>
        <row r="7846">
          <cell r="A7846" t="str">
            <v>PS06996</v>
          </cell>
          <cell r="B7846" t="str">
            <v>Tôn Thị Liên</v>
          </cell>
        </row>
        <row r="7847">
          <cell r="A7847" t="str">
            <v>PS06997</v>
          </cell>
          <cell r="B7847" t="str">
            <v>Trần Ngọc Toàn</v>
          </cell>
        </row>
        <row r="7848">
          <cell r="A7848" t="str">
            <v>PS06998</v>
          </cell>
          <cell r="B7848" t="str">
            <v>Lê Bá Vũ</v>
          </cell>
        </row>
        <row r="7849">
          <cell r="A7849" t="str">
            <v>PS06999</v>
          </cell>
          <cell r="B7849" t="str">
            <v>Nguyễn Tiến Phát</v>
          </cell>
        </row>
        <row r="7850">
          <cell r="A7850" t="str">
            <v>PS07000</v>
          </cell>
          <cell r="B7850" t="str">
            <v>Trần Tuấn Anh</v>
          </cell>
        </row>
        <row r="7851">
          <cell r="A7851" t="str">
            <v>PS07001</v>
          </cell>
          <cell r="B7851" t="str">
            <v>Trần Quang Dũng</v>
          </cell>
        </row>
        <row r="7852">
          <cell r="A7852" t="str">
            <v>PS07002</v>
          </cell>
          <cell r="B7852" t="str">
            <v>Nguyễn Trung Tín</v>
          </cell>
        </row>
        <row r="7853">
          <cell r="A7853" t="str">
            <v>PS07003</v>
          </cell>
          <cell r="B7853" t="str">
            <v>Nguyễn Trương Phương Nam</v>
          </cell>
        </row>
        <row r="7854">
          <cell r="A7854" t="str">
            <v>PS07004</v>
          </cell>
          <cell r="B7854" t="str">
            <v>Huỳnh Công Anh Duy</v>
          </cell>
        </row>
        <row r="7855">
          <cell r="A7855" t="str">
            <v>PS07005</v>
          </cell>
          <cell r="B7855" t="str">
            <v>Dương Đình Vang</v>
          </cell>
        </row>
        <row r="7856">
          <cell r="A7856" t="str">
            <v>PS07006</v>
          </cell>
          <cell r="B7856" t="str">
            <v>Hoàng Huỳnh Anh</v>
          </cell>
        </row>
        <row r="7857">
          <cell r="A7857" t="str">
            <v>PS07007</v>
          </cell>
          <cell r="B7857" t="str">
            <v>Phan Khánh Luân</v>
          </cell>
        </row>
        <row r="7858">
          <cell r="A7858" t="str">
            <v>PS07008</v>
          </cell>
          <cell r="B7858" t="str">
            <v>Nguyễn Hà Thụy Mỹ Duyên</v>
          </cell>
        </row>
        <row r="7859">
          <cell r="A7859" t="str">
            <v>PS07010</v>
          </cell>
          <cell r="B7859" t="str">
            <v>Dương Trọng Phúc</v>
          </cell>
        </row>
        <row r="7860">
          <cell r="A7860" t="str">
            <v>PS07011</v>
          </cell>
          <cell r="B7860" t="str">
            <v>Trần Hải Long</v>
          </cell>
        </row>
        <row r="7861">
          <cell r="A7861" t="str">
            <v>PS07012</v>
          </cell>
          <cell r="B7861" t="str">
            <v>Nguyễn Thu Uyên</v>
          </cell>
        </row>
        <row r="7862">
          <cell r="A7862" t="str">
            <v>PS07013</v>
          </cell>
          <cell r="B7862" t="str">
            <v>Nguyễn Lâm Quang Duy</v>
          </cell>
        </row>
        <row r="7863">
          <cell r="A7863" t="str">
            <v>PS07014</v>
          </cell>
          <cell r="B7863" t="str">
            <v>Nguyễn Phạm Nhất Duy</v>
          </cell>
        </row>
        <row r="7864">
          <cell r="A7864" t="str">
            <v>PS07015</v>
          </cell>
          <cell r="B7864" t="str">
            <v>Phan Thanh Toàn</v>
          </cell>
        </row>
        <row r="7865">
          <cell r="A7865" t="str">
            <v>PS07016</v>
          </cell>
          <cell r="B7865" t="str">
            <v>Phạm Trung Tín</v>
          </cell>
        </row>
        <row r="7866">
          <cell r="A7866" t="str">
            <v>PS07017</v>
          </cell>
          <cell r="B7866" t="str">
            <v>Nguyễn Văn Huy</v>
          </cell>
        </row>
        <row r="7867">
          <cell r="A7867" t="str">
            <v>PS07018</v>
          </cell>
          <cell r="B7867" t="str">
            <v>Nguyễn Vũ Hoàng</v>
          </cell>
        </row>
        <row r="7868">
          <cell r="A7868" t="str">
            <v>PS07019</v>
          </cell>
          <cell r="B7868" t="str">
            <v>Nguyễn Quốc Mạnh</v>
          </cell>
        </row>
        <row r="7869">
          <cell r="A7869" t="str">
            <v>PS07020</v>
          </cell>
          <cell r="B7869" t="str">
            <v>Nguyễn Vũ Phương</v>
          </cell>
        </row>
        <row r="7870">
          <cell r="A7870" t="str">
            <v>PS07021</v>
          </cell>
          <cell r="B7870" t="str">
            <v>Nguyễn Văn Danh</v>
          </cell>
        </row>
        <row r="7871">
          <cell r="A7871" t="str">
            <v>PS07022</v>
          </cell>
          <cell r="B7871" t="str">
            <v>Nguyễn Ngọc Lan Trinh</v>
          </cell>
        </row>
        <row r="7872">
          <cell r="A7872" t="str">
            <v>PS07023</v>
          </cell>
          <cell r="B7872" t="str">
            <v>Nguyễn Đại Nghĩa</v>
          </cell>
        </row>
        <row r="7873">
          <cell r="A7873" t="str">
            <v>PS07024</v>
          </cell>
          <cell r="B7873" t="str">
            <v>Lâm Tấn Thành</v>
          </cell>
        </row>
        <row r="7874">
          <cell r="A7874" t="str">
            <v>PS07025</v>
          </cell>
          <cell r="B7874" t="str">
            <v>Nguyễn Hữu Nghĩa</v>
          </cell>
        </row>
        <row r="7875">
          <cell r="A7875" t="str">
            <v>PS07027</v>
          </cell>
          <cell r="B7875" t="str">
            <v>Lê Nguyễn Duy Khang</v>
          </cell>
        </row>
        <row r="7876">
          <cell r="A7876" t="str">
            <v>PS07028</v>
          </cell>
          <cell r="B7876" t="str">
            <v>Lưu Quang Sơn</v>
          </cell>
        </row>
        <row r="7877">
          <cell r="A7877" t="str">
            <v>PS07029</v>
          </cell>
          <cell r="B7877" t="str">
            <v>Nguyễn Trung Nguyên</v>
          </cell>
        </row>
        <row r="7878">
          <cell r="A7878" t="str">
            <v>PS07030</v>
          </cell>
          <cell r="B7878" t="str">
            <v>Điệp Nguyễn Võ Lan Trinh</v>
          </cell>
        </row>
        <row r="7879">
          <cell r="A7879" t="str">
            <v>PS07031</v>
          </cell>
          <cell r="B7879" t="str">
            <v>Nguyễn Bá Sương</v>
          </cell>
        </row>
        <row r="7880">
          <cell r="A7880" t="str">
            <v>PS07032</v>
          </cell>
          <cell r="B7880" t="str">
            <v>Nguyễn Hoàng Minh</v>
          </cell>
        </row>
        <row r="7881">
          <cell r="A7881" t="str">
            <v>PS07033</v>
          </cell>
          <cell r="B7881" t="str">
            <v>Nguyễn Hồng Minh</v>
          </cell>
        </row>
        <row r="7882">
          <cell r="A7882" t="str">
            <v>PS07034</v>
          </cell>
          <cell r="B7882" t="str">
            <v>Lê Thị Đề Trâm</v>
          </cell>
        </row>
        <row r="7883">
          <cell r="A7883" t="str">
            <v>PS07035</v>
          </cell>
          <cell r="B7883" t="str">
            <v>Nguyễn Quốc Sửu</v>
          </cell>
        </row>
        <row r="7884">
          <cell r="A7884" t="str">
            <v>PS07036</v>
          </cell>
          <cell r="B7884" t="str">
            <v>Đặng Văn Thế</v>
          </cell>
        </row>
        <row r="7885">
          <cell r="A7885" t="str">
            <v>PS07037</v>
          </cell>
          <cell r="B7885" t="str">
            <v>Nguyễn Công Quyền</v>
          </cell>
        </row>
        <row r="7886">
          <cell r="A7886" t="str">
            <v>PS07038</v>
          </cell>
          <cell r="B7886" t="str">
            <v>Phan Thanh Tùng</v>
          </cell>
        </row>
        <row r="7887">
          <cell r="A7887" t="str">
            <v>PS07039</v>
          </cell>
          <cell r="B7887" t="str">
            <v>Lê Trọng Tiến</v>
          </cell>
        </row>
        <row r="7888">
          <cell r="A7888" t="str">
            <v>PS07040</v>
          </cell>
          <cell r="B7888" t="str">
            <v>Lê Thanh Dương</v>
          </cell>
        </row>
        <row r="7889">
          <cell r="A7889" t="str">
            <v>PS07041</v>
          </cell>
          <cell r="B7889" t="str">
            <v>Trần Huy Hoàng</v>
          </cell>
        </row>
        <row r="7890">
          <cell r="A7890" t="str">
            <v>PS07042</v>
          </cell>
          <cell r="B7890" t="str">
            <v>Nguyễn Tấn Siêng</v>
          </cell>
        </row>
        <row r="7891">
          <cell r="A7891" t="str">
            <v>PS07043</v>
          </cell>
          <cell r="B7891" t="str">
            <v>Nguyễn Thị Diệu Hiền</v>
          </cell>
        </row>
        <row r="7892">
          <cell r="A7892" t="str">
            <v>PS07044</v>
          </cell>
          <cell r="B7892" t="str">
            <v>Lê Đỗ Thành Phúc</v>
          </cell>
        </row>
        <row r="7893">
          <cell r="A7893" t="str">
            <v>PS07045</v>
          </cell>
          <cell r="B7893" t="str">
            <v>Phan Ngọc Trường</v>
          </cell>
        </row>
        <row r="7894">
          <cell r="A7894" t="str">
            <v>PS07046</v>
          </cell>
          <cell r="B7894" t="str">
            <v>Lê Ngọc Châu</v>
          </cell>
        </row>
        <row r="7895">
          <cell r="A7895" t="str">
            <v>PS07047</v>
          </cell>
          <cell r="B7895" t="str">
            <v>Trần Thị Huyền Như</v>
          </cell>
        </row>
        <row r="7896">
          <cell r="A7896" t="str">
            <v>PS07048</v>
          </cell>
          <cell r="B7896" t="str">
            <v>Nguyễn Ngọc Bắc</v>
          </cell>
        </row>
        <row r="7897">
          <cell r="A7897" t="str">
            <v>PS07049</v>
          </cell>
          <cell r="B7897" t="str">
            <v>Lê Huỳnh Hải An</v>
          </cell>
        </row>
        <row r="7898">
          <cell r="A7898" t="str">
            <v>PS07050</v>
          </cell>
          <cell r="B7898" t="str">
            <v>Nguyễn Hữu Sơn</v>
          </cell>
        </row>
        <row r="7899">
          <cell r="A7899" t="str">
            <v>PS07051</v>
          </cell>
          <cell r="B7899" t="str">
            <v>Thiều Lê Thành Long</v>
          </cell>
        </row>
        <row r="7900">
          <cell r="A7900" t="str">
            <v>PS07052</v>
          </cell>
          <cell r="B7900" t="str">
            <v>Trương Quốc Bình</v>
          </cell>
        </row>
        <row r="7901">
          <cell r="A7901" t="str">
            <v>PS07053</v>
          </cell>
          <cell r="B7901" t="str">
            <v>Lê Xuân Tuấn Anh</v>
          </cell>
        </row>
        <row r="7902">
          <cell r="A7902" t="str">
            <v>PS07054</v>
          </cell>
          <cell r="B7902" t="str">
            <v>Châu Huệ Linh</v>
          </cell>
        </row>
        <row r="7903">
          <cell r="A7903" t="str">
            <v>PS07055</v>
          </cell>
          <cell r="B7903" t="str">
            <v>Nguyễn Danh Nam</v>
          </cell>
        </row>
        <row r="7904">
          <cell r="A7904" t="str">
            <v>PS07056</v>
          </cell>
          <cell r="B7904" t="str">
            <v>Nguyễn Quốc Bảo</v>
          </cell>
        </row>
        <row r="7905">
          <cell r="A7905" t="str">
            <v>PS07057</v>
          </cell>
          <cell r="B7905" t="str">
            <v>Huỳnh Trung Khoa</v>
          </cell>
        </row>
        <row r="7906">
          <cell r="A7906" t="str">
            <v>PS07058</v>
          </cell>
          <cell r="B7906" t="str">
            <v>Thái Thành Ngân</v>
          </cell>
        </row>
        <row r="7907">
          <cell r="A7907" t="str">
            <v>PS07059</v>
          </cell>
          <cell r="B7907" t="str">
            <v>Võ Thị Hòa</v>
          </cell>
        </row>
        <row r="7908">
          <cell r="A7908" t="str">
            <v>PS07060</v>
          </cell>
          <cell r="B7908" t="str">
            <v>Nguyễn Lương Quân</v>
          </cell>
        </row>
        <row r="7909">
          <cell r="A7909" t="str">
            <v>PS07061</v>
          </cell>
          <cell r="B7909" t="str">
            <v>Liên Kim Phụng</v>
          </cell>
        </row>
        <row r="7910">
          <cell r="A7910" t="str">
            <v>PS07062</v>
          </cell>
          <cell r="B7910" t="str">
            <v>Nguyễn Khởi</v>
          </cell>
        </row>
        <row r="7911">
          <cell r="A7911" t="str">
            <v>PS07063</v>
          </cell>
          <cell r="B7911" t="str">
            <v>Nguyễn Thị Huyền Anh</v>
          </cell>
        </row>
        <row r="7912">
          <cell r="A7912" t="str">
            <v>PS07064</v>
          </cell>
          <cell r="B7912" t="str">
            <v>Võ Duy Quốc</v>
          </cell>
        </row>
        <row r="7913">
          <cell r="A7913" t="str">
            <v>PS07065</v>
          </cell>
          <cell r="B7913" t="str">
            <v>Nguyễn Nhật Tùng</v>
          </cell>
        </row>
        <row r="7914">
          <cell r="A7914" t="str">
            <v>PS07066</v>
          </cell>
          <cell r="B7914" t="str">
            <v>Nguyễn Phú Cường</v>
          </cell>
        </row>
        <row r="7915">
          <cell r="A7915" t="str">
            <v>PS07067</v>
          </cell>
          <cell r="B7915" t="str">
            <v>Hồ Minh Quân</v>
          </cell>
        </row>
        <row r="7916">
          <cell r="A7916" t="str">
            <v>PS07068</v>
          </cell>
          <cell r="B7916" t="str">
            <v>Lê Quang Linh</v>
          </cell>
        </row>
        <row r="7917">
          <cell r="A7917" t="str">
            <v>PS07070</v>
          </cell>
          <cell r="B7917" t="str">
            <v>Lý Xương Thiên Bảo</v>
          </cell>
        </row>
        <row r="7918">
          <cell r="A7918" t="str">
            <v>PS07071</v>
          </cell>
          <cell r="B7918" t="str">
            <v>Nguyễn Bình Thuận</v>
          </cell>
        </row>
        <row r="7919">
          <cell r="A7919" t="str">
            <v>PS07072</v>
          </cell>
          <cell r="B7919" t="str">
            <v>Trần Minh Thanh</v>
          </cell>
        </row>
        <row r="7920">
          <cell r="A7920" t="str">
            <v>PS07073</v>
          </cell>
          <cell r="B7920" t="str">
            <v>Võ Trần Thanh Vy</v>
          </cell>
        </row>
        <row r="7921">
          <cell r="A7921" t="str">
            <v>PS07074</v>
          </cell>
          <cell r="B7921" t="str">
            <v>Vũ Hoàng Thiên Phú</v>
          </cell>
        </row>
        <row r="7922">
          <cell r="A7922" t="str">
            <v>PS07075</v>
          </cell>
          <cell r="B7922" t="str">
            <v>Trần Ngọc Thiện</v>
          </cell>
        </row>
        <row r="7923">
          <cell r="A7923" t="str">
            <v>PS07076</v>
          </cell>
          <cell r="B7923" t="str">
            <v>Nguyễn Minh Vương</v>
          </cell>
        </row>
        <row r="7924">
          <cell r="A7924" t="str">
            <v>PS07077</v>
          </cell>
          <cell r="B7924" t="str">
            <v>Huỳnh Đức Nghĩa</v>
          </cell>
        </row>
        <row r="7925">
          <cell r="A7925" t="str">
            <v>PS07078</v>
          </cell>
          <cell r="B7925" t="str">
            <v>Nguyễn Trần Thiện Trí</v>
          </cell>
        </row>
        <row r="7926">
          <cell r="A7926" t="str">
            <v>PS07079</v>
          </cell>
          <cell r="B7926" t="str">
            <v>Nguyễn Văn Thành</v>
          </cell>
        </row>
        <row r="7927">
          <cell r="A7927" t="str">
            <v>PS07080</v>
          </cell>
          <cell r="B7927" t="str">
            <v>Trương Minh Lượng</v>
          </cell>
        </row>
        <row r="7928">
          <cell r="A7928" t="str">
            <v>PS07081</v>
          </cell>
          <cell r="B7928" t="str">
            <v>Nguyễn Vũ Trọng Tín</v>
          </cell>
        </row>
        <row r="7929">
          <cell r="A7929" t="str">
            <v>PS07082</v>
          </cell>
          <cell r="B7929" t="str">
            <v>Triệu Văn Quý</v>
          </cell>
        </row>
        <row r="7930">
          <cell r="A7930" t="str">
            <v>PS07083</v>
          </cell>
          <cell r="B7930" t="str">
            <v>Đặng Quý Ngân</v>
          </cell>
        </row>
        <row r="7931">
          <cell r="A7931" t="str">
            <v>PS07084</v>
          </cell>
          <cell r="B7931" t="str">
            <v>Trần Thị Song Ngân</v>
          </cell>
        </row>
        <row r="7932">
          <cell r="A7932" t="str">
            <v>PS07085</v>
          </cell>
          <cell r="B7932" t="str">
            <v>Trần Minh Luân</v>
          </cell>
        </row>
        <row r="7933">
          <cell r="A7933" t="str">
            <v>PS07086</v>
          </cell>
          <cell r="B7933" t="str">
            <v>Phan Hoàng Huy</v>
          </cell>
        </row>
        <row r="7934">
          <cell r="A7934" t="str">
            <v>PS07088</v>
          </cell>
          <cell r="B7934" t="str">
            <v>Nguyễn Hương Thịnh</v>
          </cell>
        </row>
        <row r="7935">
          <cell r="A7935" t="str">
            <v>PS07089</v>
          </cell>
          <cell r="B7935" t="str">
            <v>Lê Minh Tân</v>
          </cell>
        </row>
        <row r="7936">
          <cell r="A7936" t="str">
            <v>PS07090</v>
          </cell>
          <cell r="B7936" t="str">
            <v>Lê Thành Đạt</v>
          </cell>
        </row>
        <row r="7937">
          <cell r="A7937" t="str">
            <v>PS07091</v>
          </cell>
          <cell r="B7937" t="str">
            <v>Bùi Thanh Phương</v>
          </cell>
        </row>
        <row r="7938">
          <cell r="A7938" t="str">
            <v>PS07092</v>
          </cell>
          <cell r="B7938" t="str">
            <v>Mai Diễm Hà</v>
          </cell>
        </row>
        <row r="7939">
          <cell r="A7939" t="str">
            <v>PS07093</v>
          </cell>
          <cell r="B7939" t="str">
            <v>Nguyễn Ngọc Phúc</v>
          </cell>
        </row>
        <row r="7940">
          <cell r="A7940" t="str">
            <v>PS07094</v>
          </cell>
          <cell r="B7940" t="str">
            <v>Nguyễn Minh Tân</v>
          </cell>
        </row>
        <row r="7941">
          <cell r="A7941" t="str">
            <v>PS07095</v>
          </cell>
          <cell r="B7941" t="str">
            <v>Phan Ngọc Thảo</v>
          </cell>
        </row>
        <row r="7942">
          <cell r="A7942" t="str">
            <v>PS07096</v>
          </cell>
          <cell r="B7942" t="str">
            <v>Nguyễn Anh Tú</v>
          </cell>
        </row>
        <row r="7943">
          <cell r="A7943" t="str">
            <v>PS07097</v>
          </cell>
          <cell r="B7943" t="str">
            <v>Phan Hoài Thương</v>
          </cell>
        </row>
        <row r="7944">
          <cell r="A7944" t="str">
            <v>PS07098</v>
          </cell>
          <cell r="B7944" t="str">
            <v>Hà Thị Huệ Mẫn</v>
          </cell>
        </row>
        <row r="7945">
          <cell r="A7945" t="str">
            <v>PS07099</v>
          </cell>
          <cell r="B7945" t="str">
            <v>Nguyễn Đỗ Thế Tâm</v>
          </cell>
        </row>
        <row r="7946">
          <cell r="A7946" t="str">
            <v>PS07100</v>
          </cell>
          <cell r="B7946" t="str">
            <v>Nguyễn Trương Hiếu Thuận</v>
          </cell>
        </row>
        <row r="7947">
          <cell r="A7947" t="str">
            <v>PS07101</v>
          </cell>
          <cell r="B7947" t="str">
            <v>Nguyễn Hoàng Lâm</v>
          </cell>
        </row>
        <row r="7948">
          <cell r="A7948" t="str">
            <v>PS07102</v>
          </cell>
          <cell r="B7948" t="str">
            <v>Phạm Thị Thanh Hương</v>
          </cell>
        </row>
        <row r="7949">
          <cell r="A7949" t="str">
            <v>PS07103</v>
          </cell>
          <cell r="B7949" t="str">
            <v>Nguyễn Trần Nam Danh</v>
          </cell>
        </row>
        <row r="7950">
          <cell r="A7950" t="str">
            <v>PS07104</v>
          </cell>
          <cell r="B7950" t="str">
            <v>Nguyễn Ngọc Sơn</v>
          </cell>
        </row>
        <row r="7951">
          <cell r="A7951" t="str">
            <v>PS07105</v>
          </cell>
          <cell r="B7951" t="str">
            <v>Nguyễn Hoàng Anh</v>
          </cell>
        </row>
        <row r="7952">
          <cell r="A7952" t="str">
            <v>PS07106</v>
          </cell>
          <cell r="B7952" t="str">
            <v>Võ Văn Huy</v>
          </cell>
        </row>
        <row r="7953">
          <cell r="A7953" t="str">
            <v>PS07107</v>
          </cell>
          <cell r="B7953" t="str">
            <v>Đỗ Nguyên Phi</v>
          </cell>
        </row>
        <row r="7954">
          <cell r="A7954" t="str">
            <v>PS07108</v>
          </cell>
          <cell r="B7954" t="str">
            <v>Trần Thanh Tuấn</v>
          </cell>
        </row>
        <row r="7955">
          <cell r="A7955" t="str">
            <v>PS07109</v>
          </cell>
          <cell r="B7955" t="str">
            <v>Nguyễn Phúc Vinh</v>
          </cell>
        </row>
        <row r="7956">
          <cell r="A7956" t="str">
            <v>PS07111</v>
          </cell>
          <cell r="B7956" t="str">
            <v>Vũ Sơn Hà</v>
          </cell>
        </row>
        <row r="7957">
          <cell r="A7957" t="str">
            <v>PS07112</v>
          </cell>
          <cell r="B7957" t="str">
            <v>Hỷ Quốc Mạnh</v>
          </cell>
        </row>
        <row r="7958">
          <cell r="A7958" t="str">
            <v>PS07113</v>
          </cell>
          <cell r="B7958" t="str">
            <v>Trần Quốc Anh</v>
          </cell>
        </row>
        <row r="7959">
          <cell r="A7959" t="str">
            <v>PS07114</v>
          </cell>
          <cell r="B7959" t="str">
            <v>Nguyễn Hoài Linh</v>
          </cell>
        </row>
        <row r="7960">
          <cell r="A7960" t="str">
            <v>PS07115</v>
          </cell>
          <cell r="B7960" t="str">
            <v>Phạm Minh Toàn</v>
          </cell>
        </row>
        <row r="7961">
          <cell r="A7961" t="str">
            <v>PS07116</v>
          </cell>
          <cell r="B7961" t="str">
            <v>Nguyễn Chí Nghiệp</v>
          </cell>
        </row>
        <row r="7962">
          <cell r="A7962" t="str">
            <v>PS07117</v>
          </cell>
          <cell r="B7962" t="str">
            <v>Nguyễn Thành Long</v>
          </cell>
        </row>
        <row r="7963">
          <cell r="A7963" t="str">
            <v>PS07118</v>
          </cell>
          <cell r="B7963" t="str">
            <v>Lê Đức Anh Tuấn</v>
          </cell>
        </row>
        <row r="7964">
          <cell r="A7964" t="str">
            <v>PS07119</v>
          </cell>
          <cell r="B7964" t="str">
            <v>Nguyễn Trần Thảo Vy</v>
          </cell>
        </row>
        <row r="7965">
          <cell r="A7965" t="str">
            <v>PS07120</v>
          </cell>
          <cell r="B7965" t="str">
            <v>Đinh Tiến Sang</v>
          </cell>
        </row>
        <row r="7966">
          <cell r="A7966" t="str">
            <v>PS07121</v>
          </cell>
          <cell r="B7966" t="str">
            <v>Lê Quốc Phi</v>
          </cell>
        </row>
        <row r="7967">
          <cell r="A7967" t="str">
            <v>PS07122</v>
          </cell>
          <cell r="B7967" t="str">
            <v>Trương Ngọc Triều</v>
          </cell>
        </row>
        <row r="7968">
          <cell r="A7968" t="str">
            <v>PS07123</v>
          </cell>
          <cell r="B7968" t="str">
            <v>Trần Thiện Khiêm</v>
          </cell>
        </row>
        <row r="7969">
          <cell r="A7969" t="str">
            <v>PS07124</v>
          </cell>
          <cell r="B7969" t="str">
            <v>Lê Lạc Bình</v>
          </cell>
        </row>
        <row r="7970">
          <cell r="A7970" t="str">
            <v>PS07125</v>
          </cell>
          <cell r="B7970" t="str">
            <v>Hương Chí Vinh</v>
          </cell>
        </row>
        <row r="7971">
          <cell r="A7971" t="str">
            <v>PS07126</v>
          </cell>
          <cell r="B7971" t="str">
            <v>Tiêu Anh Quốc</v>
          </cell>
        </row>
        <row r="7972">
          <cell r="A7972" t="str">
            <v>PS07127</v>
          </cell>
          <cell r="B7972" t="str">
            <v>Nguyễn Văn Khánh</v>
          </cell>
        </row>
        <row r="7973">
          <cell r="A7973" t="str">
            <v>PS07128</v>
          </cell>
          <cell r="B7973" t="str">
            <v>Nguyễn Ngọc Sáng</v>
          </cell>
        </row>
        <row r="7974">
          <cell r="A7974" t="str">
            <v>PS07129</v>
          </cell>
          <cell r="B7974" t="str">
            <v>Phạm Gia Thịnh</v>
          </cell>
        </row>
        <row r="7975">
          <cell r="A7975" t="str">
            <v>PS07130</v>
          </cell>
          <cell r="B7975" t="str">
            <v>Trần Thị Mỹ Nhân</v>
          </cell>
        </row>
        <row r="7976">
          <cell r="A7976" t="str">
            <v>PS07131</v>
          </cell>
          <cell r="B7976" t="str">
            <v>Nguyễn Hoàng Minh Trí</v>
          </cell>
        </row>
        <row r="7977">
          <cell r="A7977" t="str">
            <v>PS07132</v>
          </cell>
          <cell r="B7977" t="str">
            <v>Bùi Văn Huy</v>
          </cell>
        </row>
        <row r="7978">
          <cell r="A7978" t="str">
            <v>PS07133</v>
          </cell>
          <cell r="B7978" t="str">
            <v>Võ Nguyễn Hữu Trí</v>
          </cell>
        </row>
        <row r="7979">
          <cell r="A7979" t="str">
            <v>PS07134</v>
          </cell>
          <cell r="B7979" t="str">
            <v>Trương Quốc Cường</v>
          </cell>
        </row>
        <row r="7980">
          <cell r="A7980" t="str">
            <v>PS07135</v>
          </cell>
          <cell r="B7980" t="str">
            <v>Trần Thị Thanh Nhã</v>
          </cell>
        </row>
        <row r="7981">
          <cell r="A7981" t="str">
            <v>PS07136</v>
          </cell>
          <cell r="B7981" t="str">
            <v>Trương Thị Như Ý</v>
          </cell>
        </row>
        <row r="7982">
          <cell r="A7982" t="str">
            <v>PS07137</v>
          </cell>
          <cell r="B7982" t="str">
            <v>Lê Tiến Đạt</v>
          </cell>
        </row>
        <row r="7983">
          <cell r="A7983" t="str">
            <v>PS07138</v>
          </cell>
          <cell r="B7983" t="str">
            <v>Hoàng Nguyên</v>
          </cell>
        </row>
        <row r="7984">
          <cell r="A7984" t="str">
            <v>PS07139</v>
          </cell>
          <cell r="B7984" t="str">
            <v>Nguyễn Thu Hằng</v>
          </cell>
        </row>
        <row r="7985">
          <cell r="A7985" t="str">
            <v>PS07140</v>
          </cell>
          <cell r="B7985" t="str">
            <v>Nguyễn Minh Vương</v>
          </cell>
        </row>
        <row r="7986">
          <cell r="A7986" t="str">
            <v>PS07141</v>
          </cell>
          <cell r="B7986" t="str">
            <v>Nguyễn Tấn Thành</v>
          </cell>
        </row>
        <row r="7987">
          <cell r="A7987" t="str">
            <v>PS07142</v>
          </cell>
          <cell r="B7987" t="str">
            <v>Nguyễn Văn Nhựt</v>
          </cell>
        </row>
        <row r="7988">
          <cell r="A7988" t="str">
            <v>PS07143</v>
          </cell>
          <cell r="B7988" t="str">
            <v>Nguyễn Văn Đông</v>
          </cell>
        </row>
        <row r="7989">
          <cell r="A7989" t="str">
            <v>PS07144</v>
          </cell>
          <cell r="B7989" t="str">
            <v>Trần Lý Sơn Khánh</v>
          </cell>
        </row>
        <row r="7990">
          <cell r="A7990" t="str">
            <v>PS07146</v>
          </cell>
          <cell r="B7990" t="str">
            <v>Thạch Thị Như Ý</v>
          </cell>
        </row>
        <row r="7991">
          <cell r="A7991" t="str">
            <v>PS07147</v>
          </cell>
          <cell r="B7991" t="str">
            <v>Trần Văn Minh</v>
          </cell>
        </row>
        <row r="7992">
          <cell r="A7992" t="str">
            <v>PS07148</v>
          </cell>
          <cell r="B7992" t="str">
            <v>Nguyễn Huy Vũ</v>
          </cell>
        </row>
        <row r="7993">
          <cell r="A7993" t="str">
            <v>PS07149</v>
          </cell>
          <cell r="B7993" t="str">
            <v>Trần Thanh Tuấn</v>
          </cell>
        </row>
        <row r="7994">
          <cell r="A7994" t="str">
            <v>PS07150</v>
          </cell>
          <cell r="B7994" t="str">
            <v>Trương Thanh Tùng</v>
          </cell>
        </row>
        <row r="7995">
          <cell r="A7995" t="str">
            <v>PS07151</v>
          </cell>
          <cell r="B7995" t="str">
            <v>Nguyễn Quốc Trung</v>
          </cell>
        </row>
        <row r="7996">
          <cell r="A7996" t="str">
            <v>PS07152</v>
          </cell>
          <cell r="B7996" t="str">
            <v>Trần Đặng Hữu Tài</v>
          </cell>
        </row>
        <row r="7997">
          <cell r="A7997" t="str">
            <v>PS07153</v>
          </cell>
          <cell r="B7997" t="str">
            <v>Trần Đình Bảo Tín</v>
          </cell>
        </row>
        <row r="7998">
          <cell r="A7998" t="str">
            <v>PS07154</v>
          </cell>
          <cell r="B7998" t="str">
            <v>Trần Đình Trà</v>
          </cell>
        </row>
        <row r="7999">
          <cell r="A7999" t="str">
            <v>PS07155</v>
          </cell>
          <cell r="B7999" t="str">
            <v>Lê Gia Phú</v>
          </cell>
        </row>
        <row r="8000">
          <cell r="A8000" t="str">
            <v>PS07156</v>
          </cell>
          <cell r="B8000" t="str">
            <v>Nguyễn Ngọc Hậu</v>
          </cell>
        </row>
        <row r="8001">
          <cell r="A8001" t="str">
            <v>PS07157</v>
          </cell>
          <cell r="B8001" t="str">
            <v>Đặng Nguyễn Đình Tiến</v>
          </cell>
        </row>
        <row r="8002">
          <cell r="A8002" t="str">
            <v>PS07158</v>
          </cell>
          <cell r="B8002" t="str">
            <v>Nguyễn Duy Ninh</v>
          </cell>
        </row>
        <row r="8003">
          <cell r="A8003" t="str">
            <v>PS07159</v>
          </cell>
          <cell r="B8003" t="str">
            <v>Nguyễn Thị Thúy Kiều</v>
          </cell>
        </row>
        <row r="8004">
          <cell r="A8004" t="str">
            <v>PS07160</v>
          </cell>
          <cell r="B8004" t="str">
            <v>Đỗ Tư</v>
          </cell>
        </row>
        <row r="8005">
          <cell r="A8005" t="str">
            <v>PS07161</v>
          </cell>
          <cell r="B8005" t="str">
            <v>Nguyễn Kim Ngọc</v>
          </cell>
        </row>
        <row r="8006">
          <cell r="A8006" t="str">
            <v>PS07162</v>
          </cell>
          <cell r="B8006" t="str">
            <v>Phạm Tiến Hộp</v>
          </cell>
        </row>
        <row r="8007">
          <cell r="A8007" t="str">
            <v>PS07163</v>
          </cell>
          <cell r="B8007" t="str">
            <v>Nguyễn Viết Vân Nam</v>
          </cell>
        </row>
        <row r="8008">
          <cell r="A8008" t="str">
            <v>PS07164</v>
          </cell>
          <cell r="B8008" t="str">
            <v>Võ Minh Nhựt</v>
          </cell>
        </row>
        <row r="8009">
          <cell r="A8009" t="str">
            <v>PS07165</v>
          </cell>
          <cell r="B8009" t="str">
            <v>Thái Thị Mỹ Hương</v>
          </cell>
        </row>
        <row r="8010">
          <cell r="A8010" t="str">
            <v>PS07166</v>
          </cell>
          <cell r="B8010" t="str">
            <v>Lê Nguyễn Trung Quân</v>
          </cell>
        </row>
        <row r="8011">
          <cell r="A8011" t="str">
            <v>PS07167</v>
          </cell>
          <cell r="B8011" t="str">
            <v>Nguyễn Thanh Duy</v>
          </cell>
        </row>
        <row r="8012">
          <cell r="A8012" t="str">
            <v>PS07168</v>
          </cell>
          <cell r="B8012" t="str">
            <v>Lê Công Bắc</v>
          </cell>
        </row>
        <row r="8013">
          <cell r="A8013" t="str">
            <v>PS07169</v>
          </cell>
          <cell r="B8013" t="str">
            <v>Nguyễn Thành Định</v>
          </cell>
        </row>
        <row r="8014">
          <cell r="A8014" t="str">
            <v>PS07170</v>
          </cell>
          <cell r="B8014" t="str">
            <v>Đặng Hải Dũng</v>
          </cell>
        </row>
        <row r="8015">
          <cell r="A8015" t="str">
            <v>PS07171</v>
          </cell>
          <cell r="B8015" t="str">
            <v>Phạm Xuân Tịnh</v>
          </cell>
        </row>
        <row r="8016">
          <cell r="A8016" t="str">
            <v>PS07172</v>
          </cell>
          <cell r="B8016" t="str">
            <v>Trần Tấn Đạt</v>
          </cell>
        </row>
        <row r="8017">
          <cell r="A8017" t="str">
            <v>PS07173</v>
          </cell>
          <cell r="B8017" t="str">
            <v>Nguyễn Đức Thiện</v>
          </cell>
        </row>
        <row r="8018">
          <cell r="A8018" t="str">
            <v>PS07174</v>
          </cell>
          <cell r="B8018" t="str">
            <v>Trần Lưu Hoàn Vũ</v>
          </cell>
        </row>
        <row r="8019">
          <cell r="A8019" t="str">
            <v>PS07175</v>
          </cell>
          <cell r="B8019" t="str">
            <v>Vũ Văn Dương</v>
          </cell>
        </row>
        <row r="8020">
          <cell r="A8020" t="str">
            <v>PS07176</v>
          </cell>
          <cell r="B8020" t="str">
            <v>Trương Quang Huy</v>
          </cell>
        </row>
        <row r="8021">
          <cell r="A8021" t="str">
            <v>PS07177</v>
          </cell>
          <cell r="B8021" t="str">
            <v>Ô Quốc Bảo</v>
          </cell>
        </row>
        <row r="8022">
          <cell r="A8022" t="str">
            <v>PS07178</v>
          </cell>
          <cell r="B8022" t="str">
            <v>Lê Ngọc Phúc</v>
          </cell>
        </row>
        <row r="8023">
          <cell r="A8023" t="str">
            <v>PS07179</v>
          </cell>
          <cell r="B8023" t="str">
            <v>Bùi Văn Tài</v>
          </cell>
        </row>
        <row r="8024">
          <cell r="A8024" t="str">
            <v>PS07180</v>
          </cell>
          <cell r="B8024" t="str">
            <v>Trần Lê Thanh Thinh</v>
          </cell>
        </row>
        <row r="8025">
          <cell r="A8025" t="str">
            <v>PS07181</v>
          </cell>
          <cell r="B8025" t="str">
            <v>Phạm Văn Ninh</v>
          </cell>
        </row>
        <row r="8026">
          <cell r="A8026" t="str">
            <v>PS07182</v>
          </cell>
          <cell r="B8026" t="str">
            <v>Phạm Hoàng Quốc Bảo</v>
          </cell>
        </row>
        <row r="8027">
          <cell r="A8027" t="str">
            <v>PS07183</v>
          </cell>
          <cell r="B8027" t="str">
            <v>Nguyễn Đăng Khoa</v>
          </cell>
        </row>
        <row r="8028">
          <cell r="A8028" t="str">
            <v>PS07184</v>
          </cell>
          <cell r="B8028" t="str">
            <v>Phạm Đình Cương</v>
          </cell>
        </row>
        <row r="8029">
          <cell r="A8029" t="str">
            <v>PS07185</v>
          </cell>
          <cell r="B8029" t="str">
            <v>Trần Văn Ngọc</v>
          </cell>
        </row>
        <row r="8030">
          <cell r="A8030" t="str">
            <v>PS07186</v>
          </cell>
          <cell r="B8030" t="str">
            <v>Điểu Hải</v>
          </cell>
        </row>
        <row r="8031">
          <cell r="A8031" t="str">
            <v>PS07187</v>
          </cell>
          <cell r="B8031" t="str">
            <v>Võ Thành Ân</v>
          </cell>
        </row>
        <row r="8032">
          <cell r="A8032" t="str">
            <v>PS07188</v>
          </cell>
          <cell r="B8032" t="str">
            <v>Văn Lộc Hải</v>
          </cell>
        </row>
        <row r="8033">
          <cell r="A8033" t="str">
            <v>PS07189</v>
          </cell>
          <cell r="B8033" t="str">
            <v>Nguyễn Ngọc Thảo</v>
          </cell>
        </row>
        <row r="8034">
          <cell r="A8034" t="str">
            <v>PS07190</v>
          </cell>
          <cell r="B8034" t="str">
            <v>Nguyễn Đức Anh Tuấn</v>
          </cell>
        </row>
        <row r="8035">
          <cell r="A8035" t="str">
            <v>PS07191</v>
          </cell>
          <cell r="B8035" t="str">
            <v>Đặng Phương Nam</v>
          </cell>
        </row>
        <row r="8036">
          <cell r="A8036" t="str">
            <v>PS07192</v>
          </cell>
          <cell r="B8036" t="str">
            <v>Nguyễn Xuân Khánh</v>
          </cell>
        </row>
        <row r="8037">
          <cell r="A8037" t="str">
            <v>PS07193</v>
          </cell>
          <cell r="B8037" t="str">
            <v>Võ Duy Quang</v>
          </cell>
        </row>
        <row r="8038">
          <cell r="A8038" t="str">
            <v>PS07194</v>
          </cell>
          <cell r="B8038" t="str">
            <v>Bùi Văn Phương</v>
          </cell>
        </row>
        <row r="8039">
          <cell r="A8039" t="str">
            <v>PS07195</v>
          </cell>
          <cell r="B8039" t="str">
            <v>Lê Nguyên</v>
          </cell>
        </row>
        <row r="8040">
          <cell r="A8040" t="str">
            <v>PS07196</v>
          </cell>
          <cell r="B8040" t="str">
            <v>Nguyễn Thị Thu Ba</v>
          </cell>
        </row>
        <row r="8041">
          <cell r="A8041" t="str">
            <v>PS07197</v>
          </cell>
          <cell r="B8041" t="str">
            <v>Nguyễn Thạch Anh</v>
          </cell>
        </row>
        <row r="8042">
          <cell r="A8042" t="str">
            <v>PS07198</v>
          </cell>
          <cell r="B8042" t="str">
            <v>Nguyễn Phương Nam</v>
          </cell>
        </row>
        <row r="8043">
          <cell r="A8043" t="str">
            <v>PS07199</v>
          </cell>
          <cell r="B8043" t="str">
            <v>Nguyễn Đức Minh</v>
          </cell>
        </row>
        <row r="8044">
          <cell r="A8044" t="str">
            <v>PS07200</v>
          </cell>
          <cell r="B8044" t="str">
            <v>Huỳnh Minh Hòa</v>
          </cell>
        </row>
        <row r="8045">
          <cell r="A8045" t="str">
            <v>PS07202</v>
          </cell>
          <cell r="B8045" t="str">
            <v>Nguyễn Minh Huy</v>
          </cell>
        </row>
        <row r="8046">
          <cell r="A8046" t="str">
            <v>PS07203</v>
          </cell>
          <cell r="B8046" t="str">
            <v>Trần Huỳnh Duy Lộc</v>
          </cell>
        </row>
        <row r="8047">
          <cell r="A8047" t="str">
            <v>PS07204</v>
          </cell>
          <cell r="B8047" t="str">
            <v>Bùi Nhật Thanh</v>
          </cell>
        </row>
        <row r="8048">
          <cell r="A8048" t="str">
            <v>PS07205</v>
          </cell>
          <cell r="B8048" t="str">
            <v>Nguyễn Hoàng Phi Vỹ</v>
          </cell>
        </row>
        <row r="8049">
          <cell r="A8049" t="str">
            <v>PS07206</v>
          </cell>
          <cell r="B8049" t="str">
            <v>Lương Chí Tài</v>
          </cell>
        </row>
        <row r="8050">
          <cell r="A8050" t="str">
            <v>PS07207</v>
          </cell>
          <cell r="B8050" t="str">
            <v>Nguyễn Hoài Vỹ</v>
          </cell>
        </row>
        <row r="8051">
          <cell r="A8051" t="str">
            <v>PS07208</v>
          </cell>
          <cell r="B8051" t="str">
            <v>Lương Gia Vinh</v>
          </cell>
        </row>
        <row r="8052">
          <cell r="A8052" t="str">
            <v>PS07209</v>
          </cell>
          <cell r="B8052" t="str">
            <v>Trương Khắc Quang Châu</v>
          </cell>
        </row>
        <row r="8053">
          <cell r="A8053" t="str">
            <v>PS07210</v>
          </cell>
          <cell r="B8053" t="str">
            <v>Trương Thị Thu Vàng</v>
          </cell>
        </row>
        <row r="8054">
          <cell r="A8054" t="str">
            <v>PS07211</v>
          </cell>
          <cell r="B8054" t="str">
            <v>Uông Trung Nhân</v>
          </cell>
        </row>
        <row r="8055">
          <cell r="A8055" t="str">
            <v>PS07212</v>
          </cell>
          <cell r="B8055" t="str">
            <v>Nguyễn Thành An</v>
          </cell>
        </row>
        <row r="8056">
          <cell r="A8056" t="str">
            <v>PS07213</v>
          </cell>
          <cell r="B8056" t="str">
            <v>Nguyễn Long Nhân</v>
          </cell>
        </row>
        <row r="8057">
          <cell r="A8057" t="str">
            <v>PS07214</v>
          </cell>
          <cell r="B8057" t="str">
            <v>Nguyễn Hồng Thắng</v>
          </cell>
        </row>
        <row r="8058">
          <cell r="A8058" t="str">
            <v>PS07216</v>
          </cell>
          <cell r="B8058" t="str">
            <v>Phạm Văn Nam</v>
          </cell>
        </row>
        <row r="8059">
          <cell r="A8059" t="str">
            <v>PS07217</v>
          </cell>
          <cell r="B8059" t="str">
            <v>Hoàng Thị Thúy Hằng</v>
          </cell>
        </row>
        <row r="8060">
          <cell r="A8060" t="str">
            <v>PS07218</v>
          </cell>
          <cell r="B8060" t="str">
            <v>Biện Hoàng Lan Tiên</v>
          </cell>
        </row>
        <row r="8061">
          <cell r="A8061" t="str">
            <v>PS07219</v>
          </cell>
          <cell r="B8061" t="str">
            <v>Huỳnh Bảo Sơn</v>
          </cell>
        </row>
        <row r="8062">
          <cell r="A8062" t="str">
            <v>PS07220</v>
          </cell>
          <cell r="B8062" t="str">
            <v>Lê Huy Khiêm</v>
          </cell>
        </row>
        <row r="8063">
          <cell r="A8063" t="str">
            <v>PS07221</v>
          </cell>
          <cell r="B8063" t="str">
            <v>Nguyễn Quang Hiền</v>
          </cell>
        </row>
        <row r="8064">
          <cell r="A8064" t="str">
            <v>PS07222</v>
          </cell>
          <cell r="B8064" t="str">
            <v>Huỳnh Minh Thuận</v>
          </cell>
        </row>
        <row r="8065">
          <cell r="A8065" t="str">
            <v>PS07223</v>
          </cell>
          <cell r="B8065" t="str">
            <v>Đỗ Minh Đức</v>
          </cell>
        </row>
        <row r="8066">
          <cell r="A8066" t="str">
            <v>PS07224</v>
          </cell>
          <cell r="B8066" t="str">
            <v>Nguyễn Công Đức Tài</v>
          </cell>
        </row>
        <row r="8067">
          <cell r="A8067" t="str">
            <v>PS07225</v>
          </cell>
          <cell r="B8067" t="str">
            <v>Huỳnh Gia Hưng</v>
          </cell>
        </row>
        <row r="8068">
          <cell r="A8068" t="str">
            <v>PS07226</v>
          </cell>
          <cell r="B8068" t="str">
            <v>Nguyễn Tấn Chí Bảo</v>
          </cell>
        </row>
        <row r="8069">
          <cell r="A8069" t="str">
            <v>PS07227</v>
          </cell>
          <cell r="B8069" t="str">
            <v>Nguyễn Anh Tuấn</v>
          </cell>
        </row>
        <row r="8070">
          <cell r="A8070" t="str">
            <v>PS07228</v>
          </cell>
          <cell r="B8070" t="str">
            <v>Hà Việt Phương</v>
          </cell>
        </row>
        <row r="8071">
          <cell r="A8071" t="str">
            <v>PS07229</v>
          </cell>
          <cell r="B8071" t="str">
            <v>Trần Văn Giỏi</v>
          </cell>
        </row>
        <row r="8072">
          <cell r="A8072" t="str">
            <v>PS07230</v>
          </cell>
          <cell r="B8072" t="str">
            <v>Đặng Phong Vũ</v>
          </cell>
        </row>
        <row r="8073">
          <cell r="A8073" t="str">
            <v>PS07231</v>
          </cell>
          <cell r="B8073" t="str">
            <v>Từ Chính Vin</v>
          </cell>
        </row>
        <row r="8074">
          <cell r="A8074" t="str">
            <v>PS07232</v>
          </cell>
          <cell r="B8074" t="str">
            <v>Lê Ngọc Sơn</v>
          </cell>
        </row>
        <row r="8075">
          <cell r="A8075" t="str">
            <v>PS07233</v>
          </cell>
          <cell r="B8075" t="str">
            <v>Nguyễn Trường Phước</v>
          </cell>
        </row>
        <row r="8076">
          <cell r="A8076" t="str">
            <v>PS07234</v>
          </cell>
          <cell r="B8076" t="str">
            <v>Phạm Chí Nguyên</v>
          </cell>
        </row>
        <row r="8077">
          <cell r="A8077" t="str">
            <v>PS07235</v>
          </cell>
          <cell r="B8077" t="str">
            <v>Trịnh Hoài Tú Linh</v>
          </cell>
        </row>
        <row r="8078">
          <cell r="A8078" t="str">
            <v>PS07236</v>
          </cell>
          <cell r="B8078" t="str">
            <v>Phùng Chí Tường</v>
          </cell>
        </row>
        <row r="8079">
          <cell r="A8079" t="str">
            <v>PS07237</v>
          </cell>
          <cell r="B8079" t="str">
            <v>Võ Hoàng Minh Duy</v>
          </cell>
        </row>
        <row r="8080">
          <cell r="A8080" t="str">
            <v>PS07238</v>
          </cell>
          <cell r="B8080" t="str">
            <v>Nguyễn Văn Phúc</v>
          </cell>
        </row>
        <row r="8081">
          <cell r="A8081" t="str">
            <v>PS07239</v>
          </cell>
          <cell r="B8081" t="str">
            <v>Đinh Hoàng Trấn</v>
          </cell>
        </row>
        <row r="8082">
          <cell r="A8082" t="str">
            <v>PS07240</v>
          </cell>
          <cell r="B8082" t="str">
            <v>Lý Huỳnh Hoa</v>
          </cell>
        </row>
        <row r="8083">
          <cell r="A8083" t="str">
            <v>PS07241</v>
          </cell>
          <cell r="B8083" t="str">
            <v>Nguyễn Xuân Chuẩn</v>
          </cell>
        </row>
        <row r="8084">
          <cell r="A8084" t="str">
            <v>PS07242</v>
          </cell>
          <cell r="B8084" t="str">
            <v>Vương Ngọc Diệp</v>
          </cell>
        </row>
        <row r="8085">
          <cell r="A8085" t="str">
            <v>PS07243</v>
          </cell>
          <cell r="B8085" t="str">
            <v>Trương Thanh Anh</v>
          </cell>
        </row>
        <row r="8086">
          <cell r="A8086" t="str">
            <v>PS07244</v>
          </cell>
          <cell r="B8086" t="str">
            <v>Nguyễn Võ Thùy Vi</v>
          </cell>
        </row>
        <row r="8087">
          <cell r="A8087" t="str">
            <v>PS07245</v>
          </cell>
          <cell r="B8087" t="str">
            <v>Nguyễn Minh Tâm</v>
          </cell>
        </row>
        <row r="8088">
          <cell r="A8088" t="str">
            <v>PS07246</v>
          </cell>
          <cell r="B8088" t="str">
            <v>Cao Đình Trung</v>
          </cell>
        </row>
        <row r="8089">
          <cell r="A8089" t="str">
            <v>PS07247</v>
          </cell>
          <cell r="B8089" t="str">
            <v>Nguyễn Hoàng Thông</v>
          </cell>
        </row>
        <row r="8090">
          <cell r="A8090" t="str">
            <v>PS07248</v>
          </cell>
          <cell r="B8090" t="str">
            <v>Đặng Dương Anh Tâm</v>
          </cell>
        </row>
        <row r="8091">
          <cell r="A8091" t="str">
            <v>PS07249</v>
          </cell>
          <cell r="B8091" t="str">
            <v>Dư Minh Hiếu</v>
          </cell>
        </row>
        <row r="8092">
          <cell r="A8092" t="str">
            <v>PS07250</v>
          </cell>
          <cell r="B8092" t="str">
            <v>Nguyễn Hà Thúy Ngân</v>
          </cell>
        </row>
        <row r="8093">
          <cell r="A8093" t="str">
            <v>PS07251</v>
          </cell>
          <cell r="B8093" t="str">
            <v>Nguyễn Ngọc Châu Huy</v>
          </cell>
        </row>
        <row r="8094">
          <cell r="A8094" t="str">
            <v>PS07252</v>
          </cell>
          <cell r="B8094" t="str">
            <v>Nguyễn Bích Châu</v>
          </cell>
        </row>
        <row r="8095">
          <cell r="A8095" t="str">
            <v>PS07253</v>
          </cell>
          <cell r="B8095" t="str">
            <v>Phan Toàn</v>
          </cell>
        </row>
        <row r="8096">
          <cell r="A8096" t="str">
            <v>PS07254</v>
          </cell>
          <cell r="B8096" t="str">
            <v>Nguyễn Hoàng Hải</v>
          </cell>
        </row>
        <row r="8097">
          <cell r="A8097" t="str">
            <v>PS07255</v>
          </cell>
          <cell r="B8097" t="str">
            <v>Lương Nhật Duy</v>
          </cell>
        </row>
        <row r="8098">
          <cell r="A8098" t="str">
            <v>PS07256</v>
          </cell>
          <cell r="B8098" t="str">
            <v>Lê Nguyễn Đức Huynh</v>
          </cell>
        </row>
        <row r="8099">
          <cell r="A8099" t="str">
            <v>PS07257</v>
          </cell>
          <cell r="B8099" t="str">
            <v>Trần Quang Vũ</v>
          </cell>
        </row>
        <row r="8100">
          <cell r="A8100" t="str">
            <v>PS07258</v>
          </cell>
          <cell r="B8100" t="str">
            <v>Huỳnh Thanh</v>
          </cell>
        </row>
        <row r="8101">
          <cell r="A8101" t="str">
            <v>PS07259</v>
          </cell>
          <cell r="B8101" t="str">
            <v>Huỳnh Trần Minh Kha</v>
          </cell>
        </row>
        <row r="8102">
          <cell r="A8102" t="str">
            <v>PS07261</v>
          </cell>
          <cell r="B8102" t="str">
            <v>Nguyễn Văn Tiến</v>
          </cell>
        </row>
        <row r="8103">
          <cell r="A8103" t="str">
            <v>PS07262</v>
          </cell>
          <cell r="B8103" t="str">
            <v>Nguyễn Hữu Lương</v>
          </cell>
        </row>
        <row r="8104">
          <cell r="A8104" t="str">
            <v>PS07263</v>
          </cell>
          <cell r="B8104" t="str">
            <v>Đỗ Phạm Thục Yến</v>
          </cell>
        </row>
        <row r="8105">
          <cell r="A8105" t="str">
            <v>PS07264</v>
          </cell>
          <cell r="B8105" t="str">
            <v>Nguyễn Đại Hào</v>
          </cell>
        </row>
        <row r="8106">
          <cell r="A8106" t="str">
            <v>PS07265</v>
          </cell>
          <cell r="B8106" t="str">
            <v>Hồ Nhật Duy</v>
          </cell>
        </row>
        <row r="8107">
          <cell r="A8107" t="str">
            <v>PS07266</v>
          </cell>
          <cell r="B8107" t="str">
            <v>Huỳnh Văn Sơn</v>
          </cell>
        </row>
        <row r="8108">
          <cell r="A8108" t="str">
            <v>PS07267</v>
          </cell>
          <cell r="B8108" t="str">
            <v>Hồ Hữu Thuận</v>
          </cell>
        </row>
        <row r="8109">
          <cell r="A8109" t="str">
            <v>PS07268</v>
          </cell>
          <cell r="B8109" t="str">
            <v>Lý Kim Trưởng</v>
          </cell>
        </row>
        <row r="8110">
          <cell r="A8110" t="str">
            <v>PS07269</v>
          </cell>
          <cell r="B8110" t="str">
            <v>Dương Tấn Đoàn</v>
          </cell>
        </row>
        <row r="8111">
          <cell r="A8111" t="str">
            <v>PS07270</v>
          </cell>
          <cell r="B8111" t="str">
            <v>Trương Nguyễn Minh Long</v>
          </cell>
        </row>
        <row r="8112">
          <cell r="A8112" t="str">
            <v>PS07272</v>
          </cell>
          <cell r="B8112" t="str">
            <v>Nguyễn Tấn Quyền</v>
          </cell>
        </row>
        <row r="8113">
          <cell r="A8113" t="str">
            <v>PS07273</v>
          </cell>
          <cell r="B8113" t="str">
            <v>Võ Nhựt Phi</v>
          </cell>
        </row>
        <row r="8114">
          <cell r="A8114" t="str">
            <v>PS07274</v>
          </cell>
          <cell r="B8114" t="str">
            <v>Lê Hoàng</v>
          </cell>
        </row>
        <row r="8115">
          <cell r="A8115" t="str">
            <v>PS07275</v>
          </cell>
          <cell r="B8115" t="str">
            <v>Nguyễn Hoàng Hưng</v>
          </cell>
        </row>
        <row r="8116">
          <cell r="A8116" t="str">
            <v>PS07277</v>
          </cell>
          <cell r="B8116" t="str">
            <v>Hồ Phi Hùng</v>
          </cell>
        </row>
        <row r="8117">
          <cell r="A8117" t="str">
            <v>PS07278</v>
          </cell>
          <cell r="B8117" t="str">
            <v>Lê Thị Kim Điều</v>
          </cell>
        </row>
        <row r="8118">
          <cell r="A8118" t="str">
            <v>PS07279</v>
          </cell>
          <cell r="B8118" t="str">
            <v>Nguyễn Phạm Tường Vi</v>
          </cell>
        </row>
        <row r="8119">
          <cell r="A8119" t="str">
            <v>PS07280</v>
          </cell>
          <cell r="B8119" t="str">
            <v>Lê Nguyễn Minh Duy</v>
          </cell>
        </row>
        <row r="8120">
          <cell r="A8120" t="str">
            <v>PS07281</v>
          </cell>
          <cell r="B8120" t="str">
            <v>Nhữ Mai Phi Hùng</v>
          </cell>
        </row>
        <row r="8121">
          <cell r="A8121" t="str">
            <v>PS07282</v>
          </cell>
          <cell r="B8121" t="str">
            <v>Trần Thị Mỹ Linh</v>
          </cell>
        </row>
        <row r="8122">
          <cell r="A8122" t="str">
            <v>PS07283</v>
          </cell>
          <cell r="B8122" t="str">
            <v>Kiều Hoàng Phan</v>
          </cell>
        </row>
        <row r="8123">
          <cell r="A8123" t="str">
            <v>PS07284</v>
          </cell>
          <cell r="B8123" t="str">
            <v>Nguyễn Thị Mỹ Linh</v>
          </cell>
        </row>
        <row r="8124">
          <cell r="A8124" t="str">
            <v>PS07285</v>
          </cell>
          <cell r="B8124" t="str">
            <v>Nguyễn Xuân Lâm</v>
          </cell>
        </row>
        <row r="8125">
          <cell r="A8125" t="str">
            <v>PS07286</v>
          </cell>
          <cell r="B8125" t="str">
            <v>Nguyễn Tấn Phát</v>
          </cell>
        </row>
        <row r="8126">
          <cell r="A8126" t="str">
            <v>PS07287</v>
          </cell>
          <cell r="B8126" t="str">
            <v>Lê Đăng Hoàng</v>
          </cell>
        </row>
        <row r="8127">
          <cell r="A8127" t="str">
            <v>PS07288</v>
          </cell>
          <cell r="B8127" t="str">
            <v>Phạm Anh Tuấn</v>
          </cell>
        </row>
        <row r="8128">
          <cell r="A8128" t="str">
            <v>PS07289</v>
          </cell>
          <cell r="B8128" t="str">
            <v>Đỗ Quốc Thái</v>
          </cell>
        </row>
        <row r="8129">
          <cell r="A8129" t="str">
            <v>PS07290</v>
          </cell>
          <cell r="B8129" t="str">
            <v>Nguyễn Hoàng Kiều Trinh</v>
          </cell>
        </row>
        <row r="8130">
          <cell r="A8130" t="str">
            <v>PS07291</v>
          </cell>
          <cell r="B8130" t="str">
            <v>Dương Ngọc Bảo</v>
          </cell>
        </row>
        <row r="8131">
          <cell r="A8131" t="str">
            <v>PS07292</v>
          </cell>
          <cell r="B8131" t="str">
            <v>Nguyễn Đoàn Minh Nhật</v>
          </cell>
        </row>
        <row r="8132">
          <cell r="A8132" t="str">
            <v>PS07293</v>
          </cell>
          <cell r="B8132" t="str">
            <v>Nguyễn Lê Công Toại</v>
          </cell>
        </row>
        <row r="8133">
          <cell r="A8133" t="str">
            <v>PS07294</v>
          </cell>
          <cell r="B8133" t="str">
            <v>Vũ Công Tiến Đức</v>
          </cell>
        </row>
        <row r="8134">
          <cell r="A8134" t="str">
            <v>PS07295</v>
          </cell>
          <cell r="B8134" t="str">
            <v>Nguyễn Thái Sang</v>
          </cell>
        </row>
        <row r="8135">
          <cell r="A8135" t="str">
            <v>PS07296</v>
          </cell>
          <cell r="B8135" t="str">
            <v>Lương Tấn Lộc</v>
          </cell>
        </row>
        <row r="8136">
          <cell r="A8136" t="str">
            <v>PS07297</v>
          </cell>
          <cell r="B8136" t="str">
            <v>Lê Trọng Hùng</v>
          </cell>
        </row>
        <row r="8137">
          <cell r="A8137" t="str">
            <v>PS07298</v>
          </cell>
          <cell r="B8137" t="str">
            <v>Võ Ngọc Tâm</v>
          </cell>
        </row>
        <row r="8138">
          <cell r="A8138" t="str">
            <v>PS07299</v>
          </cell>
          <cell r="B8138" t="str">
            <v>Phạm Minh Đức</v>
          </cell>
        </row>
        <row r="8139">
          <cell r="A8139" t="str">
            <v>PS07300</v>
          </cell>
          <cell r="B8139" t="str">
            <v>Nguyễn Mạnh Tuấn</v>
          </cell>
        </row>
        <row r="8140">
          <cell r="A8140" t="str">
            <v>PS07301</v>
          </cell>
          <cell r="B8140" t="str">
            <v>Trần Quốc Trung</v>
          </cell>
        </row>
        <row r="8141">
          <cell r="A8141" t="str">
            <v>PS07302</v>
          </cell>
          <cell r="B8141" t="str">
            <v>Nguyễn Văn Thành</v>
          </cell>
        </row>
        <row r="8142">
          <cell r="A8142" t="str">
            <v>PS07303</v>
          </cell>
          <cell r="B8142" t="str">
            <v>Phạm Xuân Nam</v>
          </cell>
        </row>
        <row r="8143">
          <cell r="A8143" t="str">
            <v>PS07304</v>
          </cell>
          <cell r="B8143" t="str">
            <v>Đào Văn Qúy</v>
          </cell>
        </row>
        <row r="8144">
          <cell r="A8144" t="str">
            <v>PS07305</v>
          </cell>
          <cell r="B8144" t="str">
            <v>Huỳnh Xuân Hiếu</v>
          </cell>
        </row>
        <row r="8145">
          <cell r="A8145" t="str">
            <v>PS07306</v>
          </cell>
          <cell r="B8145" t="str">
            <v>Phan Nguyễn Phúc Tâm</v>
          </cell>
        </row>
        <row r="8146">
          <cell r="A8146" t="str">
            <v>PS07307</v>
          </cell>
          <cell r="B8146" t="str">
            <v>Nguyễn Minh Nhựt</v>
          </cell>
        </row>
        <row r="8147">
          <cell r="A8147" t="str">
            <v>PS07308</v>
          </cell>
          <cell r="B8147" t="str">
            <v>Lê Thị Cẩm Nguyên</v>
          </cell>
        </row>
        <row r="8148">
          <cell r="A8148" t="str">
            <v>PS07309</v>
          </cell>
          <cell r="B8148" t="str">
            <v>Ngô Nhật Tiến</v>
          </cell>
        </row>
        <row r="8149">
          <cell r="A8149" t="str">
            <v>PS07310</v>
          </cell>
          <cell r="B8149" t="str">
            <v>Vũ Đức Hiếu</v>
          </cell>
        </row>
        <row r="8150">
          <cell r="A8150" t="str">
            <v>PS07311</v>
          </cell>
          <cell r="B8150" t="str">
            <v>Phạm Lê Hoàng Huy</v>
          </cell>
        </row>
        <row r="8151">
          <cell r="A8151" t="str">
            <v>PS07312</v>
          </cell>
          <cell r="B8151" t="str">
            <v>Ao Vũ Phương Trung</v>
          </cell>
        </row>
        <row r="8152">
          <cell r="A8152" t="str">
            <v>PS07314</v>
          </cell>
          <cell r="B8152" t="str">
            <v>Đỗ Sơn Tùng</v>
          </cell>
        </row>
        <row r="8153">
          <cell r="A8153" t="str">
            <v>PS07315</v>
          </cell>
          <cell r="B8153" t="str">
            <v>Liêu Thoại Thuận</v>
          </cell>
        </row>
        <row r="8154">
          <cell r="A8154" t="str">
            <v>PS07316</v>
          </cell>
          <cell r="B8154" t="str">
            <v>Liêu Thoại Hòa</v>
          </cell>
        </row>
        <row r="8155">
          <cell r="A8155" t="str">
            <v>PS07317</v>
          </cell>
          <cell r="B8155" t="str">
            <v>Từ Gia Huy</v>
          </cell>
        </row>
        <row r="8156">
          <cell r="A8156" t="str">
            <v>PS07319</v>
          </cell>
          <cell r="B8156" t="str">
            <v>Trịnh Văn Nguyên</v>
          </cell>
        </row>
        <row r="8157">
          <cell r="A8157" t="str">
            <v>PS07320</v>
          </cell>
          <cell r="B8157" t="str">
            <v>Lê Văn Tiến</v>
          </cell>
        </row>
        <row r="8158">
          <cell r="A8158" t="str">
            <v>PS07321</v>
          </cell>
          <cell r="B8158" t="str">
            <v>Lưu Hoàng Lê</v>
          </cell>
        </row>
        <row r="8159">
          <cell r="A8159" t="str">
            <v>PS07322</v>
          </cell>
          <cell r="B8159" t="str">
            <v>Nguyễn Võ Hoàng Phúc</v>
          </cell>
        </row>
        <row r="8160">
          <cell r="A8160" t="str">
            <v>PS07323</v>
          </cell>
          <cell r="B8160" t="str">
            <v>Nguyễn Anh Tuấn</v>
          </cell>
        </row>
        <row r="8161">
          <cell r="A8161" t="str">
            <v>PS07324</v>
          </cell>
          <cell r="B8161" t="str">
            <v>Lâm Hoàng Phương Khôi</v>
          </cell>
        </row>
        <row r="8162">
          <cell r="A8162" t="str">
            <v>PS07325</v>
          </cell>
          <cell r="B8162" t="str">
            <v>Nguyễn Thiên Bảo</v>
          </cell>
        </row>
        <row r="8163">
          <cell r="A8163" t="str">
            <v>PS07326</v>
          </cell>
          <cell r="B8163" t="str">
            <v>Hoàng Trọng Lý</v>
          </cell>
        </row>
        <row r="8164">
          <cell r="A8164" t="str">
            <v>PS07327</v>
          </cell>
          <cell r="B8164" t="str">
            <v>Nguyễn Bá Danh</v>
          </cell>
        </row>
        <row r="8165">
          <cell r="A8165" t="str">
            <v>PS07328</v>
          </cell>
          <cell r="B8165" t="str">
            <v>Triệu Hồng Hà</v>
          </cell>
        </row>
        <row r="8166">
          <cell r="A8166" t="str">
            <v>PS07329</v>
          </cell>
          <cell r="B8166" t="str">
            <v>Trần Đăng Vỹ</v>
          </cell>
        </row>
        <row r="8167">
          <cell r="A8167" t="str">
            <v>PS07330</v>
          </cell>
          <cell r="B8167" t="str">
            <v>Nguyễn Trung Tín</v>
          </cell>
        </row>
        <row r="8168">
          <cell r="A8168" t="str">
            <v>PS07331</v>
          </cell>
          <cell r="B8168" t="str">
            <v>Nguyễn Uyên Phương</v>
          </cell>
        </row>
        <row r="8169">
          <cell r="A8169" t="str">
            <v>PS07332</v>
          </cell>
          <cell r="B8169" t="str">
            <v>Trương Vĩ Khánh</v>
          </cell>
        </row>
        <row r="8170">
          <cell r="A8170" t="str">
            <v>PS07333</v>
          </cell>
          <cell r="B8170" t="str">
            <v>Hồ Thiên Phú</v>
          </cell>
        </row>
        <row r="8171">
          <cell r="A8171" t="str">
            <v>PS07334</v>
          </cell>
          <cell r="B8171" t="str">
            <v>Lê Thanh Mai</v>
          </cell>
        </row>
        <row r="8172">
          <cell r="A8172" t="str">
            <v>PS07335</v>
          </cell>
          <cell r="B8172" t="str">
            <v>Lê Anh Hào</v>
          </cell>
        </row>
        <row r="8173">
          <cell r="A8173" t="str">
            <v>PS07336</v>
          </cell>
          <cell r="B8173" t="str">
            <v>Trần Lê Duy</v>
          </cell>
        </row>
        <row r="8174">
          <cell r="A8174" t="str">
            <v>PS07337</v>
          </cell>
          <cell r="B8174" t="str">
            <v>Trần Đình Thiên</v>
          </cell>
        </row>
        <row r="8175">
          <cell r="A8175" t="str">
            <v>PS07338</v>
          </cell>
          <cell r="B8175" t="str">
            <v>Cháu Vĩnh Phúc</v>
          </cell>
        </row>
        <row r="8176">
          <cell r="A8176" t="str">
            <v>PS07339</v>
          </cell>
          <cell r="B8176" t="str">
            <v>Vy Văn Đặt</v>
          </cell>
        </row>
        <row r="8177">
          <cell r="A8177" t="str">
            <v>PS07340</v>
          </cell>
          <cell r="B8177" t="str">
            <v>Đinh Thiên Ân</v>
          </cell>
        </row>
        <row r="8178">
          <cell r="A8178" t="str">
            <v>PS07341</v>
          </cell>
          <cell r="B8178" t="str">
            <v>Vũ Trọng Khang</v>
          </cell>
        </row>
        <row r="8179">
          <cell r="A8179" t="str">
            <v>PS07342</v>
          </cell>
          <cell r="B8179" t="str">
            <v>Trương Hoàng Phúc</v>
          </cell>
        </row>
        <row r="8180">
          <cell r="A8180" t="str">
            <v>PS07343</v>
          </cell>
          <cell r="B8180" t="str">
            <v>Phan Hoài Sơn</v>
          </cell>
        </row>
        <row r="8181">
          <cell r="A8181" t="str">
            <v>PS07344</v>
          </cell>
          <cell r="B8181" t="str">
            <v>Văn Hữu Toàn</v>
          </cell>
        </row>
        <row r="8182">
          <cell r="A8182" t="str">
            <v>PS07345</v>
          </cell>
          <cell r="B8182" t="str">
            <v>Trần Đình Pháp</v>
          </cell>
        </row>
        <row r="8183">
          <cell r="A8183" t="str">
            <v>PS07346</v>
          </cell>
          <cell r="B8183" t="str">
            <v>Lơ Mu Ra Bi</v>
          </cell>
        </row>
        <row r="8184">
          <cell r="A8184" t="str">
            <v>PS07347</v>
          </cell>
          <cell r="B8184" t="str">
            <v>Nguyễn Thái Nguyên</v>
          </cell>
        </row>
        <row r="8185">
          <cell r="A8185" t="str">
            <v>PS07348</v>
          </cell>
          <cell r="B8185" t="str">
            <v>Bùi Quang Trường</v>
          </cell>
        </row>
        <row r="8186">
          <cell r="A8186" t="str">
            <v>PS07349</v>
          </cell>
          <cell r="B8186" t="str">
            <v>Ngô Minh Thắng</v>
          </cell>
        </row>
        <row r="8187">
          <cell r="A8187" t="str">
            <v>PS07350</v>
          </cell>
          <cell r="B8187" t="str">
            <v>Nguyễn Văn Vinh</v>
          </cell>
        </row>
        <row r="8188">
          <cell r="A8188" t="str">
            <v>PS07352</v>
          </cell>
          <cell r="B8188" t="str">
            <v>Nguyễn Văn Hoàng</v>
          </cell>
        </row>
        <row r="8189">
          <cell r="A8189" t="str">
            <v>PS07353</v>
          </cell>
          <cell r="B8189" t="str">
            <v>Đào Quang Huy</v>
          </cell>
        </row>
        <row r="8190">
          <cell r="A8190" t="str">
            <v>PS07354</v>
          </cell>
          <cell r="B8190" t="str">
            <v>Lê Viết Ngô Lăng</v>
          </cell>
        </row>
        <row r="8191">
          <cell r="A8191" t="str">
            <v>PS07355</v>
          </cell>
          <cell r="B8191" t="str">
            <v>Nguyễn Thị Ngọc Oanh</v>
          </cell>
        </row>
        <row r="8192">
          <cell r="A8192" t="str">
            <v>PS07356</v>
          </cell>
          <cell r="B8192" t="str">
            <v>Võ Hồng Thúy Ngân</v>
          </cell>
        </row>
        <row r="8193">
          <cell r="A8193" t="str">
            <v>PS07357</v>
          </cell>
          <cell r="B8193" t="str">
            <v>Nguyễn Hoàng Thảo Vi</v>
          </cell>
        </row>
        <row r="8194">
          <cell r="A8194" t="str">
            <v>PS07358</v>
          </cell>
          <cell r="B8194" t="str">
            <v>Nguyễn Quốc Tài</v>
          </cell>
        </row>
        <row r="8195">
          <cell r="A8195" t="str">
            <v>PS07359</v>
          </cell>
          <cell r="B8195" t="str">
            <v>Tô Thái Giao</v>
          </cell>
        </row>
        <row r="8196">
          <cell r="A8196" t="str">
            <v>PS07360</v>
          </cell>
          <cell r="B8196" t="str">
            <v>Nguyễn Đức Anh</v>
          </cell>
        </row>
        <row r="8197">
          <cell r="A8197" t="str">
            <v>PS07361</v>
          </cell>
          <cell r="B8197" t="str">
            <v>Trần Hoài Nhơn</v>
          </cell>
        </row>
        <row r="8198">
          <cell r="A8198" t="str">
            <v>PS07362</v>
          </cell>
          <cell r="B8198" t="str">
            <v>Nguyễn Thị Thanh</v>
          </cell>
        </row>
        <row r="8199">
          <cell r="A8199" t="str">
            <v>PS07363</v>
          </cell>
          <cell r="B8199" t="str">
            <v>Bùi Tấn Ngãi</v>
          </cell>
        </row>
        <row r="8200">
          <cell r="A8200" t="str">
            <v>PS07364</v>
          </cell>
          <cell r="B8200" t="str">
            <v>Trần Bình Lượng</v>
          </cell>
        </row>
        <row r="8201">
          <cell r="A8201" t="str">
            <v>PS07365</v>
          </cell>
          <cell r="B8201" t="str">
            <v>Hoàng Anh Dũng</v>
          </cell>
        </row>
        <row r="8202">
          <cell r="A8202" t="str">
            <v>PS07366</v>
          </cell>
          <cell r="B8202" t="str">
            <v>Nguyễn Thành Quang</v>
          </cell>
        </row>
        <row r="8203">
          <cell r="A8203" t="str">
            <v>PS07367</v>
          </cell>
          <cell r="B8203" t="str">
            <v>Đoàn Thế Sang</v>
          </cell>
        </row>
        <row r="8204">
          <cell r="A8204" t="str">
            <v>PS07368</v>
          </cell>
          <cell r="B8204" t="str">
            <v>Phạm Vinh Quang</v>
          </cell>
        </row>
        <row r="8205">
          <cell r="A8205" t="str">
            <v>PS07369</v>
          </cell>
          <cell r="B8205" t="str">
            <v>Huỳnh Công Tâm</v>
          </cell>
        </row>
        <row r="8206">
          <cell r="A8206" t="str">
            <v>PS07370</v>
          </cell>
          <cell r="B8206" t="str">
            <v>Đỗ Trung Quân</v>
          </cell>
        </row>
        <row r="8207">
          <cell r="A8207" t="str">
            <v>PS07371</v>
          </cell>
          <cell r="B8207" t="str">
            <v>Nguyễn Thanh Phong</v>
          </cell>
        </row>
        <row r="8208">
          <cell r="A8208" t="str">
            <v>PS07372</v>
          </cell>
          <cell r="B8208" t="str">
            <v>Nguyễn Ngọc Hân</v>
          </cell>
        </row>
        <row r="8209">
          <cell r="A8209" t="str">
            <v>PS07373</v>
          </cell>
          <cell r="B8209" t="str">
            <v>Phạm Hoàng Tú</v>
          </cell>
        </row>
        <row r="8210">
          <cell r="A8210" t="str">
            <v>PS07374</v>
          </cell>
          <cell r="B8210" t="str">
            <v>Đặng Đức Vỹ</v>
          </cell>
        </row>
        <row r="8211">
          <cell r="A8211" t="str">
            <v>PS07375</v>
          </cell>
          <cell r="B8211" t="str">
            <v>Đỗ Trung Tú</v>
          </cell>
        </row>
        <row r="8212">
          <cell r="A8212" t="str">
            <v>PS07376</v>
          </cell>
          <cell r="B8212" t="str">
            <v>Phạm Cao Nguyên</v>
          </cell>
        </row>
        <row r="8213">
          <cell r="A8213" t="str">
            <v>PS07377</v>
          </cell>
          <cell r="B8213" t="str">
            <v>Dương Quốc Hào</v>
          </cell>
        </row>
        <row r="8214">
          <cell r="A8214" t="str">
            <v>PS07378</v>
          </cell>
          <cell r="B8214" t="str">
            <v>Hồ Tấn Tín</v>
          </cell>
        </row>
        <row r="8215">
          <cell r="A8215" t="str">
            <v>PS07379</v>
          </cell>
          <cell r="B8215" t="str">
            <v>Nguyễn Thái Đạt</v>
          </cell>
        </row>
        <row r="8216">
          <cell r="A8216" t="str">
            <v>PS07380</v>
          </cell>
          <cell r="B8216" t="str">
            <v>Dương Hoài Linh</v>
          </cell>
        </row>
        <row r="8217">
          <cell r="A8217" t="str">
            <v>PS07381</v>
          </cell>
          <cell r="B8217" t="str">
            <v>Phạm Thị Diểm My</v>
          </cell>
        </row>
        <row r="8218">
          <cell r="A8218" t="str">
            <v>PS07382</v>
          </cell>
          <cell r="B8218" t="str">
            <v>Phạm Phú Cường</v>
          </cell>
        </row>
        <row r="8219">
          <cell r="A8219" t="str">
            <v>PS07383</v>
          </cell>
          <cell r="B8219" t="str">
            <v>Nguyễn Quốc Huy</v>
          </cell>
        </row>
        <row r="8220">
          <cell r="A8220" t="str">
            <v>PS07384</v>
          </cell>
          <cell r="B8220" t="str">
            <v>Nguyễn Hoàng Nhân</v>
          </cell>
        </row>
        <row r="8221">
          <cell r="A8221" t="str">
            <v>PS07385</v>
          </cell>
          <cell r="B8221" t="str">
            <v>Nguyễn Trung Nguyên</v>
          </cell>
        </row>
        <row r="8222">
          <cell r="A8222" t="str">
            <v>PS07386</v>
          </cell>
          <cell r="B8222" t="str">
            <v>Nguyễn Đình Vỹ</v>
          </cell>
        </row>
        <row r="8223">
          <cell r="A8223" t="str">
            <v>PS07387</v>
          </cell>
          <cell r="B8223" t="str">
            <v>Phạm Thụy Nguyên Hạnh</v>
          </cell>
        </row>
        <row r="8224">
          <cell r="A8224" t="str">
            <v>PS07388</v>
          </cell>
          <cell r="B8224" t="str">
            <v>Trần Ngọc Tố Ny</v>
          </cell>
        </row>
        <row r="8225">
          <cell r="A8225" t="str">
            <v>PS07389</v>
          </cell>
          <cell r="B8225" t="str">
            <v>Nguyễn Hiếu Sang</v>
          </cell>
        </row>
        <row r="8226">
          <cell r="A8226" t="str">
            <v>PS07390</v>
          </cell>
          <cell r="B8226" t="str">
            <v>Từ Nguyễn Anh Kiệt</v>
          </cell>
        </row>
        <row r="8227">
          <cell r="A8227" t="str">
            <v>PS07391</v>
          </cell>
          <cell r="B8227" t="str">
            <v>Huỳnh Kim Phụng</v>
          </cell>
        </row>
        <row r="8228">
          <cell r="A8228" t="str">
            <v>PS07392</v>
          </cell>
          <cell r="B8228" t="str">
            <v>Trần Bá Chức</v>
          </cell>
        </row>
        <row r="8229">
          <cell r="A8229" t="str">
            <v>PS07393</v>
          </cell>
          <cell r="B8229" t="str">
            <v>Nguyễn Minh Hoàng</v>
          </cell>
        </row>
        <row r="8230">
          <cell r="A8230" t="str">
            <v>PS07394</v>
          </cell>
          <cell r="B8230" t="str">
            <v>Nguyễn Ngọc Kim Vy</v>
          </cell>
        </row>
        <row r="8231">
          <cell r="A8231" t="str">
            <v>PS07395</v>
          </cell>
          <cell r="B8231" t="str">
            <v>Nguyễn Kế Chiến</v>
          </cell>
        </row>
        <row r="8232">
          <cell r="A8232" t="str">
            <v>PS07396</v>
          </cell>
          <cell r="B8232" t="str">
            <v>Lê Minh Thuận</v>
          </cell>
        </row>
        <row r="8233">
          <cell r="A8233" t="str">
            <v>PS07397</v>
          </cell>
          <cell r="B8233" t="str">
            <v>Nguyễn Vinh Hoàng</v>
          </cell>
        </row>
        <row r="8234">
          <cell r="A8234" t="str">
            <v>PS07398</v>
          </cell>
          <cell r="B8234" t="str">
            <v>Nguyễn Lê Hoài Châu</v>
          </cell>
        </row>
        <row r="8235">
          <cell r="A8235" t="str">
            <v>PS07399</v>
          </cell>
          <cell r="B8235" t="str">
            <v>Trần Thế Anh</v>
          </cell>
        </row>
        <row r="8236">
          <cell r="A8236" t="str">
            <v>PS07400</v>
          </cell>
          <cell r="B8236" t="str">
            <v>Phạm Nam Long</v>
          </cell>
        </row>
        <row r="8237">
          <cell r="A8237" t="str">
            <v>PS07401</v>
          </cell>
          <cell r="B8237" t="str">
            <v>Phạm Trần Quang Định</v>
          </cell>
        </row>
        <row r="8238">
          <cell r="A8238" t="str">
            <v>PS07403</v>
          </cell>
          <cell r="B8238" t="str">
            <v>Võ Thị Thanh Xuân</v>
          </cell>
        </row>
        <row r="8239">
          <cell r="A8239" t="str">
            <v>PS07404</v>
          </cell>
          <cell r="B8239" t="str">
            <v>Cao Đức Huy</v>
          </cell>
        </row>
        <row r="8240">
          <cell r="A8240" t="str">
            <v>PS07405</v>
          </cell>
          <cell r="B8240" t="str">
            <v>Trương Hữu Thắng</v>
          </cell>
        </row>
        <row r="8241">
          <cell r="A8241" t="str">
            <v>PS07406</v>
          </cell>
          <cell r="B8241" t="str">
            <v>Nguyễn Phạm Tam Nguyên</v>
          </cell>
        </row>
        <row r="8242">
          <cell r="A8242" t="str">
            <v>PS07407</v>
          </cell>
          <cell r="B8242" t="str">
            <v>Đặng Lê Duy Nghĩa</v>
          </cell>
        </row>
        <row r="8243">
          <cell r="A8243" t="str">
            <v>PS07408</v>
          </cell>
          <cell r="B8243" t="str">
            <v>Trịnh Trung Hiếu</v>
          </cell>
        </row>
        <row r="8244">
          <cell r="A8244" t="str">
            <v>PS07409</v>
          </cell>
          <cell r="B8244" t="str">
            <v>Lê Thị Diện</v>
          </cell>
        </row>
        <row r="8245">
          <cell r="A8245" t="str">
            <v>PS07410</v>
          </cell>
          <cell r="B8245" t="str">
            <v>Nguyễn Đình Chiến</v>
          </cell>
        </row>
        <row r="8246">
          <cell r="A8246" t="str">
            <v>PS07411</v>
          </cell>
          <cell r="B8246" t="str">
            <v>Đặng Anh Thư</v>
          </cell>
        </row>
        <row r="8247">
          <cell r="A8247" t="str">
            <v>PS07412</v>
          </cell>
          <cell r="B8247" t="str">
            <v>Hồ Khải Linh</v>
          </cell>
        </row>
        <row r="8248">
          <cell r="A8248" t="str">
            <v>PS07413</v>
          </cell>
          <cell r="B8248" t="str">
            <v>Nguyễn Thị Mỹ Ngọc</v>
          </cell>
        </row>
        <row r="8249">
          <cell r="A8249" t="str">
            <v>PS07414</v>
          </cell>
          <cell r="B8249" t="str">
            <v>Đinh Quốc Tuấn</v>
          </cell>
        </row>
        <row r="8250">
          <cell r="A8250" t="str">
            <v>PS07415</v>
          </cell>
          <cell r="B8250" t="str">
            <v>Phạm Anh Lực</v>
          </cell>
        </row>
        <row r="8251">
          <cell r="A8251" t="str">
            <v>PS07416</v>
          </cell>
          <cell r="B8251" t="str">
            <v>Nguyễn Thành Nam</v>
          </cell>
        </row>
        <row r="8252">
          <cell r="A8252" t="str">
            <v>PS07417</v>
          </cell>
          <cell r="B8252" t="str">
            <v>Võ Ngọc Hải</v>
          </cell>
        </row>
        <row r="8253">
          <cell r="A8253" t="str">
            <v>PS07418</v>
          </cell>
          <cell r="B8253" t="str">
            <v>Thái Hoàng Tuấn</v>
          </cell>
        </row>
        <row r="8254">
          <cell r="A8254" t="str">
            <v>PS07419</v>
          </cell>
          <cell r="B8254" t="str">
            <v>Nguyễn Uyên Phương</v>
          </cell>
        </row>
        <row r="8255">
          <cell r="A8255" t="str">
            <v>PS07420</v>
          </cell>
          <cell r="B8255" t="str">
            <v>Phạm Tấn Hùng</v>
          </cell>
        </row>
        <row r="8256">
          <cell r="A8256" t="str">
            <v>PS07421</v>
          </cell>
          <cell r="B8256" t="str">
            <v>Nguyễn Bùi Quang Huy</v>
          </cell>
        </row>
        <row r="8257">
          <cell r="A8257" t="str">
            <v>PS07422</v>
          </cell>
          <cell r="B8257" t="str">
            <v>Vương Huệ Lương</v>
          </cell>
        </row>
        <row r="8258">
          <cell r="A8258" t="str">
            <v>PS07423</v>
          </cell>
          <cell r="B8258" t="str">
            <v>Nguyễn Thị Hằng</v>
          </cell>
        </row>
        <row r="8259">
          <cell r="A8259" t="str">
            <v>PS07424</v>
          </cell>
          <cell r="B8259" t="str">
            <v>Đào Ngọc Hải</v>
          </cell>
        </row>
        <row r="8260">
          <cell r="A8260" t="str">
            <v>PS07425</v>
          </cell>
          <cell r="B8260" t="str">
            <v>Nguyễn Ngọc Quyền</v>
          </cell>
        </row>
        <row r="8261">
          <cell r="A8261" t="str">
            <v>PS07426</v>
          </cell>
          <cell r="B8261" t="str">
            <v>Đặng Mạnh Cường</v>
          </cell>
        </row>
        <row r="8262">
          <cell r="A8262" t="str">
            <v>PS07427</v>
          </cell>
          <cell r="B8262" t="str">
            <v>Nguyễn Hồng Lan Phương</v>
          </cell>
        </row>
        <row r="8263">
          <cell r="A8263" t="str">
            <v>PS07428</v>
          </cell>
          <cell r="B8263" t="str">
            <v>Phạm Ngọc Du</v>
          </cell>
        </row>
        <row r="8264">
          <cell r="A8264" t="str">
            <v>PS07429</v>
          </cell>
          <cell r="B8264" t="str">
            <v>Sầm Thư Nhã Uyên</v>
          </cell>
        </row>
        <row r="8265">
          <cell r="A8265" t="str">
            <v>PS07430</v>
          </cell>
          <cell r="B8265" t="str">
            <v>Phan Minh Nghĩa</v>
          </cell>
        </row>
        <row r="8266">
          <cell r="A8266" t="str">
            <v>PS07431</v>
          </cell>
          <cell r="B8266" t="str">
            <v>Trần Tiểu Bình</v>
          </cell>
        </row>
        <row r="8267">
          <cell r="A8267" t="str">
            <v>PS07432</v>
          </cell>
          <cell r="B8267" t="str">
            <v>Bùi Tấn Trường</v>
          </cell>
        </row>
        <row r="8268">
          <cell r="A8268" t="str">
            <v>PS07433</v>
          </cell>
          <cell r="B8268" t="str">
            <v>Nguyễn Tấn Lực</v>
          </cell>
        </row>
        <row r="8269">
          <cell r="A8269" t="str">
            <v>PS07434</v>
          </cell>
          <cell r="B8269" t="str">
            <v>Nguyễn Hầu Phước Vinh</v>
          </cell>
        </row>
        <row r="8270">
          <cell r="A8270" t="str">
            <v>PS07435</v>
          </cell>
          <cell r="B8270" t="str">
            <v>Triệu Khánh Huy</v>
          </cell>
        </row>
        <row r="8271">
          <cell r="A8271" t="str">
            <v>PS07436</v>
          </cell>
          <cell r="B8271" t="str">
            <v>Đoàn Đình Sang</v>
          </cell>
        </row>
        <row r="8272">
          <cell r="A8272" t="str">
            <v>PS07437</v>
          </cell>
          <cell r="B8272" t="str">
            <v>Cao Hoàng Lộc</v>
          </cell>
        </row>
        <row r="8273">
          <cell r="A8273" t="str">
            <v>PS07438</v>
          </cell>
          <cell r="B8273" t="str">
            <v>Trương Quốc Thắng</v>
          </cell>
        </row>
        <row r="8274">
          <cell r="A8274" t="str">
            <v>PS07439</v>
          </cell>
          <cell r="B8274" t="str">
            <v>Nguyễn Đồng Tuệ Thành</v>
          </cell>
        </row>
        <row r="8275">
          <cell r="A8275" t="str">
            <v>PS07440</v>
          </cell>
          <cell r="B8275" t="str">
            <v>Lý Quang Đệ</v>
          </cell>
        </row>
        <row r="8276">
          <cell r="A8276" t="str">
            <v>PS07441</v>
          </cell>
          <cell r="B8276" t="str">
            <v>Nguyễn Lê Trọng Tiến</v>
          </cell>
        </row>
        <row r="8277">
          <cell r="A8277" t="str">
            <v>PS07442</v>
          </cell>
          <cell r="B8277" t="str">
            <v>Tất Bội Bội</v>
          </cell>
        </row>
        <row r="8278">
          <cell r="A8278" t="str">
            <v>PS07443</v>
          </cell>
          <cell r="B8278" t="str">
            <v>Nguyễn Nam Vương</v>
          </cell>
        </row>
        <row r="8279">
          <cell r="A8279" t="str">
            <v>PS07444</v>
          </cell>
          <cell r="B8279" t="str">
            <v>Nguyễn Thanh Nhàn</v>
          </cell>
        </row>
        <row r="8280">
          <cell r="A8280" t="str">
            <v>PS07445</v>
          </cell>
          <cell r="B8280" t="str">
            <v>Lê Trần Quang Minh</v>
          </cell>
        </row>
        <row r="8281">
          <cell r="A8281" t="str">
            <v>PS07446</v>
          </cell>
          <cell r="B8281" t="str">
            <v>Lê Duy Nguyên</v>
          </cell>
        </row>
        <row r="8282">
          <cell r="A8282" t="str">
            <v>PS07447</v>
          </cell>
          <cell r="B8282" t="str">
            <v>Đặng Thị Hà Uyên</v>
          </cell>
        </row>
        <row r="8283">
          <cell r="A8283" t="str">
            <v>PS07448</v>
          </cell>
          <cell r="B8283" t="str">
            <v>Nguyễn Tiến Quang</v>
          </cell>
        </row>
        <row r="8284">
          <cell r="A8284" t="str">
            <v>PS07449</v>
          </cell>
          <cell r="B8284" t="str">
            <v>Nguyễn Minh Chiến</v>
          </cell>
        </row>
        <row r="8285">
          <cell r="A8285" t="str">
            <v>PS07450</v>
          </cell>
          <cell r="B8285" t="str">
            <v>Nguyễn Minh Nhật</v>
          </cell>
        </row>
        <row r="8286">
          <cell r="A8286" t="str">
            <v>PS07451</v>
          </cell>
          <cell r="B8286" t="str">
            <v>Nguyễn Văn Khang</v>
          </cell>
        </row>
        <row r="8287">
          <cell r="A8287" t="str">
            <v>PS07452</v>
          </cell>
          <cell r="B8287" t="str">
            <v>Nguyễn Thị Thủy Tiên</v>
          </cell>
        </row>
        <row r="8288">
          <cell r="A8288" t="str">
            <v>PS07453</v>
          </cell>
          <cell r="B8288" t="str">
            <v>Đinh Hồ Mỹ Quyên</v>
          </cell>
        </row>
        <row r="8289">
          <cell r="A8289" t="str">
            <v>PS07454</v>
          </cell>
          <cell r="B8289" t="str">
            <v>Nguyễn Chí Tình</v>
          </cell>
        </row>
        <row r="8290">
          <cell r="A8290" t="str">
            <v>PS07455</v>
          </cell>
          <cell r="B8290" t="str">
            <v>Bùi Hải Anh</v>
          </cell>
        </row>
        <row r="8291">
          <cell r="A8291" t="str">
            <v>PS07456</v>
          </cell>
          <cell r="B8291" t="str">
            <v>Trần Thanh Tấn Long</v>
          </cell>
        </row>
        <row r="8292">
          <cell r="A8292" t="str">
            <v>PS07457</v>
          </cell>
          <cell r="B8292" t="str">
            <v>Đinh Hữu Hoàng Thịnh</v>
          </cell>
        </row>
        <row r="8293">
          <cell r="A8293" t="str">
            <v>PS07458</v>
          </cell>
          <cell r="B8293" t="str">
            <v>Võ Thiện Thi</v>
          </cell>
        </row>
        <row r="8294">
          <cell r="A8294" t="str">
            <v>PS07459</v>
          </cell>
          <cell r="B8294" t="str">
            <v>Nguyễn Thị Minh Tú</v>
          </cell>
        </row>
        <row r="8295">
          <cell r="A8295" t="str">
            <v>PS07460</v>
          </cell>
          <cell r="B8295" t="str">
            <v>Phan Thành Danh Toại</v>
          </cell>
        </row>
        <row r="8296">
          <cell r="A8296" t="str">
            <v>PS07461</v>
          </cell>
          <cell r="B8296" t="str">
            <v>Đỗ Thị Mộng Quỳnh</v>
          </cell>
        </row>
        <row r="8297">
          <cell r="A8297" t="str">
            <v>PS07462</v>
          </cell>
          <cell r="B8297" t="str">
            <v>Đoàn Trường Vũ</v>
          </cell>
        </row>
        <row r="8298">
          <cell r="A8298" t="str">
            <v>PS07463</v>
          </cell>
          <cell r="B8298" t="str">
            <v>Nguyễn Duy Anh</v>
          </cell>
        </row>
        <row r="8299">
          <cell r="A8299" t="str">
            <v>PS07464</v>
          </cell>
          <cell r="B8299" t="str">
            <v>Lê Hữu Văn Hoài Bảo</v>
          </cell>
        </row>
        <row r="8300">
          <cell r="A8300" t="str">
            <v>PS07465</v>
          </cell>
          <cell r="B8300" t="str">
            <v>Lý Minh Hùng</v>
          </cell>
        </row>
        <row r="8301">
          <cell r="A8301" t="str">
            <v>PS07466</v>
          </cell>
          <cell r="B8301" t="str">
            <v>Bùi Đức Thắng</v>
          </cell>
        </row>
        <row r="8302">
          <cell r="A8302" t="str">
            <v>PS07467</v>
          </cell>
          <cell r="B8302" t="str">
            <v>Nguyễn Nhật Tiến</v>
          </cell>
        </row>
        <row r="8303">
          <cell r="A8303" t="str">
            <v>PS07468</v>
          </cell>
          <cell r="B8303" t="str">
            <v>Võ Đại Nghĩa</v>
          </cell>
        </row>
        <row r="8304">
          <cell r="A8304" t="str">
            <v>PS07469</v>
          </cell>
          <cell r="B8304" t="str">
            <v>Đặng Quang Vinh</v>
          </cell>
        </row>
        <row r="8305">
          <cell r="A8305" t="str">
            <v>PS07470</v>
          </cell>
          <cell r="B8305" t="str">
            <v>Lưu Thị Quỳnh Giang</v>
          </cell>
        </row>
        <row r="8306">
          <cell r="A8306" t="str">
            <v>PS07471</v>
          </cell>
          <cell r="B8306" t="str">
            <v>Nguyễn Thanh Liêm</v>
          </cell>
        </row>
        <row r="8307">
          <cell r="A8307" t="str">
            <v>PS07472</v>
          </cell>
          <cell r="B8307" t="str">
            <v>Lê Hoàng Vũ</v>
          </cell>
        </row>
        <row r="8308">
          <cell r="A8308" t="str">
            <v>PS07473</v>
          </cell>
          <cell r="B8308" t="str">
            <v>Nguyễn Khang</v>
          </cell>
        </row>
        <row r="8309">
          <cell r="A8309" t="str">
            <v>PS07474</v>
          </cell>
          <cell r="B8309" t="str">
            <v>Nguyễn Minh Tuấn</v>
          </cell>
        </row>
        <row r="8310">
          <cell r="A8310" t="str">
            <v>PS07475</v>
          </cell>
          <cell r="B8310" t="str">
            <v>Đỗ Quốc Cường</v>
          </cell>
        </row>
        <row r="8311">
          <cell r="A8311" t="str">
            <v>PS07476</v>
          </cell>
          <cell r="B8311" t="str">
            <v>Phạm Duy Linh</v>
          </cell>
        </row>
        <row r="8312">
          <cell r="A8312" t="str">
            <v>PS07477</v>
          </cell>
          <cell r="B8312" t="str">
            <v>Phạm Trung Thanh</v>
          </cell>
        </row>
        <row r="8313">
          <cell r="A8313" t="str">
            <v>PS07478</v>
          </cell>
          <cell r="B8313" t="str">
            <v>Đồng Nguyễn Minh Hy</v>
          </cell>
        </row>
        <row r="8314">
          <cell r="A8314" t="str">
            <v>PS07479</v>
          </cell>
          <cell r="B8314" t="str">
            <v>Nguyễn Chí Dĩ</v>
          </cell>
        </row>
        <row r="8315">
          <cell r="A8315" t="str">
            <v>PS07480</v>
          </cell>
          <cell r="B8315" t="str">
            <v>Ngô Minh Toàn</v>
          </cell>
        </row>
        <row r="8316">
          <cell r="A8316" t="str">
            <v>PS07481</v>
          </cell>
          <cell r="B8316" t="str">
            <v>Lê Minh Lâm</v>
          </cell>
        </row>
        <row r="8317">
          <cell r="A8317" t="str">
            <v>PS07482</v>
          </cell>
          <cell r="B8317" t="str">
            <v>Trương Mỹ Ngọc</v>
          </cell>
        </row>
        <row r="8318">
          <cell r="A8318" t="str">
            <v>PS07483</v>
          </cell>
          <cell r="B8318" t="str">
            <v>Đặng Thị Kim Vàng</v>
          </cell>
        </row>
        <row r="8319">
          <cell r="A8319" t="str">
            <v>PS07484</v>
          </cell>
          <cell r="B8319" t="str">
            <v>Nguyễn Thành Huy</v>
          </cell>
        </row>
        <row r="8320">
          <cell r="A8320" t="str">
            <v>PS07485</v>
          </cell>
          <cell r="B8320" t="str">
            <v>Nguyễn Hoàng Phát</v>
          </cell>
        </row>
        <row r="8321">
          <cell r="A8321" t="str">
            <v>PS07486</v>
          </cell>
          <cell r="B8321" t="str">
            <v>Nguyễn Huy Bình</v>
          </cell>
        </row>
        <row r="8322">
          <cell r="A8322" t="str">
            <v>PS07487</v>
          </cell>
          <cell r="B8322" t="str">
            <v>Hà Chí Chung</v>
          </cell>
        </row>
        <row r="8323">
          <cell r="A8323" t="str">
            <v>PS07488</v>
          </cell>
          <cell r="B8323" t="str">
            <v>Ngô Thanh Bình</v>
          </cell>
        </row>
        <row r="8324">
          <cell r="A8324" t="str">
            <v>PS07489</v>
          </cell>
          <cell r="B8324" t="str">
            <v>Lữ Chấn Tuấn</v>
          </cell>
        </row>
        <row r="8325">
          <cell r="A8325" t="str">
            <v>PS07490</v>
          </cell>
          <cell r="B8325" t="str">
            <v>Trần Thị Thảo Nguyên</v>
          </cell>
        </row>
        <row r="8326">
          <cell r="A8326" t="str">
            <v>PS07491</v>
          </cell>
          <cell r="B8326" t="str">
            <v>Huỳnh Đắc Thịnh</v>
          </cell>
        </row>
        <row r="8327">
          <cell r="A8327" t="str">
            <v>PS07492</v>
          </cell>
          <cell r="B8327" t="str">
            <v>Trần Trung Nghĩa</v>
          </cell>
        </row>
        <row r="8328">
          <cell r="A8328" t="str">
            <v>PS07493</v>
          </cell>
          <cell r="B8328" t="str">
            <v>Đặng Thị Mỹ Huệ</v>
          </cell>
        </row>
        <row r="8329">
          <cell r="A8329" t="str">
            <v>PS07494</v>
          </cell>
          <cell r="B8329" t="str">
            <v>Huỳnh Công Hạnh</v>
          </cell>
        </row>
        <row r="8330">
          <cell r="A8330" t="str">
            <v>PS07495</v>
          </cell>
          <cell r="B8330" t="str">
            <v>Nguyễn Lê Quốc Hào</v>
          </cell>
        </row>
        <row r="8331">
          <cell r="A8331" t="str">
            <v>PS07496</v>
          </cell>
          <cell r="B8331" t="str">
            <v>Nguyễn Minh Tuấn</v>
          </cell>
        </row>
        <row r="8332">
          <cell r="A8332" t="str">
            <v>PS07497</v>
          </cell>
          <cell r="B8332" t="str">
            <v>Mai Xuân Trung</v>
          </cell>
        </row>
        <row r="8333">
          <cell r="A8333" t="str">
            <v>PS07498</v>
          </cell>
          <cell r="B8333" t="str">
            <v>Lê Bá Viên</v>
          </cell>
        </row>
        <row r="8334">
          <cell r="A8334" t="str">
            <v>PS07499</v>
          </cell>
          <cell r="B8334" t="str">
            <v>Trần Trung Hiếu</v>
          </cell>
        </row>
        <row r="8335">
          <cell r="A8335" t="str">
            <v>PS07500</v>
          </cell>
          <cell r="B8335" t="str">
            <v>Hoàng Minh Dương</v>
          </cell>
        </row>
        <row r="8336">
          <cell r="A8336" t="str">
            <v>PS07501</v>
          </cell>
          <cell r="B8336" t="str">
            <v>Lư Công Hậu</v>
          </cell>
        </row>
        <row r="8337">
          <cell r="A8337" t="str">
            <v>PS07502</v>
          </cell>
          <cell r="B8337" t="str">
            <v>Phạm Thành Nhân</v>
          </cell>
        </row>
        <row r="8338">
          <cell r="A8338" t="str">
            <v>PS07503</v>
          </cell>
          <cell r="B8338" t="str">
            <v>Trương Khánh Duy</v>
          </cell>
        </row>
        <row r="8339">
          <cell r="A8339" t="str">
            <v>PS07504</v>
          </cell>
          <cell r="B8339" t="str">
            <v>Nguyễn Thị Diễm Quyên</v>
          </cell>
        </row>
        <row r="8340">
          <cell r="A8340" t="str">
            <v>PS07505</v>
          </cell>
          <cell r="B8340" t="str">
            <v>Lã Tuấn Anh</v>
          </cell>
        </row>
        <row r="8341">
          <cell r="A8341" t="str">
            <v>PS07506</v>
          </cell>
          <cell r="B8341" t="str">
            <v>Nguyễn Hoàng Mỹ Hạnh</v>
          </cell>
        </row>
        <row r="8342">
          <cell r="A8342" t="str">
            <v>PS07507</v>
          </cell>
          <cell r="B8342" t="str">
            <v>Nguyễn Duy Chương</v>
          </cell>
        </row>
        <row r="8343">
          <cell r="A8343" t="str">
            <v>PS07508</v>
          </cell>
          <cell r="B8343" t="str">
            <v>Lê Vũ Thanh Luân</v>
          </cell>
        </row>
        <row r="8344">
          <cell r="A8344" t="str">
            <v>PS07509</v>
          </cell>
          <cell r="B8344" t="str">
            <v>Mã Văn Kim Phúc</v>
          </cell>
        </row>
        <row r="8345">
          <cell r="A8345" t="str">
            <v>PS07510</v>
          </cell>
          <cell r="B8345" t="str">
            <v>Phạm Nhật Hoài</v>
          </cell>
        </row>
        <row r="8346">
          <cell r="A8346" t="str">
            <v>PS07511</v>
          </cell>
          <cell r="B8346" t="str">
            <v>Vũ Thanh Vũ</v>
          </cell>
        </row>
        <row r="8347">
          <cell r="A8347" t="str">
            <v>PS07512</v>
          </cell>
          <cell r="B8347" t="str">
            <v>Trương Quang Tín</v>
          </cell>
        </row>
        <row r="8348">
          <cell r="A8348" t="str">
            <v>PS07513</v>
          </cell>
          <cell r="B8348" t="str">
            <v>Trần Đặng Thu Hường</v>
          </cell>
        </row>
        <row r="8349">
          <cell r="A8349" t="str">
            <v>PS07514</v>
          </cell>
          <cell r="B8349" t="str">
            <v>Nguyễn Thị Thúy Phượng</v>
          </cell>
        </row>
        <row r="8350">
          <cell r="A8350" t="str">
            <v>PS07515</v>
          </cell>
          <cell r="B8350" t="str">
            <v>Dương Ngọc Yến Nhi</v>
          </cell>
        </row>
        <row r="8351">
          <cell r="A8351" t="str">
            <v>PS07516</v>
          </cell>
          <cell r="B8351" t="str">
            <v>Nguyễn Ngọc Linh</v>
          </cell>
        </row>
        <row r="8352">
          <cell r="A8352" t="str">
            <v>PS07517</v>
          </cell>
          <cell r="B8352" t="str">
            <v>Lê Thanh Chương</v>
          </cell>
        </row>
        <row r="8353">
          <cell r="A8353" t="str">
            <v>PS07518</v>
          </cell>
          <cell r="B8353" t="str">
            <v>Nguyễn Hải Nguyên</v>
          </cell>
        </row>
        <row r="8354">
          <cell r="A8354" t="str">
            <v>PS07519</v>
          </cell>
          <cell r="B8354" t="str">
            <v>Trần Phạm Thanh Tùng</v>
          </cell>
        </row>
        <row r="8355">
          <cell r="A8355" t="str">
            <v>PS07520</v>
          </cell>
          <cell r="B8355" t="str">
            <v>Trần Lộc Bình</v>
          </cell>
        </row>
        <row r="8356">
          <cell r="A8356" t="str">
            <v>PS07521</v>
          </cell>
          <cell r="B8356" t="str">
            <v>Nguyễn Huỳnh Phương Nam</v>
          </cell>
        </row>
        <row r="8357">
          <cell r="A8357" t="str">
            <v>PS07522</v>
          </cell>
          <cell r="B8357" t="str">
            <v>Trần Tiến Đạt</v>
          </cell>
        </row>
        <row r="8358">
          <cell r="A8358" t="str">
            <v>PS07523</v>
          </cell>
          <cell r="B8358" t="str">
            <v>Lê Minh Cường</v>
          </cell>
        </row>
        <row r="8359">
          <cell r="A8359" t="str">
            <v>PS07524</v>
          </cell>
          <cell r="B8359" t="str">
            <v>Trần Công Dưỡng</v>
          </cell>
        </row>
        <row r="8360">
          <cell r="A8360" t="str">
            <v>PS07525</v>
          </cell>
          <cell r="B8360" t="str">
            <v>Lê Khánh Tuấn</v>
          </cell>
        </row>
        <row r="8361">
          <cell r="A8361" t="str">
            <v>PS07526</v>
          </cell>
          <cell r="B8361" t="str">
            <v>Đinh Văn Hiếu</v>
          </cell>
        </row>
        <row r="8362">
          <cell r="A8362" t="str">
            <v>PS07527</v>
          </cell>
          <cell r="B8362" t="str">
            <v>Võ Minh Lộc</v>
          </cell>
        </row>
        <row r="8363">
          <cell r="A8363" t="str">
            <v>PS07528</v>
          </cell>
          <cell r="B8363" t="str">
            <v>Lê Ngọc Phát</v>
          </cell>
        </row>
        <row r="8364">
          <cell r="A8364" t="str">
            <v>PS07529</v>
          </cell>
          <cell r="B8364" t="str">
            <v>Kiều Thanh Phong</v>
          </cell>
        </row>
        <row r="8365">
          <cell r="A8365" t="str">
            <v>PS07530</v>
          </cell>
          <cell r="B8365" t="str">
            <v>Nguyễn Thị Kim Quí</v>
          </cell>
        </row>
        <row r="8366">
          <cell r="A8366" t="str">
            <v>PS07531</v>
          </cell>
          <cell r="B8366" t="str">
            <v>Nguyễn Quốc Khang</v>
          </cell>
        </row>
        <row r="8367">
          <cell r="A8367" t="str">
            <v>PS07532</v>
          </cell>
          <cell r="B8367" t="str">
            <v>Huỳnh Thị Phương Trúc</v>
          </cell>
        </row>
        <row r="8368">
          <cell r="A8368" t="str">
            <v>PS07533</v>
          </cell>
          <cell r="B8368" t="str">
            <v>Nguyễn Thị Xuân Vy</v>
          </cell>
        </row>
        <row r="8369">
          <cell r="A8369" t="str">
            <v>PS07534</v>
          </cell>
          <cell r="B8369" t="str">
            <v>Nguyễn Ngọc Tính</v>
          </cell>
        </row>
        <row r="8370">
          <cell r="A8370" t="str">
            <v>PS07535</v>
          </cell>
          <cell r="B8370" t="str">
            <v>Lai Quốc Phụng</v>
          </cell>
        </row>
        <row r="8371">
          <cell r="A8371" t="str">
            <v>PS07536</v>
          </cell>
          <cell r="B8371" t="str">
            <v>Lê Anh Hiếu Sơn</v>
          </cell>
        </row>
        <row r="8372">
          <cell r="A8372" t="str">
            <v>PS07537</v>
          </cell>
          <cell r="B8372" t="str">
            <v>Nguyễn Minh Hiếu</v>
          </cell>
        </row>
        <row r="8373">
          <cell r="A8373" t="str">
            <v>PS07538</v>
          </cell>
          <cell r="B8373" t="str">
            <v>Nguyễn Đình Duy</v>
          </cell>
        </row>
        <row r="8374">
          <cell r="A8374" t="str">
            <v>PS07539</v>
          </cell>
          <cell r="B8374" t="str">
            <v>Thiều Vũ Ngọc Đức Hiển</v>
          </cell>
        </row>
        <row r="8375">
          <cell r="A8375" t="str">
            <v>PS07540</v>
          </cell>
          <cell r="B8375" t="str">
            <v>Bùi Tá Phước</v>
          </cell>
        </row>
        <row r="8376">
          <cell r="A8376" t="str">
            <v>PS07541</v>
          </cell>
          <cell r="B8376" t="str">
            <v>Trần Trí Vỹ</v>
          </cell>
        </row>
        <row r="8377">
          <cell r="A8377" t="str">
            <v>PS07542</v>
          </cell>
          <cell r="B8377" t="str">
            <v>Phan Nhật Lưu</v>
          </cell>
        </row>
        <row r="8378">
          <cell r="A8378" t="str">
            <v>PS07543</v>
          </cell>
          <cell r="B8378" t="str">
            <v>Trương Nguyễn Quỳnh Mai</v>
          </cell>
        </row>
        <row r="8379">
          <cell r="A8379" t="str">
            <v>PS07544</v>
          </cell>
          <cell r="B8379" t="str">
            <v>Lương Thế Bình</v>
          </cell>
        </row>
        <row r="8380">
          <cell r="A8380" t="str">
            <v>PS07545</v>
          </cell>
          <cell r="B8380" t="str">
            <v>Trần Huỳnh Minh Tâm</v>
          </cell>
        </row>
        <row r="8381">
          <cell r="A8381" t="str">
            <v>PS07546</v>
          </cell>
          <cell r="B8381" t="str">
            <v>Phan Việt Hoàng</v>
          </cell>
        </row>
        <row r="8382">
          <cell r="A8382" t="str">
            <v>PS07547</v>
          </cell>
          <cell r="B8382" t="str">
            <v>Đào Nhật Linh</v>
          </cell>
        </row>
        <row r="8383">
          <cell r="A8383" t="str">
            <v>PS07548</v>
          </cell>
          <cell r="B8383" t="str">
            <v>Phạm Minh Hiếu</v>
          </cell>
        </row>
        <row r="8384">
          <cell r="A8384" t="str">
            <v>PS07549</v>
          </cell>
          <cell r="B8384" t="str">
            <v>Nguyễn Hoàng Phúc</v>
          </cell>
        </row>
        <row r="8385">
          <cell r="A8385" t="str">
            <v>PS07550</v>
          </cell>
          <cell r="B8385" t="str">
            <v>Trần Chí Cường</v>
          </cell>
        </row>
        <row r="8386">
          <cell r="A8386" t="str">
            <v>PS07551</v>
          </cell>
          <cell r="B8386" t="str">
            <v>Ngô Nguyễn Anh Thư</v>
          </cell>
        </row>
        <row r="8387">
          <cell r="A8387" t="str">
            <v>PS07552</v>
          </cell>
          <cell r="B8387" t="str">
            <v>Nguyễn Thị Minh Tiến</v>
          </cell>
        </row>
        <row r="8388">
          <cell r="A8388" t="str">
            <v>PS07553</v>
          </cell>
          <cell r="B8388" t="str">
            <v>Phạm Vũ Dũng</v>
          </cell>
        </row>
        <row r="8389">
          <cell r="A8389" t="str">
            <v>PS07554</v>
          </cell>
          <cell r="B8389" t="str">
            <v>Thạch Quốc Lâm</v>
          </cell>
        </row>
        <row r="8390">
          <cell r="A8390" t="str">
            <v>PS07555</v>
          </cell>
          <cell r="B8390" t="str">
            <v>Phan Thị Thúy Hằng</v>
          </cell>
        </row>
        <row r="8391">
          <cell r="A8391" t="str">
            <v>PS07556</v>
          </cell>
          <cell r="B8391" t="str">
            <v>Nguyễn Tùng Anh</v>
          </cell>
        </row>
        <row r="8392">
          <cell r="A8392" t="str">
            <v>PS07557</v>
          </cell>
          <cell r="B8392" t="str">
            <v>Nguyễn Lương Huy</v>
          </cell>
        </row>
        <row r="8393">
          <cell r="A8393" t="str">
            <v>PS07558</v>
          </cell>
          <cell r="B8393" t="str">
            <v>Khổng Đình Tiến</v>
          </cell>
        </row>
        <row r="8394">
          <cell r="A8394" t="str">
            <v>PS07559</v>
          </cell>
          <cell r="B8394" t="str">
            <v>Mai Xuân Vinh</v>
          </cell>
        </row>
        <row r="8395">
          <cell r="A8395" t="str">
            <v>PS07560</v>
          </cell>
          <cell r="B8395" t="str">
            <v>Phạm Đức Hùng Vương</v>
          </cell>
        </row>
        <row r="8396">
          <cell r="A8396" t="str">
            <v>PS07561</v>
          </cell>
          <cell r="B8396" t="str">
            <v>Ngô Xuân Bách</v>
          </cell>
        </row>
        <row r="8397">
          <cell r="A8397" t="str">
            <v>PS07562</v>
          </cell>
          <cell r="B8397" t="str">
            <v>Nguyễn Văn Hiền Nam</v>
          </cell>
        </row>
        <row r="8398">
          <cell r="A8398" t="str">
            <v>PS07563</v>
          </cell>
          <cell r="B8398" t="str">
            <v>Mai Xuân Cường</v>
          </cell>
        </row>
        <row r="8399">
          <cell r="A8399" t="str">
            <v>PS07564</v>
          </cell>
          <cell r="B8399" t="str">
            <v>Nguyễn Văn Sơn</v>
          </cell>
        </row>
        <row r="8400">
          <cell r="A8400" t="str">
            <v>PS07565</v>
          </cell>
          <cell r="B8400" t="str">
            <v>Phan Hoài Thanh</v>
          </cell>
        </row>
        <row r="8401">
          <cell r="A8401" t="str">
            <v>PS07566</v>
          </cell>
          <cell r="B8401" t="str">
            <v>Đoàn Lê Việt Bình</v>
          </cell>
        </row>
        <row r="8402">
          <cell r="A8402" t="str">
            <v>PS07567</v>
          </cell>
          <cell r="B8402" t="str">
            <v>Nguyễn Thị Quế Hương</v>
          </cell>
        </row>
        <row r="8403">
          <cell r="A8403" t="str">
            <v>PS07568</v>
          </cell>
          <cell r="B8403" t="str">
            <v>Mai Đăng Sơn</v>
          </cell>
        </row>
        <row r="8404">
          <cell r="A8404" t="str">
            <v>PS07569</v>
          </cell>
          <cell r="B8404" t="str">
            <v>Trương Tấn Sang</v>
          </cell>
        </row>
        <row r="8405">
          <cell r="A8405" t="str">
            <v>PS07570</v>
          </cell>
          <cell r="B8405" t="str">
            <v>Nguyễn Trường Đăng</v>
          </cell>
        </row>
        <row r="8406">
          <cell r="A8406" t="str">
            <v>PS07571</v>
          </cell>
          <cell r="B8406" t="str">
            <v>Nguyễn Gia Thịnh</v>
          </cell>
        </row>
        <row r="8407">
          <cell r="A8407" t="str">
            <v>PS07572</v>
          </cell>
          <cell r="B8407" t="str">
            <v>Trương Thành Tâm</v>
          </cell>
        </row>
        <row r="8408">
          <cell r="A8408" t="str">
            <v>PS07573</v>
          </cell>
          <cell r="B8408" t="str">
            <v>Mai Văn Thiện</v>
          </cell>
        </row>
        <row r="8409">
          <cell r="A8409" t="str">
            <v>PS07574</v>
          </cell>
          <cell r="B8409" t="str">
            <v>Phạm Huyền Trang</v>
          </cell>
        </row>
        <row r="8410">
          <cell r="A8410" t="str">
            <v>PS07575</v>
          </cell>
          <cell r="B8410" t="str">
            <v>Nguyễn Thanh Thuận</v>
          </cell>
        </row>
        <row r="8411">
          <cell r="A8411" t="str">
            <v>PS07576</v>
          </cell>
          <cell r="B8411" t="str">
            <v>Nguyễn Thị Mỹ Duyên</v>
          </cell>
        </row>
        <row r="8412">
          <cell r="A8412" t="str">
            <v>PS07577</v>
          </cell>
          <cell r="B8412" t="str">
            <v>Nguyễn Thị Huỳnh Như</v>
          </cell>
        </row>
        <row r="8413">
          <cell r="A8413" t="str">
            <v>PS07578</v>
          </cell>
          <cell r="B8413" t="str">
            <v>Võ Thị Minh Thư</v>
          </cell>
        </row>
        <row r="8414">
          <cell r="A8414" t="str">
            <v>PS07579</v>
          </cell>
          <cell r="B8414" t="str">
            <v>Phan Tường Vi</v>
          </cell>
        </row>
        <row r="8415">
          <cell r="A8415" t="str">
            <v>PS07580</v>
          </cell>
          <cell r="B8415" t="str">
            <v>Đoàn Ngọc Tâm</v>
          </cell>
        </row>
        <row r="8416">
          <cell r="A8416" t="str">
            <v>PS07581</v>
          </cell>
          <cell r="B8416" t="str">
            <v>Võ Thành Long</v>
          </cell>
        </row>
        <row r="8417">
          <cell r="A8417" t="str">
            <v>PS07582</v>
          </cell>
          <cell r="B8417" t="str">
            <v>Lê Hoàng Tú</v>
          </cell>
        </row>
        <row r="8418">
          <cell r="A8418" t="str">
            <v>PS07583</v>
          </cell>
          <cell r="B8418" t="str">
            <v>Lê Anh Khoa</v>
          </cell>
        </row>
        <row r="8419">
          <cell r="A8419" t="str">
            <v>PS07584</v>
          </cell>
          <cell r="B8419" t="str">
            <v>Phạm Nguyên Lộc</v>
          </cell>
        </row>
        <row r="8420">
          <cell r="A8420" t="str">
            <v>PS07585</v>
          </cell>
          <cell r="B8420" t="str">
            <v>Nguyễn Ngọc Châu</v>
          </cell>
        </row>
        <row r="8421">
          <cell r="A8421" t="str">
            <v>PS07586</v>
          </cell>
          <cell r="B8421" t="str">
            <v>Lê Tuấn Anh</v>
          </cell>
        </row>
        <row r="8422">
          <cell r="A8422" t="str">
            <v>PS07587</v>
          </cell>
          <cell r="B8422" t="str">
            <v>Nguyễn Huy Đức</v>
          </cell>
        </row>
        <row r="8423">
          <cell r="A8423" t="str">
            <v>PS07588</v>
          </cell>
          <cell r="B8423" t="str">
            <v>Nguyễn Công Hiến</v>
          </cell>
        </row>
        <row r="8424">
          <cell r="A8424" t="str">
            <v>PS07589</v>
          </cell>
          <cell r="B8424" t="str">
            <v>Lê Công Minh</v>
          </cell>
        </row>
        <row r="8425">
          <cell r="A8425" t="str">
            <v>PS07590</v>
          </cell>
          <cell r="B8425" t="str">
            <v>Lê Nguyễn Hương Giang</v>
          </cell>
        </row>
        <row r="8426">
          <cell r="A8426" t="str">
            <v>PS07591</v>
          </cell>
          <cell r="B8426" t="str">
            <v>Phạm Bá Phước</v>
          </cell>
        </row>
        <row r="8427">
          <cell r="A8427" t="str">
            <v>PS07592</v>
          </cell>
          <cell r="B8427" t="str">
            <v>Vũ Ngọc Huân</v>
          </cell>
        </row>
        <row r="8428">
          <cell r="A8428" t="str">
            <v>PS07593</v>
          </cell>
          <cell r="B8428" t="str">
            <v>Lê Phước Tấn</v>
          </cell>
        </row>
        <row r="8429">
          <cell r="A8429" t="str">
            <v>PS07594</v>
          </cell>
          <cell r="B8429" t="str">
            <v>Huỳnh Thị Diễm My</v>
          </cell>
        </row>
        <row r="8430">
          <cell r="A8430" t="str">
            <v>PS07595</v>
          </cell>
          <cell r="B8430" t="str">
            <v>Hoàng Trung Kiên</v>
          </cell>
        </row>
        <row r="8431">
          <cell r="A8431" t="str">
            <v>PS07596</v>
          </cell>
          <cell r="B8431" t="str">
            <v>Nguyễn Thị Khánh Nhi</v>
          </cell>
        </row>
        <row r="8432">
          <cell r="A8432" t="str">
            <v>PS07597</v>
          </cell>
          <cell r="B8432" t="str">
            <v>Hồ Bảo Tiến</v>
          </cell>
        </row>
        <row r="8433">
          <cell r="A8433" t="str">
            <v>PS07598</v>
          </cell>
          <cell r="B8433" t="str">
            <v>Trần Luân Quyền</v>
          </cell>
        </row>
        <row r="8434">
          <cell r="A8434" t="str">
            <v>PS07599</v>
          </cell>
          <cell r="B8434" t="str">
            <v>Trần Nhật Minh</v>
          </cell>
        </row>
        <row r="8435">
          <cell r="A8435" t="str">
            <v>PS07600</v>
          </cell>
          <cell r="B8435" t="str">
            <v>Nguyễn Triệu Công</v>
          </cell>
        </row>
        <row r="8436">
          <cell r="A8436" t="str">
            <v>PS07601</v>
          </cell>
          <cell r="B8436" t="str">
            <v>Lương Bùi Nhật</v>
          </cell>
        </row>
        <row r="8437">
          <cell r="A8437" t="str">
            <v>PS07602</v>
          </cell>
          <cell r="B8437" t="str">
            <v>Nguyễn Ánh Nhật</v>
          </cell>
        </row>
        <row r="8438">
          <cell r="A8438" t="str">
            <v>PS07603</v>
          </cell>
          <cell r="B8438" t="str">
            <v>Nguyễn Hửu Tường</v>
          </cell>
        </row>
        <row r="8439">
          <cell r="A8439" t="str">
            <v>PS07604</v>
          </cell>
          <cell r="B8439" t="str">
            <v>Nguyễn Võ Ngọc Kim Ngân</v>
          </cell>
        </row>
        <row r="8440">
          <cell r="A8440" t="str">
            <v>PS07605</v>
          </cell>
          <cell r="B8440" t="str">
            <v>Phạm Phát Thịnh</v>
          </cell>
        </row>
        <row r="8441">
          <cell r="A8441" t="str">
            <v>PS07606</v>
          </cell>
          <cell r="B8441" t="str">
            <v>Nguyễn Phạm Hồng Ân</v>
          </cell>
        </row>
        <row r="8442">
          <cell r="A8442" t="str">
            <v>PS07607</v>
          </cell>
          <cell r="B8442" t="str">
            <v>Trần Hữu Bảo</v>
          </cell>
        </row>
        <row r="8443">
          <cell r="A8443" t="str">
            <v>PS07608</v>
          </cell>
          <cell r="B8443" t="str">
            <v>Phạm Trung Đức</v>
          </cell>
        </row>
        <row r="8444">
          <cell r="A8444" t="str">
            <v>PS07609</v>
          </cell>
          <cell r="B8444" t="str">
            <v>Lê Trần Hoàng Khanh</v>
          </cell>
        </row>
        <row r="8445">
          <cell r="A8445" t="str">
            <v>PS07610</v>
          </cell>
          <cell r="B8445" t="str">
            <v>Trịnh Đức Huy</v>
          </cell>
        </row>
        <row r="8446">
          <cell r="A8446" t="str">
            <v>PS07611</v>
          </cell>
          <cell r="B8446" t="str">
            <v>Nguyễn Đình Phúc</v>
          </cell>
        </row>
        <row r="8447">
          <cell r="A8447" t="str">
            <v>PS07612</v>
          </cell>
          <cell r="B8447" t="str">
            <v>Nguyễn Đình Lương</v>
          </cell>
        </row>
        <row r="8448">
          <cell r="A8448" t="str">
            <v>PS07613</v>
          </cell>
          <cell r="B8448" t="str">
            <v>Nguyễn Ngọc Trọng</v>
          </cell>
        </row>
        <row r="8449">
          <cell r="A8449" t="str">
            <v>PS07614</v>
          </cell>
          <cell r="B8449" t="str">
            <v>Phạm Ngọc Chuyên</v>
          </cell>
        </row>
        <row r="8450">
          <cell r="A8450" t="str">
            <v>PS07615</v>
          </cell>
          <cell r="B8450" t="str">
            <v>Phạm Phú Lộc</v>
          </cell>
        </row>
        <row r="8451">
          <cell r="A8451" t="str">
            <v>PS07616</v>
          </cell>
          <cell r="B8451" t="str">
            <v>Đỗ Đức Huy</v>
          </cell>
        </row>
        <row r="8452">
          <cell r="A8452" t="str">
            <v>PS07617</v>
          </cell>
          <cell r="B8452" t="str">
            <v>Nguyễn Ngọc Trúc Ly</v>
          </cell>
        </row>
        <row r="8453">
          <cell r="A8453" t="str">
            <v>PS07618</v>
          </cell>
          <cell r="B8453" t="str">
            <v>Nguyễn Lê Nguyệt Ánh</v>
          </cell>
        </row>
        <row r="8454">
          <cell r="A8454" t="str">
            <v>PS07619</v>
          </cell>
          <cell r="B8454" t="str">
            <v>Ngô Thị Thanh Hiền</v>
          </cell>
        </row>
        <row r="8455">
          <cell r="A8455" t="str">
            <v>PS07620</v>
          </cell>
          <cell r="B8455" t="str">
            <v>Nguyễn Công Đức</v>
          </cell>
        </row>
        <row r="8456">
          <cell r="A8456" t="str">
            <v>PS07621</v>
          </cell>
          <cell r="B8456" t="str">
            <v>Võ Minh Bằng</v>
          </cell>
        </row>
        <row r="8457">
          <cell r="A8457" t="str">
            <v>PS07622</v>
          </cell>
          <cell r="B8457" t="str">
            <v>Trần Phú Quý</v>
          </cell>
        </row>
        <row r="8458">
          <cell r="A8458" t="str">
            <v>PS07623</v>
          </cell>
          <cell r="B8458" t="str">
            <v>Huỳnh Quang Triệu</v>
          </cell>
        </row>
        <row r="8459">
          <cell r="A8459" t="str">
            <v>PS07624</v>
          </cell>
          <cell r="B8459" t="str">
            <v>Liêu Ngọc Hảo</v>
          </cell>
        </row>
        <row r="8460">
          <cell r="A8460" t="str">
            <v>PS07625</v>
          </cell>
          <cell r="B8460" t="str">
            <v>Phạm Đình Trung</v>
          </cell>
        </row>
        <row r="8461">
          <cell r="A8461" t="str">
            <v>PS07626</v>
          </cell>
          <cell r="B8461" t="str">
            <v>Nguyễn Duy Quân</v>
          </cell>
        </row>
        <row r="8462">
          <cell r="A8462" t="str">
            <v>PS07627</v>
          </cell>
          <cell r="B8462" t="str">
            <v>Nguyễn Minh Khang</v>
          </cell>
        </row>
        <row r="8463">
          <cell r="A8463" t="str">
            <v>PS07628</v>
          </cell>
          <cell r="B8463" t="str">
            <v>Võ Đỗ Đạt Thành</v>
          </cell>
        </row>
        <row r="8464">
          <cell r="A8464" t="str">
            <v>PS07629</v>
          </cell>
          <cell r="B8464" t="str">
            <v>Trương Nguyễn Minh Nhật</v>
          </cell>
        </row>
        <row r="8465">
          <cell r="A8465" t="str">
            <v>PS07630</v>
          </cell>
          <cell r="B8465" t="str">
            <v>Phạm Quang Thắng</v>
          </cell>
        </row>
        <row r="8466">
          <cell r="A8466" t="str">
            <v>PS07631</v>
          </cell>
          <cell r="B8466" t="str">
            <v>Nguyễn Hồng Nhã Thy</v>
          </cell>
        </row>
        <row r="8467">
          <cell r="A8467" t="str">
            <v>PS07632</v>
          </cell>
          <cell r="B8467" t="str">
            <v>Trần Minh Pha</v>
          </cell>
        </row>
        <row r="8468">
          <cell r="A8468" t="str">
            <v>PS07633</v>
          </cell>
          <cell r="B8468" t="str">
            <v>Nguyễn Minh Nhựt</v>
          </cell>
        </row>
        <row r="8469">
          <cell r="A8469" t="str">
            <v>PS07634</v>
          </cell>
          <cell r="B8469" t="str">
            <v>Lê Nhật Tân</v>
          </cell>
        </row>
        <row r="8470">
          <cell r="A8470" t="str">
            <v>PS07635</v>
          </cell>
          <cell r="B8470" t="str">
            <v>Đinh Nguyễn Thanh Trúc</v>
          </cell>
        </row>
        <row r="8471">
          <cell r="A8471" t="str">
            <v>PS07636</v>
          </cell>
          <cell r="B8471" t="str">
            <v>Nguyễn Xuân Hanh</v>
          </cell>
        </row>
        <row r="8472">
          <cell r="A8472" t="str">
            <v>PS07637</v>
          </cell>
          <cell r="B8472" t="str">
            <v>Nguyễn Thị Bích Trâm</v>
          </cell>
        </row>
        <row r="8473">
          <cell r="A8473" t="str">
            <v>PS07638</v>
          </cell>
          <cell r="B8473" t="str">
            <v>Lý Mỹ Oanh</v>
          </cell>
        </row>
        <row r="8474">
          <cell r="A8474" t="str">
            <v>PS07639</v>
          </cell>
          <cell r="B8474" t="str">
            <v>Nguyễn Ngọc Phi Khanh</v>
          </cell>
        </row>
        <row r="8475">
          <cell r="A8475" t="str">
            <v>PS07640</v>
          </cell>
          <cell r="B8475" t="str">
            <v>Trần Ngọc Bảo</v>
          </cell>
        </row>
        <row r="8476">
          <cell r="A8476" t="str">
            <v>PS07641</v>
          </cell>
          <cell r="B8476" t="str">
            <v>Nguyễn Thanh Quốc Ý</v>
          </cell>
        </row>
        <row r="8477">
          <cell r="A8477" t="str">
            <v>PS07642</v>
          </cell>
          <cell r="B8477" t="str">
            <v>Trần Nguyễn Trung Tín</v>
          </cell>
        </row>
        <row r="8478">
          <cell r="A8478" t="str">
            <v>PS07643</v>
          </cell>
          <cell r="B8478" t="str">
            <v>Nguyễn Ngọc Nhất</v>
          </cell>
        </row>
        <row r="8479">
          <cell r="A8479" t="str">
            <v>PS07644</v>
          </cell>
          <cell r="B8479" t="str">
            <v>Lê Ngọc Phương Trâm</v>
          </cell>
        </row>
        <row r="8480">
          <cell r="A8480" t="str">
            <v>PS07645</v>
          </cell>
          <cell r="B8480" t="str">
            <v>Nghiêm Nhiêu Thuấn</v>
          </cell>
        </row>
        <row r="8481">
          <cell r="A8481" t="str">
            <v>PS07647</v>
          </cell>
          <cell r="B8481" t="str">
            <v>Nguyễn Ngọc Thương</v>
          </cell>
        </row>
        <row r="8482">
          <cell r="A8482" t="str">
            <v>PS07648</v>
          </cell>
          <cell r="B8482" t="str">
            <v>Nguyễn Thị Lộc</v>
          </cell>
        </row>
        <row r="8483">
          <cell r="A8483" t="str">
            <v>PS07649</v>
          </cell>
          <cell r="B8483" t="str">
            <v>Huỳnh Thanh Nhựt</v>
          </cell>
        </row>
        <row r="8484">
          <cell r="A8484" t="str">
            <v>PS07650</v>
          </cell>
          <cell r="B8484" t="str">
            <v>Chế Nhật Đăng Khoa</v>
          </cell>
        </row>
        <row r="8485">
          <cell r="A8485" t="str">
            <v>PS07651</v>
          </cell>
          <cell r="B8485" t="str">
            <v>Phan Xuân Sang</v>
          </cell>
        </row>
        <row r="8486">
          <cell r="A8486" t="str">
            <v>PS07652</v>
          </cell>
          <cell r="B8486" t="str">
            <v>Lê Cao Hòa</v>
          </cell>
        </row>
        <row r="8487">
          <cell r="A8487" t="str">
            <v>PS07653</v>
          </cell>
          <cell r="B8487" t="str">
            <v>Nguyễn Đặng Vân Anh</v>
          </cell>
        </row>
        <row r="8488">
          <cell r="A8488" t="str">
            <v>PS07654</v>
          </cell>
          <cell r="B8488" t="str">
            <v>Lê Yến Nhi</v>
          </cell>
        </row>
        <row r="8489">
          <cell r="A8489" t="str">
            <v>PS07655</v>
          </cell>
          <cell r="B8489" t="str">
            <v>Đào Cẩm Thơ</v>
          </cell>
        </row>
        <row r="8490">
          <cell r="A8490" t="str">
            <v>PS07656</v>
          </cell>
          <cell r="B8490" t="str">
            <v>Mai Ngọc Lai</v>
          </cell>
        </row>
        <row r="8491">
          <cell r="A8491" t="str">
            <v>PS07657</v>
          </cell>
          <cell r="B8491" t="str">
            <v>Lâm Trương Mẩn Uyên</v>
          </cell>
        </row>
        <row r="8492">
          <cell r="A8492" t="str">
            <v>PS07658</v>
          </cell>
          <cell r="B8492" t="str">
            <v>Phạm Thị Thúy Vân</v>
          </cell>
        </row>
        <row r="8493">
          <cell r="A8493" t="str">
            <v>PS07660</v>
          </cell>
          <cell r="B8493" t="str">
            <v>Nguyễn Sỹ Quyền</v>
          </cell>
        </row>
        <row r="8494">
          <cell r="A8494" t="str">
            <v>PS07661</v>
          </cell>
          <cell r="B8494" t="str">
            <v>Nguyễn Văn Hải</v>
          </cell>
        </row>
        <row r="8495">
          <cell r="A8495" t="str">
            <v>PS07662</v>
          </cell>
          <cell r="B8495" t="str">
            <v>Võ Thành Danh</v>
          </cell>
        </row>
        <row r="8496">
          <cell r="A8496" t="str">
            <v>PS07663</v>
          </cell>
          <cell r="B8496" t="str">
            <v>Nguyễn Đức Vũ</v>
          </cell>
        </row>
        <row r="8497">
          <cell r="A8497" t="str">
            <v>PS07664</v>
          </cell>
          <cell r="B8497" t="str">
            <v>Võ Hồng Tú</v>
          </cell>
        </row>
        <row r="8498">
          <cell r="A8498" t="str">
            <v>PS07665</v>
          </cell>
          <cell r="B8498" t="str">
            <v>Nguyễn Lê Quốc Cường</v>
          </cell>
        </row>
        <row r="8499">
          <cell r="A8499" t="str">
            <v>PS07666</v>
          </cell>
          <cell r="B8499" t="str">
            <v>Trần Vũ</v>
          </cell>
        </row>
        <row r="8500">
          <cell r="A8500" t="str">
            <v>PS07667</v>
          </cell>
          <cell r="B8500" t="str">
            <v>Nguyễn Hoàng Minh Nhân</v>
          </cell>
        </row>
        <row r="8501">
          <cell r="A8501" t="str">
            <v>PS07668</v>
          </cell>
          <cell r="B8501" t="str">
            <v>Nguyễn Ngọc Thọ</v>
          </cell>
        </row>
        <row r="8502">
          <cell r="A8502" t="str">
            <v>PS07669</v>
          </cell>
          <cell r="B8502" t="str">
            <v>Nguyễn Thị Hồng Loan</v>
          </cell>
        </row>
        <row r="8503">
          <cell r="A8503" t="str">
            <v>PS07670</v>
          </cell>
          <cell r="B8503" t="str">
            <v>Nguyễn Phước Thịnh</v>
          </cell>
        </row>
        <row r="8504">
          <cell r="A8504" t="str">
            <v>PS07671</v>
          </cell>
          <cell r="B8504" t="str">
            <v>Phùng Văn Khánh</v>
          </cell>
        </row>
        <row r="8505">
          <cell r="A8505" t="str">
            <v>PS07672</v>
          </cell>
          <cell r="B8505" t="str">
            <v>Ngô Hữu Nghĩa</v>
          </cell>
        </row>
        <row r="8506">
          <cell r="A8506" t="str">
            <v>PS07673</v>
          </cell>
          <cell r="B8506" t="str">
            <v>Võ Thị Thanh Huệ</v>
          </cell>
        </row>
        <row r="8507">
          <cell r="A8507" t="str">
            <v>PS07674</v>
          </cell>
          <cell r="B8507" t="str">
            <v>Nguyễn Thị Linh Tâm</v>
          </cell>
        </row>
        <row r="8508">
          <cell r="A8508" t="str">
            <v>PS07675</v>
          </cell>
          <cell r="B8508" t="str">
            <v>Cao Thị Ngọc Ánh</v>
          </cell>
        </row>
        <row r="8509">
          <cell r="A8509" t="str">
            <v>PS07676</v>
          </cell>
          <cell r="B8509" t="str">
            <v>Lê Hữu Nghĩa</v>
          </cell>
        </row>
        <row r="8510">
          <cell r="A8510" t="str">
            <v>PS07677</v>
          </cell>
          <cell r="B8510" t="str">
            <v>Huỳnh Anh Khoa</v>
          </cell>
        </row>
        <row r="8511">
          <cell r="A8511" t="str">
            <v>PS07678</v>
          </cell>
          <cell r="B8511" t="str">
            <v>Nguyễn Khánh Chương</v>
          </cell>
        </row>
        <row r="8512">
          <cell r="A8512" t="str">
            <v>PS07679</v>
          </cell>
          <cell r="B8512" t="str">
            <v>Cao Thanh Phúc</v>
          </cell>
        </row>
        <row r="8513">
          <cell r="A8513" t="str">
            <v>PS07680</v>
          </cell>
          <cell r="B8513" t="str">
            <v>Vũ Thanh Hoa</v>
          </cell>
        </row>
        <row r="8514">
          <cell r="A8514" t="str">
            <v>PS07681</v>
          </cell>
          <cell r="B8514" t="str">
            <v>Trần Nguyễn Kỳ Duyên</v>
          </cell>
        </row>
        <row r="8515">
          <cell r="A8515" t="str">
            <v>PS07682</v>
          </cell>
          <cell r="B8515" t="str">
            <v>Vũ Hoàng</v>
          </cell>
        </row>
        <row r="8516">
          <cell r="A8516" t="str">
            <v>PS07683</v>
          </cell>
          <cell r="B8516" t="str">
            <v>Nguyễn Thị Tố Uyên</v>
          </cell>
        </row>
        <row r="8517">
          <cell r="A8517" t="str">
            <v>PS07684</v>
          </cell>
          <cell r="B8517" t="str">
            <v>Giang Thị Thanh Tuyền</v>
          </cell>
        </row>
        <row r="8518">
          <cell r="A8518" t="str">
            <v>PS07685</v>
          </cell>
          <cell r="B8518" t="str">
            <v>Hà Thanh Nhật Quang</v>
          </cell>
        </row>
        <row r="8519">
          <cell r="A8519" t="str">
            <v>PS07687</v>
          </cell>
          <cell r="B8519" t="str">
            <v>Nguyễn An Khang</v>
          </cell>
        </row>
        <row r="8520">
          <cell r="A8520" t="str">
            <v>PS07688</v>
          </cell>
          <cell r="B8520" t="str">
            <v>Trần Vũ Phương Thy</v>
          </cell>
        </row>
        <row r="8521">
          <cell r="A8521" t="str">
            <v>PS07689</v>
          </cell>
          <cell r="B8521" t="str">
            <v>Nguyễn Tấn Phát</v>
          </cell>
        </row>
        <row r="8522">
          <cell r="A8522" t="str">
            <v>PS07690</v>
          </cell>
          <cell r="B8522" t="str">
            <v>Nguyễn Phan Như Quỳnh</v>
          </cell>
        </row>
        <row r="8523">
          <cell r="A8523" t="str">
            <v>PS07691</v>
          </cell>
          <cell r="B8523" t="str">
            <v>Hồ Quang Anh Tú</v>
          </cell>
        </row>
        <row r="8524">
          <cell r="A8524" t="str">
            <v>PS07692</v>
          </cell>
          <cell r="B8524" t="str">
            <v>Phan Minh Tú</v>
          </cell>
        </row>
        <row r="8525">
          <cell r="A8525" t="str">
            <v>PS07693</v>
          </cell>
          <cell r="B8525" t="str">
            <v>Nguyễn Quốc Bảo</v>
          </cell>
        </row>
        <row r="8526">
          <cell r="A8526" t="str">
            <v>PS07694</v>
          </cell>
          <cell r="B8526" t="str">
            <v>Phạm Văn Nga</v>
          </cell>
        </row>
        <row r="8527">
          <cell r="A8527" t="str">
            <v>PS07695</v>
          </cell>
          <cell r="B8527" t="str">
            <v>Trần Thị Kim Tuyến</v>
          </cell>
        </row>
        <row r="8528">
          <cell r="A8528" t="str">
            <v>PS07696</v>
          </cell>
          <cell r="B8528" t="str">
            <v>Vũ Lê Tiến</v>
          </cell>
        </row>
        <row r="8529">
          <cell r="A8529" t="str">
            <v>PS07697</v>
          </cell>
          <cell r="B8529" t="str">
            <v>Nguyễn Minh Tuấn</v>
          </cell>
        </row>
        <row r="8530">
          <cell r="A8530" t="str">
            <v>PS07698</v>
          </cell>
          <cell r="B8530" t="str">
            <v>Dương Anh Kiệt</v>
          </cell>
        </row>
        <row r="8531">
          <cell r="A8531" t="str">
            <v>PS07699</v>
          </cell>
          <cell r="B8531" t="str">
            <v>Trương Minh Quốc Bình</v>
          </cell>
        </row>
        <row r="8532">
          <cell r="A8532" t="str">
            <v>PS07700</v>
          </cell>
          <cell r="B8532" t="str">
            <v>Ngô Gia Lộc</v>
          </cell>
        </row>
        <row r="8533">
          <cell r="A8533" t="str">
            <v>PS07701</v>
          </cell>
          <cell r="B8533" t="str">
            <v>Lê Quan Lai</v>
          </cell>
        </row>
        <row r="8534">
          <cell r="A8534" t="str">
            <v>PS07702</v>
          </cell>
          <cell r="B8534" t="str">
            <v>Hàng Thị Thu Thủy</v>
          </cell>
        </row>
        <row r="8535">
          <cell r="A8535" t="str">
            <v>PS07703</v>
          </cell>
          <cell r="B8535" t="str">
            <v>Trần Thị Trâm My</v>
          </cell>
        </row>
        <row r="8536">
          <cell r="A8536" t="str">
            <v>PS07704</v>
          </cell>
          <cell r="B8536" t="str">
            <v>Nguyễn Trí Thịnh</v>
          </cell>
        </row>
        <row r="8537">
          <cell r="A8537" t="str">
            <v>PS07705</v>
          </cell>
          <cell r="B8537" t="str">
            <v>Phan Lê Duy</v>
          </cell>
        </row>
        <row r="8538">
          <cell r="A8538" t="str">
            <v>PS07706</v>
          </cell>
          <cell r="B8538" t="str">
            <v>Đinh Chí Bảo</v>
          </cell>
        </row>
        <row r="8539">
          <cell r="A8539" t="str">
            <v>PS07707</v>
          </cell>
          <cell r="B8539" t="str">
            <v>Trần Thị Mộng Trinh</v>
          </cell>
        </row>
        <row r="8540">
          <cell r="A8540" t="str">
            <v>PS07708</v>
          </cell>
          <cell r="B8540" t="str">
            <v>Lê Nguyễn Ngọc Trân</v>
          </cell>
        </row>
        <row r="8541">
          <cell r="A8541" t="str">
            <v>PS07709</v>
          </cell>
          <cell r="B8541" t="str">
            <v>Phan Minh Hoàng</v>
          </cell>
        </row>
        <row r="8542">
          <cell r="A8542" t="str">
            <v>PS07710</v>
          </cell>
          <cell r="B8542" t="str">
            <v>Nguyễn Thị Thùy Linh</v>
          </cell>
        </row>
        <row r="8543">
          <cell r="A8543" t="str">
            <v>PS07711</v>
          </cell>
          <cell r="B8543" t="str">
            <v>Tăng Đạt Kiện</v>
          </cell>
        </row>
        <row r="8544">
          <cell r="A8544" t="str">
            <v>PS07712</v>
          </cell>
          <cell r="B8544" t="str">
            <v>Trần Ngọc Bách</v>
          </cell>
        </row>
        <row r="8545">
          <cell r="A8545" t="str">
            <v>PS07713</v>
          </cell>
          <cell r="B8545" t="str">
            <v>Tôn Thất Duy Anh</v>
          </cell>
        </row>
        <row r="8546">
          <cell r="A8546" t="str">
            <v>PS07714</v>
          </cell>
          <cell r="B8546" t="str">
            <v>Nguyễn Thị Xuân Hiếu</v>
          </cell>
        </row>
        <row r="8547">
          <cell r="A8547" t="str">
            <v>PS07716</v>
          </cell>
          <cell r="B8547" t="str">
            <v>Huỳnh Tú Anh</v>
          </cell>
        </row>
        <row r="8548">
          <cell r="A8548" t="str">
            <v>PS07718</v>
          </cell>
          <cell r="B8548" t="str">
            <v>Nguyễn Tiến Mạnh</v>
          </cell>
        </row>
        <row r="8549">
          <cell r="A8549" t="str">
            <v>PS07719</v>
          </cell>
          <cell r="B8549" t="str">
            <v>Nguyễn Hữu Tuấn Tài</v>
          </cell>
        </row>
        <row r="8550">
          <cell r="A8550" t="str">
            <v>PS07720</v>
          </cell>
          <cell r="B8550" t="str">
            <v>Huỳnh Tấn Đạt</v>
          </cell>
        </row>
        <row r="8551">
          <cell r="A8551" t="str">
            <v>PS07721</v>
          </cell>
          <cell r="B8551" t="str">
            <v>Đặng Phi Long</v>
          </cell>
        </row>
        <row r="8552">
          <cell r="A8552" t="str">
            <v>PS07722</v>
          </cell>
          <cell r="B8552" t="str">
            <v>Lê Chí Linh</v>
          </cell>
        </row>
        <row r="8553">
          <cell r="A8553" t="str">
            <v>PS07723</v>
          </cell>
          <cell r="B8553" t="str">
            <v>Nguyễn Bá Tuấn</v>
          </cell>
        </row>
        <row r="8554">
          <cell r="A8554" t="str">
            <v>PS07724</v>
          </cell>
          <cell r="B8554" t="str">
            <v>Lưu Nguyễn Huy Cường</v>
          </cell>
        </row>
        <row r="8555">
          <cell r="A8555" t="str">
            <v>PS07725</v>
          </cell>
          <cell r="B8555" t="str">
            <v>Trần Thế Đăng Khoa</v>
          </cell>
        </row>
        <row r="8556">
          <cell r="A8556" t="str">
            <v>PS07726</v>
          </cell>
          <cell r="B8556" t="str">
            <v>Lê Việt Hùng</v>
          </cell>
        </row>
        <row r="8557">
          <cell r="A8557" t="str">
            <v>PS07727</v>
          </cell>
          <cell r="B8557" t="str">
            <v>Nguyễn Minh Quân</v>
          </cell>
        </row>
        <row r="8558">
          <cell r="A8558" t="str">
            <v>PS07728</v>
          </cell>
          <cell r="B8558" t="str">
            <v>Phạm Thị Thu Hồng</v>
          </cell>
        </row>
        <row r="8559">
          <cell r="A8559" t="str">
            <v>PS07729</v>
          </cell>
          <cell r="B8559" t="str">
            <v>Châu Hoàng Đạt</v>
          </cell>
        </row>
        <row r="8560">
          <cell r="A8560" t="str">
            <v>PS07730</v>
          </cell>
          <cell r="B8560" t="str">
            <v>Võ Văn Thảng</v>
          </cell>
        </row>
        <row r="8561">
          <cell r="A8561" t="str">
            <v>PS07731</v>
          </cell>
          <cell r="B8561" t="str">
            <v>Nguyễn Trung Phong</v>
          </cell>
        </row>
        <row r="8562">
          <cell r="A8562" t="str">
            <v>PS07732</v>
          </cell>
          <cell r="B8562" t="str">
            <v>Trương Phước Lâm</v>
          </cell>
        </row>
        <row r="8563">
          <cell r="A8563" t="str">
            <v>PS07733</v>
          </cell>
          <cell r="B8563" t="str">
            <v>Nguyễn Trần Thiên Nhật</v>
          </cell>
        </row>
        <row r="8564">
          <cell r="A8564" t="str">
            <v>PS07734</v>
          </cell>
          <cell r="B8564" t="str">
            <v>Lê Minh Nhật</v>
          </cell>
        </row>
        <row r="8565">
          <cell r="A8565" t="str">
            <v>PS07735</v>
          </cell>
          <cell r="B8565" t="str">
            <v>Nguyễn Hoàng Minh</v>
          </cell>
        </row>
        <row r="8566">
          <cell r="A8566" t="str">
            <v>PS07736</v>
          </cell>
          <cell r="B8566" t="str">
            <v>Trần Đông Khoa</v>
          </cell>
        </row>
        <row r="8567">
          <cell r="A8567" t="str">
            <v>PS07737</v>
          </cell>
          <cell r="B8567" t="str">
            <v>Nguyễn Quỳnh Anh</v>
          </cell>
        </row>
        <row r="8568">
          <cell r="A8568" t="str">
            <v>PS07738</v>
          </cell>
          <cell r="B8568" t="str">
            <v>Nguyễn Ngọc Khánh Vy</v>
          </cell>
        </row>
        <row r="8569">
          <cell r="A8569" t="str">
            <v>PS07739</v>
          </cell>
          <cell r="B8569" t="str">
            <v>Đoàn An Ry</v>
          </cell>
        </row>
        <row r="8570">
          <cell r="A8570" t="str">
            <v>PS07740</v>
          </cell>
          <cell r="B8570" t="str">
            <v>Nguyễn Nhựt Trường</v>
          </cell>
        </row>
        <row r="8571">
          <cell r="A8571" t="str">
            <v>PS07741</v>
          </cell>
          <cell r="B8571" t="str">
            <v>Nguyễn Công Nam</v>
          </cell>
        </row>
        <row r="8572">
          <cell r="A8572" t="str">
            <v>PS07743</v>
          </cell>
          <cell r="B8572" t="str">
            <v>Nguyễn Bá Thành</v>
          </cell>
        </row>
        <row r="8573">
          <cell r="A8573" t="str">
            <v>PS07744</v>
          </cell>
          <cell r="B8573" t="str">
            <v>Tô Xuân Cường</v>
          </cell>
        </row>
        <row r="8574">
          <cell r="A8574" t="str">
            <v>PS07745</v>
          </cell>
          <cell r="B8574" t="str">
            <v>Trần Thị Ái Tuyết</v>
          </cell>
        </row>
        <row r="8575">
          <cell r="A8575" t="str">
            <v>PS07746</v>
          </cell>
          <cell r="B8575" t="str">
            <v>Hồ Thanh Long</v>
          </cell>
        </row>
        <row r="8576">
          <cell r="A8576" t="str">
            <v>PS07747</v>
          </cell>
          <cell r="B8576" t="str">
            <v>Tạ Duy Thanh Nhã</v>
          </cell>
        </row>
        <row r="8577">
          <cell r="A8577" t="str">
            <v>PS07748</v>
          </cell>
          <cell r="B8577" t="str">
            <v>Bùi Thị Nhật Tân</v>
          </cell>
        </row>
        <row r="8578">
          <cell r="A8578" t="str">
            <v>PS07749</v>
          </cell>
          <cell r="B8578" t="str">
            <v>Lã Văn Hải</v>
          </cell>
        </row>
        <row r="8579">
          <cell r="A8579" t="str">
            <v>PS07750</v>
          </cell>
          <cell r="B8579" t="str">
            <v>Nguyễn Ngọc Bảo</v>
          </cell>
        </row>
        <row r="8580">
          <cell r="A8580" t="str">
            <v>PS07751</v>
          </cell>
          <cell r="B8580" t="str">
            <v>Dương Thị Huyền Trang</v>
          </cell>
        </row>
        <row r="8581">
          <cell r="A8581" t="str">
            <v>PS07752</v>
          </cell>
          <cell r="B8581" t="str">
            <v>Trần Văn Sơn</v>
          </cell>
        </row>
        <row r="8582">
          <cell r="A8582" t="str">
            <v>PS07753</v>
          </cell>
          <cell r="B8582" t="str">
            <v>Lê Tuấn Kiệt</v>
          </cell>
        </row>
        <row r="8583">
          <cell r="A8583" t="str">
            <v>PS07754</v>
          </cell>
          <cell r="B8583" t="str">
            <v>Huỳnh Thị Thúy Kiều</v>
          </cell>
        </row>
        <row r="8584">
          <cell r="A8584" t="str">
            <v>PS07755</v>
          </cell>
          <cell r="B8584" t="str">
            <v>Trịnh Thị Hằng</v>
          </cell>
        </row>
        <row r="8585">
          <cell r="A8585" t="str">
            <v>PS07756</v>
          </cell>
          <cell r="B8585" t="str">
            <v>Phùng Đăng Thuận</v>
          </cell>
        </row>
        <row r="8586">
          <cell r="A8586" t="str">
            <v>PS07757</v>
          </cell>
          <cell r="B8586" t="str">
            <v>Nguyễn Minh Mão</v>
          </cell>
        </row>
        <row r="8587">
          <cell r="A8587" t="str">
            <v>PS07758</v>
          </cell>
          <cell r="B8587" t="str">
            <v>Nguyễn Đức Thành</v>
          </cell>
        </row>
        <row r="8588">
          <cell r="A8588" t="str">
            <v>PS07759</v>
          </cell>
          <cell r="B8588" t="str">
            <v>Nguyễn Văn Trung Kiên</v>
          </cell>
        </row>
        <row r="8589">
          <cell r="A8589" t="str">
            <v>PS07760</v>
          </cell>
          <cell r="B8589" t="str">
            <v>Nguyễn Viết Quân</v>
          </cell>
        </row>
        <row r="8590">
          <cell r="A8590" t="str">
            <v>PS07761</v>
          </cell>
          <cell r="B8590" t="str">
            <v>Bùi Quốc Việt</v>
          </cell>
        </row>
        <row r="8591">
          <cell r="A8591" t="str">
            <v>PS07762</v>
          </cell>
          <cell r="B8591" t="str">
            <v>Y - Duy Niê</v>
          </cell>
        </row>
        <row r="8592">
          <cell r="A8592" t="str">
            <v>PS07763</v>
          </cell>
          <cell r="B8592" t="str">
            <v>Huỳnh Thái Hưng</v>
          </cell>
        </row>
        <row r="8593">
          <cell r="A8593" t="str">
            <v>PS07764</v>
          </cell>
          <cell r="B8593" t="str">
            <v>Phạm Tường Trân</v>
          </cell>
        </row>
        <row r="8594">
          <cell r="A8594" t="str">
            <v>PS07765</v>
          </cell>
          <cell r="B8594" t="str">
            <v>Võ Văn Thiên</v>
          </cell>
        </row>
        <row r="8595">
          <cell r="A8595" t="str">
            <v>PS07766</v>
          </cell>
          <cell r="B8595" t="str">
            <v>Phạm Bá Tuấn</v>
          </cell>
        </row>
        <row r="8596">
          <cell r="A8596" t="str">
            <v>PS07767</v>
          </cell>
          <cell r="B8596" t="str">
            <v>Nguyễn Văn Tuấn</v>
          </cell>
        </row>
        <row r="8597">
          <cell r="A8597" t="str">
            <v>PS07768</v>
          </cell>
          <cell r="B8597" t="str">
            <v>Triệu Vỷ</v>
          </cell>
        </row>
        <row r="8598">
          <cell r="A8598" t="str">
            <v>PS07769</v>
          </cell>
          <cell r="B8598" t="str">
            <v>Lê Thị Thanh Hằng</v>
          </cell>
        </row>
        <row r="8599">
          <cell r="A8599" t="str">
            <v>PS07770</v>
          </cell>
          <cell r="B8599" t="str">
            <v>Trần Tuấn Kiệt</v>
          </cell>
        </row>
        <row r="8600">
          <cell r="A8600" t="str">
            <v>PS07771</v>
          </cell>
          <cell r="B8600" t="str">
            <v>Nguyễn Phúc Khang</v>
          </cell>
        </row>
        <row r="8601">
          <cell r="A8601" t="str">
            <v>PS07772</v>
          </cell>
          <cell r="B8601" t="str">
            <v>Phan Bình Minh</v>
          </cell>
        </row>
        <row r="8602">
          <cell r="A8602" t="str">
            <v>PS07773</v>
          </cell>
          <cell r="B8602" t="str">
            <v>Nguyễn Huỳnh Thuận</v>
          </cell>
        </row>
        <row r="8603">
          <cell r="A8603" t="str">
            <v>PS07774</v>
          </cell>
          <cell r="B8603" t="str">
            <v>Lê Thị Thùy Trang</v>
          </cell>
        </row>
        <row r="8604">
          <cell r="A8604" t="str">
            <v>PS07775</v>
          </cell>
          <cell r="B8604" t="str">
            <v>Nguyễn Kim Anh</v>
          </cell>
        </row>
        <row r="8605">
          <cell r="A8605" t="str">
            <v>PS07776</v>
          </cell>
          <cell r="B8605" t="str">
            <v>Lê Công Đoàn</v>
          </cell>
        </row>
        <row r="8606">
          <cell r="A8606" t="str">
            <v>PS07777</v>
          </cell>
          <cell r="B8606" t="str">
            <v>Nguyễn Trần Kim</v>
          </cell>
        </row>
        <row r="8607">
          <cell r="A8607" t="str">
            <v>PS07778</v>
          </cell>
          <cell r="B8607" t="str">
            <v>Nguyễn Thị Minh Tâm</v>
          </cell>
        </row>
        <row r="8608">
          <cell r="A8608" t="str">
            <v>PS07779</v>
          </cell>
          <cell r="B8608" t="str">
            <v>Nguyễn Hoàng Đức</v>
          </cell>
        </row>
        <row r="8609">
          <cell r="A8609" t="str">
            <v>PS07780</v>
          </cell>
          <cell r="B8609" t="str">
            <v>Phạm Ngọc Hiệp</v>
          </cell>
        </row>
        <row r="8610">
          <cell r="A8610" t="str">
            <v>PS07781</v>
          </cell>
          <cell r="B8610" t="str">
            <v>Lê Anh Quốc</v>
          </cell>
        </row>
        <row r="8611">
          <cell r="A8611" t="str">
            <v>PS07782</v>
          </cell>
          <cell r="B8611" t="str">
            <v>Trần Hoài Bảo Khoa</v>
          </cell>
        </row>
        <row r="8612">
          <cell r="A8612" t="str">
            <v>PS07783</v>
          </cell>
          <cell r="B8612" t="str">
            <v>Lưu Chí Tâm</v>
          </cell>
        </row>
        <row r="8613">
          <cell r="A8613" t="str">
            <v>PS07784</v>
          </cell>
          <cell r="B8613" t="str">
            <v>Nguyễn Minh Tú</v>
          </cell>
        </row>
        <row r="8614">
          <cell r="A8614" t="str">
            <v>PS07785</v>
          </cell>
          <cell r="B8614" t="str">
            <v>Nguyễn Phi Hồng</v>
          </cell>
        </row>
        <row r="8615">
          <cell r="A8615" t="str">
            <v>PS07786</v>
          </cell>
          <cell r="B8615" t="str">
            <v>Đặng Bá Gia Khiêm</v>
          </cell>
        </row>
        <row r="8616">
          <cell r="A8616" t="str">
            <v>PS07787</v>
          </cell>
          <cell r="B8616" t="str">
            <v>Nguyễn Phi</v>
          </cell>
        </row>
        <row r="8617">
          <cell r="A8617" t="str">
            <v>PS07788</v>
          </cell>
          <cell r="B8617" t="str">
            <v>Nguyễn Cao Thiện Giàu</v>
          </cell>
        </row>
        <row r="8618">
          <cell r="A8618" t="str">
            <v>PS07789</v>
          </cell>
          <cell r="B8618" t="str">
            <v>Nguyễn Thị Ngọc Tuyền</v>
          </cell>
        </row>
        <row r="8619">
          <cell r="A8619" t="str">
            <v>PS07790</v>
          </cell>
          <cell r="B8619" t="str">
            <v>Hà Văn Cường</v>
          </cell>
        </row>
        <row r="8620">
          <cell r="A8620" t="str">
            <v>PS07791</v>
          </cell>
          <cell r="B8620" t="str">
            <v>Nguyễn Hoàng Nhi</v>
          </cell>
        </row>
        <row r="8621">
          <cell r="A8621" t="str">
            <v>PS07792</v>
          </cell>
          <cell r="B8621" t="str">
            <v>Nguyễn Minh Tân</v>
          </cell>
        </row>
        <row r="8622">
          <cell r="A8622" t="str">
            <v>PS07793</v>
          </cell>
          <cell r="B8622" t="str">
            <v>Thái Lê Huy</v>
          </cell>
        </row>
        <row r="8623">
          <cell r="A8623" t="str">
            <v>PS07794</v>
          </cell>
          <cell r="B8623" t="str">
            <v>Nguyễn Phạm Nhật Anh</v>
          </cell>
        </row>
        <row r="8624">
          <cell r="A8624" t="str">
            <v>PS07795</v>
          </cell>
          <cell r="B8624" t="str">
            <v>Phan Tất Đạt</v>
          </cell>
        </row>
        <row r="8625">
          <cell r="A8625" t="str">
            <v>PS07796</v>
          </cell>
          <cell r="B8625" t="str">
            <v>Trịnh Thái Quế</v>
          </cell>
        </row>
        <row r="8626">
          <cell r="A8626" t="str">
            <v>PS07797</v>
          </cell>
          <cell r="B8626" t="str">
            <v>Ngô Nguyễn Thanh Trúc</v>
          </cell>
        </row>
        <row r="8627">
          <cell r="A8627" t="str">
            <v>PS07798</v>
          </cell>
          <cell r="B8627" t="str">
            <v>Nguyễn Thị Linh Trân</v>
          </cell>
        </row>
        <row r="8628">
          <cell r="A8628" t="str">
            <v>PS07799</v>
          </cell>
          <cell r="B8628" t="str">
            <v>Đỗ Như Thường</v>
          </cell>
        </row>
        <row r="8629">
          <cell r="A8629" t="str">
            <v>PS07800</v>
          </cell>
          <cell r="B8629" t="str">
            <v>Thị Tý</v>
          </cell>
        </row>
        <row r="8630">
          <cell r="A8630" t="str">
            <v>PS07801</v>
          </cell>
          <cell r="B8630" t="str">
            <v>Nguyễn Trần Yến Nhi</v>
          </cell>
        </row>
        <row r="8631">
          <cell r="A8631" t="str">
            <v>PS07802</v>
          </cell>
          <cell r="B8631" t="str">
            <v>Nguyễn Minh Bảo</v>
          </cell>
        </row>
        <row r="8632">
          <cell r="A8632" t="str">
            <v>PS07803</v>
          </cell>
          <cell r="B8632" t="str">
            <v>Nguyễn Hoàng Vũ</v>
          </cell>
        </row>
        <row r="8633">
          <cell r="A8633" t="str">
            <v>PS07804</v>
          </cell>
          <cell r="B8633" t="str">
            <v>Trương Đào Bích Thảo</v>
          </cell>
        </row>
        <row r="8634">
          <cell r="A8634" t="str">
            <v>PS07805</v>
          </cell>
          <cell r="B8634" t="str">
            <v>Nguyễn Văn Tuyên</v>
          </cell>
        </row>
        <row r="8635">
          <cell r="A8635" t="str">
            <v>PS07806</v>
          </cell>
          <cell r="B8635" t="str">
            <v>Lê Định Thành</v>
          </cell>
        </row>
        <row r="8636">
          <cell r="A8636" t="str">
            <v>PS07807</v>
          </cell>
          <cell r="B8636" t="str">
            <v>Phạm Thanh Thanh</v>
          </cell>
        </row>
        <row r="8637">
          <cell r="A8637" t="str">
            <v>PS07808</v>
          </cell>
          <cell r="B8637" t="str">
            <v>Nguyễn Thị Mỹ Ái</v>
          </cell>
        </row>
        <row r="8638">
          <cell r="A8638" t="str">
            <v>PS07809</v>
          </cell>
          <cell r="B8638" t="str">
            <v>Trần Thị Huỳnh Như</v>
          </cell>
        </row>
        <row r="8639">
          <cell r="A8639" t="str">
            <v>PS07810</v>
          </cell>
          <cell r="B8639" t="str">
            <v>Võ Thị Trúc Huyền</v>
          </cell>
        </row>
        <row r="8640">
          <cell r="A8640" t="str">
            <v>PS07811</v>
          </cell>
          <cell r="B8640" t="str">
            <v>Trương Thị Thủy Tiên</v>
          </cell>
        </row>
        <row r="8641">
          <cell r="A8641" t="str">
            <v>PS07812</v>
          </cell>
          <cell r="B8641" t="str">
            <v>Nguyễn Thành Hiếu</v>
          </cell>
        </row>
        <row r="8642">
          <cell r="A8642" t="str">
            <v>PS07813</v>
          </cell>
          <cell r="B8642" t="str">
            <v>Nguyễn Quốc Tuấn</v>
          </cell>
        </row>
        <row r="8643">
          <cell r="A8643" t="str">
            <v>PS07814</v>
          </cell>
          <cell r="B8643" t="str">
            <v>Ngô Thanh Tùng</v>
          </cell>
        </row>
        <row r="8644">
          <cell r="A8644" t="str">
            <v>PS07815</v>
          </cell>
          <cell r="B8644" t="str">
            <v>Nguyễn Kha Hữu Đức</v>
          </cell>
        </row>
        <row r="8645">
          <cell r="A8645" t="str">
            <v>PS07816</v>
          </cell>
          <cell r="B8645" t="str">
            <v>Trần Thảo Vy</v>
          </cell>
        </row>
        <row r="8646">
          <cell r="A8646" t="str">
            <v>PS07817</v>
          </cell>
          <cell r="B8646" t="str">
            <v>Lê Ngọc Đàn</v>
          </cell>
        </row>
        <row r="8647">
          <cell r="A8647" t="str">
            <v>PS07818</v>
          </cell>
          <cell r="B8647" t="str">
            <v>Trần Quang Trường</v>
          </cell>
        </row>
        <row r="8648">
          <cell r="A8648" t="str">
            <v>PS07819</v>
          </cell>
          <cell r="B8648" t="str">
            <v>Đỗ Thị Mỹ Dung</v>
          </cell>
        </row>
        <row r="8649">
          <cell r="A8649" t="str">
            <v>PS07820</v>
          </cell>
          <cell r="B8649" t="str">
            <v>Trần Thanh Duy</v>
          </cell>
        </row>
        <row r="8650">
          <cell r="A8650" t="str">
            <v>PS07821</v>
          </cell>
          <cell r="B8650" t="str">
            <v>Đỗ Minh Đức</v>
          </cell>
        </row>
        <row r="8651">
          <cell r="A8651" t="str">
            <v>PS07823</v>
          </cell>
          <cell r="B8651" t="str">
            <v>Nguyễn Hoàng Minh Tuấn</v>
          </cell>
        </row>
        <row r="8652">
          <cell r="A8652" t="str">
            <v>PS07824</v>
          </cell>
          <cell r="B8652" t="str">
            <v>Nguyễn Công Dự</v>
          </cell>
        </row>
        <row r="8653">
          <cell r="A8653" t="str">
            <v>PS07825</v>
          </cell>
          <cell r="B8653" t="str">
            <v>Um Phượng My</v>
          </cell>
        </row>
        <row r="8654">
          <cell r="A8654" t="str">
            <v>PS07826</v>
          </cell>
          <cell r="B8654" t="str">
            <v>Hồ Phương Thái</v>
          </cell>
        </row>
        <row r="8655">
          <cell r="A8655" t="str">
            <v>PS07827</v>
          </cell>
          <cell r="B8655" t="str">
            <v>Nguyễn Thị Hòa</v>
          </cell>
        </row>
        <row r="8656">
          <cell r="A8656" t="str">
            <v>PS07828</v>
          </cell>
          <cell r="B8656" t="str">
            <v>Nguyễn Ngọc Gia Huy</v>
          </cell>
        </row>
        <row r="8657">
          <cell r="A8657" t="str">
            <v>PS07829</v>
          </cell>
          <cell r="B8657" t="str">
            <v>Đỗ Thị Thanh Ngân</v>
          </cell>
        </row>
        <row r="8658">
          <cell r="A8658" t="str">
            <v>PS07830</v>
          </cell>
          <cell r="B8658" t="str">
            <v>Tô Văn Vinh</v>
          </cell>
        </row>
        <row r="8659">
          <cell r="A8659" t="str">
            <v>PS07831</v>
          </cell>
          <cell r="B8659" t="str">
            <v>Trần Huỳnh Thanh Bảo</v>
          </cell>
        </row>
        <row r="8660">
          <cell r="A8660" t="str">
            <v>PS07832</v>
          </cell>
          <cell r="B8660" t="str">
            <v>Huỳnh Thế Duy Tân</v>
          </cell>
        </row>
        <row r="8661">
          <cell r="A8661" t="str">
            <v>PS07833</v>
          </cell>
          <cell r="B8661" t="str">
            <v>Võ Trần Hoàng Huy</v>
          </cell>
        </row>
        <row r="8662">
          <cell r="A8662" t="str">
            <v>PS07834</v>
          </cell>
          <cell r="B8662" t="str">
            <v>Trần Ngọc Phương Thảo</v>
          </cell>
        </row>
        <row r="8663">
          <cell r="A8663" t="str">
            <v>PS07835</v>
          </cell>
          <cell r="B8663" t="str">
            <v>Nguyễn Thị Ngọc Tuyền</v>
          </cell>
        </row>
        <row r="8664">
          <cell r="A8664" t="str">
            <v>PS07836</v>
          </cell>
          <cell r="B8664" t="str">
            <v>Bạch Vũ Quang</v>
          </cell>
        </row>
        <row r="8665">
          <cell r="A8665" t="str">
            <v>PS07837</v>
          </cell>
          <cell r="B8665" t="str">
            <v>Phan Văn Nam</v>
          </cell>
        </row>
        <row r="8666">
          <cell r="A8666" t="str">
            <v>PS07838</v>
          </cell>
          <cell r="B8666" t="str">
            <v>Nguyễn Lê Hoài Bão</v>
          </cell>
        </row>
        <row r="8667">
          <cell r="A8667" t="str">
            <v>PS07839</v>
          </cell>
          <cell r="B8667" t="str">
            <v>Lương Quang Sáng</v>
          </cell>
        </row>
        <row r="8668">
          <cell r="A8668" t="str">
            <v>PS07840</v>
          </cell>
          <cell r="B8668" t="str">
            <v>Trần Tuấn Anh</v>
          </cell>
        </row>
        <row r="8669">
          <cell r="A8669" t="str">
            <v>PS07841</v>
          </cell>
          <cell r="B8669" t="str">
            <v>Hà Xuân Nhi</v>
          </cell>
        </row>
        <row r="8670">
          <cell r="A8670" t="str">
            <v>PS07842</v>
          </cell>
          <cell r="B8670" t="str">
            <v>Nguyễn Ngọc Lâm</v>
          </cell>
        </row>
        <row r="8671">
          <cell r="A8671" t="str">
            <v>PS07843</v>
          </cell>
          <cell r="B8671" t="str">
            <v>Lê Thị Thanh Nga</v>
          </cell>
        </row>
        <row r="8672">
          <cell r="A8672" t="str">
            <v>PS07844</v>
          </cell>
          <cell r="B8672" t="str">
            <v>Nguyễn Phạm Trọng Trí</v>
          </cell>
        </row>
        <row r="8673">
          <cell r="A8673" t="str">
            <v>PS07845</v>
          </cell>
          <cell r="B8673" t="str">
            <v>Cao Hoàng Nhật Duy</v>
          </cell>
        </row>
        <row r="8674">
          <cell r="A8674" t="str">
            <v>PS07846</v>
          </cell>
          <cell r="B8674" t="str">
            <v>Đỗ Thị Thanh Thủy</v>
          </cell>
        </row>
        <row r="8675">
          <cell r="A8675" t="str">
            <v>PS07847</v>
          </cell>
          <cell r="B8675" t="str">
            <v>Hà Nguyễn Trường Duy</v>
          </cell>
        </row>
        <row r="8676">
          <cell r="A8676" t="str">
            <v>PS07848</v>
          </cell>
          <cell r="B8676" t="str">
            <v>Lê Trần Nhựt Vy</v>
          </cell>
        </row>
        <row r="8677">
          <cell r="A8677" t="str">
            <v>PS07849</v>
          </cell>
          <cell r="B8677" t="str">
            <v>Trương Thị Lam Tuyền</v>
          </cell>
        </row>
        <row r="8678">
          <cell r="A8678" t="str">
            <v>PS07850</v>
          </cell>
          <cell r="B8678" t="str">
            <v>Lê Minh Tâm</v>
          </cell>
        </row>
        <row r="8679">
          <cell r="A8679" t="str">
            <v>PS07851</v>
          </cell>
          <cell r="B8679" t="str">
            <v>Cao Thành Danh</v>
          </cell>
        </row>
        <row r="8680">
          <cell r="A8680" t="str">
            <v>PS07852</v>
          </cell>
          <cell r="B8680" t="str">
            <v>Hồ Xuân Đức</v>
          </cell>
        </row>
        <row r="8681">
          <cell r="A8681" t="str">
            <v>PS07853</v>
          </cell>
          <cell r="B8681" t="str">
            <v>Lê Anh Kiệt</v>
          </cell>
        </row>
        <row r="8682">
          <cell r="A8682" t="str">
            <v>PS07854</v>
          </cell>
          <cell r="B8682" t="str">
            <v>Cao Xuân Sơn</v>
          </cell>
        </row>
        <row r="8683">
          <cell r="A8683" t="str">
            <v>PS07855</v>
          </cell>
          <cell r="B8683" t="str">
            <v>Dương Khánh Quỳnh</v>
          </cell>
        </row>
        <row r="8684">
          <cell r="A8684" t="str">
            <v>PS07856</v>
          </cell>
          <cell r="B8684" t="str">
            <v>Nguyễn Minh Tiến</v>
          </cell>
        </row>
        <row r="8685">
          <cell r="A8685" t="str">
            <v>PS07857</v>
          </cell>
          <cell r="B8685" t="str">
            <v>Nguyễn Trần Hoàng Thái</v>
          </cell>
        </row>
        <row r="8686">
          <cell r="A8686" t="str">
            <v>PS07858</v>
          </cell>
          <cell r="B8686" t="str">
            <v>Phương Minh Nhi</v>
          </cell>
        </row>
        <row r="8687">
          <cell r="A8687" t="str">
            <v>PS07859</v>
          </cell>
          <cell r="B8687" t="str">
            <v>Lê Kỳ Phi</v>
          </cell>
        </row>
        <row r="8688">
          <cell r="A8688" t="str">
            <v>PS07860</v>
          </cell>
          <cell r="B8688" t="str">
            <v>Ngụy Tuấn Đạt</v>
          </cell>
        </row>
        <row r="8689">
          <cell r="A8689" t="str">
            <v>PS07861</v>
          </cell>
          <cell r="B8689" t="str">
            <v>Đặng Hồng Mận</v>
          </cell>
        </row>
        <row r="8690">
          <cell r="A8690" t="str">
            <v>PS07862</v>
          </cell>
          <cell r="B8690" t="str">
            <v>Nguyễn Đình Hữu Tài</v>
          </cell>
        </row>
        <row r="8691">
          <cell r="A8691" t="str">
            <v>PS07863</v>
          </cell>
          <cell r="B8691" t="str">
            <v>Thân Trọng Lợi</v>
          </cell>
        </row>
        <row r="8692">
          <cell r="A8692" t="str">
            <v>PS07864</v>
          </cell>
          <cell r="B8692" t="str">
            <v>Nguyễn Duy Hướng</v>
          </cell>
        </row>
        <row r="8693">
          <cell r="A8693" t="str">
            <v>PS07865</v>
          </cell>
          <cell r="B8693" t="str">
            <v>Nguyễn Công Duy</v>
          </cell>
        </row>
        <row r="8694">
          <cell r="A8694" t="str">
            <v>PS07866</v>
          </cell>
          <cell r="B8694" t="str">
            <v>Dương Ngọc Phi</v>
          </cell>
        </row>
        <row r="8695">
          <cell r="A8695" t="str">
            <v>PS07867</v>
          </cell>
          <cell r="B8695" t="str">
            <v>Trần Văn Thừa</v>
          </cell>
        </row>
        <row r="8696">
          <cell r="A8696" t="str">
            <v>PS07868</v>
          </cell>
          <cell r="B8696" t="str">
            <v>Lê Quang Thuận</v>
          </cell>
        </row>
        <row r="8697">
          <cell r="A8697" t="str">
            <v>PS07869</v>
          </cell>
          <cell r="B8697" t="str">
            <v>Đào Đức Nam</v>
          </cell>
        </row>
        <row r="8698">
          <cell r="A8698" t="str">
            <v>PS07870</v>
          </cell>
          <cell r="B8698" t="str">
            <v>Hoàng Công Biên</v>
          </cell>
        </row>
        <row r="8699">
          <cell r="A8699" t="str">
            <v>PS07871</v>
          </cell>
          <cell r="B8699" t="str">
            <v>Hà Minh Nhật</v>
          </cell>
        </row>
        <row r="8700">
          <cell r="A8700" t="str">
            <v>PS07872</v>
          </cell>
          <cell r="B8700" t="str">
            <v>Võ Nguyễn Đăng Thạch</v>
          </cell>
        </row>
        <row r="8701">
          <cell r="A8701" t="str">
            <v>PS07873</v>
          </cell>
          <cell r="B8701" t="str">
            <v>Hoàng Văn Long</v>
          </cell>
        </row>
        <row r="8702">
          <cell r="A8702" t="str">
            <v>PS07874</v>
          </cell>
          <cell r="B8702" t="str">
            <v>Hoàng Thị Thu Uyên</v>
          </cell>
        </row>
        <row r="8703">
          <cell r="A8703" t="str">
            <v>PS07875</v>
          </cell>
          <cell r="B8703" t="str">
            <v>Đỗ Hoàng Lâm</v>
          </cell>
        </row>
        <row r="8704">
          <cell r="A8704" t="str">
            <v>PS07876</v>
          </cell>
          <cell r="B8704" t="str">
            <v>Hồ Đình Trọng</v>
          </cell>
        </row>
        <row r="8705">
          <cell r="A8705" t="str">
            <v>PS07877</v>
          </cell>
          <cell r="B8705" t="str">
            <v>Đỗ Thành Hoài Sang</v>
          </cell>
        </row>
        <row r="8706">
          <cell r="A8706" t="str">
            <v>PS07878</v>
          </cell>
          <cell r="B8706" t="str">
            <v>Nguyễn Thị Huỳnh Vui</v>
          </cell>
        </row>
        <row r="8707">
          <cell r="A8707" t="str">
            <v>PS07879</v>
          </cell>
          <cell r="B8707" t="str">
            <v>Nguyễn Văn Sáng</v>
          </cell>
        </row>
        <row r="8708">
          <cell r="A8708" t="str">
            <v>PS07880</v>
          </cell>
          <cell r="B8708" t="str">
            <v>Huỳnh Thái Phú</v>
          </cell>
        </row>
        <row r="8709">
          <cell r="A8709" t="str">
            <v>PS07881</v>
          </cell>
          <cell r="B8709" t="str">
            <v>Võ Chí Cường</v>
          </cell>
        </row>
        <row r="8710">
          <cell r="A8710" t="str">
            <v>PS07882</v>
          </cell>
          <cell r="B8710" t="str">
            <v>Đỗ Xuân Vĩ</v>
          </cell>
        </row>
        <row r="8711">
          <cell r="A8711" t="str">
            <v>PS07883</v>
          </cell>
          <cell r="B8711" t="str">
            <v>Lê Đức Hoàng</v>
          </cell>
        </row>
        <row r="8712">
          <cell r="A8712" t="str">
            <v>PS07884</v>
          </cell>
          <cell r="B8712" t="str">
            <v>Nguyễn Thành Đạt</v>
          </cell>
        </row>
        <row r="8713">
          <cell r="A8713" t="str">
            <v>PS07885</v>
          </cell>
          <cell r="B8713" t="str">
            <v>Nguyễn Văn Thăng</v>
          </cell>
        </row>
        <row r="8714">
          <cell r="A8714" t="str">
            <v>PS07886</v>
          </cell>
          <cell r="B8714" t="str">
            <v>Trần Quang Trường</v>
          </cell>
        </row>
        <row r="8715">
          <cell r="A8715" t="str">
            <v>PS07887</v>
          </cell>
          <cell r="B8715" t="str">
            <v>Võ Nguyễn Thành Huân</v>
          </cell>
        </row>
        <row r="8716">
          <cell r="A8716" t="str">
            <v>PS07888</v>
          </cell>
          <cell r="B8716" t="str">
            <v>Trần Thị Vạn Phước</v>
          </cell>
        </row>
        <row r="8717">
          <cell r="A8717" t="str">
            <v>PS07889</v>
          </cell>
          <cell r="B8717" t="str">
            <v>Nguyễn Thị Diệu Hiền</v>
          </cell>
        </row>
        <row r="8718">
          <cell r="A8718" t="str">
            <v>PS07890</v>
          </cell>
          <cell r="B8718" t="str">
            <v>Trần Minh Phước</v>
          </cell>
        </row>
        <row r="8719">
          <cell r="A8719" t="str">
            <v>PS07891</v>
          </cell>
          <cell r="B8719" t="str">
            <v>Vũ Hoàng Ân</v>
          </cell>
        </row>
        <row r="8720">
          <cell r="A8720" t="str">
            <v>PS07892</v>
          </cell>
          <cell r="B8720" t="str">
            <v>Nguyễn Việt Trung</v>
          </cell>
        </row>
        <row r="8721">
          <cell r="A8721" t="str">
            <v>PS07893</v>
          </cell>
          <cell r="B8721" t="str">
            <v>Trương Ngọc Phương Thanh</v>
          </cell>
        </row>
        <row r="8722">
          <cell r="A8722" t="str">
            <v>PS07894</v>
          </cell>
          <cell r="B8722" t="str">
            <v>Đỗ Tuấn Đức</v>
          </cell>
        </row>
        <row r="8723">
          <cell r="A8723" t="str">
            <v>PS07895</v>
          </cell>
          <cell r="B8723" t="str">
            <v>Phạm Công Phúc</v>
          </cell>
        </row>
        <row r="8724">
          <cell r="A8724" t="str">
            <v>PS07896</v>
          </cell>
          <cell r="B8724" t="str">
            <v>Huỳnh Lê Ngọc Hảo</v>
          </cell>
        </row>
        <row r="8725">
          <cell r="A8725" t="str">
            <v>PS07897</v>
          </cell>
          <cell r="B8725" t="str">
            <v>Trần Đức Thiện</v>
          </cell>
        </row>
        <row r="8726">
          <cell r="A8726" t="str">
            <v>PS07898</v>
          </cell>
          <cell r="B8726" t="str">
            <v>Lư Quỳnh Như Ý</v>
          </cell>
        </row>
        <row r="8727">
          <cell r="A8727" t="str">
            <v>PS07899</v>
          </cell>
          <cell r="B8727" t="str">
            <v>Nguyễn Thị Y Vân</v>
          </cell>
        </row>
        <row r="8728">
          <cell r="A8728" t="str">
            <v>PS07900</v>
          </cell>
          <cell r="B8728" t="str">
            <v>Hà Văn Long</v>
          </cell>
        </row>
        <row r="8729">
          <cell r="A8729" t="str">
            <v>PS07901</v>
          </cell>
          <cell r="B8729" t="str">
            <v>Lê Thanh Trúc</v>
          </cell>
        </row>
        <row r="8730">
          <cell r="A8730" t="str">
            <v>PS07902</v>
          </cell>
          <cell r="B8730" t="str">
            <v>Hồ Thanh Tuấn</v>
          </cell>
        </row>
        <row r="8731">
          <cell r="A8731" t="str">
            <v>PS07903</v>
          </cell>
          <cell r="B8731" t="str">
            <v>Đoàn Phước Thiện</v>
          </cell>
        </row>
        <row r="8732">
          <cell r="A8732" t="str">
            <v>PS07904</v>
          </cell>
          <cell r="B8732" t="str">
            <v>Nguyễn Trần Hồng Quyên</v>
          </cell>
        </row>
        <row r="8733">
          <cell r="A8733" t="str">
            <v>PS07905</v>
          </cell>
          <cell r="B8733" t="str">
            <v>Phạm Duy Điền</v>
          </cell>
        </row>
        <row r="8734">
          <cell r="A8734" t="str">
            <v>PS07906</v>
          </cell>
          <cell r="B8734" t="str">
            <v>Nguyễn Quang Đạt</v>
          </cell>
        </row>
        <row r="8735">
          <cell r="A8735" t="str">
            <v>PS07907</v>
          </cell>
          <cell r="B8735" t="str">
            <v>Huỳnh Lê Bảo Yến</v>
          </cell>
        </row>
        <row r="8736">
          <cell r="A8736" t="str">
            <v>PS07908</v>
          </cell>
          <cell r="B8736" t="str">
            <v>Huỳnh Diệu Hiền</v>
          </cell>
        </row>
        <row r="8737">
          <cell r="A8737" t="str">
            <v>PS07909</v>
          </cell>
          <cell r="B8737" t="str">
            <v>Nguyễn Đặng Hồng Sơn</v>
          </cell>
        </row>
        <row r="8738">
          <cell r="A8738" t="str">
            <v>PS07910</v>
          </cell>
          <cell r="B8738" t="str">
            <v>Nguyễn Nhật Anh</v>
          </cell>
        </row>
        <row r="8739">
          <cell r="A8739" t="str">
            <v>PS07911</v>
          </cell>
          <cell r="B8739" t="str">
            <v>Trương Vĩnh Nhật</v>
          </cell>
        </row>
        <row r="8740">
          <cell r="A8740" t="str">
            <v>PS07912</v>
          </cell>
          <cell r="B8740" t="str">
            <v>Phạm Thành Long</v>
          </cell>
        </row>
        <row r="8741">
          <cell r="A8741" t="str">
            <v>PS07913</v>
          </cell>
          <cell r="B8741" t="str">
            <v>Trần Hoàng Phong</v>
          </cell>
        </row>
        <row r="8742">
          <cell r="A8742" t="str">
            <v>PS07914</v>
          </cell>
          <cell r="B8742" t="str">
            <v>Nguyễn Nhật Anh</v>
          </cell>
        </row>
        <row r="8743">
          <cell r="A8743" t="str">
            <v>PS07915</v>
          </cell>
          <cell r="B8743" t="str">
            <v>Nguyễn Ngọc Phương Lâm</v>
          </cell>
        </row>
        <row r="8744">
          <cell r="A8744" t="str">
            <v>PS07916</v>
          </cell>
          <cell r="B8744" t="str">
            <v>Nguyễn Công Hưng</v>
          </cell>
        </row>
        <row r="8745">
          <cell r="A8745" t="str">
            <v>PS07917</v>
          </cell>
          <cell r="B8745" t="str">
            <v>Trần Đức Anh</v>
          </cell>
        </row>
        <row r="8746">
          <cell r="A8746" t="str">
            <v>PS07918</v>
          </cell>
          <cell r="B8746" t="str">
            <v>Bùi Quang Minh</v>
          </cell>
        </row>
        <row r="8747">
          <cell r="A8747" t="str">
            <v>PS07919</v>
          </cell>
          <cell r="B8747" t="str">
            <v>Nguyễn Minh Điền</v>
          </cell>
        </row>
        <row r="8748">
          <cell r="A8748" t="str">
            <v>PS07920</v>
          </cell>
          <cell r="B8748" t="str">
            <v>Nguyễn Mai Trúc Hạ</v>
          </cell>
        </row>
        <row r="8749">
          <cell r="A8749" t="str">
            <v>PS07922</v>
          </cell>
          <cell r="B8749" t="str">
            <v>Nguyễn Quốc Bảo</v>
          </cell>
        </row>
        <row r="8750">
          <cell r="A8750" t="str">
            <v>PS07923</v>
          </cell>
          <cell r="B8750" t="str">
            <v>Nguyễn Trần Huyền Trân</v>
          </cell>
        </row>
        <row r="8751">
          <cell r="A8751" t="str">
            <v>PS07924</v>
          </cell>
          <cell r="B8751" t="str">
            <v>Dương Văn Cảnh</v>
          </cell>
        </row>
        <row r="8752">
          <cell r="A8752" t="str">
            <v>PS07925</v>
          </cell>
          <cell r="B8752" t="str">
            <v>Phạm Tuấn Anh</v>
          </cell>
        </row>
        <row r="8753">
          <cell r="A8753" t="str">
            <v>PS07926</v>
          </cell>
          <cell r="B8753" t="str">
            <v>Dư Hồng Châu</v>
          </cell>
        </row>
        <row r="8754">
          <cell r="A8754" t="str">
            <v>PS07928</v>
          </cell>
          <cell r="B8754" t="str">
            <v>Ngô Nguyễn Đăng Khoa</v>
          </cell>
        </row>
        <row r="8755">
          <cell r="A8755" t="str">
            <v>PS07929</v>
          </cell>
          <cell r="B8755" t="str">
            <v>Nguyễn Văn Triết</v>
          </cell>
        </row>
        <row r="8756">
          <cell r="A8756" t="str">
            <v>PS07930</v>
          </cell>
          <cell r="B8756" t="str">
            <v>Phạm Văn Tâm</v>
          </cell>
        </row>
        <row r="8757">
          <cell r="A8757" t="str">
            <v>PS07931</v>
          </cell>
          <cell r="B8757" t="str">
            <v>Vũ Duy Khánh</v>
          </cell>
        </row>
        <row r="8758">
          <cell r="A8758" t="str">
            <v>PS07932</v>
          </cell>
          <cell r="B8758" t="str">
            <v>Trần Bảo</v>
          </cell>
        </row>
        <row r="8759">
          <cell r="A8759" t="str">
            <v>PS07933</v>
          </cell>
          <cell r="B8759" t="str">
            <v>Nguyễn Lê Hoàng</v>
          </cell>
        </row>
        <row r="8760">
          <cell r="A8760" t="str">
            <v>PS07934</v>
          </cell>
          <cell r="B8760" t="str">
            <v>Nguyễn Thị Thủy Tiên</v>
          </cell>
        </row>
        <row r="8761">
          <cell r="A8761" t="str">
            <v>PS07935</v>
          </cell>
          <cell r="B8761" t="str">
            <v>Lê Thị Thu Dung</v>
          </cell>
        </row>
        <row r="8762">
          <cell r="A8762" t="str">
            <v>PS07936</v>
          </cell>
          <cell r="B8762" t="str">
            <v>Huỳnh Ngọc Châu</v>
          </cell>
        </row>
        <row r="8763">
          <cell r="A8763" t="str">
            <v>PS07937</v>
          </cell>
          <cell r="B8763" t="str">
            <v>Đỗ Nguyễn Thái Hào</v>
          </cell>
        </row>
        <row r="8764">
          <cell r="A8764" t="str">
            <v>PS07938</v>
          </cell>
          <cell r="B8764" t="str">
            <v>Nguyễn Huỳnh Tân</v>
          </cell>
        </row>
        <row r="8765">
          <cell r="A8765" t="str">
            <v>PS07939</v>
          </cell>
          <cell r="B8765" t="str">
            <v>Dương Thị Kim Thảo</v>
          </cell>
        </row>
        <row r="8766">
          <cell r="A8766" t="str">
            <v>PS07940</v>
          </cell>
          <cell r="B8766" t="str">
            <v>Phạm Mạnh Cường</v>
          </cell>
        </row>
        <row r="8767">
          <cell r="A8767" t="str">
            <v>PS07941</v>
          </cell>
          <cell r="B8767" t="str">
            <v>Hồ Khánh Duy</v>
          </cell>
        </row>
        <row r="8768">
          <cell r="A8768" t="str">
            <v>PS07942</v>
          </cell>
          <cell r="B8768" t="str">
            <v>Phạm Hữu Duy</v>
          </cell>
        </row>
        <row r="8769">
          <cell r="A8769" t="str">
            <v>PS07943</v>
          </cell>
          <cell r="B8769" t="str">
            <v>Lê Anh Kiệt</v>
          </cell>
        </row>
        <row r="8770">
          <cell r="A8770" t="str">
            <v>PS07944</v>
          </cell>
          <cell r="B8770" t="str">
            <v>Nguyễn Minh Hiếu</v>
          </cell>
        </row>
        <row r="8771">
          <cell r="A8771" t="str">
            <v>PS07945</v>
          </cell>
          <cell r="B8771" t="str">
            <v>Trương Đức Bảo</v>
          </cell>
        </row>
        <row r="8772">
          <cell r="A8772" t="str">
            <v>PS07946</v>
          </cell>
          <cell r="B8772" t="str">
            <v>Nguyễn Thị Thanh Thanh Huệ</v>
          </cell>
        </row>
        <row r="8773">
          <cell r="A8773" t="str">
            <v>PS07948</v>
          </cell>
          <cell r="B8773" t="str">
            <v>Diệp Thanh Sơn</v>
          </cell>
        </row>
        <row r="8774">
          <cell r="A8774" t="str">
            <v>PS07949</v>
          </cell>
          <cell r="B8774" t="str">
            <v>Nguyễn Đức Khánh</v>
          </cell>
        </row>
        <row r="8775">
          <cell r="A8775" t="str">
            <v>PS07950</v>
          </cell>
          <cell r="B8775" t="str">
            <v>Phạm Thị Nhất Quyên</v>
          </cell>
        </row>
        <row r="8776">
          <cell r="A8776" t="str">
            <v>PS07951</v>
          </cell>
          <cell r="B8776" t="str">
            <v>Bùi Trọng Hiếu</v>
          </cell>
        </row>
        <row r="8777">
          <cell r="A8777" t="str">
            <v>PS07952</v>
          </cell>
          <cell r="B8777" t="str">
            <v>Lê Văn Phong</v>
          </cell>
        </row>
        <row r="8778">
          <cell r="A8778" t="str">
            <v>PS07953</v>
          </cell>
          <cell r="B8778" t="str">
            <v>Đoàn Hữu Vĩnh</v>
          </cell>
        </row>
        <row r="8779">
          <cell r="A8779" t="str">
            <v>PS07954</v>
          </cell>
          <cell r="B8779" t="str">
            <v>Nguyễn Mạnh Linh</v>
          </cell>
        </row>
        <row r="8780">
          <cell r="A8780" t="str">
            <v>PS07955</v>
          </cell>
          <cell r="B8780" t="str">
            <v>Lê Bá Tuấn Anh</v>
          </cell>
        </row>
        <row r="8781">
          <cell r="A8781" t="str">
            <v>PS07956</v>
          </cell>
          <cell r="B8781" t="str">
            <v>Thái Thị Kim Chi</v>
          </cell>
        </row>
        <row r="8782">
          <cell r="A8782" t="str">
            <v>PS07957</v>
          </cell>
          <cell r="B8782" t="str">
            <v>Võ Nhật Quang</v>
          </cell>
        </row>
        <row r="8783">
          <cell r="A8783" t="str">
            <v>PS07959</v>
          </cell>
          <cell r="B8783" t="str">
            <v>Nguyễn Văn Cường</v>
          </cell>
        </row>
        <row r="8784">
          <cell r="A8784" t="str">
            <v>PS07960</v>
          </cell>
          <cell r="B8784" t="str">
            <v>Mai Đức Tuấn Hải</v>
          </cell>
        </row>
        <row r="8785">
          <cell r="A8785" t="str">
            <v>PS07961</v>
          </cell>
          <cell r="B8785" t="str">
            <v>Nguyễn Văn Mạnh</v>
          </cell>
        </row>
        <row r="8786">
          <cell r="A8786" t="str">
            <v>PS07962</v>
          </cell>
          <cell r="B8786" t="str">
            <v>Nguyễn Cao Minh Duy</v>
          </cell>
        </row>
        <row r="8787">
          <cell r="A8787" t="str">
            <v>PS07963</v>
          </cell>
          <cell r="B8787" t="str">
            <v>Lê Anh Ngọc Quỳnh</v>
          </cell>
        </row>
        <row r="8788">
          <cell r="A8788" t="str">
            <v>PS07964</v>
          </cell>
          <cell r="B8788" t="str">
            <v>Đỗ Trọng Minh</v>
          </cell>
        </row>
        <row r="8789">
          <cell r="A8789" t="str">
            <v>PS07965</v>
          </cell>
          <cell r="B8789" t="str">
            <v>Võ Văn Lê</v>
          </cell>
        </row>
        <row r="8790">
          <cell r="A8790" t="str">
            <v>PS07966</v>
          </cell>
          <cell r="B8790" t="str">
            <v>Nguyễn Đức Định</v>
          </cell>
        </row>
        <row r="8791">
          <cell r="A8791" t="str">
            <v>PS07967</v>
          </cell>
          <cell r="B8791" t="str">
            <v>Võ Văn Thuận</v>
          </cell>
        </row>
        <row r="8792">
          <cell r="A8792" t="str">
            <v>PS07968</v>
          </cell>
          <cell r="B8792" t="str">
            <v>Võ Tá Minh</v>
          </cell>
        </row>
        <row r="8793">
          <cell r="A8793" t="str">
            <v>PS07969</v>
          </cell>
          <cell r="B8793" t="str">
            <v>Cao Công Chánh</v>
          </cell>
        </row>
        <row r="8794">
          <cell r="A8794" t="str">
            <v>PS07970</v>
          </cell>
          <cell r="B8794" t="str">
            <v>Đỗ Thị Thủy Trúc</v>
          </cell>
        </row>
        <row r="8795">
          <cell r="A8795" t="str">
            <v>PS07971</v>
          </cell>
          <cell r="B8795" t="str">
            <v>Khổng Trần Tiến Đạt</v>
          </cell>
        </row>
        <row r="8796">
          <cell r="A8796" t="str">
            <v>PS07972</v>
          </cell>
          <cell r="B8796" t="str">
            <v>Lê Bá Hậu</v>
          </cell>
        </row>
        <row r="8797">
          <cell r="A8797" t="str">
            <v>PS07973</v>
          </cell>
          <cell r="B8797" t="str">
            <v>Lê Công Minh Tân</v>
          </cell>
        </row>
        <row r="8798">
          <cell r="A8798" t="str">
            <v>PS07974</v>
          </cell>
          <cell r="B8798" t="str">
            <v>Trịnh Thái Sơn</v>
          </cell>
        </row>
        <row r="8799">
          <cell r="A8799" t="str">
            <v>PS07975</v>
          </cell>
          <cell r="B8799" t="str">
            <v>Trần Văn Lực</v>
          </cell>
        </row>
        <row r="8800">
          <cell r="A8800" t="str">
            <v>PS07976</v>
          </cell>
          <cell r="B8800" t="str">
            <v>Bùi Nguyễn Quang Đô</v>
          </cell>
        </row>
        <row r="8801">
          <cell r="A8801" t="str">
            <v>PS07977</v>
          </cell>
          <cell r="B8801" t="str">
            <v>Nguyễn Thị Ngọc Thắm</v>
          </cell>
        </row>
        <row r="8802">
          <cell r="A8802" t="str">
            <v>PS07978</v>
          </cell>
          <cell r="B8802" t="str">
            <v>Nguyễn Thanh Trường</v>
          </cell>
        </row>
        <row r="8803">
          <cell r="A8803" t="str">
            <v>PS07979</v>
          </cell>
          <cell r="B8803" t="str">
            <v>Nguyễn Chánh Phương</v>
          </cell>
        </row>
        <row r="8804">
          <cell r="A8804" t="str">
            <v>PS07980</v>
          </cell>
          <cell r="B8804" t="str">
            <v>Văn Viết Tú</v>
          </cell>
        </row>
        <row r="8805">
          <cell r="A8805" t="str">
            <v>PS07981</v>
          </cell>
          <cell r="B8805" t="str">
            <v>Bùi Nguyễn Duy Quang</v>
          </cell>
        </row>
        <row r="8806">
          <cell r="A8806" t="str">
            <v>PS07982</v>
          </cell>
          <cell r="B8806" t="str">
            <v>Huỳnh Xuân Tiên</v>
          </cell>
        </row>
        <row r="8807">
          <cell r="A8807" t="str">
            <v>PS07983</v>
          </cell>
          <cell r="B8807" t="str">
            <v>Cao Minh Vương</v>
          </cell>
        </row>
        <row r="8808">
          <cell r="A8808" t="str">
            <v>PS07984</v>
          </cell>
          <cell r="B8808" t="str">
            <v>Nguyễn Thế Anh</v>
          </cell>
        </row>
        <row r="8809">
          <cell r="A8809" t="str">
            <v>PS07985</v>
          </cell>
          <cell r="B8809" t="str">
            <v>Nguyễn Quang Vĩ</v>
          </cell>
        </row>
        <row r="8810">
          <cell r="A8810" t="str">
            <v>PS07986</v>
          </cell>
          <cell r="B8810" t="str">
            <v>Nguyễn Thị Hoài Thương</v>
          </cell>
        </row>
        <row r="8811">
          <cell r="A8811" t="str">
            <v>PS07987</v>
          </cell>
          <cell r="B8811" t="str">
            <v>Phạm Minh Tiến</v>
          </cell>
        </row>
        <row r="8812">
          <cell r="A8812" t="str">
            <v>PS07988</v>
          </cell>
          <cell r="B8812" t="str">
            <v>Đỗ Thành Thuận</v>
          </cell>
        </row>
        <row r="8813">
          <cell r="A8813" t="str">
            <v>PS07989</v>
          </cell>
          <cell r="B8813" t="str">
            <v>Lâm Quang Vũ</v>
          </cell>
        </row>
        <row r="8814">
          <cell r="A8814" t="str">
            <v>PS07990</v>
          </cell>
          <cell r="B8814" t="str">
            <v>Hồ Sơn Lâm</v>
          </cell>
        </row>
        <row r="8815">
          <cell r="A8815" t="str">
            <v>PS07991</v>
          </cell>
          <cell r="B8815" t="str">
            <v>Trịnh Minh Quân</v>
          </cell>
        </row>
        <row r="8816">
          <cell r="A8816" t="str">
            <v>PS07992</v>
          </cell>
          <cell r="B8816" t="str">
            <v>Đào Tuyết Vân</v>
          </cell>
        </row>
        <row r="8817">
          <cell r="A8817" t="str">
            <v>PS07993</v>
          </cell>
          <cell r="B8817" t="str">
            <v>Nguyễn Ngọc Thân</v>
          </cell>
        </row>
        <row r="8818">
          <cell r="A8818" t="str">
            <v>PS07994</v>
          </cell>
          <cell r="B8818" t="str">
            <v>Nguyễn Hoàng Quốc</v>
          </cell>
        </row>
        <row r="8819">
          <cell r="A8819" t="str">
            <v>PS07995</v>
          </cell>
          <cell r="B8819" t="str">
            <v>Nguyễn Chánh Hưng</v>
          </cell>
        </row>
        <row r="8820">
          <cell r="A8820" t="str">
            <v>PS07996</v>
          </cell>
          <cell r="B8820" t="str">
            <v>Nguyễn Ngô Xuân Sơn</v>
          </cell>
        </row>
        <row r="8821">
          <cell r="A8821" t="str">
            <v>PS07997</v>
          </cell>
          <cell r="B8821" t="str">
            <v>Lâm Võ Huỳnh Anh</v>
          </cell>
        </row>
        <row r="8822">
          <cell r="A8822" t="str">
            <v>PS07998</v>
          </cell>
          <cell r="B8822" t="str">
            <v>Trần Bảo Lâm</v>
          </cell>
        </row>
        <row r="8823">
          <cell r="A8823" t="str">
            <v>PS07999</v>
          </cell>
          <cell r="B8823" t="str">
            <v>Danh Thị Bảo</v>
          </cell>
        </row>
        <row r="8824">
          <cell r="A8824" t="str">
            <v>PS08000</v>
          </cell>
          <cell r="B8824" t="str">
            <v>Nguyễn Cao Minh</v>
          </cell>
        </row>
        <row r="8825">
          <cell r="A8825" t="str">
            <v>PS08001</v>
          </cell>
          <cell r="B8825" t="str">
            <v>Đặng Thanh Sơn</v>
          </cell>
        </row>
        <row r="8826">
          <cell r="A8826" t="str">
            <v>PS08002</v>
          </cell>
          <cell r="B8826" t="str">
            <v>Nguyễn Văn Đạt</v>
          </cell>
        </row>
        <row r="8827">
          <cell r="A8827" t="str">
            <v>PS08003</v>
          </cell>
          <cell r="B8827" t="str">
            <v>Nguyễn Thế Nhật</v>
          </cell>
        </row>
        <row r="8828">
          <cell r="A8828" t="str">
            <v>PS08004</v>
          </cell>
          <cell r="B8828" t="str">
            <v>Võ Nhựt Trường</v>
          </cell>
        </row>
        <row r="8829">
          <cell r="A8829" t="str">
            <v>PS08005</v>
          </cell>
          <cell r="B8829" t="str">
            <v>Nguyễn Huỳnh Đăng</v>
          </cell>
        </row>
        <row r="8830">
          <cell r="A8830" t="str">
            <v>PS08006</v>
          </cell>
          <cell r="B8830" t="str">
            <v>Đào Thượng Khanh</v>
          </cell>
        </row>
        <row r="8831">
          <cell r="A8831" t="str">
            <v>PS08007</v>
          </cell>
          <cell r="B8831" t="str">
            <v>Trương Nguyễn Nhật My</v>
          </cell>
        </row>
        <row r="8832">
          <cell r="A8832" t="str">
            <v>PS08008</v>
          </cell>
          <cell r="B8832" t="str">
            <v>Huỳnh Nguyễn Nhật Linh</v>
          </cell>
        </row>
        <row r="8833">
          <cell r="A8833" t="str">
            <v>PS08009</v>
          </cell>
          <cell r="B8833" t="str">
            <v>Đặng Vũ Minh Hoàng</v>
          </cell>
        </row>
        <row r="8834">
          <cell r="A8834" t="str">
            <v>PS08010</v>
          </cell>
          <cell r="B8834" t="str">
            <v>Nguyễn Thị Lan Tường</v>
          </cell>
        </row>
        <row r="8835">
          <cell r="A8835" t="str">
            <v>PS08011</v>
          </cell>
          <cell r="B8835" t="str">
            <v>Trần Minh Đức</v>
          </cell>
        </row>
        <row r="8836">
          <cell r="A8836" t="str">
            <v>PS08012</v>
          </cell>
          <cell r="B8836" t="str">
            <v>Huỳnh Chấn Quy</v>
          </cell>
        </row>
        <row r="8837">
          <cell r="A8837" t="str">
            <v>PS08013</v>
          </cell>
          <cell r="B8837" t="str">
            <v>Nguyễn Công Thành</v>
          </cell>
        </row>
        <row r="8838">
          <cell r="A8838" t="str">
            <v>PS08014</v>
          </cell>
          <cell r="B8838" t="str">
            <v>Nguyễn Vũ Hoàng Anh</v>
          </cell>
        </row>
        <row r="8839">
          <cell r="A8839" t="str">
            <v>PS08015</v>
          </cell>
          <cell r="B8839" t="str">
            <v>Nguyễn Quang Thiện</v>
          </cell>
        </row>
        <row r="8840">
          <cell r="A8840" t="str">
            <v>PS08016</v>
          </cell>
          <cell r="B8840" t="str">
            <v>Từ Thị Ngọc Mai</v>
          </cell>
        </row>
        <row r="8841">
          <cell r="A8841" t="str">
            <v>PS08017</v>
          </cell>
          <cell r="B8841" t="str">
            <v>Nguyễn Công Lập</v>
          </cell>
        </row>
        <row r="8842">
          <cell r="A8842" t="str">
            <v>PS08018</v>
          </cell>
          <cell r="B8842" t="str">
            <v>Đinh Nguyễn Khánh Duy</v>
          </cell>
        </row>
        <row r="8843">
          <cell r="A8843" t="str">
            <v>PS08019</v>
          </cell>
          <cell r="B8843" t="str">
            <v>Lê Hữu Phước</v>
          </cell>
        </row>
        <row r="8844">
          <cell r="A8844" t="str">
            <v>PS08020</v>
          </cell>
          <cell r="B8844" t="str">
            <v>Ngô Hồ Hữu Tâm</v>
          </cell>
        </row>
        <row r="8845">
          <cell r="A8845" t="str">
            <v>PS08021</v>
          </cell>
          <cell r="B8845" t="str">
            <v>Nguyễn Minh Thức</v>
          </cell>
        </row>
        <row r="8846">
          <cell r="A8846" t="str">
            <v>PS08022</v>
          </cell>
          <cell r="B8846" t="str">
            <v>Nguyễn Tài</v>
          </cell>
        </row>
        <row r="8847">
          <cell r="A8847" t="str">
            <v>PS08023</v>
          </cell>
          <cell r="B8847" t="str">
            <v>Vũ Thị Trâm</v>
          </cell>
        </row>
        <row r="8848">
          <cell r="A8848" t="str">
            <v>PS08024</v>
          </cell>
          <cell r="B8848" t="str">
            <v>Trịnh Văn Kiểm</v>
          </cell>
        </row>
        <row r="8849">
          <cell r="A8849" t="str">
            <v>PS08025</v>
          </cell>
          <cell r="B8849" t="str">
            <v>Phan Đức Lộc</v>
          </cell>
        </row>
        <row r="8850">
          <cell r="A8850" t="str">
            <v>PS08026</v>
          </cell>
          <cell r="B8850" t="str">
            <v>Lưu Mẩn Thanh Cường</v>
          </cell>
        </row>
        <row r="8851">
          <cell r="A8851" t="str">
            <v>PS08027</v>
          </cell>
          <cell r="B8851" t="str">
            <v>Nguyễn Duy Huy</v>
          </cell>
        </row>
        <row r="8852">
          <cell r="A8852" t="str">
            <v>PS08028</v>
          </cell>
          <cell r="B8852" t="str">
            <v>Nguyễn Văn Linh</v>
          </cell>
        </row>
        <row r="8853">
          <cell r="A8853" t="str">
            <v>PS08029</v>
          </cell>
          <cell r="B8853" t="str">
            <v>Nguyễn Thị Duyên</v>
          </cell>
        </row>
        <row r="8854">
          <cell r="A8854" t="str">
            <v>PS08030</v>
          </cell>
          <cell r="B8854" t="str">
            <v>Lã Nhật Minh</v>
          </cell>
        </row>
        <row r="8855">
          <cell r="A8855" t="str">
            <v>PS08031</v>
          </cell>
          <cell r="B8855" t="str">
            <v>Phạm Đỗ Trung Nghĩa</v>
          </cell>
        </row>
        <row r="8856">
          <cell r="A8856" t="str">
            <v>PS08032</v>
          </cell>
          <cell r="B8856" t="str">
            <v>Nguyễn Thị Ngọc Thảo</v>
          </cell>
        </row>
        <row r="8857">
          <cell r="A8857" t="str">
            <v>PS08033</v>
          </cell>
          <cell r="B8857" t="str">
            <v>Nguyễn Thanh Thương</v>
          </cell>
        </row>
        <row r="8858">
          <cell r="A8858" t="str">
            <v>PS08034</v>
          </cell>
          <cell r="B8858" t="str">
            <v>Nguyễn Thanh Quang</v>
          </cell>
        </row>
        <row r="8859">
          <cell r="A8859" t="str">
            <v>PS08035</v>
          </cell>
          <cell r="B8859" t="str">
            <v>Đỗ Tuấn Tú</v>
          </cell>
        </row>
        <row r="8860">
          <cell r="A8860" t="str">
            <v>PS08036</v>
          </cell>
          <cell r="B8860" t="str">
            <v>Phạm Văn Khánh</v>
          </cell>
        </row>
        <row r="8861">
          <cell r="A8861" t="str">
            <v>PS08037</v>
          </cell>
          <cell r="B8861" t="str">
            <v>Lâm Minh Tâm</v>
          </cell>
        </row>
        <row r="8862">
          <cell r="A8862" t="str">
            <v>PS08038</v>
          </cell>
          <cell r="B8862" t="str">
            <v>Võ Anh Vinh</v>
          </cell>
        </row>
        <row r="8863">
          <cell r="A8863" t="str">
            <v>PS08039</v>
          </cell>
          <cell r="B8863" t="str">
            <v>Lý Thủy Toàn</v>
          </cell>
        </row>
        <row r="8864">
          <cell r="A8864" t="str">
            <v>PS08040</v>
          </cell>
          <cell r="B8864" t="str">
            <v>Paul Hải Đăng</v>
          </cell>
        </row>
        <row r="8865">
          <cell r="A8865" t="str">
            <v>PS08041</v>
          </cell>
          <cell r="B8865" t="str">
            <v>Bùi Hữu Đạt</v>
          </cell>
        </row>
        <row r="8866">
          <cell r="A8866" t="str">
            <v>PS08042</v>
          </cell>
          <cell r="B8866" t="str">
            <v>Bùi Hữu Vy</v>
          </cell>
        </row>
        <row r="8867">
          <cell r="A8867" t="str">
            <v>PS08043</v>
          </cell>
          <cell r="B8867" t="str">
            <v>Triệu Mỹ Uyên</v>
          </cell>
        </row>
        <row r="8868">
          <cell r="A8868" t="str">
            <v>PS08044</v>
          </cell>
          <cell r="B8868" t="str">
            <v>Nguyễn Thị Hồng Thủy</v>
          </cell>
        </row>
        <row r="8869">
          <cell r="A8869" t="str">
            <v>PS08045</v>
          </cell>
          <cell r="B8869" t="str">
            <v>Lê Thị Dạ Tính</v>
          </cell>
        </row>
        <row r="8870">
          <cell r="A8870" t="str">
            <v>PS08046</v>
          </cell>
          <cell r="B8870" t="str">
            <v>Mai Hoàng Long</v>
          </cell>
        </row>
        <row r="8871">
          <cell r="A8871" t="str">
            <v>PS08047</v>
          </cell>
          <cell r="B8871" t="str">
            <v>Phạm Ngọc Anh Vũ</v>
          </cell>
        </row>
        <row r="8872">
          <cell r="A8872" t="str">
            <v>PS08048</v>
          </cell>
          <cell r="B8872" t="str">
            <v>Lê Đặng Quốc Cường</v>
          </cell>
        </row>
        <row r="8873">
          <cell r="A8873" t="str">
            <v>PS08049</v>
          </cell>
          <cell r="B8873" t="str">
            <v>Phan Thanh Kim Ngân</v>
          </cell>
        </row>
        <row r="8874">
          <cell r="A8874" t="str">
            <v>PS08050</v>
          </cell>
          <cell r="B8874" t="str">
            <v>Đỗ Hồng Phúc</v>
          </cell>
        </row>
        <row r="8875">
          <cell r="A8875" t="str">
            <v>PS08051</v>
          </cell>
          <cell r="B8875" t="str">
            <v>Trần Đăng Khoa</v>
          </cell>
        </row>
        <row r="8876">
          <cell r="A8876" t="str">
            <v>PS08052</v>
          </cell>
          <cell r="B8876" t="str">
            <v>Trần Thế Vinh</v>
          </cell>
        </row>
        <row r="8877">
          <cell r="A8877" t="str">
            <v>PS08053</v>
          </cell>
          <cell r="B8877" t="str">
            <v>Mai Quang Trường</v>
          </cell>
        </row>
        <row r="8878">
          <cell r="A8878" t="str">
            <v>PS08054</v>
          </cell>
          <cell r="B8878" t="str">
            <v>Bùi Quang Bình</v>
          </cell>
        </row>
        <row r="8879">
          <cell r="A8879" t="str">
            <v>PS08055</v>
          </cell>
          <cell r="B8879" t="str">
            <v>Vũ Khúc Đài</v>
          </cell>
        </row>
        <row r="8880">
          <cell r="A8880" t="str">
            <v>PS08056</v>
          </cell>
          <cell r="B8880" t="str">
            <v>Dương Nhật Long</v>
          </cell>
        </row>
        <row r="8881">
          <cell r="A8881" t="str">
            <v>PS08057</v>
          </cell>
          <cell r="B8881" t="str">
            <v>Huỳnh Thanh Tuấn</v>
          </cell>
        </row>
        <row r="8882">
          <cell r="A8882" t="str">
            <v>PS08058</v>
          </cell>
          <cell r="B8882" t="str">
            <v>Phan Thị Thu Trúc</v>
          </cell>
        </row>
        <row r="8883">
          <cell r="A8883" t="str">
            <v>PS08059</v>
          </cell>
          <cell r="B8883" t="str">
            <v>Nguyễn Thị Sương Mai</v>
          </cell>
        </row>
        <row r="8884">
          <cell r="A8884" t="str">
            <v>PS08060</v>
          </cell>
          <cell r="B8884" t="str">
            <v>Nguyễn Thanh Kim Trang</v>
          </cell>
        </row>
        <row r="8885">
          <cell r="A8885" t="str">
            <v>PS08061</v>
          </cell>
          <cell r="B8885" t="str">
            <v>Phạm Ngọc An</v>
          </cell>
        </row>
        <row r="8886">
          <cell r="A8886" t="str">
            <v>PS08062</v>
          </cell>
          <cell r="B8886" t="str">
            <v>Tăng Đỗ Minh Quân</v>
          </cell>
        </row>
        <row r="8887">
          <cell r="A8887" t="str">
            <v>PS08063</v>
          </cell>
          <cell r="B8887" t="str">
            <v>Huỳnh Hữu Khang Đại</v>
          </cell>
        </row>
        <row r="8888">
          <cell r="A8888" t="str">
            <v>PS08064</v>
          </cell>
          <cell r="B8888" t="str">
            <v>Huỳnh Huy Hoàng</v>
          </cell>
        </row>
        <row r="8889">
          <cell r="A8889" t="str">
            <v>PS08065</v>
          </cell>
          <cell r="B8889" t="str">
            <v>Nguyễn Phước Nho</v>
          </cell>
        </row>
        <row r="8890">
          <cell r="A8890" t="str">
            <v>PS08066</v>
          </cell>
          <cell r="B8890" t="str">
            <v>Nguyễn Thành Đạt</v>
          </cell>
        </row>
        <row r="8891">
          <cell r="A8891" t="str">
            <v>PS08067</v>
          </cell>
          <cell r="B8891" t="str">
            <v>Phạm Vủ Tinh</v>
          </cell>
        </row>
        <row r="8892">
          <cell r="A8892" t="str">
            <v>PS08068</v>
          </cell>
          <cell r="B8892" t="str">
            <v>Nguyễn Thị Yến Linh</v>
          </cell>
        </row>
        <row r="8893">
          <cell r="A8893" t="str">
            <v>PS08069</v>
          </cell>
          <cell r="B8893" t="str">
            <v>Nguyễn Bảo Liêm</v>
          </cell>
        </row>
        <row r="8894">
          <cell r="A8894" t="str">
            <v>PS08070</v>
          </cell>
          <cell r="B8894" t="str">
            <v>Nguyễn Văn Tính</v>
          </cell>
        </row>
        <row r="8895">
          <cell r="A8895" t="str">
            <v>PS08071</v>
          </cell>
          <cell r="B8895" t="str">
            <v>Đặng Phước Đạt</v>
          </cell>
        </row>
        <row r="8896">
          <cell r="A8896" t="str">
            <v>PS08072</v>
          </cell>
          <cell r="B8896" t="str">
            <v>Phạm Tiến Phát</v>
          </cell>
        </row>
        <row r="8897">
          <cell r="A8897" t="str">
            <v>PS08073</v>
          </cell>
          <cell r="B8897" t="str">
            <v>Trần Vũ Khánh Duy</v>
          </cell>
        </row>
        <row r="8898">
          <cell r="A8898" t="str">
            <v>PS08074</v>
          </cell>
          <cell r="B8898" t="str">
            <v>Vũ Hữu Phước</v>
          </cell>
        </row>
        <row r="8899">
          <cell r="A8899" t="str">
            <v>PS08075</v>
          </cell>
          <cell r="B8899" t="str">
            <v>Trần Hữu Trí</v>
          </cell>
        </row>
        <row r="8900">
          <cell r="A8900" t="str">
            <v>PS08076</v>
          </cell>
          <cell r="B8900" t="str">
            <v>Nguyễn Trần Thảo Vy</v>
          </cell>
        </row>
        <row r="8901">
          <cell r="A8901" t="str">
            <v>PS08077</v>
          </cell>
          <cell r="B8901" t="str">
            <v>Nguyễn Minh Hiếu</v>
          </cell>
        </row>
        <row r="8902">
          <cell r="A8902" t="str">
            <v>PS08078</v>
          </cell>
          <cell r="B8902" t="str">
            <v>Phạm Nguyễn Bích Ngọc</v>
          </cell>
        </row>
        <row r="8903">
          <cell r="A8903" t="str">
            <v>PS08079</v>
          </cell>
          <cell r="B8903" t="str">
            <v>Trịnh Hoàng Giang</v>
          </cell>
        </row>
        <row r="8904">
          <cell r="A8904" t="str">
            <v>PS08080</v>
          </cell>
          <cell r="B8904" t="str">
            <v>Lê Minh Châu</v>
          </cell>
        </row>
        <row r="8905">
          <cell r="A8905" t="str">
            <v>PS08081</v>
          </cell>
          <cell r="B8905" t="str">
            <v>Lê Trọng Đức</v>
          </cell>
        </row>
        <row r="8906">
          <cell r="A8906" t="str">
            <v>PS08082</v>
          </cell>
          <cell r="B8906" t="str">
            <v>Đặng Văn Trường</v>
          </cell>
        </row>
        <row r="8907">
          <cell r="A8907" t="str">
            <v>PS08083</v>
          </cell>
          <cell r="B8907" t="str">
            <v>Võ Văn Đảng</v>
          </cell>
        </row>
        <row r="8908">
          <cell r="A8908" t="str">
            <v>PS08084</v>
          </cell>
          <cell r="B8908" t="str">
            <v>Lưu Tâm Như</v>
          </cell>
        </row>
        <row r="8909">
          <cell r="A8909" t="str">
            <v>PS08085</v>
          </cell>
          <cell r="B8909" t="str">
            <v>Đinh Nguyễn Quang Huy</v>
          </cell>
        </row>
        <row r="8910">
          <cell r="A8910" t="str">
            <v>PS08086</v>
          </cell>
          <cell r="B8910" t="str">
            <v>Nguyễn Quang Huy</v>
          </cell>
        </row>
        <row r="8911">
          <cell r="A8911" t="str">
            <v>PS08087</v>
          </cell>
          <cell r="B8911" t="str">
            <v>Nguyễn Nam Thái</v>
          </cell>
        </row>
        <row r="8912">
          <cell r="A8912" t="str">
            <v>PS08088</v>
          </cell>
          <cell r="B8912" t="str">
            <v>Chung Quang Tú</v>
          </cell>
        </row>
        <row r="8913">
          <cell r="A8913" t="str">
            <v>PS08089</v>
          </cell>
          <cell r="B8913" t="str">
            <v>Nguyễn Bình Nguyên</v>
          </cell>
        </row>
        <row r="8914">
          <cell r="A8914" t="str">
            <v>PS08090</v>
          </cell>
          <cell r="B8914" t="str">
            <v>Trần Anh Khoa</v>
          </cell>
        </row>
        <row r="8915">
          <cell r="A8915" t="str">
            <v>PS08091</v>
          </cell>
          <cell r="B8915" t="str">
            <v>Ngô Quốc Hưng</v>
          </cell>
        </row>
        <row r="8916">
          <cell r="A8916" t="str">
            <v>PS08092</v>
          </cell>
          <cell r="B8916" t="str">
            <v>Vũ Minh Hiếu</v>
          </cell>
        </row>
        <row r="8917">
          <cell r="A8917" t="str">
            <v>PS08093</v>
          </cell>
          <cell r="B8917" t="str">
            <v>Phan Thành Triệu</v>
          </cell>
        </row>
        <row r="8918">
          <cell r="A8918" t="str">
            <v>PS08094</v>
          </cell>
          <cell r="B8918" t="str">
            <v>Nguyễn Kim Thoa</v>
          </cell>
        </row>
        <row r="8919">
          <cell r="A8919" t="str">
            <v>PS08095</v>
          </cell>
          <cell r="B8919" t="str">
            <v>Võ Nhật Thiện</v>
          </cell>
        </row>
        <row r="8920">
          <cell r="A8920" t="str">
            <v>PS08096</v>
          </cell>
          <cell r="B8920" t="str">
            <v>Mai Thị Thanh Chi</v>
          </cell>
        </row>
        <row r="8921">
          <cell r="A8921" t="str">
            <v>PS08097</v>
          </cell>
          <cell r="B8921" t="str">
            <v>Nguyễn Đỗ Đình Sang</v>
          </cell>
        </row>
        <row r="8922">
          <cell r="A8922" t="str">
            <v>PS08098</v>
          </cell>
          <cell r="B8922" t="str">
            <v>Nguyễn Quốc Quyền</v>
          </cell>
        </row>
        <row r="8923">
          <cell r="A8923" t="str">
            <v>PS08099</v>
          </cell>
          <cell r="B8923" t="str">
            <v>Lê Tuấn Anh</v>
          </cell>
        </row>
        <row r="8924">
          <cell r="A8924" t="str">
            <v>PS08100</v>
          </cell>
          <cell r="B8924" t="str">
            <v>Nguyễn Gia Thụy</v>
          </cell>
        </row>
        <row r="8925">
          <cell r="A8925" t="str">
            <v>PS08101</v>
          </cell>
          <cell r="B8925" t="str">
            <v>Đỗ Tấn Phát</v>
          </cell>
        </row>
        <row r="8926">
          <cell r="A8926" t="str">
            <v>PS08102</v>
          </cell>
          <cell r="B8926" t="str">
            <v>Trần Hữu Thăng</v>
          </cell>
        </row>
        <row r="8927">
          <cell r="A8927" t="str">
            <v>PS08103</v>
          </cell>
          <cell r="B8927" t="str">
            <v>Nguyễn Bá Hùng Long</v>
          </cell>
        </row>
        <row r="8928">
          <cell r="A8928" t="str">
            <v>PS08104</v>
          </cell>
          <cell r="B8928" t="str">
            <v>Trần Văn Đô</v>
          </cell>
        </row>
        <row r="8929">
          <cell r="A8929" t="str">
            <v>PS08105</v>
          </cell>
          <cell r="B8929" t="str">
            <v>Trang Tú Khoa</v>
          </cell>
        </row>
        <row r="8930">
          <cell r="A8930" t="str">
            <v>PS08106</v>
          </cell>
          <cell r="B8930" t="str">
            <v>Phan Thị Ngọc Thảo</v>
          </cell>
        </row>
        <row r="8931">
          <cell r="A8931" t="str">
            <v>PS08107</v>
          </cell>
          <cell r="B8931" t="str">
            <v>Trịnh Thị Linh</v>
          </cell>
        </row>
        <row r="8932">
          <cell r="A8932" t="str">
            <v>PS08108</v>
          </cell>
          <cell r="B8932" t="str">
            <v>Nguyễn Huy Tường</v>
          </cell>
        </row>
        <row r="8933">
          <cell r="A8933" t="str">
            <v>PS08109</v>
          </cell>
          <cell r="B8933" t="str">
            <v>Ngô Gia Huy</v>
          </cell>
        </row>
        <row r="8934">
          <cell r="A8934" t="str">
            <v>PS08110</v>
          </cell>
          <cell r="B8934" t="str">
            <v>Nguyễn Vũ Duy</v>
          </cell>
        </row>
        <row r="8935">
          <cell r="A8935" t="str">
            <v>PS08111</v>
          </cell>
          <cell r="B8935" t="str">
            <v>Lê Hồng Công</v>
          </cell>
        </row>
        <row r="8936">
          <cell r="A8936" t="str">
            <v>PS08112</v>
          </cell>
          <cell r="B8936" t="str">
            <v>Trần Thị Thức</v>
          </cell>
        </row>
        <row r="8937">
          <cell r="A8937" t="str">
            <v>PS08113</v>
          </cell>
          <cell r="B8937" t="str">
            <v>Nguyễn Thanh Tùng</v>
          </cell>
        </row>
        <row r="8938">
          <cell r="A8938" t="str">
            <v>PS08114</v>
          </cell>
          <cell r="B8938" t="str">
            <v>Nguyễn Trần Hồng Ân</v>
          </cell>
        </row>
        <row r="8939">
          <cell r="A8939" t="str">
            <v>PS08115</v>
          </cell>
          <cell r="B8939" t="str">
            <v>Lê Thị Ngọc Trong</v>
          </cell>
        </row>
        <row r="8940">
          <cell r="A8940" t="str">
            <v>PS08116</v>
          </cell>
          <cell r="B8940" t="str">
            <v>Lại Đỗ Hoàng Nguyên Huy</v>
          </cell>
        </row>
        <row r="8941">
          <cell r="A8941" t="str">
            <v>PS08117</v>
          </cell>
          <cell r="B8941" t="str">
            <v>Châu Bình Dương</v>
          </cell>
        </row>
        <row r="8942">
          <cell r="A8942" t="str">
            <v>PS08118</v>
          </cell>
          <cell r="B8942" t="str">
            <v>Võ Huy Bảo</v>
          </cell>
        </row>
        <row r="8943">
          <cell r="A8943" t="str">
            <v>PS08119</v>
          </cell>
          <cell r="B8943" t="str">
            <v>Phan Thanh Trí</v>
          </cell>
        </row>
        <row r="8944">
          <cell r="A8944" t="str">
            <v>PS08120</v>
          </cell>
          <cell r="B8944" t="str">
            <v>Gịp Ngọc Hùng</v>
          </cell>
        </row>
        <row r="8945">
          <cell r="A8945" t="str">
            <v>PS08121</v>
          </cell>
          <cell r="B8945" t="str">
            <v>Đỗ Quốc Bảo</v>
          </cell>
        </row>
        <row r="8946">
          <cell r="A8946" t="str">
            <v>PS08122</v>
          </cell>
          <cell r="B8946" t="str">
            <v>Nguyễn Vũ Bằng</v>
          </cell>
        </row>
        <row r="8947">
          <cell r="A8947" t="str">
            <v>PS08123</v>
          </cell>
          <cell r="B8947" t="str">
            <v>Đỗ Nguyễn Minh Tú</v>
          </cell>
        </row>
        <row r="8948">
          <cell r="A8948" t="str">
            <v>PS08124</v>
          </cell>
          <cell r="B8948" t="str">
            <v>Trần Văn Tý</v>
          </cell>
        </row>
        <row r="8949">
          <cell r="A8949" t="str">
            <v>PS08125</v>
          </cell>
          <cell r="B8949" t="str">
            <v>Võ Đình Tuấn</v>
          </cell>
        </row>
        <row r="8950">
          <cell r="A8950" t="str">
            <v>PS08126</v>
          </cell>
          <cell r="B8950" t="str">
            <v>Nguyễn Hữu Nghị</v>
          </cell>
        </row>
        <row r="8951">
          <cell r="A8951" t="str">
            <v>PS08127</v>
          </cell>
          <cell r="B8951" t="str">
            <v>Nguyễn Văn Tuyến</v>
          </cell>
        </row>
        <row r="8952">
          <cell r="A8952" t="str">
            <v>PS08128</v>
          </cell>
          <cell r="B8952" t="str">
            <v>Huỳnh Thị Kim Xuyến</v>
          </cell>
        </row>
        <row r="8953">
          <cell r="A8953" t="str">
            <v>PS08129</v>
          </cell>
          <cell r="B8953" t="str">
            <v>Quách Hưng Phúc</v>
          </cell>
        </row>
        <row r="8954">
          <cell r="A8954" t="str">
            <v>PS08130</v>
          </cell>
          <cell r="B8954" t="str">
            <v>Lê Kim Thanh Hằng</v>
          </cell>
        </row>
        <row r="8955">
          <cell r="A8955" t="str">
            <v>PS08131</v>
          </cell>
          <cell r="B8955" t="str">
            <v>Huỳnh Nhật Hà</v>
          </cell>
        </row>
        <row r="8956">
          <cell r="A8956" t="str">
            <v>PS08132</v>
          </cell>
          <cell r="B8956" t="str">
            <v>Trần Hòa Quí</v>
          </cell>
        </row>
        <row r="8957">
          <cell r="A8957" t="str">
            <v>PS08133</v>
          </cell>
          <cell r="B8957" t="str">
            <v>Đoàn Huỳnh Chí Bảo</v>
          </cell>
        </row>
        <row r="8958">
          <cell r="A8958" t="str">
            <v>PS08134</v>
          </cell>
          <cell r="B8958" t="str">
            <v>Nguyễn Hữu Hoàng Tân</v>
          </cell>
        </row>
        <row r="8959">
          <cell r="A8959" t="str">
            <v>PS08135</v>
          </cell>
          <cell r="B8959" t="str">
            <v>Nguyễn Hữu Thiên Ân</v>
          </cell>
        </row>
        <row r="8960">
          <cell r="A8960" t="str">
            <v>PS08136</v>
          </cell>
          <cell r="B8960" t="str">
            <v>Đỗ Tấn Lộc</v>
          </cell>
        </row>
        <row r="8961">
          <cell r="A8961" t="str">
            <v>PS08137</v>
          </cell>
          <cell r="B8961" t="str">
            <v>Lê Văn Huy</v>
          </cell>
        </row>
        <row r="8962">
          <cell r="A8962" t="str">
            <v>PS08138</v>
          </cell>
          <cell r="B8962" t="str">
            <v>Võ Thanh Huy</v>
          </cell>
        </row>
        <row r="8963">
          <cell r="A8963" t="str">
            <v>PS08139</v>
          </cell>
          <cell r="B8963" t="str">
            <v>Huỳnh Kỳ</v>
          </cell>
        </row>
        <row r="8964">
          <cell r="A8964" t="str">
            <v>PS08140</v>
          </cell>
          <cell r="B8964" t="str">
            <v>Nguyễn Hoàng Phúc</v>
          </cell>
        </row>
        <row r="8965">
          <cell r="A8965" t="str">
            <v>PS08141</v>
          </cell>
          <cell r="B8965" t="str">
            <v>Nguyễn Huy Đức</v>
          </cell>
        </row>
        <row r="8966">
          <cell r="A8966" t="str">
            <v>PS08142</v>
          </cell>
          <cell r="B8966" t="str">
            <v>Nguyễn Tuấn Linh</v>
          </cell>
        </row>
        <row r="8967">
          <cell r="A8967" t="str">
            <v>PS08143</v>
          </cell>
          <cell r="B8967" t="str">
            <v>Nguyễn Thị Thảo Nhi</v>
          </cell>
        </row>
        <row r="8968">
          <cell r="A8968" t="str">
            <v>PS08144</v>
          </cell>
          <cell r="B8968" t="str">
            <v>Lê Trung Hải</v>
          </cell>
        </row>
        <row r="8969">
          <cell r="A8969" t="str">
            <v>PS08145</v>
          </cell>
          <cell r="B8969" t="str">
            <v>Hà Gia Tài</v>
          </cell>
        </row>
        <row r="8970">
          <cell r="A8970" t="str">
            <v>PS08146</v>
          </cell>
          <cell r="B8970" t="str">
            <v>Bùi Thị Thúy Oanh</v>
          </cell>
        </row>
        <row r="8971">
          <cell r="A8971" t="str">
            <v>PS08147</v>
          </cell>
          <cell r="B8971" t="str">
            <v>Nguyễn Ngọc Thọ</v>
          </cell>
        </row>
        <row r="8972">
          <cell r="A8972" t="str">
            <v>PS08148</v>
          </cell>
          <cell r="B8972" t="str">
            <v>Nguyễn Anh Dũng</v>
          </cell>
        </row>
        <row r="8973">
          <cell r="A8973" t="str">
            <v>PS08149</v>
          </cell>
          <cell r="B8973" t="str">
            <v>Đỗ Văn Dũng</v>
          </cell>
        </row>
        <row r="8974">
          <cell r="A8974" t="str">
            <v>PS08150</v>
          </cell>
          <cell r="B8974" t="str">
            <v>Giang Văn Hoàng</v>
          </cell>
        </row>
        <row r="8975">
          <cell r="A8975" t="str">
            <v>PS08151</v>
          </cell>
          <cell r="B8975" t="str">
            <v>Bùi Văn Tuyển</v>
          </cell>
        </row>
        <row r="8976">
          <cell r="A8976" t="str">
            <v>PS08152</v>
          </cell>
          <cell r="B8976" t="str">
            <v>Nguyễn Hữu Chiến</v>
          </cell>
        </row>
        <row r="8977">
          <cell r="A8977" t="str">
            <v>PS08153</v>
          </cell>
          <cell r="B8977" t="str">
            <v>Lâm Trúc My</v>
          </cell>
        </row>
        <row r="8978">
          <cell r="A8978" t="str">
            <v>PS08154</v>
          </cell>
          <cell r="B8978" t="str">
            <v>Nguyễn Bảo Thạch</v>
          </cell>
        </row>
        <row r="8979">
          <cell r="A8979" t="str">
            <v>PS08155</v>
          </cell>
          <cell r="B8979" t="str">
            <v>Vương Lý Thành Phát</v>
          </cell>
        </row>
        <row r="8980">
          <cell r="A8980" t="str">
            <v>PS08158</v>
          </cell>
          <cell r="B8980" t="str">
            <v>Trần Ngô Kim Tiến</v>
          </cell>
        </row>
        <row r="8981">
          <cell r="A8981" t="str">
            <v>PS08159</v>
          </cell>
          <cell r="B8981" t="str">
            <v>Phạm Hoàng Quy</v>
          </cell>
        </row>
        <row r="8982">
          <cell r="A8982" t="str">
            <v>PS08161</v>
          </cell>
          <cell r="B8982" t="str">
            <v>Lê Huy Hoàng</v>
          </cell>
        </row>
        <row r="8983">
          <cell r="A8983" t="str">
            <v>PS08162</v>
          </cell>
          <cell r="B8983" t="str">
            <v>Vũ Cẩm Nhung</v>
          </cell>
        </row>
        <row r="8984">
          <cell r="A8984" t="str">
            <v>PS08163</v>
          </cell>
          <cell r="B8984" t="str">
            <v>Nguyễn Hoàng Anh Phi</v>
          </cell>
        </row>
        <row r="8985">
          <cell r="A8985" t="str">
            <v>PS08164</v>
          </cell>
          <cell r="B8985" t="str">
            <v>Trần Mộng Kim Sương</v>
          </cell>
        </row>
        <row r="8986">
          <cell r="A8986" t="str">
            <v>PS08165</v>
          </cell>
          <cell r="B8986" t="str">
            <v>Nguyễn Tiến Đạt</v>
          </cell>
        </row>
        <row r="8987">
          <cell r="A8987" t="str">
            <v>PS08166</v>
          </cell>
          <cell r="B8987" t="str">
            <v>Nguyễn Thiện Minh Quang</v>
          </cell>
        </row>
        <row r="8988">
          <cell r="A8988" t="str">
            <v>PS08167</v>
          </cell>
          <cell r="B8988" t="str">
            <v>Nguyễn Minh Nhật</v>
          </cell>
        </row>
        <row r="8989">
          <cell r="A8989" t="str">
            <v>PS08168</v>
          </cell>
          <cell r="B8989" t="str">
            <v>Hà Minh Quân</v>
          </cell>
        </row>
        <row r="8990">
          <cell r="A8990" t="str">
            <v>PS08169</v>
          </cell>
          <cell r="B8990" t="str">
            <v>Lê Xuân Phượng</v>
          </cell>
        </row>
        <row r="8991">
          <cell r="A8991" t="str">
            <v>PS08170</v>
          </cell>
          <cell r="B8991" t="str">
            <v>Nguyễn Ngọc Đăng Khoa</v>
          </cell>
        </row>
        <row r="8992">
          <cell r="A8992" t="str">
            <v>PS08171</v>
          </cell>
          <cell r="B8992" t="str">
            <v>Phạm Trúc Khuê</v>
          </cell>
        </row>
        <row r="8993">
          <cell r="A8993" t="str">
            <v>PS08172</v>
          </cell>
          <cell r="B8993" t="str">
            <v>Nguyễn Phan Huỳnh Giao</v>
          </cell>
        </row>
        <row r="8994">
          <cell r="A8994" t="str">
            <v>PS08173</v>
          </cell>
          <cell r="B8994" t="str">
            <v>Nguyễn Võ Minh Luân</v>
          </cell>
        </row>
        <row r="8995">
          <cell r="A8995" t="str">
            <v>PS08174</v>
          </cell>
          <cell r="B8995" t="str">
            <v>Huỳnh Nguyên Thảo</v>
          </cell>
        </row>
        <row r="8996">
          <cell r="A8996" t="str">
            <v>PS08175</v>
          </cell>
          <cell r="B8996" t="str">
            <v>Lê Ngọc Tâm</v>
          </cell>
        </row>
        <row r="8997">
          <cell r="A8997" t="str">
            <v>PS08176</v>
          </cell>
          <cell r="B8997" t="str">
            <v>Nguyễn Minh Tân</v>
          </cell>
        </row>
        <row r="8998">
          <cell r="A8998" t="str">
            <v>PS08177</v>
          </cell>
          <cell r="B8998" t="str">
            <v>Đổ Bảo Trị</v>
          </cell>
        </row>
        <row r="8999">
          <cell r="A8999" t="str">
            <v>PS08178</v>
          </cell>
          <cell r="B8999" t="str">
            <v>Ngô Văn Hổ</v>
          </cell>
        </row>
        <row r="9000">
          <cell r="A9000" t="str">
            <v>PS08179</v>
          </cell>
          <cell r="B9000" t="str">
            <v>Cao Ngọc Hải</v>
          </cell>
        </row>
        <row r="9001">
          <cell r="A9001" t="str">
            <v>PS08180</v>
          </cell>
          <cell r="B9001" t="str">
            <v>Trần Trung Hiếu</v>
          </cell>
        </row>
        <row r="9002">
          <cell r="A9002" t="str">
            <v>PS08181</v>
          </cell>
          <cell r="B9002" t="str">
            <v>Hồ Công Lập</v>
          </cell>
        </row>
        <row r="9003">
          <cell r="A9003" t="str">
            <v>PS08182</v>
          </cell>
          <cell r="B9003" t="str">
            <v>Trần Nguyễn Hoàng Phương</v>
          </cell>
        </row>
        <row r="9004">
          <cell r="A9004" t="str">
            <v>PS08183</v>
          </cell>
          <cell r="B9004" t="str">
            <v>Từ Đức Vinh</v>
          </cell>
        </row>
        <row r="9005">
          <cell r="A9005" t="str">
            <v>PS08184</v>
          </cell>
          <cell r="B9005" t="str">
            <v>Nguyễn Quang Tân</v>
          </cell>
        </row>
        <row r="9006">
          <cell r="A9006" t="str">
            <v>PS08185</v>
          </cell>
          <cell r="B9006" t="str">
            <v>Phạm Thị Yến Nhi</v>
          </cell>
        </row>
        <row r="9007">
          <cell r="A9007" t="str">
            <v>PS08186</v>
          </cell>
          <cell r="B9007" t="str">
            <v>Phạm Thị Thu Trang</v>
          </cell>
        </row>
        <row r="9008">
          <cell r="A9008" t="str">
            <v>PS08187</v>
          </cell>
          <cell r="B9008" t="str">
            <v>Nguyễn Thắng Tiến</v>
          </cell>
        </row>
        <row r="9009">
          <cell r="A9009" t="str">
            <v>PS08188</v>
          </cell>
          <cell r="B9009" t="str">
            <v>Lù Vĩnh Hàn</v>
          </cell>
        </row>
        <row r="9010">
          <cell r="A9010" t="str">
            <v>PS08189</v>
          </cell>
          <cell r="B9010" t="str">
            <v>Trần Hồng Phong</v>
          </cell>
        </row>
        <row r="9011">
          <cell r="A9011" t="str">
            <v>PS08190</v>
          </cell>
          <cell r="B9011" t="str">
            <v>Hồ Quốc Cường</v>
          </cell>
        </row>
        <row r="9012">
          <cell r="A9012" t="str">
            <v>PS08191</v>
          </cell>
          <cell r="B9012" t="str">
            <v>Mai Văn Hải</v>
          </cell>
        </row>
        <row r="9013">
          <cell r="A9013" t="str">
            <v>PS08192</v>
          </cell>
          <cell r="B9013" t="str">
            <v>Lại Hợp Sâm</v>
          </cell>
        </row>
        <row r="9014">
          <cell r="A9014" t="str">
            <v>PS08193</v>
          </cell>
          <cell r="B9014" t="str">
            <v>Trác Xuân Tường Bách</v>
          </cell>
        </row>
        <row r="9015">
          <cell r="A9015" t="str">
            <v>PS08194</v>
          </cell>
          <cell r="B9015" t="str">
            <v>Nguyễn Thị Như Ngọc</v>
          </cell>
        </row>
        <row r="9016">
          <cell r="A9016" t="str">
            <v>PS08195</v>
          </cell>
          <cell r="B9016" t="str">
            <v>Nguyễn Cao Sơn</v>
          </cell>
        </row>
        <row r="9017">
          <cell r="A9017" t="str">
            <v>PS08196</v>
          </cell>
          <cell r="B9017" t="str">
            <v>Vũ Văn Đức</v>
          </cell>
        </row>
        <row r="9018">
          <cell r="A9018" t="str">
            <v>PS08197</v>
          </cell>
          <cell r="B9018" t="str">
            <v>Lê Tuấn</v>
          </cell>
        </row>
        <row r="9019">
          <cell r="A9019" t="str">
            <v>PS08198</v>
          </cell>
          <cell r="B9019" t="str">
            <v>Nguyễn Duy Tài</v>
          </cell>
        </row>
        <row r="9020">
          <cell r="A9020" t="str">
            <v>PS08199</v>
          </cell>
          <cell r="B9020" t="str">
            <v>Đinh Hà Trung</v>
          </cell>
        </row>
        <row r="9021">
          <cell r="A9021" t="str">
            <v>PS08200</v>
          </cell>
          <cell r="B9021" t="str">
            <v>Đỗ Minh Nghĩa</v>
          </cell>
        </row>
        <row r="9022">
          <cell r="A9022" t="str">
            <v>PS08201</v>
          </cell>
          <cell r="B9022" t="str">
            <v>Nguyễn Ngọc Nhã</v>
          </cell>
        </row>
        <row r="9023">
          <cell r="A9023" t="str">
            <v>PS08202</v>
          </cell>
          <cell r="B9023" t="str">
            <v>Nguyễn Phạm Hoài Trưởng</v>
          </cell>
        </row>
        <row r="9024">
          <cell r="A9024" t="str">
            <v>PS08203</v>
          </cell>
          <cell r="B9024" t="str">
            <v>Trần Minh Toàn</v>
          </cell>
        </row>
        <row r="9025">
          <cell r="A9025" t="str">
            <v>PS08204</v>
          </cell>
          <cell r="B9025" t="str">
            <v>Ngô Quốc Huy</v>
          </cell>
        </row>
        <row r="9026">
          <cell r="A9026" t="str">
            <v>PS08205</v>
          </cell>
          <cell r="B9026" t="str">
            <v>Bùi Huy Hoàng</v>
          </cell>
        </row>
        <row r="9027">
          <cell r="A9027" t="str">
            <v>PS08206</v>
          </cell>
          <cell r="B9027" t="str">
            <v>Hoàng Vương Xuân Trường</v>
          </cell>
        </row>
        <row r="9028">
          <cell r="A9028" t="str">
            <v>PS08207</v>
          </cell>
          <cell r="B9028" t="str">
            <v>Đỗ Xuân Đức</v>
          </cell>
        </row>
        <row r="9029">
          <cell r="A9029" t="str">
            <v>PS08208</v>
          </cell>
          <cell r="B9029" t="str">
            <v>Lưu Hoàng Chiệu</v>
          </cell>
        </row>
        <row r="9030">
          <cell r="A9030" t="str">
            <v>PS08209</v>
          </cell>
          <cell r="B9030" t="str">
            <v>Trần Trọng Thiện</v>
          </cell>
        </row>
        <row r="9031">
          <cell r="A9031" t="str">
            <v>PS08210</v>
          </cell>
          <cell r="B9031" t="str">
            <v>Lê Hồng Vân</v>
          </cell>
        </row>
        <row r="9032">
          <cell r="A9032" t="str">
            <v>PS08211</v>
          </cell>
          <cell r="B9032" t="str">
            <v>Nguyễn Thành Nhân</v>
          </cell>
        </row>
        <row r="9033">
          <cell r="A9033" t="str">
            <v>PS08212</v>
          </cell>
          <cell r="B9033" t="str">
            <v>Vũ Hoàng Minh</v>
          </cell>
        </row>
        <row r="9034">
          <cell r="A9034" t="str">
            <v>PS08213</v>
          </cell>
          <cell r="B9034" t="str">
            <v>Phan Trung Thịnh</v>
          </cell>
        </row>
        <row r="9035">
          <cell r="A9035" t="str">
            <v>PS08214</v>
          </cell>
          <cell r="B9035" t="str">
            <v>Nguyễn Huy Hoàng</v>
          </cell>
        </row>
        <row r="9036">
          <cell r="A9036" t="str">
            <v>PS08215</v>
          </cell>
          <cell r="B9036" t="str">
            <v>Trần Minh Thông</v>
          </cell>
        </row>
        <row r="9037">
          <cell r="A9037" t="str">
            <v>PS08216</v>
          </cell>
          <cell r="B9037" t="str">
            <v>Đặng Thanh Vy</v>
          </cell>
        </row>
        <row r="9038">
          <cell r="A9038" t="str">
            <v>PS08217</v>
          </cell>
          <cell r="B9038" t="str">
            <v>Nguyễn Tường Vy</v>
          </cell>
        </row>
        <row r="9039">
          <cell r="A9039" t="str">
            <v>PS08218</v>
          </cell>
          <cell r="B9039" t="str">
            <v>Bùi Trung Hiếu</v>
          </cell>
        </row>
        <row r="9040">
          <cell r="A9040" t="str">
            <v>PS08219</v>
          </cell>
          <cell r="B9040" t="str">
            <v>Nguyễn Đức Ninh</v>
          </cell>
        </row>
        <row r="9041">
          <cell r="A9041" t="str">
            <v>PS08220</v>
          </cell>
          <cell r="B9041" t="str">
            <v>Võ Kim Khánh</v>
          </cell>
        </row>
        <row r="9042">
          <cell r="A9042" t="str">
            <v>PS08221</v>
          </cell>
          <cell r="B9042" t="str">
            <v>Nguyễn Ngọc Thủy Tiên</v>
          </cell>
        </row>
        <row r="9043">
          <cell r="A9043" t="str">
            <v>PS08222</v>
          </cell>
          <cell r="B9043" t="str">
            <v>Nguyễn Thanh Trung</v>
          </cell>
        </row>
        <row r="9044">
          <cell r="A9044" t="str">
            <v>PS08223</v>
          </cell>
          <cell r="B9044" t="str">
            <v>Nguyễn Phan Xuân An</v>
          </cell>
        </row>
        <row r="9045">
          <cell r="A9045" t="str">
            <v>PS08224</v>
          </cell>
          <cell r="B9045" t="str">
            <v>Lợi Phúc Lộc</v>
          </cell>
        </row>
        <row r="9046">
          <cell r="A9046" t="str">
            <v>PS08226</v>
          </cell>
          <cell r="B9046" t="str">
            <v>Nguyễn Quang Trưởng</v>
          </cell>
        </row>
        <row r="9047">
          <cell r="A9047" t="str">
            <v>PS08228</v>
          </cell>
          <cell r="B9047" t="str">
            <v>Nguyễn Thành Trí</v>
          </cell>
        </row>
        <row r="9048">
          <cell r="A9048" t="str">
            <v>PS08229</v>
          </cell>
          <cell r="B9048" t="str">
            <v>Nguyễn Hồng Thy Thy</v>
          </cell>
        </row>
        <row r="9049">
          <cell r="A9049" t="str">
            <v>PS08230</v>
          </cell>
          <cell r="B9049" t="str">
            <v>Nguyễn Quốc Nhân</v>
          </cell>
        </row>
        <row r="9050">
          <cell r="A9050" t="str">
            <v>PS08231</v>
          </cell>
          <cell r="B9050" t="str">
            <v>Nguyễn Văn Phú</v>
          </cell>
        </row>
        <row r="9051">
          <cell r="A9051" t="str">
            <v>PS08232</v>
          </cell>
          <cell r="B9051" t="str">
            <v>Trần Huỳnh Thanh Tùng</v>
          </cell>
        </row>
        <row r="9052">
          <cell r="A9052" t="str">
            <v>PS08233</v>
          </cell>
          <cell r="B9052" t="str">
            <v>Huỳnh Tuấn Kiệt</v>
          </cell>
        </row>
        <row r="9053">
          <cell r="A9053" t="str">
            <v>PS08234</v>
          </cell>
          <cell r="B9053" t="str">
            <v>Lê Minh Hùng</v>
          </cell>
        </row>
        <row r="9054">
          <cell r="A9054" t="str">
            <v>PS08235</v>
          </cell>
          <cell r="B9054" t="str">
            <v>Nguyễn Hiếu Nghĩa</v>
          </cell>
        </row>
        <row r="9055">
          <cell r="A9055" t="str">
            <v>PS08236</v>
          </cell>
          <cell r="B9055" t="str">
            <v>Trần Huỳnh Phong</v>
          </cell>
        </row>
        <row r="9056">
          <cell r="A9056" t="str">
            <v>PS08237</v>
          </cell>
          <cell r="B9056" t="str">
            <v>Nguyễn Nhật Đăng Nhân</v>
          </cell>
        </row>
        <row r="9057">
          <cell r="A9057" t="str">
            <v>PS08238</v>
          </cell>
          <cell r="B9057" t="str">
            <v>Trần Anh Vũ</v>
          </cell>
        </row>
        <row r="9058">
          <cell r="A9058" t="str">
            <v>PS08239</v>
          </cell>
          <cell r="B9058" t="str">
            <v>Huỳnh Hữu Tâm</v>
          </cell>
        </row>
        <row r="9059">
          <cell r="A9059" t="str">
            <v>PS08240</v>
          </cell>
          <cell r="B9059" t="str">
            <v>Nguyễn Hưng Thịnh</v>
          </cell>
        </row>
        <row r="9060">
          <cell r="A9060" t="str">
            <v>PS08241</v>
          </cell>
          <cell r="B9060" t="str">
            <v>Nguyễn Nhật Thanh</v>
          </cell>
        </row>
        <row r="9061">
          <cell r="A9061" t="str">
            <v>PS08242</v>
          </cell>
          <cell r="B9061" t="str">
            <v>Hoàng Văn Quốc</v>
          </cell>
        </row>
        <row r="9062">
          <cell r="A9062" t="str">
            <v>PS08243</v>
          </cell>
          <cell r="B9062" t="str">
            <v>Huỳnh Bùi Khải Huy</v>
          </cell>
        </row>
        <row r="9063">
          <cell r="A9063" t="str">
            <v>PS08244</v>
          </cell>
          <cell r="B9063" t="str">
            <v>Thái Hoàng Trọng Nghĩa</v>
          </cell>
        </row>
        <row r="9064">
          <cell r="A9064" t="str">
            <v>PS08245</v>
          </cell>
          <cell r="B9064" t="str">
            <v>Vũ Minh Tiến</v>
          </cell>
        </row>
        <row r="9065">
          <cell r="A9065" t="str">
            <v>PS08246</v>
          </cell>
          <cell r="B9065" t="str">
            <v>Trần Văn Tùng</v>
          </cell>
        </row>
        <row r="9066">
          <cell r="A9066" t="str">
            <v>PS08247</v>
          </cell>
          <cell r="B9066" t="str">
            <v>Lê Chí Hải</v>
          </cell>
        </row>
        <row r="9067">
          <cell r="A9067" t="str">
            <v>PS08248</v>
          </cell>
          <cell r="B9067" t="str">
            <v>Đinh Thanh Hải</v>
          </cell>
        </row>
        <row r="9068">
          <cell r="A9068" t="str">
            <v>PS08249</v>
          </cell>
          <cell r="B9068" t="str">
            <v>Trần Thị Thu Thảo</v>
          </cell>
        </row>
        <row r="9069">
          <cell r="A9069" t="str">
            <v>PS08250</v>
          </cell>
          <cell r="B9069" t="str">
            <v>Lê Bảo Trân</v>
          </cell>
        </row>
        <row r="9070">
          <cell r="A9070" t="str">
            <v>PS08251</v>
          </cell>
          <cell r="B9070" t="str">
            <v>Nguyễn Đăng Hưng</v>
          </cell>
        </row>
        <row r="9071">
          <cell r="A9071" t="str">
            <v>PS08252</v>
          </cell>
          <cell r="B9071" t="str">
            <v>Nguyễn Minh Hoàng</v>
          </cell>
        </row>
        <row r="9072">
          <cell r="A9072" t="str">
            <v>PS08253</v>
          </cell>
          <cell r="B9072" t="str">
            <v>Đồng Duy Tuấn Anh</v>
          </cell>
        </row>
        <row r="9073">
          <cell r="A9073" t="str">
            <v>PS08254</v>
          </cell>
          <cell r="B9073" t="str">
            <v>Nguyễn Thị Ngọc Minh</v>
          </cell>
        </row>
        <row r="9074">
          <cell r="A9074" t="str">
            <v>PS08255</v>
          </cell>
          <cell r="B9074" t="str">
            <v>Trang Thị Thanh Hưởng</v>
          </cell>
        </row>
        <row r="9075">
          <cell r="A9075" t="str">
            <v>PS08256</v>
          </cell>
          <cell r="B9075" t="str">
            <v>Lê Thị Hằng</v>
          </cell>
        </row>
        <row r="9076">
          <cell r="A9076" t="str">
            <v>PS08257</v>
          </cell>
          <cell r="B9076" t="str">
            <v>Sú Tồi Phu</v>
          </cell>
        </row>
        <row r="9077">
          <cell r="A9077" t="str">
            <v>PS08258</v>
          </cell>
          <cell r="B9077" t="str">
            <v>Nguyễn Thị Linh Chi</v>
          </cell>
        </row>
        <row r="9078">
          <cell r="A9078" t="str">
            <v>PS08259</v>
          </cell>
          <cell r="B9078" t="str">
            <v>Trần Viết Tiến</v>
          </cell>
        </row>
        <row r="9079">
          <cell r="A9079" t="str">
            <v>PS08260</v>
          </cell>
          <cell r="B9079" t="str">
            <v>Võ Văn Tú</v>
          </cell>
        </row>
        <row r="9080">
          <cell r="A9080" t="str">
            <v>PS08261</v>
          </cell>
          <cell r="B9080" t="str">
            <v>Nguyễn Văn Tiến</v>
          </cell>
        </row>
        <row r="9081">
          <cell r="A9081" t="str">
            <v>PS08262</v>
          </cell>
          <cell r="B9081" t="str">
            <v>Vũ Phan Du Ly</v>
          </cell>
        </row>
        <row r="9082">
          <cell r="A9082" t="str">
            <v>PS08263</v>
          </cell>
          <cell r="B9082" t="str">
            <v>Nguyễn Bá Học</v>
          </cell>
        </row>
        <row r="9083">
          <cell r="A9083" t="str">
            <v>PS08264</v>
          </cell>
          <cell r="B9083" t="str">
            <v>Nguyễn Thị Thu Như</v>
          </cell>
        </row>
        <row r="9084">
          <cell r="A9084" t="str">
            <v>PS08265</v>
          </cell>
          <cell r="B9084" t="str">
            <v>Trần Minh Ngà</v>
          </cell>
        </row>
        <row r="9085">
          <cell r="A9085" t="str">
            <v>PS08266</v>
          </cell>
          <cell r="B9085" t="str">
            <v>Lê Đức Anh</v>
          </cell>
        </row>
        <row r="9086">
          <cell r="A9086" t="str">
            <v>PS08267</v>
          </cell>
          <cell r="B9086" t="str">
            <v>Huỳnh Thanh Long</v>
          </cell>
        </row>
        <row r="9087">
          <cell r="A9087" t="str">
            <v>PS08268</v>
          </cell>
          <cell r="B9087" t="str">
            <v>Nguyễn Quốc Cường</v>
          </cell>
        </row>
        <row r="9088">
          <cell r="A9088" t="str">
            <v>PS08269</v>
          </cell>
          <cell r="B9088" t="str">
            <v>Cao Thị Ngọc Hân</v>
          </cell>
        </row>
        <row r="9089">
          <cell r="A9089" t="str">
            <v>PS08270</v>
          </cell>
          <cell r="B9089" t="str">
            <v>Trương Đức Tài</v>
          </cell>
        </row>
        <row r="9090">
          <cell r="A9090" t="str">
            <v>PS08271</v>
          </cell>
          <cell r="B9090" t="str">
            <v>Nguyễn Dương Linh</v>
          </cell>
        </row>
        <row r="9091">
          <cell r="A9091" t="str">
            <v>PS08272</v>
          </cell>
          <cell r="B9091" t="str">
            <v>Lê Thị Hiền Trang</v>
          </cell>
        </row>
        <row r="9092">
          <cell r="A9092" t="str">
            <v>PS08273</v>
          </cell>
          <cell r="B9092" t="str">
            <v>Nguyễn Thanh Trường</v>
          </cell>
        </row>
        <row r="9093">
          <cell r="A9093" t="str">
            <v>PS08274</v>
          </cell>
          <cell r="B9093" t="str">
            <v>Nguyễn Trọng Nam</v>
          </cell>
        </row>
        <row r="9094">
          <cell r="A9094" t="str">
            <v>PS08275</v>
          </cell>
          <cell r="B9094" t="str">
            <v>Nguyễn Hoàng Yến</v>
          </cell>
        </row>
        <row r="9095">
          <cell r="A9095" t="str">
            <v>PS08276</v>
          </cell>
          <cell r="B9095" t="str">
            <v>Lê Thị Phượng</v>
          </cell>
        </row>
        <row r="9096">
          <cell r="A9096" t="str">
            <v>PS08277</v>
          </cell>
          <cell r="B9096" t="str">
            <v>Võ Hoàng Phúc</v>
          </cell>
        </row>
        <row r="9097">
          <cell r="A9097" t="str">
            <v>PS08278</v>
          </cell>
          <cell r="B9097" t="str">
            <v>Huỳnh Kim Mai</v>
          </cell>
        </row>
        <row r="9098">
          <cell r="A9098" t="str">
            <v>PS08279</v>
          </cell>
          <cell r="B9098" t="str">
            <v>Lê Thị Minh Thư</v>
          </cell>
        </row>
        <row r="9099">
          <cell r="A9099" t="str">
            <v>PS08280</v>
          </cell>
          <cell r="B9099" t="str">
            <v>Phạm Ngọc Thiện</v>
          </cell>
        </row>
        <row r="9100">
          <cell r="A9100" t="str">
            <v>PS08281</v>
          </cell>
          <cell r="B9100" t="str">
            <v>Nguyễn Quốc Tiến</v>
          </cell>
        </row>
        <row r="9101">
          <cell r="A9101" t="str">
            <v>PS08282</v>
          </cell>
          <cell r="B9101" t="str">
            <v>Võ Minh Thư</v>
          </cell>
        </row>
        <row r="9102">
          <cell r="A9102" t="str">
            <v>PS08283</v>
          </cell>
          <cell r="B9102" t="str">
            <v>Nguyễn Nữ Tuyết Hoa</v>
          </cell>
        </row>
        <row r="9103">
          <cell r="A9103" t="str">
            <v>PS08284</v>
          </cell>
          <cell r="B9103" t="str">
            <v>Mai Mộc Thủy</v>
          </cell>
        </row>
        <row r="9104">
          <cell r="A9104" t="str">
            <v>PS08285</v>
          </cell>
          <cell r="B9104" t="str">
            <v>Nguyễn Thành Đạt</v>
          </cell>
        </row>
        <row r="9105">
          <cell r="A9105" t="str">
            <v>PS08286</v>
          </cell>
          <cell r="B9105" t="str">
            <v>Mai Thị Minh Chuyên</v>
          </cell>
        </row>
        <row r="9106">
          <cell r="A9106" t="str">
            <v>PS08287</v>
          </cell>
          <cell r="B9106" t="str">
            <v>Hoàng Thủy Tiên</v>
          </cell>
        </row>
        <row r="9107">
          <cell r="A9107" t="str">
            <v>PS08288</v>
          </cell>
          <cell r="B9107" t="str">
            <v>Nguyễn Văn Linh</v>
          </cell>
        </row>
        <row r="9108">
          <cell r="A9108" t="str">
            <v>PS08289</v>
          </cell>
          <cell r="B9108" t="str">
            <v>Phóng Trung Vinh</v>
          </cell>
        </row>
        <row r="9109">
          <cell r="A9109" t="str">
            <v>PS08290</v>
          </cell>
          <cell r="B9109" t="str">
            <v>Tạ Thị Minh Thư</v>
          </cell>
        </row>
        <row r="9110">
          <cell r="A9110" t="str">
            <v>PS08291</v>
          </cell>
          <cell r="B9110" t="str">
            <v>Phan Bảo Phúc</v>
          </cell>
        </row>
        <row r="9111">
          <cell r="A9111" t="str">
            <v>PS08292</v>
          </cell>
          <cell r="B9111" t="str">
            <v>Bùi Thành Phát</v>
          </cell>
        </row>
        <row r="9112">
          <cell r="A9112" t="str">
            <v>PS08293</v>
          </cell>
          <cell r="B9112" t="str">
            <v>Phạm Tấn Vũ</v>
          </cell>
        </row>
        <row r="9113">
          <cell r="A9113" t="str">
            <v>PS08295</v>
          </cell>
          <cell r="B9113" t="str">
            <v>Nguyễn Thị Hiền</v>
          </cell>
        </row>
        <row r="9114">
          <cell r="A9114" t="str">
            <v>PS08296</v>
          </cell>
          <cell r="B9114" t="str">
            <v>Trần Thị Kim Khuê</v>
          </cell>
        </row>
        <row r="9115">
          <cell r="A9115" t="str">
            <v>PS08297</v>
          </cell>
          <cell r="B9115" t="str">
            <v>Nguyễn Trường Hoàng</v>
          </cell>
        </row>
        <row r="9116">
          <cell r="A9116" t="str">
            <v>PS08298</v>
          </cell>
          <cell r="B9116" t="str">
            <v>Võ Trọng Hoài Ân</v>
          </cell>
        </row>
        <row r="9117">
          <cell r="A9117" t="str">
            <v>PS08299</v>
          </cell>
          <cell r="B9117" t="str">
            <v>Nguyễn Phúc Đăng Khoa</v>
          </cell>
        </row>
        <row r="9118">
          <cell r="A9118" t="str">
            <v>PS08300</v>
          </cell>
          <cell r="B9118" t="str">
            <v>Nguyễn Hồng Thiên Ân</v>
          </cell>
        </row>
        <row r="9119">
          <cell r="A9119" t="str">
            <v>PS08301</v>
          </cell>
          <cell r="B9119" t="str">
            <v>Dương Thị Lan Phương</v>
          </cell>
        </row>
        <row r="9120">
          <cell r="A9120" t="str">
            <v>PS08302</v>
          </cell>
          <cell r="B9120" t="str">
            <v>Huỳnh Văn Minh</v>
          </cell>
        </row>
        <row r="9121">
          <cell r="A9121" t="str">
            <v>PS08303</v>
          </cell>
          <cell r="B9121" t="str">
            <v>Lê Tấn Trung</v>
          </cell>
        </row>
        <row r="9122">
          <cell r="A9122" t="str">
            <v>PS08304</v>
          </cell>
          <cell r="B9122" t="str">
            <v>Hoàng Duy Phú</v>
          </cell>
        </row>
        <row r="9123">
          <cell r="A9123" t="str">
            <v>PS08305</v>
          </cell>
          <cell r="B9123" t="str">
            <v>Phan Thành Lộc</v>
          </cell>
        </row>
        <row r="9124">
          <cell r="A9124" t="str">
            <v>PS08306</v>
          </cell>
          <cell r="B9124" t="str">
            <v>Vũ Hồng Sơn</v>
          </cell>
        </row>
        <row r="9125">
          <cell r="A9125" t="str">
            <v>PS08307</v>
          </cell>
          <cell r="B9125" t="str">
            <v>Võ Hoàng Minh Quân</v>
          </cell>
        </row>
        <row r="9126">
          <cell r="A9126" t="str">
            <v>PS08308</v>
          </cell>
          <cell r="B9126" t="str">
            <v>Nguyễn Huy Hoàng</v>
          </cell>
        </row>
        <row r="9127">
          <cell r="A9127" t="str">
            <v>PS08310</v>
          </cell>
          <cell r="B9127" t="str">
            <v>Nguyễn Xuân Sang</v>
          </cell>
        </row>
        <row r="9128">
          <cell r="A9128" t="str">
            <v>PS08311</v>
          </cell>
          <cell r="B9128" t="str">
            <v>Ngô Hửu Nhất</v>
          </cell>
        </row>
        <row r="9129">
          <cell r="A9129" t="str">
            <v>PS08312</v>
          </cell>
          <cell r="B9129" t="str">
            <v>Đặng Huy Hoàng</v>
          </cell>
        </row>
        <row r="9130">
          <cell r="A9130" t="str">
            <v>PS08313</v>
          </cell>
          <cell r="B9130" t="str">
            <v>Lê Hà Lâm</v>
          </cell>
        </row>
        <row r="9131">
          <cell r="A9131" t="str">
            <v>PS08314</v>
          </cell>
          <cell r="B9131" t="str">
            <v>Trần Ngọc Vinh</v>
          </cell>
        </row>
        <row r="9132">
          <cell r="A9132" t="str">
            <v>PS08315</v>
          </cell>
          <cell r="B9132" t="str">
            <v>Lê Kim Ngân</v>
          </cell>
        </row>
        <row r="9133">
          <cell r="A9133" t="str">
            <v>PS08316</v>
          </cell>
          <cell r="B9133" t="str">
            <v>Nguyễn Phạm Thanh Huy</v>
          </cell>
        </row>
        <row r="9134">
          <cell r="A9134" t="str">
            <v>PS08317</v>
          </cell>
          <cell r="B9134" t="str">
            <v>Đào Thịnh Phúc</v>
          </cell>
        </row>
        <row r="9135">
          <cell r="A9135" t="str">
            <v>PS08318</v>
          </cell>
          <cell r="B9135" t="str">
            <v>Trần Anh Khoa</v>
          </cell>
        </row>
        <row r="9136">
          <cell r="A9136" t="str">
            <v>PS08319</v>
          </cell>
          <cell r="B9136" t="str">
            <v>Tiêu Trọng Đắc Luân</v>
          </cell>
        </row>
        <row r="9137">
          <cell r="A9137" t="str">
            <v>PS08320</v>
          </cell>
          <cell r="B9137" t="str">
            <v>Trần Văn Cầu</v>
          </cell>
        </row>
        <row r="9138">
          <cell r="A9138" t="str">
            <v>PS08321</v>
          </cell>
          <cell r="B9138" t="str">
            <v>Phạm Nguyễn Ngọc Chiêu</v>
          </cell>
        </row>
        <row r="9139">
          <cell r="A9139" t="str">
            <v>PS08322</v>
          </cell>
          <cell r="B9139" t="str">
            <v>Nguyễn Thành Dư</v>
          </cell>
        </row>
        <row r="9140">
          <cell r="A9140" t="str">
            <v>PS08323</v>
          </cell>
          <cell r="B9140" t="str">
            <v>Phạm Bảo Hoàng</v>
          </cell>
        </row>
        <row r="9141">
          <cell r="A9141" t="str">
            <v>PS08324</v>
          </cell>
          <cell r="B9141" t="str">
            <v>Hồ Thị Xuân Thảo</v>
          </cell>
        </row>
        <row r="9142">
          <cell r="A9142" t="str">
            <v>PS08325</v>
          </cell>
          <cell r="B9142" t="str">
            <v>Nguyễn Phương Duy</v>
          </cell>
        </row>
        <row r="9143">
          <cell r="A9143" t="str">
            <v>PS08326</v>
          </cell>
          <cell r="B9143" t="str">
            <v>Huỳnh Ngô Đức Toàn</v>
          </cell>
        </row>
        <row r="9144">
          <cell r="A9144" t="str">
            <v>PS08327</v>
          </cell>
          <cell r="B9144" t="str">
            <v>Nguyễn Cao Hoàng Triều</v>
          </cell>
        </row>
        <row r="9145">
          <cell r="A9145" t="str">
            <v>PS08328</v>
          </cell>
          <cell r="B9145" t="str">
            <v>Nguyễn Minh Thắng</v>
          </cell>
        </row>
        <row r="9146">
          <cell r="A9146" t="str">
            <v>PS08329</v>
          </cell>
          <cell r="B9146" t="str">
            <v>Nguyễn Phúc Khánh Loan</v>
          </cell>
        </row>
        <row r="9147">
          <cell r="A9147" t="str">
            <v>PS08330</v>
          </cell>
          <cell r="B9147" t="str">
            <v>Huỳnh Ngọc Anh</v>
          </cell>
        </row>
        <row r="9148">
          <cell r="A9148" t="str">
            <v>PS08331</v>
          </cell>
          <cell r="B9148" t="str">
            <v>Nguyễn Quốc Huy</v>
          </cell>
        </row>
        <row r="9149">
          <cell r="A9149" t="str">
            <v>PS08332</v>
          </cell>
          <cell r="B9149" t="str">
            <v>Ung Gia Huy</v>
          </cell>
        </row>
        <row r="9150">
          <cell r="A9150" t="str">
            <v>PS08333</v>
          </cell>
          <cell r="B9150" t="str">
            <v>Trần Thanh Liêm</v>
          </cell>
        </row>
        <row r="9151">
          <cell r="A9151" t="str">
            <v>PS08334</v>
          </cell>
          <cell r="B9151" t="str">
            <v>Nguyễn Tiên Tiến</v>
          </cell>
        </row>
        <row r="9152">
          <cell r="A9152" t="str">
            <v>PS08335</v>
          </cell>
          <cell r="B9152" t="str">
            <v>Trần Vĩ Cường</v>
          </cell>
        </row>
        <row r="9153">
          <cell r="A9153" t="str">
            <v>PS08336</v>
          </cell>
          <cell r="B9153" t="str">
            <v>Trịnh Thị Minh Anh</v>
          </cell>
        </row>
        <row r="9154">
          <cell r="A9154" t="str">
            <v>PS08337</v>
          </cell>
          <cell r="B9154" t="str">
            <v>Lương Anh Duy</v>
          </cell>
        </row>
        <row r="9155">
          <cell r="A9155" t="str">
            <v>PS08338</v>
          </cell>
          <cell r="B9155" t="str">
            <v>Nguyễn Trần Đông Hiển</v>
          </cell>
        </row>
        <row r="9156">
          <cell r="A9156" t="str">
            <v>PS08339</v>
          </cell>
          <cell r="B9156" t="str">
            <v>Trương Trí Tâm</v>
          </cell>
        </row>
        <row r="9157">
          <cell r="A9157" t="str">
            <v>PS08340</v>
          </cell>
          <cell r="B9157" t="str">
            <v>Lê Thị Huỳnh Như</v>
          </cell>
        </row>
        <row r="9158">
          <cell r="A9158" t="str">
            <v>PS08341</v>
          </cell>
          <cell r="B9158" t="str">
            <v>Trần Trường Tố Quyên</v>
          </cell>
        </row>
        <row r="9159">
          <cell r="A9159" t="str">
            <v>PS08342</v>
          </cell>
          <cell r="B9159" t="str">
            <v>Phạm Trọng Sang</v>
          </cell>
        </row>
        <row r="9160">
          <cell r="A9160" t="str">
            <v>PS08343</v>
          </cell>
          <cell r="B9160" t="str">
            <v>Lê Văn Thương</v>
          </cell>
        </row>
        <row r="9161">
          <cell r="A9161" t="str">
            <v>PS08344</v>
          </cell>
          <cell r="B9161" t="str">
            <v>Huỳnh Nguyễn Hoàng Vỹ</v>
          </cell>
        </row>
        <row r="9162">
          <cell r="A9162" t="str">
            <v>PS08345</v>
          </cell>
          <cell r="B9162" t="str">
            <v>Nguyễn Anh Kiên</v>
          </cell>
        </row>
        <row r="9163">
          <cell r="A9163" t="str">
            <v>PS08346</v>
          </cell>
          <cell r="B9163" t="str">
            <v>Lâm Thịnh Phát</v>
          </cell>
        </row>
        <row r="9164">
          <cell r="A9164" t="str">
            <v>PS08347</v>
          </cell>
          <cell r="B9164" t="str">
            <v>Trần Ngọc Hòa</v>
          </cell>
        </row>
        <row r="9165">
          <cell r="A9165" t="str">
            <v>PS08348</v>
          </cell>
          <cell r="B9165" t="str">
            <v>Bùi Thị Thơm</v>
          </cell>
        </row>
        <row r="9166">
          <cell r="A9166" t="str">
            <v>PS08349</v>
          </cell>
          <cell r="B9166" t="str">
            <v>Quách Bảo Thành</v>
          </cell>
        </row>
        <row r="9167">
          <cell r="A9167" t="str">
            <v>PS08350</v>
          </cell>
          <cell r="B9167" t="str">
            <v>Bùi Hữu Liêm</v>
          </cell>
        </row>
        <row r="9168">
          <cell r="A9168" t="str">
            <v>PS08351</v>
          </cell>
          <cell r="B9168" t="str">
            <v>Huỳnh Văn Hoàng</v>
          </cell>
        </row>
        <row r="9169">
          <cell r="A9169" t="str">
            <v>PS08352</v>
          </cell>
          <cell r="B9169" t="str">
            <v>Trương Thị Cẩm Hương</v>
          </cell>
        </row>
        <row r="9170">
          <cell r="A9170" t="str">
            <v>PS08353</v>
          </cell>
          <cell r="B9170" t="str">
            <v>Lưu Chí Thiện</v>
          </cell>
        </row>
        <row r="9171">
          <cell r="A9171" t="str">
            <v>PS08354</v>
          </cell>
          <cell r="B9171" t="str">
            <v>Nguyễn Nam Hải</v>
          </cell>
        </row>
        <row r="9172">
          <cell r="A9172" t="str">
            <v>PS08355</v>
          </cell>
          <cell r="B9172" t="str">
            <v>Phạm Chí Thành</v>
          </cell>
        </row>
        <row r="9173">
          <cell r="A9173" t="str">
            <v>PS08356</v>
          </cell>
          <cell r="B9173" t="str">
            <v>Nguyễn Nhật Hải</v>
          </cell>
        </row>
        <row r="9174">
          <cell r="A9174" t="str">
            <v>PS08357</v>
          </cell>
          <cell r="B9174" t="str">
            <v>Nguyễn Thị Kiều Trang</v>
          </cell>
        </row>
        <row r="9175">
          <cell r="A9175" t="str">
            <v>PS08358</v>
          </cell>
          <cell r="B9175" t="str">
            <v>Lưu Văn Biếu</v>
          </cell>
        </row>
        <row r="9176">
          <cell r="A9176" t="str">
            <v>PS08359</v>
          </cell>
          <cell r="B9176" t="str">
            <v>Đỗ Trường Sơn</v>
          </cell>
        </row>
        <row r="9177">
          <cell r="A9177" t="str">
            <v>PS08360</v>
          </cell>
          <cell r="B9177" t="str">
            <v>Nguyễn Minh Toàn</v>
          </cell>
        </row>
        <row r="9178">
          <cell r="A9178" t="str">
            <v>PS08361</v>
          </cell>
          <cell r="B9178" t="str">
            <v>Lâm Hoàng Lộc</v>
          </cell>
        </row>
        <row r="9179">
          <cell r="A9179" t="str">
            <v>PS08362</v>
          </cell>
          <cell r="B9179" t="str">
            <v>Đặng Minh Trí</v>
          </cell>
        </row>
        <row r="9180">
          <cell r="A9180" t="str">
            <v>PS08363</v>
          </cell>
          <cell r="B9180" t="str">
            <v>Tô Hữu Trường</v>
          </cell>
        </row>
        <row r="9181">
          <cell r="A9181" t="str">
            <v>PS08364</v>
          </cell>
          <cell r="B9181" t="str">
            <v>Phạm Thị Duy Phương</v>
          </cell>
        </row>
        <row r="9182">
          <cell r="A9182" t="str">
            <v>PS08365</v>
          </cell>
          <cell r="B9182" t="str">
            <v>Huỳnh Đức Hòa</v>
          </cell>
        </row>
        <row r="9183">
          <cell r="A9183" t="str">
            <v>PS08366</v>
          </cell>
          <cell r="B9183" t="str">
            <v>Nguyễn Quang Vinh</v>
          </cell>
        </row>
        <row r="9184">
          <cell r="A9184" t="str">
            <v>PS08367</v>
          </cell>
          <cell r="B9184" t="str">
            <v>Trần Anh Hậu</v>
          </cell>
        </row>
        <row r="9185">
          <cell r="A9185" t="str">
            <v>PS08368</v>
          </cell>
          <cell r="B9185" t="str">
            <v>Nguyễn Minh Trí</v>
          </cell>
        </row>
        <row r="9186">
          <cell r="A9186" t="str">
            <v>PS08369</v>
          </cell>
          <cell r="B9186" t="str">
            <v>Võ Quang Thành</v>
          </cell>
        </row>
        <row r="9187">
          <cell r="A9187" t="str">
            <v>PS08371</v>
          </cell>
          <cell r="B9187" t="str">
            <v>Nguyễn Lâm Quế Thanh</v>
          </cell>
        </row>
        <row r="9188">
          <cell r="A9188" t="str">
            <v>PS08372</v>
          </cell>
          <cell r="B9188" t="str">
            <v>Nguyễn Anh Tiến</v>
          </cell>
        </row>
        <row r="9189">
          <cell r="A9189" t="str">
            <v>PS08373</v>
          </cell>
          <cell r="B9189" t="str">
            <v>Nguyễn Văn Tín</v>
          </cell>
        </row>
        <row r="9190">
          <cell r="A9190" t="str">
            <v>PS08374</v>
          </cell>
          <cell r="B9190" t="str">
            <v>Đinh Phương Nam</v>
          </cell>
        </row>
        <row r="9191">
          <cell r="A9191" t="str">
            <v>PS08375</v>
          </cell>
          <cell r="B9191" t="str">
            <v>Trương Quốc Đạt</v>
          </cell>
        </row>
        <row r="9192">
          <cell r="A9192" t="str">
            <v>PS08376</v>
          </cell>
          <cell r="B9192" t="str">
            <v>Trần Thị Phương Uyên</v>
          </cell>
        </row>
        <row r="9193">
          <cell r="A9193" t="str">
            <v>PS08377</v>
          </cell>
          <cell r="B9193" t="str">
            <v>Phan Thị Phương Thảo</v>
          </cell>
        </row>
        <row r="9194">
          <cell r="A9194" t="str">
            <v>PS08378</v>
          </cell>
          <cell r="B9194" t="str">
            <v>Nguyễn Quốc Khải</v>
          </cell>
        </row>
        <row r="9195">
          <cell r="A9195" t="str">
            <v>PS08379</v>
          </cell>
          <cell r="B9195" t="str">
            <v>Nguyễn Trần Thành Đạt</v>
          </cell>
        </row>
        <row r="9196">
          <cell r="A9196" t="str">
            <v>PS08380</v>
          </cell>
          <cell r="B9196" t="str">
            <v>Nguyễn Trần Phú</v>
          </cell>
        </row>
        <row r="9197">
          <cell r="A9197" t="str">
            <v>PS08381</v>
          </cell>
          <cell r="B9197" t="str">
            <v>Lương Thái Phương</v>
          </cell>
        </row>
        <row r="9198">
          <cell r="A9198" t="str">
            <v>PS08382</v>
          </cell>
          <cell r="B9198" t="str">
            <v>Nguyễn Thanh Tâm</v>
          </cell>
        </row>
        <row r="9199">
          <cell r="A9199" t="str">
            <v>PS08383</v>
          </cell>
          <cell r="B9199" t="str">
            <v>Phùng Đặng Anh Sơn</v>
          </cell>
        </row>
        <row r="9200">
          <cell r="A9200" t="str">
            <v>PS08384</v>
          </cell>
          <cell r="B9200" t="str">
            <v>Doãn Quốc Trí</v>
          </cell>
        </row>
        <row r="9201">
          <cell r="A9201" t="str">
            <v>PS08385</v>
          </cell>
          <cell r="B9201" t="str">
            <v>Nguyễn Đức Minh</v>
          </cell>
        </row>
        <row r="9202">
          <cell r="A9202" t="str">
            <v>PS08386</v>
          </cell>
          <cell r="B9202" t="str">
            <v>Bùi Nguyễn Phi Thường</v>
          </cell>
        </row>
        <row r="9203">
          <cell r="A9203" t="str">
            <v>PS08387</v>
          </cell>
          <cell r="B9203" t="str">
            <v>Đào Đình Thiện</v>
          </cell>
        </row>
        <row r="9204">
          <cell r="A9204" t="str">
            <v>PS08388</v>
          </cell>
          <cell r="B9204" t="str">
            <v>Nguyễn Thị Hạnh Đoan</v>
          </cell>
        </row>
        <row r="9205">
          <cell r="A9205" t="str">
            <v>PS08389</v>
          </cell>
          <cell r="B9205" t="str">
            <v>Nguyễn Sỹ Lam Trường</v>
          </cell>
        </row>
        <row r="9206">
          <cell r="A9206" t="str">
            <v>PS08390</v>
          </cell>
          <cell r="B9206" t="str">
            <v>Ngô Hoàng Tím</v>
          </cell>
        </row>
        <row r="9207">
          <cell r="A9207" t="str">
            <v>PS08391</v>
          </cell>
          <cell r="B9207" t="str">
            <v>Nguyễn Duy Tin</v>
          </cell>
        </row>
        <row r="9208">
          <cell r="A9208" t="str">
            <v>PS08392</v>
          </cell>
          <cell r="B9208" t="str">
            <v>Nguyễn Quốc Anh</v>
          </cell>
        </row>
        <row r="9209">
          <cell r="A9209" t="str">
            <v>PS08393</v>
          </cell>
          <cell r="B9209" t="str">
            <v>Huỳnh Thị Ngọc Phương</v>
          </cell>
        </row>
        <row r="9210">
          <cell r="A9210" t="str">
            <v>PS08394</v>
          </cell>
          <cell r="B9210" t="str">
            <v>Đồng Quốc Trung</v>
          </cell>
        </row>
        <row r="9211">
          <cell r="A9211" t="str">
            <v>PS08395</v>
          </cell>
          <cell r="B9211" t="str">
            <v>Lê Văn Cảnh</v>
          </cell>
        </row>
        <row r="9212">
          <cell r="A9212" t="str">
            <v>PS08396</v>
          </cell>
          <cell r="B9212" t="str">
            <v>Nguyễn Đức Tài</v>
          </cell>
        </row>
        <row r="9213">
          <cell r="A9213" t="str">
            <v>PS08397</v>
          </cell>
          <cell r="B9213" t="str">
            <v>Đỗ Linh Chi</v>
          </cell>
        </row>
        <row r="9214">
          <cell r="A9214" t="str">
            <v>PS08398</v>
          </cell>
          <cell r="B9214" t="str">
            <v>Lê Thị Ngọc Út</v>
          </cell>
        </row>
        <row r="9215">
          <cell r="A9215" t="str">
            <v>PS08399</v>
          </cell>
          <cell r="B9215" t="str">
            <v>Ung Nhật Hàng</v>
          </cell>
        </row>
        <row r="9216">
          <cell r="A9216" t="str">
            <v>PS08400</v>
          </cell>
          <cell r="B9216" t="str">
            <v>Hoàng Đăng Khoa</v>
          </cell>
        </row>
        <row r="9217">
          <cell r="A9217" t="str">
            <v>PS08401</v>
          </cell>
          <cell r="B9217" t="str">
            <v>Võ Tuấn Kiệt</v>
          </cell>
        </row>
        <row r="9218">
          <cell r="A9218" t="str">
            <v>PS08402</v>
          </cell>
          <cell r="B9218" t="str">
            <v>Phan Nguyễn Minh Nhật</v>
          </cell>
        </row>
        <row r="9219">
          <cell r="A9219" t="str">
            <v>PS08403</v>
          </cell>
          <cell r="B9219" t="str">
            <v>Dương Tấn Hữu</v>
          </cell>
        </row>
        <row r="9220">
          <cell r="A9220" t="str">
            <v>PS08404</v>
          </cell>
          <cell r="B9220" t="str">
            <v>Hồ Văn Dũng</v>
          </cell>
        </row>
        <row r="9221">
          <cell r="A9221" t="str">
            <v>PS08405</v>
          </cell>
          <cell r="B9221" t="str">
            <v>Vũ Thị Phương Thúy</v>
          </cell>
        </row>
        <row r="9222">
          <cell r="A9222" t="str">
            <v>PS08406</v>
          </cell>
          <cell r="B9222" t="str">
            <v>Nguyễn Quốc Thắng</v>
          </cell>
        </row>
        <row r="9223">
          <cell r="A9223" t="str">
            <v>PS08407</v>
          </cell>
          <cell r="B9223" t="str">
            <v>Phạm Quốc Bảo</v>
          </cell>
        </row>
        <row r="9224">
          <cell r="A9224" t="str">
            <v>PS08408</v>
          </cell>
          <cell r="B9224" t="str">
            <v>Dương Thị Đảm</v>
          </cell>
        </row>
        <row r="9225">
          <cell r="A9225" t="str">
            <v>PS08409</v>
          </cell>
          <cell r="B9225" t="str">
            <v>Lê Quang Nhật</v>
          </cell>
        </row>
        <row r="9226">
          <cell r="A9226" t="str">
            <v>PS08410</v>
          </cell>
          <cell r="B9226" t="str">
            <v>Vũ Chí Cương</v>
          </cell>
        </row>
        <row r="9227">
          <cell r="A9227" t="str">
            <v>PS08411</v>
          </cell>
          <cell r="B9227" t="str">
            <v>Nguyễn Phương Đông</v>
          </cell>
        </row>
        <row r="9228">
          <cell r="A9228" t="str">
            <v>PS08412</v>
          </cell>
          <cell r="B9228" t="str">
            <v>Hoàng Minh Chí</v>
          </cell>
        </row>
        <row r="9229">
          <cell r="A9229" t="str">
            <v>PS08413</v>
          </cell>
          <cell r="B9229" t="str">
            <v>Trịnh Thanh Tuấn</v>
          </cell>
        </row>
        <row r="9230">
          <cell r="A9230" t="str">
            <v>PS08414</v>
          </cell>
          <cell r="B9230" t="str">
            <v>Nguyễn Tấn Lợi</v>
          </cell>
        </row>
        <row r="9231">
          <cell r="A9231" t="str">
            <v>PS08415</v>
          </cell>
          <cell r="B9231" t="str">
            <v>Nguyễn Đức Phương</v>
          </cell>
        </row>
        <row r="9232">
          <cell r="A9232" t="str">
            <v>PS08416</v>
          </cell>
          <cell r="B9232" t="str">
            <v>Lê Văn Hiếu</v>
          </cell>
        </row>
        <row r="9233">
          <cell r="A9233" t="str">
            <v>PS08417</v>
          </cell>
          <cell r="B9233" t="str">
            <v>Nguyễn Kim Bảo</v>
          </cell>
        </row>
        <row r="9234">
          <cell r="A9234" t="str">
            <v>PS08418</v>
          </cell>
          <cell r="B9234" t="str">
            <v>Nguyễn Hồng Minh Quốc</v>
          </cell>
        </row>
        <row r="9235">
          <cell r="A9235" t="str">
            <v>PS08419</v>
          </cell>
          <cell r="B9235" t="str">
            <v>Nguyễn Thanh Duy</v>
          </cell>
        </row>
        <row r="9236">
          <cell r="A9236" t="str">
            <v>PS08421</v>
          </cell>
          <cell r="B9236" t="str">
            <v>Phạm Quốc Việt</v>
          </cell>
        </row>
        <row r="9237">
          <cell r="A9237" t="str">
            <v>PS08422</v>
          </cell>
          <cell r="B9237" t="str">
            <v>Nguyễn Mai Đình Phú</v>
          </cell>
        </row>
        <row r="9238">
          <cell r="A9238" t="str">
            <v>PS08423</v>
          </cell>
          <cell r="B9238" t="str">
            <v>Nguyễn Tố Quyên</v>
          </cell>
        </row>
        <row r="9239">
          <cell r="A9239" t="str">
            <v>PS08424</v>
          </cell>
          <cell r="B9239" t="str">
            <v>Hà Tán Thành</v>
          </cell>
        </row>
        <row r="9240">
          <cell r="A9240" t="str">
            <v>PS08425</v>
          </cell>
          <cell r="B9240" t="str">
            <v>Nguyễn Khánh Văn</v>
          </cell>
        </row>
        <row r="9241">
          <cell r="A9241" t="str">
            <v>PS08426</v>
          </cell>
          <cell r="B9241" t="str">
            <v>Huỳnh Minh Hải</v>
          </cell>
        </row>
        <row r="9242">
          <cell r="A9242" t="str">
            <v>PS08427</v>
          </cell>
          <cell r="B9242" t="str">
            <v>Lê Châu Tuấn</v>
          </cell>
        </row>
        <row r="9243">
          <cell r="A9243" t="str">
            <v>PS08428</v>
          </cell>
          <cell r="B9243" t="str">
            <v>Đinh Thành Nhân</v>
          </cell>
        </row>
        <row r="9244">
          <cell r="A9244" t="str">
            <v>PS08429</v>
          </cell>
          <cell r="B9244" t="str">
            <v>Huỳnh Quốc Hưng</v>
          </cell>
        </row>
        <row r="9245">
          <cell r="A9245" t="str">
            <v>PS08430</v>
          </cell>
          <cell r="B9245" t="str">
            <v>Trần Lê Duy Điền</v>
          </cell>
        </row>
        <row r="9246">
          <cell r="A9246" t="str">
            <v>PS08431</v>
          </cell>
          <cell r="B9246" t="str">
            <v>Lê Thị Thúy Quỳnh</v>
          </cell>
        </row>
        <row r="9247">
          <cell r="A9247" t="str">
            <v>PS08432</v>
          </cell>
          <cell r="B9247" t="str">
            <v>Trần Việt Hoàng</v>
          </cell>
        </row>
        <row r="9248">
          <cell r="A9248" t="str">
            <v>PS08433</v>
          </cell>
          <cell r="B9248" t="str">
            <v>Ngô Hoàng Bảo Khanh</v>
          </cell>
        </row>
        <row r="9249">
          <cell r="A9249" t="str">
            <v>PS08434</v>
          </cell>
          <cell r="B9249" t="str">
            <v>Nguyễn Lâm Triều</v>
          </cell>
        </row>
        <row r="9250">
          <cell r="A9250" t="str">
            <v>PS08435</v>
          </cell>
          <cell r="B9250" t="str">
            <v>Nguyễn Thị Tú Trinh</v>
          </cell>
        </row>
        <row r="9251">
          <cell r="A9251" t="str">
            <v>PS08436</v>
          </cell>
          <cell r="B9251" t="str">
            <v>Lê Trịnh Trung Tín</v>
          </cell>
        </row>
        <row r="9252">
          <cell r="A9252" t="str">
            <v>PS08437</v>
          </cell>
          <cell r="B9252" t="str">
            <v>Nguyễn Khôi Nguyên</v>
          </cell>
        </row>
        <row r="9253">
          <cell r="A9253" t="str">
            <v>PS08438</v>
          </cell>
          <cell r="B9253" t="str">
            <v>Hoàng Gia Bảo</v>
          </cell>
        </row>
        <row r="9254">
          <cell r="A9254" t="str">
            <v>PS08439</v>
          </cell>
          <cell r="B9254" t="str">
            <v>Nguyễn Quỳnh Như</v>
          </cell>
        </row>
        <row r="9255">
          <cell r="A9255" t="str">
            <v>PS08440</v>
          </cell>
          <cell r="B9255" t="str">
            <v>Lê Đỗ Duy Anh</v>
          </cell>
        </row>
        <row r="9256">
          <cell r="A9256" t="str">
            <v>PS08441</v>
          </cell>
          <cell r="B9256" t="str">
            <v>Hàng Diệp Thế Hưng</v>
          </cell>
        </row>
        <row r="9257">
          <cell r="A9257" t="str">
            <v>PS08442</v>
          </cell>
          <cell r="B9257" t="str">
            <v>Phạm Đức Nguyễn</v>
          </cell>
        </row>
        <row r="9258">
          <cell r="A9258" t="str">
            <v>PS08443</v>
          </cell>
          <cell r="B9258" t="str">
            <v>Nguyễn Đức Tùng</v>
          </cell>
        </row>
        <row r="9259">
          <cell r="A9259" t="str">
            <v>PS08444</v>
          </cell>
          <cell r="B9259" t="str">
            <v>Lê Long Thành</v>
          </cell>
        </row>
        <row r="9260">
          <cell r="A9260" t="str">
            <v>PS08445</v>
          </cell>
          <cell r="B9260" t="str">
            <v>Phạm Duy Biên</v>
          </cell>
        </row>
        <row r="9261">
          <cell r="A9261" t="str">
            <v>PS08446</v>
          </cell>
          <cell r="B9261" t="str">
            <v>Tiêu Kim Hường</v>
          </cell>
        </row>
        <row r="9262">
          <cell r="A9262" t="str">
            <v>PS08447</v>
          </cell>
          <cell r="B9262" t="str">
            <v>Ngô Trung Hiếu</v>
          </cell>
        </row>
        <row r="9263">
          <cell r="A9263" t="str">
            <v>PS08448</v>
          </cell>
          <cell r="B9263" t="str">
            <v>Lê Vũ Thùy Trang</v>
          </cell>
        </row>
        <row r="9264">
          <cell r="A9264" t="str">
            <v>PS08449</v>
          </cell>
          <cell r="B9264" t="str">
            <v>Trương Đặng Hoàng Việt</v>
          </cell>
        </row>
        <row r="9265">
          <cell r="A9265" t="str">
            <v>PS08450</v>
          </cell>
          <cell r="B9265" t="str">
            <v>Nguyễn Minh Đức</v>
          </cell>
        </row>
        <row r="9266">
          <cell r="A9266" t="str">
            <v>PS08451</v>
          </cell>
          <cell r="B9266" t="str">
            <v>Nguyễn Minh Luân</v>
          </cell>
        </row>
        <row r="9267">
          <cell r="A9267" t="str">
            <v>PS08452</v>
          </cell>
          <cell r="B9267" t="str">
            <v>Lê Nhật Ý</v>
          </cell>
        </row>
        <row r="9268">
          <cell r="A9268" t="str">
            <v>PS08453</v>
          </cell>
          <cell r="B9268" t="str">
            <v>Trịnh Công Vinh</v>
          </cell>
        </row>
        <row r="9269">
          <cell r="A9269" t="str">
            <v>PS08454</v>
          </cell>
          <cell r="B9269" t="str">
            <v>Bùi Tiến Đạt</v>
          </cell>
        </row>
        <row r="9270">
          <cell r="A9270" t="str">
            <v>PS08455</v>
          </cell>
          <cell r="B9270" t="str">
            <v>Đặng Văn Tuấn</v>
          </cell>
        </row>
        <row r="9271">
          <cell r="A9271" t="str">
            <v>PS08456</v>
          </cell>
          <cell r="B9271" t="str">
            <v>Tằng Văn Long</v>
          </cell>
        </row>
        <row r="9272">
          <cell r="A9272" t="str">
            <v>PS08457</v>
          </cell>
          <cell r="B9272" t="str">
            <v>Huỳnh Trung Trực</v>
          </cell>
        </row>
        <row r="9273">
          <cell r="A9273" t="str">
            <v>PS08458</v>
          </cell>
          <cell r="B9273" t="str">
            <v>Đặng Duy Lân</v>
          </cell>
        </row>
        <row r="9274">
          <cell r="A9274" t="str">
            <v>PS08459</v>
          </cell>
          <cell r="B9274" t="str">
            <v>Trịnh Lê Quỳnh Như</v>
          </cell>
        </row>
        <row r="9275">
          <cell r="A9275" t="str">
            <v>PS08460</v>
          </cell>
          <cell r="B9275" t="str">
            <v>Trần Ngọc Hà</v>
          </cell>
        </row>
        <row r="9276">
          <cell r="A9276" t="str">
            <v>PS08461</v>
          </cell>
          <cell r="B9276" t="str">
            <v>Nguyễn Thanh Tùng</v>
          </cell>
        </row>
        <row r="9277">
          <cell r="A9277" t="str">
            <v>PS08462</v>
          </cell>
          <cell r="B9277" t="str">
            <v>Đinh Công Hiến</v>
          </cell>
        </row>
        <row r="9278">
          <cell r="A9278" t="str">
            <v>PS08463</v>
          </cell>
          <cell r="B9278" t="str">
            <v>Nguyễn Thanh Duy</v>
          </cell>
        </row>
        <row r="9279">
          <cell r="A9279" t="str">
            <v>PS08464</v>
          </cell>
          <cell r="B9279" t="str">
            <v>Đinh Đạt Thông</v>
          </cell>
        </row>
        <row r="9280">
          <cell r="A9280" t="str">
            <v>PS08465</v>
          </cell>
          <cell r="B9280" t="str">
            <v>Nguyễn Thị Bảo Ngọc</v>
          </cell>
        </row>
        <row r="9281">
          <cell r="A9281" t="str">
            <v>PS08466</v>
          </cell>
          <cell r="B9281" t="str">
            <v>Đỗ Văn Phường</v>
          </cell>
        </row>
        <row r="9282">
          <cell r="A9282" t="str">
            <v>PS08467</v>
          </cell>
          <cell r="B9282" t="str">
            <v>Trần Nhật Trường</v>
          </cell>
        </row>
        <row r="9283">
          <cell r="A9283" t="str">
            <v>PS08468</v>
          </cell>
          <cell r="B9283" t="str">
            <v>Nguyễn Hoàng Sơn</v>
          </cell>
        </row>
        <row r="9284">
          <cell r="A9284" t="str">
            <v>PS08469</v>
          </cell>
          <cell r="B9284" t="str">
            <v>Nguyễn Thị Kim Yến</v>
          </cell>
        </row>
        <row r="9285">
          <cell r="A9285" t="str">
            <v>PS08470</v>
          </cell>
          <cell r="B9285" t="str">
            <v>Nguyễn Ngọc Quốc Thịnh</v>
          </cell>
        </row>
        <row r="9286">
          <cell r="A9286" t="str">
            <v>PS08471</v>
          </cell>
          <cell r="B9286" t="str">
            <v>Đinh Ngọc Tiến</v>
          </cell>
        </row>
        <row r="9287">
          <cell r="A9287" t="str">
            <v>PS08472</v>
          </cell>
          <cell r="B9287" t="str">
            <v>Phạm Ngọc Sáng</v>
          </cell>
        </row>
        <row r="9288">
          <cell r="A9288" t="str">
            <v>PS08473</v>
          </cell>
          <cell r="B9288" t="str">
            <v>Đoàn Quang Vinh</v>
          </cell>
        </row>
        <row r="9289">
          <cell r="A9289" t="str">
            <v>PS08474</v>
          </cell>
          <cell r="B9289" t="str">
            <v>Đặng Vũ Cao Thiên</v>
          </cell>
        </row>
        <row r="9290">
          <cell r="A9290" t="str">
            <v>PS08475</v>
          </cell>
          <cell r="B9290" t="str">
            <v>Mai Thanh Trọng</v>
          </cell>
        </row>
        <row r="9291">
          <cell r="A9291" t="str">
            <v>PS08476</v>
          </cell>
          <cell r="B9291" t="str">
            <v>Nguyễn Thị Như Hảo</v>
          </cell>
        </row>
        <row r="9292">
          <cell r="A9292" t="str">
            <v>PS08477</v>
          </cell>
          <cell r="B9292" t="str">
            <v>Nguyễn Ngọc Quỳnh Anh</v>
          </cell>
        </row>
        <row r="9293">
          <cell r="A9293" t="str">
            <v>PS08478</v>
          </cell>
          <cell r="B9293" t="str">
            <v>Đặng Ngọc Thủy Tiên</v>
          </cell>
        </row>
        <row r="9294">
          <cell r="A9294" t="str">
            <v>PS08479</v>
          </cell>
          <cell r="B9294" t="str">
            <v>Nguyễn Hoàng Trung Hiếu</v>
          </cell>
        </row>
        <row r="9295">
          <cell r="A9295" t="str">
            <v>PS08480</v>
          </cell>
          <cell r="B9295" t="str">
            <v>Nguyễn Thành Vinh</v>
          </cell>
        </row>
        <row r="9296">
          <cell r="A9296" t="str">
            <v>PS08481</v>
          </cell>
          <cell r="B9296" t="str">
            <v>Trương Vũ Thái Bình</v>
          </cell>
        </row>
        <row r="9297">
          <cell r="A9297" t="str">
            <v>PS08482</v>
          </cell>
          <cell r="B9297" t="str">
            <v>Nguyễn Hiếu Kỳ</v>
          </cell>
        </row>
        <row r="9298">
          <cell r="A9298" t="str">
            <v>PS08483</v>
          </cell>
          <cell r="B9298" t="str">
            <v>Mai Thanh Thắng</v>
          </cell>
        </row>
        <row r="9299">
          <cell r="A9299" t="str">
            <v>PS08484</v>
          </cell>
          <cell r="B9299" t="str">
            <v>Lê Minh Quang</v>
          </cell>
        </row>
        <row r="9300">
          <cell r="A9300" t="str">
            <v>PS08485</v>
          </cell>
          <cell r="B9300" t="str">
            <v>Hoàng Xuân Lộc</v>
          </cell>
        </row>
        <row r="9301">
          <cell r="A9301" t="str">
            <v>PS08486</v>
          </cell>
          <cell r="B9301" t="str">
            <v>Lâm Hoàng Nam</v>
          </cell>
        </row>
        <row r="9302">
          <cell r="A9302" t="str">
            <v>PS08487</v>
          </cell>
          <cell r="B9302" t="str">
            <v>Trần Đỗ Minh Ân</v>
          </cell>
        </row>
        <row r="9303">
          <cell r="A9303" t="str">
            <v>PS08488</v>
          </cell>
          <cell r="B9303" t="str">
            <v>Nguyễn Chí Thanh</v>
          </cell>
        </row>
        <row r="9304">
          <cell r="A9304" t="str">
            <v>PS08489</v>
          </cell>
          <cell r="B9304" t="str">
            <v>Trần Ngọc Minh Châu</v>
          </cell>
        </row>
        <row r="9305">
          <cell r="A9305" t="str">
            <v>PS08490</v>
          </cell>
          <cell r="B9305" t="str">
            <v>Nguyễn Công Khánh</v>
          </cell>
        </row>
        <row r="9306">
          <cell r="A9306" t="str">
            <v>PS08491</v>
          </cell>
          <cell r="B9306" t="str">
            <v>Phạm Hoàng Khang</v>
          </cell>
        </row>
        <row r="9307">
          <cell r="A9307" t="str">
            <v>PS08492</v>
          </cell>
          <cell r="B9307" t="str">
            <v>Phạm Hoàng Thái Hòa</v>
          </cell>
        </row>
        <row r="9308">
          <cell r="A9308" t="str">
            <v>PS08493</v>
          </cell>
          <cell r="B9308" t="str">
            <v>Nguyễn Vương Tuấn Khoa</v>
          </cell>
        </row>
        <row r="9309">
          <cell r="A9309" t="str">
            <v>PS08494</v>
          </cell>
          <cell r="B9309" t="str">
            <v>Trần Nguyễn Hùng Vĩ</v>
          </cell>
        </row>
        <row r="9310">
          <cell r="A9310" t="str">
            <v>PS08495</v>
          </cell>
          <cell r="B9310" t="str">
            <v>Lượng Phước Mạnh</v>
          </cell>
        </row>
        <row r="9311">
          <cell r="A9311" t="str">
            <v>PS08496</v>
          </cell>
          <cell r="B9311" t="str">
            <v>Nguyễn Trường Duy</v>
          </cell>
        </row>
        <row r="9312">
          <cell r="A9312" t="str">
            <v>PS08497</v>
          </cell>
          <cell r="B9312" t="str">
            <v>Tô Thị Hà</v>
          </cell>
        </row>
        <row r="9313">
          <cell r="A9313" t="str">
            <v>PS08498</v>
          </cell>
          <cell r="B9313" t="str">
            <v>Võ Gia Đạt</v>
          </cell>
        </row>
        <row r="9314">
          <cell r="A9314" t="str">
            <v>PS08499</v>
          </cell>
          <cell r="B9314" t="str">
            <v>Trần Ngọc Sơn</v>
          </cell>
        </row>
        <row r="9315">
          <cell r="A9315" t="str">
            <v>PS08500</v>
          </cell>
          <cell r="B9315" t="str">
            <v>Nguyễn Thị Huỳnh Như</v>
          </cell>
        </row>
        <row r="9316">
          <cell r="A9316" t="str">
            <v>PS08501</v>
          </cell>
          <cell r="B9316" t="str">
            <v>Đặng Nguyễn Đình Huy</v>
          </cell>
        </row>
        <row r="9317">
          <cell r="A9317" t="str">
            <v>PS08502</v>
          </cell>
          <cell r="B9317" t="str">
            <v>Tạ Linh Ngạn</v>
          </cell>
        </row>
        <row r="9318">
          <cell r="A9318" t="str">
            <v>PS08503</v>
          </cell>
          <cell r="B9318" t="str">
            <v>Trương Thanh Trúc</v>
          </cell>
        </row>
        <row r="9319">
          <cell r="A9319" t="str">
            <v>PS08504</v>
          </cell>
          <cell r="B9319" t="str">
            <v>Hồ Thành Quốc Huân</v>
          </cell>
        </row>
        <row r="9320">
          <cell r="A9320" t="str">
            <v>PS08505</v>
          </cell>
          <cell r="B9320" t="str">
            <v>Lê Thị Tuyết Mai</v>
          </cell>
        </row>
        <row r="9321">
          <cell r="A9321" t="str">
            <v>PS08506</v>
          </cell>
          <cell r="B9321" t="str">
            <v>Nguyễn Thị Thùy Dương</v>
          </cell>
        </row>
        <row r="9322">
          <cell r="A9322" t="str">
            <v>PS08507</v>
          </cell>
          <cell r="B9322" t="str">
            <v>Vũ Phi Long</v>
          </cell>
        </row>
        <row r="9323">
          <cell r="A9323" t="str">
            <v>PS08508</v>
          </cell>
          <cell r="B9323" t="str">
            <v>Lâm Phước Trường</v>
          </cell>
        </row>
        <row r="9324">
          <cell r="A9324" t="str">
            <v>PS08509</v>
          </cell>
          <cell r="B9324" t="str">
            <v>Vũ Thị Thu Hường</v>
          </cell>
        </row>
        <row r="9325">
          <cell r="A9325" t="str">
            <v>PS08510</v>
          </cell>
          <cell r="B9325" t="str">
            <v>Lê Thị Hồng Đào</v>
          </cell>
        </row>
        <row r="9326">
          <cell r="A9326" t="str">
            <v>PS08511</v>
          </cell>
          <cell r="B9326" t="str">
            <v>Phan Thị Mỹ Ngân</v>
          </cell>
        </row>
        <row r="9327">
          <cell r="A9327" t="str">
            <v>PS08512</v>
          </cell>
          <cell r="B9327" t="str">
            <v>Trần Khánh An</v>
          </cell>
        </row>
        <row r="9328">
          <cell r="A9328" t="str">
            <v>PS08513</v>
          </cell>
          <cell r="B9328" t="str">
            <v>Nguyễn Ngọc Mỹ Chi</v>
          </cell>
        </row>
        <row r="9329">
          <cell r="A9329" t="str">
            <v>PS08514</v>
          </cell>
          <cell r="B9329" t="str">
            <v>Nguyễn Quang Huy</v>
          </cell>
        </row>
        <row r="9330">
          <cell r="A9330" t="str">
            <v>PS08515</v>
          </cell>
          <cell r="B9330" t="str">
            <v>Nguyễn Thanh Tùng</v>
          </cell>
        </row>
        <row r="9331">
          <cell r="A9331" t="str">
            <v>PS08516</v>
          </cell>
          <cell r="B9331" t="str">
            <v>Võ Ngọc Kim Trang</v>
          </cell>
        </row>
        <row r="9332">
          <cell r="A9332" t="str">
            <v>PS08517</v>
          </cell>
          <cell r="B9332" t="str">
            <v>Ngô Thị Thanh Hường</v>
          </cell>
        </row>
        <row r="9333">
          <cell r="A9333" t="str">
            <v>PS08518</v>
          </cell>
          <cell r="B9333" t="str">
            <v>Nguyễn Thị Lệ Trinh</v>
          </cell>
        </row>
        <row r="9334">
          <cell r="A9334" t="str">
            <v>PS08519</v>
          </cell>
          <cell r="B9334" t="str">
            <v>Phạm Đức Duy</v>
          </cell>
        </row>
        <row r="9335">
          <cell r="A9335" t="str">
            <v>PS08520</v>
          </cell>
          <cell r="B9335" t="str">
            <v>Trương Quang Thái</v>
          </cell>
        </row>
        <row r="9336">
          <cell r="A9336" t="str">
            <v>PS08521</v>
          </cell>
          <cell r="B9336" t="str">
            <v>Trần Hoàng Khương</v>
          </cell>
        </row>
        <row r="9337">
          <cell r="A9337" t="str">
            <v>PS08522</v>
          </cell>
          <cell r="B9337" t="str">
            <v>Nguyễn Sỹ Hùng</v>
          </cell>
        </row>
        <row r="9338">
          <cell r="A9338" t="str">
            <v>PS08523</v>
          </cell>
          <cell r="B9338" t="str">
            <v>Hà Huy Sơn</v>
          </cell>
        </row>
        <row r="9339">
          <cell r="A9339" t="str">
            <v>PS08524</v>
          </cell>
          <cell r="B9339" t="str">
            <v>Trần Minh Thịnh</v>
          </cell>
        </row>
        <row r="9340">
          <cell r="A9340" t="str">
            <v>PS08525</v>
          </cell>
          <cell r="B9340" t="str">
            <v>Lê Đức Khoa</v>
          </cell>
        </row>
        <row r="9341">
          <cell r="A9341" t="str">
            <v>PS08526</v>
          </cell>
          <cell r="B9341" t="str">
            <v>Nguyễn Đình Nghĩa</v>
          </cell>
        </row>
        <row r="9342">
          <cell r="A9342" t="str">
            <v>PS08527</v>
          </cell>
          <cell r="B9342" t="str">
            <v>Trần Kim Ngân</v>
          </cell>
        </row>
        <row r="9343">
          <cell r="A9343" t="str">
            <v>PS08528</v>
          </cell>
          <cell r="B9343" t="str">
            <v>Trần Thanh Sơn</v>
          </cell>
        </row>
        <row r="9344">
          <cell r="A9344" t="str">
            <v>PS08530</v>
          </cell>
          <cell r="B9344" t="str">
            <v>Trịnh Trọng Thái</v>
          </cell>
        </row>
        <row r="9345">
          <cell r="A9345" t="str">
            <v>PS08531</v>
          </cell>
          <cell r="B9345" t="str">
            <v>Nguyễn Tường Duy</v>
          </cell>
        </row>
        <row r="9346">
          <cell r="A9346" t="str">
            <v>PS08532</v>
          </cell>
          <cell r="B9346" t="str">
            <v>Tô Chí Hải</v>
          </cell>
        </row>
        <row r="9347">
          <cell r="A9347" t="str">
            <v>PS08533</v>
          </cell>
          <cell r="B9347" t="str">
            <v>Thái Hữu Đồng</v>
          </cell>
        </row>
        <row r="9348">
          <cell r="A9348" t="str">
            <v>PS08534</v>
          </cell>
          <cell r="B9348" t="str">
            <v>Hồ Phi Bảo</v>
          </cell>
        </row>
        <row r="9349">
          <cell r="A9349" t="str">
            <v>PS08535</v>
          </cell>
          <cell r="B9349" t="str">
            <v>Nguyễn Trọng Nghĩa</v>
          </cell>
        </row>
        <row r="9350">
          <cell r="A9350" t="str">
            <v>PS08536</v>
          </cell>
          <cell r="B9350" t="str">
            <v>Trần Quốc Vương</v>
          </cell>
        </row>
        <row r="9351">
          <cell r="A9351" t="str">
            <v>PS08537</v>
          </cell>
          <cell r="B9351" t="str">
            <v>Hồ Thị Ý Nhi</v>
          </cell>
        </row>
        <row r="9352">
          <cell r="A9352" t="str">
            <v>PS08538</v>
          </cell>
          <cell r="B9352" t="str">
            <v>Hà Quốc Bảo</v>
          </cell>
        </row>
        <row r="9353">
          <cell r="A9353" t="str">
            <v>PS08539</v>
          </cell>
          <cell r="B9353" t="str">
            <v>Hoàng Anh Tuấn</v>
          </cell>
        </row>
        <row r="9354">
          <cell r="A9354" t="str">
            <v>PS08540</v>
          </cell>
          <cell r="B9354" t="str">
            <v>Nguyễn Đại Phước</v>
          </cell>
        </row>
        <row r="9355">
          <cell r="A9355" t="str">
            <v>PS08541</v>
          </cell>
          <cell r="B9355" t="str">
            <v>Cayas Nguyễn Duy Tân</v>
          </cell>
        </row>
        <row r="9356">
          <cell r="A9356" t="str">
            <v>PS08542</v>
          </cell>
          <cell r="B9356" t="str">
            <v>Đoàn Quốc Dũng</v>
          </cell>
        </row>
        <row r="9357">
          <cell r="A9357" t="str">
            <v>PS08543</v>
          </cell>
          <cell r="B9357" t="str">
            <v>Huỳnh Trương Việt Phú</v>
          </cell>
        </row>
        <row r="9358">
          <cell r="A9358" t="str">
            <v>PS08544</v>
          </cell>
          <cell r="B9358" t="str">
            <v>Lê Tuấn Anh</v>
          </cell>
        </row>
        <row r="9359">
          <cell r="A9359" t="str">
            <v>PS08545</v>
          </cell>
          <cell r="B9359" t="str">
            <v>Dương Chí Kiên</v>
          </cell>
        </row>
        <row r="9360">
          <cell r="A9360" t="str">
            <v>PS08546</v>
          </cell>
          <cell r="B9360" t="str">
            <v>Trương Tuấn Linh</v>
          </cell>
        </row>
        <row r="9361">
          <cell r="A9361" t="str">
            <v>PS08547</v>
          </cell>
          <cell r="B9361" t="str">
            <v>Đào Quang Tiến</v>
          </cell>
        </row>
        <row r="9362">
          <cell r="A9362" t="str">
            <v>PS08548</v>
          </cell>
          <cell r="B9362" t="str">
            <v>Huỳnh Thị Luông</v>
          </cell>
        </row>
        <row r="9363">
          <cell r="A9363" t="str">
            <v>PS08549</v>
          </cell>
          <cell r="B9363" t="str">
            <v>Nguyễn Văn Hải</v>
          </cell>
        </row>
        <row r="9364">
          <cell r="A9364" t="str">
            <v>PS08550</v>
          </cell>
          <cell r="B9364" t="str">
            <v>Hoàng Đình Quảng</v>
          </cell>
        </row>
        <row r="9365">
          <cell r="A9365" t="str">
            <v>PS08551</v>
          </cell>
          <cell r="B9365" t="str">
            <v>Hoàng Phan Quang Phú</v>
          </cell>
        </row>
        <row r="9366">
          <cell r="A9366" t="str">
            <v>PS08552</v>
          </cell>
          <cell r="B9366" t="str">
            <v>Nguyễn Hải Minh</v>
          </cell>
        </row>
        <row r="9367">
          <cell r="A9367" t="str">
            <v>PS08554</v>
          </cell>
          <cell r="B9367" t="str">
            <v>Nguyễn Công Đạt</v>
          </cell>
        </row>
        <row r="9368">
          <cell r="A9368" t="str">
            <v>PS08555</v>
          </cell>
          <cell r="B9368" t="str">
            <v>Đặng Thị Xuân Thảo</v>
          </cell>
        </row>
        <row r="9369">
          <cell r="A9369" t="str">
            <v>PS08556</v>
          </cell>
          <cell r="B9369" t="str">
            <v>Trịnh Lam Long</v>
          </cell>
        </row>
        <row r="9370">
          <cell r="A9370" t="str">
            <v>PS08557</v>
          </cell>
          <cell r="B9370" t="str">
            <v>Trần Minh Hiếu</v>
          </cell>
        </row>
        <row r="9371">
          <cell r="A9371" t="str">
            <v>PS08558</v>
          </cell>
          <cell r="B9371" t="str">
            <v>Lê Như Quỳnh</v>
          </cell>
        </row>
        <row r="9372">
          <cell r="A9372" t="str">
            <v>PS08559</v>
          </cell>
          <cell r="B9372" t="str">
            <v>Nguyễn Anh Quân</v>
          </cell>
        </row>
        <row r="9373">
          <cell r="A9373" t="str">
            <v>PS08560</v>
          </cell>
          <cell r="B9373" t="str">
            <v>Cao Thúy An</v>
          </cell>
        </row>
        <row r="9374">
          <cell r="A9374" t="str">
            <v>PS08561</v>
          </cell>
          <cell r="B9374" t="str">
            <v>Lương Ngọc Thạch</v>
          </cell>
        </row>
        <row r="9375">
          <cell r="A9375" t="str">
            <v>PS08562</v>
          </cell>
          <cell r="B9375" t="str">
            <v>Trần Cẩm Huy</v>
          </cell>
        </row>
        <row r="9376">
          <cell r="A9376" t="str">
            <v>PS08563</v>
          </cell>
          <cell r="B9376" t="str">
            <v>Nguyễn Hoàng Tuấn Kiệt</v>
          </cell>
        </row>
        <row r="9377">
          <cell r="A9377" t="str">
            <v>PS08564</v>
          </cell>
          <cell r="B9377" t="str">
            <v>Nguyễn Thành Tây</v>
          </cell>
        </row>
        <row r="9378">
          <cell r="A9378" t="str">
            <v>PS08565</v>
          </cell>
          <cell r="B9378" t="str">
            <v>Nguyễn Trần Tín</v>
          </cell>
        </row>
        <row r="9379">
          <cell r="A9379" t="str">
            <v>PS08566</v>
          </cell>
          <cell r="B9379" t="str">
            <v>Đinh Kim Tùng</v>
          </cell>
        </row>
        <row r="9380">
          <cell r="A9380" t="str">
            <v>PS08567</v>
          </cell>
          <cell r="B9380" t="str">
            <v>Nguyễn Khánh Trung</v>
          </cell>
        </row>
        <row r="9381">
          <cell r="A9381" t="str">
            <v>PS08568</v>
          </cell>
          <cell r="B9381" t="str">
            <v>Hồ Khắc An</v>
          </cell>
        </row>
        <row r="9382">
          <cell r="A9382" t="str">
            <v>PS08569</v>
          </cell>
          <cell r="B9382" t="str">
            <v>Nguyễn Quân Đạt</v>
          </cell>
        </row>
        <row r="9383">
          <cell r="A9383" t="str">
            <v>PS08570</v>
          </cell>
          <cell r="B9383" t="str">
            <v>Bùi Tấn Phát</v>
          </cell>
        </row>
        <row r="9384">
          <cell r="A9384" t="str">
            <v>PS08571</v>
          </cell>
          <cell r="B9384" t="str">
            <v>Nguyễn Quang Tuyến</v>
          </cell>
        </row>
        <row r="9385">
          <cell r="A9385" t="str">
            <v>PS08572</v>
          </cell>
          <cell r="B9385" t="str">
            <v>Bùi Minh Huy</v>
          </cell>
        </row>
        <row r="9386">
          <cell r="A9386" t="str">
            <v>PS08573</v>
          </cell>
          <cell r="B9386" t="str">
            <v>Huỳnh Trung Phú</v>
          </cell>
        </row>
        <row r="9387">
          <cell r="A9387" t="str">
            <v>PS08574</v>
          </cell>
          <cell r="B9387" t="str">
            <v>Nguyễn Minh Luân</v>
          </cell>
        </row>
        <row r="9388">
          <cell r="A9388" t="str">
            <v>PS08575</v>
          </cell>
          <cell r="B9388" t="str">
            <v>Nguyễn Thanh Ngân</v>
          </cell>
        </row>
        <row r="9389">
          <cell r="A9389" t="str">
            <v>PS08576</v>
          </cell>
          <cell r="B9389" t="str">
            <v>Thái Văn Quân</v>
          </cell>
        </row>
        <row r="9390">
          <cell r="A9390" t="str">
            <v>PS08577</v>
          </cell>
          <cell r="B9390" t="str">
            <v>Trần Hữu Nguyên</v>
          </cell>
        </row>
        <row r="9391">
          <cell r="A9391" t="str">
            <v>PS08578</v>
          </cell>
          <cell r="B9391" t="str">
            <v>Ngô Thanh Tùng</v>
          </cell>
        </row>
        <row r="9392">
          <cell r="A9392" t="str">
            <v>PS08579</v>
          </cell>
          <cell r="B9392" t="str">
            <v>Hồ Tấn Đạt</v>
          </cell>
        </row>
        <row r="9393">
          <cell r="A9393" t="str">
            <v>PS08580</v>
          </cell>
          <cell r="B9393" t="str">
            <v>Trương Thị Thúy Diểm</v>
          </cell>
        </row>
        <row r="9394">
          <cell r="A9394" t="str">
            <v>PS08581</v>
          </cell>
          <cell r="B9394" t="str">
            <v>Trần Huy Tấn</v>
          </cell>
        </row>
        <row r="9395">
          <cell r="A9395" t="str">
            <v>PS08582</v>
          </cell>
          <cell r="B9395" t="str">
            <v>Hồ Thanh Hiếu</v>
          </cell>
        </row>
        <row r="9396">
          <cell r="A9396" t="str">
            <v>PS08583</v>
          </cell>
          <cell r="B9396" t="str">
            <v>Phạm Văn Qúy</v>
          </cell>
        </row>
        <row r="9397">
          <cell r="A9397" t="str">
            <v>PS08584</v>
          </cell>
          <cell r="B9397" t="str">
            <v>Lê Tấn Phát</v>
          </cell>
        </row>
        <row r="9398">
          <cell r="A9398" t="str">
            <v>PS08585</v>
          </cell>
          <cell r="B9398" t="str">
            <v>Đỗ Ngọc Trâm Anh</v>
          </cell>
        </row>
        <row r="9399">
          <cell r="A9399" t="str">
            <v>PS08586</v>
          </cell>
          <cell r="B9399" t="str">
            <v>Lưu Việt Thái</v>
          </cell>
        </row>
        <row r="9400">
          <cell r="A9400" t="str">
            <v>PS08587</v>
          </cell>
          <cell r="B9400" t="str">
            <v>Bùi Trường Giang</v>
          </cell>
        </row>
        <row r="9401">
          <cell r="A9401" t="str">
            <v>PS08588</v>
          </cell>
          <cell r="B9401" t="str">
            <v>Lâm Tấn Huy</v>
          </cell>
        </row>
        <row r="9402">
          <cell r="A9402" t="str">
            <v>PS08589</v>
          </cell>
          <cell r="B9402" t="str">
            <v>Hồ Thanh Vinh</v>
          </cell>
        </row>
        <row r="9403">
          <cell r="A9403" t="str">
            <v>PS08590</v>
          </cell>
          <cell r="B9403" t="str">
            <v>Nguyễn Thiện Nhật Minh</v>
          </cell>
        </row>
        <row r="9404">
          <cell r="A9404" t="str">
            <v>PS08591</v>
          </cell>
          <cell r="B9404" t="str">
            <v>Tạ Nguyễn Bảo Hưng</v>
          </cell>
        </row>
        <row r="9405">
          <cell r="A9405" t="str">
            <v>PS08592</v>
          </cell>
          <cell r="B9405" t="str">
            <v>Trần Quang Thắng</v>
          </cell>
        </row>
        <row r="9406">
          <cell r="A9406" t="str">
            <v>PS08593</v>
          </cell>
          <cell r="B9406" t="str">
            <v>Đặng Minh Vũ</v>
          </cell>
        </row>
        <row r="9407">
          <cell r="A9407" t="str">
            <v>PS08594</v>
          </cell>
          <cell r="B9407" t="str">
            <v>Nguyễn Minh Thuận</v>
          </cell>
        </row>
        <row r="9408">
          <cell r="A9408" t="str">
            <v>PS08595</v>
          </cell>
          <cell r="B9408" t="str">
            <v>Tất Gia Huy</v>
          </cell>
        </row>
        <row r="9409">
          <cell r="A9409" t="str">
            <v>PS08596</v>
          </cell>
          <cell r="B9409" t="str">
            <v>Trần Văn Dũng</v>
          </cell>
        </row>
        <row r="9410">
          <cell r="A9410" t="str">
            <v>PS08597</v>
          </cell>
          <cell r="B9410" t="str">
            <v>Thi Đỗ Hoàng Phúc</v>
          </cell>
        </row>
        <row r="9411">
          <cell r="A9411" t="str">
            <v>PS08598</v>
          </cell>
          <cell r="B9411" t="str">
            <v>Nguyễn Ngọc Hoàng Lân</v>
          </cell>
        </row>
        <row r="9412">
          <cell r="A9412" t="str">
            <v>PS08599</v>
          </cell>
          <cell r="B9412" t="str">
            <v>Huỳnh Long Minh Trí</v>
          </cell>
        </row>
        <row r="9413">
          <cell r="A9413" t="str">
            <v>PS08600</v>
          </cell>
          <cell r="B9413" t="str">
            <v>Nguyễn Đào Ngọc Quỳnh</v>
          </cell>
        </row>
        <row r="9414">
          <cell r="A9414" t="str">
            <v>PS08601</v>
          </cell>
          <cell r="B9414" t="str">
            <v>Võ Tấn Phát</v>
          </cell>
        </row>
        <row r="9415">
          <cell r="A9415" t="str">
            <v>PS08602</v>
          </cell>
          <cell r="B9415" t="str">
            <v>Nguyễn Thị Hiền Thảo</v>
          </cell>
        </row>
        <row r="9416">
          <cell r="A9416" t="str">
            <v>PS08603</v>
          </cell>
          <cell r="B9416" t="str">
            <v>Nguyễn Quang Tiến</v>
          </cell>
        </row>
        <row r="9417">
          <cell r="A9417" t="str">
            <v>PS08604</v>
          </cell>
          <cell r="B9417" t="str">
            <v>Trần Quốc Chương</v>
          </cell>
        </row>
        <row r="9418">
          <cell r="A9418" t="str">
            <v>PS08605</v>
          </cell>
          <cell r="B9418" t="str">
            <v>Lê Đức Đạt</v>
          </cell>
        </row>
        <row r="9419">
          <cell r="A9419" t="str">
            <v>PS08606</v>
          </cell>
          <cell r="B9419" t="str">
            <v>Trương Trọng Huy</v>
          </cell>
        </row>
        <row r="9420">
          <cell r="A9420" t="str">
            <v>PS08607</v>
          </cell>
          <cell r="B9420" t="str">
            <v>Nguyễn Đình Hùng</v>
          </cell>
        </row>
        <row r="9421">
          <cell r="A9421" t="str">
            <v>PS08608</v>
          </cell>
          <cell r="B9421" t="str">
            <v>Nguyễn Nhật Thông</v>
          </cell>
        </row>
        <row r="9422">
          <cell r="A9422" t="str">
            <v>PS08609</v>
          </cell>
          <cell r="B9422" t="str">
            <v>Nguyễn Hữu Duy An</v>
          </cell>
        </row>
        <row r="9423">
          <cell r="A9423" t="str">
            <v>PS08610</v>
          </cell>
          <cell r="B9423" t="str">
            <v>Trần Lê Huệ Chi</v>
          </cell>
        </row>
        <row r="9424">
          <cell r="A9424" t="str">
            <v>PS08611</v>
          </cell>
          <cell r="B9424" t="str">
            <v>Nguyễn Cao Minh</v>
          </cell>
        </row>
        <row r="9425">
          <cell r="A9425" t="str">
            <v>PS08612</v>
          </cell>
          <cell r="B9425" t="str">
            <v>Phạm Bá Vũ</v>
          </cell>
        </row>
        <row r="9426">
          <cell r="A9426" t="str">
            <v>PS08613</v>
          </cell>
          <cell r="B9426" t="str">
            <v>Nguyễn Quốc Lâm</v>
          </cell>
        </row>
        <row r="9427">
          <cell r="A9427" t="str">
            <v>PS08614</v>
          </cell>
          <cell r="B9427" t="str">
            <v>Hoàng Đức Bảo Nguyên</v>
          </cell>
        </row>
        <row r="9428">
          <cell r="A9428" t="str">
            <v>PS08615</v>
          </cell>
          <cell r="B9428" t="str">
            <v>Trần Ngọc Khánh Đan</v>
          </cell>
        </row>
        <row r="9429">
          <cell r="A9429" t="str">
            <v>PS08616</v>
          </cell>
          <cell r="B9429" t="str">
            <v>Phạm Văn Dũ</v>
          </cell>
        </row>
        <row r="9430">
          <cell r="A9430" t="str">
            <v>PS08617</v>
          </cell>
          <cell r="B9430" t="str">
            <v>Đặng Lê Quang Vinh</v>
          </cell>
        </row>
        <row r="9431">
          <cell r="A9431" t="str">
            <v>PS08619</v>
          </cell>
          <cell r="B9431" t="str">
            <v>Vũ Công Thiện</v>
          </cell>
        </row>
        <row r="9432">
          <cell r="A9432" t="str">
            <v>PS08620</v>
          </cell>
          <cell r="B9432" t="str">
            <v>Phạm Quốc Thái</v>
          </cell>
        </row>
        <row r="9433">
          <cell r="A9433" t="str">
            <v>PS08621</v>
          </cell>
          <cell r="B9433" t="str">
            <v>Nguyễn Thoại Diễm Phương</v>
          </cell>
        </row>
        <row r="9434">
          <cell r="A9434" t="str">
            <v>PS08622</v>
          </cell>
          <cell r="B9434" t="str">
            <v>Bùi Thị Quỳnh Như</v>
          </cell>
        </row>
        <row r="9435">
          <cell r="A9435" t="str">
            <v>PS08623</v>
          </cell>
          <cell r="B9435" t="str">
            <v>Nguyễn Phương Anh</v>
          </cell>
        </row>
        <row r="9436">
          <cell r="A9436" t="str">
            <v>PS08624</v>
          </cell>
          <cell r="B9436" t="str">
            <v>Bùi Thị Thủy Ngân</v>
          </cell>
        </row>
        <row r="9437">
          <cell r="A9437" t="str">
            <v>PS08625</v>
          </cell>
          <cell r="B9437" t="str">
            <v>Khương Thành Đạt</v>
          </cell>
        </row>
        <row r="9438">
          <cell r="A9438" t="str">
            <v>PS08626</v>
          </cell>
          <cell r="B9438" t="str">
            <v>Phan Duy Khánh</v>
          </cell>
        </row>
        <row r="9439">
          <cell r="A9439" t="str">
            <v>PS08627</v>
          </cell>
          <cell r="B9439" t="str">
            <v>Trần Trí Thành</v>
          </cell>
        </row>
        <row r="9440">
          <cell r="A9440" t="str">
            <v>PS08628</v>
          </cell>
          <cell r="B9440" t="str">
            <v>Trần Phước Hồng Nhật</v>
          </cell>
        </row>
        <row r="9441">
          <cell r="A9441" t="str">
            <v>PS08629</v>
          </cell>
          <cell r="B9441" t="str">
            <v>Lê Văn Thắng</v>
          </cell>
        </row>
        <row r="9442">
          <cell r="A9442" t="str">
            <v>PS08630</v>
          </cell>
          <cell r="B9442" t="str">
            <v>Nguyễn Đức Tùng</v>
          </cell>
        </row>
        <row r="9443">
          <cell r="A9443" t="str">
            <v>PS08631</v>
          </cell>
          <cell r="B9443" t="str">
            <v>Lưu Thị Trang Đài</v>
          </cell>
        </row>
        <row r="9444">
          <cell r="A9444" t="str">
            <v>PS08632</v>
          </cell>
          <cell r="B9444" t="str">
            <v>Lê Hồng Ân</v>
          </cell>
        </row>
        <row r="9445">
          <cell r="A9445" t="str">
            <v>PS08633</v>
          </cell>
          <cell r="B9445" t="str">
            <v>Võ Thị Kim Thoa</v>
          </cell>
        </row>
        <row r="9446">
          <cell r="A9446" t="str">
            <v>PS08634</v>
          </cell>
          <cell r="B9446" t="str">
            <v>Lê Quốc Hùng</v>
          </cell>
        </row>
        <row r="9447">
          <cell r="A9447" t="str">
            <v>PS08635</v>
          </cell>
          <cell r="B9447" t="str">
            <v>Nguyễn Huỳnh Đang</v>
          </cell>
        </row>
        <row r="9448">
          <cell r="A9448" t="str">
            <v>PS08636</v>
          </cell>
          <cell r="B9448" t="str">
            <v>Nguyễn Đặng Thanh Nhật</v>
          </cell>
        </row>
        <row r="9449">
          <cell r="A9449" t="str">
            <v>PS08637</v>
          </cell>
          <cell r="B9449" t="str">
            <v>Nguyễn Như Quỳnh</v>
          </cell>
        </row>
        <row r="9450">
          <cell r="A9450" t="str">
            <v>PS08638</v>
          </cell>
          <cell r="B9450" t="str">
            <v>Phan Phương Quỳnh</v>
          </cell>
        </row>
        <row r="9451">
          <cell r="A9451" t="str">
            <v>PS08639</v>
          </cell>
          <cell r="B9451" t="str">
            <v>Phạm Minh Đức</v>
          </cell>
        </row>
        <row r="9452">
          <cell r="A9452" t="str">
            <v>PS08640</v>
          </cell>
          <cell r="B9452" t="str">
            <v>Nguyễn Văn Việt</v>
          </cell>
        </row>
        <row r="9453">
          <cell r="A9453" t="str">
            <v>PS08641</v>
          </cell>
          <cell r="B9453" t="str">
            <v>Đinh Nhật Quang</v>
          </cell>
        </row>
        <row r="9454">
          <cell r="A9454" t="str">
            <v>PS08642</v>
          </cell>
          <cell r="B9454" t="str">
            <v>Võ Trần Minh Tâm</v>
          </cell>
        </row>
        <row r="9455">
          <cell r="A9455" t="str">
            <v>PS08643</v>
          </cell>
          <cell r="B9455" t="str">
            <v>Mai Tuấn Lực</v>
          </cell>
        </row>
        <row r="9456">
          <cell r="A9456" t="str">
            <v>PS08644</v>
          </cell>
          <cell r="B9456" t="str">
            <v>Trần Quang Thành</v>
          </cell>
        </row>
        <row r="9457">
          <cell r="A9457" t="str">
            <v>PS08645</v>
          </cell>
          <cell r="B9457" t="str">
            <v>Vũ Ngọc Minh Thiện</v>
          </cell>
        </row>
        <row r="9458">
          <cell r="A9458" t="str">
            <v>PS08646</v>
          </cell>
          <cell r="B9458" t="str">
            <v>Nguyễn Chí Dũng</v>
          </cell>
        </row>
        <row r="9459">
          <cell r="A9459" t="str">
            <v>PS08647</v>
          </cell>
          <cell r="B9459" t="str">
            <v>Nguyễn Minh</v>
          </cell>
        </row>
        <row r="9460">
          <cell r="A9460" t="str">
            <v>PS08648</v>
          </cell>
          <cell r="B9460" t="str">
            <v>Vũ Thành Trí</v>
          </cell>
        </row>
        <row r="9461">
          <cell r="A9461" t="str">
            <v>PS08649</v>
          </cell>
          <cell r="B9461" t="str">
            <v>Nguyễn Đăng Khải</v>
          </cell>
        </row>
        <row r="9462">
          <cell r="A9462" t="str">
            <v>PS08650</v>
          </cell>
          <cell r="B9462" t="str">
            <v>Nguyễn Tấn Hưng</v>
          </cell>
        </row>
        <row r="9463">
          <cell r="A9463" t="str">
            <v>PS08651</v>
          </cell>
          <cell r="B9463" t="str">
            <v>Võ Minh Thư</v>
          </cell>
        </row>
        <row r="9464">
          <cell r="A9464" t="str">
            <v>PS08652</v>
          </cell>
          <cell r="B9464" t="str">
            <v>Nguyễn Kiều Thơ</v>
          </cell>
        </row>
        <row r="9465">
          <cell r="A9465" t="str">
            <v>PS08653</v>
          </cell>
          <cell r="B9465" t="str">
            <v>Bùi Thúy Vy</v>
          </cell>
        </row>
        <row r="9466">
          <cell r="A9466" t="str">
            <v>PS08654</v>
          </cell>
          <cell r="B9466" t="str">
            <v>Nguyễn Phương Nam</v>
          </cell>
        </row>
        <row r="9467">
          <cell r="A9467" t="str">
            <v>PS08655</v>
          </cell>
          <cell r="B9467" t="str">
            <v>Nguyễn Hữu Triều</v>
          </cell>
        </row>
        <row r="9468">
          <cell r="A9468" t="str">
            <v>PS08656</v>
          </cell>
          <cell r="B9468" t="str">
            <v>Phạm Hữu Xuân Hằng</v>
          </cell>
        </row>
        <row r="9469">
          <cell r="A9469" t="str">
            <v>PS08657</v>
          </cell>
          <cell r="B9469" t="str">
            <v>Ngô Trần Huy Điệp</v>
          </cell>
        </row>
        <row r="9470">
          <cell r="A9470" t="str">
            <v>PS08658</v>
          </cell>
          <cell r="B9470" t="str">
            <v>Nguyễn Văn Điệp</v>
          </cell>
        </row>
        <row r="9471">
          <cell r="A9471" t="str">
            <v>PS08659</v>
          </cell>
          <cell r="B9471" t="str">
            <v>Đinh Ngọc Bảo Ngân</v>
          </cell>
        </row>
        <row r="9472">
          <cell r="A9472" t="str">
            <v>PS08660</v>
          </cell>
          <cell r="B9472" t="str">
            <v>Trần Thanh Tiến</v>
          </cell>
        </row>
        <row r="9473">
          <cell r="A9473" t="str">
            <v>PS08661</v>
          </cell>
          <cell r="B9473" t="str">
            <v>Nguyễn Tôn Kim Trúc</v>
          </cell>
        </row>
        <row r="9474">
          <cell r="A9474" t="str">
            <v>PS08662</v>
          </cell>
          <cell r="B9474" t="str">
            <v>Lâm Hải Dương</v>
          </cell>
        </row>
        <row r="9475">
          <cell r="A9475" t="str">
            <v>PS08663</v>
          </cell>
          <cell r="B9475" t="str">
            <v>Võ Minh Trường</v>
          </cell>
        </row>
        <row r="9476">
          <cell r="A9476" t="str">
            <v>PS08664</v>
          </cell>
          <cell r="B9476" t="str">
            <v>Nguyễn Thị Phương Dung</v>
          </cell>
        </row>
        <row r="9477">
          <cell r="A9477" t="str">
            <v>PS08665</v>
          </cell>
          <cell r="B9477" t="str">
            <v>Trịnh Linh Duy</v>
          </cell>
        </row>
        <row r="9478">
          <cell r="A9478" t="str">
            <v>PS08666</v>
          </cell>
          <cell r="B9478" t="str">
            <v>Đỗ Ngọc Bích Vy</v>
          </cell>
        </row>
        <row r="9479">
          <cell r="A9479" t="str">
            <v>PS08667</v>
          </cell>
          <cell r="B9479" t="str">
            <v>Hồ Thanh Nghiệp</v>
          </cell>
        </row>
        <row r="9480">
          <cell r="A9480" t="str">
            <v>PS08668</v>
          </cell>
          <cell r="B9480" t="str">
            <v>Phùng Cao Phẩm</v>
          </cell>
        </row>
        <row r="9481">
          <cell r="A9481" t="str">
            <v>PS08669</v>
          </cell>
          <cell r="B9481" t="str">
            <v>Nguyễn Ngọc Kiều Oanh</v>
          </cell>
        </row>
        <row r="9482">
          <cell r="A9482" t="str">
            <v>PS08670</v>
          </cell>
          <cell r="B9482" t="str">
            <v>Nguyễn An</v>
          </cell>
        </row>
        <row r="9483">
          <cell r="A9483" t="str">
            <v>PS08671</v>
          </cell>
          <cell r="B9483" t="str">
            <v>Huỳnh Ngọc Trang</v>
          </cell>
        </row>
        <row r="9484">
          <cell r="A9484" t="str">
            <v>PS08672</v>
          </cell>
          <cell r="B9484" t="str">
            <v>Đào Minh Tuệ</v>
          </cell>
        </row>
        <row r="9485">
          <cell r="A9485" t="str">
            <v>PS08673</v>
          </cell>
          <cell r="B9485" t="str">
            <v>Bùi Ngô Gia Bảo</v>
          </cell>
        </row>
        <row r="9486">
          <cell r="A9486" t="str">
            <v>PS08674</v>
          </cell>
          <cell r="B9486" t="str">
            <v>Nguyễn Quốc Phong</v>
          </cell>
        </row>
        <row r="9487">
          <cell r="A9487" t="str">
            <v>PS08675</v>
          </cell>
          <cell r="B9487" t="str">
            <v>Tạ Huy Thịnh</v>
          </cell>
        </row>
        <row r="9488">
          <cell r="A9488" t="str">
            <v>PS08676</v>
          </cell>
          <cell r="B9488" t="str">
            <v>Nguyễn Hoàng Minh</v>
          </cell>
        </row>
        <row r="9489">
          <cell r="A9489" t="str">
            <v>PS08677</v>
          </cell>
          <cell r="B9489" t="str">
            <v>Nguyễn Minh Tân</v>
          </cell>
        </row>
        <row r="9490">
          <cell r="A9490" t="str">
            <v>PS08678</v>
          </cell>
          <cell r="B9490" t="str">
            <v>Vũ Ngọc Huy</v>
          </cell>
        </row>
        <row r="9491">
          <cell r="A9491" t="str">
            <v>PS08679</v>
          </cell>
          <cell r="B9491" t="str">
            <v>Trần Thị Kim Oanh</v>
          </cell>
        </row>
        <row r="9492">
          <cell r="A9492" t="str">
            <v>PS08680</v>
          </cell>
          <cell r="B9492" t="str">
            <v>Lê Gia Lâm</v>
          </cell>
        </row>
        <row r="9493">
          <cell r="A9493" t="str">
            <v>PS08681</v>
          </cell>
          <cell r="B9493" t="str">
            <v>Đinh Tạ Phước Lộc</v>
          </cell>
        </row>
        <row r="9494">
          <cell r="A9494" t="str">
            <v>PS08682</v>
          </cell>
          <cell r="B9494" t="str">
            <v>Phan Thị Nga</v>
          </cell>
        </row>
        <row r="9495">
          <cell r="A9495" t="str">
            <v>PS08683</v>
          </cell>
          <cell r="B9495" t="str">
            <v>Phạm Phương Nam</v>
          </cell>
        </row>
        <row r="9496">
          <cell r="A9496" t="str">
            <v>PS08684</v>
          </cell>
          <cell r="B9496" t="str">
            <v>Lê Thị Thanh Hằng</v>
          </cell>
        </row>
        <row r="9497">
          <cell r="A9497" t="str">
            <v>PS08685</v>
          </cell>
          <cell r="B9497" t="str">
            <v>Nguyễn Sơn Thủy</v>
          </cell>
        </row>
        <row r="9498">
          <cell r="A9498" t="str">
            <v>PS08686</v>
          </cell>
          <cell r="B9498" t="str">
            <v>Võ Nhật Quân</v>
          </cell>
        </row>
        <row r="9499">
          <cell r="A9499" t="str">
            <v>PS08687</v>
          </cell>
          <cell r="B9499" t="str">
            <v>Lê Kim Bảo</v>
          </cell>
        </row>
        <row r="9500">
          <cell r="A9500" t="str">
            <v>PS08688</v>
          </cell>
          <cell r="B9500" t="str">
            <v>Dương Đình Linh</v>
          </cell>
        </row>
        <row r="9501">
          <cell r="A9501" t="str">
            <v>PS08689</v>
          </cell>
          <cell r="B9501" t="str">
            <v>Nguyễn Chí Thành</v>
          </cell>
        </row>
        <row r="9502">
          <cell r="A9502" t="str">
            <v>PS08690</v>
          </cell>
          <cell r="B9502" t="str">
            <v>Trần Gia Hưng</v>
          </cell>
        </row>
        <row r="9503">
          <cell r="A9503" t="str">
            <v>PS08691</v>
          </cell>
          <cell r="B9503" t="str">
            <v>Lâm Tất Hoàng</v>
          </cell>
        </row>
        <row r="9504">
          <cell r="A9504" t="str">
            <v>PS08692</v>
          </cell>
          <cell r="B9504" t="str">
            <v>Hồ Minh Thông</v>
          </cell>
        </row>
        <row r="9505">
          <cell r="A9505" t="str">
            <v>PS08693</v>
          </cell>
          <cell r="B9505" t="str">
            <v>Đỗ Thị Kim Ngọc</v>
          </cell>
        </row>
        <row r="9506">
          <cell r="A9506" t="str">
            <v>PS08694</v>
          </cell>
          <cell r="B9506" t="str">
            <v>Trần Thế Tài</v>
          </cell>
        </row>
        <row r="9507">
          <cell r="A9507" t="str">
            <v>PS08695</v>
          </cell>
          <cell r="B9507" t="str">
            <v>Trần Chiếm Minh Đăng</v>
          </cell>
        </row>
        <row r="9508">
          <cell r="A9508" t="str">
            <v>PS08696</v>
          </cell>
          <cell r="B9508" t="str">
            <v>Lê Huỳnh Song Toàn</v>
          </cell>
        </row>
        <row r="9509">
          <cell r="A9509" t="str">
            <v>PS08697</v>
          </cell>
          <cell r="B9509" t="str">
            <v>Nguyễn Tường Bách</v>
          </cell>
        </row>
        <row r="9510">
          <cell r="A9510" t="str">
            <v>PS08698</v>
          </cell>
          <cell r="B9510" t="str">
            <v>Nguyễn Ngọc Hà</v>
          </cell>
        </row>
        <row r="9511">
          <cell r="A9511" t="str">
            <v>PS08699</v>
          </cell>
          <cell r="B9511" t="str">
            <v>Nguyễn Thanh Bình</v>
          </cell>
        </row>
        <row r="9512">
          <cell r="A9512" t="str">
            <v>PS08700</v>
          </cell>
          <cell r="B9512" t="str">
            <v>Nguyễn Thanh Toàn</v>
          </cell>
        </row>
        <row r="9513">
          <cell r="A9513" t="str">
            <v>PS08701</v>
          </cell>
          <cell r="B9513" t="str">
            <v>Đỗ Đặng Trường Giang</v>
          </cell>
        </row>
        <row r="9514">
          <cell r="A9514" t="str">
            <v>PS08702</v>
          </cell>
          <cell r="B9514" t="str">
            <v>Nguyễn Quang Huy</v>
          </cell>
        </row>
        <row r="9515">
          <cell r="A9515" t="str">
            <v>PS08704</v>
          </cell>
          <cell r="B9515" t="str">
            <v>Lê Quang Huy</v>
          </cell>
        </row>
        <row r="9516">
          <cell r="A9516" t="str">
            <v>PS08705</v>
          </cell>
          <cell r="B9516" t="str">
            <v>Nguyễn Tấn Đạt</v>
          </cell>
        </row>
        <row r="9517">
          <cell r="A9517" t="str">
            <v>PS08706</v>
          </cell>
          <cell r="B9517" t="str">
            <v>Nguyễn Hùng Duy</v>
          </cell>
        </row>
        <row r="9518">
          <cell r="A9518" t="str">
            <v>PS08707</v>
          </cell>
          <cell r="B9518" t="str">
            <v>Phạm Đình Ngọc</v>
          </cell>
        </row>
        <row r="9519">
          <cell r="A9519" t="str">
            <v>PS08708</v>
          </cell>
          <cell r="B9519" t="str">
            <v>Nguyễn Hồng Nhật</v>
          </cell>
        </row>
        <row r="9520">
          <cell r="A9520" t="str">
            <v>PS08709</v>
          </cell>
          <cell r="B9520" t="str">
            <v>Vi Hồng Phong</v>
          </cell>
        </row>
        <row r="9521">
          <cell r="A9521" t="str">
            <v>PS08710</v>
          </cell>
          <cell r="B9521" t="str">
            <v>Bùi Quốc Huy</v>
          </cell>
        </row>
        <row r="9522">
          <cell r="A9522" t="str">
            <v>PS08711</v>
          </cell>
          <cell r="B9522" t="str">
            <v>Trần Lâm Minh Thành</v>
          </cell>
        </row>
        <row r="9523">
          <cell r="A9523" t="str">
            <v>PS08712</v>
          </cell>
          <cell r="B9523" t="str">
            <v>Kiều Tuấn Minh</v>
          </cell>
        </row>
        <row r="9524">
          <cell r="A9524" t="str">
            <v>PS08713</v>
          </cell>
          <cell r="B9524" t="str">
            <v>Khâu Thanh Nhung</v>
          </cell>
        </row>
        <row r="9525">
          <cell r="A9525" t="str">
            <v>PS08714</v>
          </cell>
          <cell r="B9525" t="str">
            <v>Cao Đức Mạnh</v>
          </cell>
        </row>
        <row r="9526">
          <cell r="A9526" t="str">
            <v>PS08715</v>
          </cell>
          <cell r="B9526" t="str">
            <v>Nguyễn Ngọc Châu Khoa</v>
          </cell>
        </row>
        <row r="9527">
          <cell r="A9527" t="str">
            <v>PS08716</v>
          </cell>
          <cell r="B9527" t="str">
            <v>Phan Đức Huy</v>
          </cell>
        </row>
        <row r="9528">
          <cell r="A9528" t="str">
            <v>PS08717</v>
          </cell>
          <cell r="B9528" t="str">
            <v>Bùi Văn Thanh Lân</v>
          </cell>
        </row>
        <row r="9529">
          <cell r="A9529" t="str">
            <v>PS08718</v>
          </cell>
          <cell r="B9529" t="str">
            <v>Nguyễn Hoàng Du</v>
          </cell>
        </row>
        <row r="9530">
          <cell r="A9530" t="str">
            <v>PS08719</v>
          </cell>
          <cell r="B9530" t="str">
            <v>Lê Đức Thịnh</v>
          </cell>
        </row>
        <row r="9531">
          <cell r="A9531" t="str">
            <v>PS08720</v>
          </cell>
          <cell r="B9531" t="str">
            <v>Nguyên Việt Sơn</v>
          </cell>
        </row>
        <row r="9532">
          <cell r="A9532" t="str">
            <v>PS08721</v>
          </cell>
          <cell r="B9532" t="str">
            <v>Bùi Đại An</v>
          </cell>
        </row>
        <row r="9533">
          <cell r="A9533" t="str">
            <v>PS08722</v>
          </cell>
          <cell r="B9533" t="str">
            <v>Hà Văn Tú</v>
          </cell>
        </row>
        <row r="9534">
          <cell r="A9534" t="str">
            <v>PS08723</v>
          </cell>
          <cell r="B9534" t="str">
            <v>Cao Lâm Vũ</v>
          </cell>
        </row>
        <row r="9535">
          <cell r="A9535" t="str">
            <v>PS08724</v>
          </cell>
          <cell r="B9535" t="str">
            <v>Trần Nguyễn Phượng Linh</v>
          </cell>
        </row>
        <row r="9536">
          <cell r="A9536" t="str">
            <v>PS08725</v>
          </cell>
          <cell r="B9536" t="str">
            <v>Lê Gia Nguyên</v>
          </cell>
        </row>
        <row r="9537">
          <cell r="A9537" t="str">
            <v>PS08727</v>
          </cell>
          <cell r="B9537" t="str">
            <v>Trần Minh Thuận</v>
          </cell>
        </row>
        <row r="9538">
          <cell r="A9538" t="str">
            <v>PS08728</v>
          </cell>
          <cell r="B9538" t="str">
            <v>Trần Chí Khoa</v>
          </cell>
        </row>
        <row r="9539">
          <cell r="A9539" t="str">
            <v>PS08729</v>
          </cell>
          <cell r="B9539" t="str">
            <v>Nguyễn Thị Huệ</v>
          </cell>
        </row>
        <row r="9540">
          <cell r="A9540" t="str">
            <v>PS08730</v>
          </cell>
          <cell r="B9540" t="str">
            <v>Đặng Hoàng Tú</v>
          </cell>
        </row>
        <row r="9541">
          <cell r="A9541" t="str">
            <v>PS08731</v>
          </cell>
          <cell r="B9541" t="str">
            <v>Nguyễn Thanh Thiện Bảo</v>
          </cell>
        </row>
        <row r="9542">
          <cell r="A9542" t="str">
            <v>PS08732</v>
          </cell>
          <cell r="B9542" t="str">
            <v>Trần Ngọc Vũ</v>
          </cell>
        </row>
        <row r="9543">
          <cell r="A9543" t="str">
            <v>PS08733</v>
          </cell>
          <cell r="B9543" t="str">
            <v>Nguyễn Hoài Linh</v>
          </cell>
        </row>
        <row r="9544">
          <cell r="A9544" t="str">
            <v>PS08734</v>
          </cell>
          <cell r="B9544" t="str">
            <v>Phạm Hồng Hải</v>
          </cell>
        </row>
        <row r="9545">
          <cell r="A9545" t="str">
            <v>PS08735</v>
          </cell>
          <cell r="B9545" t="str">
            <v>Nguyễn Hoàng Nguyên Phương</v>
          </cell>
        </row>
        <row r="9546">
          <cell r="A9546" t="str">
            <v>PS08736</v>
          </cell>
          <cell r="B9546" t="str">
            <v>Vũ Hoàng Thuận</v>
          </cell>
        </row>
        <row r="9547">
          <cell r="A9547" t="str">
            <v>PS08737</v>
          </cell>
          <cell r="B9547" t="str">
            <v>Hồ Xuân Quang</v>
          </cell>
        </row>
        <row r="9548">
          <cell r="A9548" t="str">
            <v>PS08738</v>
          </cell>
          <cell r="B9548" t="str">
            <v>Bùi Công Tâm</v>
          </cell>
        </row>
        <row r="9549">
          <cell r="A9549" t="str">
            <v>PS08739</v>
          </cell>
          <cell r="B9549" t="str">
            <v>Trần Thị Mỹ Nhàn</v>
          </cell>
        </row>
        <row r="9550">
          <cell r="A9550" t="str">
            <v>PS08740</v>
          </cell>
          <cell r="B9550" t="str">
            <v>Đinh Văn Ngãi</v>
          </cell>
        </row>
        <row r="9551">
          <cell r="A9551" t="str">
            <v>PS08741</v>
          </cell>
          <cell r="B9551" t="str">
            <v>Nguyễn Công Minh</v>
          </cell>
        </row>
        <row r="9552">
          <cell r="A9552" t="str">
            <v>PS08742</v>
          </cell>
          <cell r="B9552" t="str">
            <v>Trần Hoàng Khang</v>
          </cell>
        </row>
        <row r="9553">
          <cell r="A9553" t="str">
            <v>PS08743</v>
          </cell>
          <cell r="B9553" t="str">
            <v>Ngô Thị Minh Ánh</v>
          </cell>
        </row>
        <row r="9554">
          <cell r="A9554" t="str">
            <v>PS08744</v>
          </cell>
          <cell r="B9554" t="str">
            <v>Phan Đình Thọ</v>
          </cell>
        </row>
        <row r="9555">
          <cell r="A9555" t="str">
            <v>PS08745</v>
          </cell>
          <cell r="B9555" t="str">
            <v>Đoàn Mỹ Hoàng</v>
          </cell>
        </row>
        <row r="9556">
          <cell r="A9556" t="str">
            <v>PS08746</v>
          </cell>
          <cell r="B9556" t="str">
            <v>Đoàn Mỹ Oanh</v>
          </cell>
        </row>
        <row r="9557">
          <cell r="A9557" t="str">
            <v>PS08747</v>
          </cell>
          <cell r="B9557" t="str">
            <v>Đỗ Thị Thùy Trang</v>
          </cell>
        </row>
        <row r="9558">
          <cell r="A9558" t="str">
            <v>PS08748</v>
          </cell>
          <cell r="B9558" t="str">
            <v>Lâm Hoài Bảo</v>
          </cell>
        </row>
        <row r="9559">
          <cell r="A9559" t="str">
            <v>PS08749</v>
          </cell>
          <cell r="B9559" t="str">
            <v>Hà Khánh Duy</v>
          </cell>
        </row>
        <row r="9560">
          <cell r="A9560" t="str">
            <v>PS08750</v>
          </cell>
          <cell r="B9560" t="str">
            <v>Thân Trần Minh Nhật</v>
          </cell>
        </row>
        <row r="9561">
          <cell r="A9561" t="str">
            <v>PS08751</v>
          </cell>
          <cell r="B9561" t="str">
            <v>Đặng Đình Thông</v>
          </cell>
        </row>
        <row r="9562">
          <cell r="A9562" t="str">
            <v>PS08752</v>
          </cell>
          <cell r="B9562" t="str">
            <v>Trần Bảo Ngọc</v>
          </cell>
        </row>
        <row r="9563">
          <cell r="A9563" t="str">
            <v>PS08753</v>
          </cell>
          <cell r="B9563" t="str">
            <v>Cao Thị Phương Ngân</v>
          </cell>
        </row>
        <row r="9564">
          <cell r="A9564" t="str">
            <v>PS08754</v>
          </cell>
          <cell r="B9564" t="str">
            <v>Phạm Hải Đăng</v>
          </cell>
        </row>
        <row r="9565">
          <cell r="A9565" t="str">
            <v>PS08755</v>
          </cell>
          <cell r="B9565" t="str">
            <v>Nguyễn Thế Hiển</v>
          </cell>
        </row>
        <row r="9566">
          <cell r="A9566" t="str">
            <v>PS08756</v>
          </cell>
          <cell r="B9566" t="str">
            <v>Nguyễn Thành Gia Bảo</v>
          </cell>
        </row>
        <row r="9567">
          <cell r="A9567" t="str">
            <v>PS08758</v>
          </cell>
          <cell r="B9567" t="str">
            <v>Nguyễn Mạnh Duy</v>
          </cell>
        </row>
        <row r="9568">
          <cell r="A9568" t="str">
            <v>PS08759</v>
          </cell>
          <cell r="B9568" t="str">
            <v>Nguyễn Tấn Giàu</v>
          </cell>
        </row>
        <row r="9569">
          <cell r="A9569" t="str">
            <v>PS08760</v>
          </cell>
          <cell r="B9569" t="str">
            <v>Trương Anh Thư</v>
          </cell>
        </row>
        <row r="9570">
          <cell r="A9570" t="str">
            <v>PS08761</v>
          </cell>
          <cell r="B9570" t="str">
            <v>Phan Văn Phú</v>
          </cell>
        </row>
        <row r="9571">
          <cell r="A9571" t="str">
            <v>PS08762</v>
          </cell>
          <cell r="B9571" t="str">
            <v>Vương Thuận Hưng</v>
          </cell>
        </row>
        <row r="9572">
          <cell r="A9572" t="str">
            <v>PS08763</v>
          </cell>
          <cell r="B9572" t="str">
            <v>Trương Tuấn Kiệt</v>
          </cell>
        </row>
        <row r="9573">
          <cell r="A9573" t="str">
            <v>PS08764</v>
          </cell>
          <cell r="B9573" t="str">
            <v>Nguyễn Chu Quốc Ngữ</v>
          </cell>
        </row>
        <row r="9574">
          <cell r="A9574" t="str">
            <v>PS08765</v>
          </cell>
          <cell r="B9574" t="str">
            <v>Nguyễn Quốc Khánh</v>
          </cell>
        </row>
        <row r="9575">
          <cell r="A9575" t="str">
            <v>PS08766</v>
          </cell>
          <cell r="B9575" t="str">
            <v>Sằm Như Hào</v>
          </cell>
        </row>
        <row r="9576">
          <cell r="A9576" t="str">
            <v>PS08767</v>
          </cell>
          <cell r="B9576" t="str">
            <v>Trần Hoàng Hải Yến</v>
          </cell>
        </row>
        <row r="9577">
          <cell r="A9577" t="str">
            <v>PS08768</v>
          </cell>
          <cell r="B9577" t="str">
            <v>Cao Phi Nhật</v>
          </cell>
        </row>
        <row r="9578">
          <cell r="A9578" t="str">
            <v>PS08769</v>
          </cell>
          <cell r="B9578" t="str">
            <v>Lưu Ngọc Huyền</v>
          </cell>
        </row>
        <row r="9579">
          <cell r="A9579" t="str">
            <v>PS08770</v>
          </cell>
          <cell r="B9579" t="str">
            <v>Nguyễn Thị Thảo Nguyên</v>
          </cell>
        </row>
        <row r="9580">
          <cell r="A9580" t="str">
            <v>PS08771</v>
          </cell>
          <cell r="B9580" t="str">
            <v>Hồ Trần Bảo Châu</v>
          </cell>
        </row>
        <row r="9581">
          <cell r="A9581" t="str">
            <v>PS08772</v>
          </cell>
          <cell r="B9581" t="str">
            <v>Vũ Thị Ngọc Diệp</v>
          </cell>
        </row>
        <row r="9582">
          <cell r="A9582" t="str">
            <v>PS08773</v>
          </cell>
          <cell r="B9582" t="str">
            <v>Phan Huỳnh Á Tiên</v>
          </cell>
        </row>
        <row r="9583">
          <cell r="A9583" t="str">
            <v>PS08774</v>
          </cell>
          <cell r="B9583" t="str">
            <v>Trần Thị Thùy Trang</v>
          </cell>
        </row>
        <row r="9584">
          <cell r="A9584" t="str">
            <v>PS08775</v>
          </cell>
          <cell r="B9584" t="str">
            <v>Nguyễn Tiến Đạt</v>
          </cell>
        </row>
        <row r="9585">
          <cell r="A9585" t="str">
            <v>PS08776</v>
          </cell>
          <cell r="B9585" t="str">
            <v>Đỗ Viết Nam</v>
          </cell>
        </row>
        <row r="9586">
          <cell r="A9586" t="str">
            <v>PS08777</v>
          </cell>
          <cell r="B9586" t="str">
            <v>Võ Tuấn Đạt</v>
          </cell>
        </row>
        <row r="9587">
          <cell r="A9587" t="str">
            <v>PS08778</v>
          </cell>
          <cell r="B9587" t="str">
            <v>Lương Gia Hân</v>
          </cell>
        </row>
        <row r="9588">
          <cell r="A9588" t="str">
            <v>PS08779</v>
          </cell>
          <cell r="B9588" t="str">
            <v>Nguyễn Ngọc Minh Thư</v>
          </cell>
        </row>
        <row r="9589">
          <cell r="A9589" t="str">
            <v>PS08780</v>
          </cell>
          <cell r="B9589" t="str">
            <v>Nguyễn Duy Hùng</v>
          </cell>
        </row>
        <row r="9590">
          <cell r="A9590" t="str">
            <v>PS08781</v>
          </cell>
          <cell r="B9590" t="str">
            <v>Lưu Trần Dũng</v>
          </cell>
        </row>
        <row r="9591">
          <cell r="A9591" t="str">
            <v>PS08782</v>
          </cell>
          <cell r="B9591" t="str">
            <v>Hà Quang Lâm</v>
          </cell>
        </row>
        <row r="9592">
          <cell r="A9592" t="str">
            <v>PS08783</v>
          </cell>
          <cell r="B9592" t="str">
            <v>Trần Hoàng Kiệt</v>
          </cell>
        </row>
        <row r="9593">
          <cell r="A9593" t="str">
            <v>PS08784</v>
          </cell>
          <cell r="B9593" t="str">
            <v>Nguyễn Hoàng Phi</v>
          </cell>
        </row>
        <row r="9594">
          <cell r="A9594" t="str">
            <v>PS08785</v>
          </cell>
          <cell r="B9594" t="str">
            <v>Nguyễn Huy Hoàng</v>
          </cell>
        </row>
        <row r="9595">
          <cell r="A9595" t="str">
            <v>PS08786</v>
          </cell>
          <cell r="B9595" t="str">
            <v>Nông Văn Nam</v>
          </cell>
        </row>
        <row r="9596">
          <cell r="A9596" t="str">
            <v>PS08787</v>
          </cell>
          <cell r="B9596" t="str">
            <v>Nguyễn Thành Đạt</v>
          </cell>
        </row>
        <row r="9597">
          <cell r="A9597" t="str">
            <v>PS08788</v>
          </cell>
          <cell r="B9597" t="str">
            <v>Nguyễn Ngọc Duy Anh</v>
          </cell>
        </row>
        <row r="9598">
          <cell r="A9598" t="str">
            <v>PS08789</v>
          </cell>
          <cell r="B9598" t="str">
            <v>Nguyễn Kim Hiền</v>
          </cell>
        </row>
        <row r="9599">
          <cell r="A9599" t="str">
            <v>PS08790</v>
          </cell>
          <cell r="B9599" t="str">
            <v>Trần Nguyễn Mai Lộc</v>
          </cell>
        </row>
        <row r="9600">
          <cell r="A9600" t="str">
            <v>PS08791</v>
          </cell>
          <cell r="B9600" t="str">
            <v>Phạm Trọng Nhân</v>
          </cell>
        </row>
        <row r="9601">
          <cell r="A9601" t="str">
            <v>PS08792</v>
          </cell>
          <cell r="B9601" t="str">
            <v>Đỗ Minh Tính</v>
          </cell>
        </row>
        <row r="9602">
          <cell r="A9602" t="str">
            <v>PS08793</v>
          </cell>
          <cell r="B9602" t="str">
            <v>Đặng Hoàng Phi</v>
          </cell>
        </row>
        <row r="9603">
          <cell r="A9603" t="str">
            <v>PS08794</v>
          </cell>
          <cell r="B9603" t="str">
            <v>Huỳnh Như</v>
          </cell>
        </row>
        <row r="9604">
          <cell r="A9604" t="str">
            <v>PS08795</v>
          </cell>
          <cell r="B9604" t="str">
            <v>Lê Trần Nguyên</v>
          </cell>
        </row>
        <row r="9605">
          <cell r="A9605" t="str">
            <v>PS08796</v>
          </cell>
          <cell r="B9605" t="str">
            <v>Lưu Quang Trí</v>
          </cell>
        </row>
        <row r="9606">
          <cell r="A9606" t="str">
            <v>PS08797</v>
          </cell>
          <cell r="B9606" t="str">
            <v>Võ Châu Tân</v>
          </cell>
        </row>
        <row r="9607">
          <cell r="A9607" t="str">
            <v>PS08798</v>
          </cell>
          <cell r="B9607" t="str">
            <v>Nguyễn Duy Vương</v>
          </cell>
        </row>
        <row r="9608">
          <cell r="A9608" t="str">
            <v>PS08799</v>
          </cell>
          <cell r="B9608" t="str">
            <v>Nguyễn Thanh Lâm</v>
          </cell>
        </row>
        <row r="9609">
          <cell r="A9609" t="str">
            <v>PS08800</v>
          </cell>
          <cell r="B9609" t="str">
            <v>Hầu Gia Điền</v>
          </cell>
        </row>
        <row r="9610">
          <cell r="A9610" t="str">
            <v>PS08801</v>
          </cell>
          <cell r="B9610" t="str">
            <v>Nguyễn Tiểu Long</v>
          </cell>
        </row>
        <row r="9611">
          <cell r="A9611" t="str">
            <v>PS08802</v>
          </cell>
          <cell r="B9611" t="str">
            <v>Kim Sal</v>
          </cell>
        </row>
        <row r="9612">
          <cell r="A9612" t="str">
            <v>PS08803</v>
          </cell>
          <cell r="B9612" t="str">
            <v>Triệu Minh Sang</v>
          </cell>
        </row>
        <row r="9613">
          <cell r="A9613" t="str">
            <v>PS08804</v>
          </cell>
          <cell r="B9613" t="str">
            <v>La Minh Hiếu</v>
          </cell>
        </row>
        <row r="9614">
          <cell r="A9614" t="str">
            <v>PS08805</v>
          </cell>
          <cell r="B9614" t="str">
            <v>Lê Nguyễn Minh Đức</v>
          </cell>
        </row>
        <row r="9615">
          <cell r="A9615" t="str">
            <v>PS08806</v>
          </cell>
          <cell r="B9615" t="str">
            <v>Trần Khắc Quân</v>
          </cell>
        </row>
        <row r="9616">
          <cell r="A9616" t="str">
            <v>PS08807</v>
          </cell>
          <cell r="B9616" t="str">
            <v>Trần Công Minh</v>
          </cell>
        </row>
        <row r="9617">
          <cell r="A9617" t="str">
            <v>PS08808</v>
          </cell>
          <cell r="B9617" t="str">
            <v>Nguyễn Thị Thanh Thảo</v>
          </cell>
        </row>
        <row r="9618">
          <cell r="A9618" t="str">
            <v>PS08809</v>
          </cell>
          <cell r="B9618" t="str">
            <v>Phạm Gia Bảo</v>
          </cell>
        </row>
        <row r="9619">
          <cell r="A9619" t="str">
            <v>PS08810</v>
          </cell>
          <cell r="B9619" t="str">
            <v>Trương Phúc Nhi</v>
          </cell>
        </row>
        <row r="9620">
          <cell r="A9620" t="str">
            <v>PS08811</v>
          </cell>
          <cell r="B9620" t="str">
            <v>Nguyễn Long Hồ</v>
          </cell>
        </row>
        <row r="9621">
          <cell r="A9621" t="str">
            <v>PS08812</v>
          </cell>
          <cell r="B9621" t="str">
            <v>Võ Nguyễn Thúy An</v>
          </cell>
        </row>
        <row r="9622">
          <cell r="A9622" t="str">
            <v>PS08813</v>
          </cell>
          <cell r="B9622" t="str">
            <v>Ong Ngọc Ly</v>
          </cell>
        </row>
        <row r="9623">
          <cell r="A9623" t="str">
            <v>PS08814</v>
          </cell>
          <cell r="B9623" t="str">
            <v>Trần Thịnh An</v>
          </cell>
        </row>
        <row r="9624">
          <cell r="A9624" t="str">
            <v>PS08815</v>
          </cell>
          <cell r="B9624" t="str">
            <v>Trần Thanh Nguyên</v>
          </cell>
        </row>
        <row r="9625">
          <cell r="A9625" t="str">
            <v>PS08816</v>
          </cell>
          <cell r="B9625" t="str">
            <v>Lê Xuân Trường</v>
          </cell>
        </row>
        <row r="9626">
          <cell r="A9626" t="str">
            <v>PS08817</v>
          </cell>
          <cell r="B9626" t="str">
            <v>Nguyễn Văn Hiếu</v>
          </cell>
        </row>
        <row r="9627">
          <cell r="A9627" t="str">
            <v>PS08818</v>
          </cell>
          <cell r="B9627" t="str">
            <v>Phạm Hoài Sơn</v>
          </cell>
        </row>
        <row r="9628">
          <cell r="A9628" t="str">
            <v>PS08819</v>
          </cell>
          <cell r="B9628" t="str">
            <v>Vũ Văn Liêm</v>
          </cell>
        </row>
        <row r="9629">
          <cell r="A9629" t="str">
            <v>PS08820</v>
          </cell>
          <cell r="B9629" t="str">
            <v>Lăng Bảo Long</v>
          </cell>
        </row>
        <row r="9630">
          <cell r="A9630" t="str">
            <v>PS08821</v>
          </cell>
          <cell r="B9630" t="str">
            <v>Phạm Hoàng Thanh</v>
          </cell>
        </row>
        <row r="9631">
          <cell r="A9631" t="str">
            <v>PS08822</v>
          </cell>
          <cell r="B9631" t="str">
            <v>Dương Ngọc Bội</v>
          </cell>
        </row>
        <row r="9632">
          <cell r="A9632" t="str">
            <v>PS08823</v>
          </cell>
          <cell r="B9632" t="str">
            <v>Trần Quốc Hoàn</v>
          </cell>
        </row>
        <row r="9633">
          <cell r="A9633" t="str">
            <v>PS08824</v>
          </cell>
          <cell r="B9633" t="str">
            <v>Trần Tiến Đạt</v>
          </cell>
        </row>
        <row r="9634">
          <cell r="A9634" t="str">
            <v>PS08825</v>
          </cell>
          <cell r="B9634" t="str">
            <v>Lưu Trần Phúc</v>
          </cell>
        </row>
        <row r="9635">
          <cell r="A9635" t="str">
            <v>PS08826</v>
          </cell>
          <cell r="B9635" t="str">
            <v>Lâm Bảo Giang</v>
          </cell>
        </row>
        <row r="9636">
          <cell r="A9636" t="str">
            <v>PS08827</v>
          </cell>
          <cell r="B9636" t="str">
            <v>Trương Gia Bảo</v>
          </cell>
        </row>
        <row r="9637">
          <cell r="A9637" t="str">
            <v>PS08828</v>
          </cell>
          <cell r="B9637" t="str">
            <v>Đoàn Vĩnh Thuận</v>
          </cell>
        </row>
        <row r="9638">
          <cell r="A9638" t="str">
            <v>PS08829</v>
          </cell>
          <cell r="B9638" t="str">
            <v>Nguyễn Vũ Thúy An</v>
          </cell>
        </row>
        <row r="9639">
          <cell r="A9639" t="str">
            <v>PS08830</v>
          </cell>
          <cell r="B9639" t="str">
            <v>Lương Hoài Bảo Tín</v>
          </cell>
        </row>
        <row r="9640">
          <cell r="A9640" t="str">
            <v>PS08831</v>
          </cell>
          <cell r="B9640" t="str">
            <v>Đoàn Quốc Cường</v>
          </cell>
        </row>
        <row r="9641">
          <cell r="A9641" t="str">
            <v>PS08832</v>
          </cell>
          <cell r="B9641" t="str">
            <v>Nguyễn Phước Quí Thuận</v>
          </cell>
        </row>
        <row r="9642">
          <cell r="A9642" t="str">
            <v>PS08833</v>
          </cell>
          <cell r="B9642" t="str">
            <v>Nguyễn Quốc Trung</v>
          </cell>
        </row>
        <row r="9643">
          <cell r="A9643" t="str">
            <v>PS08834</v>
          </cell>
          <cell r="B9643" t="str">
            <v>Nguyễn Bảo Trung</v>
          </cell>
        </row>
        <row r="9644">
          <cell r="A9644" t="str">
            <v>PS08836</v>
          </cell>
          <cell r="B9644" t="str">
            <v>Đặng Hà Long</v>
          </cell>
        </row>
        <row r="9645">
          <cell r="A9645" t="str">
            <v>PS08837</v>
          </cell>
          <cell r="B9645" t="str">
            <v>Nguyễn Đặng Thảo Trâm</v>
          </cell>
        </row>
        <row r="9646">
          <cell r="A9646" t="str">
            <v>PS08838</v>
          </cell>
          <cell r="B9646" t="str">
            <v>Nguyễn Đức Vinh</v>
          </cell>
        </row>
        <row r="9647">
          <cell r="A9647" t="str">
            <v>PS08839</v>
          </cell>
          <cell r="B9647" t="str">
            <v>Nguyễn Á Luân</v>
          </cell>
        </row>
        <row r="9648">
          <cell r="A9648" t="str">
            <v>PS08840</v>
          </cell>
          <cell r="B9648" t="str">
            <v>Tăng Thị Ý Nhi</v>
          </cell>
        </row>
        <row r="9649">
          <cell r="A9649" t="str">
            <v>PS08841</v>
          </cell>
          <cell r="B9649" t="str">
            <v>Nguyễn Quốc Thịnh</v>
          </cell>
        </row>
        <row r="9650">
          <cell r="A9650" t="str">
            <v>PS08842</v>
          </cell>
          <cell r="B9650" t="str">
            <v>Nguyễn Tấn Tiến</v>
          </cell>
        </row>
        <row r="9651">
          <cell r="A9651" t="str">
            <v>PS08843</v>
          </cell>
          <cell r="B9651" t="str">
            <v>Nguyễn Đức Anh</v>
          </cell>
        </row>
        <row r="9652">
          <cell r="A9652" t="str">
            <v>PS08844</v>
          </cell>
          <cell r="B9652" t="str">
            <v>Nguyễn Huỳnh Gia Bảo</v>
          </cell>
        </row>
        <row r="9653">
          <cell r="A9653" t="str">
            <v>PS08845</v>
          </cell>
          <cell r="B9653" t="str">
            <v>Nguyễn Thị Trâm</v>
          </cell>
        </row>
        <row r="9654">
          <cell r="A9654" t="str">
            <v>PS08847</v>
          </cell>
          <cell r="B9654" t="str">
            <v>Nguyễn Bảo Hân</v>
          </cell>
        </row>
        <row r="9655">
          <cell r="A9655" t="str">
            <v>PS08848</v>
          </cell>
          <cell r="B9655" t="str">
            <v>Triệu Thiện Thanh</v>
          </cell>
        </row>
        <row r="9656">
          <cell r="A9656" t="str">
            <v>PS08849</v>
          </cell>
          <cell r="B9656" t="str">
            <v>Đinh Thị Kim Xuyến</v>
          </cell>
        </row>
        <row r="9657">
          <cell r="A9657" t="str">
            <v>PS08850</v>
          </cell>
          <cell r="B9657" t="str">
            <v>Nguyễn Thị Như Ý</v>
          </cell>
        </row>
        <row r="9658">
          <cell r="A9658" t="str">
            <v>PS08851</v>
          </cell>
          <cell r="B9658" t="str">
            <v>Trần Đăng Khoa</v>
          </cell>
        </row>
        <row r="9659">
          <cell r="A9659" t="str">
            <v>PS08852</v>
          </cell>
          <cell r="B9659" t="str">
            <v>Nguyễn Hoàng Gia Mỹ</v>
          </cell>
        </row>
        <row r="9660">
          <cell r="A9660" t="str">
            <v>PS08853</v>
          </cell>
          <cell r="B9660" t="str">
            <v>Nguyễn Trường Thọ</v>
          </cell>
        </row>
        <row r="9661">
          <cell r="A9661" t="str">
            <v>PS08854</v>
          </cell>
          <cell r="B9661" t="str">
            <v>Phạm Văn Long</v>
          </cell>
        </row>
        <row r="9662">
          <cell r="A9662" t="str">
            <v>PS08855</v>
          </cell>
          <cell r="B9662" t="str">
            <v>Nguyễn Hoàng Lâm Anh</v>
          </cell>
        </row>
        <row r="9663">
          <cell r="A9663" t="str">
            <v>PS08856</v>
          </cell>
          <cell r="B9663" t="str">
            <v>Nguyễn Thụy Phương Hằng</v>
          </cell>
        </row>
        <row r="9664">
          <cell r="A9664" t="str">
            <v>PS08857</v>
          </cell>
          <cell r="B9664" t="str">
            <v>Nguyễn Quang Thiện</v>
          </cell>
        </row>
        <row r="9665">
          <cell r="A9665" t="str">
            <v>PS08858</v>
          </cell>
          <cell r="B9665" t="str">
            <v>Đỗ Văn Vinh</v>
          </cell>
        </row>
        <row r="9666">
          <cell r="A9666" t="str">
            <v>PS08859</v>
          </cell>
          <cell r="B9666" t="str">
            <v>Phạm Minh Phương</v>
          </cell>
        </row>
        <row r="9667">
          <cell r="A9667" t="str">
            <v>PS08860</v>
          </cell>
          <cell r="B9667" t="str">
            <v>Vũ Minh Trí</v>
          </cell>
        </row>
        <row r="9668">
          <cell r="A9668" t="str">
            <v>PS08861</v>
          </cell>
          <cell r="B9668" t="str">
            <v>Trần Hữu Trung</v>
          </cell>
        </row>
        <row r="9669">
          <cell r="A9669" t="str">
            <v>PS08862</v>
          </cell>
          <cell r="B9669" t="str">
            <v>Lê Ngọc Bảo Quốc</v>
          </cell>
        </row>
        <row r="9670">
          <cell r="A9670" t="str">
            <v>PS08863</v>
          </cell>
          <cell r="B9670" t="str">
            <v>Hồ Kim Ngân</v>
          </cell>
        </row>
        <row r="9671">
          <cell r="A9671" t="str">
            <v>PS08864</v>
          </cell>
          <cell r="B9671" t="str">
            <v>Phan Thạnh Trị</v>
          </cell>
        </row>
        <row r="9672">
          <cell r="A9672" t="str">
            <v>PS08865</v>
          </cell>
          <cell r="B9672" t="str">
            <v>Phạm Gia Huy</v>
          </cell>
        </row>
        <row r="9673">
          <cell r="A9673" t="str">
            <v>PS08866</v>
          </cell>
          <cell r="B9673" t="str">
            <v>Nguyễn Phước Lộc</v>
          </cell>
        </row>
        <row r="9674">
          <cell r="A9674" t="str">
            <v>PS08867</v>
          </cell>
          <cell r="B9674" t="str">
            <v>Đặng Ngọc Vĩnh Nghiêm</v>
          </cell>
        </row>
        <row r="9675">
          <cell r="A9675" t="str">
            <v>PS08868</v>
          </cell>
          <cell r="B9675" t="str">
            <v>Phạm Long Tân</v>
          </cell>
        </row>
        <row r="9676">
          <cell r="A9676" t="str">
            <v>PS08869</v>
          </cell>
          <cell r="B9676" t="str">
            <v>Vũ Hồng Thái</v>
          </cell>
        </row>
        <row r="9677">
          <cell r="A9677" t="str">
            <v>PS08870</v>
          </cell>
          <cell r="B9677" t="str">
            <v>Văng Thành Bảo</v>
          </cell>
        </row>
        <row r="9678">
          <cell r="A9678" t="str">
            <v>PS08871</v>
          </cell>
          <cell r="B9678" t="str">
            <v>Huỳnh Quang Huy</v>
          </cell>
        </row>
        <row r="9679">
          <cell r="A9679" t="str">
            <v>PS08872</v>
          </cell>
          <cell r="B9679" t="str">
            <v>Trần Phong Phú</v>
          </cell>
        </row>
        <row r="9680">
          <cell r="A9680" t="str">
            <v>PS08873</v>
          </cell>
          <cell r="B9680" t="str">
            <v>Nguyễn Thị Ngọc</v>
          </cell>
        </row>
        <row r="9681">
          <cell r="A9681" t="str">
            <v>PS08874</v>
          </cell>
          <cell r="B9681" t="str">
            <v>Thôi Minh Quân</v>
          </cell>
        </row>
        <row r="9682">
          <cell r="A9682" t="str">
            <v>PS08875</v>
          </cell>
          <cell r="B9682" t="str">
            <v>Trần Thị Thu Hà</v>
          </cell>
        </row>
        <row r="9683">
          <cell r="A9683" t="str">
            <v>PS08876</v>
          </cell>
          <cell r="B9683" t="str">
            <v>Nguyễn Thị Ngọc Hân</v>
          </cell>
        </row>
        <row r="9684">
          <cell r="A9684" t="str">
            <v>PS08877</v>
          </cell>
          <cell r="B9684" t="str">
            <v>Đặng Nam Vinh</v>
          </cell>
        </row>
        <row r="9685">
          <cell r="A9685" t="str">
            <v>PS08878</v>
          </cell>
          <cell r="B9685" t="str">
            <v>Lê Tuấn Thanh</v>
          </cell>
        </row>
        <row r="9686">
          <cell r="A9686" t="str">
            <v>PS08879</v>
          </cell>
          <cell r="B9686" t="str">
            <v>Nguyễn Thắng</v>
          </cell>
        </row>
        <row r="9687">
          <cell r="A9687" t="str">
            <v>PS08880</v>
          </cell>
          <cell r="B9687" t="str">
            <v>Lê Ngọc Hương</v>
          </cell>
        </row>
        <row r="9688">
          <cell r="A9688" t="str">
            <v>PS08881</v>
          </cell>
          <cell r="B9688" t="str">
            <v>Huỳnh Hoa Thạch Thảo</v>
          </cell>
        </row>
        <row r="9689">
          <cell r="A9689" t="str">
            <v>PS08882</v>
          </cell>
          <cell r="B9689" t="str">
            <v>Trần Đình Khánh</v>
          </cell>
        </row>
        <row r="9690">
          <cell r="A9690" t="str">
            <v>PS08883</v>
          </cell>
          <cell r="B9690" t="str">
            <v>Nguyễn Thái Nguyên</v>
          </cell>
        </row>
        <row r="9691">
          <cell r="A9691" t="str">
            <v>PS08884</v>
          </cell>
          <cell r="B9691" t="str">
            <v>Huỳnh Hoàng Huy</v>
          </cell>
        </row>
        <row r="9692">
          <cell r="A9692" t="str">
            <v>PS08885</v>
          </cell>
          <cell r="B9692" t="str">
            <v>Ngô Tạ Thanh Trúc</v>
          </cell>
        </row>
        <row r="9693">
          <cell r="A9693" t="str">
            <v>PS08886</v>
          </cell>
          <cell r="B9693" t="str">
            <v>Đào Ngọc Diễm Trang</v>
          </cell>
        </row>
        <row r="9694">
          <cell r="A9694" t="str">
            <v>PS08887</v>
          </cell>
          <cell r="B9694" t="str">
            <v>Võ Hồng Diệp</v>
          </cell>
        </row>
        <row r="9695">
          <cell r="A9695" t="str">
            <v>PS08888</v>
          </cell>
          <cell r="B9695" t="str">
            <v>Trần Nhĩ Khang</v>
          </cell>
        </row>
        <row r="9696">
          <cell r="A9696" t="str">
            <v>PS08889</v>
          </cell>
          <cell r="B9696" t="str">
            <v>Nguyễn Trường Hoàng Kha</v>
          </cell>
        </row>
        <row r="9697">
          <cell r="A9697" t="str">
            <v>PS08890</v>
          </cell>
          <cell r="B9697" t="str">
            <v>Tô Lâm Vinh</v>
          </cell>
        </row>
        <row r="9698">
          <cell r="A9698" t="str">
            <v>PS08891</v>
          </cell>
          <cell r="B9698" t="str">
            <v>Châu Sang</v>
          </cell>
        </row>
        <row r="9699">
          <cell r="A9699" t="str">
            <v>PS08892</v>
          </cell>
          <cell r="B9699" t="str">
            <v>Nguyễn Hoàng Thông</v>
          </cell>
        </row>
        <row r="9700">
          <cell r="A9700" t="str">
            <v>PS08893</v>
          </cell>
          <cell r="B9700" t="str">
            <v>Võ Tấn Duy</v>
          </cell>
        </row>
        <row r="9701">
          <cell r="A9701" t="str">
            <v>PS08894</v>
          </cell>
          <cell r="B9701" t="str">
            <v>Hà Quốc Luật</v>
          </cell>
        </row>
        <row r="9702">
          <cell r="A9702" t="str">
            <v>PS08895</v>
          </cell>
          <cell r="B9702" t="str">
            <v>Hồ Văn Duy</v>
          </cell>
        </row>
        <row r="9703">
          <cell r="A9703" t="str">
            <v>PS08896</v>
          </cell>
          <cell r="B9703" t="str">
            <v>Lê Quỳnh Như</v>
          </cell>
        </row>
        <row r="9704">
          <cell r="A9704" t="str">
            <v>PS08897</v>
          </cell>
          <cell r="B9704" t="str">
            <v>Nguyễn Thị Minh Thư</v>
          </cell>
        </row>
        <row r="9705">
          <cell r="A9705" t="str">
            <v>PS08898</v>
          </cell>
          <cell r="B9705" t="str">
            <v>Võ Quang Sang</v>
          </cell>
        </row>
        <row r="9706">
          <cell r="A9706" t="str">
            <v>PS08899</v>
          </cell>
          <cell r="B9706" t="str">
            <v>Nguyễn Văn Phước</v>
          </cell>
        </row>
        <row r="9707">
          <cell r="A9707" t="str">
            <v>PS08900</v>
          </cell>
          <cell r="B9707" t="str">
            <v>Nguyễn Nhật Linh</v>
          </cell>
        </row>
        <row r="9708">
          <cell r="A9708" t="str">
            <v>PS08901</v>
          </cell>
          <cell r="B9708" t="str">
            <v>Nguyễn Đình Thành</v>
          </cell>
        </row>
        <row r="9709">
          <cell r="A9709" t="str">
            <v>PS08902</v>
          </cell>
          <cell r="B9709" t="str">
            <v>Trần Thị Thanh Thuý</v>
          </cell>
        </row>
        <row r="9710">
          <cell r="A9710" t="str">
            <v>PS08903</v>
          </cell>
          <cell r="B9710" t="str">
            <v>Trần Thị Ngân Thuỳ</v>
          </cell>
        </row>
        <row r="9711">
          <cell r="A9711" t="str">
            <v>PS08904</v>
          </cell>
          <cell r="B9711" t="str">
            <v>Hồ Thanh Phương</v>
          </cell>
        </row>
        <row r="9712">
          <cell r="A9712" t="str">
            <v>PS08905</v>
          </cell>
          <cell r="B9712" t="str">
            <v>Hà Trọng Nam</v>
          </cell>
        </row>
        <row r="9713">
          <cell r="A9713" t="str">
            <v>PS08906</v>
          </cell>
          <cell r="B9713" t="str">
            <v>Đào Ngọc Lợi</v>
          </cell>
        </row>
        <row r="9714">
          <cell r="A9714" t="str">
            <v>PS08907</v>
          </cell>
          <cell r="B9714" t="str">
            <v>Nguỵ Như Ân</v>
          </cell>
        </row>
        <row r="9715">
          <cell r="A9715" t="str">
            <v>PS08908</v>
          </cell>
          <cell r="B9715" t="str">
            <v>Võ Minh Thuỳ</v>
          </cell>
        </row>
        <row r="9716">
          <cell r="A9716" t="str">
            <v>PS08909</v>
          </cell>
          <cell r="B9716" t="str">
            <v>Nguyễn Vũ Đức Thọ</v>
          </cell>
        </row>
        <row r="9717">
          <cell r="A9717" t="str">
            <v>PS08910</v>
          </cell>
          <cell r="B9717" t="str">
            <v>Võ Hoàng Anh</v>
          </cell>
        </row>
        <row r="9718">
          <cell r="A9718" t="str">
            <v>PS08911</v>
          </cell>
          <cell r="B9718" t="str">
            <v>Võ Thị Nữ</v>
          </cell>
        </row>
        <row r="9719">
          <cell r="A9719" t="str">
            <v>PS08912</v>
          </cell>
          <cell r="B9719" t="str">
            <v>Võ Thị Yến Vy</v>
          </cell>
        </row>
        <row r="9720">
          <cell r="A9720" t="str">
            <v>PS08913</v>
          </cell>
          <cell r="B9720" t="str">
            <v>Nguyễn Vũ Hoàng Ân</v>
          </cell>
        </row>
        <row r="9721">
          <cell r="A9721" t="str">
            <v>PS08914</v>
          </cell>
          <cell r="B9721" t="str">
            <v>Lương Mạnh Ty</v>
          </cell>
        </row>
        <row r="9722">
          <cell r="A9722" t="str">
            <v>PS08915</v>
          </cell>
          <cell r="B9722" t="str">
            <v>Hoàng Ngọc Long Thiên</v>
          </cell>
        </row>
        <row r="9723">
          <cell r="A9723" t="str">
            <v>PS08916</v>
          </cell>
          <cell r="B9723" t="str">
            <v>Lê Thị Hồng Ngọc</v>
          </cell>
        </row>
        <row r="9724">
          <cell r="A9724" t="str">
            <v>PS08917</v>
          </cell>
          <cell r="B9724" t="str">
            <v>Nguyễn Tín Hữu</v>
          </cell>
        </row>
        <row r="9725">
          <cell r="A9725" t="str">
            <v>PS08918</v>
          </cell>
          <cell r="B9725" t="str">
            <v>Lê Thị Thanh Huyền</v>
          </cell>
        </row>
        <row r="9726">
          <cell r="A9726" t="str">
            <v>PS08919</v>
          </cell>
          <cell r="B9726" t="str">
            <v>Hoàng Huỳnh Đăng Phụng</v>
          </cell>
        </row>
        <row r="9727">
          <cell r="A9727" t="str">
            <v>PS08920</v>
          </cell>
          <cell r="B9727" t="str">
            <v>Trương Thị Như Luyến</v>
          </cell>
        </row>
        <row r="9728">
          <cell r="A9728" t="str">
            <v>PS08921</v>
          </cell>
          <cell r="B9728" t="str">
            <v>Nguyễn Long Việt</v>
          </cell>
        </row>
        <row r="9729">
          <cell r="A9729" t="str">
            <v>PS08922</v>
          </cell>
          <cell r="B9729" t="str">
            <v>Nguyễn Minh Nhựt</v>
          </cell>
        </row>
        <row r="9730">
          <cell r="A9730" t="str">
            <v>PS08923</v>
          </cell>
          <cell r="B9730" t="str">
            <v>Trương Ngọc Quý</v>
          </cell>
        </row>
        <row r="9731">
          <cell r="A9731" t="str">
            <v>PS08924</v>
          </cell>
          <cell r="B9731" t="str">
            <v>Nguyễn Thanh Tuấn</v>
          </cell>
        </row>
        <row r="9732">
          <cell r="A9732" t="str">
            <v>PS08925</v>
          </cell>
          <cell r="B9732" t="str">
            <v>Lê Văn Trung</v>
          </cell>
        </row>
        <row r="9733">
          <cell r="A9733" t="str">
            <v>PS08926</v>
          </cell>
          <cell r="B9733" t="str">
            <v>Trần Nguyễn Việt Thắng</v>
          </cell>
        </row>
        <row r="9734">
          <cell r="A9734" t="str">
            <v>PS08927</v>
          </cell>
          <cell r="B9734" t="str">
            <v>Tạ Minh Chiến</v>
          </cell>
        </row>
        <row r="9735">
          <cell r="A9735" t="str">
            <v>PS08928</v>
          </cell>
          <cell r="B9735" t="str">
            <v>Phạm Minh Đức</v>
          </cell>
        </row>
        <row r="9736">
          <cell r="A9736" t="str">
            <v>PS08929</v>
          </cell>
          <cell r="B9736" t="str">
            <v>Trần Phạm Hoàng Dương</v>
          </cell>
        </row>
        <row r="9737">
          <cell r="A9737" t="str">
            <v>PS08930</v>
          </cell>
          <cell r="B9737" t="str">
            <v>Đỗ Nguyễn Thanh Vi</v>
          </cell>
        </row>
        <row r="9738">
          <cell r="A9738" t="str">
            <v>PS08931</v>
          </cell>
          <cell r="B9738" t="str">
            <v>Phan Minh Trí</v>
          </cell>
        </row>
        <row r="9739">
          <cell r="A9739" t="str">
            <v>PS08932</v>
          </cell>
          <cell r="B9739" t="str">
            <v>Tôn Nữ Thiên Nga</v>
          </cell>
        </row>
        <row r="9740">
          <cell r="A9740" t="str">
            <v>PS08933</v>
          </cell>
          <cell r="B9740" t="str">
            <v>Bùi Văn Tường</v>
          </cell>
        </row>
        <row r="9741">
          <cell r="A9741" t="str">
            <v>PS08934</v>
          </cell>
          <cell r="B9741" t="str">
            <v>Đinh Văn An</v>
          </cell>
        </row>
        <row r="9742">
          <cell r="A9742" t="str">
            <v>PS08935</v>
          </cell>
          <cell r="B9742" t="str">
            <v>Nguyễn Văn Đại</v>
          </cell>
        </row>
        <row r="9743">
          <cell r="A9743" t="str">
            <v>PS08936</v>
          </cell>
          <cell r="B9743" t="str">
            <v>Nguyễn Hữu Thịnh</v>
          </cell>
        </row>
        <row r="9744">
          <cell r="A9744" t="str">
            <v>PS08937</v>
          </cell>
          <cell r="B9744" t="str">
            <v>Nguyễn Thị Mỹ Linh</v>
          </cell>
        </row>
        <row r="9745">
          <cell r="A9745" t="str">
            <v>PS08938</v>
          </cell>
          <cell r="B9745" t="str">
            <v>Phạm Minh Quỳnh</v>
          </cell>
        </row>
        <row r="9746">
          <cell r="A9746" t="str">
            <v>PS08939</v>
          </cell>
          <cell r="B9746" t="str">
            <v>Lương Thanh Kiên</v>
          </cell>
        </row>
        <row r="9747">
          <cell r="A9747" t="str">
            <v>PS08940</v>
          </cell>
          <cell r="B9747" t="str">
            <v>Nguyễn Tấn Khang</v>
          </cell>
        </row>
        <row r="9748">
          <cell r="A9748" t="str">
            <v>PS08941</v>
          </cell>
          <cell r="B9748" t="str">
            <v>Bùi Quốc Tấn</v>
          </cell>
        </row>
        <row r="9749">
          <cell r="A9749" t="str">
            <v>PS08942</v>
          </cell>
          <cell r="B9749" t="str">
            <v>Huỳnh Hữu Lợi</v>
          </cell>
        </row>
        <row r="9750">
          <cell r="A9750" t="str">
            <v>PS08943</v>
          </cell>
          <cell r="B9750" t="str">
            <v>Huỳnh Hữu Khá</v>
          </cell>
        </row>
        <row r="9751">
          <cell r="A9751" t="str">
            <v>PS08944</v>
          </cell>
          <cell r="B9751" t="str">
            <v>Trần Thế Pháp</v>
          </cell>
        </row>
        <row r="9752">
          <cell r="A9752" t="str">
            <v>PS08945</v>
          </cell>
          <cell r="B9752" t="str">
            <v>Trần Mạnh Hải</v>
          </cell>
        </row>
        <row r="9753">
          <cell r="A9753" t="str">
            <v>PS08946</v>
          </cell>
          <cell r="B9753" t="str">
            <v>Nguyễn Trọng Hiếu</v>
          </cell>
        </row>
        <row r="9754">
          <cell r="A9754" t="str">
            <v>PS08947</v>
          </cell>
          <cell r="B9754" t="str">
            <v>Nguyễn Kiều Nga</v>
          </cell>
        </row>
        <row r="9755">
          <cell r="A9755" t="str">
            <v>PS08948</v>
          </cell>
          <cell r="B9755" t="str">
            <v>Nguyễn Quốc Đại</v>
          </cell>
        </row>
        <row r="9756">
          <cell r="A9756" t="str">
            <v>PS08949</v>
          </cell>
          <cell r="B9756" t="str">
            <v>Võ Thanh Duy</v>
          </cell>
        </row>
        <row r="9757">
          <cell r="A9757" t="str">
            <v>PS08950</v>
          </cell>
          <cell r="B9757" t="str">
            <v>Nguyễn Duy Tân</v>
          </cell>
        </row>
        <row r="9758">
          <cell r="A9758" t="str">
            <v>PS08951</v>
          </cell>
          <cell r="B9758" t="str">
            <v>Nguyễn Huỳnh Nhã Phương</v>
          </cell>
        </row>
        <row r="9759">
          <cell r="A9759" t="str">
            <v>PS08952</v>
          </cell>
          <cell r="B9759" t="str">
            <v>Nguyễn Công Minh</v>
          </cell>
        </row>
        <row r="9760">
          <cell r="A9760" t="str">
            <v>PS08953</v>
          </cell>
          <cell r="B9760" t="str">
            <v>Bùi Chính Nghĩa</v>
          </cell>
        </row>
        <row r="9761">
          <cell r="A9761" t="str">
            <v>PS08954</v>
          </cell>
          <cell r="B9761" t="str">
            <v>Trần Trí Minh</v>
          </cell>
        </row>
        <row r="9762">
          <cell r="A9762" t="str">
            <v>PS08955</v>
          </cell>
          <cell r="B9762" t="str">
            <v>Phương Anh Tiến</v>
          </cell>
        </row>
        <row r="9763">
          <cell r="A9763" t="str">
            <v>PS08956</v>
          </cell>
          <cell r="B9763" t="str">
            <v>Trần Phước Long</v>
          </cell>
        </row>
        <row r="9764">
          <cell r="A9764" t="str">
            <v>PS08957</v>
          </cell>
          <cell r="B9764" t="str">
            <v>Phan Thị Thanh Thủy</v>
          </cell>
        </row>
        <row r="9765">
          <cell r="A9765" t="str">
            <v>PS08958</v>
          </cell>
          <cell r="B9765" t="str">
            <v>Vũ Thụy Hương Giang</v>
          </cell>
        </row>
        <row r="9766">
          <cell r="A9766" t="str">
            <v>PS08959</v>
          </cell>
          <cell r="B9766" t="str">
            <v>Lê Nhật Nam</v>
          </cell>
        </row>
        <row r="9767">
          <cell r="A9767" t="str">
            <v>PS08960</v>
          </cell>
          <cell r="B9767" t="str">
            <v>Mai Anh Vũ</v>
          </cell>
        </row>
        <row r="9768">
          <cell r="A9768" t="str">
            <v>PS08961</v>
          </cell>
          <cell r="B9768" t="str">
            <v>Trần Ngọc Thiện</v>
          </cell>
        </row>
        <row r="9769">
          <cell r="A9769" t="str">
            <v>PS08962</v>
          </cell>
          <cell r="B9769" t="str">
            <v>Nguyễn Lê Duy Khánh</v>
          </cell>
        </row>
        <row r="9770">
          <cell r="A9770" t="str">
            <v>PS08963</v>
          </cell>
          <cell r="B9770" t="str">
            <v>Trương Quang Cường</v>
          </cell>
        </row>
        <row r="9771">
          <cell r="A9771" t="str">
            <v>PS08964</v>
          </cell>
          <cell r="B9771" t="str">
            <v>Phạm Ngọc Thạch</v>
          </cell>
        </row>
        <row r="9772">
          <cell r="A9772" t="str">
            <v>PS08965</v>
          </cell>
          <cell r="B9772" t="str">
            <v>Lê Đình Đạt</v>
          </cell>
        </row>
        <row r="9773">
          <cell r="A9773" t="str">
            <v>PS08966</v>
          </cell>
          <cell r="B9773" t="str">
            <v>Nguyễn Hoàng Tấn</v>
          </cell>
        </row>
        <row r="9774">
          <cell r="A9774" t="str">
            <v>PS08967</v>
          </cell>
          <cell r="B9774" t="str">
            <v>Đặng Hoàng Huy</v>
          </cell>
        </row>
        <row r="9775">
          <cell r="A9775" t="str">
            <v>PS08968</v>
          </cell>
          <cell r="B9775" t="str">
            <v>Trương Ngọc Tuấn</v>
          </cell>
        </row>
        <row r="9776">
          <cell r="A9776" t="str">
            <v>PS08969</v>
          </cell>
          <cell r="B9776" t="str">
            <v>Nguyễn Công Hậu</v>
          </cell>
        </row>
        <row r="9777">
          <cell r="A9777" t="str">
            <v>PS08970</v>
          </cell>
          <cell r="B9777" t="str">
            <v>Phạm Thị Thu Giang</v>
          </cell>
        </row>
        <row r="9778">
          <cell r="A9778" t="str">
            <v>PS08971</v>
          </cell>
          <cell r="B9778" t="str">
            <v>Huỳnh Tấn Kỳ</v>
          </cell>
        </row>
        <row r="9779">
          <cell r="A9779" t="str">
            <v>PS08972</v>
          </cell>
          <cell r="B9779" t="str">
            <v>Huỳnh Tấn Lâm</v>
          </cell>
        </row>
        <row r="9780">
          <cell r="A9780" t="str">
            <v>PS08973</v>
          </cell>
          <cell r="B9780" t="str">
            <v>Nguyễn Phi Hùng</v>
          </cell>
        </row>
        <row r="9781">
          <cell r="A9781" t="str">
            <v>PS08974</v>
          </cell>
          <cell r="B9781" t="str">
            <v>Phạm Minh Thiên</v>
          </cell>
        </row>
        <row r="9782">
          <cell r="A9782" t="str">
            <v>PS08975</v>
          </cell>
          <cell r="B9782" t="str">
            <v>Nguyễn Đức Hoàng Ân</v>
          </cell>
        </row>
        <row r="9783">
          <cell r="A9783" t="str">
            <v>PS08976</v>
          </cell>
          <cell r="B9783" t="str">
            <v>Lê Võ Hiếu Đức</v>
          </cell>
        </row>
        <row r="9784">
          <cell r="A9784" t="str">
            <v>PS08977</v>
          </cell>
          <cell r="B9784" t="str">
            <v>Nguyễn Thanh Nhiệt</v>
          </cell>
        </row>
        <row r="9785">
          <cell r="A9785" t="str">
            <v>PS08978</v>
          </cell>
          <cell r="B9785" t="str">
            <v>Phạm Tấn Hải</v>
          </cell>
        </row>
        <row r="9786">
          <cell r="A9786" t="str">
            <v>PS08979</v>
          </cell>
          <cell r="B9786" t="str">
            <v>Nguyễn Minh Trí</v>
          </cell>
        </row>
        <row r="9787">
          <cell r="A9787" t="str">
            <v>PS08980</v>
          </cell>
          <cell r="B9787" t="str">
            <v>Bùi Thị Diệu</v>
          </cell>
        </row>
        <row r="9788">
          <cell r="A9788" t="str">
            <v>PS08981</v>
          </cell>
          <cell r="B9788" t="str">
            <v>Nguyễn Quốc Hưng</v>
          </cell>
        </row>
        <row r="9789">
          <cell r="A9789" t="str">
            <v>PS08982</v>
          </cell>
          <cell r="B9789" t="str">
            <v>Nguyễn Đình Song Huy</v>
          </cell>
        </row>
        <row r="9790">
          <cell r="A9790" t="str">
            <v>PS08983</v>
          </cell>
          <cell r="B9790" t="str">
            <v>Ngô Tấn Tài</v>
          </cell>
        </row>
        <row r="9791">
          <cell r="A9791" t="str">
            <v>PS08984</v>
          </cell>
          <cell r="B9791" t="str">
            <v>Huỳnh Đông Đô</v>
          </cell>
        </row>
        <row r="9792">
          <cell r="A9792" t="str">
            <v>PS08985</v>
          </cell>
          <cell r="B9792" t="str">
            <v>Nguyễn Văn Đại</v>
          </cell>
        </row>
        <row r="9793">
          <cell r="A9793" t="str">
            <v>PS08986</v>
          </cell>
          <cell r="B9793" t="str">
            <v>Lê Thị Thùy Trang</v>
          </cell>
        </row>
        <row r="9794">
          <cell r="A9794" t="str">
            <v>PS08987</v>
          </cell>
          <cell r="B9794" t="str">
            <v>Vũ Thị Thùy Mỵ</v>
          </cell>
        </row>
        <row r="9795">
          <cell r="A9795" t="str">
            <v>PS08988</v>
          </cell>
          <cell r="B9795" t="str">
            <v>Đặng Đoàn Trọng Nhân</v>
          </cell>
        </row>
        <row r="9796">
          <cell r="A9796" t="str">
            <v>PS08989</v>
          </cell>
          <cell r="B9796" t="str">
            <v>Nguyễn Văn Nhựt</v>
          </cell>
        </row>
        <row r="9797">
          <cell r="A9797" t="str">
            <v>PS08990</v>
          </cell>
          <cell r="B9797" t="str">
            <v>Phan Nhựt Thông</v>
          </cell>
        </row>
        <row r="9798">
          <cell r="A9798" t="str">
            <v>PS08991</v>
          </cell>
          <cell r="B9798" t="str">
            <v>Huỳnh Ngọc Hiệp</v>
          </cell>
        </row>
        <row r="9799">
          <cell r="A9799" t="str">
            <v>PS08992</v>
          </cell>
          <cell r="B9799" t="str">
            <v>Phạm Đức Linh</v>
          </cell>
        </row>
        <row r="9800">
          <cell r="A9800" t="str">
            <v>PS08993</v>
          </cell>
          <cell r="B9800" t="str">
            <v>Đoàn Thị Khánh Linh</v>
          </cell>
        </row>
        <row r="9801">
          <cell r="A9801" t="str">
            <v>PS08994</v>
          </cell>
          <cell r="B9801" t="str">
            <v>Nguyễn Thanh Tẩn</v>
          </cell>
        </row>
        <row r="9802">
          <cell r="A9802" t="str">
            <v>PS08995</v>
          </cell>
          <cell r="B9802" t="str">
            <v>Châu Bảo Phúc</v>
          </cell>
        </row>
        <row r="9803">
          <cell r="A9803" t="str">
            <v>PS08996</v>
          </cell>
          <cell r="B9803" t="str">
            <v>Nguyễn Hoàng Gia Huy</v>
          </cell>
        </row>
        <row r="9804">
          <cell r="A9804" t="str">
            <v>PS08997</v>
          </cell>
          <cell r="B9804" t="str">
            <v>Nguyễn Hoàng Long</v>
          </cell>
        </row>
        <row r="9805">
          <cell r="A9805" t="str">
            <v>PS08998</v>
          </cell>
          <cell r="B9805" t="str">
            <v>Trần Thanh Khiêm</v>
          </cell>
        </row>
        <row r="9806">
          <cell r="A9806" t="str">
            <v>PS08999</v>
          </cell>
          <cell r="B9806" t="str">
            <v>Võ Dương Trúc Ly</v>
          </cell>
        </row>
        <row r="9807">
          <cell r="A9807" t="str">
            <v>PS09000</v>
          </cell>
          <cell r="B9807" t="str">
            <v>Phạm Văn Khang</v>
          </cell>
        </row>
        <row r="9808">
          <cell r="A9808" t="str">
            <v>PS09001</v>
          </cell>
          <cell r="B9808" t="str">
            <v>Võ Văn Nhật</v>
          </cell>
        </row>
        <row r="9809">
          <cell r="A9809" t="str">
            <v>PS09002</v>
          </cell>
          <cell r="B9809" t="str">
            <v>Ninh Quốc Hải</v>
          </cell>
        </row>
        <row r="9810">
          <cell r="A9810" t="str">
            <v>PS09003</v>
          </cell>
          <cell r="B9810" t="str">
            <v>Trần Trọng Ân</v>
          </cell>
        </row>
        <row r="9811">
          <cell r="A9811" t="str">
            <v>PS09004</v>
          </cell>
          <cell r="B9811" t="str">
            <v>Phan Văn Hoài Linh</v>
          </cell>
        </row>
        <row r="9812">
          <cell r="A9812" t="str">
            <v>PS09005</v>
          </cell>
          <cell r="B9812" t="str">
            <v>Trần Hiếu Dinh</v>
          </cell>
        </row>
        <row r="9813">
          <cell r="A9813" t="str">
            <v>PS09006</v>
          </cell>
          <cell r="B9813" t="str">
            <v>Trầm Lê Minh Khôi</v>
          </cell>
        </row>
        <row r="9814">
          <cell r="A9814" t="str">
            <v>PS09007</v>
          </cell>
          <cell r="B9814" t="str">
            <v>Đoàn Văn Lợi</v>
          </cell>
        </row>
        <row r="9815">
          <cell r="A9815" t="str">
            <v>PS09008</v>
          </cell>
          <cell r="B9815" t="str">
            <v>Trần Thị Thuý Hằng</v>
          </cell>
        </row>
        <row r="9816">
          <cell r="A9816" t="str">
            <v>PS09009</v>
          </cell>
          <cell r="B9816" t="str">
            <v>Nguyễn Thị Ngọc Thúy</v>
          </cell>
        </row>
        <row r="9817">
          <cell r="A9817" t="str">
            <v>PS09010</v>
          </cell>
          <cell r="B9817" t="str">
            <v>Diệp Quốc Quyền</v>
          </cell>
        </row>
        <row r="9818">
          <cell r="A9818" t="str">
            <v>PS09011</v>
          </cell>
          <cell r="B9818" t="str">
            <v>Nguyễn Thành Nhân</v>
          </cell>
        </row>
        <row r="9819">
          <cell r="A9819" t="str">
            <v>PS09012</v>
          </cell>
          <cell r="B9819" t="str">
            <v>Nguyễn Văn Long</v>
          </cell>
        </row>
        <row r="9820">
          <cell r="A9820" t="str">
            <v>PS09013</v>
          </cell>
          <cell r="B9820" t="str">
            <v>Nguyễn Thị Diễm Phương</v>
          </cell>
        </row>
        <row r="9821">
          <cell r="A9821" t="str">
            <v>PS09014</v>
          </cell>
          <cell r="B9821" t="str">
            <v>Dương Hữu Nghi</v>
          </cell>
        </row>
        <row r="9822">
          <cell r="A9822" t="str">
            <v>PS09015</v>
          </cell>
          <cell r="B9822" t="str">
            <v>Huỳnh Quốc Bảo</v>
          </cell>
        </row>
        <row r="9823">
          <cell r="A9823" t="str">
            <v>PS09016</v>
          </cell>
          <cell r="B9823" t="str">
            <v>Nguyễn Đức Thuận</v>
          </cell>
        </row>
        <row r="9824">
          <cell r="A9824" t="str">
            <v>PS09017</v>
          </cell>
          <cell r="B9824" t="str">
            <v>Hồ Thị Minh Thư</v>
          </cell>
        </row>
        <row r="9825">
          <cell r="A9825" t="str">
            <v>PS09018</v>
          </cell>
          <cell r="B9825" t="str">
            <v>Võ Ngọc Kỳ An</v>
          </cell>
        </row>
        <row r="9826">
          <cell r="A9826" t="str">
            <v>PS09019</v>
          </cell>
          <cell r="B9826" t="str">
            <v>Quang Duy Niêkdăm</v>
          </cell>
        </row>
        <row r="9827">
          <cell r="A9827" t="str">
            <v>PS09020</v>
          </cell>
          <cell r="B9827" t="str">
            <v>Nguyễn Thành Nhân</v>
          </cell>
        </row>
        <row r="9828">
          <cell r="A9828" t="str">
            <v>PS09021</v>
          </cell>
          <cell r="B9828" t="str">
            <v>Đỗ Ngọc Thanh Tâm</v>
          </cell>
        </row>
        <row r="9829">
          <cell r="A9829" t="str">
            <v>PS09022</v>
          </cell>
          <cell r="B9829" t="str">
            <v>Trần Thanh Thảo</v>
          </cell>
        </row>
        <row r="9830">
          <cell r="A9830" t="str">
            <v>PS09023</v>
          </cell>
          <cell r="B9830" t="str">
            <v>Trương Thị Trà My</v>
          </cell>
        </row>
        <row r="9831">
          <cell r="A9831" t="str">
            <v>PS09024</v>
          </cell>
          <cell r="B9831" t="str">
            <v>Hoàng Huỳnh Nhật Phi</v>
          </cell>
        </row>
        <row r="9832">
          <cell r="A9832" t="str">
            <v>PS09025</v>
          </cell>
          <cell r="B9832" t="str">
            <v>Bạch Đăng Khánh</v>
          </cell>
        </row>
        <row r="9833">
          <cell r="A9833" t="str">
            <v>PS09026</v>
          </cell>
          <cell r="B9833" t="str">
            <v>Huỳnh Trung Hậu</v>
          </cell>
        </row>
        <row r="9834">
          <cell r="A9834" t="str">
            <v>PS09027</v>
          </cell>
          <cell r="B9834" t="str">
            <v>Nguyễn Minh Khang</v>
          </cell>
        </row>
        <row r="9835">
          <cell r="A9835" t="str">
            <v>PS09028</v>
          </cell>
          <cell r="B9835" t="str">
            <v>Mai Thủy Tiên</v>
          </cell>
        </row>
        <row r="9836">
          <cell r="A9836" t="str">
            <v>PS09029</v>
          </cell>
          <cell r="B9836" t="str">
            <v>Bùi Thanh Sơn</v>
          </cell>
        </row>
        <row r="9837">
          <cell r="A9837" t="str">
            <v>PS09030</v>
          </cell>
          <cell r="B9837" t="str">
            <v>Nguyễn Ngọc Thành</v>
          </cell>
        </row>
        <row r="9838">
          <cell r="A9838" t="str">
            <v>PS09031</v>
          </cell>
          <cell r="B9838" t="str">
            <v>Nguyễn Văn Trung Sơn</v>
          </cell>
        </row>
        <row r="9839">
          <cell r="A9839" t="str">
            <v>PS09032</v>
          </cell>
          <cell r="B9839" t="str">
            <v>Lương Việt Trung</v>
          </cell>
        </row>
        <row r="9840">
          <cell r="A9840" t="str">
            <v>PS09033</v>
          </cell>
          <cell r="B9840" t="str">
            <v>Lê Trọng Nhân</v>
          </cell>
        </row>
        <row r="9841">
          <cell r="A9841" t="str">
            <v>PS09034</v>
          </cell>
          <cell r="B9841" t="str">
            <v>Nguyễn Bảo Nguyên</v>
          </cell>
        </row>
        <row r="9842">
          <cell r="A9842" t="str">
            <v>PS09035</v>
          </cell>
          <cell r="B9842" t="str">
            <v>Bùi Thị Hậu</v>
          </cell>
        </row>
        <row r="9843">
          <cell r="A9843" t="str">
            <v>PS09036</v>
          </cell>
          <cell r="B9843" t="str">
            <v>Chau Rươn</v>
          </cell>
        </row>
        <row r="9844">
          <cell r="A9844" t="str">
            <v>PS09037</v>
          </cell>
          <cell r="B9844" t="str">
            <v>Hoàng Văn Giáng</v>
          </cell>
        </row>
        <row r="9845">
          <cell r="A9845" t="str">
            <v>PS09038</v>
          </cell>
          <cell r="B9845" t="str">
            <v>Nguyễn Hữu Tuấn</v>
          </cell>
        </row>
        <row r="9846">
          <cell r="A9846" t="str">
            <v>PS09039</v>
          </cell>
          <cell r="B9846" t="str">
            <v>Trần Thảo Tiên</v>
          </cell>
        </row>
        <row r="9847">
          <cell r="A9847" t="str">
            <v>PS09040</v>
          </cell>
          <cell r="B9847" t="str">
            <v>Hồ Trọng Phúc</v>
          </cell>
        </row>
        <row r="9848">
          <cell r="A9848" t="str">
            <v>PS09041</v>
          </cell>
          <cell r="B9848" t="str">
            <v>Lê Vủ Huynh</v>
          </cell>
        </row>
        <row r="9849">
          <cell r="A9849" t="str">
            <v>PS09042</v>
          </cell>
          <cell r="B9849" t="str">
            <v>Châu Mạnh Thắng</v>
          </cell>
        </row>
        <row r="9850">
          <cell r="A9850" t="str">
            <v>PS09043</v>
          </cell>
          <cell r="B9850" t="str">
            <v>Nguyễn Quỳnh Bình Giang</v>
          </cell>
        </row>
        <row r="9851">
          <cell r="A9851" t="str">
            <v>PS09044</v>
          </cell>
          <cell r="B9851" t="str">
            <v>Nguyễn Phi Long</v>
          </cell>
        </row>
        <row r="9852">
          <cell r="A9852" t="str">
            <v>PS09045</v>
          </cell>
          <cell r="B9852" t="str">
            <v>Đỗ Minh Đạt</v>
          </cell>
        </row>
        <row r="9853">
          <cell r="A9853" t="str">
            <v>PS09046</v>
          </cell>
          <cell r="B9853" t="str">
            <v>Hoàng Phi Long</v>
          </cell>
        </row>
        <row r="9854">
          <cell r="A9854" t="str">
            <v>PS09047</v>
          </cell>
          <cell r="B9854" t="str">
            <v>Trần Đình Tuyến</v>
          </cell>
        </row>
        <row r="9855">
          <cell r="A9855" t="str">
            <v>PS09048</v>
          </cell>
          <cell r="B9855" t="str">
            <v>Lê Võ Trí Dũng</v>
          </cell>
        </row>
        <row r="9856">
          <cell r="A9856" t="str">
            <v>PS09049</v>
          </cell>
          <cell r="B9856" t="str">
            <v>Trần Hoàng Kiều Anh</v>
          </cell>
        </row>
        <row r="9857">
          <cell r="A9857" t="str">
            <v>PS09050</v>
          </cell>
          <cell r="B9857" t="str">
            <v>Nguyễn Trọng Quý</v>
          </cell>
        </row>
        <row r="9858">
          <cell r="A9858" t="str">
            <v>PS09052</v>
          </cell>
          <cell r="B9858" t="str">
            <v>Trần Nhật Quang</v>
          </cell>
        </row>
        <row r="9859">
          <cell r="A9859" t="str">
            <v>PS09053</v>
          </cell>
          <cell r="B9859" t="str">
            <v>Nguyễn Hữu Toàn</v>
          </cell>
        </row>
        <row r="9860">
          <cell r="A9860" t="str">
            <v>PS09054</v>
          </cell>
          <cell r="B9860" t="str">
            <v>Phan Tấn Đại</v>
          </cell>
        </row>
        <row r="9861">
          <cell r="A9861" t="str">
            <v>PS09055</v>
          </cell>
          <cell r="B9861" t="str">
            <v>Đinh Hoàng Khang</v>
          </cell>
        </row>
        <row r="9862">
          <cell r="A9862" t="str">
            <v>PS09056</v>
          </cell>
          <cell r="B9862" t="str">
            <v>Trần Đức Minh</v>
          </cell>
        </row>
        <row r="9863">
          <cell r="A9863" t="str">
            <v>PS09057</v>
          </cell>
          <cell r="B9863" t="str">
            <v>Trần Văn Hùng</v>
          </cell>
        </row>
        <row r="9864">
          <cell r="A9864" t="str">
            <v>PS09058</v>
          </cell>
          <cell r="B9864" t="str">
            <v>Ngô Đại Đình Dương</v>
          </cell>
        </row>
        <row r="9865">
          <cell r="A9865" t="str">
            <v>PS09059</v>
          </cell>
          <cell r="B9865" t="str">
            <v>Kiều Đình Huy</v>
          </cell>
        </row>
        <row r="9866">
          <cell r="A9866" t="str">
            <v>PS09060</v>
          </cell>
          <cell r="B9866" t="str">
            <v>Lê Huỳnh Phi Trường</v>
          </cell>
        </row>
        <row r="9867">
          <cell r="A9867" t="str">
            <v>PS09061</v>
          </cell>
          <cell r="B9867" t="str">
            <v>Huỳnh Thị Bích Tuyền</v>
          </cell>
        </row>
        <row r="9868">
          <cell r="A9868" t="str">
            <v>PS09062</v>
          </cell>
          <cell r="B9868" t="str">
            <v>Nguyễn Ngọc Tuyên</v>
          </cell>
        </row>
        <row r="9869">
          <cell r="A9869" t="str">
            <v>PS09063</v>
          </cell>
          <cell r="B9869" t="str">
            <v>Phan Xuân Thùy</v>
          </cell>
        </row>
        <row r="9870">
          <cell r="A9870" t="str">
            <v>PS09064</v>
          </cell>
          <cell r="B9870" t="str">
            <v>Doãn Ngọc Dương</v>
          </cell>
        </row>
        <row r="9871">
          <cell r="A9871" t="str">
            <v>PS09065</v>
          </cell>
          <cell r="B9871" t="str">
            <v>Nguyễn Thị Thu Hà</v>
          </cell>
        </row>
        <row r="9872">
          <cell r="A9872" t="str">
            <v>PS09066</v>
          </cell>
          <cell r="B9872" t="str">
            <v>Lê Minh Thuận</v>
          </cell>
        </row>
        <row r="9873">
          <cell r="A9873" t="str">
            <v>PS09067</v>
          </cell>
          <cell r="B9873" t="str">
            <v>Đặng Tiểu Bảo</v>
          </cell>
        </row>
        <row r="9874">
          <cell r="A9874" t="str">
            <v>PS09068</v>
          </cell>
          <cell r="B9874" t="str">
            <v>Trần Bình Nguyên</v>
          </cell>
        </row>
        <row r="9875">
          <cell r="A9875" t="str">
            <v>PS09069</v>
          </cell>
          <cell r="B9875" t="str">
            <v>Nguyễn Hoàng Duy</v>
          </cell>
        </row>
        <row r="9876">
          <cell r="A9876" t="str">
            <v>PS09070</v>
          </cell>
          <cell r="B9876" t="str">
            <v>Vương Thế Minh Thăng</v>
          </cell>
        </row>
        <row r="9877">
          <cell r="A9877" t="str">
            <v>PS09071</v>
          </cell>
          <cell r="B9877" t="str">
            <v>Nguyễn Thị Hồng Gấm</v>
          </cell>
        </row>
        <row r="9878">
          <cell r="A9878" t="str">
            <v>PS09072</v>
          </cell>
          <cell r="B9878" t="str">
            <v>Nguyễn Kim Hưng</v>
          </cell>
        </row>
        <row r="9879">
          <cell r="A9879" t="str">
            <v>PS09073</v>
          </cell>
          <cell r="B9879" t="str">
            <v>Lê Nhật Hào</v>
          </cell>
        </row>
        <row r="9880">
          <cell r="A9880" t="str">
            <v>PS09074</v>
          </cell>
          <cell r="B9880" t="str">
            <v>Nguyễn Minh Trí</v>
          </cell>
        </row>
        <row r="9881">
          <cell r="A9881" t="str">
            <v>PS09075</v>
          </cell>
          <cell r="B9881" t="str">
            <v>Châu Kim Ngân</v>
          </cell>
        </row>
        <row r="9882">
          <cell r="A9882" t="str">
            <v>PS09076</v>
          </cell>
          <cell r="B9882" t="str">
            <v>Nguyễn Thành Huy</v>
          </cell>
        </row>
        <row r="9883">
          <cell r="A9883" t="str">
            <v>PS09077</v>
          </cell>
          <cell r="B9883" t="str">
            <v>Lê Thị Thuý Huyền</v>
          </cell>
        </row>
        <row r="9884">
          <cell r="A9884" t="str">
            <v>PS09078</v>
          </cell>
          <cell r="B9884" t="str">
            <v>Hồ Tường Huy</v>
          </cell>
        </row>
        <row r="9885">
          <cell r="A9885" t="str">
            <v>PS09079</v>
          </cell>
          <cell r="B9885" t="str">
            <v>Đoàn Tấn Phúc</v>
          </cell>
        </row>
        <row r="9886">
          <cell r="A9886" t="str">
            <v>PS09080</v>
          </cell>
          <cell r="B9886" t="str">
            <v>Nguyễn Hữu Đình</v>
          </cell>
        </row>
        <row r="9887">
          <cell r="A9887" t="str">
            <v>PS09081</v>
          </cell>
          <cell r="B9887" t="str">
            <v>Vũ Ngọc Đông Khuyên</v>
          </cell>
        </row>
        <row r="9888">
          <cell r="A9888" t="str">
            <v>PS09082</v>
          </cell>
          <cell r="B9888" t="str">
            <v>Nguyễn Thành Đạt</v>
          </cell>
        </row>
        <row r="9889">
          <cell r="A9889" t="str">
            <v>PS09083</v>
          </cell>
          <cell r="B9889" t="str">
            <v>Phạm Ngọc Đức</v>
          </cell>
        </row>
        <row r="9890">
          <cell r="A9890" t="str">
            <v>PS09084</v>
          </cell>
          <cell r="B9890" t="str">
            <v>Phan Thị Mỹ Duyên</v>
          </cell>
        </row>
        <row r="9891">
          <cell r="A9891" t="str">
            <v>PS09085</v>
          </cell>
          <cell r="B9891" t="str">
            <v>Nguyễn Trung Hiếu</v>
          </cell>
        </row>
        <row r="9892">
          <cell r="A9892" t="str">
            <v>PS09086</v>
          </cell>
          <cell r="B9892" t="str">
            <v>Phạm Nguyễn Anh Quốc</v>
          </cell>
        </row>
        <row r="9893">
          <cell r="A9893" t="str">
            <v>PS09087</v>
          </cell>
          <cell r="B9893" t="str">
            <v>Tất Vịnh Đàng</v>
          </cell>
        </row>
        <row r="9894">
          <cell r="A9894" t="str">
            <v>PS09088</v>
          </cell>
          <cell r="B9894" t="str">
            <v>Nguyễn Khánh Toàn</v>
          </cell>
        </row>
        <row r="9895">
          <cell r="A9895" t="str">
            <v>PS09090</v>
          </cell>
          <cell r="B9895" t="str">
            <v>Hiệu Minh Giàu</v>
          </cell>
        </row>
        <row r="9896">
          <cell r="A9896" t="str">
            <v>PS09091</v>
          </cell>
          <cell r="B9896" t="str">
            <v>Trần Thanh Hoà</v>
          </cell>
        </row>
        <row r="9897">
          <cell r="A9897" t="str">
            <v>PS09092</v>
          </cell>
          <cell r="B9897" t="str">
            <v>Lưu Thiên Vy</v>
          </cell>
        </row>
        <row r="9898">
          <cell r="A9898" t="str">
            <v>PS09093</v>
          </cell>
          <cell r="B9898" t="str">
            <v>Nguyễn Thành Nhân</v>
          </cell>
        </row>
        <row r="9899">
          <cell r="A9899" t="str">
            <v>PS09094</v>
          </cell>
          <cell r="B9899" t="str">
            <v>Nguyễn Hậu</v>
          </cell>
        </row>
        <row r="9900">
          <cell r="A9900" t="str">
            <v>PS09095</v>
          </cell>
          <cell r="B9900" t="str">
            <v>Phạm Lê Huy</v>
          </cell>
        </row>
        <row r="9901">
          <cell r="A9901" t="str">
            <v>PS09096</v>
          </cell>
          <cell r="B9901" t="str">
            <v>Tạ Đình Phong</v>
          </cell>
        </row>
        <row r="9902">
          <cell r="A9902" t="str">
            <v>PS09097</v>
          </cell>
          <cell r="B9902" t="str">
            <v>Lê Thuỵ Thảo Trinh</v>
          </cell>
        </row>
        <row r="9903">
          <cell r="A9903" t="str">
            <v>PS09098</v>
          </cell>
          <cell r="B9903" t="str">
            <v>Đặng Công Hoàng Long</v>
          </cell>
        </row>
        <row r="9904">
          <cell r="A9904" t="str">
            <v>PS09099</v>
          </cell>
          <cell r="B9904" t="str">
            <v>Trần Thị Diệu Trinh</v>
          </cell>
        </row>
        <row r="9905">
          <cell r="A9905" t="str">
            <v>PS09100</v>
          </cell>
          <cell r="B9905" t="str">
            <v>Ngô Thị Như Ngọc</v>
          </cell>
        </row>
        <row r="9906">
          <cell r="A9906" t="str">
            <v>PS09101</v>
          </cell>
          <cell r="B9906" t="str">
            <v>Nguyễn Minh Trường</v>
          </cell>
        </row>
        <row r="9907">
          <cell r="A9907" t="str">
            <v>PS09102</v>
          </cell>
          <cell r="B9907" t="str">
            <v>Nguyễn Trung Tín</v>
          </cell>
        </row>
        <row r="9908">
          <cell r="A9908" t="str">
            <v>PS09103</v>
          </cell>
          <cell r="B9908" t="str">
            <v>Nguyễn Hoàng Long</v>
          </cell>
        </row>
        <row r="9909">
          <cell r="A9909" t="str">
            <v>PS09104</v>
          </cell>
          <cell r="B9909" t="str">
            <v>Nguyễn Minh Thiện</v>
          </cell>
        </row>
        <row r="9910">
          <cell r="A9910" t="str">
            <v>PS09105</v>
          </cell>
          <cell r="B9910" t="str">
            <v>Lâm Văn Thông</v>
          </cell>
        </row>
        <row r="9911">
          <cell r="A9911" t="str">
            <v>PS09106</v>
          </cell>
          <cell r="B9911" t="str">
            <v>Giang Thế Vũ</v>
          </cell>
        </row>
        <row r="9912">
          <cell r="A9912" t="str">
            <v>PS09107</v>
          </cell>
          <cell r="B9912" t="str">
            <v>Nguyễn Thu Thảo</v>
          </cell>
        </row>
        <row r="9913">
          <cell r="A9913" t="str">
            <v>PS09108</v>
          </cell>
          <cell r="B9913" t="str">
            <v>Võ Thành Long</v>
          </cell>
        </row>
        <row r="9914">
          <cell r="A9914" t="str">
            <v>PS09109</v>
          </cell>
          <cell r="B9914" t="str">
            <v>Nguyễn Trung Kiên</v>
          </cell>
        </row>
        <row r="9915">
          <cell r="A9915" t="str">
            <v>PS09110</v>
          </cell>
          <cell r="B9915" t="str">
            <v>Nguyễn Tấn Tiền</v>
          </cell>
        </row>
        <row r="9916">
          <cell r="A9916" t="str">
            <v>PS09111</v>
          </cell>
          <cell r="B9916" t="str">
            <v>Nguyễn Thị Vân Anh</v>
          </cell>
        </row>
        <row r="9917">
          <cell r="A9917" t="str">
            <v>PS09112</v>
          </cell>
          <cell r="B9917" t="str">
            <v>Nguyễn Thị Linh Chi</v>
          </cell>
        </row>
        <row r="9918">
          <cell r="A9918" t="str">
            <v>PS09113</v>
          </cell>
          <cell r="B9918" t="str">
            <v>Trịnh Thị Bích Trâm</v>
          </cell>
        </row>
        <row r="9919">
          <cell r="A9919" t="str">
            <v>PS09114</v>
          </cell>
          <cell r="B9919" t="str">
            <v>Lý Ngọc Châu</v>
          </cell>
        </row>
        <row r="9920">
          <cell r="A9920" t="str">
            <v>PS09115</v>
          </cell>
          <cell r="B9920" t="str">
            <v>Võ Tiến Chương</v>
          </cell>
        </row>
        <row r="9921">
          <cell r="A9921" t="str">
            <v>PS09116</v>
          </cell>
          <cell r="B9921" t="str">
            <v>Nguyễn Phi Hào</v>
          </cell>
        </row>
        <row r="9922">
          <cell r="A9922" t="str">
            <v>PS09117</v>
          </cell>
          <cell r="B9922" t="str">
            <v>Hoàng Hồng Sơn</v>
          </cell>
        </row>
        <row r="9923">
          <cell r="A9923" t="str">
            <v>PS09118</v>
          </cell>
          <cell r="B9923" t="str">
            <v>Lê Đoan Thục</v>
          </cell>
        </row>
        <row r="9924">
          <cell r="A9924" t="str">
            <v>PS09119</v>
          </cell>
          <cell r="B9924" t="str">
            <v>Nguyễn Ánh Duyên</v>
          </cell>
        </row>
        <row r="9925">
          <cell r="A9925" t="str">
            <v>PS09120</v>
          </cell>
          <cell r="B9925" t="str">
            <v>Trần Minh Hiếu</v>
          </cell>
        </row>
        <row r="9926">
          <cell r="A9926" t="str">
            <v>PS09121</v>
          </cell>
          <cell r="B9926" t="str">
            <v>Lê Trần Bình An</v>
          </cell>
        </row>
        <row r="9927">
          <cell r="A9927" t="str">
            <v>PS09122</v>
          </cell>
          <cell r="B9927" t="str">
            <v>Hồ Đăng Long Khoa</v>
          </cell>
        </row>
        <row r="9928">
          <cell r="A9928" t="str">
            <v>PS09123</v>
          </cell>
          <cell r="B9928" t="str">
            <v>La Hy Phụng</v>
          </cell>
        </row>
        <row r="9929">
          <cell r="A9929" t="str">
            <v>PS09124</v>
          </cell>
          <cell r="B9929" t="str">
            <v>Nguyễn Thiên Ân</v>
          </cell>
        </row>
        <row r="9930">
          <cell r="A9930" t="str">
            <v>PS09125</v>
          </cell>
          <cell r="B9930" t="str">
            <v>Trương Ngọc Hiếu</v>
          </cell>
        </row>
        <row r="9931">
          <cell r="A9931" t="str">
            <v>PS09126</v>
          </cell>
          <cell r="B9931" t="str">
            <v>Lê Đức Thi</v>
          </cell>
        </row>
        <row r="9932">
          <cell r="A9932" t="str">
            <v>PS09127</v>
          </cell>
          <cell r="B9932" t="str">
            <v>Phan Thiện Dương</v>
          </cell>
        </row>
        <row r="9933">
          <cell r="A9933" t="str">
            <v>PS09128</v>
          </cell>
          <cell r="B9933" t="str">
            <v>Trương Tấn Đạt</v>
          </cell>
        </row>
        <row r="9934">
          <cell r="A9934" t="str">
            <v>PS09129</v>
          </cell>
          <cell r="B9934" t="str">
            <v>Nguyễn Thủy Trúc</v>
          </cell>
        </row>
        <row r="9935">
          <cell r="A9935" t="str">
            <v>PS09130</v>
          </cell>
          <cell r="B9935" t="str">
            <v>Phạm Đình Thịnh</v>
          </cell>
        </row>
        <row r="9936">
          <cell r="A9936" t="str">
            <v>PS09131</v>
          </cell>
          <cell r="B9936" t="str">
            <v>Nguyễn Minh Hiếu</v>
          </cell>
        </row>
        <row r="9937">
          <cell r="A9937" t="str">
            <v>PS09132</v>
          </cell>
          <cell r="B9937" t="str">
            <v>Nguyễn Thành Phương</v>
          </cell>
        </row>
        <row r="9938">
          <cell r="A9938" t="str">
            <v>PS09133</v>
          </cell>
          <cell r="B9938" t="str">
            <v>Nguyễn Hoài Vũ</v>
          </cell>
        </row>
        <row r="9939">
          <cell r="A9939" t="str">
            <v>PS09134</v>
          </cell>
          <cell r="B9939" t="str">
            <v>Nguyễn Thành Hưng</v>
          </cell>
        </row>
        <row r="9940">
          <cell r="A9940" t="str">
            <v>PS09135</v>
          </cell>
          <cell r="B9940" t="str">
            <v>Nguyễn Trung Nhân</v>
          </cell>
        </row>
        <row r="9941">
          <cell r="A9941" t="str">
            <v>PS09136</v>
          </cell>
          <cell r="B9941" t="str">
            <v>Nguyễn Thành Long</v>
          </cell>
        </row>
        <row r="9942">
          <cell r="A9942" t="str">
            <v>PS09137</v>
          </cell>
          <cell r="B9942" t="str">
            <v>Nguyễn Tiến Dũng</v>
          </cell>
        </row>
        <row r="9943">
          <cell r="A9943" t="str">
            <v>PS09138</v>
          </cell>
          <cell r="B9943" t="str">
            <v>Bùi Thị Phương Quỳnh</v>
          </cell>
        </row>
        <row r="9944">
          <cell r="A9944" t="str">
            <v>PS09139</v>
          </cell>
          <cell r="B9944" t="str">
            <v>Võ Nguyễn Quang Pôn</v>
          </cell>
        </row>
        <row r="9945">
          <cell r="A9945" t="str">
            <v>PS09140</v>
          </cell>
          <cell r="B9945" t="str">
            <v>Lâm Hữu Tuấn</v>
          </cell>
        </row>
        <row r="9946">
          <cell r="A9946" t="str">
            <v>PS09141</v>
          </cell>
          <cell r="B9946" t="str">
            <v>Thái Thân Tiến Anh</v>
          </cell>
        </row>
        <row r="9947">
          <cell r="A9947" t="str">
            <v>PS09142</v>
          </cell>
          <cell r="B9947" t="str">
            <v>Hoàng Tấn Kiệt</v>
          </cell>
        </row>
        <row r="9948">
          <cell r="A9948" t="str">
            <v>PS09143</v>
          </cell>
          <cell r="B9948" t="str">
            <v>Nguyễn Thị Nhật Linh</v>
          </cell>
        </row>
        <row r="9949">
          <cell r="A9949" t="str">
            <v>PS09144</v>
          </cell>
          <cell r="B9949" t="str">
            <v>Lê Huỳnh Đức</v>
          </cell>
        </row>
        <row r="9950">
          <cell r="A9950" t="str">
            <v>PS09145</v>
          </cell>
          <cell r="B9950" t="str">
            <v>Nguyễn Quốc Khải</v>
          </cell>
        </row>
        <row r="9951">
          <cell r="A9951" t="str">
            <v>PS09146</v>
          </cell>
          <cell r="B9951" t="str">
            <v>Trần Diệp Thức</v>
          </cell>
        </row>
        <row r="9952">
          <cell r="A9952" t="str">
            <v>PS09147</v>
          </cell>
          <cell r="B9952" t="str">
            <v>Nguyễn Cao Khánh</v>
          </cell>
        </row>
        <row r="9953">
          <cell r="A9953" t="str">
            <v>PS09148</v>
          </cell>
          <cell r="B9953" t="str">
            <v>Võ Duy Lễ</v>
          </cell>
        </row>
        <row r="9954">
          <cell r="A9954" t="str">
            <v>PS09149</v>
          </cell>
          <cell r="B9954" t="str">
            <v>Nguyễn Lê Hữu Thiện</v>
          </cell>
        </row>
        <row r="9955">
          <cell r="A9955" t="str">
            <v>PS09150</v>
          </cell>
          <cell r="B9955" t="str">
            <v>Huỳnh Hồ Quốc Trí</v>
          </cell>
        </row>
        <row r="9956">
          <cell r="A9956" t="str">
            <v>PS09151</v>
          </cell>
          <cell r="B9956" t="str">
            <v>Trần Hồ Nhật An</v>
          </cell>
        </row>
        <row r="9957">
          <cell r="A9957" t="str">
            <v>PS09152</v>
          </cell>
          <cell r="B9957" t="str">
            <v>Huỳnh Vũ Đức Huy</v>
          </cell>
        </row>
        <row r="9958">
          <cell r="A9958" t="str">
            <v>PS09153</v>
          </cell>
          <cell r="B9958" t="str">
            <v>Đoàn Tuấn Linh</v>
          </cell>
        </row>
        <row r="9959">
          <cell r="A9959" t="str">
            <v>PS09154</v>
          </cell>
          <cell r="B9959" t="str">
            <v>Nguyễn Huy Vương</v>
          </cell>
        </row>
        <row r="9960">
          <cell r="A9960" t="str">
            <v>PS09155</v>
          </cell>
          <cell r="B9960" t="str">
            <v>Lương Minh Thảo</v>
          </cell>
        </row>
        <row r="9961">
          <cell r="A9961" t="str">
            <v>PS09156</v>
          </cell>
          <cell r="B9961" t="str">
            <v>Huỳnh Thị Phượng</v>
          </cell>
        </row>
        <row r="9962">
          <cell r="A9962" t="str">
            <v>PS09157</v>
          </cell>
          <cell r="B9962" t="str">
            <v>Lê Phan Đức Huy</v>
          </cell>
        </row>
        <row r="9963">
          <cell r="A9963" t="str">
            <v>PS09158</v>
          </cell>
          <cell r="B9963" t="str">
            <v>Nguyễn Thiện Tâm</v>
          </cell>
        </row>
        <row r="9964">
          <cell r="A9964" t="str">
            <v>PS09159</v>
          </cell>
          <cell r="B9964" t="str">
            <v>Trần Thanh Huy</v>
          </cell>
        </row>
        <row r="9965">
          <cell r="A9965" t="str">
            <v>PS09160</v>
          </cell>
          <cell r="B9965" t="str">
            <v>Nguyễn Thị Hồng Ngọc</v>
          </cell>
        </row>
        <row r="9966">
          <cell r="A9966" t="str">
            <v>PS09161</v>
          </cell>
          <cell r="B9966" t="str">
            <v>Phan Thị Bích Liên</v>
          </cell>
        </row>
        <row r="9967">
          <cell r="A9967" t="str">
            <v>PS09162</v>
          </cell>
          <cell r="B9967" t="str">
            <v>Hoàng Thị Hải Yến</v>
          </cell>
        </row>
        <row r="9968">
          <cell r="A9968" t="str">
            <v>PS09163</v>
          </cell>
          <cell r="B9968" t="str">
            <v>Nguyễn Phúc Duy</v>
          </cell>
        </row>
        <row r="9969">
          <cell r="A9969" t="str">
            <v>PS09164</v>
          </cell>
          <cell r="B9969" t="str">
            <v>Hoàng Châu Bảo Ngọc</v>
          </cell>
        </row>
        <row r="9970">
          <cell r="A9970" t="str">
            <v>PS09165</v>
          </cell>
          <cell r="B9970" t="str">
            <v>Nguyễn Thị Lan</v>
          </cell>
        </row>
        <row r="9971">
          <cell r="A9971" t="str">
            <v>PS09166</v>
          </cell>
          <cell r="B9971" t="str">
            <v>Võ Văn Hải</v>
          </cell>
        </row>
        <row r="9972">
          <cell r="A9972" t="str">
            <v>PS09167</v>
          </cell>
          <cell r="B9972" t="str">
            <v>Bùi Đặng Cẩm Tiên</v>
          </cell>
        </row>
        <row r="9973">
          <cell r="A9973" t="str">
            <v>PS09168</v>
          </cell>
          <cell r="B9973" t="str">
            <v>Bằng Minh Quang</v>
          </cell>
        </row>
        <row r="9974">
          <cell r="A9974" t="str">
            <v>PS09169</v>
          </cell>
          <cell r="B9974" t="str">
            <v>Lê Minh Trí</v>
          </cell>
        </row>
        <row r="9975">
          <cell r="A9975" t="str">
            <v>PS09170</v>
          </cell>
          <cell r="B9975" t="str">
            <v>Lý Gia Long</v>
          </cell>
        </row>
        <row r="9976">
          <cell r="A9976" t="str">
            <v>PS09171</v>
          </cell>
          <cell r="B9976" t="str">
            <v>Lê Quý Hoàng Long</v>
          </cell>
        </row>
        <row r="9977">
          <cell r="A9977" t="str">
            <v>PS09172</v>
          </cell>
          <cell r="B9977" t="str">
            <v>Phạm Ci Ty</v>
          </cell>
        </row>
        <row r="9978">
          <cell r="A9978" t="str">
            <v>PS09173</v>
          </cell>
          <cell r="B9978" t="str">
            <v>Nguyễn Thị Thuỳ Ngân</v>
          </cell>
        </row>
        <row r="9979">
          <cell r="A9979" t="str">
            <v>PS09174</v>
          </cell>
          <cell r="B9979" t="str">
            <v>Trần Văn Quân</v>
          </cell>
        </row>
        <row r="9980">
          <cell r="A9980" t="str">
            <v>PS09175</v>
          </cell>
          <cell r="B9980" t="str">
            <v>Phan Dương Như</v>
          </cell>
        </row>
        <row r="9981">
          <cell r="A9981" t="str">
            <v>PS09176</v>
          </cell>
          <cell r="B9981" t="str">
            <v>Trần Trung Hiếu</v>
          </cell>
        </row>
        <row r="9982">
          <cell r="A9982" t="str">
            <v>PS09177</v>
          </cell>
          <cell r="B9982" t="str">
            <v>Đoàn Vy Lam</v>
          </cell>
        </row>
        <row r="9983">
          <cell r="A9983" t="str">
            <v>PS09178</v>
          </cell>
          <cell r="B9983" t="str">
            <v>Ngô Bảo Duy</v>
          </cell>
        </row>
        <row r="9984">
          <cell r="A9984" t="str">
            <v>PS09179</v>
          </cell>
          <cell r="B9984" t="str">
            <v>Hoàng Phi Long</v>
          </cell>
        </row>
        <row r="9985">
          <cell r="A9985" t="str">
            <v>PS09180</v>
          </cell>
          <cell r="B9985" t="str">
            <v>Vòng Nhật Tân</v>
          </cell>
        </row>
        <row r="9986">
          <cell r="A9986" t="str">
            <v>PS09181</v>
          </cell>
          <cell r="B9986" t="str">
            <v>Nguyễn Đức Linh</v>
          </cell>
        </row>
        <row r="9987">
          <cell r="A9987" t="str">
            <v>PS09182</v>
          </cell>
          <cell r="B9987" t="str">
            <v>Nguyễn Lê Hoàng Phúc</v>
          </cell>
        </row>
        <row r="9988">
          <cell r="A9988" t="str">
            <v>PS09183</v>
          </cell>
          <cell r="B9988" t="str">
            <v>Đinh Phạm Duy Trưởng</v>
          </cell>
        </row>
        <row r="9989">
          <cell r="A9989" t="str">
            <v>PS09184</v>
          </cell>
          <cell r="B9989" t="str">
            <v>Dương Quốc Hải</v>
          </cell>
        </row>
        <row r="9990">
          <cell r="A9990" t="str">
            <v>PS09185</v>
          </cell>
          <cell r="B9990" t="str">
            <v>Trần Thị Triệu Vi</v>
          </cell>
        </row>
        <row r="9991">
          <cell r="A9991" t="str">
            <v>PS09186</v>
          </cell>
          <cell r="B9991" t="str">
            <v>Bùi Trung An</v>
          </cell>
        </row>
        <row r="9992">
          <cell r="A9992" t="str">
            <v>PS09187</v>
          </cell>
          <cell r="B9992" t="str">
            <v>Nguyễn Thành Nam</v>
          </cell>
        </row>
        <row r="9993">
          <cell r="A9993" t="str">
            <v>PS09188</v>
          </cell>
          <cell r="B9993" t="str">
            <v>Đặng Thị Kim Ngân</v>
          </cell>
        </row>
        <row r="9994">
          <cell r="A9994" t="str">
            <v>PS09189</v>
          </cell>
          <cell r="B9994" t="str">
            <v>Lại Toàn Minh Hiếu</v>
          </cell>
        </row>
        <row r="9995">
          <cell r="A9995" t="str">
            <v>PS09190</v>
          </cell>
          <cell r="B9995" t="str">
            <v>Nguyễn Vĩnh Nghi</v>
          </cell>
        </row>
        <row r="9996">
          <cell r="A9996" t="str">
            <v>PS09191</v>
          </cell>
          <cell r="B9996" t="str">
            <v>Nguyễn Hoàng Ân</v>
          </cell>
        </row>
        <row r="9997">
          <cell r="A9997" t="str">
            <v>PS09192</v>
          </cell>
          <cell r="B9997" t="str">
            <v>Nguyễn Hải Khanh</v>
          </cell>
        </row>
        <row r="9998">
          <cell r="A9998" t="str">
            <v>PS09193</v>
          </cell>
          <cell r="B9998" t="str">
            <v>Nguyễn Lê Chi Bảo</v>
          </cell>
        </row>
        <row r="9999">
          <cell r="A9999" t="str">
            <v>PS09194</v>
          </cell>
          <cell r="B9999" t="str">
            <v>Nguyễn Thị Thu Thủy</v>
          </cell>
        </row>
        <row r="10000">
          <cell r="A10000" t="str">
            <v>PS09195</v>
          </cell>
          <cell r="B10000" t="str">
            <v>Nguyễn Văn Nguyên</v>
          </cell>
        </row>
        <row r="10001">
          <cell r="A10001" t="str">
            <v>PS09196</v>
          </cell>
          <cell r="B10001" t="str">
            <v>Nguyễn Lê Diệu Linh</v>
          </cell>
        </row>
        <row r="10002">
          <cell r="A10002" t="str">
            <v>PS09197</v>
          </cell>
          <cell r="B10002" t="str">
            <v>Trương Hữu Hậu</v>
          </cell>
        </row>
        <row r="10003">
          <cell r="A10003" t="str">
            <v>PS09198</v>
          </cell>
          <cell r="B10003" t="str">
            <v>Nguyễn Ngọc Trinh</v>
          </cell>
        </row>
        <row r="10004">
          <cell r="A10004" t="str">
            <v>PS09199</v>
          </cell>
          <cell r="B10004" t="str">
            <v>Phạm Nguyên Chương</v>
          </cell>
        </row>
        <row r="10005">
          <cell r="A10005" t="str">
            <v>PS09200</v>
          </cell>
          <cell r="B10005" t="str">
            <v>Nguyễn Hoàng Huy</v>
          </cell>
        </row>
        <row r="10006">
          <cell r="A10006" t="str">
            <v>PS09201</v>
          </cell>
          <cell r="B10006" t="str">
            <v>Lê Chí Tài</v>
          </cell>
        </row>
        <row r="10007">
          <cell r="A10007" t="str">
            <v>PS09202</v>
          </cell>
          <cell r="B10007" t="str">
            <v>Trần Chí Hiếu</v>
          </cell>
        </row>
        <row r="10008">
          <cell r="A10008" t="str">
            <v>PS09203</v>
          </cell>
          <cell r="B10008" t="str">
            <v>Đỗ Như Mai</v>
          </cell>
        </row>
        <row r="10009">
          <cell r="A10009" t="str">
            <v>PS09204</v>
          </cell>
          <cell r="B10009" t="str">
            <v>Thông Thị Bé Tư</v>
          </cell>
        </row>
        <row r="10010">
          <cell r="A10010" t="str">
            <v>PS09205</v>
          </cell>
          <cell r="B10010" t="str">
            <v>Đặng Nguyễn Trực Nhân</v>
          </cell>
        </row>
        <row r="10011">
          <cell r="A10011" t="str">
            <v>PS09206</v>
          </cell>
          <cell r="B10011" t="str">
            <v>Huỳnh Minh Hoàng</v>
          </cell>
        </row>
        <row r="10012">
          <cell r="A10012" t="str">
            <v>PS09207</v>
          </cell>
          <cell r="B10012" t="str">
            <v>Dương Minh Khang</v>
          </cell>
        </row>
        <row r="10013">
          <cell r="A10013" t="str">
            <v>PS09208</v>
          </cell>
          <cell r="B10013" t="str">
            <v>Võ Ngọc Vương</v>
          </cell>
        </row>
        <row r="10014">
          <cell r="A10014" t="str">
            <v>PS09209</v>
          </cell>
          <cell r="B10014" t="str">
            <v>Nguyễn Duy Phương</v>
          </cell>
        </row>
        <row r="10015">
          <cell r="A10015" t="str">
            <v>PS09210</v>
          </cell>
          <cell r="B10015" t="str">
            <v>Nguyễn Thị Thu Trang</v>
          </cell>
        </row>
        <row r="10016">
          <cell r="A10016" t="str">
            <v>PS09211</v>
          </cell>
          <cell r="B10016" t="str">
            <v>Nguyễn Huy Tồn</v>
          </cell>
        </row>
        <row r="10017">
          <cell r="A10017" t="str">
            <v>PS09212</v>
          </cell>
          <cell r="B10017" t="str">
            <v>La Quốc Anh</v>
          </cell>
        </row>
        <row r="10018">
          <cell r="A10018" t="str">
            <v>PS09213</v>
          </cell>
          <cell r="B10018" t="str">
            <v>Nguyễn Huỳnh Phương Thiện</v>
          </cell>
        </row>
        <row r="10019">
          <cell r="A10019" t="str">
            <v>PS09214</v>
          </cell>
          <cell r="B10019" t="str">
            <v>Nguyễn Hoàn Xanh</v>
          </cell>
        </row>
        <row r="10020">
          <cell r="A10020" t="str">
            <v>PS09215</v>
          </cell>
          <cell r="B10020" t="str">
            <v>Nguyễn Quốc Vinh</v>
          </cell>
        </row>
        <row r="10021">
          <cell r="A10021" t="str">
            <v>PS09216</v>
          </cell>
          <cell r="B10021" t="str">
            <v>Đặng Thanh Sang</v>
          </cell>
        </row>
        <row r="10022">
          <cell r="A10022" t="str">
            <v>PS09217</v>
          </cell>
          <cell r="B10022" t="str">
            <v>Nguyễn Văn Trung</v>
          </cell>
        </row>
        <row r="10023">
          <cell r="A10023" t="str">
            <v>PS09218</v>
          </cell>
          <cell r="B10023" t="str">
            <v>Nguyễn Đình Lịch</v>
          </cell>
        </row>
        <row r="10024">
          <cell r="A10024" t="str">
            <v>PS09219</v>
          </cell>
          <cell r="B10024" t="str">
            <v>Lê Văn Trang</v>
          </cell>
        </row>
        <row r="10025">
          <cell r="A10025" t="str">
            <v>PS09220</v>
          </cell>
          <cell r="B10025" t="str">
            <v>Bùi Việt Anh</v>
          </cell>
        </row>
        <row r="10026">
          <cell r="A10026" t="str">
            <v>PS09221</v>
          </cell>
          <cell r="B10026" t="str">
            <v>Đặng Anh Tiến</v>
          </cell>
        </row>
        <row r="10027">
          <cell r="A10027" t="str">
            <v>PS09222</v>
          </cell>
          <cell r="B10027" t="str">
            <v>Phạm Lê Huy</v>
          </cell>
        </row>
        <row r="10028">
          <cell r="A10028" t="str">
            <v>PS09223</v>
          </cell>
          <cell r="B10028" t="str">
            <v>Trần Thanh Hảo</v>
          </cell>
        </row>
        <row r="10029">
          <cell r="A10029" t="str">
            <v>PS09224</v>
          </cell>
          <cell r="B10029" t="str">
            <v>Vũ Hoàng Hiệp</v>
          </cell>
        </row>
        <row r="10030">
          <cell r="A10030" t="str">
            <v>PS09225</v>
          </cell>
          <cell r="B10030" t="str">
            <v>Nguyễn Hữu Đức</v>
          </cell>
        </row>
        <row r="10031">
          <cell r="A10031" t="str">
            <v>PS09226</v>
          </cell>
          <cell r="B10031" t="str">
            <v>Trần Văn Hùng</v>
          </cell>
        </row>
        <row r="10032">
          <cell r="A10032" t="str">
            <v>PS09227</v>
          </cell>
          <cell r="B10032" t="str">
            <v>Bùi Thiện Sơn</v>
          </cell>
        </row>
        <row r="10033">
          <cell r="A10033" t="str">
            <v>PS09228</v>
          </cell>
          <cell r="B10033" t="str">
            <v>Đặng Ngọc Thắng</v>
          </cell>
        </row>
        <row r="10034">
          <cell r="A10034" t="str">
            <v>PS09229</v>
          </cell>
          <cell r="B10034" t="str">
            <v>Nguyễn Thanh Tùng</v>
          </cell>
        </row>
        <row r="10035">
          <cell r="A10035" t="str">
            <v>PS09230</v>
          </cell>
          <cell r="B10035" t="str">
            <v>Ngô Đăng Toàn Đức</v>
          </cell>
        </row>
        <row r="10036">
          <cell r="A10036" t="str">
            <v>PS09231</v>
          </cell>
          <cell r="B10036" t="str">
            <v>Huỳnh Minh Khôi</v>
          </cell>
        </row>
        <row r="10037">
          <cell r="A10037" t="str">
            <v>PS09232</v>
          </cell>
          <cell r="B10037" t="str">
            <v>Trịnh Bảo Nguyên</v>
          </cell>
        </row>
        <row r="10038">
          <cell r="A10038" t="str">
            <v>PS09233</v>
          </cell>
          <cell r="B10038" t="str">
            <v>Nguyễn Tuấn Kiệt</v>
          </cell>
        </row>
        <row r="10039">
          <cell r="A10039" t="str">
            <v>PS09234</v>
          </cell>
          <cell r="B10039" t="str">
            <v>Phan Thị Dịu Hiền</v>
          </cell>
        </row>
        <row r="10040">
          <cell r="A10040" t="str">
            <v>PS09235</v>
          </cell>
          <cell r="B10040" t="str">
            <v>Phạm Thành Nhân</v>
          </cell>
        </row>
        <row r="10041">
          <cell r="A10041" t="str">
            <v>PS09236</v>
          </cell>
          <cell r="B10041" t="str">
            <v>Trần Hãi Đông</v>
          </cell>
        </row>
        <row r="10042">
          <cell r="A10042" t="str">
            <v>PS09237</v>
          </cell>
          <cell r="B10042" t="str">
            <v>Nguyễn Anh Khoa</v>
          </cell>
        </row>
        <row r="10043">
          <cell r="A10043" t="str">
            <v>PS09238</v>
          </cell>
          <cell r="B10043" t="str">
            <v>Trần Cao Thiên Bảo</v>
          </cell>
        </row>
        <row r="10044">
          <cell r="A10044" t="str">
            <v>PS09239</v>
          </cell>
          <cell r="B10044" t="str">
            <v>Nguyễn Tài Lợi</v>
          </cell>
        </row>
        <row r="10045">
          <cell r="A10045" t="str">
            <v>PS09240</v>
          </cell>
          <cell r="B10045" t="str">
            <v>Nguyễn Mạnh Dũng</v>
          </cell>
        </row>
        <row r="10046">
          <cell r="A10046" t="str">
            <v>PS09241</v>
          </cell>
          <cell r="B10046" t="str">
            <v>Trần Nhật Quang</v>
          </cell>
        </row>
        <row r="10047">
          <cell r="A10047" t="str">
            <v>PS09242</v>
          </cell>
          <cell r="B10047" t="str">
            <v>Đào Hồng Sơn</v>
          </cell>
        </row>
        <row r="10048">
          <cell r="A10048" t="str">
            <v>PS09243</v>
          </cell>
          <cell r="B10048" t="str">
            <v>Dương Minh Bảo</v>
          </cell>
        </row>
        <row r="10049">
          <cell r="A10049" t="str">
            <v>PS09244</v>
          </cell>
          <cell r="B10049" t="str">
            <v>Nguyễn Viết Hiệp</v>
          </cell>
        </row>
        <row r="10050">
          <cell r="A10050" t="str">
            <v>PS09245</v>
          </cell>
          <cell r="B10050" t="str">
            <v>Nguyễn Minh Quang</v>
          </cell>
        </row>
        <row r="10051">
          <cell r="A10051" t="str">
            <v>PS09246</v>
          </cell>
          <cell r="B10051" t="str">
            <v>Lê Tấn Đạt</v>
          </cell>
        </row>
        <row r="10052">
          <cell r="A10052" t="str">
            <v>PS09247</v>
          </cell>
          <cell r="B10052" t="str">
            <v>Đỗ Trọng Tú</v>
          </cell>
        </row>
        <row r="10053">
          <cell r="A10053" t="str">
            <v>PS09248</v>
          </cell>
          <cell r="B10053" t="str">
            <v>Phạm Tiến</v>
          </cell>
        </row>
        <row r="10054">
          <cell r="A10054" t="str">
            <v>PS09249</v>
          </cell>
          <cell r="B10054" t="str">
            <v>Nguyễn Hoàng Sang</v>
          </cell>
        </row>
        <row r="10055">
          <cell r="A10055" t="str">
            <v>PS09250</v>
          </cell>
          <cell r="B10055" t="str">
            <v>Nguyễn Phương Lâm</v>
          </cell>
        </row>
        <row r="10056">
          <cell r="A10056" t="str">
            <v>PS09251</v>
          </cell>
          <cell r="B10056" t="str">
            <v>Phạm Minh Nhật</v>
          </cell>
        </row>
        <row r="10057">
          <cell r="A10057" t="str">
            <v>PS09252</v>
          </cell>
          <cell r="B10057" t="str">
            <v>Trần Tiến Dũng</v>
          </cell>
        </row>
        <row r="10058">
          <cell r="A10058" t="str">
            <v>PS09253</v>
          </cell>
          <cell r="B10058" t="str">
            <v>Nguyễn Hữu Tích</v>
          </cell>
        </row>
        <row r="10059">
          <cell r="A10059" t="str">
            <v>PS09254</v>
          </cell>
          <cell r="B10059" t="str">
            <v>Trần Hữu Văn</v>
          </cell>
        </row>
        <row r="10060">
          <cell r="A10060" t="str">
            <v>PS09255</v>
          </cell>
          <cell r="B10060" t="str">
            <v>Lữ Tuấn Linh</v>
          </cell>
        </row>
        <row r="10061">
          <cell r="A10061" t="str">
            <v>PS09256</v>
          </cell>
          <cell r="B10061" t="str">
            <v>Huỳnh Phan Trung Nghĩa</v>
          </cell>
        </row>
        <row r="10062">
          <cell r="A10062" t="str">
            <v>PS09257</v>
          </cell>
          <cell r="B10062" t="str">
            <v>Nguyễn Công Bằng</v>
          </cell>
        </row>
        <row r="10063">
          <cell r="A10063" t="str">
            <v>PS09258</v>
          </cell>
          <cell r="B10063" t="str">
            <v>Nguyễn Minh Khang</v>
          </cell>
        </row>
        <row r="10064">
          <cell r="A10064" t="str">
            <v>PS09259</v>
          </cell>
          <cell r="B10064" t="str">
            <v>Hồ Ngọc Thủy Tiên</v>
          </cell>
        </row>
        <row r="10065">
          <cell r="A10065" t="str">
            <v>PS09260</v>
          </cell>
          <cell r="B10065" t="str">
            <v>Nguyễn Đào Minh Đức</v>
          </cell>
        </row>
        <row r="10066">
          <cell r="A10066" t="str">
            <v>PS09261</v>
          </cell>
          <cell r="B10066" t="str">
            <v>Nguyễn Hoàng Hải Dương</v>
          </cell>
        </row>
        <row r="10067">
          <cell r="A10067" t="str">
            <v>PS09262</v>
          </cell>
          <cell r="B10067" t="str">
            <v>Huỳnh Chí Thủ</v>
          </cell>
        </row>
        <row r="10068">
          <cell r="A10068" t="str">
            <v>PS09263</v>
          </cell>
          <cell r="B10068" t="str">
            <v>Hoàng Minh Hùng</v>
          </cell>
        </row>
        <row r="10069">
          <cell r="A10069" t="str">
            <v>PS09264</v>
          </cell>
          <cell r="B10069" t="str">
            <v>Lê Bá Kim Đức</v>
          </cell>
        </row>
        <row r="10070">
          <cell r="A10070" t="str">
            <v>PS09265</v>
          </cell>
          <cell r="B10070" t="str">
            <v>Trần Đức Trung</v>
          </cell>
        </row>
        <row r="10071">
          <cell r="A10071" t="str">
            <v>PS09266</v>
          </cell>
          <cell r="B10071" t="str">
            <v>Nguyễn Đình Thịnh</v>
          </cell>
        </row>
        <row r="10072">
          <cell r="A10072" t="str">
            <v>PS09267</v>
          </cell>
          <cell r="B10072" t="str">
            <v>Nguyễn Vũ Hào</v>
          </cell>
        </row>
        <row r="10073">
          <cell r="A10073" t="str">
            <v>PS09268</v>
          </cell>
          <cell r="B10073" t="str">
            <v>Quách Bình Lương</v>
          </cell>
        </row>
        <row r="10074">
          <cell r="A10074" t="str">
            <v>PS09269</v>
          </cell>
          <cell r="B10074" t="str">
            <v>Tạ Đình Thiện</v>
          </cell>
        </row>
        <row r="10075">
          <cell r="A10075" t="str">
            <v>PS09270</v>
          </cell>
          <cell r="B10075" t="str">
            <v>Trịnh Thị Quỳnh Thương</v>
          </cell>
        </row>
        <row r="10076">
          <cell r="A10076" t="str">
            <v>PS09271</v>
          </cell>
          <cell r="B10076" t="str">
            <v>Phan Hoàng Khoa</v>
          </cell>
        </row>
        <row r="10077">
          <cell r="A10077" t="str">
            <v>PS09272</v>
          </cell>
          <cell r="B10077" t="str">
            <v>Dương Tiến Phát</v>
          </cell>
        </row>
        <row r="10078">
          <cell r="A10078" t="str">
            <v>PS09273</v>
          </cell>
          <cell r="B10078" t="str">
            <v>Trần Quốc Huy</v>
          </cell>
        </row>
        <row r="10079">
          <cell r="A10079" t="str">
            <v>PS09274</v>
          </cell>
          <cell r="B10079" t="str">
            <v>Trần Ngọc Huy</v>
          </cell>
        </row>
        <row r="10080">
          <cell r="A10080" t="str">
            <v>PS09275</v>
          </cell>
          <cell r="B10080" t="str">
            <v>Thái Văn Minh</v>
          </cell>
        </row>
        <row r="10081">
          <cell r="A10081" t="str">
            <v>PS09276</v>
          </cell>
          <cell r="B10081" t="str">
            <v>Hứa Quang Nhật Huy</v>
          </cell>
        </row>
        <row r="10082">
          <cell r="A10082" t="str">
            <v>PS09277</v>
          </cell>
          <cell r="B10082" t="str">
            <v>Nguyễn Thiện Dương</v>
          </cell>
        </row>
        <row r="10083">
          <cell r="A10083" t="str">
            <v>PS09278</v>
          </cell>
          <cell r="B10083" t="str">
            <v>Nguyễn Văn Cảnh</v>
          </cell>
        </row>
        <row r="10084">
          <cell r="A10084" t="str">
            <v>PS09279</v>
          </cell>
          <cell r="B10084" t="str">
            <v>Châu Hoàng Tuấn</v>
          </cell>
        </row>
        <row r="10085">
          <cell r="A10085" t="str">
            <v>PS09280</v>
          </cell>
          <cell r="B10085" t="str">
            <v>Nguyễn Văn Thiệu</v>
          </cell>
        </row>
        <row r="10086">
          <cell r="A10086" t="str">
            <v>PS09281</v>
          </cell>
          <cell r="B10086" t="str">
            <v>Nguyễn Hữu Duy</v>
          </cell>
        </row>
        <row r="10087">
          <cell r="A10087" t="str">
            <v>PS09282</v>
          </cell>
          <cell r="B10087" t="str">
            <v>Đinh Thành Trung</v>
          </cell>
        </row>
        <row r="10088">
          <cell r="A10088" t="str">
            <v>PS09283</v>
          </cell>
          <cell r="B10088" t="str">
            <v>Lưu Chính Nghĩa</v>
          </cell>
        </row>
        <row r="10089">
          <cell r="A10089" t="str">
            <v>PS09284</v>
          </cell>
          <cell r="B10089" t="str">
            <v>Nguyễn Tuấn Vỹ</v>
          </cell>
        </row>
        <row r="10090">
          <cell r="A10090" t="str">
            <v>PS09285</v>
          </cell>
          <cell r="B10090" t="str">
            <v>Nguyễn Trọng Phúc</v>
          </cell>
        </row>
        <row r="10091">
          <cell r="A10091" t="str">
            <v>PS09286</v>
          </cell>
          <cell r="B10091" t="str">
            <v>Trịnh Lê Vỹ</v>
          </cell>
        </row>
        <row r="10092">
          <cell r="A10092" t="str">
            <v>PS09287</v>
          </cell>
          <cell r="B10092" t="str">
            <v>Nguyễn Lê Chí Thiện</v>
          </cell>
        </row>
        <row r="10093">
          <cell r="A10093" t="str">
            <v>PS09288</v>
          </cell>
          <cell r="B10093" t="str">
            <v>Võ Hoàng Anh Thư</v>
          </cell>
        </row>
        <row r="10094">
          <cell r="A10094" t="str">
            <v>PS09289</v>
          </cell>
          <cell r="B10094" t="str">
            <v>Phòng Thanh Phúc</v>
          </cell>
        </row>
        <row r="10095">
          <cell r="A10095" t="str">
            <v>PS09290</v>
          </cell>
          <cell r="B10095" t="str">
            <v>Nguyễn Minh Sang</v>
          </cell>
        </row>
        <row r="10096">
          <cell r="A10096" t="str">
            <v>PS09291</v>
          </cell>
          <cell r="B10096" t="str">
            <v>Trần Nhật Tân</v>
          </cell>
        </row>
        <row r="10097">
          <cell r="A10097" t="str">
            <v>PS09292</v>
          </cell>
          <cell r="B10097" t="str">
            <v>Phạm Thúy Oanh</v>
          </cell>
        </row>
        <row r="10098">
          <cell r="A10098" t="str">
            <v>PS09293</v>
          </cell>
          <cell r="B10098" t="str">
            <v>Lê Công Chính</v>
          </cell>
        </row>
        <row r="10099">
          <cell r="A10099" t="str">
            <v>PS09294</v>
          </cell>
          <cell r="B10099" t="str">
            <v>Nguyễn Chí Đức</v>
          </cell>
        </row>
        <row r="10100">
          <cell r="A10100" t="str">
            <v>PS09295</v>
          </cell>
          <cell r="B10100" t="str">
            <v>Nguyễn Huỳnh Duy</v>
          </cell>
        </row>
        <row r="10101">
          <cell r="A10101" t="str">
            <v>PS09296</v>
          </cell>
          <cell r="B10101" t="str">
            <v>Hoàng Lê Trường Duy</v>
          </cell>
        </row>
        <row r="10102">
          <cell r="A10102" t="str">
            <v>PS09297</v>
          </cell>
          <cell r="B10102" t="str">
            <v>Ngô Trọng Phúc</v>
          </cell>
        </row>
        <row r="10103">
          <cell r="A10103" t="str">
            <v>PS09298</v>
          </cell>
          <cell r="B10103" t="str">
            <v>Đặng Kiến Tường</v>
          </cell>
        </row>
        <row r="10104">
          <cell r="A10104" t="str">
            <v>PS09299</v>
          </cell>
          <cell r="B10104" t="str">
            <v>Nguyễn Phúc Hậu</v>
          </cell>
        </row>
        <row r="10105">
          <cell r="A10105" t="str">
            <v>PS09300</v>
          </cell>
          <cell r="B10105" t="str">
            <v>Bùi Khôi Nguyên</v>
          </cell>
        </row>
        <row r="10106">
          <cell r="A10106" t="str">
            <v>PS09301</v>
          </cell>
          <cell r="B10106" t="str">
            <v>Phạm Tiến Dũng</v>
          </cell>
        </row>
        <row r="10107">
          <cell r="A10107" t="str">
            <v>PS09302</v>
          </cell>
          <cell r="B10107" t="str">
            <v>Trần Thị Thu Thảo</v>
          </cell>
        </row>
        <row r="10108">
          <cell r="A10108" t="str">
            <v>PS09303</v>
          </cell>
          <cell r="B10108" t="str">
            <v>Lê Thành Nhật</v>
          </cell>
        </row>
        <row r="10109">
          <cell r="A10109" t="str">
            <v>PS09304</v>
          </cell>
          <cell r="B10109" t="str">
            <v>Ngô Thị Kim Cương</v>
          </cell>
        </row>
        <row r="10110">
          <cell r="A10110" t="str">
            <v>PS09305</v>
          </cell>
          <cell r="B10110" t="str">
            <v>Phạm Văn Khuya</v>
          </cell>
        </row>
        <row r="10111">
          <cell r="A10111" t="str">
            <v>PS09306</v>
          </cell>
          <cell r="B10111" t="str">
            <v>Nguyễn Văn Hùng</v>
          </cell>
        </row>
        <row r="10112">
          <cell r="A10112" t="str">
            <v>PS09307</v>
          </cell>
          <cell r="B10112" t="str">
            <v>Dương Hải Đăng</v>
          </cell>
        </row>
        <row r="10113">
          <cell r="A10113" t="str">
            <v>PS09308</v>
          </cell>
          <cell r="B10113" t="str">
            <v>Nguyễn Thị Ánh</v>
          </cell>
        </row>
        <row r="10114">
          <cell r="A10114" t="str">
            <v>PS09309</v>
          </cell>
          <cell r="B10114" t="str">
            <v>Quách Thị Thùy Trang</v>
          </cell>
        </row>
        <row r="10115">
          <cell r="A10115" t="str">
            <v>PS09310</v>
          </cell>
          <cell r="B10115" t="str">
            <v>Lê Thị Thùy</v>
          </cell>
        </row>
        <row r="10116">
          <cell r="A10116" t="str">
            <v>PS09311</v>
          </cell>
          <cell r="B10116" t="str">
            <v>Nguyễn Hữu Triều</v>
          </cell>
        </row>
        <row r="10117">
          <cell r="A10117" t="str">
            <v>PS09312</v>
          </cell>
          <cell r="B10117" t="str">
            <v>Trần Thị Ngọc Châu</v>
          </cell>
        </row>
        <row r="10118">
          <cell r="A10118" t="str">
            <v>PS09313</v>
          </cell>
          <cell r="B10118" t="str">
            <v>Nguyễn Hữu Bảo</v>
          </cell>
        </row>
        <row r="10119">
          <cell r="A10119" t="str">
            <v>PS09314</v>
          </cell>
          <cell r="B10119" t="str">
            <v>Trần Thị Như Quỳnh</v>
          </cell>
        </row>
        <row r="10120">
          <cell r="A10120" t="str">
            <v>PS09315</v>
          </cell>
          <cell r="B10120" t="str">
            <v>Lương Bùi Hồng Phúc</v>
          </cell>
        </row>
        <row r="10121">
          <cell r="A10121" t="str">
            <v>PS09316</v>
          </cell>
          <cell r="B10121" t="str">
            <v>Đàm Ngọc Vạn</v>
          </cell>
        </row>
        <row r="10122">
          <cell r="A10122" t="str">
            <v>PS09317</v>
          </cell>
          <cell r="B10122" t="str">
            <v>Phan Thanh Vũ</v>
          </cell>
        </row>
        <row r="10123">
          <cell r="A10123" t="str">
            <v>PS09318</v>
          </cell>
          <cell r="B10123" t="str">
            <v>Nguyễn Thanh Liêm</v>
          </cell>
        </row>
        <row r="10124">
          <cell r="A10124" t="str">
            <v>PS09319</v>
          </cell>
          <cell r="B10124" t="str">
            <v>Trần Lê Ngọc Tiến</v>
          </cell>
        </row>
        <row r="10125">
          <cell r="A10125" t="str">
            <v>PS09320</v>
          </cell>
          <cell r="B10125" t="str">
            <v>Phạm Trung Hiếu</v>
          </cell>
        </row>
        <row r="10126">
          <cell r="A10126" t="str">
            <v>PS09321</v>
          </cell>
          <cell r="B10126" t="str">
            <v>Nguyễn Giang Nam</v>
          </cell>
        </row>
        <row r="10127">
          <cell r="A10127" t="str">
            <v>PS09322</v>
          </cell>
          <cell r="B10127" t="str">
            <v>Phạm Huỳnh Nhựt</v>
          </cell>
        </row>
        <row r="10128">
          <cell r="A10128" t="str">
            <v>PS09323</v>
          </cell>
          <cell r="B10128" t="str">
            <v>Huỳnh Xuân Bình</v>
          </cell>
        </row>
        <row r="10129">
          <cell r="A10129" t="str">
            <v>PS09324</v>
          </cell>
          <cell r="B10129" t="str">
            <v>Võ Văn Thành Thế</v>
          </cell>
        </row>
        <row r="10130">
          <cell r="A10130" t="str">
            <v>PS09326</v>
          </cell>
          <cell r="B10130" t="str">
            <v>Trương Bảo Khánh</v>
          </cell>
        </row>
        <row r="10131">
          <cell r="A10131" t="str">
            <v>PS09327</v>
          </cell>
          <cell r="B10131" t="str">
            <v>Phạm Duy Minh</v>
          </cell>
        </row>
        <row r="10132">
          <cell r="A10132" t="str">
            <v>PS09328</v>
          </cell>
          <cell r="B10132" t="str">
            <v>Úy Thiện Nhân</v>
          </cell>
        </row>
        <row r="10133">
          <cell r="A10133" t="str">
            <v>PS09329</v>
          </cell>
          <cell r="B10133" t="str">
            <v>Nguyễn Đình Bảo</v>
          </cell>
        </row>
        <row r="10134">
          <cell r="A10134" t="str">
            <v>PS09330</v>
          </cell>
          <cell r="B10134" t="str">
            <v>Tạ Chí Dĩnh</v>
          </cell>
        </row>
        <row r="10135">
          <cell r="A10135" t="str">
            <v>PS09331</v>
          </cell>
          <cell r="B10135" t="str">
            <v>Trần Công Khanh</v>
          </cell>
        </row>
        <row r="10136">
          <cell r="A10136" t="str">
            <v>PS09332</v>
          </cell>
          <cell r="B10136" t="str">
            <v>Nguyễn Bảo Huân</v>
          </cell>
        </row>
        <row r="10137">
          <cell r="A10137" t="str">
            <v>PS09333</v>
          </cell>
          <cell r="B10137" t="str">
            <v>Huỳnh Nguyễn Dủy Khang</v>
          </cell>
        </row>
        <row r="10138">
          <cell r="A10138" t="str">
            <v>PS09334</v>
          </cell>
          <cell r="B10138" t="str">
            <v>Trần Văn Trí</v>
          </cell>
        </row>
        <row r="10139">
          <cell r="A10139" t="str">
            <v>PS09335</v>
          </cell>
          <cell r="B10139" t="str">
            <v>Trần Công Chính</v>
          </cell>
        </row>
        <row r="10140">
          <cell r="A10140" t="str">
            <v>PS09336</v>
          </cell>
          <cell r="B10140" t="str">
            <v>Nguyễn Nhật Phương Thy</v>
          </cell>
        </row>
        <row r="10141">
          <cell r="A10141" t="str">
            <v>PS09337</v>
          </cell>
          <cell r="B10141" t="str">
            <v>Nguyễn Đoàn Bảo Ngọc</v>
          </cell>
        </row>
        <row r="10142">
          <cell r="A10142" t="str">
            <v>PS09338</v>
          </cell>
          <cell r="B10142" t="str">
            <v>Huỳnh Ngọc Kim Hưng</v>
          </cell>
        </row>
        <row r="10143">
          <cell r="A10143" t="str">
            <v>PS09339</v>
          </cell>
          <cell r="B10143" t="str">
            <v>Nguyễn Tiến Thành</v>
          </cell>
        </row>
        <row r="10144">
          <cell r="A10144" t="str">
            <v>PS09340</v>
          </cell>
          <cell r="B10144" t="str">
            <v>Lê Ngọc Hạnh</v>
          </cell>
        </row>
        <row r="10145">
          <cell r="A10145" t="str">
            <v>PS09341</v>
          </cell>
          <cell r="B10145" t="str">
            <v>Bành Đức Long</v>
          </cell>
        </row>
        <row r="10146">
          <cell r="A10146" t="str">
            <v>PS09342</v>
          </cell>
          <cell r="B10146" t="str">
            <v>Nguyễn Hoàng Phương Nghi</v>
          </cell>
        </row>
        <row r="10147">
          <cell r="A10147" t="str">
            <v>PS09343</v>
          </cell>
          <cell r="B10147" t="str">
            <v>Huỳnh Đăng Khoa</v>
          </cell>
        </row>
        <row r="10148">
          <cell r="A10148" t="str">
            <v>PS09344</v>
          </cell>
          <cell r="B10148" t="str">
            <v>Nguyễn Hiếu Trung</v>
          </cell>
        </row>
        <row r="10149">
          <cell r="A10149" t="str">
            <v>PS09345</v>
          </cell>
          <cell r="B10149" t="str">
            <v>Trần Văn Tồn</v>
          </cell>
        </row>
        <row r="10150">
          <cell r="A10150" t="str">
            <v>PS09346</v>
          </cell>
          <cell r="B10150" t="str">
            <v>Nguyễn Châu Kiệt</v>
          </cell>
        </row>
        <row r="10151">
          <cell r="A10151" t="str">
            <v>PS09347</v>
          </cell>
          <cell r="B10151" t="str">
            <v>Lềng Đại Ngà</v>
          </cell>
        </row>
        <row r="10152">
          <cell r="A10152" t="str">
            <v>PS09348</v>
          </cell>
          <cell r="B10152" t="str">
            <v>Trần Tuấn Khải</v>
          </cell>
        </row>
        <row r="10153">
          <cell r="A10153" t="str">
            <v>PS09349</v>
          </cell>
          <cell r="B10153" t="str">
            <v>Trịnh Quang Đồng</v>
          </cell>
        </row>
        <row r="10154">
          <cell r="A10154" t="str">
            <v>PS09350</v>
          </cell>
          <cell r="B10154" t="str">
            <v>Võ Thành Luân</v>
          </cell>
        </row>
        <row r="10155">
          <cell r="A10155" t="str">
            <v>PS09351</v>
          </cell>
          <cell r="B10155" t="str">
            <v>Phạm Quốc Thắng</v>
          </cell>
        </row>
        <row r="10156">
          <cell r="A10156" t="str">
            <v>PS09352</v>
          </cell>
          <cell r="B10156" t="str">
            <v>Phạm Tấn Phát</v>
          </cell>
        </row>
        <row r="10157">
          <cell r="A10157" t="str">
            <v>PS09353</v>
          </cell>
          <cell r="B10157" t="str">
            <v>Phạm Hoàng Huy</v>
          </cell>
        </row>
        <row r="10158">
          <cell r="A10158" t="str">
            <v>PS09354</v>
          </cell>
          <cell r="B10158" t="str">
            <v>Đỗ Tấn Lộc</v>
          </cell>
        </row>
        <row r="10159">
          <cell r="A10159" t="str">
            <v>PS09355</v>
          </cell>
          <cell r="B10159" t="str">
            <v>Nguyễn Hồng Phú</v>
          </cell>
        </row>
        <row r="10160">
          <cell r="A10160" t="str">
            <v>PS09356</v>
          </cell>
          <cell r="B10160" t="str">
            <v>Nguyễn Lê Hữu Trí</v>
          </cell>
        </row>
        <row r="10161">
          <cell r="A10161" t="str">
            <v>PS09357</v>
          </cell>
          <cell r="B10161" t="str">
            <v>Huỳnh Thị Thanh Tú</v>
          </cell>
        </row>
        <row r="10162">
          <cell r="A10162" t="str">
            <v>PS09358</v>
          </cell>
          <cell r="B10162" t="str">
            <v>Lại Thị Hạnh Nguyên</v>
          </cell>
        </row>
        <row r="10163">
          <cell r="A10163" t="str">
            <v>PS09359</v>
          </cell>
          <cell r="B10163" t="str">
            <v>Võ Đình Long Ẩn</v>
          </cell>
        </row>
        <row r="10164">
          <cell r="A10164" t="str">
            <v>PS09360</v>
          </cell>
          <cell r="B10164" t="str">
            <v>Trần Đình Cảnh</v>
          </cell>
        </row>
        <row r="10165">
          <cell r="A10165" t="str">
            <v>PS09361</v>
          </cell>
          <cell r="B10165" t="str">
            <v>Đoàn Thái Đạt</v>
          </cell>
        </row>
        <row r="10166">
          <cell r="A10166" t="str">
            <v>PS09362</v>
          </cell>
          <cell r="B10166" t="str">
            <v>Nguyễn Thanh Huy</v>
          </cell>
        </row>
        <row r="10167">
          <cell r="A10167" t="str">
            <v>PS09363</v>
          </cell>
          <cell r="B10167" t="str">
            <v>Nguyễn Anh Quốc</v>
          </cell>
        </row>
        <row r="10168">
          <cell r="A10168" t="str">
            <v>PS09364</v>
          </cell>
          <cell r="B10168" t="str">
            <v>Hồ Quang Vỹ</v>
          </cell>
        </row>
        <row r="10169">
          <cell r="A10169" t="str">
            <v>PS09365</v>
          </cell>
          <cell r="B10169" t="str">
            <v>Nguyễn Cao Cường</v>
          </cell>
        </row>
        <row r="10170">
          <cell r="A10170" t="str">
            <v>PS09366</v>
          </cell>
          <cell r="B10170" t="str">
            <v>Lê Thị Quỳnh Trang</v>
          </cell>
        </row>
        <row r="10171">
          <cell r="A10171" t="str">
            <v>PS09367</v>
          </cell>
          <cell r="B10171" t="str">
            <v>Võ Thụy Hồng Nhung</v>
          </cell>
        </row>
        <row r="10172">
          <cell r="A10172" t="str">
            <v>PS09368</v>
          </cell>
          <cell r="B10172" t="str">
            <v>Phạm Thành Đạt</v>
          </cell>
        </row>
        <row r="10173">
          <cell r="A10173" t="str">
            <v>PS09369</v>
          </cell>
          <cell r="B10173" t="str">
            <v>Nguyễn Thị Mai Anh</v>
          </cell>
        </row>
        <row r="10174">
          <cell r="A10174" t="str">
            <v>PS09370</v>
          </cell>
          <cell r="B10174" t="str">
            <v>Phạm Nhật Vy</v>
          </cell>
        </row>
        <row r="10175">
          <cell r="A10175" t="str">
            <v>PS09371</v>
          </cell>
          <cell r="B10175" t="str">
            <v>Nguyễn Tiến Đông</v>
          </cell>
        </row>
        <row r="10176">
          <cell r="A10176" t="str">
            <v>PS09372</v>
          </cell>
          <cell r="B10176" t="str">
            <v>Trần Vương Quốc Huy</v>
          </cell>
        </row>
        <row r="10177">
          <cell r="A10177" t="str">
            <v>PS09373</v>
          </cell>
          <cell r="B10177" t="str">
            <v>Lưu Ngọc Đăng Khoa</v>
          </cell>
        </row>
        <row r="10178">
          <cell r="A10178" t="str">
            <v>PS09374</v>
          </cell>
          <cell r="B10178" t="str">
            <v>Nguyễn Nguyên Toàn</v>
          </cell>
        </row>
        <row r="10179">
          <cell r="A10179" t="str">
            <v>PS09375</v>
          </cell>
          <cell r="B10179" t="str">
            <v>Nguyễn Hoài Bảo</v>
          </cell>
        </row>
        <row r="10180">
          <cell r="A10180" t="str">
            <v>PS09376</v>
          </cell>
          <cell r="B10180" t="str">
            <v>Nguyễn Minh Trí</v>
          </cell>
        </row>
        <row r="10181">
          <cell r="A10181" t="str">
            <v>PS09377</v>
          </cell>
          <cell r="B10181" t="str">
            <v>Nguyễn Tiến Đạt</v>
          </cell>
        </row>
        <row r="10182">
          <cell r="A10182" t="str">
            <v>PS09378</v>
          </cell>
          <cell r="B10182" t="str">
            <v>Nguyễn Thanh Huyền</v>
          </cell>
        </row>
        <row r="10183">
          <cell r="A10183" t="str">
            <v>PS09379</v>
          </cell>
          <cell r="B10183" t="str">
            <v>Nguyễn Hoàng Long</v>
          </cell>
        </row>
        <row r="10184">
          <cell r="A10184" t="str">
            <v>PS09380</v>
          </cell>
          <cell r="B10184" t="str">
            <v>Phạm Tiến Đạt</v>
          </cell>
        </row>
        <row r="10185">
          <cell r="A10185" t="str">
            <v>PS09381</v>
          </cell>
          <cell r="B10185" t="str">
            <v>Lê Đình Nhất Sơn</v>
          </cell>
        </row>
        <row r="10186">
          <cell r="A10186" t="str">
            <v>PS09382</v>
          </cell>
          <cell r="B10186" t="str">
            <v>Lưu Thị Ngọc Lan</v>
          </cell>
        </row>
        <row r="10187">
          <cell r="A10187" t="str">
            <v>PS09383</v>
          </cell>
          <cell r="B10187" t="str">
            <v>Lê Khắc Ngọc Hoàng</v>
          </cell>
        </row>
        <row r="10188">
          <cell r="A10188" t="str">
            <v>PS09384</v>
          </cell>
          <cell r="B10188" t="str">
            <v>Lê Thanh Tiến</v>
          </cell>
        </row>
        <row r="10189">
          <cell r="A10189" t="str">
            <v>PS09385</v>
          </cell>
          <cell r="B10189" t="str">
            <v>Trịnh Ngọc Khánh Hưng</v>
          </cell>
        </row>
        <row r="10190">
          <cell r="A10190" t="str">
            <v>PS09386</v>
          </cell>
          <cell r="B10190" t="str">
            <v>Phạm Quang Trường</v>
          </cell>
        </row>
        <row r="10191">
          <cell r="A10191" t="str">
            <v>PS09387</v>
          </cell>
          <cell r="B10191" t="str">
            <v>Nguyễn Quốc Vũ</v>
          </cell>
        </row>
        <row r="10192">
          <cell r="A10192" t="str">
            <v>PS09388</v>
          </cell>
          <cell r="B10192" t="str">
            <v>Lê Anh Tài</v>
          </cell>
        </row>
        <row r="10193">
          <cell r="A10193" t="str">
            <v>PS09389</v>
          </cell>
          <cell r="B10193" t="str">
            <v>Đặng Đình Phương Nam</v>
          </cell>
        </row>
        <row r="10194">
          <cell r="A10194" t="str">
            <v>PS09390</v>
          </cell>
          <cell r="B10194" t="str">
            <v>Nguyễn Văn Chiến</v>
          </cell>
        </row>
        <row r="10195">
          <cell r="A10195" t="str">
            <v>PS09391</v>
          </cell>
          <cell r="B10195" t="str">
            <v>Trần Thanh Lâm</v>
          </cell>
        </row>
        <row r="10196">
          <cell r="A10196" t="str">
            <v>PS09392</v>
          </cell>
          <cell r="B10196" t="str">
            <v>Nguyễn Quang Huy</v>
          </cell>
        </row>
        <row r="10197">
          <cell r="A10197" t="str">
            <v>PS09393</v>
          </cell>
          <cell r="B10197" t="str">
            <v>Nguyễn Văn Tuấn</v>
          </cell>
        </row>
        <row r="10198">
          <cell r="A10198" t="str">
            <v>PS09394</v>
          </cell>
          <cell r="B10198" t="str">
            <v>Nguyễn Thành Lộc</v>
          </cell>
        </row>
        <row r="10199">
          <cell r="A10199" t="str">
            <v>PS09395</v>
          </cell>
          <cell r="B10199" t="str">
            <v>Nguyễn Phú Hy</v>
          </cell>
        </row>
        <row r="10200">
          <cell r="A10200" t="str">
            <v>PS09396</v>
          </cell>
          <cell r="B10200" t="str">
            <v>Trần Nhựt Hào</v>
          </cell>
        </row>
        <row r="10201">
          <cell r="A10201" t="str">
            <v>PS09397</v>
          </cell>
          <cell r="B10201" t="str">
            <v>Trần Tuấn Hào</v>
          </cell>
        </row>
        <row r="10202">
          <cell r="A10202" t="str">
            <v>PS09398</v>
          </cell>
          <cell r="B10202" t="str">
            <v>Phạm Nguyễn Huy Hoàng</v>
          </cell>
        </row>
        <row r="10203">
          <cell r="A10203" t="str">
            <v>PS09399</v>
          </cell>
          <cell r="B10203" t="str">
            <v>Nguyễn Lê Thuỳ Dung</v>
          </cell>
        </row>
        <row r="10204">
          <cell r="A10204" t="str">
            <v>PS09400</v>
          </cell>
          <cell r="B10204" t="str">
            <v>Nguyễn Duy Khiêm</v>
          </cell>
        </row>
        <row r="10205">
          <cell r="A10205" t="str">
            <v>PS09401</v>
          </cell>
          <cell r="B10205" t="str">
            <v>Nguyễn Văn Tình</v>
          </cell>
        </row>
        <row r="10206">
          <cell r="A10206" t="str">
            <v>PS09402</v>
          </cell>
          <cell r="B10206" t="str">
            <v>Nguyễn Thị Thúy Ngân</v>
          </cell>
        </row>
        <row r="10207">
          <cell r="A10207" t="str">
            <v>PS09403</v>
          </cell>
          <cell r="B10207" t="str">
            <v>Nguyễn Trương Xuân Hiếu</v>
          </cell>
        </row>
        <row r="10208">
          <cell r="A10208" t="str">
            <v>PS09404</v>
          </cell>
          <cell r="B10208" t="str">
            <v>Nguyễn Tấn Vũ</v>
          </cell>
        </row>
        <row r="10209">
          <cell r="A10209" t="str">
            <v>PS09405</v>
          </cell>
          <cell r="B10209" t="str">
            <v>Nguyễn Phương Thảo My</v>
          </cell>
        </row>
        <row r="10210">
          <cell r="A10210" t="str">
            <v>PS09406</v>
          </cell>
          <cell r="B10210" t="str">
            <v>Nguyễn Tuấn Huy</v>
          </cell>
        </row>
        <row r="10211">
          <cell r="A10211" t="str">
            <v>PS09407</v>
          </cell>
          <cell r="B10211" t="str">
            <v>Đỗ Kiều Mỹ Duyên</v>
          </cell>
        </row>
        <row r="10212">
          <cell r="A10212" t="str">
            <v>PS09408</v>
          </cell>
          <cell r="B10212" t="str">
            <v>Lê Duy Nguyên</v>
          </cell>
        </row>
        <row r="10213">
          <cell r="A10213" t="str">
            <v>PS09409</v>
          </cell>
          <cell r="B10213" t="str">
            <v>Đoàn Gia Hưng</v>
          </cell>
        </row>
        <row r="10214">
          <cell r="A10214" t="str">
            <v>PS09410</v>
          </cell>
          <cell r="B10214" t="str">
            <v>Võ Thị Thu Ngân</v>
          </cell>
        </row>
        <row r="10215">
          <cell r="A10215" t="str">
            <v>PS09411</v>
          </cell>
          <cell r="B10215" t="str">
            <v>Bùi Thanh Kiên</v>
          </cell>
        </row>
        <row r="10216">
          <cell r="A10216" t="str">
            <v>PS09412</v>
          </cell>
          <cell r="B10216" t="str">
            <v>Trần Quang Chánh</v>
          </cell>
        </row>
        <row r="10217">
          <cell r="A10217" t="str">
            <v>PS09413</v>
          </cell>
          <cell r="B10217" t="str">
            <v>Võ Lê Sang</v>
          </cell>
        </row>
        <row r="10218">
          <cell r="A10218" t="str">
            <v>PS09414</v>
          </cell>
          <cell r="B10218" t="str">
            <v>Hoàng Văn Long</v>
          </cell>
        </row>
        <row r="10219">
          <cell r="A10219" t="str">
            <v>PS09415</v>
          </cell>
          <cell r="B10219" t="str">
            <v>Nguyễn Thái</v>
          </cell>
        </row>
        <row r="10220">
          <cell r="A10220" t="str">
            <v>PS09416</v>
          </cell>
          <cell r="B10220" t="str">
            <v>Nguyễn Ngọc Lễ</v>
          </cell>
        </row>
        <row r="10221">
          <cell r="A10221" t="str">
            <v>PS09417</v>
          </cell>
          <cell r="B10221" t="str">
            <v>Hồ Sỹ Lập</v>
          </cell>
        </row>
        <row r="10222">
          <cell r="A10222" t="str">
            <v>PS09418</v>
          </cell>
          <cell r="B10222" t="str">
            <v>Phan Thanh Lợi</v>
          </cell>
        </row>
        <row r="10223">
          <cell r="A10223" t="str">
            <v>PS09419</v>
          </cell>
          <cell r="B10223" t="str">
            <v>Trần Công Hiếu</v>
          </cell>
        </row>
        <row r="10224">
          <cell r="A10224" t="str">
            <v>PS09420</v>
          </cell>
          <cell r="B10224" t="str">
            <v>Ngô Thành Đạt</v>
          </cell>
        </row>
        <row r="10225">
          <cell r="A10225" t="str">
            <v>PS09421</v>
          </cell>
          <cell r="B10225" t="str">
            <v>Nguyễn Tuấn Kiệt</v>
          </cell>
        </row>
        <row r="10226">
          <cell r="A10226" t="str">
            <v>PS09422</v>
          </cell>
          <cell r="B10226" t="str">
            <v>Phùng Nguyền Hồng Hải</v>
          </cell>
        </row>
        <row r="10227">
          <cell r="A10227" t="str">
            <v>PS09423</v>
          </cell>
          <cell r="B10227" t="str">
            <v>Nguyễn Thành Vinh</v>
          </cell>
        </row>
        <row r="10228">
          <cell r="A10228" t="str">
            <v>PS09424</v>
          </cell>
          <cell r="B10228" t="str">
            <v>Đinh Đức Trung</v>
          </cell>
        </row>
        <row r="10229">
          <cell r="A10229" t="str">
            <v>PS09425</v>
          </cell>
          <cell r="B10229" t="str">
            <v>Phạm Quang Tùng</v>
          </cell>
        </row>
        <row r="10230">
          <cell r="A10230" t="str">
            <v>PS09426</v>
          </cell>
          <cell r="B10230" t="str">
            <v>Nguyễn Đức Thiện</v>
          </cell>
        </row>
        <row r="10231">
          <cell r="A10231" t="str">
            <v>PS09427</v>
          </cell>
          <cell r="B10231" t="str">
            <v>Trần Công Lợi</v>
          </cell>
        </row>
        <row r="10232">
          <cell r="A10232" t="str">
            <v>PS09428</v>
          </cell>
          <cell r="B10232" t="str">
            <v>Nguyễn Vũ Nhật Khương</v>
          </cell>
        </row>
        <row r="10233">
          <cell r="A10233" t="str">
            <v>PS09429</v>
          </cell>
          <cell r="B10233" t="str">
            <v>Nguyễn Thị Thủy Tiên</v>
          </cell>
        </row>
        <row r="10234">
          <cell r="A10234" t="str">
            <v>PS09430</v>
          </cell>
          <cell r="B10234" t="str">
            <v>Nguyễn Tấn Đạt</v>
          </cell>
        </row>
        <row r="10235">
          <cell r="A10235" t="str">
            <v>PS09431</v>
          </cell>
          <cell r="B10235" t="str">
            <v>Nguyễn Lê Trọng Duy</v>
          </cell>
        </row>
        <row r="10236">
          <cell r="A10236" t="str">
            <v>PS09432</v>
          </cell>
          <cell r="B10236" t="str">
            <v>Phan Thị Kim Yến</v>
          </cell>
        </row>
        <row r="10237">
          <cell r="A10237" t="str">
            <v>PS09433</v>
          </cell>
          <cell r="B10237" t="str">
            <v>Nguyễn Trần Hoài Nam</v>
          </cell>
        </row>
        <row r="10238">
          <cell r="A10238" t="str">
            <v>PS09434</v>
          </cell>
          <cell r="B10238" t="str">
            <v>Trần Thị Hồng Nhung</v>
          </cell>
        </row>
        <row r="10239">
          <cell r="A10239" t="str">
            <v>PS09435</v>
          </cell>
          <cell r="B10239" t="str">
            <v>Thiên Anh Tuấn</v>
          </cell>
        </row>
        <row r="10240">
          <cell r="A10240" t="str">
            <v>PS09436</v>
          </cell>
          <cell r="B10240" t="str">
            <v>Nguyễn Trung Hiếu</v>
          </cell>
        </row>
        <row r="10241">
          <cell r="A10241" t="str">
            <v>PS09437</v>
          </cell>
          <cell r="B10241" t="str">
            <v>Phạm Nhất Chí</v>
          </cell>
        </row>
        <row r="10242">
          <cell r="A10242" t="str">
            <v>PS09438</v>
          </cell>
          <cell r="B10242" t="str">
            <v>Nguyễn Minh Nhật</v>
          </cell>
        </row>
        <row r="10243">
          <cell r="A10243" t="str">
            <v>PS09439</v>
          </cell>
          <cell r="B10243" t="str">
            <v>Nguyễn Phan Duy Khang</v>
          </cell>
        </row>
        <row r="10244">
          <cell r="A10244" t="str">
            <v>PS09440</v>
          </cell>
          <cell r="B10244" t="str">
            <v>Nguyễn Trí Dũng</v>
          </cell>
        </row>
        <row r="10245">
          <cell r="A10245" t="str">
            <v>PS09441</v>
          </cell>
          <cell r="B10245" t="str">
            <v>Tăng Phước Minh</v>
          </cell>
        </row>
        <row r="10246">
          <cell r="A10246" t="str">
            <v>PS09442</v>
          </cell>
          <cell r="B10246" t="str">
            <v>Tăng Hiếu Trọng</v>
          </cell>
        </row>
        <row r="10247">
          <cell r="A10247" t="str">
            <v>PS09443</v>
          </cell>
          <cell r="B10247" t="str">
            <v>Đặng Thị Diễm Sương</v>
          </cell>
        </row>
        <row r="10248">
          <cell r="A10248" t="str">
            <v>PS09444</v>
          </cell>
          <cell r="B10248" t="str">
            <v>Bùi Văn Tây</v>
          </cell>
        </row>
        <row r="10249">
          <cell r="A10249" t="str">
            <v>PS09445</v>
          </cell>
          <cell r="B10249" t="str">
            <v>Phan Thị Như Ý</v>
          </cell>
        </row>
        <row r="10250">
          <cell r="A10250" t="str">
            <v>PS09446</v>
          </cell>
          <cell r="B10250" t="str">
            <v>Đỗ Anh Chánh</v>
          </cell>
        </row>
        <row r="10251">
          <cell r="A10251" t="str">
            <v>PS09447</v>
          </cell>
          <cell r="B10251" t="str">
            <v>Đinh Thái Hiển</v>
          </cell>
        </row>
        <row r="10252">
          <cell r="A10252" t="str">
            <v>PS09448</v>
          </cell>
          <cell r="B10252" t="str">
            <v>Đinh Công Sơn</v>
          </cell>
        </row>
        <row r="10253">
          <cell r="A10253" t="str">
            <v>PS09449</v>
          </cell>
          <cell r="B10253" t="str">
            <v>Huỳnh Đăng Khoa</v>
          </cell>
        </row>
        <row r="10254">
          <cell r="A10254" t="str">
            <v>PS09450</v>
          </cell>
          <cell r="B10254" t="str">
            <v>Trần Quốc Đạt</v>
          </cell>
        </row>
        <row r="10255">
          <cell r="A10255" t="str">
            <v>PS09451</v>
          </cell>
          <cell r="B10255" t="str">
            <v>Trần Thị Uy Diệu</v>
          </cell>
        </row>
        <row r="10256">
          <cell r="A10256" t="str">
            <v>PS09452</v>
          </cell>
          <cell r="B10256" t="str">
            <v>Ngô Văn Công</v>
          </cell>
        </row>
        <row r="10257">
          <cell r="A10257" t="str">
            <v>PS09453</v>
          </cell>
          <cell r="B10257" t="str">
            <v>Nguyễn Hữu Tịnh</v>
          </cell>
        </row>
        <row r="10258">
          <cell r="A10258" t="str">
            <v>PS09454</v>
          </cell>
          <cell r="B10258" t="str">
            <v>Nguyễn Hữu Hoàng Triều</v>
          </cell>
        </row>
        <row r="10259">
          <cell r="A10259" t="str">
            <v>PS09455</v>
          </cell>
          <cell r="B10259" t="str">
            <v>Phạm Văn Trãi</v>
          </cell>
        </row>
        <row r="10260">
          <cell r="A10260" t="str">
            <v>PS09456</v>
          </cell>
          <cell r="B10260" t="str">
            <v>Nguyễn Thành Phát</v>
          </cell>
        </row>
        <row r="10261">
          <cell r="A10261" t="str">
            <v>PS09457</v>
          </cell>
          <cell r="B10261" t="str">
            <v>Đỗ Ngọc Long</v>
          </cell>
        </row>
        <row r="10262">
          <cell r="A10262" t="str">
            <v>PS09458</v>
          </cell>
          <cell r="B10262" t="str">
            <v>Lê Hoàng Tâm</v>
          </cell>
        </row>
        <row r="10263">
          <cell r="A10263" t="str">
            <v>PS09459</v>
          </cell>
          <cell r="B10263" t="str">
            <v>Phạm Minh Nhựt</v>
          </cell>
        </row>
        <row r="10264">
          <cell r="A10264" t="str">
            <v>PS09460</v>
          </cell>
          <cell r="B10264" t="str">
            <v>Nguyễn Việt Hoàng</v>
          </cell>
        </row>
        <row r="10265">
          <cell r="A10265" t="str">
            <v>PS09461</v>
          </cell>
          <cell r="B10265" t="str">
            <v>Trần Ngọc Thảo Ngân</v>
          </cell>
        </row>
        <row r="10266">
          <cell r="A10266" t="str">
            <v>PS09462</v>
          </cell>
          <cell r="B10266" t="str">
            <v>Nguyễn Tiến Phát</v>
          </cell>
        </row>
        <row r="10267">
          <cell r="A10267" t="str">
            <v>PS09463</v>
          </cell>
          <cell r="B10267" t="str">
            <v>Phạm Long Ẩn</v>
          </cell>
        </row>
        <row r="10268">
          <cell r="A10268" t="str">
            <v>PS09464</v>
          </cell>
          <cell r="B10268" t="str">
            <v>Huỳnh Ngọc Giang</v>
          </cell>
        </row>
        <row r="10269">
          <cell r="A10269" t="str">
            <v>PS09465</v>
          </cell>
          <cell r="B10269" t="str">
            <v>Nguyễn Thị Mỹ Duyên</v>
          </cell>
        </row>
        <row r="10270">
          <cell r="A10270" t="str">
            <v>PS09466</v>
          </cell>
          <cell r="B10270" t="str">
            <v>Nguyễn Đình Tiến Anh</v>
          </cell>
        </row>
        <row r="10271">
          <cell r="A10271" t="str">
            <v>PS09467</v>
          </cell>
          <cell r="B10271" t="str">
            <v>Võ Đình Bạch Mai</v>
          </cell>
        </row>
        <row r="10272">
          <cell r="A10272" t="str">
            <v>PS09468</v>
          </cell>
          <cell r="B10272" t="str">
            <v>Từ Thế Hùng</v>
          </cell>
        </row>
        <row r="10273">
          <cell r="A10273" t="str">
            <v>PS09469</v>
          </cell>
          <cell r="B10273" t="str">
            <v>Trương Nhật Minh Khôi</v>
          </cell>
        </row>
        <row r="10274">
          <cell r="A10274" t="str">
            <v>PS09470</v>
          </cell>
          <cell r="B10274" t="str">
            <v>Trần Phạm Anh Duy</v>
          </cell>
        </row>
        <row r="10275">
          <cell r="A10275" t="str">
            <v>PS09471</v>
          </cell>
          <cell r="B10275" t="str">
            <v>Trần Lê Kiên</v>
          </cell>
        </row>
        <row r="10276">
          <cell r="A10276" t="str">
            <v>PS09472</v>
          </cell>
          <cell r="B10276" t="str">
            <v>Trần Thị Xuân Mai</v>
          </cell>
        </row>
        <row r="10277">
          <cell r="A10277" t="str">
            <v>PS09473</v>
          </cell>
          <cell r="B10277" t="str">
            <v>Nguyễn Thùy Trinh</v>
          </cell>
        </row>
        <row r="10278">
          <cell r="A10278" t="str">
            <v>PS09474</v>
          </cell>
          <cell r="B10278" t="str">
            <v>Trần Trọng Nghĩa</v>
          </cell>
        </row>
        <row r="10279">
          <cell r="A10279" t="str">
            <v>PS09475</v>
          </cell>
          <cell r="B10279" t="str">
            <v>Nguyễn Quang Tiến</v>
          </cell>
        </row>
        <row r="10280">
          <cell r="A10280" t="str">
            <v>PS09476</v>
          </cell>
          <cell r="B10280" t="str">
            <v>Nguyễn Bùi Trâm Anh</v>
          </cell>
        </row>
        <row r="10281">
          <cell r="A10281" t="str">
            <v>PS09477</v>
          </cell>
          <cell r="B10281" t="str">
            <v>Nguyễn Trung Như Ý</v>
          </cell>
        </row>
        <row r="10282">
          <cell r="A10282" t="str">
            <v>PS09478</v>
          </cell>
          <cell r="B10282" t="str">
            <v>Phan Văn Đàn</v>
          </cell>
        </row>
        <row r="10283">
          <cell r="A10283" t="str">
            <v>PS09479</v>
          </cell>
          <cell r="B10283" t="str">
            <v>Đoàn Văn Tài</v>
          </cell>
        </row>
        <row r="10284">
          <cell r="A10284" t="str">
            <v>PS09480</v>
          </cell>
          <cell r="B10284" t="str">
            <v>Lê Quỳnh Kim Hằng</v>
          </cell>
        </row>
        <row r="10285">
          <cell r="A10285" t="str">
            <v>PS09481</v>
          </cell>
          <cell r="B10285" t="str">
            <v>Nguyễn Văn Dũng</v>
          </cell>
        </row>
        <row r="10286">
          <cell r="A10286" t="str">
            <v>PS09482</v>
          </cell>
          <cell r="B10286" t="str">
            <v>Nguyễn Hữu Thiện</v>
          </cell>
        </row>
        <row r="10287">
          <cell r="A10287" t="str">
            <v>PS09483</v>
          </cell>
          <cell r="B10287" t="str">
            <v>Nguyễn Minh Thư</v>
          </cell>
        </row>
        <row r="10288">
          <cell r="A10288" t="str">
            <v>PS09484</v>
          </cell>
          <cell r="B10288" t="str">
            <v>Phan Thị Trúc Đào</v>
          </cell>
        </row>
        <row r="10289">
          <cell r="A10289" t="str">
            <v>PS09485</v>
          </cell>
          <cell r="B10289" t="str">
            <v>Nguyễn Minh Thuận</v>
          </cell>
        </row>
        <row r="10290">
          <cell r="A10290" t="str">
            <v>PS09486</v>
          </cell>
          <cell r="B10290" t="str">
            <v>Phạm Chí Thiện</v>
          </cell>
        </row>
        <row r="10291">
          <cell r="A10291" t="str">
            <v>PS09487</v>
          </cell>
          <cell r="B10291" t="str">
            <v>Phan Long Định</v>
          </cell>
        </row>
        <row r="10292">
          <cell r="A10292" t="str">
            <v>PS09488</v>
          </cell>
          <cell r="B10292" t="str">
            <v>Phạm Đình Hiếu</v>
          </cell>
        </row>
        <row r="10293">
          <cell r="A10293" t="str">
            <v>PS09489</v>
          </cell>
          <cell r="B10293" t="str">
            <v>Tô Văn Khanh</v>
          </cell>
        </row>
        <row r="10294">
          <cell r="A10294" t="str">
            <v>PS09490</v>
          </cell>
          <cell r="B10294" t="str">
            <v>Lê Nguyễn Cảnh Thiêng</v>
          </cell>
        </row>
        <row r="10295">
          <cell r="A10295" t="str">
            <v>PS09491</v>
          </cell>
          <cell r="B10295" t="str">
            <v>Đào Lê Quốc Anh</v>
          </cell>
        </row>
        <row r="10296">
          <cell r="A10296" t="str">
            <v>PS09492</v>
          </cell>
          <cell r="B10296" t="str">
            <v>Đoàn Hoàng Tuấn Khải</v>
          </cell>
        </row>
        <row r="10297">
          <cell r="A10297" t="str">
            <v>PS09493</v>
          </cell>
          <cell r="B10297" t="str">
            <v>Mai Nhựt Phương</v>
          </cell>
        </row>
        <row r="10298">
          <cell r="A10298" t="str">
            <v>PS09494</v>
          </cell>
          <cell r="B10298" t="str">
            <v>Ngô Tuấn Thanh</v>
          </cell>
        </row>
        <row r="10299">
          <cell r="A10299" t="str">
            <v>PS09495</v>
          </cell>
          <cell r="B10299" t="str">
            <v>Nguyễn Thanh An</v>
          </cell>
        </row>
        <row r="10300">
          <cell r="A10300" t="str">
            <v>PS09496</v>
          </cell>
          <cell r="B10300" t="str">
            <v>Hồ Đăng Lực</v>
          </cell>
        </row>
        <row r="10301">
          <cell r="A10301" t="str">
            <v>PS09497</v>
          </cell>
          <cell r="B10301" t="str">
            <v>Nguyễn Đức Việt</v>
          </cell>
        </row>
        <row r="10302">
          <cell r="A10302" t="str">
            <v>PS09498</v>
          </cell>
          <cell r="B10302" t="str">
            <v>Lê Anh Vũ</v>
          </cell>
        </row>
        <row r="10303">
          <cell r="A10303" t="str">
            <v>PS09499</v>
          </cell>
          <cell r="B10303" t="str">
            <v>Hồ Hoàng Lan Anh</v>
          </cell>
        </row>
        <row r="10304">
          <cell r="A10304" t="str">
            <v>PS09500</v>
          </cell>
          <cell r="B10304" t="str">
            <v>Trần Công Bình</v>
          </cell>
        </row>
        <row r="10305">
          <cell r="A10305" t="str">
            <v>PS09501</v>
          </cell>
          <cell r="B10305" t="str">
            <v>Nguyễn Minh Năm</v>
          </cell>
        </row>
        <row r="10306">
          <cell r="A10306" t="str">
            <v>PS09502</v>
          </cell>
          <cell r="B10306" t="str">
            <v>Nguyễn Quốc Vũ</v>
          </cell>
        </row>
        <row r="10307">
          <cell r="A10307" t="str">
            <v>PS09503</v>
          </cell>
          <cell r="B10307" t="str">
            <v>Võ Hồ Tuấn Kiệt</v>
          </cell>
        </row>
        <row r="10308">
          <cell r="A10308" t="str">
            <v>PS09504</v>
          </cell>
          <cell r="B10308" t="str">
            <v>Phạm Thị Thu Sang</v>
          </cell>
        </row>
        <row r="10309">
          <cell r="A10309" t="str">
            <v>PS09505</v>
          </cell>
          <cell r="B10309" t="str">
            <v>Nguyễn Lê Sydney</v>
          </cell>
        </row>
        <row r="10310">
          <cell r="A10310" t="str">
            <v>PS09506</v>
          </cell>
          <cell r="B10310" t="str">
            <v>Nguyễn Tiến Dũng</v>
          </cell>
        </row>
        <row r="10311">
          <cell r="A10311" t="str">
            <v>PS09507</v>
          </cell>
          <cell r="B10311" t="str">
            <v>Trần Đức Anh</v>
          </cell>
        </row>
        <row r="10312">
          <cell r="A10312" t="str">
            <v>PS09508</v>
          </cell>
          <cell r="B10312" t="str">
            <v>Mai Minh Hoàng</v>
          </cell>
        </row>
        <row r="10313">
          <cell r="A10313" t="str">
            <v>PS09509</v>
          </cell>
          <cell r="B10313" t="str">
            <v>Nguyễn Thanh Sang</v>
          </cell>
        </row>
        <row r="10314">
          <cell r="A10314" t="str">
            <v>PS09510</v>
          </cell>
          <cell r="B10314" t="str">
            <v>Trần Phước Đạt</v>
          </cell>
        </row>
        <row r="10315">
          <cell r="A10315" t="str">
            <v>PS09511</v>
          </cell>
          <cell r="B10315" t="str">
            <v>Nguyễn Tiến Tài</v>
          </cell>
        </row>
        <row r="10316">
          <cell r="A10316" t="str">
            <v>PS09512</v>
          </cell>
          <cell r="B10316" t="str">
            <v>Võ Đình Trực</v>
          </cell>
        </row>
        <row r="10317">
          <cell r="A10317" t="str">
            <v>PS09513</v>
          </cell>
          <cell r="B10317" t="str">
            <v>Đoàn Trọng Khôi</v>
          </cell>
        </row>
        <row r="10318">
          <cell r="A10318" t="str">
            <v>PS09514</v>
          </cell>
          <cell r="B10318" t="str">
            <v>Thái Thành Đạt</v>
          </cell>
        </row>
        <row r="10319">
          <cell r="A10319" t="str">
            <v>PS09515</v>
          </cell>
          <cell r="B10319" t="str">
            <v>Huỳnh Thị Ngọc Trang</v>
          </cell>
        </row>
        <row r="10320">
          <cell r="A10320" t="str">
            <v>PS09516</v>
          </cell>
          <cell r="B10320" t="str">
            <v>Nguyễn Bảo Nhi</v>
          </cell>
        </row>
        <row r="10321">
          <cell r="A10321" t="str">
            <v>PS09517</v>
          </cell>
          <cell r="B10321" t="str">
            <v>Lê Hoàng Thiên Ân</v>
          </cell>
        </row>
        <row r="10322">
          <cell r="A10322" t="str">
            <v>PS09518</v>
          </cell>
          <cell r="B10322" t="str">
            <v>Phạm Đặng Minh Anh</v>
          </cell>
        </row>
        <row r="10323">
          <cell r="A10323" t="str">
            <v>PS09519</v>
          </cell>
          <cell r="B10323" t="str">
            <v>Nguyễn Trí Khương</v>
          </cell>
        </row>
        <row r="10324">
          <cell r="A10324" t="str">
            <v>PS09520</v>
          </cell>
          <cell r="B10324" t="str">
            <v>Phạm Chí Công</v>
          </cell>
        </row>
        <row r="10325">
          <cell r="A10325" t="str">
            <v>PS09521</v>
          </cell>
          <cell r="B10325" t="str">
            <v>Trần Linh Nhật Lệ</v>
          </cell>
        </row>
        <row r="10326">
          <cell r="A10326" t="str">
            <v>PS09522</v>
          </cell>
          <cell r="B10326" t="str">
            <v>Tôn Thất Nhật Sơn</v>
          </cell>
        </row>
        <row r="10327">
          <cell r="A10327" t="str">
            <v>PS09523</v>
          </cell>
          <cell r="B10327" t="str">
            <v>Phạm Tấn Phước</v>
          </cell>
        </row>
        <row r="10328">
          <cell r="A10328" t="str">
            <v>PS09524</v>
          </cell>
          <cell r="B10328" t="str">
            <v>Phạm Thị Ánh Nguyệt</v>
          </cell>
        </row>
        <row r="10329">
          <cell r="A10329" t="str">
            <v>PS09525</v>
          </cell>
          <cell r="B10329" t="str">
            <v>Nguyễn Phạm Ngọc Huyền</v>
          </cell>
        </row>
        <row r="10330">
          <cell r="A10330" t="str">
            <v>PS09526</v>
          </cell>
          <cell r="B10330" t="str">
            <v>Hà Trường Đăng</v>
          </cell>
        </row>
        <row r="10331">
          <cell r="A10331" t="str">
            <v>PS09527</v>
          </cell>
          <cell r="B10331" t="str">
            <v>Võ Thị Ngọc Ngân</v>
          </cell>
        </row>
        <row r="10332">
          <cell r="A10332" t="str">
            <v>PS09528</v>
          </cell>
          <cell r="B10332" t="str">
            <v>Nguyễn Sỹ Hùng</v>
          </cell>
        </row>
        <row r="10333">
          <cell r="A10333" t="str">
            <v>PS09529</v>
          </cell>
          <cell r="B10333" t="str">
            <v>Nguyễn Trí Linh</v>
          </cell>
        </row>
        <row r="10334">
          <cell r="A10334" t="str">
            <v>PS09530</v>
          </cell>
          <cell r="B10334" t="str">
            <v>Trần Tấn Đạt</v>
          </cell>
        </row>
        <row r="10335">
          <cell r="A10335" t="str">
            <v>PS09531</v>
          </cell>
          <cell r="B10335" t="str">
            <v>Nguyễn Minh Huy</v>
          </cell>
        </row>
        <row r="10336">
          <cell r="A10336" t="str">
            <v>PS09532</v>
          </cell>
          <cell r="B10336" t="str">
            <v>Lê Đình Sơn</v>
          </cell>
        </row>
        <row r="10337">
          <cell r="A10337" t="str">
            <v>PS09533</v>
          </cell>
          <cell r="B10337" t="str">
            <v>Nguyễn Xuân Quý</v>
          </cell>
        </row>
        <row r="10338">
          <cell r="A10338" t="str">
            <v>PS09534</v>
          </cell>
          <cell r="B10338" t="str">
            <v>Võ Huỳnh Kim Ngân</v>
          </cell>
        </row>
        <row r="10339">
          <cell r="A10339" t="str">
            <v>PS09535</v>
          </cell>
          <cell r="B10339" t="str">
            <v>Hoàng Trần Vinh Quang</v>
          </cell>
        </row>
        <row r="10340">
          <cell r="A10340" t="str">
            <v>PS09536</v>
          </cell>
          <cell r="B10340" t="str">
            <v>Vũ Đức Long</v>
          </cell>
        </row>
        <row r="10341">
          <cell r="A10341" t="str">
            <v>PS09537</v>
          </cell>
          <cell r="B10341" t="str">
            <v>Võ Bùi Minh Tiến</v>
          </cell>
        </row>
        <row r="10342">
          <cell r="A10342" t="str">
            <v>PS09538</v>
          </cell>
          <cell r="B10342" t="str">
            <v>Nguyễn Ngọc Triệu</v>
          </cell>
        </row>
        <row r="10343">
          <cell r="A10343" t="str">
            <v>PS09539</v>
          </cell>
          <cell r="B10343" t="str">
            <v>Phan Dương Phú</v>
          </cell>
        </row>
        <row r="10344">
          <cell r="A10344" t="str">
            <v>PS09540</v>
          </cell>
          <cell r="B10344" t="str">
            <v>Trần Thị Mỹ Linh</v>
          </cell>
        </row>
        <row r="10345">
          <cell r="A10345" t="str">
            <v>PS09541</v>
          </cell>
          <cell r="B10345" t="str">
            <v>Nguyễn Thị Hảo</v>
          </cell>
        </row>
        <row r="10346">
          <cell r="A10346" t="str">
            <v>PS09542</v>
          </cell>
          <cell r="B10346" t="str">
            <v>Huỳnh Quốc Huy</v>
          </cell>
        </row>
        <row r="10347">
          <cell r="A10347" t="str">
            <v>PS09543</v>
          </cell>
          <cell r="B10347" t="str">
            <v>Nguyễn Tuấn Kiệt</v>
          </cell>
        </row>
        <row r="10348">
          <cell r="A10348" t="str">
            <v>PS09544</v>
          </cell>
          <cell r="B10348" t="str">
            <v>Nguyễn Quang Linh</v>
          </cell>
        </row>
        <row r="10349">
          <cell r="A10349" t="str">
            <v>PS09545</v>
          </cell>
          <cell r="B10349" t="str">
            <v>Nguyễn Nguyên Thi</v>
          </cell>
        </row>
        <row r="10350">
          <cell r="A10350" t="str">
            <v>PS09546</v>
          </cell>
          <cell r="B10350" t="str">
            <v>Nguyễn Thanh Tâm</v>
          </cell>
        </row>
        <row r="10351">
          <cell r="A10351" t="str">
            <v>PS09547</v>
          </cell>
          <cell r="B10351" t="str">
            <v>Văn Minh Khoa</v>
          </cell>
        </row>
        <row r="10352">
          <cell r="A10352" t="str">
            <v>PS09548</v>
          </cell>
          <cell r="B10352" t="str">
            <v>Phạm Quang Trung</v>
          </cell>
        </row>
        <row r="10353">
          <cell r="A10353" t="str">
            <v>PS09549</v>
          </cell>
          <cell r="B10353" t="str">
            <v>Liêu Gia Hân</v>
          </cell>
        </row>
        <row r="10354">
          <cell r="A10354" t="str">
            <v>PS09550</v>
          </cell>
          <cell r="B10354" t="str">
            <v>Nguyễn Nhật Hào</v>
          </cell>
        </row>
        <row r="10355">
          <cell r="A10355" t="str">
            <v>PS09551</v>
          </cell>
          <cell r="B10355" t="str">
            <v>Phạm Văn Hào</v>
          </cell>
        </row>
        <row r="10356">
          <cell r="A10356" t="str">
            <v>PS09552</v>
          </cell>
          <cell r="B10356" t="str">
            <v>Nguyễn Hoàng Huy</v>
          </cell>
        </row>
        <row r="10357">
          <cell r="A10357" t="str">
            <v>PS09553</v>
          </cell>
          <cell r="B10357" t="str">
            <v>Lưu Phi Hùng</v>
          </cell>
        </row>
        <row r="10358">
          <cell r="A10358" t="str">
            <v>PS09554</v>
          </cell>
          <cell r="B10358" t="str">
            <v>Lê Khắc Dương</v>
          </cell>
        </row>
        <row r="10359">
          <cell r="A10359" t="str">
            <v>PS09555</v>
          </cell>
          <cell r="B10359" t="str">
            <v>Nguyễn Phạm Đông Nguyên</v>
          </cell>
        </row>
        <row r="10360">
          <cell r="A10360" t="str">
            <v>PS09556</v>
          </cell>
          <cell r="B10360" t="str">
            <v>La Tấn Tài</v>
          </cell>
        </row>
        <row r="10361">
          <cell r="A10361" t="str">
            <v>PS09557</v>
          </cell>
          <cell r="B10361" t="str">
            <v>Mai Xuân Tùng</v>
          </cell>
        </row>
        <row r="10362">
          <cell r="A10362" t="str">
            <v>PS09558</v>
          </cell>
          <cell r="B10362" t="str">
            <v>Nguyễn Thiện Tâm</v>
          </cell>
        </row>
        <row r="10363">
          <cell r="A10363" t="str">
            <v>PS09559</v>
          </cell>
          <cell r="B10363" t="str">
            <v>Lê Trung Hậu</v>
          </cell>
        </row>
        <row r="10364">
          <cell r="A10364" t="str">
            <v>PS09560</v>
          </cell>
          <cell r="B10364" t="str">
            <v>Phan Đức Trọng</v>
          </cell>
        </row>
        <row r="10365">
          <cell r="A10365" t="str">
            <v>PS09561</v>
          </cell>
          <cell r="B10365" t="str">
            <v>Nguyễn Trọng Thắng</v>
          </cell>
        </row>
        <row r="10366">
          <cell r="A10366" t="str">
            <v>PS09562</v>
          </cell>
          <cell r="B10366" t="str">
            <v>Nguyễn Vũ Thanh Tuyền</v>
          </cell>
        </row>
        <row r="10367">
          <cell r="A10367" t="str">
            <v>PS09563</v>
          </cell>
          <cell r="B10367" t="str">
            <v>Nguyễn Hồng Bích Vân</v>
          </cell>
        </row>
        <row r="10368">
          <cell r="A10368" t="str">
            <v>PS09564</v>
          </cell>
          <cell r="B10368" t="str">
            <v>Đinh Đức Nguyên</v>
          </cell>
        </row>
        <row r="10369">
          <cell r="A10369" t="str">
            <v>PS09565</v>
          </cell>
          <cell r="B10369" t="str">
            <v>Cát Đại Lợi</v>
          </cell>
        </row>
        <row r="10370">
          <cell r="A10370" t="str">
            <v>PS09566</v>
          </cell>
          <cell r="B10370" t="str">
            <v>Nguyễn Hoàng Minh Huy</v>
          </cell>
        </row>
        <row r="10371">
          <cell r="A10371" t="str">
            <v>PS09567</v>
          </cell>
          <cell r="B10371" t="str">
            <v>Nguyễn Ngọc Anh Phương</v>
          </cell>
        </row>
        <row r="10372">
          <cell r="A10372" t="str">
            <v>PS09568</v>
          </cell>
          <cell r="B10372" t="str">
            <v>Nguyễn Thanh Bình</v>
          </cell>
        </row>
        <row r="10373">
          <cell r="A10373" t="str">
            <v>PS09569</v>
          </cell>
          <cell r="B10373" t="str">
            <v>Trương Nguyễn Minh Lý</v>
          </cell>
        </row>
        <row r="10374">
          <cell r="A10374" t="str">
            <v>PS09570</v>
          </cell>
          <cell r="B10374" t="str">
            <v>Nguyễn Thị Tuyết Nhi</v>
          </cell>
        </row>
        <row r="10375">
          <cell r="A10375" t="str">
            <v>PS09571</v>
          </cell>
          <cell r="B10375" t="str">
            <v>Nguyễn Huy Cường</v>
          </cell>
        </row>
        <row r="10376">
          <cell r="A10376" t="str">
            <v>PS09572</v>
          </cell>
          <cell r="B10376" t="str">
            <v>Huỳnh Minh Phong</v>
          </cell>
        </row>
        <row r="10377">
          <cell r="A10377" t="str">
            <v>PS09573</v>
          </cell>
          <cell r="B10377" t="str">
            <v>Phan Lam Trường</v>
          </cell>
        </row>
        <row r="10378">
          <cell r="A10378" t="str">
            <v>PS09574</v>
          </cell>
          <cell r="B10378" t="str">
            <v>Huỳnh Phúc Hậu</v>
          </cell>
        </row>
        <row r="10379">
          <cell r="A10379" t="str">
            <v>PS09575</v>
          </cell>
          <cell r="B10379" t="str">
            <v>Phạm Văn Trung</v>
          </cell>
        </row>
        <row r="10380">
          <cell r="A10380" t="str">
            <v>PS09576</v>
          </cell>
          <cell r="B10380" t="str">
            <v>Nguyễn Minh Vượng</v>
          </cell>
        </row>
        <row r="10381">
          <cell r="A10381" t="str">
            <v>PS09577</v>
          </cell>
          <cell r="B10381" t="str">
            <v>Trần Thanh Tính</v>
          </cell>
        </row>
        <row r="10382">
          <cell r="A10382" t="str">
            <v>PS09578</v>
          </cell>
          <cell r="B10382" t="str">
            <v>Nguyễn Ngọc Thiện</v>
          </cell>
        </row>
        <row r="10383">
          <cell r="A10383" t="str">
            <v>PS09579</v>
          </cell>
          <cell r="B10383" t="str">
            <v>Võ Thành Thắng</v>
          </cell>
        </row>
        <row r="10384">
          <cell r="A10384" t="str">
            <v>PS09580</v>
          </cell>
          <cell r="B10384" t="str">
            <v>Nguyễn Anh Dũng</v>
          </cell>
        </row>
        <row r="10385">
          <cell r="A10385" t="str">
            <v>PS09581</v>
          </cell>
          <cell r="B10385" t="str">
            <v>Vũ Vọng Nam</v>
          </cell>
        </row>
        <row r="10386">
          <cell r="A10386" t="str">
            <v>PS09582</v>
          </cell>
          <cell r="B10386" t="str">
            <v>Bùi Thị Bích Phương</v>
          </cell>
        </row>
        <row r="10387">
          <cell r="A10387" t="str">
            <v>PS09583</v>
          </cell>
          <cell r="B10387" t="str">
            <v>Lê Cẩm Loan</v>
          </cell>
        </row>
        <row r="10388">
          <cell r="A10388" t="str">
            <v>PS09584</v>
          </cell>
          <cell r="B10388" t="str">
            <v>Phạm Xuân Tùng</v>
          </cell>
        </row>
        <row r="10389">
          <cell r="A10389" t="str">
            <v>PS09585</v>
          </cell>
          <cell r="B10389" t="str">
            <v>Bùi Đức Mạnh</v>
          </cell>
        </row>
        <row r="10390">
          <cell r="A10390" t="str">
            <v>PS09586</v>
          </cell>
          <cell r="B10390" t="str">
            <v>Đỗ Ngọc Đức</v>
          </cell>
        </row>
        <row r="10391">
          <cell r="A10391" t="str">
            <v>PS09587</v>
          </cell>
          <cell r="B10391" t="str">
            <v>Đoàn Nam Hùng</v>
          </cell>
        </row>
        <row r="10392">
          <cell r="A10392" t="str">
            <v>PS09588</v>
          </cell>
          <cell r="B10392" t="str">
            <v>Lê Minh Giang</v>
          </cell>
        </row>
        <row r="10393">
          <cell r="A10393" t="str">
            <v>PS09589</v>
          </cell>
          <cell r="B10393" t="str">
            <v>Nguyễn Thanh Hậu</v>
          </cell>
        </row>
        <row r="10394">
          <cell r="A10394" t="str">
            <v>PS09590</v>
          </cell>
          <cell r="B10394" t="str">
            <v>Trần Nguyễn Minh Sang</v>
          </cell>
        </row>
        <row r="10395">
          <cell r="A10395" t="str">
            <v>PS09591</v>
          </cell>
          <cell r="B10395" t="str">
            <v>Nguyễn Thiên Kỷ</v>
          </cell>
        </row>
        <row r="10396">
          <cell r="A10396" t="str">
            <v>PS09593</v>
          </cell>
          <cell r="B10396" t="str">
            <v>Phạm Huỳnh Đức Toàn</v>
          </cell>
        </row>
        <row r="10397">
          <cell r="A10397" t="str">
            <v>PS09594</v>
          </cell>
          <cell r="B10397" t="str">
            <v>Nguyễn Hồ Dũng</v>
          </cell>
        </row>
        <row r="10398">
          <cell r="A10398" t="str">
            <v>PS09595</v>
          </cell>
          <cell r="B10398" t="str">
            <v>Hồ Văn Trúc</v>
          </cell>
        </row>
        <row r="10399">
          <cell r="A10399" t="str">
            <v>PS09596</v>
          </cell>
          <cell r="B10399" t="str">
            <v>Phạm Quang Vũ</v>
          </cell>
        </row>
        <row r="10400">
          <cell r="A10400" t="str">
            <v>PS09597</v>
          </cell>
          <cell r="B10400" t="str">
            <v>Lê Phước Lợi</v>
          </cell>
        </row>
        <row r="10401">
          <cell r="A10401" t="str">
            <v>PS09598</v>
          </cell>
          <cell r="B10401" t="str">
            <v>Nguyễn Hoàng Sơn</v>
          </cell>
        </row>
        <row r="10402">
          <cell r="A10402" t="str">
            <v>PS09599</v>
          </cell>
          <cell r="B10402" t="str">
            <v>Nguyễn Văn Bảo</v>
          </cell>
        </row>
        <row r="10403">
          <cell r="A10403" t="str">
            <v>PS09600</v>
          </cell>
          <cell r="B10403" t="str">
            <v>Phạn Nhật Long</v>
          </cell>
        </row>
        <row r="10404">
          <cell r="A10404" t="str">
            <v>PS09601</v>
          </cell>
          <cell r="B10404" t="str">
            <v>Nguyễn Nhược Minh Phúc</v>
          </cell>
        </row>
        <row r="10405">
          <cell r="A10405" t="str">
            <v>PS09602</v>
          </cell>
          <cell r="B10405" t="str">
            <v>Huỳnh Thị Như Thùy</v>
          </cell>
        </row>
        <row r="10406">
          <cell r="A10406" t="str">
            <v>PS09603</v>
          </cell>
          <cell r="B10406" t="str">
            <v>Tống Thành Đạt</v>
          </cell>
        </row>
        <row r="10407">
          <cell r="A10407" t="str">
            <v>PS09604</v>
          </cell>
          <cell r="B10407" t="str">
            <v>Nguyễn Hoài Phong</v>
          </cell>
        </row>
        <row r="10408">
          <cell r="A10408" t="str">
            <v>PS09605</v>
          </cell>
          <cell r="B10408" t="str">
            <v>Lưu Nguyễn Thanh Phương</v>
          </cell>
        </row>
        <row r="10409">
          <cell r="A10409" t="str">
            <v>PS09606</v>
          </cell>
          <cell r="B10409" t="str">
            <v>Phạm Ngọc Duy Linh</v>
          </cell>
        </row>
        <row r="10410">
          <cell r="A10410" t="str">
            <v>PS09607</v>
          </cell>
          <cell r="B10410" t="str">
            <v>Huỳnh Trung Tín</v>
          </cell>
        </row>
        <row r="10411">
          <cell r="A10411" t="str">
            <v>PS09608</v>
          </cell>
          <cell r="B10411" t="str">
            <v>Nguyễn Tuyết Nhung</v>
          </cell>
        </row>
        <row r="10412">
          <cell r="A10412" t="str">
            <v>PS09609</v>
          </cell>
          <cell r="B10412" t="str">
            <v>Hồ Nam Long</v>
          </cell>
        </row>
        <row r="10413">
          <cell r="A10413" t="str">
            <v>PS09610</v>
          </cell>
          <cell r="B10413" t="str">
            <v>Nguyễn Thị Ái Trân</v>
          </cell>
        </row>
        <row r="10414">
          <cell r="A10414" t="str">
            <v>PS09611</v>
          </cell>
          <cell r="B10414" t="str">
            <v>Đặng Thị Kim Trúc</v>
          </cell>
        </row>
        <row r="10415">
          <cell r="A10415" t="str">
            <v>PS09612</v>
          </cell>
          <cell r="B10415" t="str">
            <v>Trần Lạc Di</v>
          </cell>
        </row>
        <row r="10416">
          <cell r="A10416" t="str">
            <v>PS09613</v>
          </cell>
          <cell r="B10416" t="str">
            <v>Vũ Hoàng Huy</v>
          </cell>
        </row>
        <row r="10417">
          <cell r="A10417" t="str">
            <v>PS09614</v>
          </cell>
          <cell r="B10417" t="str">
            <v>Đỗ Thiện Hải</v>
          </cell>
        </row>
        <row r="10418">
          <cell r="A10418" t="str">
            <v>PS09615</v>
          </cell>
          <cell r="B10418" t="str">
            <v>Trần Thị Bích Mộng</v>
          </cell>
        </row>
        <row r="10419">
          <cell r="A10419" t="str">
            <v>PS09616</v>
          </cell>
          <cell r="B10419" t="str">
            <v>Trần Đức Thịnh</v>
          </cell>
        </row>
        <row r="10420">
          <cell r="A10420" t="str">
            <v>PS09617</v>
          </cell>
          <cell r="B10420" t="str">
            <v>Nguyễn Đỗ Quốc Trung</v>
          </cell>
        </row>
        <row r="10421">
          <cell r="A10421" t="str">
            <v>PS09618</v>
          </cell>
          <cell r="B10421" t="str">
            <v>Nguyễn Duy Phương</v>
          </cell>
        </row>
        <row r="10422">
          <cell r="A10422" t="str">
            <v>PS09619</v>
          </cell>
          <cell r="B10422" t="str">
            <v>Phạm Văn Tiến</v>
          </cell>
        </row>
        <row r="10423">
          <cell r="A10423" t="str">
            <v>PS09620</v>
          </cell>
          <cell r="B10423" t="str">
            <v>Dương Tấn Hân</v>
          </cell>
        </row>
        <row r="10424">
          <cell r="A10424" t="str">
            <v>PS09621</v>
          </cell>
          <cell r="B10424" t="str">
            <v>Nguyễn Hữu Trọng</v>
          </cell>
        </row>
        <row r="10425">
          <cell r="A10425" t="str">
            <v>PS09622</v>
          </cell>
          <cell r="B10425" t="str">
            <v>Trần Minh Đức</v>
          </cell>
        </row>
        <row r="10426">
          <cell r="A10426" t="str">
            <v>PS09623</v>
          </cell>
          <cell r="B10426" t="str">
            <v>Lê Lý Triết</v>
          </cell>
        </row>
        <row r="10427">
          <cell r="A10427" t="str">
            <v>PS09624</v>
          </cell>
          <cell r="B10427" t="str">
            <v>Nguyễn Võ Châu Thanh</v>
          </cell>
        </row>
        <row r="10428">
          <cell r="A10428" t="str">
            <v>PS09625</v>
          </cell>
          <cell r="B10428" t="str">
            <v>Nguyễn Khánh Trường</v>
          </cell>
        </row>
        <row r="10429">
          <cell r="A10429" t="str">
            <v>PS09626</v>
          </cell>
          <cell r="B10429" t="str">
            <v>Trịnh Ngọc Hậu</v>
          </cell>
        </row>
        <row r="10430">
          <cell r="A10430" t="str">
            <v>PS09627</v>
          </cell>
          <cell r="B10430" t="str">
            <v>Phạm Minh Hậu</v>
          </cell>
        </row>
        <row r="10431">
          <cell r="A10431" t="str">
            <v>PS09628</v>
          </cell>
          <cell r="B10431" t="str">
            <v>Lê Nguyễn Thanh Toàn</v>
          </cell>
        </row>
        <row r="10432">
          <cell r="A10432" t="str">
            <v>PS09629</v>
          </cell>
          <cell r="B10432" t="str">
            <v>Nguyễn Trường Phúc</v>
          </cell>
        </row>
        <row r="10433">
          <cell r="A10433" t="str">
            <v>PS09630</v>
          </cell>
          <cell r="B10433" t="str">
            <v>Nguyễn Thị Mỹ Linh</v>
          </cell>
        </row>
        <row r="10434">
          <cell r="A10434" t="str">
            <v>PS09631</v>
          </cell>
          <cell r="B10434" t="str">
            <v>Lê Công Hai</v>
          </cell>
        </row>
        <row r="10435">
          <cell r="A10435" t="str">
            <v>PS09632</v>
          </cell>
          <cell r="B10435" t="str">
            <v>Lương Thùy Trang</v>
          </cell>
        </row>
        <row r="10436">
          <cell r="A10436" t="str">
            <v>PS09633</v>
          </cell>
          <cell r="B10436" t="str">
            <v>Trần Hữu Tiến</v>
          </cell>
        </row>
        <row r="10437">
          <cell r="A10437" t="str">
            <v>PS09634</v>
          </cell>
          <cell r="B10437" t="str">
            <v>Hồ Trần Thế Hưng</v>
          </cell>
        </row>
        <row r="10438">
          <cell r="A10438" t="str">
            <v>PS09635</v>
          </cell>
          <cell r="B10438" t="str">
            <v>Lê Quan Trường</v>
          </cell>
        </row>
        <row r="10439">
          <cell r="A10439" t="str">
            <v>PS09636</v>
          </cell>
          <cell r="B10439" t="str">
            <v>Trần Văn Khang</v>
          </cell>
        </row>
        <row r="10440">
          <cell r="A10440" t="str">
            <v>PS09637</v>
          </cell>
          <cell r="B10440" t="str">
            <v>Nguyễn Hồng Sơn</v>
          </cell>
        </row>
        <row r="10441">
          <cell r="A10441" t="str">
            <v>PS09638</v>
          </cell>
          <cell r="B10441" t="str">
            <v>Nguyễn Thị Thanh Phương</v>
          </cell>
        </row>
        <row r="10442">
          <cell r="A10442" t="str">
            <v>PS09639</v>
          </cell>
          <cell r="B10442" t="str">
            <v>Nguyễn Trung Khải</v>
          </cell>
        </row>
        <row r="10443">
          <cell r="A10443" t="str">
            <v>PS09640</v>
          </cell>
          <cell r="B10443" t="str">
            <v>Trần Minh Hiếu</v>
          </cell>
        </row>
        <row r="10444">
          <cell r="A10444" t="str">
            <v>PS09641</v>
          </cell>
          <cell r="B10444" t="str">
            <v>Nguyễn Thành Long</v>
          </cell>
        </row>
        <row r="10445">
          <cell r="A10445" t="str">
            <v>PS09642</v>
          </cell>
          <cell r="B10445" t="str">
            <v>Võ Hoàng Tú</v>
          </cell>
        </row>
        <row r="10446">
          <cell r="A10446" t="str">
            <v>PS09643</v>
          </cell>
          <cell r="B10446" t="str">
            <v>Trần Ngọc Quý Phi</v>
          </cell>
        </row>
        <row r="10447">
          <cell r="A10447" t="str">
            <v>PS09644</v>
          </cell>
          <cell r="B10447" t="str">
            <v>Lê Đức Huy</v>
          </cell>
        </row>
        <row r="10448">
          <cell r="A10448" t="str">
            <v>PS09645</v>
          </cell>
          <cell r="B10448" t="str">
            <v>Nguyễn Thị Yến Phụng</v>
          </cell>
        </row>
        <row r="10449">
          <cell r="A10449" t="str">
            <v>PS09646</v>
          </cell>
          <cell r="B10449" t="str">
            <v>Nguyễn Văn Huỳnh</v>
          </cell>
        </row>
        <row r="10450">
          <cell r="A10450" t="str">
            <v>PS09647</v>
          </cell>
          <cell r="B10450" t="str">
            <v>Nguyễn Tấn Trọng</v>
          </cell>
        </row>
        <row r="10451">
          <cell r="A10451" t="str">
            <v>PS09648</v>
          </cell>
          <cell r="B10451" t="str">
            <v>Phan Trọng Thắng</v>
          </cell>
        </row>
        <row r="10452">
          <cell r="A10452" t="str">
            <v>PS09649</v>
          </cell>
          <cell r="B10452" t="str">
            <v>Nguyễn Trần Quốc Thiện</v>
          </cell>
        </row>
        <row r="10453">
          <cell r="A10453" t="str">
            <v>PS09650</v>
          </cell>
          <cell r="B10453" t="str">
            <v>Nguyễn Huyền Bảo Trân</v>
          </cell>
        </row>
        <row r="10454">
          <cell r="A10454" t="str">
            <v>PS09651</v>
          </cell>
          <cell r="B10454" t="str">
            <v>Nguyễn Thành Danh</v>
          </cell>
        </row>
        <row r="10455">
          <cell r="A10455" t="str">
            <v>PS09652</v>
          </cell>
          <cell r="B10455" t="str">
            <v>Võ Ngọc Tuệ Ngân</v>
          </cell>
        </row>
        <row r="10456">
          <cell r="A10456" t="str">
            <v>PS09653</v>
          </cell>
          <cell r="B10456" t="str">
            <v>Nguyễn Thị Thu Hiền</v>
          </cell>
        </row>
        <row r="10457">
          <cell r="A10457" t="str">
            <v>PS09654</v>
          </cell>
          <cell r="B10457" t="str">
            <v>Nguyễn Hữu An</v>
          </cell>
        </row>
        <row r="10458">
          <cell r="A10458" t="str">
            <v>PS09655</v>
          </cell>
          <cell r="B10458" t="str">
            <v>Trần Thị Phương An</v>
          </cell>
        </row>
        <row r="10459">
          <cell r="A10459" t="str">
            <v>PS09656</v>
          </cell>
          <cell r="B10459" t="str">
            <v>Hà Mạnh Hùng</v>
          </cell>
        </row>
        <row r="10460">
          <cell r="A10460" t="str">
            <v>PS09657</v>
          </cell>
          <cell r="B10460" t="str">
            <v>Tân Thành Đạt</v>
          </cell>
        </row>
        <row r="10461">
          <cell r="A10461" t="str">
            <v>PS09658</v>
          </cell>
          <cell r="B10461" t="str">
            <v>Ngô Văn Trường</v>
          </cell>
        </row>
        <row r="10462">
          <cell r="A10462" t="str">
            <v>PS09659</v>
          </cell>
          <cell r="B10462" t="str">
            <v>Lê Minh Tâm</v>
          </cell>
        </row>
        <row r="10463">
          <cell r="A10463" t="str">
            <v>PS09660</v>
          </cell>
          <cell r="B10463" t="str">
            <v>Doanh Ngọc Diễm</v>
          </cell>
        </row>
        <row r="10464">
          <cell r="A10464" t="str">
            <v>PS09661</v>
          </cell>
          <cell r="B10464" t="str">
            <v>Nguyễn Hoàng Huy Thức</v>
          </cell>
        </row>
        <row r="10465">
          <cell r="A10465" t="str">
            <v>PS09662</v>
          </cell>
          <cell r="B10465" t="str">
            <v>Nguyễn Hoàng Long</v>
          </cell>
        </row>
        <row r="10466">
          <cell r="A10466" t="str">
            <v>PS09663</v>
          </cell>
          <cell r="B10466" t="str">
            <v>Trần Thanh Phụng</v>
          </cell>
        </row>
        <row r="10467">
          <cell r="A10467" t="str">
            <v>PS09664</v>
          </cell>
          <cell r="B10467" t="str">
            <v>Phạm Xuân Hiếu</v>
          </cell>
        </row>
        <row r="10468">
          <cell r="A10468" t="str">
            <v>PS09665</v>
          </cell>
          <cell r="B10468" t="str">
            <v>Nguyễn Châu Hữu Tấn</v>
          </cell>
        </row>
        <row r="10469">
          <cell r="A10469" t="str">
            <v>PS09666</v>
          </cell>
          <cell r="B10469" t="str">
            <v>Phạm Trúc Linh</v>
          </cell>
        </row>
        <row r="10470">
          <cell r="A10470" t="str">
            <v>PS09667</v>
          </cell>
          <cell r="B10470" t="str">
            <v>Lê Thị Khánh Uyên</v>
          </cell>
        </row>
        <row r="10471">
          <cell r="A10471" t="str">
            <v>PS09668</v>
          </cell>
          <cell r="B10471" t="str">
            <v>Trần Anh Kiệt</v>
          </cell>
        </row>
        <row r="10472">
          <cell r="A10472" t="str">
            <v>PS09669</v>
          </cell>
          <cell r="B10472" t="str">
            <v>Nguyễn Tăng Toàn</v>
          </cell>
        </row>
        <row r="10473">
          <cell r="A10473" t="str">
            <v>PS09670</v>
          </cell>
          <cell r="B10473" t="str">
            <v>Lê Xuân Duy</v>
          </cell>
        </row>
        <row r="10474">
          <cell r="A10474" t="str">
            <v>PS09671</v>
          </cell>
          <cell r="B10474" t="str">
            <v>Trần Đại Hưng</v>
          </cell>
        </row>
        <row r="10475">
          <cell r="A10475" t="str">
            <v>PS09672</v>
          </cell>
          <cell r="B10475" t="str">
            <v>Nguyễn Văn Thọ</v>
          </cell>
        </row>
        <row r="10476">
          <cell r="A10476" t="str">
            <v>PS09673</v>
          </cell>
          <cell r="B10476" t="str">
            <v>Nguyễn Sáng</v>
          </cell>
        </row>
        <row r="10477">
          <cell r="A10477" t="str">
            <v>PS09674</v>
          </cell>
          <cell r="B10477" t="str">
            <v>Nguyễn Trường Vỹ</v>
          </cell>
        </row>
        <row r="10478">
          <cell r="A10478" t="str">
            <v>PS09675</v>
          </cell>
          <cell r="B10478" t="str">
            <v>Trần Văn Huy</v>
          </cell>
        </row>
        <row r="10479">
          <cell r="A10479" t="str">
            <v>PS09676</v>
          </cell>
          <cell r="B10479" t="str">
            <v>Phạm Thanh Toàn</v>
          </cell>
        </row>
        <row r="10480">
          <cell r="A10480" t="str">
            <v>PS09677</v>
          </cell>
          <cell r="B10480" t="str">
            <v>Nguyễn Tiến Trung</v>
          </cell>
        </row>
        <row r="10481">
          <cell r="A10481" t="str">
            <v>PS09678</v>
          </cell>
          <cell r="B10481" t="str">
            <v>Võ Phước Thịnh</v>
          </cell>
        </row>
        <row r="10482">
          <cell r="A10482" t="str">
            <v>PS09679</v>
          </cell>
          <cell r="B10482" t="str">
            <v>Trần Hoàng Tuấn</v>
          </cell>
        </row>
        <row r="10483">
          <cell r="A10483" t="str">
            <v>PS09680</v>
          </cell>
          <cell r="B10483" t="str">
            <v>Cao Văn Kiên</v>
          </cell>
        </row>
        <row r="10484">
          <cell r="A10484" t="str">
            <v>PS09681</v>
          </cell>
          <cell r="B10484" t="str">
            <v>Phan Hữu Phước</v>
          </cell>
        </row>
        <row r="10485">
          <cell r="A10485" t="str">
            <v>PS09682</v>
          </cell>
          <cell r="B10485" t="str">
            <v>Nguyễn Thị Anh Thư</v>
          </cell>
        </row>
        <row r="10486">
          <cell r="A10486" t="str">
            <v>PS09683</v>
          </cell>
          <cell r="B10486" t="str">
            <v>Lê Đức Lương</v>
          </cell>
        </row>
        <row r="10487">
          <cell r="A10487" t="str">
            <v>PS09684</v>
          </cell>
          <cell r="B10487" t="str">
            <v>Lê Nhật Hào</v>
          </cell>
        </row>
        <row r="10488">
          <cell r="A10488" t="str">
            <v>PS09685</v>
          </cell>
          <cell r="B10488" t="str">
            <v>Phạm Mỹ Minh Anh</v>
          </cell>
        </row>
        <row r="10489">
          <cell r="A10489" t="str">
            <v>PS09686</v>
          </cell>
          <cell r="B10489" t="str">
            <v>Đặng Hoàng Nam</v>
          </cell>
        </row>
        <row r="10490">
          <cell r="A10490" t="str">
            <v>PS09687</v>
          </cell>
          <cell r="B10490" t="str">
            <v>Nguyễn Trần Duy</v>
          </cell>
        </row>
        <row r="10491">
          <cell r="A10491" t="str">
            <v>PS09688</v>
          </cell>
          <cell r="B10491" t="str">
            <v>Võ Hoàng Vĩ</v>
          </cell>
        </row>
        <row r="10492">
          <cell r="A10492" t="str">
            <v>PS09689</v>
          </cell>
          <cell r="B10492" t="str">
            <v>Đặng Khánh Vy</v>
          </cell>
        </row>
        <row r="10493">
          <cell r="A10493" t="str">
            <v>PS09690</v>
          </cell>
          <cell r="B10493" t="str">
            <v>Lâm Quang Thông</v>
          </cell>
        </row>
        <row r="10494">
          <cell r="A10494" t="str">
            <v>PS09691</v>
          </cell>
          <cell r="B10494" t="str">
            <v>Nguyễn Hửu Ngà</v>
          </cell>
        </row>
        <row r="10495">
          <cell r="A10495" t="str">
            <v>PS09692</v>
          </cell>
          <cell r="B10495" t="str">
            <v>Chu Đình Nam</v>
          </cell>
        </row>
        <row r="10496">
          <cell r="A10496" t="str">
            <v>PS09693</v>
          </cell>
          <cell r="B10496" t="str">
            <v>Nguyễn Ngọc Tài</v>
          </cell>
        </row>
        <row r="10497">
          <cell r="A10497" t="str">
            <v>PS09694</v>
          </cell>
          <cell r="B10497" t="str">
            <v>Võ Đức Toàn</v>
          </cell>
        </row>
        <row r="10498">
          <cell r="A10498" t="str">
            <v>PS09695</v>
          </cell>
          <cell r="B10498" t="str">
            <v>Trần Vũ Hòa</v>
          </cell>
        </row>
        <row r="10499">
          <cell r="A10499" t="str">
            <v>PS09696</v>
          </cell>
          <cell r="B10499" t="str">
            <v>Nguyễn Thanh Tâm</v>
          </cell>
        </row>
        <row r="10500">
          <cell r="A10500" t="str">
            <v>PS09697</v>
          </cell>
          <cell r="B10500" t="str">
            <v>Vũ Tấn Đạt</v>
          </cell>
        </row>
        <row r="10501">
          <cell r="A10501" t="str">
            <v>PS09698</v>
          </cell>
          <cell r="B10501" t="str">
            <v>Từ Tiến Dũng</v>
          </cell>
        </row>
        <row r="10502">
          <cell r="A10502" t="str">
            <v>PS09699</v>
          </cell>
          <cell r="B10502" t="str">
            <v>Huỳnh Đức Tín</v>
          </cell>
        </row>
        <row r="10503">
          <cell r="A10503" t="str">
            <v>PS09700</v>
          </cell>
          <cell r="B10503" t="str">
            <v>Nguyễn Văn Thắng</v>
          </cell>
        </row>
        <row r="10504">
          <cell r="A10504" t="str">
            <v>PS09701</v>
          </cell>
          <cell r="B10504" t="str">
            <v>Trần Kiên</v>
          </cell>
        </row>
        <row r="10505">
          <cell r="A10505" t="str">
            <v>PS09703</v>
          </cell>
          <cell r="B10505" t="str">
            <v>Võ Phương Tuấn</v>
          </cell>
        </row>
        <row r="10506">
          <cell r="A10506" t="str">
            <v>PS09704</v>
          </cell>
          <cell r="B10506" t="str">
            <v>Trương Minh Phụng</v>
          </cell>
        </row>
        <row r="10507">
          <cell r="A10507" t="str">
            <v>PS09705</v>
          </cell>
          <cell r="B10507" t="str">
            <v>Lê Bảo An</v>
          </cell>
        </row>
        <row r="10508">
          <cell r="A10508" t="str">
            <v>PS09706</v>
          </cell>
          <cell r="B10508" t="str">
            <v>Phạm Văn Trụ</v>
          </cell>
        </row>
        <row r="10509">
          <cell r="A10509" t="str">
            <v>PS09707</v>
          </cell>
          <cell r="B10509" t="str">
            <v>Phan Trường Trung Hiếu</v>
          </cell>
        </row>
        <row r="10510">
          <cell r="A10510" t="str">
            <v>PS09708</v>
          </cell>
          <cell r="B10510" t="str">
            <v>Nguyễn Thị Thu Bình</v>
          </cell>
        </row>
        <row r="10511">
          <cell r="A10511" t="str">
            <v>PS09709</v>
          </cell>
          <cell r="B10511" t="str">
            <v>Trần Viết Mạnh</v>
          </cell>
        </row>
        <row r="10512">
          <cell r="A10512" t="str">
            <v>PS09710</v>
          </cell>
          <cell r="B10512" t="str">
            <v>Phạm Văn An</v>
          </cell>
        </row>
        <row r="10513">
          <cell r="A10513" t="str">
            <v>PS09711</v>
          </cell>
          <cell r="B10513" t="str">
            <v>Dư Quốc Tỷ</v>
          </cell>
        </row>
        <row r="10514">
          <cell r="A10514" t="str">
            <v>PS09712</v>
          </cell>
          <cell r="B10514" t="str">
            <v>Đỗ Tuấn Kiệt</v>
          </cell>
        </row>
        <row r="10515">
          <cell r="A10515" t="str">
            <v>PS09713</v>
          </cell>
          <cell r="B10515" t="str">
            <v>Trần Văn Tỷ</v>
          </cell>
        </row>
        <row r="10516">
          <cell r="A10516" t="str">
            <v>PS09714</v>
          </cell>
          <cell r="B10516" t="str">
            <v>Trần Vũ Quang Huy</v>
          </cell>
        </row>
        <row r="10517">
          <cell r="A10517" t="str">
            <v>PS09715</v>
          </cell>
          <cell r="B10517" t="str">
            <v>Nguyễn Huỳnh Huy Hậu</v>
          </cell>
        </row>
        <row r="10518">
          <cell r="A10518" t="str">
            <v>PS09716</v>
          </cell>
          <cell r="B10518" t="str">
            <v>Nguyễn Văn Tuấn</v>
          </cell>
        </row>
        <row r="10519">
          <cell r="A10519" t="str">
            <v>PS09717</v>
          </cell>
          <cell r="B10519" t="str">
            <v>Lê Thị Ngọc Nhi</v>
          </cell>
        </row>
        <row r="10520">
          <cell r="A10520" t="str">
            <v>PS09718</v>
          </cell>
          <cell r="B10520" t="str">
            <v>Nguyễn Thành Luân</v>
          </cell>
        </row>
        <row r="10521">
          <cell r="A10521" t="str">
            <v>PS09719</v>
          </cell>
          <cell r="B10521" t="str">
            <v>Trương Văn Khải</v>
          </cell>
        </row>
        <row r="10522">
          <cell r="A10522" t="str">
            <v>PS09720</v>
          </cell>
          <cell r="B10522" t="str">
            <v>Nguyễn Như Huỳnh</v>
          </cell>
        </row>
        <row r="10523">
          <cell r="A10523" t="str">
            <v>PS09721</v>
          </cell>
          <cell r="B10523" t="str">
            <v>Trần Văn Tiếng</v>
          </cell>
        </row>
        <row r="10524">
          <cell r="A10524" t="str">
            <v>PS09722</v>
          </cell>
          <cell r="B10524" t="str">
            <v>Lê Nhật Trường</v>
          </cell>
        </row>
        <row r="10525">
          <cell r="A10525" t="str">
            <v>PS09723</v>
          </cell>
          <cell r="B10525" t="str">
            <v>Dương Huyền Trân</v>
          </cell>
        </row>
        <row r="10526">
          <cell r="A10526" t="str">
            <v>PS09724</v>
          </cell>
          <cell r="B10526" t="str">
            <v>Trương Văn Hòa</v>
          </cell>
        </row>
        <row r="10527">
          <cell r="A10527" t="str">
            <v>PS09725</v>
          </cell>
          <cell r="B10527" t="str">
            <v>Nguyễn Minh Đức</v>
          </cell>
        </row>
        <row r="10528">
          <cell r="A10528" t="str">
            <v>PS09726</v>
          </cell>
          <cell r="B10528" t="str">
            <v>Từ Công Thành</v>
          </cell>
        </row>
        <row r="10529">
          <cell r="A10529" t="str">
            <v>PS09727</v>
          </cell>
          <cell r="B10529" t="str">
            <v>Từ Bảo Nam</v>
          </cell>
        </row>
        <row r="10530">
          <cell r="A10530" t="str">
            <v>PS09728</v>
          </cell>
          <cell r="B10530" t="str">
            <v>Lê Quốc Bảo Long</v>
          </cell>
        </row>
        <row r="10531">
          <cell r="A10531" t="str">
            <v>PS09729</v>
          </cell>
          <cell r="B10531" t="str">
            <v>Nguyễn Tấn Phát</v>
          </cell>
        </row>
        <row r="10532">
          <cell r="A10532" t="str">
            <v>PS09730</v>
          </cell>
          <cell r="B10532" t="str">
            <v>Ngô Đặng Nguyên Khoa</v>
          </cell>
        </row>
        <row r="10533">
          <cell r="A10533" t="str">
            <v>PS09731</v>
          </cell>
          <cell r="B10533" t="str">
            <v>Lữ Phước Khôi</v>
          </cell>
        </row>
        <row r="10534">
          <cell r="A10534" t="str">
            <v>PS09733</v>
          </cell>
          <cell r="B10534" t="str">
            <v>Lê Tú Quỳnh</v>
          </cell>
        </row>
        <row r="10535">
          <cell r="A10535" t="str">
            <v>PS09734</v>
          </cell>
          <cell r="B10535" t="str">
            <v>Hà Phương Vy</v>
          </cell>
        </row>
        <row r="10536">
          <cell r="A10536" t="str">
            <v>PS09735</v>
          </cell>
          <cell r="B10536" t="str">
            <v>Hà Nhật Hào</v>
          </cell>
        </row>
        <row r="10537">
          <cell r="A10537" t="str">
            <v>PS09736</v>
          </cell>
          <cell r="B10537" t="str">
            <v>Giáp Mạnh Tuấn</v>
          </cell>
        </row>
        <row r="10538">
          <cell r="A10538" t="str">
            <v>PS09737</v>
          </cell>
          <cell r="B10538" t="str">
            <v>Võ Thành Hưng</v>
          </cell>
        </row>
        <row r="10539">
          <cell r="A10539" t="str">
            <v>PS09738</v>
          </cell>
          <cell r="B10539" t="str">
            <v>Nguyễn Ngọc Thảo Uyên</v>
          </cell>
        </row>
        <row r="10540">
          <cell r="A10540" t="str">
            <v>PS09739</v>
          </cell>
          <cell r="B10540" t="str">
            <v>Lầu Hà Sâm Toàn</v>
          </cell>
        </row>
        <row r="10541">
          <cell r="A10541" t="str">
            <v>PS09740</v>
          </cell>
          <cell r="B10541" t="str">
            <v>Nguyễn Nhật Khánh</v>
          </cell>
        </row>
        <row r="10542">
          <cell r="A10542" t="str">
            <v>PS09741</v>
          </cell>
          <cell r="B10542" t="str">
            <v>Bồ Nguyễn Xuân Trang</v>
          </cell>
        </row>
        <row r="10543">
          <cell r="A10543" t="str">
            <v>PS09742</v>
          </cell>
          <cell r="B10543" t="str">
            <v>Đinh Nguyễn Trung Thành</v>
          </cell>
        </row>
        <row r="10544">
          <cell r="A10544" t="str">
            <v>PS09743</v>
          </cell>
          <cell r="B10544" t="str">
            <v>Nguyễn Minh Đức</v>
          </cell>
        </row>
        <row r="10545">
          <cell r="A10545" t="str">
            <v>PS09744</v>
          </cell>
          <cell r="B10545" t="str">
            <v>Cao Khúc Minh Nhật</v>
          </cell>
        </row>
        <row r="10546">
          <cell r="A10546" t="str">
            <v>PS09745</v>
          </cell>
          <cell r="B10546" t="str">
            <v>Trần Thành Duy</v>
          </cell>
        </row>
        <row r="10547">
          <cell r="A10547" t="str">
            <v>PS09746</v>
          </cell>
          <cell r="B10547" t="str">
            <v>Trương Thị Minh Tâm</v>
          </cell>
        </row>
        <row r="10548">
          <cell r="A10548" t="str">
            <v>PS09747</v>
          </cell>
          <cell r="B10548" t="str">
            <v>Huỳnh Vỹ Khang</v>
          </cell>
        </row>
        <row r="10549">
          <cell r="A10549" t="str">
            <v>PS09748</v>
          </cell>
          <cell r="B10549" t="str">
            <v>Nguyễn Quang Huy</v>
          </cell>
        </row>
        <row r="10550">
          <cell r="A10550" t="str">
            <v>PS09749</v>
          </cell>
          <cell r="B10550" t="str">
            <v>Phan Khánh Tâm</v>
          </cell>
        </row>
        <row r="10551">
          <cell r="A10551" t="str">
            <v>PS09750</v>
          </cell>
          <cell r="B10551" t="str">
            <v>Trần Bảo Hân</v>
          </cell>
        </row>
        <row r="10552">
          <cell r="A10552" t="str">
            <v>PS09751</v>
          </cell>
          <cell r="B10552" t="str">
            <v>Diệp Quốc Đạt</v>
          </cell>
        </row>
        <row r="10553">
          <cell r="A10553" t="str">
            <v>PS09752</v>
          </cell>
          <cell r="B10553" t="str">
            <v>Nguyễn Đức Toàn</v>
          </cell>
        </row>
        <row r="10554">
          <cell r="A10554" t="str">
            <v>PS09753</v>
          </cell>
          <cell r="B10554" t="str">
            <v>Đoàn Trung Hiếu</v>
          </cell>
        </row>
        <row r="10555">
          <cell r="A10555" t="str">
            <v>PS09754</v>
          </cell>
          <cell r="B10555" t="str">
            <v>Lộc Minh Trường</v>
          </cell>
        </row>
        <row r="10556">
          <cell r="A10556" t="str">
            <v>PS09755</v>
          </cell>
          <cell r="B10556" t="str">
            <v>Lê Xuân Ngọc</v>
          </cell>
        </row>
        <row r="10557">
          <cell r="A10557" t="str">
            <v>PS09756</v>
          </cell>
          <cell r="B10557" t="str">
            <v>Nguyễn Công Toàn</v>
          </cell>
        </row>
        <row r="10558">
          <cell r="A10558" t="str">
            <v>PS09757</v>
          </cell>
          <cell r="B10558" t="str">
            <v>Phan Công Nghĩa</v>
          </cell>
        </row>
        <row r="10559">
          <cell r="A10559" t="str">
            <v>PS09758</v>
          </cell>
          <cell r="B10559" t="str">
            <v>Nguyễn Đăng Trường</v>
          </cell>
        </row>
        <row r="10560">
          <cell r="A10560" t="str">
            <v>PS09759</v>
          </cell>
          <cell r="B10560" t="str">
            <v>Nguyễn Hải Sơn</v>
          </cell>
        </row>
        <row r="10561">
          <cell r="A10561" t="str">
            <v>PS09760</v>
          </cell>
          <cell r="B10561" t="str">
            <v>Bùi Thiên Long</v>
          </cell>
        </row>
        <row r="10562">
          <cell r="A10562" t="str">
            <v>PS09762</v>
          </cell>
          <cell r="B10562" t="str">
            <v>Lưu Thiên Lộc</v>
          </cell>
        </row>
        <row r="10563">
          <cell r="A10563" t="str">
            <v>PS09763</v>
          </cell>
          <cell r="B10563" t="str">
            <v>Võ Thanh Trường</v>
          </cell>
        </row>
        <row r="10564">
          <cell r="A10564" t="str">
            <v>PS09764</v>
          </cell>
          <cell r="B10564" t="str">
            <v>Nguyễn Gia Phúc</v>
          </cell>
        </row>
        <row r="10565">
          <cell r="A10565" t="str">
            <v>PS09765</v>
          </cell>
          <cell r="B10565" t="str">
            <v>Nguyễn Mạnh Dũng</v>
          </cell>
        </row>
        <row r="10566">
          <cell r="A10566" t="str">
            <v>PS09766</v>
          </cell>
          <cell r="B10566" t="str">
            <v>Nguyễn Văn Đức</v>
          </cell>
        </row>
        <row r="10567">
          <cell r="A10567" t="str">
            <v>PS09767</v>
          </cell>
          <cell r="B10567" t="str">
            <v>Nguyễn Hoàng Giang</v>
          </cell>
        </row>
        <row r="10568">
          <cell r="A10568" t="str">
            <v>PS09768</v>
          </cell>
          <cell r="B10568" t="str">
            <v>Trần Viết Lãm</v>
          </cell>
        </row>
        <row r="10569">
          <cell r="A10569" t="str">
            <v>PS09769</v>
          </cell>
          <cell r="B10569" t="str">
            <v>Võ Văn Thông</v>
          </cell>
        </row>
        <row r="10570">
          <cell r="A10570" t="str">
            <v>PS09770</v>
          </cell>
          <cell r="B10570" t="str">
            <v>Nguyễn Quốc Bảo</v>
          </cell>
        </row>
        <row r="10571">
          <cell r="A10571" t="str">
            <v>PS09771</v>
          </cell>
          <cell r="B10571" t="str">
            <v>Phan Thị Cẩm Tú</v>
          </cell>
        </row>
        <row r="10572">
          <cell r="A10572" t="str">
            <v>PS09772</v>
          </cell>
          <cell r="B10572" t="str">
            <v>Lê Minh Duy</v>
          </cell>
        </row>
        <row r="10573">
          <cell r="A10573" t="str">
            <v>PS09773</v>
          </cell>
          <cell r="B10573" t="str">
            <v>Dương Văn Sáng</v>
          </cell>
        </row>
        <row r="10574">
          <cell r="A10574" t="str">
            <v>PS09774</v>
          </cell>
          <cell r="B10574" t="str">
            <v>Ngô Vũ Đan</v>
          </cell>
        </row>
        <row r="10575">
          <cell r="A10575" t="str">
            <v>PS09775</v>
          </cell>
          <cell r="B10575" t="str">
            <v>Nguyễn Hoàng Doãn</v>
          </cell>
        </row>
        <row r="10576">
          <cell r="A10576" t="str">
            <v>PS09776</v>
          </cell>
          <cell r="B10576" t="str">
            <v>Tống Võ Nhật Duy</v>
          </cell>
        </row>
        <row r="10577">
          <cell r="A10577" t="str">
            <v>PS09777</v>
          </cell>
          <cell r="B10577" t="str">
            <v>Phạm Trần Thanh Sang</v>
          </cell>
        </row>
        <row r="10578">
          <cell r="A10578" t="str">
            <v>PS09778</v>
          </cell>
          <cell r="B10578" t="str">
            <v>Phan Tiến Thìn</v>
          </cell>
        </row>
        <row r="10579">
          <cell r="A10579" t="str">
            <v>PS09779</v>
          </cell>
          <cell r="B10579" t="str">
            <v>Lê Duy Anh</v>
          </cell>
        </row>
        <row r="10580">
          <cell r="A10580" t="str">
            <v>PS09780</v>
          </cell>
          <cell r="B10580" t="str">
            <v>Nguyễn Nhật Duy</v>
          </cell>
        </row>
        <row r="10581">
          <cell r="A10581" t="str">
            <v>PS09781</v>
          </cell>
          <cell r="B10581" t="str">
            <v>Mao Văn Được</v>
          </cell>
        </row>
        <row r="10582">
          <cell r="A10582" t="str">
            <v>PS09782</v>
          </cell>
          <cell r="B10582" t="str">
            <v>Dương Thị Trang</v>
          </cell>
        </row>
        <row r="10583">
          <cell r="A10583" t="str">
            <v>PS09783</v>
          </cell>
          <cell r="B10583" t="str">
            <v>Lê Tấn Thành</v>
          </cell>
        </row>
        <row r="10584">
          <cell r="A10584" t="str">
            <v>PS09784</v>
          </cell>
          <cell r="B10584" t="str">
            <v>Hà Minh Khang</v>
          </cell>
        </row>
        <row r="10585">
          <cell r="A10585" t="str">
            <v>PS09785</v>
          </cell>
          <cell r="B10585" t="str">
            <v>Lê Hoàng Khang</v>
          </cell>
        </row>
        <row r="10586">
          <cell r="A10586" t="str">
            <v>PS09786</v>
          </cell>
          <cell r="B10586" t="str">
            <v>Nguyễn Luận Thi</v>
          </cell>
        </row>
        <row r="10587">
          <cell r="A10587" t="str">
            <v>PS09787</v>
          </cell>
          <cell r="B10587" t="str">
            <v>Võ Văn Tự</v>
          </cell>
        </row>
        <row r="10588">
          <cell r="A10588" t="str">
            <v>PS09788</v>
          </cell>
          <cell r="B10588" t="str">
            <v>Nguyễn Huỳnh Như</v>
          </cell>
        </row>
        <row r="10589">
          <cell r="A10589" t="str">
            <v>PS09789</v>
          </cell>
          <cell r="B10589" t="str">
            <v>Trương Thị Loan Phương</v>
          </cell>
        </row>
        <row r="10590">
          <cell r="A10590" t="str">
            <v>PS09790</v>
          </cell>
          <cell r="B10590" t="str">
            <v>Đinh Anh Tuấn</v>
          </cell>
        </row>
        <row r="10591">
          <cell r="A10591" t="str">
            <v>PS09791</v>
          </cell>
          <cell r="B10591" t="str">
            <v>Trần Nguyễn Ngọc Khôi Nguyên</v>
          </cell>
        </row>
        <row r="10592">
          <cell r="A10592" t="str">
            <v>PS09792</v>
          </cell>
          <cell r="B10592" t="str">
            <v>Lê Hữu Anh Vũ</v>
          </cell>
        </row>
        <row r="10593">
          <cell r="A10593" t="str">
            <v>PS09794</v>
          </cell>
          <cell r="B10593" t="str">
            <v>Bùi Vạn Tiển</v>
          </cell>
        </row>
        <row r="10594">
          <cell r="A10594" t="str">
            <v>PS09795</v>
          </cell>
          <cell r="B10594" t="str">
            <v>Đàm Quang Dũng</v>
          </cell>
        </row>
        <row r="10595">
          <cell r="A10595" t="str">
            <v>PS09796</v>
          </cell>
          <cell r="B10595" t="str">
            <v>Nguyễn Phước Lộc</v>
          </cell>
        </row>
        <row r="10596">
          <cell r="A10596" t="str">
            <v>PS09797</v>
          </cell>
          <cell r="B10596" t="str">
            <v>Huỳnh An</v>
          </cell>
        </row>
        <row r="10597">
          <cell r="A10597" t="str">
            <v>PS09798</v>
          </cell>
          <cell r="B10597" t="str">
            <v>Huỳnh Trương Tấn Phát</v>
          </cell>
        </row>
        <row r="10598">
          <cell r="A10598" t="str">
            <v>PS09799</v>
          </cell>
          <cell r="B10598" t="str">
            <v>Thái Gia Bảo</v>
          </cell>
        </row>
        <row r="10599">
          <cell r="A10599" t="str">
            <v>PS09800</v>
          </cell>
          <cell r="B10599" t="str">
            <v>Nguyễn Gia Minh</v>
          </cell>
        </row>
        <row r="10600">
          <cell r="A10600" t="str">
            <v>PS09801</v>
          </cell>
          <cell r="B10600" t="str">
            <v>Nguyễn Bảo Long</v>
          </cell>
        </row>
        <row r="10601">
          <cell r="A10601" t="str">
            <v>PS09802</v>
          </cell>
          <cell r="B10601" t="str">
            <v>Huỳnh Phương Anh</v>
          </cell>
        </row>
        <row r="10602">
          <cell r="A10602" t="str">
            <v>PS09803</v>
          </cell>
          <cell r="B10602" t="str">
            <v>Nguyễn Trường Sơn</v>
          </cell>
        </row>
        <row r="10603">
          <cell r="A10603" t="str">
            <v>PS09804</v>
          </cell>
          <cell r="B10603" t="str">
            <v>Trần Hoàng Gia Thuận</v>
          </cell>
        </row>
        <row r="10604">
          <cell r="A10604" t="str">
            <v>PS09805</v>
          </cell>
          <cell r="B10604" t="str">
            <v>Trần Hồng Nhựt</v>
          </cell>
        </row>
        <row r="10605">
          <cell r="A10605" t="str">
            <v>PS09806</v>
          </cell>
          <cell r="B10605" t="str">
            <v>Nguyễn Hồng Phúc</v>
          </cell>
        </row>
        <row r="10606">
          <cell r="A10606" t="str">
            <v>PS09807</v>
          </cell>
          <cell r="B10606" t="str">
            <v>Võ Hoàng Việt</v>
          </cell>
        </row>
        <row r="10607">
          <cell r="A10607" t="str">
            <v>PS09808</v>
          </cell>
          <cell r="B10607" t="str">
            <v>Nguyễn Ngọc Ánh Linh</v>
          </cell>
        </row>
        <row r="10608">
          <cell r="A10608" t="str">
            <v>PS09809</v>
          </cell>
          <cell r="B10608" t="str">
            <v>Nguyễn Đức Huy</v>
          </cell>
        </row>
        <row r="10609">
          <cell r="A10609" t="str">
            <v>PS09810</v>
          </cell>
          <cell r="B10609" t="str">
            <v>Huỳnh Ngọc Minh Trang</v>
          </cell>
        </row>
        <row r="10610">
          <cell r="A10610" t="str">
            <v>PS09811</v>
          </cell>
          <cell r="B10610" t="str">
            <v>Huỳnh Hoàng Long</v>
          </cell>
        </row>
        <row r="10611">
          <cell r="A10611" t="str">
            <v>PS09812</v>
          </cell>
          <cell r="B10611" t="str">
            <v>Đào Minh Thiện</v>
          </cell>
        </row>
        <row r="10612">
          <cell r="A10612" t="str">
            <v>PS09813</v>
          </cell>
          <cell r="B10612" t="str">
            <v>Phạm Phương Nga</v>
          </cell>
        </row>
        <row r="10613">
          <cell r="A10613" t="str">
            <v>PS09815</v>
          </cell>
          <cell r="B10613" t="str">
            <v>Quách Hiếu Toàn</v>
          </cell>
        </row>
        <row r="10614">
          <cell r="A10614" t="str">
            <v>PS09816</v>
          </cell>
          <cell r="B10614" t="str">
            <v>Tống Ngọc Minh</v>
          </cell>
        </row>
        <row r="10615">
          <cell r="A10615" t="str">
            <v>PS09817</v>
          </cell>
          <cell r="B10615" t="str">
            <v>Hoàng Thiên Quốc</v>
          </cell>
        </row>
        <row r="10616">
          <cell r="A10616" t="str">
            <v>PS09818</v>
          </cell>
          <cell r="B10616" t="str">
            <v>Nguyễn Khôi Nguyên</v>
          </cell>
        </row>
        <row r="10617">
          <cell r="A10617" t="str">
            <v>PS09819</v>
          </cell>
          <cell r="B10617" t="str">
            <v>Đinh Chí Cường</v>
          </cell>
        </row>
        <row r="10618">
          <cell r="A10618" t="str">
            <v>PS09820</v>
          </cell>
          <cell r="B10618" t="str">
            <v>Đỗ Nguyễn Khánh Vân</v>
          </cell>
        </row>
        <row r="10619">
          <cell r="A10619" t="str">
            <v>PS09821</v>
          </cell>
          <cell r="B10619" t="str">
            <v>Mai Viết Triết</v>
          </cell>
        </row>
        <row r="10620">
          <cell r="A10620" t="str">
            <v>PS09822</v>
          </cell>
          <cell r="B10620" t="str">
            <v>Phạm Tấn Phước</v>
          </cell>
        </row>
        <row r="10621">
          <cell r="A10621" t="str">
            <v>PS09823</v>
          </cell>
          <cell r="B10621" t="str">
            <v>Lã Tấn Phát</v>
          </cell>
        </row>
        <row r="10622">
          <cell r="A10622" t="str">
            <v>PS09824</v>
          </cell>
          <cell r="B10622" t="str">
            <v>Phan Ngọc Minh</v>
          </cell>
        </row>
        <row r="10623">
          <cell r="A10623" t="str">
            <v>PS09825</v>
          </cell>
          <cell r="B10623" t="str">
            <v>Lê Mỹ Tiên</v>
          </cell>
        </row>
        <row r="10624">
          <cell r="A10624" t="str">
            <v>PS09826</v>
          </cell>
          <cell r="B10624" t="str">
            <v>Trương Hữu Trí</v>
          </cell>
        </row>
        <row r="10625">
          <cell r="A10625" t="str">
            <v>PS09827</v>
          </cell>
          <cell r="B10625" t="str">
            <v>Trần Lê Hoàng Vũ</v>
          </cell>
        </row>
        <row r="10626">
          <cell r="A10626" t="str">
            <v>PS09828</v>
          </cell>
          <cell r="B10626" t="str">
            <v>Nguyễn Lương Gia Hưng</v>
          </cell>
        </row>
        <row r="10627">
          <cell r="A10627" t="str">
            <v>PS09829</v>
          </cell>
          <cell r="B10627" t="str">
            <v>Trần Hải Ninh</v>
          </cell>
        </row>
        <row r="10628">
          <cell r="A10628" t="str">
            <v>PS09830</v>
          </cell>
          <cell r="B10628" t="str">
            <v>Nguyễn Minh Tân</v>
          </cell>
        </row>
        <row r="10629">
          <cell r="A10629" t="str">
            <v>PS09831</v>
          </cell>
          <cell r="B10629" t="str">
            <v>Trần Như Đa Lộc</v>
          </cell>
        </row>
        <row r="10630">
          <cell r="A10630" t="str">
            <v>PS09832</v>
          </cell>
          <cell r="B10630" t="str">
            <v>Võ Hoàng Phát Đạt</v>
          </cell>
        </row>
        <row r="10631">
          <cell r="A10631" t="str">
            <v>PS09833</v>
          </cell>
          <cell r="B10631" t="str">
            <v>Huỳnh Lê Thanh Thảo</v>
          </cell>
        </row>
        <row r="10632">
          <cell r="A10632" t="str">
            <v>PS09834</v>
          </cell>
          <cell r="B10632" t="str">
            <v>Tống Hải Đăng</v>
          </cell>
        </row>
        <row r="10633">
          <cell r="A10633" t="str">
            <v>PS09835</v>
          </cell>
          <cell r="B10633" t="str">
            <v>Huỳnh Thị Kim Ngân</v>
          </cell>
        </row>
        <row r="10634">
          <cell r="A10634" t="str">
            <v>PS09836</v>
          </cell>
          <cell r="B10634" t="str">
            <v>Huỳnh Lê Bảo Trân</v>
          </cell>
        </row>
        <row r="10635">
          <cell r="A10635" t="str">
            <v>PS09838</v>
          </cell>
          <cell r="B10635" t="str">
            <v>Huỳnh Nguyễn Ngân Linh</v>
          </cell>
        </row>
        <row r="10636">
          <cell r="A10636" t="str">
            <v>PS09839</v>
          </cell>
          <cell r="B10636" t="str">
            <v>Nguyễn Ngọc Bảo Long</v>
          </cell>
        </row>
        <row r="10637">
          <cell r="A10637" t="str">
            <v>PS09840</v>
          </cell>
          <cell r="B10637" t="str">
            <v>Nguyễn Thái Đạt Thịnh</v>
          </cell>
        </row>
        <row r="10638">
          <cell r="A10638" t="str">
            <v>PS09841</v>
          </cell>
          <cell r="B10638" t="str">
            <v>Trịnh Hoàng Huy</v>
          </cell>
        </row>
        <row r="10639">
          <cell r="A10639" t="str">
            <v>PS09842</v>
          </cell>
          <cell r="B10639" t="str">
            <v>Phạm Thế Vinh</v>
          </cell>
        </row>
        <row r="10640">
          <cell r="A10640" t="str">
            <v>PS09843</v>
          </cell>
          <cell r="B10640" t="str">
            <v>Nguyễn Quang Huy</v>
          </cell>
        </row>
        <row r="10641">
          <cell r="A10641" t="str">
            <v>PS09844</v>
          </cell>
          <cell r="B10641" t="str">
            <v>Đào Duy Tùng</v>
          </cell>
        </row>
        <row r="10642">
          <cell r="A10642" t="str">
            <v>PS09845</v>
          </cell>
          <cell r="B10642" t="str">
            <v>Phạm Nguyễn Hoàng Oanh</v>
          </cell>
        </row>
        <row r="10643">
          <cell r="A10643" t="str">
            <v>PS09846</v>
          </cell>
          <cell r="B10643" t="str">
            <v>Nguyễn Cao Nguyên Phương</v>
          </cell>
        </row>
        <row r="10644">
          <cell r="A10644" t="str">
            <v>PS09847</v>
          </cell>
          <cell r="B10644" t="str">
            <v>Cao Thành Lâm</v>
          </cell>
        </row>
        <row r="10645">
          <cell r="A10645" t="str">
            <v>PS09848</v>
          </cell>
          <cell r="B10645" t="str">
            <v>Nguyễn Quốc Vương</v>
          </cell>
        </row>
        <row r="10646">
          <cell r="A10646" t="str">
            <v>PS09849</v>
          </cell>
          <cell r="B10646" t="str">
            <v>Lương Ngô Tuấn Đạt</v>
          </cell>
        </row>
        <row r="10647">
          <cell r="A10647" t="str">
            <v>PS09850</v>
          </cell>
          <cell r="B10647" t="str">
            <v>Đoàn Thị Thùy Trang</v>
          </cell>
        </row>
        <row r="10648">
          <cell r="A10648" t="str">
            <v>PS09851</v>
          </cell>
          <cell r="B10648" t="str">
            <v>Võ Văn Thanh Quang</v>
          </cell>
        </row>
        <row r="10649">
          <cell r="A10649" t="str">
            <v>PS09852</v>
          </cell>
          <cell r="B10649" t="str">
            <v>Phạm Nguyễn Hoàng Anh</v>
          </cell>
        </row>
        <row r="10650">
          <cell r="A10650" t="str">
            <v>PS09853</v>
          </cell>
          <cell r="B10650" t="str">
            <v>Nguyễn Trọng Lượng</v>
          </cell>
        </row>
        <row r="10651">
          <cell r="A10651" t="str">
            <v>PS09854</v>
          </cell>
          <cell r="B10651" t="str">
            <v>Trần Anh Đức</v>
          </cell>
        </row>
        <row r="10652">
          <cell r="A10652" t="str">
            <v>PS09855</v>
          </cell>
          <cell r="B10652" t="str">
            <v>Nguyễn Đức Tràng</v>
          </cell>
        </row>
        <row r="10653">
          <cell r="A10653" t="str">
            <v>PS09856</v>
          </cell>
          <cell r="B10653" t="str">
            <v>Dương Văn Nhu</v>
          </cell>
        </row>
        <row r="10654">
          <cell r="A10654" t="str">
            <v>PS09857</v>
          </cell>
          <cell r="B10654" t="str">
            <v>Thái Thị Hoàng Yến</v>
          </cell>
        </row>
        <row r="10655">
          <cell r="A10655" t="str">
            <v>PS09858</v>
          </cell>
          <cell r="B10655" t="str">
            <v>Lê Thị Thanh Ngân</v>
          </cell>
        </row>
        <row r="10656">
          <cell r="A10656" t="str">
            <v>PS09859</v>
          </cell>
          <cell r="B10656" t="str">
            <v>Ngô Thị Huỳnh Như</v>
          </cell>
        </row>
        <row r="10657">
          <cell r="A10657" t="str">
            <v>PS09860</v>
          </cell>
          <cell r="B10657" t="str">
            <v>Đặng Thanh Quốc</v>
          </cell>
        </row>
        <row r="10658">
          <cell r="A10658" t="str">
            <v>PS09861</v>
          </cell>
          <cell r="B10658" t="str">
            <v>Trần Cao Kỳ</v>
          </cell>
        </row>
        <row r="10659">
          <cell r="A10659" t="str">
            <v>PS09862</v>
          </cell>
          <cell r="B10659" t="str">
            <v>Nguyễn Hoài Vũ</v>
          </cell>
        </row>
        <row r="10660">
          <cell r="A10660" t="str">
            <v>PS09863</v>
          </cell>
          <cell r="B10660" t="str">
            <v>Phạm Văn Anh Tuấn</v>
          </cell>
        </row>
        <row r="10661">
          <cell r="A10661" t="str">
            <v>PS09864</v>
          </cell>
          <cell r="B10661" t="str">
            <v>Nguyễn Trần Hồng Phước</v>
          </cell>
        </row>
        <row r="10662">
          <cell r="A10662" t="str">
            <v>PS09865</v>
          </cell>
          <cell r="B10662" t="str">
            <v>Nguyễn Thành Trung</v>
          </cell>
        </row>
        <row r="10663">
          <cell r="A10663" t="str">
            <v>PS09866</v>
          </cell>
          <cell r="B10663" t="str">
            <v>Phùng Thịnh Vượng</v>
          </cell>
        </row>
        <row r="10664">
          <cell r="A10664" t="str">
            <v>PS09867</v>
          </cell>
          <cell r="B10664" t="str">
            <v>Bùi Xuân Hiếu</v>
          </cell>
        </row>
        <row r="10665">
          <cell r="A10665" t="str">
            <v>PS09868</v>
          </cell>
          <cell r="B10665" t="str">
            <v>Trần Tiến Đạt</v>
          </cell>
        </row>
        <row r="10666">
          <cell r="A10666" t="str">
            <v>PS09869</v>
          </cell>
          <cell r="B10666" t="str">
            <v>Nguyễn Thị Hồng Tuyết</v>
          </cell>
        </row>
        <row r="10667">
          <cell r="A10667" t="str">
            <v>PS09871</v>
          </cell>
          <cell r="B10667" t="str">
            <v>Văn Quý Hảo</v>
          </cell>
        </row>
        <row r="10668">
          <cell r="A10668" t="str">
            <v>PS09872</v>
          </cell>
          <cell r="B10668" t="str">
            <v>Nguyễn Chí Hải</v>
          </cell>
        </row>
        <row r="10669">
          <cell r="A10669" t="str">
            <v>PS09873</v>
          </cell>
          <cell r="B10669" t="str">
            <v>Hồ Nguyễn Chí Hiếu</v>
          </cell>
        </row>
        <row r="10670">
          <cell r="A10670" t="str">
            <v>PS09874</v>
          </cell>
          <cell r="B10670" t="str">
            <v>Đoàn Văn Nhật Việt</v>
          </cell>
        </row>
        <row r="10671">
          <cell r="A10671" t="str">
            <v>PS09875</v>
          </cell>
          <cell r="B10671" t="str">
            <v>Nguyễn Anh Siêu</v>
          </cell>
        </row>
        <row r="10672">
          <cell r="A10672" t="str">
            <v>PS09876</v>
          </cell>
          <cell r="B10672" t="str">
            <v>Nguyễn Quỳnh Nga</v>
          </cell>
        </row>
        <row r="10673">
          <cell r="A10673" t="str">
            <v>PS09877</v>
          </cell>
          <cell r="B10673" t="str">
            <v>Nguyễn Văn Nam</v>
          </cell>
        </row>
        <row r="10674">
          <cell r="A10674" t="str">
            <v>PS09878</v>
          </cell>
          <cell r="B10674" t="str">
            <v>Nguyễn Thanh Tiến</v>
          </cell>
        </row>
        <row r="10675">
          <cell r="A10675" t="str">
            <v>PS09879</v>
          </cell>
          <cell r="B10675" t="str">
            <v>Huỳnh Khánh Xuân</v>
          </cell>
        </row>
        <row r="10676">
          <cell r="A10676" t="str">
            <v>PS09880</v>
          </cell>
          <cell r="B10676" t="str">
            <v>Huỳnh Vĩnh Nguyên</v>
          </cell>
        </row>
        <row r="10677">
          <cell r="A10677" t="str">
            <v>PS09881</v>
          </cell>
          <cell r="B10677" t="str">
            <v>Phạm Quỳnh Anh</v>
          </cell>
        </row>
        <row r="10678">
          <cell r="A10678" t="str">
            <v>PS09882</v>
          </cell>
          <cell r="B10678" t="str">
            <v>Lê Nguyễn Mạnh Tuấn</v>
          </cell>
        </row>
        <row r="10679">
          <cell r="A10679" t="str">
            <v>PS09883</v>
          </cell>
          <cell r="B10679" t="str">
            <v>Lê Trần Trọng Trí</v>
          </cell>
        </row>
        <row r="10680">
          <cell r="A10680" t="str">
            <v>PS09884</v>
          </cell>
          <cell r="B10680" t="str">
            <v>Ngô Minh Sang</v>
          </cell>
        </row>
        <row r="10681">
          <cell r="A10681" t="str">
            <v>PS09885</v>
          </cell>
          <cell r="B10681" t="str">
            <v>Nguyễn Thị Minh Thư</v>
          </cell>
        </row>
        <row r="10682">
          <cell r="A10682" t="str">
            <v>PS09886</v>
          </cell>
          <cell r="B10682" t="str">
            <v>Phạm Thị Thu Hà</v>
          </cell>
        </row>
        <row r="10683">
          <cell r="A10683" t="str">
            <v>PS09887</v>
          </cell>
          <cell r="B10683" t="str">
            <v>Nguyễn Hoài Anh</v>
          </cell>
        </row>
        <row r="10684">
          <cell r="A10684" t="str">
            <v>PS09888</v>
          </cell>
          <cell r="B10684" t="str">
            <v>Nguyễn Huỳnh Thanh Vy</v>
          </cell>
        </row>
        <row r="10685">
          <cell r="A10685" t="str">
            <v>PS09889</v>
          </cell>
          <cell r="B10685" t="str">
            <v>Hồ Kim Ngân Lượng</v>
          </cell>
        </row>
        <row r="10686">
          <cell r="A10686" t="str">
            <v>PS09890</v>
          </cell>
          <cell r="B10686" t="str">
            <v>Mai Hồ Tuyết Lan</v>
          </cell>
        </row>
        <row r="10687">
          <cell r="A10687" t="str">
            <v>PS09891</v>
          </cell>
          <cell r="B10687" t="str">
            <v>Võ Thị Trúc Vy</v>
          </cell>
        </row>
        <row r="10688">
          <cell r="A10688" t="str">
            <v>PS09892</v>
          </cell>
          <cell r="B10688" t="str">
            <v>Lê Văn Khải</v>
          </cell>
        </row>
        <row r="10689">
          <cell r="A10689" t="str">
            <v>PS09893</v>
          </cell>
          <cell r="B10689" t="str">
            <v>Nguyễn Mạnh Hùng</v>
          </cell>
        </row>
        <row r="10690">
          <cell r="A10690" t="str">
            <v>PS09894</v>
          </cell>
          <cell r="B10690" t="str">
            <v>Phạm Đức Áo</v>
          </cell>
        </row>
        <row r="10691">
          <cell r="A10691" t="str">
            <v>PS09895</v>
          </cell>
          <cell r="B10691" t="str">
            <v>Bạch Tiến Ky</v>
          </cell>
        </row>
        <row r="10692">
          <cell r="A10692" t="str">
            <v>PS09896</v>
          </cell>
          <cell r="B10692" t="str">
            <v>Võ Huy Hoàng</v>
          </cell>
        </row>
        <row r="10693">
          <cell r="A10693" t="str">
            <v>PS09897</v>
          </cell>
          <cell r="B10693" t="str">
            <v>Quách Thành Đạt</v>
          </cell>
        </row>
        <row r="10694">
          <cell r="A10694" t="str">
            <v>PS09898</v>
          </cell>
          <cell r="B10694" t="str">
            <v>Nguyễn Đình Châu</v>
          </cell>
        </row>
        <row r="10695">
          <cell r="A10695" t="str">
            <v>PS09899</v>
          </cell>
          <cell r="B10695" t="str">
            <v>Phan Anh Tuấn</v>
          </cell>
        </row>
        <row r="10696">
          <cell r="A10696" t="str">
            <v>PS09901</v>
          </cell>
          <cell r="B10696" t="str">
            <v>Nguyễn Hà Thái Thành</v>
          </cell>
        </row>
        <row r="10697">
          <cell r="A10697" t="str">
            <v>PS09902</v>
          </cell>
          <cell r="B10697" t="str">
            <v>Nguyễn Thanh Quang</v>
          </cell>
        </row>
        <row r="10698">
          <cell r="A10698" t="str">
            <v>PS09903</v>
          </cell>
          <cell r="B10698" t="str">
            <v>Phan Long Quốc Việt</v>
          </cell>
        </row>
        <row r="10699">
          <cell r="A10699" t="str">
            <v>PS09904</v>
          </cell>
          <cell r="B10699" t="str">
            <v>Quách Vũ Kiệt</v>
          </cell>
        </row>
        <row r="10700">
          <cell r="A10700" t="str">
            <v>PS09905</v>
          </cell>
          <cell r="B10700" t="str">
            <v>Huỳnh Phúc Đạt</v>
          </cell>
        </row>
        <row r="10701">
          <cell r="A10701" t="str">
            <v>PS09906</v>
          </cell>
          <cell r="B10701" t="str">
            <v>Nguyễn Thị Hiếu</v>
          </cell>
        </row>
        <row r="10702">
          <cell r="A10702" t="str">
            <v>PS09907</v>
          </cell>
          <cell r="B10702" t="str">
            <v>Lê Thanh Sơn</v>
          </cell>
        </row>
        <row r="10703">
          <cell r="A10703" t="str">
            <v>PS09908</v>
          </cell>
          <cell r="B10703" t="str">
            <v>Nguyễn Thị Huyền Trang</v>
          </cell>
        </row>
        <row r="10704">
          <cell r="A10704" t="str">
            <v>PS09909</v>
          </cell>
          <cell r="B10704" t="str">
            <v>Trương Khả Doanh</v>
          </cell>
        </row>
        <row r="10705">
          <cell r="A10705" t="str">
            <v>PS09910</v>
          </cell>
          <cell r="B10705" t="str">
            <v>Bùi Thiên Long</v>
          </cell>
        </row>
        <row r="10706">
          <cell r="A10706" t="str">
            <v>PS09911</v>
          </cell>
          <cell r="B10706" t="str">
            <v>Ngô Quang Huy</v>
          </cell>
        </row>
        <row r="10707">
          <cell r="A10707" t="str">
            <v>PS09912</v>
          </cell>
          <cell r="B10707" t="str">
            <v>Châu Thế Linh</v>
          </cell>
        </row>
        <row r="10708">
          <cell r="A10708" t="str">
            <v>PS09913</v>
          </cell>
          <cell r="B10708" t="str">
            <v>Trần Anh Kiệt</v>
          </cell>
        </row>
        <row r="10709">
          <cell r="A10709" t="str">
            <v>PS09914</v>
          </cell>
          <cell r="B10709" t="str">
            <v>Trần Ngọc Yến Nhi</v>
          </cell>
        </row>
        <row r="10710">
          <cell r="A10710" t="str">
            <v>PS09915</v>
          </cell>
          <cell r="B10710" t="str">
            <v>Nguyễn Minh Khôi</v>
          </cell>
        </row>
        <row r="10711">
          <cell r="A10711" t="str">
            <v>PS09916</v>
          </cell>
          <cell r="B10711" t="str">
            <v>Vũ Văn Hùng</v>
          </cell>
        </row>
        <row r="10712">
          <cell r="A10712" t="str">
            <v>PS09917</v>
          </cell>
          <cell r="B10712" t="str">
            <v>Lê Phong Nhã</v>
          </cell>
        </row>
        <row r="10713">
          <cell r="A10713" t="str">
            <v>PS09918</v>
          </cell>
          <cell r="B10713" t="str">
            <v>Nguyễn Phi Hải</v>
          </cell>
        </row>
        <row r="10714">
          <cell r="A10714" t="str">
            <v>PS09919</v>
          </cell>
          <cell r="B10714" t="str">
            <v>Nguyễn Phụng Cương</v>
          </cell>
        </row>
        <row r="10715">
          <cell r="A10715" t="str">
            <v>PS09920</v>
          </cell>
          <cell r="B10715" t="str">
            <v>Nguyễn Ngọc Quí</v>
          </cell>
        </row>
        <row r="10716">
          <cell r="A10716" t="str">
            <v>PS09921</v>
          </cell>
          <cell r="B10716" t="str">
            <v>Nguyễn Tiến Phong</v>
          </cell>
        </row>
        <row r="10717">
          <cell r="A10717" t="str">
            <v>PS09922</v>
          </cell>
          <cell r="B10717" t="str">
            <v>Trần Đình Duy</v>
          </cell>
        </row>
        <row r="10718">
          <cell r="A10718" t="str">
            <v>PS09923</v>
          </cell>
          <cell r="B10718" t="str">
            <v>Lữ Quýnh Dũng</v>
          </cell>
        </row>
        <row r="10719">
          <cell r="A10719" t="str">
            <v>PS09924</v>
          </cell>
          <cell r="B10719" t="str">
            <v>Trần Quang Sáng</v>
          </cell>
        </row>
        <row r="10720">
          <cell r="A10720" t="str">
            <v>PS09925</v>
          </cell>
          <cell r="B10720" t="str">
            <v>Lương Trọng Văn</v>
          </cell>
        </row>
        <row r="10721">
          <cell r="A10721" t="str">
            <v>PS09926</v>
          </cell>
          <cell r="B10721" t="str">
            <v>Phạm Trần Sĩ Vũ</v>
          </cell>
        </row>
        <row r="10722">
          <cell r="A10722" t="str">
            <v>PS09927</v>
          </cell>
          <cell r="B10722" t="str">
            <v>Nguyễn Phát Tài</v>
          </cell>
        </row>
        <row r="10723">
          <cell r="A10723" t="str">
            <v>PS09928</v>
          </cell>
          <cell r="B10723" t="str">
            <v>Trương Xuân Nhân</v>
          </cell>
        </row>
        <row r="10724">
          <cell r="A10724" t="str">
            <v>PS09929</v>
          </cell>
          <cell r="B10724" t="str">
            <v>Nguyễn Phước Lộc</v>
          </cell>
        </row>
        <row r="10725">
          <cell r="A10725" t="str">
            <v>PS09930</v>
          </cell>
          <cell r="B10725" t="str">
            <v>Nguyễn Thành Tài</v>
          </cell>
        </row>
        <row r="10726">
          <cell r="A10726" t="str">
            <v>PS09931</v>
          </cell>
          <cell r="B10726" t="str">
            <v>Trương Mỹ Duyên</v>
          </cell>
        </row>
        <row r="10727">
          <cell r="A10727" t="str">
            <v>PS09932</v>
          </cell>
          <cell r="B10727" t="str">
            <v>Đỗ Thành Nhân</v>
          </cell>
        </row>
        <row r="10728">
          <cell r="A10728" t="str">
            <v>PS09933</v>
          </cell>
          <cell r="B10728" t="str">
            <v>Huỳnh Nhật Minh</v>
          </cell>
        </row>
        <row r="10729">
          <cell r="A10729" t="str">
            <v>PS09934</v>
          </cell>
          <cell r="B10729" t="str">
            <v>Bùi Lâm Huỳnh Phúc</v>
          </cell>
        </row>
        <row r="10730">
          <cell r="A10730" t="str">
            <v>PS09935</v>
          </cell>
          <cell r="B10730" t="str">
            <v>Bùi Tuấn Khôi</v>
          </cell>
        </row>
        <row r="10731">
          <cell r="A10731" t="str">
            <v>PS09936</v>
          </cell>
          <cell r="B10731" t="str">
            <v>Nguyễn Trường Vi</v>
          </cell>
        </row>
        <row r="10732">
          <cell r="A10732" t="str">
            <v>PS09937</v>
          </cell>
          <cell r="B10732" t="str">
            <v>Nguyễn Thanh Hòa</v>
          </cell>
        </row>
        <row r="10733">
          <cell r="A10733" t="str">
            <v>PS09938</v>
          </cell>
          <cell r="B10733" t="str">
            <v>Trần Ngô Tuấn Đạt</v>
          </cell>
        </row>
        <row r="10734">
          <cell r="A10734" t="str">
            <v>PS09939</v>
          </cell>
          <cell r="B10734" t="str">
            <v>Nguyễn Tiến Anh</v>
          </cell>
        </row>
        <row r="10735">
          <cell r="A10735" t="str">
            <v>PS09940</v>
          </cell>
          <cell r="B10735" t="str">
            <v>Nguyễn Hoàng Minh Anh</v>
          </cell>
        </row>
        <row r="10736">
          <cell r="A10736" t="str">
            <v>PS09941</v>
          </cell>
          <cell r="B10736" t="str">
            <v>Võ Nguyễn Anh Duy</v>
          </cell>
        </row>
        <row r="10737">
          <cell r="A10737" t="str">
            <v>PS09942</v>
          </cell>
          <cell r="B10737" t="str">
            <v>Thạch Thị Ngọc Trân</v>
          </cell>
        </row>
        <row r="10738">
          <cell r="A10738" t="str">
            <v>PS09943</v>
          </cell>
          <cell r="B10738" t="str">
            <v>Võ Long Nhi</v>
          </cell>
        </row>
        <row r="10739">
          <cell r="A10739" t="str">
            <v>PS09944</v>
          </cell>
          <cell r="B10739" t="str">
            <v>Trần Văn Dương</v>
          </cell>
        </row>
        <row r="10740">
          <cell r="A10740" t="str">
            <v>PS09945</v>
          </cell>
          <cell r="B10740" t="str">
            <v>Nguyễn Đức Thống</v>
          </cell>
        </row>
        <row r="10741">
          <cell r="A10741" t="str">
            <v>PS09946</v>
          </cell>
          <cell r="B10741" t="str">
            <v>Nguyễn Tường Tâm</v>
          </cell>
        </row>
        <row r="10742">
          <cell r="A10742" t="str">
            <v>PS09947</v>
          </cell>
          <cell r="B10742" t="str">
            <v>Nguyễn Anh Khoa</v>
          </cell>
        </row>
        <row r="10743">
          <cell r="A10743" t="str">
            <v>PS09948</v>
          </cell>
          <cell r="B10743" t="str">
            <v>Nguyễn Văn Tân</v>
          </cell>
        </row>
        <row r="10744">
          <cell r="A10744" t="str">
            <v>PS09949</v>
          </cell>
          <cell r="B10744" t="str">
            <v>Võ Đăng Khoa</v>
          </cell>
        </row>
        <row r="10745">
          <cell r="A10745" t="str">
            <v>PS09950</v>
          </cell>
          <cell r="B10745" t="str">
            <v>Trang Trần Tuấn Kiệt</v>
          </cell>
        </row>
        <row r="10746">
          <cell r="A10746" t="str">
            <v>PS09951</v>
          </cell>
          <cell r="B10746" t="str">
            <v>Phan Đình Quí</v>
          </cell>
        </row>
        <row r="10747">
          <cell r="A10747" t="str">
            <v>PS09952</v>
          </cell>
          <cell r="B10747" t="str">
            <v>Huỳnh Thị Kim Hiếu</v>
          </cell>
        </row>
        <row r="10748">
          <cell r="A10748" t="str">
            <v>PS09953</v>
          </cell>
          <cell r="B10748" t="str">
            <v>Đỗ Trọng Tín</v>
          </cell>
        </row>
        <row r="10749">
          <cell r="A10749" t="str">
            <v>PS09954</v>
          </cell>
          <cell r="B10749" t="str">
            <v>Nguyễn Thành Đạt</v>
          </cell>
        </row>
        <row r="10750">
          <cell r="A10750" t="str">
            <v>PS09955</v>
          </cell>
          <cell r="B10750" t="str">
            <v>Hà Lê Anh Duy</v>
          </cell>
        </row>
        <row r="10751">
          <cell r="A10751" t="str">
            <v>PS09956</v>
          </cell>
          <cell r="B10751" t="str">
            <v>Lê Công Tâm</v>
          </cell>
        </row>
        <row r="10752">
          <cell r="A10752" t="str">
            <v>PS09957</v>
          </cell>
          <cell r="B10752" t="str">
            <v>Phạm Văn Quân</v>
          </cell>
        </row>
        <row r="10753">
          <cell r="A10753" t="str">
            <v>PS09958</v>
          </cell>
          <cell r="B10753" t="str">
            <v>Lê Đăng Triều</v>
          </cell>
        </row>
        <row r="10754">
          <cell r="A10754" t="str">
            <v>PS09959</v>
          </cell>
          <cell r="B10754" t="str">
            <v>Huỳnh Bảo Hưng</v>
          </cell>
        </row>
        <row r="10755">
          <cell r="A10755" t="str">
            <v>PS09960</v>
          </cell>
          <cell r="B10755" t="str">
            <v>Lê Viết Phi</v>
          </cell>
        </row>
        <row r="10756">
          <cell r="A10756" t="str">
            <v>PS09961</v>
          </cell>
          <cell r="B10756" t="str">
            <v>Lê Văn Bút</v>
          </cell>
        </row>
        <row r="10757">
          <cell r="A10757" t="str">
            <v>PS09962</v>
          </cell>
          <cell r="B10757" t="str">
            <v>Nguyễn Thị Thu Mai</v>
          </cell>
        </row>
        <row r="10758">
          <cell r="A10758" t="str">
            <v>PS09963</v>
          </cell>
          <cell r="B10758" t="str">
            <v>Lê Thị Thùy Oanh</v>
          </cell>
        </row>
        <row r="10759">
          <cell r="A10759" t="str">
            <v>PS09964</v>
          </cell>
          <cell r="B10759" t="str">
            <v>Trịnh Văn Phương</v>
          </cell>
        </row>
        <row r="10760">
          <cell r="A10760" t="str">
            <v>PS09965</v>
          </cell>
          <cell r="B10760" t="str">
            <v>Nguyễn Trung Nguyên</v>
          </cell>
        </row>
        <row r="10761">
          <cell r="A10761" t="str">
            <v>PS09966</v>
          </cell>
          <cell r="B10761" t="str">
            <v>Trần Tấn Lộc</v>
          </cell>
        </row>
        <row r="10762">
          <cell r="A10762" t="str">
            <v>PS09967</v>
          </cell>
          <cell r="B10762" t="str">
            <v>Nguyễn Thị Thanh Hà</v>
          </cell>
        </row>
        <row r="10763">
          <cell r="A10763" t="str">
            <v>PS09968</v>
          </cell>
          <cell r="B10763" t="str">
            <v>Nguyễn Thế Đan</v>
          </cell>
        </row>
        <row r="10764">
          <cell r="A10764" t="str">
            <v>PS09969</v>
          </cell>
          <cell r="B10764" t="str">
            <v>Trương Thụy Tường Vy</v>
          </cell>
        </row>
        <row r="10765">
          <cell r="A10765" t="str">
            <v>PS09970</v>
          </cell>
          <cell r="B10765" t="str">
            <v>Nguyễn Hải Trọng Nhân</v>
          </cell>
        </row>
        <row r="10766">
          <cell r="A10766" t="str">
            <v>PS09971</v>
          </cell>
          <cell r="B10766" t="str">
            <v>Đoàn Hữu Phúc</v>
          </cell>
        </row>
        <row r="10767">
          <cell r="A10767" t="str">
            <v>PS09972</v>
          </cell>
          <cell r="B10767" t="str">
            <v>Mai Thị Hoa</v>
          </cell>
        </row>
        <row r="10768">
          <cell r="A10768" t="str">
            <v>PS09973</v>
          </cell>
          <cell r="B10768" t="str">
            <v>Phạm Quốc Thái</v>
          </cell>
        </row>
        <row r="10769">
          <cell r="A10769" t="str">
            <v>PS09974</v>
          </cell>
          <cell r="B10769" t="str">
            <v>Võ Gia Huy</v>
          </cell>
        </row>
        <row r="10770">
          <cell r="A10770" t="str">
            <v>PS09975</v>
          </cell>
          <cell r="B10770" t="str">
            <v>Võ Song Toàn</v>
          </cell>
        </row>
        <row r="10771">
          <cell r="A10771" t="str">
            <v>PS09976</v>
          </cell>
          <cell r="B10771" t="str">
            <v>Vũ Thị Diệu Huyền</v>
          </cell>
        </row>
        <row r="10772">
          <cell r="A10772" t="str">
            <v>PS09977</v>
          </cell>
          <cell r="B10772" t="str">
            <v>Lê Phước Đạt</v>
          </cell>
        </row>
        <row r="10773">
          <cell r="A10773" t="str">
            <v>PS09978</v>
          </cell>
          <cell r="B10773" t="str">
            <v>Nguyễn Hoàng Phúc</v>
          </cell>
        </row>
        <row r="10774">
          <cell r="A10774" t="str">
            <v>PS09979</v>
          </cell>
          <cell r="B10774" t="str">
            <v>Phạm Thành An</v>
          </cell>
        </row>
        <row r="10775">
          <cell r="A10775" t="str">
            <v>PS09980</v>
          </cell>
          <cell r="B10775" t="str">
            <v>Phạm Quang Tâm</v>
          </cell>
        </row>
        <row r="10776">
          <cell r="A10776" t="str">
            <v>PS09981</v>
          </cell>
          <cell r="B10776" t="str">
            <v>Lê Quang Hiếu</v>
          </cell>
        </row>
        <row r="10777">
          <cell r="A10777" t="str">
            <v>PS09982</v>
          </cell>
          <cell r="B10777" t="str">
            <v>Trần Thị Mỹ Tiên</v>
          </cell>
        </row>
        <row r="10778">
          <cell r="A10778" t="str">
            <v>PS09983</v>
          </cell>
          <cell r="B10778" t="str">
            <v>Nguyễn Thị Kim Xuyến</v>
          </cell>
        </row>
        <row r="10779">
          <cell r="A10779" t="str">
            <v>PS09984</v>
          </cell>
          <cell r="B10779" t="str">
            <v>Phạm Tấn Thịnh</v>
          </cell>
        </row>
        <row r="10780">
          <cell r="A10780" t="str">
            <v>PS09985</v>
          </cell>
          <cell r="B10780" t="str">
            <v>Trần Thị Tường Vi</v>
          </cell>
        </row>
        <row r="10781">
          <cell r="A10781" t="str">
            <v>PS09987</v>
          </cell>
          <cell r="B10781" t="str">
            <v>Nguyễn Ngọc Thúy Vy</v>
          </cell>
        </row>
        <row r="10782">
          <cell r="A10782" t="str">
            <v>PS09988</v>
          </cell>
          <cell r="B10782" t="str">
            <v>Đinh Thị Thùy Trang</v>
          </cell>
        </row>
        <row r="10783">
          <cell r="A10783" t="str">
            <v>PS09989</v>
          </cell>
          <cell r="B10783" t="str">
            <v>Lý Thiệu Khang</v>
          </cell>
        </row>
        <row r="10784">
          <cell r="A10784" t="str">
            <v>PS09990</v>
          </cell>
          <cell r="B10784" t="str">
            <v>Nguyễn Chế Tuấn Anh</v>
          </cell>
        </row>
        <row r="10785">
          <cell r="A10785" t="str">
            <v>PS09991</v>
          </cell>
          <cell r="B10785" t="str">
            <v>Lê Văn Nhí</v>
          </cell>
        </row>
        <row r="10786">
          <cell r="A10786" t="str">
            <v>PS09992</v>
          </cell>
          <cell r="B10786" t="str">
            <v>Hoàng Gia Bảo</v>
          </cell>
        </row>
        <row r="10787">
          <cell r="A10787" t="str">
            <v>PS09993</v>
          </cell>
          <cell r="B10787" t="str">
            <v>Phạm Quang Trường</v>
          </cell>
        </row>
        <row r="10788">
          <cell r="A10788" t="str">
            <v>PS09994</v>
          </cell>
          <cell r="B10788" t="str">
            <v>Lê Lâm Vân Anh</v>
          </cell>
        </row>
        <row r="10789">
          <cell r="A10789" t="str">
            <v>PS09995</v>
          </cell>
          <cell r="B10789" t="str">
            <v>Nguyễn Công Trình</v>
          </cell>
        </row>
        <row r="10790">
          <cell r="A10790" t="str">
            <v>PS09996</v>
          </cell>
          <cell r="B10790" t="str">
            <v>Nguyễn Trung Toại</v>
          </cell>
        </row>
        <row r="10791">
          <cell r="A10791" t="str">
            <v>PS09997</v>
          </cell>
          <cell r="B10791" t="str">
            <v>Nguyễn Hoàng Lộc</v>
          </cell>
        </row>
        <row r="10792">
          <cell r="A10792" t="str">
            <v>PS09998</v>
          </cell>
          <cell r="B10792" t="str">
            <v>Hoàng Dương Thuận</v>
          </cell>
        </row>
        <row r="10793">
          <cell r="A10793" t="str">
            <v>PS09999</v>
          </cell>
          <cell r="B10793" t="str">
            <v>Trần Nhật Đan</v>
          </cell>
        </row>
        <row r="10794">
          <cell r="A10794" t="str">
            <v>PS10000</v>
          </cell>
          <cell r="B10794" t="str">
            <v>Nguyễn Hữu Phong</v>
          </cell>
        </row>
        <row r="10795">
          <cell r="A10795" t="str">
            <v>PS10001</v>
          </cell>
          <cell r="B10795" t="str">
            <v>Trần Quốc Khải</v>
          </cell>
        </row>
        <row r="10796">
          <cell r="A10796" t="str">
            <v>PS10002</v>
          </cell>
          <cell r="B10796" t="str">
            <v>Nguyễn Hoàng Thiện</v>
          </cell>
        </row>
        <row r="10797">
          <cell r="A10797" t="str">
            <v>PS10003</v>
          </cell>
          <cell r="B10797" t="str">
            <v>Nguyễn Lê Hà My</v>
          </cell>
        </row>
        <row r="10798">
          <cell r="A10798" t="str">
            <v>PS10004</v>
          </cell>
          <cell r="B10798" t="str">
            <v>Lương Kim Minh</v>
          </cell>
        </row>
        <row r="10799">
          <cell r="A10799" t="str">
            <v>PS10005</v>
          </cell>
          <cell r="B10799" t="str">
            <v>Phạm Ngọc Thanh</v>
          </cell>
        </row>
        <row r="10800">
          <cell r="A10800" t="str">
            <v>PS10006</v>
          </cell>
          <cell r="B10800" t="str">
            <v>Trần Lê Đức Thịnh</v>
          </cell>
        </row>
        <row r="10801">
          <cell r="A10801" t="str">
            <v>PS10007</v>
          </cell>
          <cell r="B10801" t="str">
            <v>Nguyễn Minh Long</v>
          </cell>
        </row>
        <row r="10802">
          <cell r="A10802" t="str">
            <v>PS10008</v>
          </cell>
          <cell r="B10802" t="str">
            <v>Nguyễn Anh Kiệt</v>
          </cell>
        </row>
        <row r="10803">
          <cell r="A10803" t="str">
            <v>PS10009</v>
          </cell>
          <cell r="B10803" t="str">
            <v>Nguyễn Chí Thanh</v>
          </cell>
        </row>
        <row r="10804">
          <cell r="A10804" t="str">
            <v>PS10010</v>
          </cell>
          <cell r="B10804" t="str">
            <v>Nguyễn Xuân Hoan</v>
          </cell>
        </row>
        <row r="10805">
          <cell r="A10805" t="str">
            <v>PS10011</v>
          </cell>
          <cell r="B10805" t="str">
            <v>Phạm Thành Duy</v>
          </cell>
        </row>
        <row r="10806">
          <cell r="A10806" t="str">
            <v>PS10012</v>
          </cell>
          <cell r="B10806" t="str">
            <v>Nguyễn Hoàng Sang</v>
          </cell>
        </row>
        <row r="10807">
          <cell r="A10807" t="str">
            <v>PS10013</v>
          </cell>
          <cell r="B10807" t="str">
            <v>Lê Quốc Công</v>
          </cell>
        </row>
        <row r="10808">
          <cell r="A10808" t="str">
            <v>PS10014</v>
          </cell>
          <cell r="B10808" t="str">
            <v>Nguyễn Minh Tân</v>
          </cell>
        </row>
        <row r="10809">
          <cell r="A10809" t="str">
            <v>PS10015</v>
          </cell>
          <cell r="B10809" t="str">
            <v>Võ Nguyễn Kỳ Duyên</v>
          </cell>
        </row>
        <row r="10810">
          <cell r="A10810" t="str">
            <v>PS10016</v>
          </cell>
          <cell r="B10810" t="str">
            <v>Trần Anh Cầu</v>
          </cell>
        </row>
        <row r="10811">
          <cell r="A10811" t="str">
            <v>PS10017</v>
          </cell>
          <cell r="B10811" t="str">
            <v>Nguyễn Văn Nam</v>
          </cell>
        </row>
        <row r="10812">
          <cell r="A10812" t="str">
            <v>PS10018</v>
          </cell>
          <cell r="B10812" t="str">
            <v>Trần Thanh Tú</v>
          </cell>
        </row>
        <row r="10813">
          <cell r="A10813" t="str">
            <v>PS10019</v>
          </cell>
          <cell r="B10813" t="str">
            <v>Trần Vĩnh Đăng</v>
          </cell>
        </row>
        <row r="10814">
          <cell r="A10814" t="str">
            <v>PS10020</v>
          </cell>
          <cell r="B10814" t="str">
            <v>Nguyễn Thị Thùy Trang</v>
          </cell>
        </row>
        <row r="10815">
          <cell r="A10815" t="str">
            <v>PS10021</v>
          </cell>
          <cell r="B10815" t="str">
            <v>Lê Đăng Hiếu</v>
          </cell>
        </row>
        <row r="10816">
          <cell r="A10816" t="str">
            <v>PS10022</v>
          </cell>
          <cell r="B10816" t="str">
            <v>Nguyễn Thị Hồng Phượng</v>
          </cell>
        </row>
        <row r="10817">
          <cell r="A10817" t="str">
            <v>PS10023</v>
          </cell>
          <cell r="B10817" t="str">
            <v>Nguyễn Vũ Linh</v>
          </cell>
        </row>
        <row r="10818">
          <cell r="A10818" t="str">
            <v>PS10024</v>
          </cell>
          <cell r="B10818" t="str">
            <v>Phạm Thị Thu Thảo</v>
          </cell>
        </row>
        <row r="10819">
          <cell r="A10819" t="str">
            <v>PS10025</v>
          </cell>
          <cell r="B10819" t="str">
            <v>Nguyễn Hoài Phong</v>
          </cell>
        </row>
        <row r="10820">
          <cell r="A10820" t="str">
            <v>PS10026</v>
          </cell>
          <cell r="B10820" t="str">
            <v>Đỗ Minh Trí</v>
          </cell>
        </row>
        <row r="10821">
          <cell r="A10821" t="str">
            <v>PS10027</v>
          </cell>
          <cell r="B10821" t="str">
            <v>Nguyễn Ngọc Thanh Tú</v>
          </cell>
        </row>
        <row r="10822">
          <cell r="A10822" t="str">
            <v>PS10028</v>
          </cell>
          <cell r="B10822" t="str">
            <v>Đỗ Văn Lợi</v>
          </cell>
        </row>
        <row r="10823">
          <cell r="A10823" t="str">
            <v>PS10029</v>
          </cell>
          <cell r="B10823" t="str">
            <v>Phạm Thị Tuyết Ngân</v>
          </cell>
        </row>
        <row r="10824">
          <cell r="A10824" t="str">
            <v>PS10030</v>
          </cell>
          <cell r="B10824" t="str">
            <v>Phùng Đăng Minh</v>
          </cell>
        </row>
        <row r="10825">
          <cell r="A10825" t="str">
            <v>PS10031</v>
          </cell>
          <cell r="B10825" t="str">
            <v>Trương Hoàng Vũ</v>
          </cell>
        </row>
        <row r="10826">
          <cell r="A10826" t="str">
            <v>PS10032</v>
          </cell>
          <cell r="B10826" t="str">
            <v>Trần Thị Nhài</v>
          </cell>
        </row>
        <row r="10827">
          <cell r="A10827" t="str">
            <v>PS10033</v>
          </cell>
          <cell r="B10827" t="str">
            <v>Lê Quang Nguyên</v>
          </cell>
        </row>
        <row r="10828">
          <cell r="A10828" t="str">
            <v>PS10034</v>
          </cell>
          <cell r="B10828" t="str">
            <v>Phạm Giao Hòa</v>
          </cell>
        </row>
        <row r="10829">
          <cell r="A10829" t="str">
            <v>PS10035</v>
          </cell>
          <cell r="B10829" t="str">
            <v>Phan Nhật Trường</v>
          </cell>
        </row>
        <row r="10830">
          <cell r="A10830" t="str">
            <v>PS10036</v>
          </cell>
          <cell r="B10830" t="str">
            <v>Mai Đức Anh</v>
          </cell>
        </row>
        <row r="10831">
          <cell r="A10831" t="str">
            <v>PS10037</v>
          </cell>
          <cell r="B10831" t="str">
            <v>Bùi Nguyên Bằng</v>
          </cell>
        </row>
        <row r="10832">
          <cell r="A10832" t="str">
            <v>PS10038</v>
          </cell>
          <cell r="B10832" t="str">
            <v>Nguyễn Trí Cường</v>
          </cell>
        </row>
        <row r="10833">
          <cell r="A10833" t="str">
            <v>PS10039</v>
          </cell>
          <cell r="B10833" t="str">
            <v>Nguyễn Quốc Huy</v>
          </cell>
        </row>
        <row r="10834">
          <cell r="A10834" t="str">
            <v>PS10040</v>
          </cell>
          <cell r="B10834" t="str">
            <v>Hoàng Long Nhật</v>
          </cell>
        </row>
        <row r="10835">
          <cell r="A10835" t="str">
            <v>PS10041</v>
          </cell>
          <cell r="B10835" t="str">
            <v>Nguyễn Thị Thúy</v>
          </cell>
        </row>
        <row r="10836">
          <cell r="A10836" t="str">
            <v>PS10042</v>
          </cell>
          <cell r="B10836" t="str">
            <v>Trần Phương Nam</v>
          </cell>
        </row>
        <row r="10837">
          <cell r="A10837" t="str">
            <v>PS10043</v>
          </cell>
          <cell r="B10837" t="str">
            <v>Huỳnh Trọng Đức</v>
          </cell>
        </row>
        <row r="10838">
          <cell r="A10838" t="str">
            <v>PS10044</v>
          </cell>
          <cell r="B10838" t="str">
            <v>Võ Thị Ngọc Ánh</v>
          </cell>
        </row>
        <row r="10839">
          <cell r="A10839" t="str">
            <v>PS10045</v>
          </cell>
          <cell r="B10839" t="str">
            <v>Dương Thành Chinh</v>
          </cell>
        </row>
        <row r="10840">
          <cell r="A10840" t="str">
            <v>PS10046</v>
          </cell>
          <cell r="B10840" t="str">
            <v>Ngô Hồng Chân</v>
          </cell>
        </row>
        <row r="10841">
          <cell r="A10841" t="str">
            <v>PS10047</v>
          </cell>
          <cell r="B10841" t="str">
            <v>Đặng Như Phong</v>
          </cell>
        </row>
        <row r="10842">
          <cell r="A10842" t="str">
            <v>PS10048</v>
          </cell>
          <cell r="B10842" t="str">
            <v>Nguyễn Bùi Trí Tín</v>
          </cell>
        </row>
        <row r="10843">
          <cell r="A10843" t="str">
            <v>PS10049</v>
          </cell>
          <cell r="B10843" t="str">
            <v>Nguyễn Ngọc Bảo Yến</v>
          </cell>
        </row>
        <row r="10844">
          <cell r="A10844" t="str">
            <v>PS10050</v>
          </cell>
          <cell r="B10844" t="str">
            <v>Nguyễn Vũ Anh Tùng</v>
          </cell>
        </row>
        <row r="10845">
          <cell r="A10845" t="str">
            <v>PS10051</v>
          </cell>
          <cell r="B10845" t="str">
            <v>Nguyễn Thanh Tú</v>
          </cell>
        </row>
        <row r="10846">
          <cell r="A10846" t="str">
            <v>PS10052</v>
          </cell>
          <cell r="B10846" t="str">
            <v>Châu Lương Minh Thành</v>
          </cell>
        </row>
        <row r="10847">
          <cell r="A10847" t="str">
            <v>PS10053</v>
          </cell>
          <cell r="B10847" t="str">
            <v>Trần Hoàng Phi</v>
          </cell>
        </row>
        <row r="10848">
          <cell r="A10848" t="str">
            <v>PS10054</v>
          </cell>
          <cell r="B10848" t="str">
            <v>Nguyễn Đình Sáng</v>
          </cell>
        </row>
        <row r="10849">
          <cell r="A10849" t="str">
            <v>PS10055</v>
          </cell>
          <cell r="B10849" t="str">
            <v>Nguyễn Thái Viên</v>
          </cell>
        </row>
        <row r="10850">
          <cell r="A10850" t="str">
            <v>PS10056</v>
          </cell>
          <cell r="B10850" t="str">
            <v>Nguyễn Hữu Tình</v>
          </cell>
        </row>
        <row r="10851">
          <cell r="A10851" t="str">
            <v>PS10057</v>
          </cell>
          <cell r="B10851" t="str">
            <v>Lê Công Toàn</v>
          </cell>
        </row>
        <row r="10852">
          <cell r="A10852" t="str">
            <v>PS10058</v>
          </cell>
          <cell r="B10852" t="str">
            <v>Trần Minh Tài</v>
          </cell>
        </row>
        <row r="10853">
          <cell r="A10853" t="str">
            <v>PS10059</v>
          </cell>
          <cell r="B10853" t="str">
            <v>Nguyễn Thúy Quyên</v>
          </cell>
        </row>
        <row r="10854">
          <cell r="A10854" t="str">
            <v>PS10060</v>
          </cell>
          <cell r="B10854" t="str">
            <v>Hoàng Nhật Tân</v>
          </cell>
        </row>
        <row r="10855">
          <cell r="A10855" t="str">
            <v>PS10061</v>
          </cell>
          <cell r="B10855" t="str">
            <v>Nguyễn Minh Đức</v>
          </cell>
        </row>
        <row r="10856">
          <cell r="A10856" t="str">
            <v>PS10062</v>
          </cell>
          <cell r="B10856" t="str">
            <v>Hỷ Và Mùi</v>
          </cell>
        </row>
        <row r="10857">
          <cell r="A10857" t="str">
            <v>PS10063</v>
          </cell>
          <cell r="B10857" t="str">
            <v>Lê Phú Thành Công</v>
          </cell>
        </row>
        <row r="10858">
          <cell r="A10858" t="str">
            <v>PS10064</v>
          </cell>
          <cell r="B10858" t="str">
            <v>Ngô Hoàng Vũ</v>
          </cell>
        </row>
        <row r="10859">
          <cell r="A10859" t="str">
            <v>PS10065</v>
          </cell>
          <cell r="B10859" t="str">
            <v>Lê Anh Huy</v>
          </cell>
        </row>
        <row r="10860">
          <cell r="A10860" t="str">
            <v>PS10066</v>
          </cell>
          <cell r="B10860" t="str">
            <v>Phan Thị Hạnh</v>
          </cell>
        </row>
        <row r="10861">
          <cell r="A10861" t="str">
            <v>PS10067</v>
          </cell>
          <cell r="B10861" t="str">
            <v>Nguyễn Đăng Quốc Chí</v>
          </cell>
        </row>
        <row r="10862">
          <cell r="A10862" t="str">
            <v>PS10068</v>
          </cell>
          <cell r="B10862" t="str">
            <v>Trần Ngọc Minh Khang</v>
          </cell>
        </row>
        <row r="10863">
          <cell r="A10863" t="str">
            <v>PS10069</v>
          </cell>
          <cell r="B10863" t="str">
            <v>Từ Nguyễn Trường Sơn</v>
          </cell>
        </row>
        <row r="10864">
          <cell r="A10864" t="str">
            <v>PS10070</v>
          </cell>
          <cell r="B10864" t="str">
            <v>Nguyễn Quang Huy</v>
          </cell>
        </row>
        <row r="10865">
          <cell r="A10865" t="str">
            <v>PS10071</v>
          </cell>
          <cell r="B10865" t="str">
            <v>Tăng Thảo Trân</v>
          </cell>
        </row>
        <row r="10866">
          <cell r="A10866" t="str">
            <v>PS10073</v>
          </cell>
          <cell r="B10866" t="str">
            <v>Võ Đức Quang</v>
          </cell>
        </row>
        <row r="10867">
          <cell r="A10867" t="str">
            <v>PS10074</v>
          </cell>
          <cell r="B10867" t="str">
            <v>Nguyễn Nhật Duy</v>
          </cell>
        </row>
        <row r="10868">
          <cell r="A10868" t="str">
            <v>PS10075</v>
          </cell>
          <cell r="B10868" t="str">
            <v>Nguyễn Thị Hồng</v>
          </cell>
        </row>
        <row r="10869">
          <cell r="A10869" t="str">
            <v>PS10076</v>
          </cell>
          <cell r="B10869" t="str">
            <v>Lê Nguyễn Công Danh</v>
          </cell>
        </row>
        <row r="10870">
          <cell r="A10870" t="str">
            <v>PS10077</v>
          </cell>
          <cell r="B10870" t="str">
            <v>Phạm Thị Quỳnh</v>
          </cell>
        </row>
        <row r="10871">
          <cell r="A10871" t="str">
            <v>PS10078</v>
          </cell>
          <cell r="B10871" t="str">
            <v>Ngô Anh Tuấn</v>
          </cell>
        </row>
        <row r="10872">
          <cell r="A10872" t="str">
            <v>PS10079</v>
          </cell>
          <cell r="B10872" t="str">
            <v>Trương Bảo Ngọc</v>
          </cell>
        </row>
        <row r="10873">
          <cell r="A10873" t="str">
            <v>PS10080</v>
          </cell>
          <cell r="B10873" t="str">
            <v>Nguyễn Huỳnh Thúy Hằng</v>
          </cell>
        </row>
        <row r="10874">
          <cell r="A10874" t="str">
            <v>PS10081</v>
          </cell>
          <cell r="B10874" t="str">
            <v>Phan Nhật Minh</v>
          </cell>
        </row>
        <row r="10875">
          <cell r="A10875" t="str">
            <v>PS10082</v>
          </cell>
          <cell r="B10875" t="str">
            <v>Nguyễn Huỳnh Trung Tính</v>
          </cell>
        </row>
        <row r="10876">
          <cell r="A10876" t="str">
            <v>PS10083</v>
          </cell>
          <cell r="B10876" t="str">
            <v>Nguyễn Minh Tuệ</v>
          </cell>
        </row>
        <row r="10877">
          <cell r="A10877" t="str">
            <v>PS10084</v>
          </cell>
          <cell r="B10877" t="str">
            <v>Nguyễn Cao Đình Trung</v>
          </cell>
        </row>
        <row r="10878">
          <cell r="A10878" t="str">
            <v>PS10085</v>
          </cell>
          <cell r="B10878" t="str">
            <v>Phạm Xuân Đoàn</v>
          </cell>
        </row>
        <row r="10879">
          <cell r="A10879" t="str">
            <v>PS10086</v>
          </cell>
          <cell r="B10879" t="str">
            <v>Đặng Nguyên Định</v>
          </cell>
        </row>
        <row r="10880">
          <cell r="A10880" t="str">
            <v>PS10087</v>
          </cell>
          <cell r="B10880" t="str">
            <v>Võ Trí Kiệt</v>
          </cell>
        </row>
        <row r="10881">
          <cell r="A10881" t="str">
            <v>PS10088</v>
          </cell>
          <cell r="B10881" t="str">
            <v>Lê Thị Mỹ Phụng</v>
          </cell>
        </row>
        <row r="10882">
          <cell r="A10882" t="str">
            <v>PS10089</v>
          </cell>
          <cell r="B10882" t="str">
            <v>Nguyễn Đông Quân</v>
          </cell>
        </row>
        <row r="10883">
          <cell r="A10883" t="str">
            <v>PS10090</v>
          </cell>
          <cell r="B10883" t="str">
            <v>Nguyễn Hoàng Khương</v>
          </cell>
        </row>
        <row r="10884">
          <cell r="A10884" t="str">
            <v>PS10091</v>
          </cell>
          <cell r="B10884" t="str">
            <v>Vũ Ngọc Hùng</v>
          </cell>
        </row>
        <row r="10885">
          <cell r="A10885" t="str">
            <v>PS10092</v>
          </cell>
          <cell r="B10885" t="str">
            <v>Vương Hoàng Thông</v>
          </cell>
        </row>
        <row r="10886">
          <cell r="A10886" t="str">
            <v>PS10093</v>
          </cell>
          <cell r="B10886" t="str">
            <v>Trịnh Thị Hồng Hảo</v>
          </cell>
        </row>
        <row r="10887">
          <cell r="A10887" t="str">
            <v>PS10094</v>
          </cell>
          <cell r="B10887" t="str">
            <v>Trần Đỗ Phước</v>
          </cell>
        </row>
        <row r="10888">
          <cell r="A10888" t="str">
            <v>PS10095</v>
          </cell>
          <cell r="B10888" t="str">
            <v>Vũ Sỹ Lợi</v>
          </cell>
        </row>
        <row r="10889">
          <cell r="A10889" t="str">
            <v>PS10096</v>
          </cell>
          <cell r="B10889" t="str">
            <v>Thái Lâm Trường</v>
          </cell>
        </row>
        <row r="10890">
          <cell r="A10890" t="str">
            <v>PS10097</v>
          </cell>
          <cell r="B10890" t="str">
            <v>Lê Văn Thế</v>
          </cell>
        </row>
        <row r="10891">
          <cell r="A10891" t="str">
            <v>PS10098</v>
          </cell>
          <cell r="B10891" t="str">
            <v>Vũ Thành Đạt</v>
          </cell>
        </row>
        <row r="10892">
          <cell r="A10892" t="str">
            <v>PS10099</v>
          </cell>
          <cell r="B10892" t="str">
            <v>Đặng Viết Hoàng</v>
          </cell>
        </row>
        <row r="10893">
          <cell r="A10893" t="str">
            <v>PS10100</v>
          </cell>
          <cell r="B10893" t="str">
            <v>Huỳnh Nhật Mỹ</v>
          </cell>
        </row>
        <row r="10894">
          <cell r="A10894" t="str">
            <v>PS10101</v>
          </cell>
          <cell r="B10894" t="str">
            <v>Nguyễn Gia Thuận</v>
          </cell>
        </row>
        <row r="10895">
          <cell r="A10895" t="str">
            <v>PS10102</v>
          </cell>
          <cell r="B10895" t="str">
            <v>Đàm Thị Sơn</v>
          </cell>
        </row>
        <row r="10896">
          <cell r="A10896" t="str">
            <v>PS10103</v>
          </cell>
          <cell r="B10896" t="str">
            <v>Phan Lý Chiêu</v>
          </cell>
        </row>
        <row r="10897">
          <cell r="A10897" t="str">
            <v>PS10104</v>
          </cell>
          <cell r="B10897" t="str">
            <v>Đặng Thị Huỳnh Như</v>
          </cell>
        </row>
        <row r="10898">
          <cell r="A10898" t="str">
            <v>PS10105</v>
          </cell>
          <cell r="B10898" t="str">
            <v>Nguyễn Thị Thùy Mai</v>
          </cell>
        </row>
        <row r="10899">
          <cell r="A10899" t="str">
            <v>PS10106</v>
          </cell>
          <cell r="B10899" t="str">
            <v>Võ Quang Thái</v>
          </cell>
        </row>
        <row r="10900">
          <cell r="A10900" t="str">
            <v>PS10107</v>
          </cell>
          <cell r="B10900" t="str">
            <v>Lâm Ngọc Thắng</v>
          </cell>
        </row>
        <row r="10901">
          <cell r="A10901" t="str">
            <v>PS10108</v>
          </cell>
          <cell r="B10901" t="str">
            <v>Nguyễn Hoàng Hương Giang</v>
          </cell>
        </row>
        <row r="10902">
          <cell r="A10902" t="str">
            <v>PS10109</v>
          </cell>
          <cell r="B10902" t="str">
            <v>Vũ Duy An</v>
          </cell>
        </row>
        <row r="10903">
          <cell r="A10903" t="str">
            <v>PS10110</v>
          </cell>
          <cell r="B10903" t="str">
            <v>Trần Công Thụ</v>
          </cell>
        </row>
        <row r="10904">
          <cell r="A10904" t="str">
            <v>PS10111</v>
          </cell>
          <cell r="B10904" t="str">
            <v>Huỳnh Gia Thắng</v>
          </cell>
        </row>
        <row r="10905">
          <cell r="A10905" t="str">
            <v>PS10112</v>
          </cell>
          <cell r="B10905" t="str">
            <v>Ngô Hải Giang</v>
          </cell>
        </row>
        <row r="10906">
          <cell r="A10906" t="str">
            <v>PS10113</v>
          </cell>
          <cell r="B10906" t="str">
            <v>Đỗ Hữu Phi Long</v>
          </cell>
        </row>
        <row r="10907">
          <cell r="A10907" t="str">
            <v>PS10114</v>
          </cell>
          <cell r="B10907" t="str">
            <v>Huỳnh Hữu Bình</v>
          </cell>
        </row>
        <row r="10908">
          <cell r="A10908" t="str">
            <v>PS10115</v>
          </cell>
          <cell r="B10908" t="str">
            <v>Nguyễn Anh Duy</v>
          </cell>
        </row>
        <row r="10909">
          <cell r="A10909" t="str">
            <v>PS10116</v>
          </cell>
          <cell r="B10909" t="str">
            <v>Phạm Thị Mỹ Linh</v>
          </cell>
        </row>
        <row r="10910">
          <cell r="A10910" t="str">
            <v>PS10117</v>
          </cell>
          <cell r="B10910" t="str">
            <v>Lê Nhật Hiếu</v>
          </cell>
        </row>
        <row r="10911">
          <cell r="A10911" t="str">
            <v>PS10118</v>
          </cell>
          <cell r="B10911" t="str">
            <v>Võ Trường Bảo</v>
          </cell>
        </row>
        <row r="10912">
          <cell r="A10912" t="str">
            <v>PS10119</v>
          </cell>
          <cell r="B10912" t="str">
            <v>Huỳnh Hải Đăng</v>
          </cell>
        </row>
        <row r="10913">
          <cell r="A10913" t="str">
            <v>PS10120</v>
          </cell>
          <cell r="B10913" t="str">
            <v>Nguyễn Trung Duy</v>
          </cell>
        </row>
        <row r="10914">
          <cell r="A10914" t="str">
            <v>PS10121</v>
          </cell>
          <cell r="B10914" t="str">
            <v>Nguyễn Thanh Lâm</v>
          </cell>
        </row>
        <row r="10915">
          <cell r="A10915" t="str">
            <v>PS10122</v>
          </cell>
          <cell r="B10915" t="str">
            <v>Hà Văn Khôi</v>
          </cell>
        </row>
        <row r="10916">
          <cell r="A10916" t="str">
            <v>PS10123</v>
          </cell>
          <cell r="B10916" t="str">
            <v>Trần Huỳnh Tiến Bảo</v>
          </cell>
        </row>
        <row r="10917">
          <cell r="A10917" t="str">
            <v>PS10124</v>
          </cell>
          <cell r="B10917" t="str">
            <v>Trần Thanh Lâm</v>
          </cell>
        </row>
        <row r="10918">
          <cell r="A10918" t="str">
            <v>PS10125</v>
          </cell>
          <cell r="B10918" t="str">
            <v>Võ Thị Diễm Ny</v>
          </cell>
        </row>
        <row r="10919">
          <cell r="A10919" t="str">
            <v>PS10126</v>
          </cell>
          <cell r="B10919" t="str">
            <v>Tường Thế Đức</v>
          </cell>
        </row>
        <row r="10920">
          <cell r="A10920" t="str">
            <v>PS10127</v>
          </cell>
          <cell r="B10920" t="str">
            <v>Đặng Minh Đạt</v>
          </cell>
        </row>
        <row r="10921">
          <cell r="A10921" t="str">
            <v>PS10128</v>
          </cell>
          <cell r="B10921" t="str">
            <v>Nguyễn Thị Hương</v>
          </cell>
        </row>
        <row r="10922">
          <cell r="A10922" t="str">
            <v>PS10129</v>
          </cell>
          <cell r="B10922" t="str">
            <v>Phạm Như Quỳnh</v>
          </cell>
        </row>
        <row r="10923">
          <cell r="A10923" t="str">
            <v>PS10130</v>
          </cell>
          <cell r="B10923" t="str">
            <v>Nguyễn Văn Tuấn</v>
          </cell>
        </row>
        <row r="10924">
          <cell r="A10924" t="str">
            <v>PS10131</v>
          </cell>
          <cell r="B10924" t="str">
            <v>Lê Thị Kim Sang</v>
          </cell>
        </row>
        <row r="10925">
          <cell r="A10925" t="str">
            <v>PS10132</v>
          </cell>
          <cell r="B10925" t="str">
            <v>Vũ Thị Ngọc Vi</v>
          </cell>
        </row>
        <row r="10926">
          <cell r="A10926" t="str">
            <v>PS10133</v>
          </cell>
          <cell r="B10926" t="str">
            <v>Phạm Gia Quy</v>
          </cell>
        </row>
        <row r="10927">
          <cell r="A10927" t="str">
            <v>PS10134</v>
          </cell>
          <cell r="B10927" t="str">
            <v>Nguyễn Văn Bình</v>
          </cell>
        </row>
        <row r="10928">
          <cell r="A10928" t="str">
            <v>PS10135</v>
          </cell>
          <cell r="B10928" t="str">
            <v>Nguyễn Đức Hòa</v>
          </cell>
        </row>
        <row r="10929">
          <cell r="A10929" t="str">
            <v>PS10136</v>
          </cell>
          <cell r="B10929" t="str">
            <v>Mạnh Thị Kim Oanh</v>
          </cell>
        </row>
        <row r="10930">
          <cell r="A10930" t="str">
            <v>PS10137</v>
          </cell>
          <cell r="B10930" t="str">
            <v>Vũ Phạm Thành Công</v>
          </cell>
        </row>
        <row r="10931">
          <cell r="A10931" t="str">
            <v>PS10138</v>
          </cell>
          <cell r="B10931" t="str">
            <v>Nguyễn Minh Hoàng</v>
          </cell>
        </row>
        <row r="10932">
          <cell r="A10932" t="str">
            <v>PS10139</v>
          </cell>
          <cell r="B10932" t="str">
            <v>Nguyễn Hữu Chiến</v>
          </cell>
        </row>
        <row r="10933">
          <cell r="A10933" t="str">
            <v>PS10140</v>
          </cell>
          <cell r="B10933" t="str">
            <v>Phạm Thị Quỳnh</v>
          </cell>
        </row>
        <row r="10934">
          <cell r="A10934" t="str">
            <v>PS10141</v>
          </cell>
          <cell r="B10934" t="str">
            <v>Nguyễn Tường Vi</v>
          </cell>
        </row>
        <row r="10935">
          <cell r="A10935" t="str">
            <v>PS10142</v>
          </cell>
          <cell r="B10935" t="str">
            <v>Trần Đinh Duy Phương</v>
          </cell>
        </row>
        <row r="10936">
          <cell r="A10936" t="str">
            <v>PS10143</v>
          </cell>
          <cell r="B10936" t="str">
            <v>Trần Công Truyền</v>
          </cell>
        </row>
        <row r="10937">
          <cell r="A10937" t="str">
            <v>PS10144</v>
          </cell>
          <cell r="B10937" t="str">
            <v>Nguyễn Nghĩa Nhân</v>
          </cell>
        </row>
        <row r="10938">
          <cell r="A10938" t="str">
            <v>PS10145</v>
          </cell>
          <cell r="B10938" t="str">
            <v>Hồ Phi Long</v>
          </cell>
        </row>
        <row r="10939">
          <cell r="A10939" t="str">
            <v>PS10146</v>
          </cell>
          <cell r="B10939" t="str">
            <v>Trịnh Nguyễn Hoàng Sơn</v>
          </cell>
        </row>
        <row r="10940">
          <cell r="A10940" t="str">
            <v>PS10147</v>
          </cell>
          <cell r="B10940" t="str">
            <v>Tô Vĩ Luân</v>
          </cell>
        </row>
        <row r="10941">
          <cell r="A10941" t="str">
            <v>PS10148</v>
          </cell>
          <cell r="B10941" t="str">
            <v>Trịnh Tất Hưng</v>
          </cell>
        </row>
        <row r="10942">
          <cell r="A10942" t="str">
            <v>PS10149</v>
          </cell>
          <cell r="B10942" t="str">
            <v>Nguyễn Phan Minh Trí</v>
          </cell>
        </row>
        <row r="10943">
          <cell r="A10943" t="str">
            <v>PS10150</v>
          </cell>
          <cell r="B10943" t="str">
            <v>Cao Anh Kiệt</v>
          </cell>
        </row>
        <row r="10944">
          <cell r="A10944" t="str">
            <v>PS10151</v>
          </cell>
          <cell r="B10944" t="str">
            <v>Lê Ngọc Hoàng Thuấn</v>
          </cell>
        </row>
        <row r="10945">
          <cell r="A10945" t="str">
            <v>PS10152</v>
          </cell>
          <cell r="B10945" t="str">
            <v>Nguyễn Anh Tuấn</v>
          </cell>
        </row>
        <row r="10946">
          <cell r="A10946" t="str">
            <v>PS10153</v>
          </cell>
          <cell r="B10946" t="str">
            <v>Trương Hoàng Minh</v>
          </cell>
        </row>
        <row r="10947">
          <cell r="A10947" t="str">
            <v>PS10154</v>
          </cell>
          <cell r="B10947" t="str">
            <v>Lê Quốc Sang</v>
          </cell>
        </row>
        <row r="10948">
          <cell r="A10948" t="str">
            <v>PS10155</v>
          </cell>
          <cell r="B10948" t="str">
            <v>Võ Văn Linh</v>
          </cell>
        </row>
        <row r="10949">
          <cell r="A10949" t="str">
            <v>PS10156</v>
          </cell>
          <cell r="B10949" t="str">
            <v>Đặng Hùng Cường</v>
          </cell>
        </row>
        <row r="10950">
          <cell r="A10950" t="str">
            <v>PS10157</v>
          </cell>
          <cell r="B10950" t="str">
            <v>Bùi Nguyễn Hoàng Thọ</v>
          </cell>
        </row>
        <row r="10951">
          <cell r="A10951" t="str">
            <v>PS10158</v>
          </cell>
          <cell r="B10951" t="str">
            <v>Lê Trung Nghị</v>
          </cell>
        </row>
        <row r="10952">
          <cell r="A10952" t="str">
            <v>PS10159</v>
          </cell>
          <cell r="B10952" t="str">
            <v>Nguyễn Nhật Vy</v>
          </cell>
        </row>
        <row r="10953">
          <cell r="A10953" t="str">
            <v>PS10160</v>
          </cell>
          <cell r="B10953" t="str">
            <v>Phan Tuấn Tùng</v>
          </cell>
        </row>
        <row r="10954">
          <cell r="A10954" t="str">
            <v>PS10161</v>
          </cell>
          <cell r="B10954" t="str">
            <v>Lê Công Lâm</v>
          </cell>
        </row>
        <row r="10955">
          <cell r="A10955" t="str">
            <v>PS10162</v>
          </cell>
          <cell r="B10955" t="str">
            <v>Trần Đại Nghĩa</v>
          </cell>
        </row>
        <row r="10956">
          <cell r="A10956" t="str">
            <v>PS10163</v>
          </cell>
          <cell r="B10956" t="str">
            <v>Đặng Đình Tiến</v>
          </cell>
        </row>
        <row r="10957">
          <cell r="A10957" t="str">
            <v>PS10164</v>
          </cell>
          <cell r="B10957" t="str">
            <v>Lê Huy Hoàng</v>
          </cell>
        </row>
        <row r="10958">
          <cell r="A10958" t="str">
            <v>PS10165</v>
          </cell>
          <cell r="B10958" t="str">
            <v>Dương Bá Thành</v>
          </cell>
        </row>
        <row r="10959">
          <cell r="A10959" t="str">
            <v>PS10166</v>
          </cell>
          <cell r="B10959" t="str">
            <v>Lê Đức Tài</v>
          </cell>
        </row>
        <row r="10960">
          <cell r="A10960" t="str">
            <v>PS10167</v>
          </cell>
          <cell r="B10960" t="str">
            <v>Nguyễn Trương Hoàng Duy</v>
          </cell>
        </row>
        <row r="10961">
          <cell r="A10961" t="str">
            <v>PS10168</v>
          </cell>
          <cell r="B10961" t="str">
            <v>Võ Ngọc Yến Vy</v>
          </cell>
        </row>
        <row r="10962">
          <cell r="A10962" t="str">
            <v>PS10169</v>
          </cell>
          <cell r="B10962" t="str">
            <v>Phạm Thanh Duy</v>
          </cell>
        </row>
        <row r="10963">
          <cell r="A10963" t="str">
            <v>PS10170</v>
          </cell>
          <cell r="B10963" t="str">
            <v>Nguyễn Tiến Đạt</v>
          </cell>
        </row>
        <row r="10964">
          <cell r="A10964" t="str">
            <v>PS10171</v>
          </cell>
          <cell r="B10964" t="str">
            <v>Nguyễn Trần Tâm Phúc</v>
          </cell>
        </row>
        <row r="10965">
          <cell r="A10965" t="str">
            <v>PS10172</v>
          </cell>
          <cell r="B10965" t="str">
            <v>Nguyễn Thị Kiều Yên</v>
          </cell>
        </row>
        <row r="10966">
          <cell r="A10966" t="str">
            <v>PS10173</v>
          </cell>
          <cell r="B10966" t="str">
            <v>Nguyễn Lan Thanh</v>
          </cell>
        </row>
        <row r="10967">
          <cell r="A10967" t="str">
            <v>PS10174</v>
          </cell>
          <cell r="B10967" t="str">
            <v>Đổ Thị Ngọc Hân</v>
          </cell>
        </row>
        <row r="10968">
          <cell r="A10968" t="str">
            <v>PS10175</v>
          </cell>
          <cell r="B10968" t="str">
            <v>Nguyễn Chí Thành</v>
          </cell>
        </row>
        <row r="10969">
          <cell r="A10969" t="str">
            <v>PS10176</v>
          </cell>
          <cell r="B10969" t="str">
            <v>Nguyễn Xuân Linh</v>
          </cell>
        </row>
        <row r="10970">
          <cell r="A10970" t="str">
            <v>PS10177</v>
          </cell>
          <cell r="B10970" t="str">
            <v>Huỳnh Khánh Nguyên</v>
          </cell>
        </row>
        <row r="10971">
          <cell r="A10971" t="str">
            <v>PS10178</v>
          </cell>
          <cell r="B10971" t="str">
            <v>Kiến Hải Đăng</v>
          </cell>
        </row>
        <row r="10972">
          <cell r="A10972" t="str">
            <v>PS10179</v>
          </cell>
          <cell r="B10972" t="str">
            <v>Trần Ngọc Thiện</v>
          </cell>
        </row>
        <row r="10973">
          <cell r="A10973" t="str">
            <v>PS10180</v>
          </cell>
          <cell r="B10973" t="str">
            <v>Nguyễn Hữu Hoàng</v>
          </cell>
        </row>
        <row r="10974">
          <cell r="A10974" t="str">
            <v>PS10181</v>
          </cell>
          <cell r="B10974" t="str">
            <v>Lê Phước Thịnh</v>
          </cell>
        </row>
        <row r="10975">
          <cell r="A10975" t="str">
            <v>PS10182</v>
          </cell>
          <cell r="B10975" t="str">
            <v>Nguyễn Thị Thanh Ngân</v>
          </cell>
        </row>
        <row r="10976">
          <cell r="A10976" t="str">
            <v>PS10183</v>
          </cell>
          <cell r="B10976" t="str">
            <v>Lê Huỳnh Như</v>
          </cell>
        </row>
        <row r="10977">
          <cell r="A10977" t="str">
            <v>PS10184</v>
          </cell>
          <cell r="B10977" t="str">
            <v>Châu Huyền Trân</v>
          </cell>
        </row>
        <row r="10978">
          <cell r="A10978" t="str">
            <v>PS10185</v>
          </cell>
          <cell r="B10978" t="str">
            <v>Nguyễn Thành Lai</v>
          </cell>
        </row>
        <row r="10979">
          <cell r="A10979" t="str">
            <v>PS10186</v>
          </cell>
          <cell r="B10979" t="str">
            <v>Lê Văn Nam</v>
          </cell>
        </row>
        <row r="10980">
          <cell r="A10980" t="str">
            <v>PS10187</v>
          </cell>
          <cell r="B10980" t="str">
            <v>Nguyễn Trí Cường</v>
          </cell>
        </row>
        <row r="10981">
          <cell r="A10981" t="str">
            <v>PS10188</v>
          </cell>
          <cell r="B10981" t="str">
            <v>Nguyễn Ngọc Huy</v>
          </cell>
        </row>
        <row r="10982">
          <cell r="A10982" t="str">
            <v>PS10189</v>
          </cell>
          <cell r="B10982" t="str">
            <v>Hàng Quang Duy</v>
          </cell>
        </row>
        <row r="10983">
          <cell r="A10983" t="str">
            <v>PS10190</v>
          </cell>
          <cell r="B10983" t="str">
            <v>Nguyễn Mạnh Huy</v>
          </cell>
        </row>
        <row r="10984">
          <cell r="A10984" t="str">
            <v>PS10191</v>
          </cell>
          <cell r="B10984" t="str">
            <v>Huỳnh Thị Minh Thùy</v>
          </cell>
        </row>
        <row r="10985">
          <cell r="A10985" t="str">
            <v>PS10192</v>
          </cell>
          <cell r="B10985" t="str">
            <v>Hoàng Minh Quân</v>
          </cell>
        </row>
        <row r="10986">
          <cell r="A10986" t="str">
            <v>PS10193</v>
          </cell>
          <cell r="B10986" t="str">
            <v>Phạm Hoàng Long Vĩ</v>
          </cell>
        </row>
        <row r="10987">
          <cell r="A10987" t="str">
            <v>PS10194</v>
          </cell>
          <cell r="B10987" t="str">
            <v>Nguyễn Hoàng Tiến</v>
          </cell>
        </row>
        <row r="10988">
          <cell r="A10988" t="str">
            <v>PS10195</v>
          </cell>
          <cell r="B10988" t="str">
            <v>Lê Đức Tài</v>
          </cell>
        </row>
        <row r="10989">
          <cell r="A10989" t="str">
            <v>PS10196</v>
          </cell>
          <cell r="B10989" t="str">
            <v>Phùng Thanh Hiến</v>
          </cell>
        </row>
        <row r="10990">
          <cell r="A10990" t="str">
            <v>PS10197</v>
          </cell>
          <cell r="B10990" t="str">
            <v>Dương Nguyễn Thành Công</v>
          </cell>
        </row>
        <row r="10991">
          <cell r="A10991" t="str">
            <v>PS10198</v>
          </cell>
          <cell r="B10991" t="str">
            <v>Lê Thanh Phong</v>
          </cell>
        </row>
        <row r="10992">
          <cell r="A10992" t="str">
            <v>PS10199</v>
          </cell>
          <cell r="B10992" t="str">
            <v>Nguyễn Đình Hiến</v>
          </cell>
        </row>
        <row r="10993">
          <cell r="A10993" t="str">
            <v>PS10200</v>
          </cell>
          <cell r="B10993" t="str">
            <v>Trần Thị Như Thùy</v>
          </cell>
        </row>
        <row r="10994">
          <cell r="A10994" t="str">
            <v>PS10201</v>
          </cell>
          <cell r="B10994" t="str">
            <v>Dương Hải Đăng</v>
          </cell>
        </row>
        <row r="10995">
          <cell r="A10995" t="str">
            <v>PS10202</v>
          </cell>
          <cell r="B10995" t="str">
            <v>Nguyễn Thị Kim Chi</v>
          </cell>
        </row>
        <row r="10996">
          <cell r="A10996" t="str">
            <v>PS10203</v>
          </cell>
          <cell r="B10996" t="str">
            <v>Nguyễn Thái Bảo</v>
          </cell>
        </row>
        <row r="10997">
          <cell r="A10997" t="str">
            <v>PS10204</v>
          </cell>
          <cell r="B10997" t="str">
            <v>Nguyễn Thành Công</v>
          </cell>
        </row>
        <row r="10998">
          <cell r="A10998" t="str">
            <v>PS10205</v>
          </cell>
          <cell r="B10998" t="str">
            <v>Trần Thị Lan Anh</v>
          </cell>
        </row>
        <row r="10999">
          <cell r="A10999" t="str">
            <v>PS10206</v>
          </cell>
          <cell r="B10999" t="str">
            <v>Trần Thị Diễm My</v>
          </cell>
        </row>
        <row r="11000">
          <cell r="A11000" t="str">
            <v>PS10207</v>
          </cell>
          <cell r="B11000" t="str">
            <v>Triệu Anh Thư</v>
          </cell>
        </row>
        <row r="11001">
          <cell r="A11001" t="str">
            <v>PS10208</v>
          </cell>
          <cell r="B11001" t="str">
            <v>Hoàng Tuấn Vỹ</v>
          </cell>
        </row>
        <row r="11002">
          <cell r="A11002" t="str">
            <v>PS10209</v>
          </cell>
          <cell r="B11002" t="str">
            <v>Nguyễn Bình</v>
          </cell>
        </row>
        <row r="11003">
          <cell r="A11003" t="str">
            <v>PS10210</v>
          </cell>
          <cell r="B11003" t="str">
            <v>Dương Phú Lộc</v>
          </cell>
        </row>
        <row r="11004">
          <cell r="A11004" t="str">
            <v>PS10211</v>
          </cell>
          <cell r="B11004" t="str">
            <v>Lại Hồng Sơn</v>
          </cell>
        </row>
        <row r="11005">
          <cell r="A11005" t="str">
            <v>PS10212</v>
          </cell>
          <cell r="B11005" t="str">
            <v>Trần Lê Tuyết Như</v>
          </cell>
        </row>
        <row r="11006">
          <cell r="A11006" t="str">
            <v>PS10213</v>
          </cell>
          <cell r="B11006" t="str">
            <v>Phạm Nguyễn Xuân Vũ</v>
          </cell>
        </row>
        <row r="11007">
          <cell r="A11007" t="str">
            <v>PS10214</v>
          </cell>
          <cell r="B11007" t="str">
            <v>Huỳnh Hiếu Nghĩa</v>
          </cell>
        </row>
        <row r="11008">
          <cell r="A11008" t="str">
            <v>PS10215</v>
          </cell>
          <cell r="B11008" t="str">
            <v>Nguyễn Phước Tín</v>
          </cell>
        </row>
        <row r="11009">
          <cell r="A11009" t="str">
            <v>PS10216</v>
          </cell>
          <cell r="B11009" t="str">
            <v>Nguyễn Tất Trường</v>
          </cell>
        </row>
        <row r="11010">
          <cell r="A11010" t="str">
            <v>PS10217</v>
          </cell>
          <cell r="B11010" t="str">
            <v>Lê Trọng Nghĩa</v>
          </cell>
        </row>
        <row r="11011">
          <cell r="A11011" t="str">
            <v>PS10218</v>
          </cell>
          <cell r="B11011" t="str">
            <v>Nguyễn Đức Thắng</v>
          </cell>
        </row>
        <row r="11012">
          <cell r="A11012" t="str">
            <v>PS10219</v>
          </cell>
          <cell r="B11012" t="str">
            <v>Bùi Thị Tường Vân</v>
          </cell>
        </row>
        <row r="11013">
          <cell r="A11013" t="str">
            <v>PS10220</v>
          </cell>
          <cell r="B11013" t="str">
            <v>Nguyễn Huỳnh Thanh Bình</v>
          </cell>
        </row>
        <row r="11014">
          <cell r="A11014" t="str">
            <v>PS10221</v>
          </cell>
          <cell r="B11014" t="str">
            <v>Nguyễn Huy Vũ</v>
          </cell>
        </row>
        <row r="11015">
          <cell r="A11015" t="str">
            <v>PS10222</v>
          </cell>
          <cell r="B11015" t="str">
            <v>Nguyễn Trung Kiên</v>
          </cell>
        </row>
        <row r="11016">
          <cell r="A11016" t="str">
            <v>PS10223</v>
          </cell>
          <cell r="B11016" t="str">
            <v>Phạm Công Danh</v>
          </cell>
        </row>
        <row r="11017">
          <cell r="A11017" t="str">
            <v>PS10224</v>
          </cell>
          <cell r="B11017" t="str">
            <v>Lê Thị Loan Anh</v>
          </cell>
        </row>
        <row r="11018">
          <cell r="A11018" t="str">
            <v>PS10225</v>
          </cell>
          <cell r="B11018" t="str">
            <v>Bùi Minh Trí</v>
          </cell>
        </row>
        <row r="11019">
          <cell r="A11019" t="str">
            <v>PS10226</v>
          </cell>
          <cell r="B11019" t="str">
            <v>Trần Nhật Bản</v>
          </cell>
        </row>
        <row r="11020">
          <cell r="A11020" t="str">
            <v>PS10227</v>
          </cell>
          <cell r="B11020" t="str">
            <v>Lưu Tiến Luật</v>
          </cell>
        </row>
        <row r="11021">
          <cell r="A11021" t="str">
            <v>PS10228</v>
          </cell>
          <cell r="B11021" t="str">
            <v>Dương Quang Khánh</v>
          </cell>
        </row>
        <row r="11022">
          <cell r="A11022" t="str">
            <v>PS10229</v>
          </cell>
          <cell r="B11022" t="str">
            <v>Trịnh Văn Nguyên</v>
          </cell>
        </row>
        <row r="11023">
          <cell r="A11023" t="str">
            <v>PS10230</v>
          </cell>
          <cell r="B11023" t="str">
            <v>Nguyễn Phan Tùng Dương</v>
          </cell>
        </row>
        <row r="11024">
          <cell r="A11024" t="str">
            <v>PS10231</v>
          </cell>
          <cell r="B11024" t="str">
            <v>Vũ Huy Phước</v>
          </cell>
        </row>
        <row r="11025">
          <cell r="A11025" t="str">
            <v>PS10232</v>
          </cell>
          <cell r="B11025" t="str">
            <v>Nguyễn Bá Huy</v>
          </cell>
        </row>
        <row r="11026">
          <cell r="A11026" t="str">
            <v>PS10233</v>
          </cell>
          <cell r="B11026" t="str">
            <v>Nguyễn Phú Toàn</v>
          </cell>
        </row>
        <row r="11027">
          <cell r="A11027" t="str">
            <v>PS10234</v>
          </cell>
          <cell r="B11027" t="str">
            <v>Trần Thị Thúy Quyên</v>
          </cell>
        </row>
        <row r="11028">
          <cell r="A11028" t="str">
            <v>PS10235</v>
          </cell>
          <cell r="B11028" t="str">
            <v>Nguyễn Phước Tiến</v>
          </cell>
        </row>
        <row r="11029">
          <cell r="A11029" t="str">
            <v>PS10236</v>
          </cell>
          <cell r="B11029" t="str">
            <v>Trần Phan Trung Sơn</v>
          </cell>
        </row>
        <row r="11030">
          <cell r="A11030" t="str">
            <v>PS10237</v>
          </cell>
          <cell r="B11030" t="str">
            <v>Phan Công Đệ</v>
          </cell>
        </row>
        <row r="11031">
          <cell r="A11031" t="str">
            <v>PS10238</v>
          </cell>
          <cell r="B11031" t="str">
            <v>Nguyễn Hoàng Duy</v>
          </cell>
        </row>
        <row r="11032">
          <cell r="A11032" t="str">
            <v>PS10239</v>
          </cell>
          <cell r="B11032" t="str">
            <v>Hồ Huỳnh Thi Thiên</v>
          </cell>
        </row>
        <row r="11033">
          <cell r="A11033" t="str">
            <v>PS10240</v>
          </cell>
          <cell r="B11033" t="str">
            <v>Phạm Văn Phúc</v>
          </cell>
        </row>
        <row r="11034">
          <cell r="A11034" t="str">
            <v>PS10241</v>
          </cell>
          <cell r="B11034" t="str">
            <v>Tôn Nữ Ngân Hà</v>
          </cell>
        </row>
        <row r="11035">
          <cell r="A11035" t="str">
            <v>PS10242</v>
          </cell>
          <cell r="B11035" t="str">
            <v>Vũ Tiến Lập</v>
          </cell>
        </row>
        <row r="11036">
          <cell r="A11036" t="str">
            <v>PS10243</v>
          </cell>
          <cell r="B11036" t="str">
            <v>Nguyễn Chính Hiếu</v>
          </cell>
        </row>
        <row r="11037">
          <cell r="A11037" t="str">
            <v>PS10244</v>
          </cell>
          <cell r="B11037" t="str">
            <v>Nguyễn Ngọc Thiện</v>
          </cell>
        </row>
        <row r="11038">
          <cell r="A11038" t="str">
            <v>PS10245</v>
          </cell>
          <cell r="B11038" t="str">
            <v>Nguyễn Phú Quyền</v>
          </cell>
        </row>
        <row r="11039">
          <cell r="A11039" t="str">
            <v>PS10246</v>
          </cell>
          <cell r="B11039" t="str">
            <v>Trần Minh Chiến</v>
          </cell>
        </row>
        <row r="11040">
          <cell r="A11040" t="str">
            <v>PS10247</v>
          </cell>
          <cell r="B11040" t="str">
            <v>Nguyễn Khoa Đăng</v>
          </cell>
        </row>
        <row r="11041">
          <cell r="A11041" t="str">
            <v>PS10248</v>
          </cell>
          <cell r="B11041" t="str">
            <v>Nguyễn Ngọc Duy</v>
          </cell>
        </row>
        <row r="11042">
          <cell r="A11042" t="str">
            <v>PS10249</v>
          </cell>
          <cell r="B11042" t="str">
            <v>Nguyễn Quang Vinh</v>
          </cell>
        </row>
        <row r="11043">
          <cell r="A11043" t="str">
            <v>PS10250</v>
          </cell>
          <cell r="B11043" t="str">
            <v>Phan Đình Thìn</v>
          </cell>
        </row>
        <row r="11044">
          <cell r="A11044" t="str">
            <v>PS10251</v>
          </cell>
          <cell r="B11044" t="str">
            <v>Hà Ngọc Khánh</v>
          </cell>
        </row>
        <row r="11045">
          <cell r="A11045" t="str">
            <v>PS10252</v>
          </cell>
          <cell r="B11045" t="str">
            <v>Trần Minh Tâm</v>
          </cell>
        </row>
        <row r="11046">
          <cell r="A11046" t="str">
            <v>PS10253</v>
          </cell>
          <cell r="B11046" t="str">
            <v>Đỗ Thị Minh Hằng</v>
          </cell>
        </row>
        <row r="11047">
          <cell r="A11047" t="str">
            <v>PS10254</v>
          </cell>
          <cell r="B11047" t="str">
            <v>Nguyễn Khắc Nguyên Vũ</v>
          </cell>
        </row>
        <row r="11048">
          <cell r="A11048" t="str">
            <v>PS10255</v>
          </cell>
          <cell r="B11048" t="str">
            <v>Phan Thanh Phúc</v>
          </cell>
        </row>
        <row r="11049">
          <cell r="A11049" t="str">
            <v>PS10256</v>
          </cell>
          <cell r="B11049" t="str">
            <v>Trần Nguyễn Xuân Khoa</v>
          </cell>
        </row>
        <row r="11050">
          <cell r="A11050" t="str">
            <v>PS10257</v>
          </cell>
          <cell r="B11050" t="str">
            <v>Trần Huỳnh Mỹ Ly</v>
          </cell>
        </row>
        <row r="11051">
          <cell r="A11051" t="str">
            <v>PS10258</v>
          </cell>
          <cell r="B11051" t="str">
            <v>Phạm Đình Phước</v>
          </cell>
        </row>
        <row r="11052">
          <cell r="A11052" t="str">
            <v>PS10259</v>
          </cell>
          <cell r="B11052" t="str">
            <v>Hồ Kim Trọng</v>
          </cell>
        </row>
        <row r="11053">
          <cell r="A11053" t="str">
            <v>PS10260</v>
          </cell>
          <cell r="B11053" t="str">
            <v>Lê Tùng Thiện</v>
          </cell>
        </row>
        <row r="11054">
          <cell r="A11054" t="str">
            <v>PS10261</v>
          </cell>
          <cell r="B11054" t="str">
            <v>Đỗ Văn Ý</v>
          </cell>
        </row>
        <row r="11055">
          <cell r="A11055" t="str">
            <v>PS10262</v>
          </cell>
          <cell r="B11055" t="str">
            <v>Võ Lâm Nhật Vy</v>
          </cell>
        </row>
        <row r="11056">
          <cell r="A11056" t="str">
            <v>PS10263</v>
          </cell>
          <cell r="B11056" t="str">
            <v>Nguyễn Trần Phương Nhi</v>
          </cell>
        </row>
        <row r="11057">
          <cell r="A11057" t="str">
            <v>PS10264</v>
          </cell>
          <cell r="B11057" t="str">
            <v>Trương Quỳnh Thảo My</v>
          </cell>
        </row>
        <row r="11058">
          <cell r="A11058" t="str">
            <v>PS10265</v>
          </cell>
          <cell r="B11058" t="str">
            <v>Đỗ Hồng Phát</v>
          </cell>
        </row>
        <row r="11059">
          <cell r="A11059" t="str">
            <v>PS10266</v>
          </cell>
          <cell r="B11059" t="str">
            <v>Vũ Minh Hiếu</v>
          </cell>
        </row>
        <row r="11060">
          <cell r="A11060" t="str">
            <v>PS10267</v>
          </cell>
          <cell r="B11060" t="str">
            <v>Nguyễn Đăng Thành Long</v>
          </cell>
        </row>
        <row r="11061">
          <cell r="A11061" t="str">
            <v>PS10268</v>
          </cell>
          <cell r="B11061" t="str">
            <v>Nguyễn Lê Huỳnh</v>
          </cell>
        </row>
        <row r="11062">
          <cell r="A11062" t="str">
            <v>PS10269</v>
          </cell>
          <cell r="B11062" t="str">
            <v>Phan Trần Thiện</v>
          </cell>
        </row>
        <row r="11063">
          <cell r="A11063" t="str">
            <v>PS10270</v>
          </cell>
          <cell r="B11063" t="str">
            <v>Trần Thành Long</v>
          </cell>
        </row>
        <row r="11064">
          <cell r="A11064" t="str">
            <v>PS10271</v>
          </cell>
          <cell r="B11064" t="str">
            <v>Nguyễn Ngọc Thi</v>
          </cell>
        </row>
        <row r="11065">
          <cell r="A11065" t="str">
            <v>PS10272</v>
          </cell>
          <cell r="B11065" t="str">
            <v>Đào Xuân Tính</v>
          </cell>
        </row>
        <row r="11066">
          <cell r="A11066" t="str">
            <v>PS10273</v>
          </cell>
          <cell r="B11066" t="str">
            <v>Mai Thị Huyền Trang</v>
          </cell>
        </row>
        <row r="11067">
          <cell r="A11067" t="str">
            <v>PS10274</v>
          </cell>
          <cell r="B11067" t="str">
            <v>Nguyễn Phúc Thiện</v>
          </cell>
        </row>
        <row r="11068">
          <cell r="A11068" t="str">
            <v>PS10275</v>
          </cell>
          <cell r="B11068" t="str">
            <v>Vũ Thị Kim Hân</v>
          </cell>
        </row>
        <row r="11069">
          <cell r="A11069" t="str">
            <v>PS10276</v>
          </cell>
          <cell r="B11069" t="str">
            <v>Nguyễn Quốc Thái</v>
          </cell>
        </row>
        <row r="11070">
          <cell r="A11070" t="str">
            <v>PS10277</v>
          </cell>
          <cell r="B11070" t="str">
            <v>Nguyễn Thị Thanh Thúy</v>
          </cell>
        </row>
        <row r="11071">
          <cell r="A11071" t="str">
            <v>PS10278</v>
          </cell>
          <cell r="B11071" t="str">
            <v>Lương Vĩnh Thành</v>
          </cell>
        </row>
        <row r="11072">
          <cell r="A11072" t="str">
            <v>PS10279</v>
          </cell>
          <cell r="B11072" t="str">
            <v>Nguyễn Anh Khoa</v>
          </cell>
        </row>
        <row r="11073">
          <cell r="A11073" t="str">
            <v>PS10280</v>
          </cell>
          <cell r="B11073" t="str">
            <v>Nguyễn Hoàng Phương</v>
          </cell>
        </row>
        <row r="11074">
          <cell r="A11074" t="str">
            <v>PS10281</v>
          </cell>
          <cell r="B11074" t="str">
            <v>Dương Kỳ Duyên</v>
          </cell>
        </row>
        <row r="11075">
          <cell r="A11075" t="str">
            <v>PS10282</v>
          </cell>
          <cell r="B11075" t="str">
            <v>Ngô Quốc Bảo</v>
          </cell>
        </row>
        <row r="11076">
          <cell r="A11076" t="str">
            <v>PS10283</v>
          </cell>
          <cell r="B11076" t="str">
            <v>Nguyễn Khánh Hân</v>
          </cell>
        </row>
        <row r="11077">
          <cell r="A11077" t="str">
            <v>PS10284</v>
          </cell>
          <cell r="B11077" t="str">
            <v>Vương Minh Nhật</v>
          </cell>
        </row>
        <row r="11078">
          <cell r="A11078" t="str">
            <v>PS10285</v>
          </cell>
          <cell r="B11078" t="str">
            <v>Phạm Hồng Tuấn</v>
          </cell>
        </row>
        <row r="11079">
          <cell r="A11079" t="str">
            <v>PS10286</v>
          </cell>
          <cell r="B11079" t="str">
            <v>Phạm Minh Thân</v>
          </cell>
        </row>
        <row r="11080">
          <cell r="A11080" t="str">
            <v>PS10287</v>
          </cell>
          <cell r="B11080" t="str">
            <v>Nguyễn Thị Bình</v>
          </cell>
        </row>
        <row r="11081">
          <cell r="A11081" t="str">
            <v>PS10288</v>
          </cell>
          <cell r="B11081" t="str">
            <v>Nguyễn Lê Hoàng Phúc</v>
          </cell>
        </row>
        <row r="11082">
          <cell r="A11082" t="str">
            <v>PS10289</v>
          </cell>
          <cell r="B11082" t="str">
            <v>Đặng Nguyễn Anh Phương</v>
          </cell>
        </row>
        <row r="11083">
          <cell r="A11083" t="str">
            <v>PS10290</v>
          </cell>
          <cell r="B11083" t="str">
            <v>Nguyễn Thanh Hậu</v>
          </cell>
        </row>
        <row r="11084">
          <cell r="A11084" t="str">
            <v>PS10291</v>
          </cell>
          <cell r="B11084" t="str">
            <v>Vũ Anh Tuấn</v>
          </cell>
        </row>
        <row r="11085">
          <cell r="A11085" t="str">
            <v>PS10292</v>
          </cell>
          <cell r="B11085" t="str">
            <v>Nguyễn Văn Long</v>
          </cell>
        </row>
        <row r="11086">
          <cell r="A11086" t="str">
            <v>PS10293</v>
          </cell>
          <cell r="B11086" t="str">
            <v>Võ Văn Sang</v>
          </cell>
        </row>
        <row r="11087">
          <cell r="A11087" t="str">
            <v>PS10294</v>
          </cell>
          <cell r="B11087" t="str">
            <v>Lê Minh Trí</v>
          </cell>
        </row>
        <row r="11088">
          <cell r="A11088" t="str">
            <v>PS10295</v>
          </cell>
          <cell r="B11088" t="str">
            <v>Phạm Thị Hà</v>
          </cell>
        </row>
        <row r="11089">
          <cell r="A11089" t="str">
            <v>PS10296</v>
          </cell>
          <cell r="B11089" t="str">
            <v>Dương Quan Trường</v>
          </cell>
        </row>
        <row r="11090">
          <cell r="A11090" t="str">
            <v>PS10297</v>
          </cell>
          <cell r="B11090" t="str">
            <v>Nguyễn Mạnh Dũng</v>
          </cell>
        </row>
        <row r="11091">
          <cell r="A11091" t="str">
            <v>PS10298</v>
          </cell>
          <cell r="B11091" t="str">
            <v>Đinh Thị Phương Thùy</v>
          </cell>
        </row>
        <row r="11092">
          <cell r="A11092" t="str">
            <v>PS10299</v>
          </cell>
          <cell r="B11092" t="str">
            <v>Cao Đức Thắng</v>
          </cell>
        </row>
        <row r="11093">
          <cell r="A11093" t="str">
            <v>PS10300</v>
          </cell>
          <cell r="B11093" t="str">
            <v>Võ Đăng Khoa</v>
          </cell>
        </row>
        <row r="11094">
          <cell r="A11094" t="str">
            <v>PS10301</v>
          </cell>
          <cell r="B11094" t="str">
            <v>Chu Quang Thịnh</v>
          </cell>
        </row>
        <row r="11095">
          <cell r="A11095" t="str">
            <v>PS10302</v>
          </cell>
          <cell r="B11095" t="str">
            <v>Ngô Thế Định</v>
          </cell>
        </row>
        <row r="11096">
          <cell r="A11096" t="str">
            <v>PS10303</v>
          </cell>
          <cell r="B11096" t="str">
            <v>Trần Khánh Duy</v>
          </cell>
        </row>
        <row r="11097">
          <cell r="A11097" t="str">
            <v>PS10304</v>
          </cell>
          <cell r="B11097" t="str">
            <v>Tăng Chấn Hưng</v>
          </cell>
        </row>
        <row r="11098">
          <cell r="A11098" t="str">
            <v>PS10305</v>
          </cell>
          <cell r="B11098" t="str">
            <v>Nguyễn Văn Thủy</v>
          </cell>
        </row>
        <row r="11099">
          <cell r="A11099" t="str">
            <v>PS10306</v>
          </cell>
          <cell r="B11099" t="str">
            <v>Phạm Xuân Mai</v>
          </cell>
        </row>
        <row r="11100">
          <cell r="A11100" t="str">
            <v>PS10307</v>
          </cell>
          <cell r="B11100" t="str">
            <v>Trịnh Như Ý</v>
          </cell>
        </row>
        <row r="11101">
          <cell r="A11101" t="str">
            <v>PS10308</v>
          </cell>
          <cell r="B11101" t="str">
            <v>Mai Phương Nam</v>
          </cell>
        </row>
        <row r="11102">
          <cell r="A11102" t="str">
            <v>PS10309</v>
          </cell>
          <cell r="B11102" t="str">
            <v>Nhan Minh Hiếu</v>
          </cell>
        </row>
        <row r="11103">
          <cell r="A11103" t="str">
            <v>PS10310</v>
          </cell>
          <cell r="B11103" t="str">
            <v>Hoàng Văn Minh</v>
          </cell>
        </row>
        <row r="11104">
          <cell r="A11104" t="str">
            <v>PS10311</v>
          </cell>
          <cell r="B11104" t="str">
            <v>Lê Trí Dũng</v>
          </cell>
        </row>
        <row r="11105">
          <cell r="A11105" t="str">
            <v>PS10312</v>
          </cell>
          <cell r="B11105" t="str">
            <v>Lê Hữu Hoàng</v>
          </cell>
        </row>
        <row r="11106">
          <cell r="A11106" t="str">
            <v>PS10313</v>
          </cell>
          <cell r="B11106" t="str">
            <v>Nguyễn Đức Duy</v>
          </cell>
        </row>
        <row r="11107">
          <cell r="A11107" t="str">
            <v>PS10314</v>
          </cell>
          <cell r="B11107" t="str">
            <v>Nguyễn Hoàng Anh</v>
          </cell>
        </row>
        <row r="11108">
          <cell r="A11108" t="str">
            <v>PS10315</v>
          </cell>
          <cell r="B11108" t="str">
            <v>Nguyễn Lương Đạt</v>
          </cell>
        </row>
        <row r="11109">
          <cell r="A11109" t="str">
            <v>PS10316</v>
          </cell>
          <cell r="B11109" t="str">
            <v>Hồ Bình Nguyên</v>
          </cell>
        </row>
        <row r="11110">
          <cell r="A11110" t="str">
            <v>PS10317</v>
          </cell>
          <cell r="B11110" t="str">
            <v>Huỳnh Minh Nghiệp</v>
          </cell>
        </row>
        <row r="11111">
          <cell r="A11111" t="str">
            <v>PS10318</v>
          </cell>
          <cell r="B11111" t="str">
            <v>Trang Thành Đạt</v>
          </cell>
        </row>
        <row r="11112">
          <cell r="A11112" t="str">
            <v>PS10319</v>
          </cell>
          <cell r="B11112" t="str">
            <v>Bùi Đức Gia Phú</v>
          </cell>
        </row>
        <row r="11113">
          <cell r="A11113" t="str">
            <v>PS10320</v>
          </cell>
          <cell r="B11113" t="str">
            <v>Huỳnh Minh Nhật</v>
          </cell>
        </row>
        <row r="11114">
          <cell r="A11114" t="str">
            <v>PS10321</v>
          </cell>
          <cell r="B11114" t="str">
            <v>Nguyễn Quốc Phong</v>
          </cell>
        </row>
        <row r="11115">
          <cell r="A11115" t="str">
            <v>PS10322</v>
          </cell>
          <cell r="B11115" t="str">
            <v>Nguyễn Minh Khuê</v>
          </cell>
        </row>
        <row r="11116">
          <cell r="A11116" t="str">
            <v>PS10323</v>
          </cell>
          <cell r="B11116" t="str">
            <v>Nguyễn Sỹ Tuấn Anh</v>
          </cell>
        </row>
        <row r="11117">
          <cell r="A11117" t="str">
            <v>PS10324</v>
          </cell>
          <cell r="B11117" t="str">
            <v>Huỳnh Nhật Hào</v>
          </cell>
        </row>
        <row r="11118">
          <cell r="A11118" t="str">
            <v>PS10325</v>
          </cell>
          <cell r="B11118" t="str">
            <v>Phạm Minh Dũng</v>
          </cell>
        </row>
        <row r="11119">
          <cell r="A11119" t="str">
            <v>PS10326</v>
          </cell>
          <cell r="B11119" t="str">
            <v>Nguyễn Thị Diễm Tiền</v>
          </cell>
        </row>
        <row r="11120">
          <cell r="A11120" t="str">
            <v>PS10327</v>
          </cell>
          <cell r="B11120" t="str">
            <v>Ngô Thị Thúy Vy</v>
          </cell>
        </row>
        <row r="11121">
          <cell r="A11121" t="str">
            <v>PS10328</v>
          </cell>
          <cell r="B11121" t="str">
            <v>Bùi Quang Huy</v>
          </cell>
        </row>
        <row r="11122">
          <cell r="A11122" t="str">
            <v>PS10329</v>
          </cell>
          <cell r="B11122" t="str">
            <v>Phạm Minh Dương</v>
          </cell>
        </row>
        <row r="11123">
          <cell r="A11123" t="str">
            <v>PS10330</v>
          </cell>
          <cell r="B11123" t="str">
            <v>Lê Thị Thùy Như</v>
          </cell>
        </row>
        <row r="11124">
          <cell r="A11124" t="str">
            <v>PS10331</v>
          </cell>
          <cell r="B11124" t="str">
            <v>Nguyễn Ái Đình Vương</v>
          </cell>
        </row>
        <row r="11125">
          <cell r="A11125" t="str">
            <v>PS10332</v>
          </cell>
          <cell r="B11125" t="str">
            <v>Nguyễn Duy Thuận</v>
          </cell>
        </row>
        <row r="11126">
          <cell r="A11126" t="str">
            <v>PS10333</v>
          </cell>
          <cell r="B11126" t="str">
            <v>Hoàng Lương Đức</v>
          </cell>
        </row>
        <row r="11127">
          <cell r="A11127" t="str">
            <v>PS10334</v>
          </cell>
          <cell r="B11127" t="str">
            <v>Đặng Thị Kim Loan</v>
          </cell>
        </row>
        <row r="11128">
          <cell r="A11128" t="str">
            <v>PS10335</v>
          </cell>
          <cell r="B11128" t="str">
            <v>Ngô Vĩ Hào</v>
          </cell>
        </row>
        <row r="11129">
          <cell r="A11129" t="str">
            <v>PS10336</v>
          </cell>
          <cell r="B11129" t="str">
            <v>Dương Thị Ngọc Nguyên</v>
          </cell>
        </row>
        <row r="11130">
          <cell r="A11130" t="str">
            <v>PS10337</v>
          </cell>
          <cell r="B11130" t="str">
            <v>Võ Thanh Hiền</v>
          </cell>
        </row>
        <row r="11131">
          <cell r="A11131" t="str">
            <v>PS10339</v>
          </cell>
          <cell r="B11131" t="str">
            <v>Vũ Lê Uyên</v>
          </cell>
        </row>
        <row r="11132">
          <cell r="A11132" t="str">
            <v>PS10340</v>
          </cell>
          <cell r="B11132" t="str">
            <v>Lê Hải Đăng</v>
          </cell>
        </row>
        <row r="11133">
          <cell r="A11133" t="str">
            <v>PS10341</v>
          </cell>
          <cell r="B11133" t="str">
            <v>Trần Trọng Phi</v>
          </cell>
        </row>
        <row r="11134">
          <cell r="A11134" t="str">
            <v>PS10342</v>
          </cell>
          <cell r="B11134" t="str">
            <v>Trần Ngọc Duy</v>
          </cell>
        </row>
        <row r="11135">
          <cell r="A11135" t="str">
            <v>PS10343</v>
          </cell>
          <cell r="B11135" t="str">
            <v>Nguyễn Lâm Bình</v>
          </cell>
        </row>
        <row r="11136">
          <cell r="A11136" t="str">
            <v>PS10344</v>
          </cell>
          <cell r="B11136" t="str">
            <v>Đào Phong Lưu</v>
          </cell>
        </row>
        <row r="11137">
          <cell r="A11137" t="str">
            <v>PS10345</v>
          </cell>
          <cell r="B11137" t="str">
            <v>Trịnh Xuân Quân</v>
          </cell>
        </row>
        <row r="11138">
          <cell r="A11138" t="str">
            <v>PS10346</v>
          </cell>
          <cell r="B11138" t="str">
            <v>Nguyễn Hữu Ngọc</v>
          </cell>
        </row>
        <row r="11139">
          <cell r="A11139" t="str">
            <v>PS10347</v>
          </cell>
          <cell r="B11139" t="str">
            <v>Ngô Nguyễn Hải Long</v>
          </cell>
        </row>
        <row r="11140">
          <cell r="A11140" t="str">
            <v>PS10348</v>
          </cell>
          <cell r="B11140" t="str">
            <v>Phạm Đức Trung</v>
          </cell>
        </row>
        <row r="11141">
          <cell r="A11141" t="str">
            <v>PS10349</v>
          </cell>
          <cell r="B11141" t="str">
            <v>Nguyễn Duy Tráng</v>
          </cell>
        </row>
        <row r="11142">
          <cell r="A11142" t="str">
            <v>PS10350</v>
          </cell>
          <cell r="B11142" t="str">
            <v>Võ Văn Phương</v>
          </cell>
        </row>
        <row r="11143">
          <cell r="A11143" t="str">
            <v>PS10351</v>
          </cell>
          <cell r="B11143" t="str">
            <v>Đào Hữu Nhân</v>
          </cell>
        </row>
        <row r="11144">
          <cell r="A11144" t="str">
            <v>PS10352</v>
          </cell>
          <cell r="B11144" t="str">
            <v>Phan Gia Hào</v>
          </cell>
        </row>
        <row r="11145">
          <cell r="A11145" t="str">
            <v>PS10353</v>
          </cell>
          <cell r="B11145" t="str">
            <v>Hoàng Thị Ngọc Ánh</v>
          </cell>
        </row>
        <row r="11146">
          <cell r="A11146" t="str">
            <v>PS10354</v>
          </cell>
          <cell r="B11146" t="str">
            <v>Nguyễn Thị Thúy Quỳnh</v>
          </cell>
        </row>
        <row r="11147">
          <cell r="A11147" t="str">
            <v>PS10355</v>
          </cell>
          <cell r="B11147" t="str">
            <v>Nguyễn Hoàng Hương Phú</v>
          </cell>
        </row>
        <row r="11148">
          <cell r="A11148" t="str">
            <v>PS10356</v>
          </cell>
          <cell r="B11148" t="str">
            <v>Nguyễn Tống Sang</v>
          </cell>
        </row>
        <row r="11149">
          <cell r="A11149" t="str">
            <v>PS10357</v>
          </cell>
          <cell r="B11149" t="str">
            <v>Huỳnh Việt Thắng</v>
          </cell>
        </row>
        <row r="11150">
          <cell r="A11150" t="str">
            <v>PS10358</v>
          </cell>
          <cell r="B11150" t="str">
            <v>Phan Thị Thanh Kiều</v>
          </cell>
        </row>
        <row r="11151">
          <cell r="A11151" t="str">
            <v>PS10359</v>
          </cell>
          <cell r="B11151" t="str">
            <v>Nguyễn Trần Hoàng Long</v>
          </cell>
        </row>
        <row r="11152">
          <cell r="A11152" t="str">
            <v>PS10360</v>
          </cell>
          <cell r="B11152" t="str">
            <v>Nguyễn Ngọc Huyền Trâm</v>
          </cell>
        </row>
        <row r="11153">
          <cell r="A11153" t="str">
            <v>PS10361</v>
          </cell>
          <cell r="B11153" t="str">
            <v>Lê Thanh Toàn</v>
          </cell>
        </row>
        <row r="11154">
          <cell r="A11154" t="str">
            <v>PS10362</v>
          </cell>
          <cell r="B11154" t="str">
            <v>Đường Tấn Thoại</v>
          </cell>
        </row>
        <row r="11155">
          <cell r="A11155" t="str">
            <v>PS10363</v>
          </cell>
          <cell r="B11155" t="str">
            <v>Đặng Xuân Thành</v>
          </cell>
        </row>
        <row r="11156">
          <cell r="A11156" t="str">
            <v>PS10364</v>
          </cell>
          <cell r="B11156" t="str">
            <v>Nguyễn Ngọc Anh Thư</v>
          </cell>
        </row>
        <row r="11157">
          <cell r="A11157" t="str">
            <v>PS10365</v>
          </cell>
          <cell r="B11157" t="str">
            <v>Đinh Quốc Hưng</v>
          </cell>
        </row>
        <row r="11158">
          <cell r="A11158" t="str">
            <v>PS10366</v>
          </cell>
          <cell r="B11158" t="str">
            <v>Ngô Thanh Hưng</v>
          </cell>
        </row>
        <row r="11159">
          <cell r="A11159" t="str">
            <v>PS10367</v>
          </cell>
          <cell r="B11159" t="str">
            <v>Bùi Văn Bình</v>
          </cell>
        </row>
        <row r="11160">
          <cell r="A11160" t="str">
            <v>PS10368</v>
          </cell>
          <cell r="B11160" t="str">
            <v>Nguyễn Thị Cẩm Tú</v>
          </cell>
        </row>
        <row r="11161">
          <cell r="A11161" t="str">
            <v>PS10369</v>
          </cell>
          <cell r="B11161" t="str">
            <v>Nguyễn Tấn Lực</v>
          </cell>
        </row>
        <row r="11162">
          <cell r="A11162" t="str">
            <v>PS10370</v>
          </cell>
          <cell r="B11162" t="str">
            <v>Nguyễn Phạm Anh Phong</v>
          </cell>
        </row>
        <row r="11163">
          <cell r="A11163" t="str">
            <v>PS10371</v>
          </cell>
          <cell r="B11163" t="str">
            <v>Phan Nguyễn Tiến Đức</v>
          </cell>
        </row>
        <row r="11164">
          <cell r="A11164" t="str">
            <v>PS10372</v>
          </cell>
          <cell r="B11164" t="str">
            <v>Nguyễn Thái Bảo Ngọc</v>
          </cell>
        </row>
        <row r="11165">
          <cell r="A11165" t="str">
            <v>PS10373</v>
          </cell>
          <cell r="B11165" t="str">
            <v>Ngô Thành Luân</v>
          </cell>
        </row>
        <row r="11166">
          <cell r="A11166" t="str">
            <v>PS10374</v>
          </cell>
          <cell r="B11166" t="str">
            <v>Nguyễn Văn Sơn</v>
          </cell>
        </row>
        <row r="11167">
          <cell r="A11167" t="str">
            <v>PS10375</v>
          </cell>
          <cell r="B11167" t="str">
            <v>Nguyễn Quang Thuận</v>
          </cell>
        </row>
        <row r="11168">
          <cell r="A11168" t="str">
            <v>PS10376</v>
          </cell>
          <cell r="B11168" t="str">
            <v>Nguyễn Thành Nam</v>
          </cell>
        </row>
        <row r="11169">
          <cell r="A11169" t="str">
            <v>PS10377</v>
          </cell>
          <cell r="B11169" t="str">
            <v>Nguyễn Đình Quốc</v>
          </cell>
        </row>
        <row r="11170">
          <cell r="A11170" t="str">
            <v>PS10378</v>
          </cell>
          <cell r="B11170" t="str">
            <v>Nguyễn Bùi Minh Trí</v>
          </cell>
        </row>
        <row r="11171">
          <cell r="A11171" t="str">
            <v>PS10379</v>
          </cell>
          <cell r="B11171" t="str">
            <v>Nguyễn Quang Trường</v>
          </cell>
        </row>
        <row r="11172">
          <cell r="A11172" t="str">
            <v>PS10380</v>
          </cell>
          <cell r="B11172" t="str">
            <v>Nguyễn Trung Thành</v>
          </cell>
        </row>
        <row r="11173">
          <cell r="A11173" t="str">
            <v>PS10381</v>
          </cell>
          <cell r="B11173" t="str">
            <v>Dương Thị Đào</v>
          </cell>
        </row>
        <row r="11174">
          <cell r="A11174" t="str">
            <v>PS10382</v>
          </cell>
          <cell r="B11174" t="str">
            <v>Hồ Trần Minh Quốc</v>
          </cell>
        </row>
        <row r="11175">
          <cell r="A11175" t="str">
            <v>PS10383</v>
          </cell>
          <cell r="B11175" t="str">
            <v>Nguyễn Thị Anh Thư</v>
          </cell>
        </row>
        <row r="11176">
          <cell r="A11176" t="str">
            <v>PS10384</v>
          </cell>
          <cell r="B11176" t="str">
            <v>Văn Hoài Phú</v>
          </cell>
        </row>
        <row r="11177">
          <cell r="A11177" t="str">
            <v>PS10385</v>
          </cell>
          <cell r="B11177" t="str">
            <v>Lê Anh Quân</v>
          </cell>
        </row>
        <row r="11178">
          <cell r="A11178" t="str">
            <v>PS10386</v>
          </cell>
          <cell r="B11178" t="str">
            <v>Hồ Bảo Trân</v>
          </cell>
        </row>
        <row r="11179">
          <cell r="A11179" t="str">
            <v>PS10387</v>
          </cell>
          <cell r="B11179" t="str">
            <v>Nguyễn Võ Hoàng An Bình</v>
          </cell>
        </row>
        <row r="11180">
          <cell r="A11180" t="str">
            <v>PS10388</v>
          </cell>
          <cell r="B11180" t="str">
            <v>Lê Thành Đạt</v>
          </cell>
        </row>
        <row r="11181">
          <cell r="A11181" t="str">
            <v>PS10389</v>
          </cell>
          <cell r="B11181" t="str">
            <v>Lê Quang Minh</v>
          </cell>
        </row>
        <row r="11182">
          <cell r="A11182" t="str">
            <v>PS10390</v>
          </cell>
          <cell r="B11182" t="str">
            <v>Huỳnh Nguyễn Phi Long</v>
          </cell>
        </row>
        <row r="11183">
          <cell r="A11183" t="str">
            <v>PS10391</v>
          </cell>
          <cell r="B11183" t="str">
            <v>Lê Trần Nam Bình</v>
          </cell>
        </row>
        <row r="11184">
          <cell r="A11184" t="str">
            <v>PS10392</v>
          </cell>
          <cell r="B11184" t="str">
            <v>Nguyễn Trí Nguyên</v>
          </cell>
        </row>
        <row r="11185">
          <cell r="A11185" t="str">
            <v>PS10393</v>
          </cell>
          <cell r="B11185" t="str">
            <v>Mai Tuấn Khoa</v>
          </cell>
        </row>
        <row r="11186">
          <cell r="A11186" t="str">
            <v>PS10394</v>
          </cell>
          <cell r="B11186" t="str">
            <v>Trần Văn Thắng</v>
          </cell>
        </row>
        <row r="11187">
          <cell r="A11187" t="str">
            <v>PS10395</v>
          </cell>
          <cell r="B11187" t="str">
            <v>Nguyễn Khánh Vi</v>
          </cell>
        </row>
        <row r="11188">
          <cell r="A11188" t="str">
            <v>PS10396</v>
          </cell>
          <cell r="B11188" t="str">
            <v>Hồ Kỳ Anh</v>
          </cell>
        </row>
        <row r="11189">
          <cell r="A11189" t="str">
            <v>PS10397</v>
          </cell>
          <cell r="B11189" t="str">
            <v>Lê Minh Thuận</v>
          </cell>
        </row>
        <row r="11190">
          <cell r="A11190" t="str">
            <v>PS10398</v>
          </cell>
          <cell r="B11190" t="str">
            <v>Nguyễn Minh Tú</v>
          </cell>
        </row>
        <row r="11191">
          <cell r="A11191" t="str">
            <v>PS10399</v>
          </cell>
          <cell r="B11191" t="str">
            <v>Đặng Thành Long</v>
          </cell>
        </row>
        <row r="11192">
          <cell r="A11192" t="str">
            <v>PS10400</v>
          </cell>
          <cell r="B11192" t="str">
            <v>Võ Xuân Kim Đỉnh</v>
          </cell>
        </row>
        <row r="11193">
          <cell r="A11193" t="str">
            <v>PS10401</v>
          </cell>
          <cell r="B11193" t="str">
            <v>Nguyễn Thị Lan Anh</v>
          </cell>
        </row>
        <row r="11194">
          <cell r="A11194" t="str">
            <v>PS10402</v>
          </cell>
          <cell r="B11194" t="str">
            <v>Nguyễn Hoàng Chương</v>
          </cell>
        </row>
        <row r="11195">
          <cell r="A11195" t="str">
            <v>PS10403</v>
          </cell>
          <cell r="B11195" t="str">
            <v>Nguyễn Trọng Nhật</v>
          </cell>
        </row>
        <row r="11196">
          <cell r="A11196" t="str">
            <v>PS10404</v>
          </cell>
          <cell r="B11196" t="str">
            <v>Nguyễn Thành Đạt</v>
          </cell>
        </row>
        <row r="11197">
          <cell r="A11197" t="str">
            <v>PS10405</v>
          </cell>
          <cell r="B11197" t="str">
            <v>Nguyễn Viết Minh Hoàng</v>
          </cell>
        </row>
        <row r="11198">
          <cell r="A11198" t="str">
            <v>PS10406</v>
          </cell>
          <cell r="B11198" t="str">
            <v>Mai Nhựt Phi</v>
          </cell>
        </row>
        <row r="11199">
          <cell r="A11199" t="str">
            <v>PS10407</v>
          </cell>
          <cell r="B11199" t="str">
            <v>Nguyễn Nguyên Trung</v>
          </cell>
        </row>
        <row r="11200">
          <cell r="A11200" t="str">
            <v>PS10408</v>
          </cell>
          <cell r="B11200" t="str">
            <v>Phạm Quốc Trung</v>
          </cell>
        </row>
        <row r="11201">
          <cell r="A11201" t="str">
            <v>PS10409</v>
          </cell>
          <cell r="B11201" t="str">
            <v>Trần Huỳnh Ngọc Hòa</v>
          </cell>
        </row>
        <row r="11202">
          <cell r="A11202" t="str">
            <v>PS10410</v>
          </cell>
          <cell r="B11202" t="str">
            <v>Nguyễn Thị Mỹ Tiên</v>
          </cell>
        </row>
        <row r="11203">
          <cell r="A11203" t="str">
            <v>PS10411</v>
          </cell>
          <cell r="B11203" t="str">
            <v>Nguyễn Minh Phát</v>
          </cell>
        </row>
        <row r="11204">
          <cell r="A11204" t="str">
            <v>PS10412</v>
          </cell>
          <cell r="B11204" t="str">
            <v>Nguyễn Anh Tiến</v>
          </cell>
        </row>
        <row r="11205">
          <cell r="A11205" t="str">
            <v>PS10413</v>
          </cell>
          <cell r="B11205" t="str">
            <v>Nguyễn Doãn Thanh Liêm</v>
          </cell>
        </row>
        <row r="11206">
          <cell r="A11206" t="str">
            <v>PS10414</v>
          </cell>
          <cell r="B11206" t="str">
            <v>Cáp Minh Trung</v>
          </cell>
        </row>
        <row r="11207">
          <cell r="A11207" t="str">
            <v>PS10415</v>
          </cell>
          <cell r="B11207" t="str">
            <v>Đặng Nguyễn Ngọc Thoại</v>
          </cell>
        </row>
        <row r="11208">
          <cell r="A11208" t="str">
            <v>PS10416</v>
          </cell>
          <cell r="B11208" t="str">
            <v>Phạm Đình Văn</v>
          </cell>
        </row>
        <row r="11209">
          <cell r="A11209" t="str">
            <v>PS10417</v>
          </cell>
          <cell r="B11209" t="str">
            <v>Trương Phi Thức</v>
          </cell>
        </row>
        <row r="11210">
          <cell r="A11210" t="str">
            <v>PS10418</v>
          </cell>
          <cell r="B11210" t="str">
            <v>Tô Thanh Tùng</v>
          </cell>
        </row>
        <row r="11211">
          <cell r="A11211" t="str">
            <v>PS10419</v>
          </cell>
          <cell r="B11211" t="str">
            <v>Cù Anh Đức</v>
          </cell>
        </row>
        <row r="11212">
          <cell r="A11212" t="str">
            <v>PS10420</v>
          </cell>
          <cell r="B11212" t="str">
            <v>Hoàng Đức Nguyên Lập</v>
          </cell>
        </row>
        <row r="11213">
          <cell r="A11213" t="str">
            <v>PS10421</v>
          </cell>
          <cell r="B11213" t="str">
            <v>Lê Đức Huy</v>
          </cell>
        </row>
        <row r="11214">
          <cell r="A11214" t="str">
            <v>PS10422</v>
          </cell>
          <cell r="B11214" t="str">
            <v>Trần Nhật Minh</v>
          </cell>
        </row>
        <row r="11215">
          <cell r="A11215" t="str">
            <v>PS10423</v>
          </cell>
          <cell r="B11215" t="str">
            <v>Lê Thành Đạt</v>
          </cell>
        </row>
        <row r="11216">
          <cell r="A11216" t="str">
            <v>PS10424</v>
          </cell>
          <cell r="B11216" t="str">
            <v>Lâm Ngọc Xuân Nhi</v>
          </cell>
        </row>
        <row r="11217">
          <cell r="A11217" t="str">
            <v>PS10425</v>
          </cell>
          <cell r="B11217" t="str">
            <v>Trần Ngọc Hoàng Duyên</v>
          </cell>
        </row>
        <row r="11218">
          <cell r="A11218" t="str">
            <v>PS10426</v>
          </cell>
          <cell r="B11218" t="str">
            <v>Đậu Hùng Dũng</v>
          </cell>
        </row>
        <row r="11219">
          <cell r="A11219" t="str">
            <v>PS10427</v>
          </cell>
          <cell r="B11219" t="str">
            <v>Trần Trọng Nghĩa</v>
          </cell>
        </row>
        <row r="11220">
          <cell r="A11220" t="str">
            <v>PS10428</v>
          </cell>
          <cell r="B11220" t="str">
            <v>Đinh Huỳnh Phương Anh</v>
          </cell>
        </row>
        <row r="11221">
          <cell r="A11221" t="str">
            <v>PS10429</v>
          </cell>
          <cell r="B11221" t="str">
            <v>Nguyễn Thị Kiều Trinh</v>
          </cell>
        </row>
        <row r="11222">
          <cell r="A11222" t="str">
            <v>PS10430</v>
          </cell>
          <cell r="B11222" t="str">
            <v>Phan Vũ Trung Hiếu</v>
          </cell>
        </row>
        <row r="11223">
          <cell r="A11223" t="str">
            <v>PS10431</v>
          </cell>
          <cell r="B11223" t="str">
            <v>Trần Ngọc Mỹ Linh</v>
          </cell>
        </row>
        <row r="11224">
          <cell r="A11224" t="str">
            <v>PS10432</v>
          </cell>
          <cell r="B11224" t="str">
            <v>Trần Vũ Lan Chi</v>
          </cell>
        </row>
        <row r="11225">
          <cell r="A11225" t="str">
            <v>PS10433</v>
          </cell>
          <cell r="B11225" t="str">
            <v>Nguyễn Phúc Bảo Khang</v>
          </cell>
        </row>
        <row r="11226">
          <cell r="A11226" t="str">
            <v>PS10434</v>
          </cell>
          <cell r="B11226" t="str">
            <v>Bùi Nguyễn Xuân Đại</v>
          </cell>
        </row>
        <row r="11227">
          <cell r="A11227" t="str">
            <v>PS10436</v>
          </cell>
          <cell r="B11227" t="str">
            <v>Nguyễn Lê Vỹ</v>
          </cell>
        </row>
        <row r="11228">
          <cell r="A11228" t="str">
            <v>PS10437</v>
          </cell>
          <cell r="B11228" t="str">
            <v>Đỗ Ngọc Đức Thông</v>
          </cell>
        </row>
        <row r="11229">
          <cell r="A11229" t="str">
            <v>PS10438</v>
          </cell>
          <cell r="B11229" t="str">
            <v>Huỳnh Anh Kiệt</v>
          </cell>
        </row>
        <row r="11230">
          <cell r="A11230" t="str">
            <v>PS10439</v>
          </cell>
          <cell r="B11230" t="str">
            <v>Bùi Thế Anh</v>
          </cell>
        </row>
        <row r="11231">
          <cell r="A11231" t="str">
            <v>PS10440</v>
          </cell>
          <cell r="B11231" t="str">
            <v>Dương Văn Lanh</v>
          </cell>
        </row>
        <row r="11232">
          <cell r="A11232" t="str">
            <v>PS10441</v>
          </cell>
          <cell r="B11232" t="str">
            <v>Trần Nhật Hưng</v>
          </cell>
        </row>
        <row r="11233">
          <cell r="A11233" t="str">
            <v>PS10442</v>
          </cell>
          <cell r="B11233" t="str">
            <v>Nguyễn Vũ Trường Giang</v>
          </cell>
        </row>
        <row r="11234">
          <cell r="A11234" t="str">
            <v>PS10443</v>
          </cell>
          <cell r="B11234" t="str">
            <v>Trần Trung Hiếu</v>
          </cell>
        </row>
        <row r="11235">
          <cell r="A11235" t="str">
            <v>PS10444</v>
          </cell>
          <cell r="B11235" t="str">
            <v>Đoàn Kỷ Nguyên</v>
          </cell>
        </row>
        <row r="11236">
          <cell r="A11236" t="str">
            <v>PS10445</v>
          </cell>
          <cell r="B11236" t="str">
            <v>Đỗ Thanh Huy</v>
          </cell>
        </row>
        <row r="11237">
          <cell r="A11237" t="str">
            <v>PS10446</v>
          </cell>
          <cell r="B11237" t="str">
            <v>Trần Quốc Thuận</v>
          </cell>
        </row>
        <row r="11238">
          <cell r="A11238" t="str">
            <v>PS10447</v>
          </cell>
          <cell r="B11238" t="str">
            <v>Trần Thái Dương</v>
          </cell>
        </row>
        <row r="11239">
          <cell r="A11239" t="str">
            <v>PS10448</v>
          </cell>
          <cell r="B11239" t="str">
            <v>Phan Trường Thạnh</v>
          </cell>
        </row>
        <row r="11240">
          <cell r="A11240" t="str">
            <v>PS10449</v>
          </cell>
          <cell r="B11240" t="str">
            <v>Phan Thị Mỹ Phương</v>
          </cell>
        </row>
        <row r="11241">
          <cell r="A11241" t="str">
            <v>PS10450</v>
          </cell>
          <cell r="B11241" t="str">
            <v>Nguyễn Thành Sang</v>
          </cell>
        </row>
        <row r="11242">
          <cell r="A11242" t="str">
            <v>PS10451</v>
          </cell>
          <cell r="B11242" t="str">
            <v>Phạm Đỗ Nhật Tử Dy</v>
          </cell>
        </row>
        <row r="11243">
          <cell r="A11243" t="str">
            <v>PS10452</v>
          </cell>
          <cell r="B11243" t="str">
            <v>Vương Thị Nguyên Phương</v>
          </cell>
        </row>
        <row r="11244">
          <cell r="A11244" t="str">
            <v>PS10453</v>
          </cell>
          <cell r="B11244" t="str">
            <v>Vương Đình Quân</v>
          </cell>
        </row>
        <row r="11245">
          <cell r="A11245" t="str">
            <v>PS10454</v>
          </cell>
          <cell r="B11245" t="str">
            <v>Trần Mai Ngân</v>
          </cell>
        </row>
        <row r="11246">
          <cell r="A11246" t="str">
            <v>PS10456</v>
          </cell>
          <cell r="B11246" t="str">
            <v>Phạm Huy Đan</v>
          </cell>
        </row>
        <row r="11247">
          <cell r="A11247" t="str">
            <v>PS10457</v>
          </cell>
          <cell r="B11247" t="str">
            <v>Hoàng Thị Thu Oanh</v>
          </cell>
        </row>
        <row r="11248">
          <cell r="A11248" t="str">
            <v>PS10458</v>
          </cell>
          <cell r="B11248" t="str">
            <v>Phan Trọng Vinh</v>
          </cell>
        </row>
        <row r="11249">
          <cell r="A11249" t="str">
            <v>PS10459</v>
          </cell>
          <cell r="B11249" t="str">
            <v>Nguyễn Công Minh</v>
          </cell>
        </row>
        <row r="11250">
          <cell r="A11250" t="str">
            <v>PS10460</v>
          </cell>
          <cell r="B11250" t="str">
            <v>Nguyễn Thị Cẩm Tiên</v>
          </cell>
        </row>
        <row r="11251">
          <cell r="A11251" t="str">
            <v>PS10461</v>
          </cell>
          <cell r="B11251" t="str">
            <v>Hoàng Công Tuyền</v>
          </cell>
        </row>
        <row r="11252">
          <cell r="A11252" t="str">
            <v>PS10462</v>
          </cell>
          <cell r="B11252" t="str">
            <v>Nguyễn Ngọc Tài</v>
          </cell>
        </row>
        <row r="11253">
          <cell r="A11253" t="str">
            <v>PS10463</v>
          </cell>
          <cell r="B11253" t="str">
            <v>Lại Văn Thiện</v>
          </cell>
        </row>
        <row r="11254">
          <cell r="A11254" t="str">
            <v>PS10464</v>
          </cell>
          <cell r="B11254" t="str">
            <v>Nguyễn Đình Hoàng</v>
          </cell>
        </row>
        <row r="11255">
          <cell r="A11255" t="str">
            <v>PS10465</v>
          </cell>
          <cell r="B11255" t="str">
            <v>Huỳnh Minh Huấn</v>
          </cell>
        </row>
        <row r="11256">
          <cell r="A11256" t="str">
            <v>PS10466</v>
          </cell>
          <cell r="B11256" t="str">
            <v>Nguyễn Huỳnh Trúc An</v>
          </cell>
        </row>
        <row r="11257">
          <cell r="A11257" t="str">
            <v>PS10467</v>
          </cell>
          <cell r="B11257" t="str">
            <v>Văn Công Thanh Tiến</v>
          </cell>
        </row>
        <row r="11258">
          <cell r="A11258" t="str">
            <v>PS10468</v>
          </cell>
          <cell r="B11258" t="str">
            <v>Nguyễn Minh Đức</v>
          </cell>
        </row>
        <row r="11259">
          <cell r="A11259" t="str">
            <v>PS10469</v>
          </cell>
          <cell r="B11259" t="str">
            <v>Nguyễn Ngọc Thi</v>
          </cell>
        </row>
        <row r="11260">
          <cell r="A11260" t="str">
            <v>PS10470</v>
          </cell>
          <cell r="B11260" t="str">
            <v>Lê Văn Thanh</v>
          </cell>
        </row>
        <row r="11261">
          <cell r="A11261" t="str">
            <v>PS10471</v>
          </cell>
          <cell r="B11261" t="str">
            <v>Võ Đông Anh</v>
          </cell>
        </row>
        <row r="11262">
          <cell r="A11262" t="str">
            <v>PS10472</v>
          </cell>
          <cell r="B11262" t="str">
            <v>Đoàn Quốc Huy</v>
          </cell>
        </row>
        <row r="11263">
          <cell r="A11263" t="str">
            <v>PS10473</v>
          </cell>
          <cell r="B11263" t="str">
            <v>Võ Văn Anh</v>
          </cell>
        </row>
        <row r="11264">
          <cell r="A11264" t="str">
            <v>PS10474</v>
          </cell>
          <cell r="B11264" t="str">
            <v>Lê Quang Hiếu</v>
          </cell>
        </row>
        <row r="11265">
          <cell r="A11265" t="str">
            <v>PS10475</v>
          </cell>
          <cell r="B11265" t="str">
            <v>Nguyễn Việt Bình</v>
          </cell>
        </row>
        <row r="11266">
          <cell r="A11266" t="str">
            <v>PS10476</v>
          </cell>
          <cell r="B11266" t="str">
            <v>Trần Minh Hào</v>
          </cell>
        </row>
        <row r="11267">
          <cell r="A11267" t="str">
            <v>PS10477</v>
          </cell>
          <cell r="B11267" t="str">
            <v>Ngô Minh Trọng</v>
          </cell>
        </row>
        <row r="11268">
          <cell r="A11268" t="str">
            <v>PS10478</v>
          </cell>
          <cell r="B11268" t="str">
            <v>Trần Khánh Duy</v>
          </cell>
        </row>
        <row r="11269">
          <cell r="A11269" t="str">
            <v>PS10479</v>
          </cell>
          <cell r="B11269" t="str">
            <v>Lưu Quốc Vinh</v>
          </cell>
        </row>
        <row r="11270">
          <cell r="A11270" t="str">
            <v>PS10480</v>
          </cell>
          <cell r="B11270" t="str">
            <v>Nguyễn Việt Tiến</v>
          </cell>
        </row>
        <row r="11271">
          <cell r="A11271" t="str">
            <v>PS10481</v>
          </cell>
          <cell r="B11271" t="str">
            <v>Trần Trung Trực</v>
          </cell>
        </row>
        <row r="11272">
          <cell r="A11272" t="str">
            <v>PS10482</v>
          </cell>
          <cell r="B11272" t="str">
            <v>Lê Văn Long</v>
          </cell>
        </row>
        <row r="11273">
          <cell r="A11273" t="str">
            <v>PS10483</v>
          </cell>
          <cell r="B11273" t="str">
            <v>Trần Thị Bích Hằng</v>
          </cell>
        </row>
        <row r="11274">
          <cell r="A11274" t="str">
            <v>PS10484</v>
          </cell>
          <cell r="B11274" t="str">
            <v>Nguyễn Ngọc Tường Chi</v>
          </cell>
        </row>
        <row r="11275">
          <cell r="A11275" t="str">
            <v>PS10485</v>
          </cell>
          <cell r="B11275" t="str">
            <v>Nguyễn Tấn Phát</v>
          </cell>
        </row>
        <row r="11276">
          <cell r="A11276" t="str">
            <v>PS10486</v>
          </cell>
          <cell r="B11276" t="str">
            <v>Nguyễn Thị Thùy Dương</v>
          </cell>
        </row>
        <row r="11277">
          <cell r="A11277" t="str">
            <v>PS10487</v>
          </cell>
          <cell r="B11277" t="str">
            <v>Trần Hùng Dũng</v>
          </cell>
        </row>
        <row r="11278">
          <cell r="A11278" t="str">
            <v>PS10488</v>
          </cell>
          <cell r="B11278" t="str">
            <v>Hoàng Quốc Trung</v>
          </cell>
        </row>
        <row r="11279">
          <cell r="A11279" t="str">
            <v>PS10489</v>
          </cell>
          <cell r="B11279" t="str">
            <v>Nguyễn Văn Duy</v>
          </cell>
        </row>
        <row r="11280">
          <cell r="A11280" t="str">
            <v>PS10490</v>
          </cell>
          <cell r="B11280" t="str">
            <v>Nguyễn Ngọc Nhật</v>
          </cell>
        </row>
        <row r="11281">
          <cell r="A11281" t="str">
            <v>PS10491</v>
          </cell>
          <cell r="B11281" t="str">
            <v>Đàm Thị Thu Hồng</v>
          </cell>
        </row>
        <row r="11282">
          <cell r="A11282" t="str">
            <v>PS10492</v>
          </cell>
          <cell r="B11282" t="str">
            <v>Đoàn Văn Đại</v>
          </cell>
        </row>
        <row r="11283">
          <cell r="A11283" t="str">
            <v>PS10493</v>
          </cell>
          <cell r="B11283" t="str">
            <v>Hà Quốc Bảo</v>
          </cell>
        </row>
        <row r="11284">
          <cell r="A11284" t="str">
            <v>PS10494</v>
          </cell>
          <cell r="B11284" t="str">
            <v>Nguyễn Văn Lành</v>
          </cell>
        </row>
        <row r="11285">
          <cell r="A11285" t="str">
            <v>PS10495</v>
          </cell>
          <cell r="B11285" t="str">
            <v>Nguyễn Duy Tân</v>
          </cell>
        </row>
        <row r="11286">
          <cell r="A11286" t="str">
            <v>PS10496</v>
          </cell>
          <cell r="B11286" t="str">
            <v>Trương Thị Mỹ Duyên</v>
          </cell>
        </row>
        <row r="11287">
          <cell r="A11287" t="str">
            <v>PS10497</v>
          </cell>
          <cell r="B11287" t="str">
            <v>Hoàng Nhật Anh</v>
          </cell>
        </row>
        <row r="11288">
          <cell r="A11288" t="str">
            <v>PS10498</v>
          </cell>
          <cell r="B11288" t="str">
            <v>Phạm Thanh Liêm</v>
          </cell>
        </row>
        <row r="11289">
          <cell r="A11289" t="str">
            <v>PS10499</v>
          </cell>
          <cell r="B11289" t="str">
            <v>Nguyễn Phạm Bích Phương</v>
          </cell>
        </row>
        <row r="11290">
          <cell r="A11290" t="str">
            <v>PS10500</v>
          </cell>
          <cell r="B11290" t="str">
            <v>Nguyễn Thanh Sơn</v>
          </cell>
        </row>
        <row r="11291">
          <cell r="A11291" t="str">
            <v>PS10501</v>
          </cell>
          <cell r="B11291" t="str">
            <v>Bùi Huỳnh Ngọc Châu</v>
          </cell>
        </row>
        <row r="11292">
          <cell r="A11292" t="str">
            <v>PS10502</v>
          </cell>
          <cell r="B11292" t="str">
            <v>Nguyễn Thành Phong</v>
          </cell>
        </row>
        <row r="11293">
          <cell r="A11293" t="str">
            <v>PS10503</v>
          </cell>
          <cell r="B11293" t="str">
            <v>Hồ Đức Thiện</v>
          </cell>
        </row>
        <row r="11294">
          <cell r="A11294" t="str">
            <v>PS10504</v>
          </cell>
          <cell r="B11294" t="str">
            <v>Phan Trung Anh</v>
          </cell>
        </row>
        <row r="11295">
          <cell r="A11295" t="str">
            <v>PS10505</v>
          </cell>
          <cell r="B11295" t="str">
            <v>Nguyễn Thị Ngọc Lân</v>
          </cell>
        </row>
        <row r="11296">
          <cell r="A11296" t="str">
            <v>PS10506</v>
          </cell>
          <cell r="B11296" t="str">
            <v>Lê Uyên Phương</v>
          </cell>
        </row>
        <row r="11297">
          <cell r="A11297" t="str">
            <v>PS10507</v>
          </cell>
          <cell r="B11297" t="str">
            <v>Phan Gia Bá Lễ</v>
          </cell>
        </row>
        <row r="11298">
          <cell r="A11298" t="str">
            <v>PS10508</v>
          </cell>
          <cell r="B11298" t="str">
            <v>Phan Thành Lộc</v>
          </cell>
        </row>
        <row r="11299">
          <cell r="A11299" t="str">
            <v>PS10509</v>
          </cell>
          <cell r="B11299" t="str">
            <v>Lê Minh Đới</v>
          </cell>
        </row>
        <row r="11300">
          <cell r="A11300" t="str">
            <v>PS10510</v>
          </cell>
          <cell r="B11300" t="str">
            <v>Nguyễn Phúc Lâm</v>
          </cell>
        </row>
        <row r="11301">
          <cell r="A11301" t="str">
            <v>PS10511</v>
          </cell>
          <cell r="B11301" t="str">
            <v>Bùi Ngọc Thành</v>
          </cell>
        </row>
        <row r="11302">
          <cell r="A11302" t="str">
            <v>PS10512</v>
          </cell>
          <cell r="B11302" t="str">
            <v>Trần Gia Thái Bảo</v>
          </cell>
        </row>
        <row r="11303">
          <cell r="A11303" t="str">
            <v>PS10513</v>
          </cell>
          <cell r="B11303" t="str">
            <v>Nguyễn Công Thiện</v>
          </cell>
        </row>
        <row r="11304">
          <cell r="A11304" t="str">
            <v>PS10514</v>
          </cell>
          <cell r="B11304" t="str">
            <v>Đặng Hữu Hân Du</v>
          </cell>
        </row>
        <row r="11305">
          <cell r="A11305" t="str">
            <v>PS10515</v>
          </cell>
          <cell r="B11305" t="str">
            <v>Đặng Huy Hoàng</v>
          </cell>
        </row>
        <row r="11306">
          <cell r="A11306" t="str">
            <v>PS10516</v>
          </cell>
          <cell r="B11306" t="str">
            <v>Mai Duy Anh</v>
          </cell>
        </row>
        <row r="11307">
          <cell r="A11307" t="str">
            <v>PS10517</v>
          </cell>
          <cell r="B11307" t="str">
            <v>Tống Thị Khánh Hảo</v>
          </cell>
        </row>
        <row r="11308">
          <cell r="A11308" t="str">
            <v>PS10518</v>
          </cell>
          <cell r="B11308" t="str">
            <v>Nguyễn Hồng Hoài Phương</v>
          </cell>
        </row>
        <row r="11309">
          <cell r="A11309" t="str">
            <v>PS10519</v>
          </cell>
          <cell r="B11309" t="str">
            <v>Trần Trung Hiếu</v>
          </cell>
        </row>
        <row r="11310">
          <cell r="A11310" t="str">
            <v>PS10520</v>
          </cell>
          <cell r="B11310" t="str">
            <v>Võ Hoàng Minh Quân</v>
          </cell>
        </row>
        <row r="11311">
          <cell r="A11311" t="str">
            <v>PS10521</v>
          </cell>
          <cell r="B11311" t="str">
            <v>Nguyễn Minh Phú</v>
          </cell>
        </row>
        <row r="11312">
          <cell r="A11312" t="str">
            <v>PS10522</v>
          </cell>
          <cell r="B11312" t="str">
            <v>Nguyễn Thị Kim Xinh</v>
          </cell>
        </row>
        <row r="11313">
          <cell r="A11313" t="str">
            <v>PS10523</v>
          </cell>
          <cell r="B11313" t="str">
            <v>Nguyễn Quốc Huy</v>
          </cell>
        </row>
        <row r="11314">
          <cell r="A11314" t="str">
            <v>PS10524</v>
          </cell>
          <cell r="B11314" t="str">
            <v>Nguyễn Hoàng Đức</v>
          </cell>
        </row>
        <row r="11315">
          <cell r="A11315" t="str">
            <v>PS10525</v>
          </cell>
          <cell r="B11315" t="str">
            <v>Nguyễn Thanh Phúc</v>
          </cell>
        </row>
        <row r="11316">
          <cell r="A11316" t="str">
            <v>PS10526</v>
          </cell>
          <cell r="B11316" t="str">
            <v>Nguyễn Hoàng Vũ</v>
          </cell>
        </row>
        <row r="11317">
          <cell r="A11317" t="str">
            <v>PS10527</v>
          </cell>
          <cell r="B11317" t="str">
            <v>Võ Hoàng Nhật Quang</v>
          </cell>
        </row>
        <row r="11318">
          <cell r="A11318" t="str">
            <v>PS10528</v>
          </cell>
          <cell r="B11318" t="str">
            <v>Lê Thành Phú</v>
          </cell>
        </row>
        <row r="11319">
          <cell r="A11319" t="str">
            <v>PS10529</v>
          </cell>
          <cell r="B11319" t="str">
            <v>Nguyễn Văn Lành</v>
          </cell>
        </row>
        <row r="11320">
          <cell r="A11320" t="str">
            <v>PS10530</v>
          </cell>
          <cell r="B11320" t="str">
            <v>Phạm Thành Long</v>
          </cell>
        </row>
        <row r="11321">
          <cell r="A11321" t="str">
            <v>PS10531</v>
          </cell>
          <cell r="B11321" t="str">
            <v>Phạm Thị Thanh Hằng</v>
          </cell>
        </row>
        <row r="11322">
          <cell r="A11322" t="str">
            <v>PS10532</v>
          </cell>
          <cell r="B11322" t="str">
            <v>Nguyễn Hải Quân</v>
          </cell>
        </row>
        <row r="11323">
          <cell r="A11323" t="str">
            <v>PS10533</v>
          </cell>
          <cell r="B11323" t="str">
            <v>Lê Trọng Hiếu</v>
          </cell>
        </row>
        <row r="11324">
          <cell r="A11324" t="str">
            <v>PS10534</v>
          </cell>
          <cell r="B11324" t="str">
            <v>Nguyễn Quốc Hưng</v>
          </cell>
        </row>
        <row r="11325">
          <cell r="A11325" t="str">
            <v>PS10535</v>
          </cell>
          <cell r="B11325" t="str">
            <v>Nguyễn Thị Yến Linh</v>
          </cell>
        </row>
        <row r="11326">
          <cell r="A11326" t="str">
            <v>PS10536</v>
          </cell>
          <cell r="B11326" t="str">
            <v>Kha Thị Vàng</v>
          </cell>
        </row>
        <row r="11327">
          <cell r="A11327" t="str">
            <v>PS10537</v>
          </cell>
          <cell r="B11327" t="str">
            <v>Bùi Anh Tiến</v>
          </cell>
        </row>
        <row r="11328">
          <cell r="A11328" t="str">
            <v>PS10538</v>
          </cell>
          <cell r="B11328" t="str">
            <v>Lê Nguyễn Thanh Thiên</v>
          </cell>
        </row>
        <row r="11329">
          <cell r="A11329" t="str">
            <v>PS10539</v>
          </cell>
          <cell r="B11329" t="str">
            <v>Nguyễn Thị Thơm</v>
          </cell>
        </row>
        <row r="11330">
          <cell r="A11330" t="str">
            <v>PS10540</v>
          </cell>
          <cell r="B11330" t="str">
            <v>Đinh Trần Hoài Nhơn</v>
          </cell>
        </row>
        <row r="11331">
          <cell r="A11331" t="str">
            <v>PS10541</v>
          </cell>
          <cell r="B11331" t="str">
            <v>Nguyễn Thị Thanh Vi</v>
          </cell>
        </row>
        <row r="11332">
          <cell r="A11332" t="str">
            <v>PS10542</v>
          </cell>
          <cell r="B11332" t="str">
            <v>Trần Thị Thanh Tâm</v>
          </cell>
        </row>
        <row r="11333">
          <cell r="A11333" t="str">
            <v>PS10543</v>
          </cell>
          <cell r="B11333" t="str">
            <v>Hồ Ngọc Ngân</v>
          </cell>
        </row>
        <row r="11334">
          <cell r="A11334" t="str">
            <v>PS10544</v>
          </cell>
          <cell r="B11334" t="str">
            <v>Phan Thành Long</v>
          </cell>
        </row>
        <row r="11335">
          <cell r="A11335" t="str">
            <v>PS10545</v>
          </cell>
          <cell r="B11335" t="str">
            <v>Nguyễn Ngọc Sơn</v>
          </cell>
        </row>
        <row r="11336">
          <cell r="A11336" t="str">
            <v>PS10546</v>
          </cell>
          <cell r="B11336" t="str">
            <v>Lê Thành Luân</v>
          </cell>
        </row>
        <row r="11337">
          <cell r="A11337" t="str">
            <v>PS10547</v>
          </cell>
          <cell r="B11337" t="str">
            <v>Đặng Thị Hồng Duyên</v>
          </cell>
        </row>
        <row r="11338">
          <cell r="A11338" t="str">
            <v>PS10548</v>
          </cell>
          <cell r="B11338" t="str">
            <v>Lê Hồ Thanh Hằng</v>
          </cell>
        </row>
        <row r="11339">
          <cell r="A11339" t="str">
            <v>PS10549</v>
          </cell>
          <cell r="B11339" t="str">
            <v>Lục Sĩ Đại</v>
          </cell>
        </row>
        <row r="11340">
          <cell r="A11340" t="str">
            <v>PS10550</v>
          </cell>
          <cell r="B11340" t="str">
            <v>Nguyễn Quang Linh</v>
          </cell>
        </row>
        <row r="11341">
          <cell r="A11341" t="str">
            <v>PS10551</v>
          </cell>
          <cell r="B11341" t="str">
            <v>Nguyễn Văn Nhựt Cường</v>
          </cell>
        </row>
        <row r="11342">
          <cell r="A11342" t="str">
            <v>PS10552</v>
          </cell>
          <cell r="B11342" t="str">
            <v>Trần Thị Tường Vi</v>
          </cell>
        </row>
        <row r="11343">
          <cell r="A11343" t="str">
            <v>PS10553</v>
          </cell>
          <cell r="B11343" t="str">
            <v>Trần Hoàng Châu</v>
          </cell>
        </row>
        <row r="11344">
          <cell r="A11344" t="str">
            <v>PS10554</v>
          </cell>
          <cell r="B11344" t="str">
            <v>Nguyễn Ngọc Mai Phương</v>
          </cell>
        </row>
        <row r="11345">
          <cell r="A11345" t="str">
            <v>PS10555</v>
          </cell>
          <cell r="B11345" t="str">
            <v>Ngô Văn Phú</v>
          </cell>
        </row>
        <row r="11346">
          <cell r="A11346" t="str">
            <v>PS10556</v>
          </cell>
          <cell r="B11346" t="str">
            <v>Nguyễn Đình Văn</v>
          </cell>
        </row>
        <row r="11347">
          <cell r="A11347" t="str">
            <v>PS10557</v>
          </cell>
          <cell r="B11347" t="str">
            <v>Tôn Thất Thống</v>
          </cell>
        </row>
        <row r="11348">
          <cell r="A11348" t="str">
            <v>PS10558</v>
          </cell>
          <cell r="B11348" t="str">
            <v>Nguyễn Đức Tài</v>
          </cell>
        </row>
        <row r="11349">
          <cell r="A11349" t="str">
            <v>PS10559</v>
          </cell>
          <cell r="B11349" t="str">
            <v>Lê Hoàng Hải</v>
          </cell>
        </row>
        <row r="11350">
          <cell r="A11350" t="str">
            <v>PS10560</v>
          </cell>
          <cell r="B11350" t="str">
            <v>Dương Tôn Lộc</v>
          </cell>
        </row>
        <row r="11351">
          <cell r="A11351" t="str">
            <v>PS10561</v>
          </cell>
          <cell r="B11351" t="str">
            <v>Nguyễn Anh Cường</v>
          </cell>
        </row>
        <row r="11352">
          <cell r="A11352" t="str">
            <v>PS10562</v>
          </cell>
          <cell r="B11352" t="str">
            <v>Huỳnh Công Nhựt Tân</v>
          </cell>
        </row>
        <row r="11353">
          <cell r="A11353" t="str">
            <v>PS10563</v>
          </cell>
          <cell r="B11353" t="str">
            <v>Huỳnh Thị Kim Dung</v>
          </cell>
        </row>
        <row r="11354">
          <cell r="A11354" t="str">
            <v>PS10564</v>
          </cell>
          <cell r="B11354" t="str">
            <v>Đoàn Quốc Trung</v>
          </cell>
        </row>
        <row r="11355">
          <cell r="A11355" t="str">
            <v>PS10565</v>
          </cell>
          <cell r="B11355" t="str">
            <v>Ngô Xuân Khôi</v>
          </cell>
        </row>
        <row r="11356">
          <cell r="A11356" t="str">
            <v>PS10566</v>
          </cell>
          <cell r="B11356" t="str">
            <v>Bùi Quang Huy</v>
          </cell>
        </row>
        <row r="11357">
          <cell r="A11357" t="str">
            <v>PS10567</v>
          </cell>
          <cell r="B11357" t="str">
            <v>Lê Thị Thu Hà</v>
          </cell>
        </row>
        <row r="11358">
          <cell r="A11358" t="str">
            <v>PS10568</v>
          </cell>
          <cell r="B11358" t="str">
            <v>Lê Đức Trường Giang</v>
          </cell>
        </row>
        <row r="11359">
          <cell r="A11359" t="str">
            <v>PS10569</v>
          </cell>
          <cell r="B11359" t="str">
            <v>Nguyễn Ngọc Hải</v>
          </cell>
        </row>
        <row r="11360">
          <cell r="A11360" t="str">
            <v>PS10570</v>
          </cell>
          <cell r="B11360" t="str">
            <v>Lý Quốc Hào</v>
          </cell>
        </row>
        <row r="11361">
          <cell r="A11361" t="str">
            <v>PS10571</v>
          </cell>
          <cell r="B11361" t="str">
            <v>Nguyễn Đình Đại Nghĩa</v>
          </cell>
        </row>
        <row r="11362">
          <cell r="A11362" t="str">
            <v>PS10572</v>
          </cell>
          <cell r="B11362" t="str">
            <v>Đinh Mã Anne Merie</v>
          </cell>
        </row>
        <row r="11363">
          <cell r="A11363" t="str">
            <v>PS10573</v>
          </cell>
          <cell r="B11363" t="str">
            <v>Phù Lê Đức Trí</v>
          </cell>
        </row>
        <row r="11364">
          <cell r="A11364" t="str">
            <v>PS10574</v>
          </cell>
          <cell r="B11364" t="str">
            <v>Nguyễn Lưu Gia Hy</v>
          </cell>
        </row>
        <row r="11365">
          <cell r="A11365" t="str">
            <v>PS10575</v>
          </cell>
          <cell r="B11365" t="str">
            <v>Phan Đình Thi</v>
          </cell>
        </row>
        <row r="11366">
          <cell r="A11366" t="str">
            <v>PS10576</v>
          </cell>
          <cell r="B11366" t="str">
            <v>Ngô Tuấn Đức</v>
          </cell>
        </row>
        <row r="11367">
          <cell r="A11367" t="str">
            <v>PS10577</v>
          </cell>
          <cell r="B11367" t="str">
            <v>Phạm Xuân Huy</v>
          </cell>
        </row>
        <row r="11368">
          <cell r="A11368" t="str">
            <v>PS10578</v>
          </cell>
          <cell r="B11368" t="str">
            <v>Mai Minh Trí</v>
          </cell>
        </row>
        <row r="11369">
          <cell r="A11369" t="str">
            <v>PS10579</v>
          </cell>
          <cell r="B11369" t="str">
            <v>Huỳnh Trung Hiếu</v>
          </cell>
        </row>
        <row r="11370">
          <cell r="A11370" t="str">
            <v>PS10580</v>
          </cell>
          <cell r="B11370" t="str">
            <v>Vũ Văn Nghĩa</v>
          </cell>
        </row>
        <row r="11371">
          <cell r="A11371" t="str">
            <v>PS10581</v>
          </cell>
          <cell r="B11371" t="str">
            <v>Trần Lê Ngọc Khoa</v>
          </cell>
        </row>
        <row r="11372">
          <cell r="A11372" t="str">
            <v>PS10582</v>
          </cell>
          <cell r="B11372" t="str">
            <v>Bùi Thị Thanh Phương</v>
          </cell>
        </row>
        <row r="11373">
          <cell r="A11373" t="str">
            <v>PS10583</v>
          </cell>
          <cell r="B11373" t="str">
            <v>Vũ Đức Đại Dương</v>
          </cell>
        </row>
        <row r="11374">
          <cell r="A11374" t="str">
            <v>PS10584</v>
          </cell>
          <cell r="B11374" t="str">
            <v>Ngô Quang Vinh</v>
          </cell>
        </row>
        <row r="11375">
          <cell r="A11375" t="str">
            <v>PS10585</v>
          </cell>
          <cell r="B11375" t="str">
            <v>Trần Phương Nam</v>
          </cell>
        </row>
        <row r="11376">
          <cell r="A11376" t="str">
            <v>PS10586</v>
          </cell>
          <cell r="B11376" t="str">
            <v>Trần Vũ Nguyên Ân</v>
          </cell>
        </row>
        <row r="11377">
          <cell r="A11377" t="str">
            <v>PS10587</v>
          </cell>
          <cell r="B11377" t="str">
            <v>Nguyễn Tài Đức</v>
          </cell>
        </row>
        <row r="11378">
          <cell r="A11378" t="str">
            <v>PS10588</v>
          </cell>
          <cell r="B11378" t="str">
            <v>Hà Quang Trị</v>
          </cell>
        </row>
        <row r="11379">
          <cell r="A11379" t="str">
            <v>PS10589</v>
          </cell>
          <cell r="B11379" t="str">
            <v>Đỗ Anh Tú</v>
          </cell>
        </row>
        <row r="11380">
          <cell r="A11380" t="str">
            <v>PS10590</v>
          </cell>
          <cell r="B11380" t="str">
            <v>Dương Văn Lý</v>
          </cell>
        </row>
        <row r="11381">
          <cell r="A11381" t="str">
            <v>PS10591</v>
          </cell>
          <cell r="B11381" t="str">
            <v>Nguyễn Vũ Hoàng Long</v>
          </cell>
        </row>
        <row r="11382">
          <cell r="A11382" t="str">
            <v>PS10592</v>
          </cell>
          <cell r="B11382" t="str">
            <v>Nguyễn Lưu Gia Bảo</v>
          </cell>
        </row>
        <row r="11383">
          <cell r="A11383" t="str">
            <v>PS10593</v>
          </cell>
          <cell r="B11383" t="str">
            <v>Nguyễn Quốc Đại</v>
          </cell>
        </row>
        <row r="11384">
          <cell r="A11384" t="str">
            <v>PS10594</v>
          </cell>
          <cell r="B11384" t="str">
            <v>Nguyễn Hoàng Minh</v>
          </cell>
        </row>
        <row r="11385">
          <cell r="A11385" t="str">
            <v>PS10595</v>
          </cell>
          <cell r="B11385" t="str">
            <v>Dương Thị Thùy Dương</v>
          </cell>
        </row>
        <row r="11386">
          <cell r="A11386" t="str">
            <v>PS10596</v>
          </cell>
          <cell r="B11386" t="str">
            <v>Cao Hữu Thiện</v>
          </cell>
        </row>
        <row r="11387">
          <cell r="A11387" t="str">
            <v>PS10597</v>
          </cell>
          <cell r="B11387" t="str">
            <v>Trần Bá Đạt</v>
          </cell>
        </row>
        <row r="11388">
          <cell r="A11388" t="str">
            <v>PS10598</v>
          </cell>
          <cell r="B11388" t="str">
            <v>Lê Thành Đạt</v>
          </cell>
        </row>
        <row r="11389">
          <cell r="A11389" t="str">
            <v>PS10599</v>
          </cell>
          <cell r="B11389" t="str">
            <v>Phạm Hùng Phúc</v>
          </cell>
        </row>
        <row r="11390">
          <cell r="A11390" t="str">
            <v>PS10600</v>
          </cell>
          <cell r="B11390" t="str">
            <v>Trần Ngọc Mỹ Vân</v>
          </cell>
        </row>
        <row r="11391">
          <cell r="A11391" t="str">
            <v>PS10601</v>
          </cell>
          <cell r="B11391" t="str">
            <v>Lê Đức Trọng</v>
          </cell>
        </row>
        <row r="11392">
          <cell r="A11392" t="str">
            <v>PS10602</v>
          </cell>
          <cell r="B11392" t="str">
            <v>Phạm Thành Nam</v>
          </cell>
        </row>
        <row r="11393">
          <cell r="A11393" t="str">
            <v>PS10603</v>
          </cell>
          <cell r="B11393" t="str">
            <v>Đinh Hoàng Phi</v>
          </cell>
        </row>
        <row r="11394">
          <cell r="A11394" t="str">
            <v>PS10604</v>
          </cell>
          <cell r="B11394" t="str">
            <v>Nguyễn Thị Minh Thư</v>
          </cell>
        </row>
        <row r="11395">
          <cell r="A11395" t="str">
            <v>PS10605</v>
          </cell>
          <cell r="B11395" t="str">
            <v>Trần Hưng Bích</v>
          </cell>
        </row>
        <row r="11396">
          <cell r="A11396" t="str">
            <v>PS10606</v>
          </cell>
          <cell r="B11396" t="str">
            <v>Lê Văn Khang</v>
          </cell>
        </row>
        <row r="11397">
          <cell r="A11397" t="str">
            <v>PS10607</v>
          </cell>
          <cell r="B11397" t="str">
            <v>Trần Ngô Minh Thắng</v>
          </cell>
        </row>
        <row r="11398">
          <cell r="A11398" t="str">
            <v>PS10608</v>
          </cell>
          <cell r="B11398" t="str">
            <v>Dương Thị Thanh Tuyền</v>
          </cell>
        </row>
        <row r="11399">
          <cell r="A11399" t="str">
            <v>PS10609</v>
          </cell>
          <cell r="B11399" t="str">
            <v>Nguyễn Thụy Khoan</v>
          </cell>
        </row>
        <row r="11400">
          <cell r="A11400" t="str">
            <v>PS10610</v>
          </cell>
          <cell r="B11400" t="str">
            <v>Lê Quốc Bằng</v>
          </cell>
        </row>
        <row r="11401">
          <cell r="A11401" t="str">
            <v>PS10611</v>
          </cell>
          <cell r="B11401" t="str">
            <v>Lâm Tuấn Anh</v>
          </cell>
        </row>
        <row r="11402">
          <cell r="A11402" t="str">
            <v>PS10612</v>
          </cell>
          <cell r="B11402" t="str">
            <v>Văn Ngọc Thu Hà</v>
          </cell>
        </row>
        <row r="11403">
          <cell r="A11403" t="str">
            <v>PS10613</v>
          </cell>
          <cell r="B11403" t="str">
            <v>Hồ Hoàng Tông</v>
          </cell>
        </row>
        <row r="11404">
          <cell r="A11404" t="str">
            <v>PS10614</v>
          </cell>
          <cell r="B11404" t="str">
            <v>Nguyễn Anh Khôi</v>
          </cell>
        </row>
        <row r="11405">
          <cell r="A11405" t="str">
            <v>PS10615</v>
          </cell>
          <cell r="B11405" t="str">
            <v>Võ Ngọc Sang</v>
          </cell>
        </row>
        <row r="11406">
          <cell r="A11406" t="str">
            <v>PS10616</v>
          </cell>
          <cell r="B11406" t="str">
            <v>Đinh Khương Duy</v>
          </cell>
        </row>
        <row r="11407">
          <cell r="A11407" t="str">
            <v>PS10617</v>
          </cell>
          <cell r="B11407" t="str">
            <v>Hoàng Thị Thanh Luôn</v>
          </cell>
        </row>
        <row r="11408">
          <cell r="A11408" t="str">
            <v>PS10618</v>
          </cell>
          <cell r="B11408" t="str">
            <v>Nguyễn Hữu Khánh</v>
          </cell>
        </row>
        <row r="11409">
          <cell r="A11409" t="str">
            <v>PS10619</v>
          </cell>
          <cell r="B11409" t="str">
            <v>Trần Quốc Hào</v>
          </cell>
        </row>
        <row r="11410">
          <cell r="A11410" t="str">
            <v>PS10620</v>
          </cell>
          <cell r="B11410" t="str">
            <v>Đào Duy Lam</v>
          </cell>
        </row>
        <row r="11411">
          <cell r="A11411" t="str">
            <v>PS10621</v>
          </cell>
          <cell r="B11411" t="str">
            <v>Lê Trung Tín</v>
          </cell>
        </row>
        <row r="11412">
          <cell r="A11412" t="str">
            <v>PS10622</v>
          </cell>
          <cell r="B11412" t="str">
            <v>Trịnh Văn Đoàn</v>
          </cell>
        </row>
        <row r="11413">
          <cell r="A11413" t="str">
            <v>PS10623</v>
          </cell>
          <cell r="B11413" t="str">
            <v>Ngô Thái Phúc</v>
          </cell>
        </row>
        <row r="11414">
          <cell r="A11414" t="str">
            <v>PS10624</v>
          </cell>
          <cell r="B11414" t="str">
            <v>Nguyễn Ngọc Khoa</v>
          </cell>
        </row>
        <row r="11415">
          <cell r="A11415" t="str">
            <v>PS10625</v>
          </cell>
          <cell r="B11415" t="str">
            <v>Đinh Thị Mai Anh</v>
          </cell>
        </row>
        <row r="11416">
          <cell r="A11416" t="str">
            <v>PS10626</v>
          </cell>
          <cell r="B11416" t="str">
            <v>Trần Ngọc Long</v>
          </cell>
        </row>
        <row r="11417">
          <cell r="A11417" t="str">
            <v>PS10627</v>
          </cell>
          <cell r="B11417" t="str">
            <v>Khưu Thái Hà Anh</v>
          </cell>
        </row>
        <row r="11418">
          <cell r="A11418" t="str">
            <v>PS10628</v>
          </cell>
          <cell r="B11418" t="str">
            <v>Nguyễn Lê Khang</v>
          </cell>
        </row>
        <row r="11419">
          <cell r="A11419" t="str">
            <v>PS10629</v>
          </cell>
          <cell r="B11419" t="str">
            <v>Phạm Minh Hiếu</v>
          </cell>
        </row>
        <row r="11420">
          <cell r="A11420" t="str">
            <v>PS10630</v>
          </cell>
          <cell r="B11420" t="str">
            <v>Hồ Sỹ Nhật Hoàng</v>
          </cell>
        </row>
        <row r="11421">
          <cell r="A11421" t="str">
            <v>PS10631</v>
          </cell>
          <cell r="B11421" t="str">
            <v>Vũ Nhật Khoa</v>
          </cell>
        </row>
        <row r="11422">
          <cell r="A11422" t="str">
            <v>PS10632</v>
          </cell>
          <cell r="B11422" t="str">
            <v>Dương Xuân Thắng</v>
          </cell>
        </row>
        <row r="11423">
          <cell r="A11423" t="str">
            <v>PS10633</v>
          </cell>
          <cell r="B11423" t="str">
            <v>Lê Đức Phiệt</v>
          </cell>
        </row>
        <row r="11424">
          <cell r="A11424" t="str">
            <v>PS10634</v>
          </cell>
          <cell r="B11424" t="str">
            <v>Võ Tấn Phúc</v>
          </cell>
        </row>
        <row r="11425">
          <cell r="A11425" t="str">
            <v>PS10635</v>
          </cell>
          <cell r="B11425" t="str">
            <v>Nguyễn Trọng Hữu</v>
          </cell>
        </row>
        <row r="11426">
          <cell r="A11426" t="str">
            <v>PS10636</v>
          </cell>
          <cell r="B11426" t="str">
            <v>Bùi Chí Nguyên</v>
          </cell>
        </row>
        <row r="11427">
          <cell r="A11427" t="str">
            <v>PS10637</v>
          </cell>
          <cell r="B11427" t="str">
            <v>Nguyễn Nhật Tiến</v>
          </cell>
        </row>
        <row r="11428">
          <cell r="A11428" t="str">
            <v>PS10638</v>
          </cell>
          <cell r="B11428" t="str">
            <v>Nguyễn Đặng Lê Trung</v>
          </cell>
        </row>
        <row r="11429">
          <cell r="A11429" t="str">
            <v>PS10639</v>
          </cell>
          <cell r="B11429" t="str">
            <v>Nguyễntrung Nghĩa</v>
          </cell>
        </row>
        <row r="11430">
          <cell r="A11430" t="str">
            <v>PS10640</v>
          </cell>
          <cell r="B11430" t="str">
            <v>Nguyễn Thị Tố Nguyên</v>
          </cell>
        </row>
        <row r="11431">
          <cell r="A11431" t="str">
            <v>PS10641</v>
          </cell>
          <cell r="B11431" t="str">
            <v>Đỗ Nhật Huy</v>
          </cell>
        </row>
        <row r="11432">
          <cell r="A11432" t="str">
            <v>PS10642</v>
          </cell>
          <cell r="B11432" t="str">
            <v>Lê Xuân Hà</v>
          </cell>
        </row>
        <row r="11433">
          <cell r="A11433" t="str">
            <v>PS10643</v>
          </cell>
          <cell r="B11433" t="str">
            <v>Lưu Trường Định</v>
          </cell>
        </row>
        <row r="11434">
          <cell r="A11434" t="str">
            <v>PS10644</v>
          </cell>
          <cell r="B11434" t="str">
            <v>Nguyễn Công Anh</v>
          </cell>
        </row>
        <row r="11435">
          <cell r="A11435" t="str">
            <v>PS10645</v>
          </cell>
          <cell r="B11435" t="str">
            <v>Nguyễn Hoàng Vũ</v>
          </cell>
        </row>
        <row r="11436">
          <cell r="A11436" t="str">
            <v>PS10646</v>
          </cell>
          <cell r="B11436" t="str">
            <v>Nguyễn Vương Quốc Anh</v>
          </cell>
        </row>
        <row r="11437">
          <cell r="A11437" t="str">
            <v>PS10647</v>
          </cell>
          <cell r="B11437" t="str">
            <v>Dương Thanh Ngân</v>
          </cell>
        </row>
        <row r="11438">
          <cell r="A11438" t="str">
            <v>PS10648</v>
          </cell>
          <cell r="B11438" t="str">
            <v>Đinh Thị Tuyết Thanh</v>
          </cell>
        </row>
        <row r="11439">
          <cell r="A11439" t="str">
            <v>PS10649</v>
          </cell>
          <cell r="B11439" t="str">
            <v>Nguyễn Minh Ý</v>
          </cell>
        </row>
        <row r="11440">
          <cell r="A11440" t="str">
            <v>PS10650</v>
          </cell>
          <cell r="B11440" t="str">
            <v>Đậu Hồng Hà</v>
          </cell>
        </row>
        <row r="11441">
          <cell r="A11441" t="str">
            <v>PS10651</v>
          </cell>
          <cell r="B11441" t="str">
            <v>Nguyễn Huỳnh Bảo Di</v>
          </cell>
        </row>
        <row r="11442">
          <cell r="A11442" t="str">
            <v>PS10652</v>
          </cell>
          <cell r="B11442" t="str">
            <v>Nguyễn Lê Toại Tâm</v>
          </cell>
        </row>
        <row r="11443">
          <cell r="A11443" t="str">
            <v>PS10653</v>
          </cell>
          <cell r="B11443" t="str">
            <v>Lê Trung Phước</v>
          </cell>
        </row>
        <row r="11444">
          <cell r="A11444" t="str">
            <v>PS10654</v>
          </cell>
          <cell r="B11444" t="str">
            <v>Trần Tấn Phát</v>
          </cell>
        </row>
        <row r="11445">
          <cell r="A11445" t="str">
            <v>PS10655</v>
          </cell>
          <cell r="B11445" t="str">
            <v>Vũ Trọng Nhân</v>
          </cell>
        </row>
        <row r="11446">
          <cell r="A11446" t="str">
            <v>PS10656</v>
          </cell>
          <cell r="B11446" t="str">
            <v>Trần Quốc Đạt</v>
          </cell>
        </row>
        <row r="11447">
          <cell r="A11447" t="str">
            <v>PS10657</v>
          </cell>
          <cell r="B11447" t="str">
            <v>Trương Trần Trung</v>
          </cell>
        </row>
        <row r="11448">
          <cell r="A11448" t="str">
            <v>PS10658</v>
          </cell>
          <cell r="B11448" t="str">
            <v>Nguyễn Đỗ Huy Quang</v>
          </cell>
        </row>
        <row r="11449">
          <cell r="A11449" t="str">
            <v>PS10659</v>
          </cell>
          <cell r="B11449" t="str">
            <v>Nguyễn Thị Hồng Tuyền</v>
          </cell>
        </row>
        <row r="11450">
          <cell r="A11450" t="str">
            <v>PS10660</v>
          </cell>
          <cell r="B11450" t="str">
            <v>Nguyễn Hoàng Oanh</v>
          </cell>
        </row>
        <row r="11451">
          <cell r="A11451" t="str">
            <v>PS10661</v>
          </cell>
          <cell r="B11451" t="str">
            <v>Lương Mỹ Vân</v>
          </cell>
        </row>
        <row r="11452">
          <cell r="A11452" t="str">
            <v>PS10662</v>
          </cell>
          <cell r="B11452" t="str">
            <v>Mai Văn Đức</v>
          </cell>
        </row>
        <row r="11453">
          <cell r="A11453" t="str">
            <v>PS10663</v>
          </cell>
          <cell r="B11453" t="str">
            <v>Nguyễn Cảnh Đức</v>
          </cell>
        </row>
        <row r="11454">
          <cell r="A11454" t="str">
            <v>PS10664</v>
          </cell>
          <cell r="B11454" t="str">
            <v>Hồ Mỹ Anh</v>
          </cell>
        </row>
        <row r="11455">
          <cell r="A11455" t="str">
            <v>PS10665</v>
          </cell>
          <cell r="B11455" t="str">
            <v>Nguyễn Mỹ Tiên</v>
          </cell>
        </row>
        <row r="11456">
          <cell r="A11456" t="str">
            <v>PS10666</v>
          </cell>
          <cell r="B11456" t="str">
            <v>Nguyễn Đình Hưng</v>
          </cell>
        </row>
        <row r="11457">
          <cell r="A11457" t="str">
            <v>PS10667</v>
          </cell>
          <cell r="B11457" t="str">
            <v>Khúc Chí Tâm</v>
          </cell>
        </row>
        <row r="11458">
          <cell r="A11458" t="str">
            <v>PS10668</v>
          </cell>
          <cell r="B11458" t="str">
            <v>Lê Nguyễn Khánh Duy</v>
          </cell>
        </row>
        <row r="11459">
          <cell r="A11459" t="str">
            <v>PS10669</v>
          </cell>
          <cell r="B11459" t="str">
            <v>Diệp Quốc Đạt</v>
          </cell>
        </row>
        <row r="11460">
          <cell r="A11460" t="str">
            <v>PS10670</v>
          </cell>
          <cell r="B11460" t="str">
            <v>Đỗ Thị Dung</v>
          </cell>
        </row>
        <row r="11461">
          <cell r="A11461" t="str">
            <v>PS10671</v>
          </cell>
          <cell r="B11461" t="str">
            <v>Mai Văn Tuấn</v>
          </cell>
        </row>
        <row r="11462">
          <cell r="A11462" t="str">
            <v>PS10672</v>
          </cell>
          <cell r="B11462" t="str">
            <v>Nguyễn Trường An</v>
          </cell>
        </row>
        <row r="11463">
          <cell r="A11463" t="str">
            <v>PS10673</v>
          </cell>
          <cell r="B11463" t="str">
            <v>Lê Hoàng Kim Vy</v>
          </cell>
        </row>
        <row r="11464">
          <cell r="A11464" t="str">
            <v>PS10674</v>
          </cell>
          <cell r="B11464" t="str">
            <v>Nguyễn Trọng Nhân</v>
          </cell>
        </row>
        <row r="11465">
          <cell r="A11465" t="str">
            <v>PS10675</v>
          </cell>
          <cell r="B11465" t="str">
            <v>Phùng Đức Huy</v>
          </cell>
        </row>
        <row r="11466">
          <cell r="A11466" t="str">
            <v>PS10676</v>
          </cell>
          <cell r="B11466" t="str">
            <v>Trần Như Ý</v>
          </cell>
        </row>
        <row r="11467">
          <cell r="A11467" t="str">
            <v>PS10677</v>
          </cell>
          <cell r="B11467" t="str">
            <v>Dư Thị Trâm Quỳnh</v>
          </cell>
        </row>
        <row r="11468">
          <cell r="A11468" t="str">
            <v>PS10678</v>
          </cell>
          <cell r="B11468" t="str">
            <v>Nguyễn Hoàng Đăng Khoa</v>
          </cell>
        </row>
        <row r="11469">
          <cell r="A11469" t="str">
            <v>PS10679</v>
          </cell>
          <cell r="B11469" t="str">
            <v>Võ Trường Sơn</v>
          </cell>
        </row>
        <row r="11470">
          <cell r="A11470" t="str">
            <v>PS10680</v>
          </cell>
          <cell r="B11470" t="str">
            <v>Trần Trung Nguyên</v>
          </cell>
        </row>
        <row r="11471">
          <cell r="A11471" t="str">
            <v>PS10681</v>
          </cell>
          <cell r="B11471" t="str">
            <v>Nguyễn Ngọc Hoài Nam</v>
          </cell>
        </row>
        <row r="11472">
          <cell r="A11472" t="str">
            <v>PS10682</v>
          </cell>
          <cell r="B11472" t="str">
            <v>Nguyễn Hữu Anh</v>
          </cell>
        </row>
        <row r="11473">
          <cell r="A11473" t="str">
            <v>PS10683</v>
          </cell>
          <cell r="B11473" t="str">
            <v>Nguyễn Thanh Hậu</v>
          </cell>
        </row>
        <row r="11474">
          <cell r="A11474" t="str">
            <v>PS10684</v>
          </cell>
          <cell r="B11474" t="str">
            <v>Võ Đức Hạnh</v>
          </cell>
        </row>
        <row r="11475">
          <cell r="A11475" t="str">
            <v>PS10685</v>
          </cell>
          <cell r="B11475" t="str">
            <v>Trương Tuấn Kha</v>
          </cell>
        </row>
        <row r="11476">
          <cell r="A11476" t="str">
            <v>PS10686</v>
          </cell>
          <cell r="B11476" t="str">
            <v>Nguyễn Văn Hoài</v>
          </cell>
        </row>
        <row r="11477">
          <cell r="A11477" t="str">
            <v>PS10687</v>
          </cell>
          <cell r="B11477" t="str">
            <v>Vũ Thành Đạt</v>
          </cell>
        </row>
        <row r="11478">
          <cell r="A11478" t="str">
            <v>PS10688</v>
          </cell>
          <cell r="B11478" t="str">
            <v>Trương Nguyễn Quốc Huy</v>
          </cell>
        </row>
        <row r="11479">
          <cell r="A11479" t="str">
            <v>PS10689</v>
          </cell>
          <cell r="B11479" t="str">
            <v>Bạch Thị Nguyệt Quế</v>
          </cell>
        </row>
        <row r="11480">
          <cell r="A11480" t="str">
            <v>PS10690</v>
          </cell>
          <cell r="B11480" t="str">
            <v>Nguyễn Hải Đăng</v>
          </cell>
        </row>
        <row r="11481">
          <cell r="A11481" t="str">
            <v>PS10691</v>
          </cell>
          <cell r="B11481" t="str">
            <v>Lê Tấn Phát</v>
          </cell>
        </row>
        <row r="11482">
          <cell r="A11482" t="str">
            <v>PS10692</v>
          </cell>
          <cell r="B11482" t="str">
            <v>Trần Thị Ái Nhân</v>
          </cell>
        </row>
        <row r="11483">
          <cell r="A11483" t="str">
            <v>PS10693</v>
          </cell>
          <cell r="B11483" t="str">
            <v>Phạm Nhật Duy</v>
          </cell>
        </row>
        <row r="11484">
          <cell r="A11484" t="str">
            <v>PS10694</v>
          </cell>
          <cell r="B11484" t="str">
            <v>Ngô Hoàng Bảo Luân</v>
          </cell>
        </row>
        <row r="11485">
          <cell r="A11485" t="str">
            <v>PS10695</v>
          </cell>
          <cell r="B11485" t="str">
            <v>Huỳnh Công Phương</v>
          </cell>
        </row>
        <row r="11486">
          <cell r="A11486" t="str">
            <v>PS10696</v>
          </cell>
          <cell r="B11486" t="str">
            <v>Trần Trí Thành</v>
          </cell>
        </row>
        <row r="11487">
          <cell r="A11487" t="str">
            <v>PS10697</v>
          </cell>
          <cell r="B11487" t="str">
            <v>Trương Hoài Nam</v>
          </cell>
        </row>
        <row r="11488">
          <cell r="A11488" t="str">
            <v>PS10698</v>
          </cell>
          <cell r="B11488" t="str">
            <v>Hà Duy Quyền</v>
          </cell>
        </row>
        <row r="11489">
          <cell r="A11489" t="str">
            <v>PS10699</v>
          </cell>
          <cell r="B11489" t="str">
            <v>Trần Thị Thu Đông</v>
          </cell>
        </row>
        <row r="11490">
          <cell r="A11490" t="str">
            <v>PS10700</v>
          </cell>
          <cell r="B11490" t="str">
            <v>Trịnh Minh Thái</v>
          </cell>
        </row>
        <row r="11491">
          <cell r="A11491" t="str">
            <v>PS10701</v>
          </cell>
          <cell r="B11491" t="str">
            <v>Trần Hữu Nghiêm</v>
          </cell>
        </row>
        <row r="11492">
          <cell r="A11492" t="str">
            <v>PS10702</v>
          </cell>
          <cell r="B11492" t="str">
            <v>Phạm Hữu Việt</v>
          </cell>
        </row>
        <row r="11493">
          <cell r="A11493" t="str">
            <v>PS10703</v>
          </cell>
          <cell r="B11493" t="str">
            <v>Võ Đức Long</v>
          </cell>
        </row>
        <row r="11494">
          <cell r="A11494" t="str">
            <v>PS10704</v>
          </cell>
          <cell r="B11494" t="str">
            <v>Dương Ngọc Ngân</v>
          </cell>
        </row>
        <row r="11495">
          <cell r="A11495" t="str">
            <v>PS10705</v>
          </cell>
          <cell r="B11495" t="str">
            <v>Trương Trung Kiên</v>
          </cell>
        </row>
        <row r="11496">
          <cell r="A11496" t="str">
            <v>PS10706</v>
          </cell>
          <cell r="B11496" t="str">
            <v>Nguyễn Thị Thanh Loan</v>
          </cell>
        </row>
        <row r="11497">
          <cell r="A11497" t="str">
            <v>PS10707</v>
          </cell>
          <cell r="B11497" t="str">
            <v>Phạm Hải Đăng</v>
          </cell>
        </row>
        <row r="11498">
          <cell r="A11498" t="str">
            <v>PS10708</v>
          </cell>
          <cell r="B11498" t="str">
            <v>Giang Hạc Minh</v>
          </cell>
        </row>
        <row r="11499">
          <cell r="A11499" t="str">
            <v>PS10709</v>
          </cell>
          <cell r="B11499" t="str">
            <v>Phạm Nhật Minh</v>
          </cell>
        </row>
        <row r="11500">
          <cell r="A11500" t="str">
            <v>PS10710</v>
          </cell>
          <cell r="B11500" t="str">
            <v>Phạm Bá Phúc</v>
          </cell>
        </row>
        <row r="11501">
          <cell r="A11501" t="str">
            <v>PS10711</v>
          </cell>
          <cell r="B11501" t="str">
            <v>Nguyễn Quốc Vỹ</v>
          </cell>
        </row>
        <row r="11502">
          <cell r="A11502" t="str">
            <v>PS10712</v>
          </cell>
          <cell r="B11502" t="str">
            <v>Phạm Thị Thu Giang</v>
          </cell>
        </row>
        <row r="11503">
          <cell r="A11503" t="str">
            <v>PS10713</v>
          </cell>
          <cell r="B11503" t="str">
            <v>A Lý Tuấn Thăng</v>
          </cell>
        </row>
        <row r="11504">
          <cell r="A11504" t="str">
            <v>PS10714</v>
          </cell>
          <cell r="B11504" t="str">
            <v>Nguyễn Đức Huy Hoàng</v>
          </cell>
        </row>
        <row r="11505">
          <cell r="A11505" t="str">
            <v>PS10715</v>
          </cell>
          <cell r="B11505" t="str">
            <v>Đào Kế Bình</v>
          </cell>
        </row>
        <row r="11506">
          <cell r="A11506" t="str">
            <v>PS10716</v>
          </cell>
          <cell r="B11506" t="str">
            <v>Đặng Văn Trung</v>
          </cell>
        </row>
        <row r="11507">
          <cell r="A11507" t="str">
            <v>PS10717</v>
          </cell>
          <cell r="B11507" t="str">
            <v>Hồ Thị Thanh Thùy</v>
          </cell>
        </row>
        <row r="11508">
          <cell r="A11508" t="str">
            <v>PS10718</v>
          </cell>
          <cell r="B11508" t="str">
            <v>Đặng Như Tuyết</v>
          </cell>
        </row>
        <row r="11509">
          <cell r="A11509" t="str">
            <v>PS10719</v>
          </cell>
          <cell r="B11509" t="str">
            <v>Hoàng Thị Hằng</v>
          </cell>
        </row>
        <row r="11510">
          <cell r="A11510" t="str">
            <v>PS10720</v>
          </cell>
          <cell r="B11510" t="str">
            <v>Nguyễn Minh Đức</v>
          </cell>
        </row>
        <row r="11511">
          <cell r="A11511" t="str">
            <v>PS10721</v>
          </cell>
          <cell r="B11511" t="str">
            <v>Phạm Thế Bảo</v>
          </cell>
        </row>
        <row r="11512">
          <cell r="A11512" t="str">
            <v>PS10722</v>
          </cell>
          <cell r="B11512" t="str">
            <v>Trần Văn Đức</v>
          </cell>
        </row>
        <row r="11513">
          <cell r="A11513" t="str">
            <v>PS10723</v>
          </cell>
          <cell r="B11513" t="str">
            <v>Bùi Đỏ</v>
          </cell>
        </row>
        <row r="11514">
          <cell r="A11514" t="str">
            <v>PS10724</v>
          </cell>
          <cell r="B11514" t="str">
            <v>Trần Nguyễn Đăng Phúc</v>
          </cell>
        </row>
        <row r="11515">
          <cell r="A11515" t="str">
            <v>PS10725</v>
          </cell>
          <cell r="B11515" t="str">
            <v>Trương Ngọc Vân Khang</v>
          </cell>
        </row>
        <row r="11516">
          <cell r="A11516" t="str">
            <v>PS10726</v>
          </cell>
          <cell r="B11516" t="str">
            <v>Nguyễn Thanh Phong</v>
          </cell>
        </row>
        <row r="11517">
          <cell r="A11517" t="str">
            <v>PS10727</v>
          </cell>
          <cell r="B11517" t="str">
            <v>Khấu Lâm Hàn Thuyên</v>
          </cell>
        </row>
        <row r="11518">
          <cell r="A11518" t="str">
            <v>PS10728</v>
          </cell>
          <cell r="B11518" t="str">
            <v>Trần Mai Uyên</v>
          </cell>
        </row>
        <row r="11519">
          <cell r="A11519" t="str">
            <v>PS10729</v>
          </cell>
          <cell r="B11519" t="str">
            <v>Hoàng Tấn Phát</v>
          </cell>
        </row>
        <row r="11520">
          <cell r="A11520" t="str">
            <v>PS10730</v>
          </cell>
          <cell r="B11520" t="str">
            <v>Bành Đăng Khoa</v>
          </cell>
        </row>
        <row r="11521">
          <cell r="A11521" t="str">
            <v>PS10731</v>
          </cell>
          <cell r="B11521" t="str">
            <v>Dương Tấn Sang</v>
          </cell>
        </row>
        <row r="11522">
          <cell r="A11522" t="str">
            <v>PS10732</v>
          </cell>
          <cell r="B11522" t="str">
            <v>Trần Minh Chương</v>
          </cell>
        </row>
        <row r="11523">
          <cell r="A11523" t="str">
            <v>PS10733</v>
          </cell>
          <cell r="B11523" t="str">
            <v>Trần Nguyên Quỳnh</v>
          </cell>
        </row>
        <row r="11524">
          <cell r="A11524" t="str">
            <v>PS10734</v>
          </cell>
          <cell r="B11524" t="str">
            <v>Nguyễn Thanh Liêm</v>
          </cell>
        </row>
        <row r="11525">
          <cell r="A11525" t="str">
            <v>PS10735</v>
          </cell>
          <cell r="B11525" t="str">
            <v>Nguyễn Thị Thùy Dung</v>
          </cell>
        </row>
        <row r="11526">
          <cell r="A11526" t="str">
            <v>PS10736</v>
          </cell>
          <cell r="B11526" t="str">
            <v>Nguyễn Thanh Phi</v>
          </cell>
        </row>
        <row r="11527">
          <cell r="A11527" t="str">
            <v>PS10737</v>
          </cell>
          <cell r="B11527" t="str">
            <v>Đỗ Trọng Phát</v>
          </cell>
        </row>
        <row r="11528">
          <cell r="A11528" t="str">
            <v>PS10738</v>
          </cell>
          <cell r="B11528" t="str">
            <v>Dương Thị Thanh Trúc</v>
          </cell>
        </row>
        <row r="11529">
          <cell r="A11529" t="str">
            <v>PS10739</v>
          </cell>
          <cell r="B11529" t="str">
            <v>Nguyễn Hữu Khương</v>
          </cell>
        </row>
        <row r="11530">
          <cell r="A11530" t="str">
            <v>PS10740</v>
          </cell>
          <cell r="B11530" t="str">
            <v>Đỗ Văn Cường</v>
          </cell>
        </row>
        <row r="11531">
          <cell r="A11531" t="str">
            <v>PS10741</v>
          </cell>
          <cell r="B11531" t="str">
            <v>Nguyễn Minh Quang</v>
          </cell>
        </row>
        <row r="11532">
          <cell r="A11532" t="str">
            <v>PS10742</v>
          </cell>
          <cell r="B11532" t="str">
            <v>Nguyễn Tuấn Anh</v>
          </cell>
        </row>
        <row r="11533">
          <cell r="A11533" t="str">
            <v>PS10743</v>
          </cell>
          <cell r="B11533" t="str">
            <v>Lê Trần Anh Tuấn</v>
          </cell>
        </row>
        <row r="11534">
          <cell r="A11534" t="str">
            <v>PS10744</v>
          </cell>
          <cell r="B11534" t="str">
            <v>Vương Yến Phương</v>
          </cell>
        </row>
        <row r="11535">
          <cell r="A11535" t="str">
            <v>PS10745</v>
          </cell>
          <cell r="B11535" t="str">
            <v>Nguyễn Sỹ Nguyên</v>
          </cell>
        </row>
        <row r="11536">
          <cell r="A11536" t="str">
            <v>PS10746</v>
          </cell>
          <cell r="B11536" t="str">
            <v>Trần Đỗ Chí Thanh</v>
          </cell>
        </row>
        <row r="11537">
          <cell r="A11537" t="str">
            <v>PS10748</v>
          </cell>
          <cell r="B11537" t="str">
            <v>Nguyễn Thị Kim Ngân</v>
          </cell>
        </row>
        <row r="11538">
          <cell r="A11538" t="str">
            <v>PS10749</v>
          </cell>
          <cell r="B11538" t="str">
            <v>Lê Trương Minh Hiếu</v>
          </cell>
        </row>
        <row r="11539">
          <cell r="A11539" t="str">
            <v>PS10750</v>
          </cell>
          <cell r="B11539" t="str">
            <v>Trịnh Nhật Quang</v>
          </cell>
        </row>
        <row r="11540">
          <cell r="A11540" t="str">
            <v>PS10751</v>
          </cell>
          <cell r="B11540" t="str">
            <v>Nguyễn Hữu Phước</v>
          </cell>
        </row>
        <row r="11541">
          <cell r="A11541" t="str">
            <v>PS10752</v>
          </cell>
          <cell r="B11541" t="str">
            <v>Nguyễn Thụy Vy</v>
          </cell>
        </row>
        <row r="11542">
          <cell r="A11542" t="str">
            <v>PS10753</v>
          </cell>
          <cell r="B11542" t="str">
            <v>Phùng Hữu Lynh</v>
          </cell>
        </row>
        <row r="11543">
          <cell r="A11543" t="str">
            <v>PS10754</v>
          </cell>
          <cell r="B11543" t="str">
            <v>Dương Bích Vân</v>
          </cell>
        </row>
        <row r="11544">
          <cell r="A11544" t="str">
            <v>PS10755</v>
          </cell>
          <cell r="B11544" t="str">
            <v>Phạm Hửu Nghĩa</v>
          </cell>
        </row>
        <row r="11545">
          <cell r="A11545" t="str">
            <v>PS10756</v>
          </cell>
          <cell r="B11545" t="str">
            <v>Lê Quang Thiện</v>
          </cell>
        </row>
        <row r="11546">
          <cell r="A11546" t="str">
            <v>PS10757</v>
          </cell>
          <cell r="B11546" t="str">
            <v>Tiết Trần Quang Duy</v>
          </cell>
        </row>
        <row r="11547">
          <cell r="A11547" t="str">
            <v>PS10758</v>
          </cell>
          <cell r="B11547" t="str">
            <v>Đôn Vân Yến</v>
          </cell>
        </row>
        <row r="11548">
          <cell r="A11548" t="str">
            <v>PS10759</v>
          </cell>
          <cell r="B11548" t="str">
            <v>Lê Thị Thanh Vân</v>
          </cell>
        </row>
        <row r="11549">
          <cell r="A11549" t="str">
            <v>PS10760</v>
          </cell>
          <cell r="B11549" t="str">
            <v>Nguyễn Nam Bình Long</v>
          </cell>
        </row>
        <row r="11550">
          <cell r="A11550" t="str">
            <v>PS10761</v>
          </cell>
          <cell r="B11550" t="str">
            <v>Nguyễn Thiên Ân</v>
          </cell>
        </row>
        <row r="11551">
          <cell r="A11551" t="str">
            <v>PS10762</v>
          </cell>
          <cell r="B11551" t="str">
            <v>Nguyễn Lê Thanh Tú</v>
          </cell>
        </row>
        <row r="11552">
          <cell r="A11552" t="str">
            <v>PS10763</v>
          </cell>
          <cell r="B11552" t="str">
            <v>Hoàng Cao Khải</v>
          </cell>
        </row>
        <row r="11553">
          <cell r="A11553" t="str">
            <v>PS10764</v>
          </cell>
          <cell r="B11553" t="str">
            <v>Phạm Minh Chiến</v>
          </cell>
        </row>
        <row r="11554">
          <cell r="A11554" t="str">
            <v>PS10765</v>
          </cell>
          <cell r="B11554" t="str">
            <v>Lê Thùy Giang</v>
          </cell>
        </row>
        <row r="11555">
          <cell r="A11555" t="str">
            <v>PS10766</v>
          </cell>
          <cell r="B11555" t="str">
            <v>Trần Tây Nguyên</v>
          </cell>
        </row>
        <row r="11556">
          <cell r="A11556" t="str">
            <v>PS10768</v>
          </cell>
          <cell r="B11556" t="str">
            <v>Trần Văn Sang</v>
          </cell>
        </row>
        <row r="11557">
          <cell r="A11557" t="str">
            <v>PS10769</v>
          </cell>
          <cell r="B11557" t="str">
            <v>Trần Thị Anh Trúc</v>
          </cell>
        </row>
        <row r="11558">
          <cell r="A11558" t="str">
            <v>PS10770</v>
          </cell>
          <cell r="B11558" t="str">
            <v>Nguyễn Tiến Anh</v>
          </cell>
        </row>
        <row r="11559">
          <cell r="A11559" t="str">
            <v>PS10771</v>
          </cell>
          <cell r="B11559" t="str">
            <v>Cao Hoàng Phước</v>
          </cell>
        </row>
        <row r="11560">
          <cell r="A11560" t="str">
            <v>PS10772</v>
          </cell>
          <cell r="B11560" t="str">
            <v>Nguyễn Viết Hiệp</v>
          </cell>
        </row>
        <row r="11561">
          <cell r="A11561" t="str">
            <v>PS10773</v>
          </cell>
          <cell r="B11561" t="str">
            <v>Nguyễn Hồng Phúc</v>
          </cell>
        </row>
        <row r="11562">
          <cell r="A11562" t="str">
            <v>PS10774</v>
          </cell>
          <cell r="B11562" t="str">
            <v>Nguyễn Thế Anh</v>
          </cell>
        </row>
        <row r="11563">
          <cell r="A11563" t="str">
            <v>PS10775</v>
          </cell>
          <cell r="B11563" t="str">
            <v>Đới Văn Toàn</v>
          </cell>
        </row>
        <row r="11564">
          <cell r="A11564" t="str">
            <v>PS10776</v>
          </cell>
          <cell r="B11564" t="str">
            <v>Đinh Trường Phi</v>
          </cell>
        </row>
        <row r="11565">
          <cell r="A11565" t="str">
            <v>PS10777</v>
          </cell>
          <cell r="B11565" t="str">
            <v>Nguyễn Thị Bảo Quyên</v>
          </cell>
        </row>
        <row r="11566">
          <cell r="A11566" t="str">
            <v>PS10778</v>
          </cell>
          <cell r="B11566" t="str">
            <v>Đoàn Nguyễn Đoan Nghi</v>
          </cell>
        </row>
        <row r="11567">
          <cell r="A11567" t="str">
            <v>PS10779</v>
          </cell>
          <cell r="B11567" t="str">
            <v>Nguyễn Văn Đông</v>
          </cell>
        </row>
        <row r="11568">
          <cell r="A11568" t="str">
            <v>PS10780</v>
          </cell>
          <cell r="B11568" t="str">
            <v>Lê Hoàng Quân</v>
          </cell>
        </row>
        <row r="11569">
          <cell r="A11569" t="str">
            <v>PS10781</v>
          </cell>
          <cell r="B11569" t="str">
            <v>Hồ Hoàng Nguyên</v>
          </cell>
        </row>
        <row r="11570">
          <cell r="A11570" t="str">
            <v>PS10782</v>
          </cell>
          <cell r="B11570" t="str">
            <v>Nguyễn Thanh Tuấn</v>
          </cell>
        </row>
        <row r="11571">
          <cell r="A11571" t="str">
            <v>PS10783</v>
          </cell>
          <cell r="B11571" t="str">
            <v>Nguyễn Minh Đức</v>
          </cell>
        </row>
        <row r="11572">
          <cell r="A11572" t="str">
            <v>PS10784</v>
          </cell>
          <cell r="B11572" t="str">
            <v>Trần Minh Phúc</v>
          </cell>
        </row>
        <row r="11573">
          <cell r="A11573" t="str">
            <v>PS10785</v>
          </cell>
          <cell r="B11573" t="str">
            <v>Lâm Nhật Tâm</v>
          </cell>
        </row>
        <row r="11574">
          <cell r="A11574" t="str">
            <v>PS10786</v>
          </cell>
          <cell r="B11574" t="str">
            <v>Đinh Phước Long</v>
          </cell>
        </row>
        <row r="11575">
          <cell r="A11575" t="str">
            <v>PS10787</v>
          </cell>
          <cell r="B11575" t="str">
            <v>Trần Chí Thuận</v>
          </cell>
        </row>
        <row r="11576">
          <cell r="A11576" t="str">
            <v>PS10788</v>
          </cell>
          <cell r="B11576" t="str">
            <v>Kiều Bách Cao</v>
          </cell>
        </row>
        <row r="11577">
          <cell r="A11577" t="str">
            <v>PS10789</v>
          </cell>
          <cell r="B11577" t="str">
            <v>Trình Mộc Đức</v>
          </cell>
        </row>
        <row r="11578">
          <cell r="A11578" t="str">
            <v>PS10790</v>
          </cell>
          <cell r="B11578" t="str">
            <v>Nguyễn Công Thành</v>
          </cell>
        </row>
        <row r="11579">
          <cell r="A11579" t="str">
            <v>PS10791</v>
          </cell>
          <cell r="B11579" t="str">
            <v>Nguyễn Đình Khương</v>
          </cell>
        </row>
        <row r="11580">
          <cell r="A11580" t="str">
            <v>PS10792</v>
          </cell>
          <cell r="B11580" t="str">
            <v>Huỳnh Quốc Trường</v>
          </cell>
        </row>
        <row r="11581">
          <cell r="A11581" t="str">
            <v>PS10793</v>
          </cell>
          <cell r="B11581" t="str">
            <v>Lê Xuân Lâm</v>
          </cell>
        </row>
        <row r="11582">
          <cell r="A11582" t="str">
            <v>PS10794</v>
          </cell>
          <cell r="B11582" t="str">
            <v>Trần Trọng Khang</v>
          </cell>
        </row>
        <row r="11583">
          <cell r="A11583" t="str">
            <v>PS10795</v>
          </cell>
          <cell r="B11583" t="str">
            <v>Nguyễn Đình Tiến Hoàng</v>
          </cell>
        </row>
        <row r="11584">
          <cell r="A11584" t="str">
            <v>PS10796</v>
          </cell>
          <cell r="B11584" t="str">
            <v>Đặng Nhật Vy</v>
          </cell>
        </row>
        <row r="11585">
          <cell r="A11585" t="str">
            <v>PS10797</v>
          </cell>
          <cell r="B11585" t="str">
            <v>Nguyễn Minh Mẩn</v>
          </cell>
        </row>
        <row r="11586">
          <cell r="A11586" t="str">
            <v>PS10798</v>
          </cell>
          <cell r="B11586" t="str">
            <v>Nguyễn Tấn Phước</v>
          </cell>
        </row>
        <row r="11587">
          <cell r="A11587" t="str">
            <v>PS10799</v>
          </cell>
          <cell r="B11587" t="str">
            <v>Nguyễn Quang Khang</v>
          </cell>
        </row>
        <row r="11588">
          <cell r="A11588" t="str">
            <v>PS10800</v>
          </cell>
          <cell r="B11588" t="str">
            <v>Nguyễn Phúc Đức</v>
          </cell>
        </row>
        <row r="11589">
          <cell r="A11589" t="str">
            <v>PS10801</v>
          </cell>
          <cell r="B11589" t="str">
            <v>Phạm Nhật Tín</v>
          </cell>
        </row>
        <row r="11590">
          <cell r="A11590" t="str">
            <v>PS10802</v>
          </cell>
          <cell r="B11590" t="str">
            <v>Trần Đức Huyến</v>
          </cell>
        </row>
        <row r="11591">
          <cell r="A11591" t="str">
            <v>PS10803</v>
          </cell>
          <cell r="B11591" t="str">
            <v>Trương Gia Huy</v>
          </cell>
        </row>
        <row r="11592">
          <cell r="A11592" t="str">
            <v>PS10804</v>
          </cell>
          <cell r="B11592" t="str">
            <v>Nguyễn Văn Bình</v>
          </cell>
        </row>
        <row r="11593">
          <cell r="A11593" t="str">
            <v>PS10805</v>
          </cell>
          <cell r="B11593" t="str">
            <v>Nguyễn Thanh Trung</v>
          </cell>
        </row>
        <row r="11594">
          <cell r="A11594" t="str">
            <v>PS10806</v>
          </cell>
          <cell r="B11594" t="str">
            <v>Trương Mạnh Hùng</v>
          </cell>
        </row>
        <row r="11595">
          <cell r="A11595" t="str">
            <v>PS10807</v>
          </cell>
          <cell r="B11595" t="str">
            <v>Ngô Gia Phước</v>
          </cell>
        </row>
        <row r="11596">
          <cell r="A11596" t="str">
            <v>PS10808</v>
          </cell>
          <cell r="B11596" t="str">
            <v>Nguyễn Thanh Huy</v>
          </cell>
        </row>
        <row r="11597">
          <cell r="A11597" t="str">
            <v>PS10809</v>
          </cell>
          <cell r="B11597" t="str">
            <v>Vũ Đức Long</v>
          </cell>
        </row>
        <row r="11598">
          <cell r="A11598" t="str">
            <v>PS10810</v>
          </cell>
          <cell r="B11598" t="str">
            <v>Trần Nhật Tân</v>
          </cell>
        </row>
        <row r="11599">
          <cell r="A11599" t="str">
            <v>PS10811</v>
          </cell>
          <cell r="B11599" t="str">
            <v>Nguyễn Văn Tuấn</v>
          </cell>
        </row>
        <row r="11600">
          <cell r="A11600" t="str">
            <v>PS10812</v>
          </cell>
          <cell r="B11600" t="str">
            <v>Lê Thị Kim Ngọc</v>
          </cell>
        </row>
        <row r="11601">
          <cell r="A11601" t="str">
            <v>PS10813</v>
          </cell>
          <cell r="B11601" t="str">
            <v>Ngô Phi Vũ</v>
          </cell>
        </row>
        <row r="11602">
          <cell r="A11602" t="str">
            <v>PS10814</v>
          </cell>
          <cell r="B11602" t="str">
            <v>Trần Gia Đăng Khoa</v>
          </cell>
        </row>
        <row r="11603">
          <cell r="A11603" t="str">
            <v>PS10815</v>
          </cell>
          <cell r="B11603" t="str">
            <v>Lê Văn Hưng</v>
          </cell>
        </row>
        <row r="11604">
          <cell r="A11604" t="str">
            <v>PS10816</v>
          </cell>
          <cell r="B11604" t="str">
            <v>Nguyễn Quang Giang</v>
          </cell>
        </row>
        <row r="11605">
          <cell r="A11605" t="str">
            <v>PS10817</v>
          </cell>
          <cell r="B11605" t="str">
            <v>Lý Chí Cường</v>
          </cell>
        </row>
        <row r="11606">
          <cell r="A11606" t="str">
            <v>PS10818</v>
          </cell>
          <cell r="B11606" t="str">
            <v>Nguyễn Hữu Thạch</v>
          </cell>
        </row>
        <row r="11607">
          <cell r="A11607" t="str">
            <v>PS10819</v>
          </cell>
          <cell r="B11607" t="str">
            <v>Nguyễn Ngọc Tuấn</v>
          </cell>
        </row>
        <row r="11608">
          <cell r="A11608" t="str">
            <v>PS10820</v>
          </cell>
          <cell r="B11608" t="str">
            <v>Nguyễn Công Thành</v>
          </cell>
        </row>
        <row r="11609">
          <cell r="A11609" t="str">
            <v>PS10821</v>
          </cell>
          <cell r="B11609" t="str">
            <v>Nguyễn Hữu Luân</v>
          </cell>
        </row>
        <row r="11610">
          <cell r="A11610" t="str">
            <v>PS10822</v>
          </cell>
          <cell r="B11610" t="str">
            <v>K' Điền</v>
          </cell>
        </row>
        <row r="11611">
          <cell r="A11611" t="str">
            <v>PS10823</v>
          </cell>
          <cell r="B11611" t="str">
            <v>Ngô Văn Sang</v>
          </cell>
        </row>
        <row r="11612">
          <cell r="A11612" t="str">
            <v>PS10824</v>
          </cell>
          <cell r="B11612" t="str">
            <v>Mai Hoàng Chí Thịnh</v>
          </cell>
        </row>
        <row r="11613">
          <cell r="A11613" t="str">
            <v>PS10825</v>
          </cell>
          <cell r="B11613" t="str">
            <v>Phạm Huỳnh Xuân Huyền</v>
          </cell>
        </row>
        <row r="11614">
          <cell r="A11614" t="str">
            <v>PS10826</v>
          </cell>
          <cell r="B11614" t="str">
            <v>Mai Xuân Huy</v>
          </cell>
        </row>
        <row r="11615">
          <cell r="A11615" t="str">
            <v>PS10827</v>
          </cell>
          <cell r="B11615" t="str">
            <v>Nguyễn Thị Ngọc Bội</v>
          </cell>
        </row>
        <row r="11616">
          <cell r="A11616" t="str">
            <v>PS10828</v>
          </cell>
          <cell r="B11616" t="str">
            <v>Từ Thúy Vy</v>
          </cell>
        </row>
        <row r="11617">
          <cell r="A11617" t="str">
            <v>PS10829</v>
          </cell>
          <cell r="B11617" t="str">
            <v>Lê Đức Chương</v>
          </cell>
        </row>
        <row r="11618">
          <cell r="A11618" t="str">
            <v>PS10830</v>
          </cell>
          <cell r="B11618" t="str">
            <v>Phạm Sim Thành</v>
          </cell>
        </row>
        <row r="11619">
          <cell r="A11619" t="str">
            <v>PS10831</v>
          </cell>
          <cell r="B11619" t="str">
            <v>Trần Hoàng Hoài Nghi</v>
          </cell>
        </row>
        <row r="11620">
          <cell r="A11620" t="str">
            <v>PS10832</v>
          </cell>
          <cell r="B11620" t="str">
            <v>Dương Trung Sơn</v>
          </cell>
        </row>
        <row r="11621">
          <cell r="A11621" t="str">
            <v>PS10833</v>
          </cell>
          <cell r="B11621" t="str">
            <v>Võ Công Thành</v>
          </cell>
        </row>
        <row r="11622">
          <cell r="A11622" t="str">
            <v>PS10834</v>
          </cell>
          <cell r="B11622" t="str">
            <v>Trần Đình Long</v>
          </cell>
        </row>
        <row r="11623">
          <cell r="A11623" t="str">
            <v>PS10835</v>
          </cell>
          <cell r="B11623" t="str">
            <v>Lê Nguyễn Ngọc Châu</v>
          </cell>
        </row>
        <row r="11624">
          <cell r="A11624" t="str">
            <v>PS10836</v>
          </cell>
          <cell r="B11624" t="str">
            <v>Nguyễn Lam Trường</v>
          </cell>
        </row>
        <row r="11625">
          <cell r="A11625" t="str">
            <v>PS10838</v>
          </cell>
          <cell r="B11625" t="str">
            <v>Tiêu Trương Anh Quân</v>
          </cell>
        </row>
        <row r="11626">
          <cell r="A11626" t="str">
            <v>PS10839</v>
          </cell>
          <cell r="B11626" t="str">
            <v>Nguyễn Quỳnh Thuận Phát</v>
          </cell>
        </row>
        <row r="11627">
          <cell r="A11627" t="str">
            <v>PS10840</v>
          </cell>
          <cell r="B11627" t="str">
            <v>Nguyễn Trần Hoài Phong</v>
          </cell>
        </row>
        <row r="11628">
          <cell r="A11628" t="str">
            <v>PS10841</v>
          </cell>
          <cell r="B11628" t="str">
            <v>Đinh Trần Quang Trung</v>
          </cell>
        </row>
        <row r="11629">
          <cell r="A11629" t="str">
            <v>PS10842</v>
          </cell>
          <cell r="B11629" t="str">
            <v>Trần Trung Sơn</v>
          </cell>
        </row>
        <row r="11630">
          <cell r="A11630" t="str">
            <v>PS10843</v>
          </cell>
          <cell r="B11630" t="str">
            <v>Nguyễn Thành Long</v>
          </cell>
        </row>
        <row r="11631">
          <cell r="A11631" t="str">
            <v>PS10844</v>
          </cell>
          <cell r="B11631" t="str">
            <v>Hà Thị Thu Trang</v>
          </cell>
        </row>
        <row r="11632">
          <cell r="A11632" t="str">
            <v>PS10845</v>
          </cell>
          <cell r="B11632" t="str">
            <v>Lê Văn Đức</v>
          </cell>
        </row>
        <row r="11633">
          <cell r="A11633" t="str">
            <v>PS10846</v>
          </cell>
          <cell r="B11633" t="str">
            <v>Hà Quang Trưởng</v>
          </cell>
        </row>
        <row r="11634">
          <cell r="A11634" t="str">
            <v>PS10847</v>
          </cell>
          <cell r="B11634" t="str">
            <v>Trần Hà Anh Minh</v>
          </cell>
        </row>
        <row r="11635">
          <cell r="A11635" t="str">
            <v>PS10848</v>
          </cell>
          <cell r="B11635" t="str">
            <v>Nguyễn Hải Long</v>
          </cell>
        </row>
        <row r="11636">
          <cell r="A11636" t="str">
            <v>PS10849</v>
          </cell>
          <cell r="B11636" t="str">
            <v>Lê Thanh Quân</v>
          </cell>
        </row>
        <row r="11637">
          <cell r="A11637" t="str">
            <v>PS10850</v>
          </cell>
          <cell r="B11637" t="str">
            <v>Nguyễn Cửu Quang Tuấn</v>
          </cell>
        </row>
        <row r="11638">
          <cell r="A11638" t="str">
            <v>PS10851</v>
          </cell>
          <cell r="B11638" t="str">
            <v>Nguyễn Công Nguyên</v>
          </cell>
        </row>
        <row r="11639">
          <cell r="A11639" t="str">
            <v>PS10852</v>
          </cell>
          <cell r="B11639" t="str">
            <v>Bành Tấn Lộc</v>
          </cell>
        </row>
        <row r="11640">
          <cell r="A11640" t="str">
            <v>PS10853</v>
          </cell>
          <cell r="B11640" t="str">
            <v>Phạm Hoàng Tuấn</v>
          </cell>
        </row>
        <row r="11641">
          <cell r="A11641" t="str">
            <v>PS10854</v>
          </cell>
          <cell r="B11641" t="str">
            <v>Lương Đình Hoàng</v>
          </cell>
        </row>
        <row r="11642">
          <cell r="A11642" t="str">
            <v>PS10855</v>
          </cell>
          <cell r="B11642" t="str">
            <v>Nguyễn Thế Anh</v>
          </cell>
        </row>
        <row r="11643">
          <cell r="A11643" t="str">
            <v>PS10856</v>
          </cell>
          <cell r="B11643" t="str">
            <v>Trần Kim Chi</v>
          </cell>
        </row>
        <row r="11644">
          <cell r="A11644" t="str">
            <v>PS10857</v>
          </cell>
          <cell r="B11644" t="str">
            <v>Huỳnh Đại Phước</v>
          </cell>
        </row>
        <row r="11645">
          <cell r="A11645" t="str">
            <v>PS10858</v>
          </cell>
          <cell r="B11645" t="str">
            <v>Nguyễn Thanh Sơn</v>
          </cell>
        </row>
        <row r="11646">
          <cell r="A11646" t="str">
            <v>PS10859</v>
          </cell>
          <cell r="B11646" t="str">
            <v>Nguyễn Khắc Hưng</v>
          </cell>
        </row>
        <row r="11647">
          <cell r="A11647" t="str">
            <v>PS10860</v>
          </cell>
          <cell r="B11647" t="str">
            <v>Nguyễn Hoàng Công Chánh</v>
          </cell>
        </row>
        <row r="11648">
          <cell r="A11648" t="str">
            <v>PS10861</v>
          </cell>
          <cell r="B11648" t="str">
            <v>Trần Quang Truyền</v>
          </cell>
        </row>
        <row r="11649">
          <cell r="A11649" t="str">
            <v>PS10862</v>
          </cell>
          <cell r="B11649" t="str">
            <v>Nguyễn Thị Thanh Tuyền</v>
          </cell>
        </row>
        <row r="11650">
          <cell r="A11650" t="str">
            <v>PS10863</v>
          </cell>
          <cell r="B11650" t="str">
            <v>Nguyễn Chí Chung</v>
          </cell>
        </row>
        <row r="11651">
          <cell r="A11651" t="str">
            <v>PS10864</v>
          </cell>
          <cell r="B11651" t="str">
            <v>Đỗ Chiếm Cừ</v>
          </cell>
        </row>
        <row r="11652">
          <cell r="A11652" t="str">
            <v>PS10865</v>
          </cell>
          <cell r="B11652" t="str">
            <v>Lê Đình Tài</v>
          </cell>
        </row>
        <row r="11653">
          <cell r="A11653" t="str">
            <v>PS10866</v>
          </cell>
          <cell r="B11653" t="str">
            <v>Trần Tuấn Anh</v>
          </cell>
        </row>
        <row r="11654">
          <cell r="A11654" t="str">
            <v>PS10867</v>
          </cell>
          <cell r="B11654" t="str">
            <v>Nguyễn Thị Duyên</v>
          </cell>
        </row>
        <row r="11655">
          <cell r="A11655" t="str">
            <v>PS10868</v>
          </cell>
          <cell r="B11655" t="str">
            <v>Lê Thị Hồng Anh</v>
          </cell>
        </row>
        <row r="11656">
          <cell r="A11656" t="str">
            <v>PS10869</v>
          </cell>
          <cell r="B11656" t="str">
            <v>Nguyễn Nhật Minh</v>
          </cell>
        </row>
        <row r="11657">
          <cell r="A11657" t="str">
            <v>PS10870</v>
          </cell>
          <cell r="B11657" t="str">
            <v>Nguyễn Tiến Dũng</v>
          </cell>
        </row>
        <row r="11658">
          <cell r="A11658" t="str">
            <v>PS10871</v>
          </cell>
          <cell r="B11658" t="str">
            <v>Võ Đức Thắng</v>
          </cell>
        </row>
        <row r="11659">
          <cell r="A11659" t="str">
            <v>PS10872</v>
          </cell>
          <cell r="B11659" t="str">
            <v>Lê Phùng Thanh Huyền</v>
          </cell>
        </row>
        <row r="11660">
          <cell r="A11660" t="str">
            <v>PS10873</v>
          </cell>
          <cell r="B11660" t="str">
            <v>Phan Văn Long</v>
          </cell>
        </row>
        <row r="11661">
          <cell r="A11661" t="str">
            <v>PS10874</v>
          </cell>
          <cell r="B11661" t="str">
            <v>Đào Quốc Lâm</v>
          </cell>
        </row>
        <row r="11662">
          <cell r="A11662" t="str">
            <v>PS10875</v>
          </cell>
          <cell r="B11662" t="str">
            <v>Đỗ Hoàng Duy</v>
          </cell>
        </row>
        <row r="11663">
          <cell r="A11663" t="str">
            <v>PS10876</v>
          </cell>
          <cell r="B11663" t="str">
            <v>Bùi Nhật Minh</v>
          </cell>
        </row>
        <row r="11664">
          <cell r="A11664" t="str">
            <v>PS10877</v>
          </cell>
          <cell r="B11664" t="str">
            <v>Nguyễn Trường Vũ</v>
          </cell>
        </row>
        <row r="11665">
          <cell r="A11665" t="str">
            <v>PS10879</v>
          </cell>
          <cell r="B11665" t="str">
            <v>Phạm Đào Bách Hiển</v>
          </cell>
        </row>
        <row r="11666">
          <cell r="A11666" t="str">
            <v>PS10880</v>
          </cell>
          <cell r="B11666" t="str">
            <v>Đỗ Thanh Triều</v>
          </cell>
        </row>
        <row r="11667">
          <cell r="A11667" t="str">
            <v>PS10881</v>
          </cell>
          <cell r="B11667" t="str">
            <v>Nguyễn Hữu Nam</v>
          </cell>
        </row>
        <row r="11668">
          <cell r="A11668" t="str">
            <v>PS10882</v>
          </cell>
          <cell r="B11668" t="str">
            <v>Đỗ Thanh Tín</v>
          </cell>
        </row>
        <row r="11669">
          <cell r="A11669" t="str">
            <v>PS10883</v>
          </cell>
          <cell r="B11669" t="str">
            <v>Lê Ngọc Tâm</v>
          </cell>
        </row>
        <row r="11670">
          <cell r="A11670" t="str">
            <v>PS10884</v>
          </cell>
          <cell r="B11670" t="str">
            <v>Nguyễn Hữu Quý</v>
          </cell>
        </row>
        <row r="11671">
          <cell r="A11671" t="str">
            <v>PS10885</v>
          </cell>
          <cell r="B11671" t="str">
            <v>Nguyễn Hoàn Xuân Thái</v>
          </cell>
        </row>
        <row r="11672">
          <cell r="A11672" t="str">
            <v>PS10886</v>
          </cell>
          <cell r="B11672" t="str">
            <v>Phạm Minh Tân</v>
          </cell>
        </row>
        <row r="11673">
          <cell r="A11673" t="str">
            <v>PS10887</v>
          </cell>
          <cell r="B11673" t="str">
            <v>Trang Việt Trường</v>
          </cell>
        </row>
        <row r="11674">
          <cell r="A11674" t="str">
            <v>PS10888</v>
          </cell>
          <cell r="B11674" t="str">
            <v>Đoàn Võ Quang Trung</v>
          </cell>
        </row>
        <row r="11675">
          <cell r="A11675" t="str">
            <v>PS10889</v>
          </cell>
          <cell r="B11675" t="str">
            <v>Nguyễn Hoàng Phương Anh</v>
          </cell>
        </row>
        <row r="11676">
          <cell r="A11676" t="str">
            <v>PS10890</v>
          </cell>
          <cell r="B11676" t="str">
            <v>Cao Thành Tín</v>
          </cell>
        </row>
        <row r="11677">
          <cell r="A11677" t="str">
            <v>PS10891</v>
          </cell>
          <cell r="B11677" t="str">
            <v>Vũ Đình Thịnh</v>
          </cell>
        </row>
        <row r="11678">
          <cell r="A11678" t="str">
            <v>PS10892</v>
          </cell>
          <cell r="B11678" t="str">
            <v>Nguyễn Minh Thắng</v>
          </cell>
        </row>
        <row r="11679">
          <cell r="A11679" t="str">
            <v>PS10893</v>
          </cell>
          <cell r="B11679" t="str">
            <v>Trần Nhật Vĩnh</v>
          </cell>
        </row>
        <row r="11680">
          <cell r="A11680" t="str">
            <v>PS10894</v>
          </cell>
          <cell r="B11680" t="str">
            <v>Phạm Minh Đình</v>
          </cell>
        </row>
        <row r="11681">
          <cell r="A11681" t="str">
            <v>PS10895</v>
          </cell>
          <cell r="B11681" t="str">
            <v>Nguyễn Văn Trọng</v>
          </cell>
        </row>
        <row r="11682">
          <cell r="A11682" t="str">
            <v>PS10896</v>
          </cell>
          <cell r="B11682" t="str">
            <v>Đỗ Thị Phương Thanh</v>
          </cell>
        </row>
        <row r="11683">
          <cell r="A11683" t="str">
            <v>PS10897</v>
          </cell>
          <cell r="B11683" t="str">
            <v>Trần Nhật Tân</v>
          </cell>
        </row>
        <row r="11684">
          <cell r="A11684" t="str">
            <v>PS10898</v>
          </cell>
          <cell r="B11684" t="str">
            <v>Trần Quốc Hưng</v>
          </cell>
        </row>
        <row r="11685">
          <cell r="A11685" t="str">
            <v>PS10899</v>
          </cell>
          <cell r="B11685" t="str">
            <v>Đỗ Mạnh Thưởng</v>
          </cell>
        </row>
        <row r="11686">
          <cell r="A11686" t="str">
            <v>PS10900</v>
          </cell>
          <cell r="B11686" t="str">
            <v>Lê Văn Bảo Trung</v>
          </cell>
        </row>
        <row r="11687">
          <cell r="A11687" t="str">
            <v>PS10901</v>
          </cell>
          <cell r="B11687" t="str">
            <v>Võ Quốc Huy</v>
          </cell>
        </row>
        <row r="11688">
          <cell r="A11688" t="str">
            <v>PS10902</v>
          </cell>
          <cell r="B11688" t="str">
            <v>Nguyễn Thái Duy Bảo</v>
          </cell>
        </row>
        <row r="11689">
          <cell r="A11689" t="str">
            <v>PS10903</v>
          </cell>
          <cell r="B11689" t="str">
            <v>Nguyễn Quốc Anh</v>
          </cell>
        </row>
        <row r="11690">
          <cell r="A11690" t="str">
            <v>PS10904</v>
          </cell>
          <cell r="B11690" t="str">
            <v>Đinh Thị Cẩm Tiên</v>
          </cell>
        </row>
        <row r="11691">
          <cell r="A11691" t="str">
            <v>PS10905</v>
          </cell>
          <cell r="B11691" t="str">
            <v>Phạm Phú Phi</v>
          </cell>
        </row>
        <row r="11692">
          <cell r="A11692" t="str">
            <v>PS10906</v>
          </cell>
          <cell r="B11692" t="str">
            <v>Nguyễn Quang Huy</v>
          </cell>
        </row>
        <row r="11693">
          <cell r="A11693" t="str">
            <v>PS10907</v>
          </cell>
          <cell r="B11693" t="str">
            <v>Nguyễn Nguyên Nhật Thạch</v>
          </cell>
        </row>
        <row r="11694">
          <cell r="A11694" t="str">
            <v>PS10908</v>
          </cell>
          <cell r="B11694" t="str">
            <v>Phạm Quang Phú</v>
          </cell>
        </row>
        <row r="11695">
          <cell r="A11695" t="str">
            <v>PS10909</v>
          </cell>
          <cell r="B11695" t="str">
            <v>Trần Văn Hùng</v>
          </cell>
        </row>
        <row r="11696">
          <cell r="A11696" t="str">
            <v>PS10910</v>
          </cell>
          <cell r="B11696" t="str">
            <v>Nguyễn Hữu Đức</v>
          </cell>
        </row>
        <row r="11697">
          <cell r="A11697" t="str">
            <v>PS10911</v>
          </cell>
          <cell r="B11697" t="str">
            <v>Du Minh Thành</v>
          </cell>
        </row>
        <row r="11698">
          <cell r="A11698" t="str">
            <v>PS10912</v>
          </cell>
          <cell r="B11698" t="str">
            <v>Nguyễn Thị Linh</v>
          </cell>
        </row>
        <row r="11699">
          <cell r="A11699" t="str">
            <v>PS10913</v>
          </cell>
          <cell r="B11699" t="str">
            <v>Trần Hoàng Uyên</v>
          </cell>
        </row>
        <row r="11700">
          <cell r="A11700" t="str">
            <v>PS10914</v>
          </cell>
          <cell r="B11700" t="str">
            <v>Phạm Hửu Sang</v>
          </cell>
        </row>
        <row r="11701">
          <cell r="A11701" t="str">
            <v>PS10915</v>
          </cell>
          <cell r="B11701" t="str">
            <v>Nguyễn Nhựt Linh</v>
          </cell>
        </row>
        <row r="11702">
          <cell r="A11702" t="str">
            <v>PS10916</v>
          </cell>
          <cell r="B11702" t="str">
            <v>Lê Trần Hoàng Thái</v>
          </cell>
        </row>
        <row r="11703">
          <cell r="A11703" t="str">
            <v>PS10917</v>
          </cell>
          <cell r="B11703" t="str">
            <v>Phan Thị Huỳnh Như</v>
          </cell>
        </row>
        <row r="11704">
          <cell r="A11704" t="str">
            <v>PS10918</v>
          </cell>
          <cell r="B11704" t="str">
            <v>Nguyễn Văn Hoài</v>
          </cell>
        </row>
        <row r="11705">
          <cell r="A11705" t="str">
            <v>PS10919</v>
          </cell>
          <cell r="B11705" t="str">
            <v>Nguyễn Hồng Dương</v>
          </cell>
        </row>
        <row r="11706">
          <cell r="A11706" t="str">
            <v>PS10920</v>
          </cell>
          <cell r="B11706" t="str">
            <v>Nguyễn Quốc Khánh</v>
          </cell>
        </row>
        <row r="11707">
          <cell r="A11707" t="str">
            <v>PS10921</v>
          </cell>
          <cell r="B11707" t="str">
            <v>Đặng Thanh Kim Liên</v>
          </cell>
        </row>
        <row r="11708">
          <cell r="A11708" t="str">
            <v>PS10922</v>
          </cell>
          <cell r="B11708" t="str">
            <v>Phạm Văn Tiến</v>
          </cell>
        </row>
        <row r="11709">
          <cell r="A11709" t="str">
            <v>PS10923</v>
          </cell>
          <cell r="B11709" t="str">
            <v>Huỳnh Trần Lâm Như</v>
          </cell>
        </row>
        <row r="11710">
          <cell r="A11710" t="str">
            <v>PS10924</v>
          </cell>
          <cell r="B11710" t="str">
            <v>Bùi Đình Tiến</v>
          </cell>
        </row>
        <row r="11711">
          <cell r="A11711" t="str">
            <v>PS10925</v>
          </cell>
          <cell r="B11711" t="str">
            <v>Trần Quốc Tuấn</v>
          </cell>
        </row>
        <row r="11712">
          <cell r="A11712" t="str">
            <v>PS10926</v>
          </cell>
          <cell r="B11712" t="str">
            <v>Phạm Gia Bảo Trấn</v>
          </cell>
        </row>
        <row r="11713">
          <cell r="A11713" t="str">
            <v>PS10927</v>
          </cell>
          <cell r="B11713" t="str">
            <v>Trần Nguyễn Thị Tú Yên</v>
          </cell>
        </row>
        <row r="11714">
          <cell r="A11714" t="str">
            <v>PS10928</v>
          </cell>
          <cell r="B11714" t="str">
            <v>Hoàng Thị Lý</v>
          </cell>
        </row>
        <row r="11715">
          <cell r="A11715" t="str">
            <v>PS10929</v>
          </cell>
          <cell r="B11715" t="str">
            <v>Nguyễn Hoàng Gia Huy</v>
          </cell>
        </row>
        <row r="11716">
          <cell r="A11716" t="str">
            <v>PS10930</v>
          </cell>
          <cell r="B11716" t="str">
            <v>Nguyễn Vũ Đạt</v>
          </cell>
        </row>
        <row r="11717">
          <cell r="A11717" t="str">
            <v>PS10931</v>
          </cell>
          <cell r="B11717" t="str">
            <v>Nguyễn An Trường</v>
          </cell>
        </row>
        <row r="11718">
          <cell r="A11718" t="str">
            <v>PS10932</v>
          </cell>
          <cell r="B11718" t="str">
            <v>Lê Văn Khánh</v>
          </cell>
        </row>
        <row r="11719">
          <cell r="A11719" t="str">
            <v>PS10933</v>
          </cell>
          <cell r="B11719" t="str">
            <v>Bạch Thụy Thúy Hoàng</v>
          </cell>
        </row>
        <row r="11720">
          <cell r="A11720" t="str">
            <v>PS10934</v>
          </cell>
          <cell r="B11720" t="str">
            <v>Đặng Duy Khanh</v>
          </cell>
        </row>
        <row r="11721">
          <cell r="A11721" t="str">
            <v>PS10935</v>
          </cell>
          <cell r="B11721" t="str">
            <v>Hồ Mạnh Khang</v>
          </cell>
        </row>
        <row r="11722">
          <cell r="A11722" t="str">
            <v>PS10936</v>
          </cell>
          <cell r="B11722" t="str">
            <v>Đinh Ngọc Minh Nhật</v>
          </cell>
        </row>
        <row r="11723">
          <cell r="A11723" t="str">
            <v>PS10937</v>
          </cell>
          <cell r="B11723" t="str">
            <v>Nguyễn Hữu Thiện</v>
          </cell>
        </row>
        <row r="11724">
          <cell r="A11724" t="str">
            <v>PS10938</v>
          </cell>
          <cell r="B11724" t="str">
            <v>Hồ Hoàng Huy</v>
          </cell>
        </row>
        <row r="11725">
          <cell r="A11725" t="str">
            <v>PS10939</v>
          </cell>
          <cell r="B11725" t="str">
            <v>Nguyễn Thị Ánh</v>
          </cell>
        </row>
        <row r="11726">
          <cell r="A11726" t="str">
            <v>PS10940</v>
          </cell>
          <cell r="B11726" t="str">
            <v>Lê Anh Duy</v>
          </cell>
        </row>
        <row r="11727">
          <cell r="A11727" t="str">
            <v>PS10941</v>
          </cell>
          <cell r="B11727" t="str">
            <v>Nguyễn Đức Duy</v>
          </cell>
        </row>
        <row r="11728">
          <cell r="A11728" t="str">
            <v>PS10942</v>
          </cell>
          <cell r="B11728" t="str">
            <v>Nguyễn Công Quyền</v>
          </cell>
        </row>
        <row r="11729">
          <cell r="A11729" t="str">
            <v>PS10943</v>
          </cell>
          <cell r="B11729" t="str">
            <v>Dương Anh Quân</v>
          </cell>
        </row>
        <row r="11730">
          <cell r="A11730" t="str">
            <v>PS10944</v>
          </cell>
          <cell r="B11730" t="str">
            <v>Nguyễn Khánh Khôi Nguyên</v>
          </cell>
        </row>
        <row r="11731">
          <cell r="A11731" t="str">
            <v>PS10945</v>
          </cell>
          <cell r="B11731" t="str">
            <v>Vũ Văn Tùng</v>
          </cell>
        </row>
        <row r="11732">
          <cell r="A11732" t="str">
            <v>PS10946</v>
          </cell>
          <cell r="B11732" t="str">
            <v>Trình Hưng Thành</v>
          </cell>
        </row>
        <row r="11733">
          <cell r="A11733" t="str">
            <v>PS10947</v>
          </cell>
          <cell r="B11733" t="str">
            <v>Trần Thị Thùy Dương</v>
          </cell>
        </row>
        <row r="11734">
          <cell r="A11734" t="str">
            <v>PS10948</v>
          </cell>
          <cell r="B11734" t="str">
            <v>Nguyễn Hải Đăng</v>
          </cell>
        </row>
        <row r="11735">
          <cell r="A11735" t="str">
            <v>PS10949</v>
          </cell>
          <cell r="B11735" t="str">
            <v>Lê Tấn Phát</v>
          </cell>
        </row>
        <row r="11736">
          <cell r="A11736" t="str">
            <v>PS10950</v>
          </cell>
          <cell r="B11736" t="str">
            <v>Cao Trọng Bằng</v>
          </cell>
        </row>
        <row r="11737">
          <cell r="A11737" t="str">
            <v>PS10951</v>
          </cell>
          <cell r="B11737" t="str">
            <v>Cao Thị Ngọc Bích</v>
          </cell>
        </row>
        <row r="11738">
          <cell r="A11738" t="str">
            <v>PS10952</v>
          </cell>
          <cell r="B11738" t="str">
            <v>Nguyễn Ngọc Minh Châu</v>
          </cell>
        </row>
        <row r="11739">
          <cell r="A11739" t="str">
            <v>PS10953</v>
          </cell>
          <cell r="B11739" t="str">
            <v>Nguyễn Lương Bằng</v>
          </cell>
        </row>
        <row r="11740">
          <cell r="A11740" t="str">
            <v>PS10954</v>
          </cell>
          <cell r="B11740" t="str">
            <v>Nguyễn Dương</v>
          </cell>
        </row>
        <row r="11741">
          <cell r="A11741" t="str">
            <v>PS10955</v>
          </cell>
          <cell r="B11741" t="str">
            <v>Ngô Thị Mỷ Nguyên</v>
          </cell>
        </row>
        <row r="11742">
          <cell r="A11742" t="str">
            <v>PS10956</v>
          </cell>
          <cell r="B11742" t="str">
            <v>Nguyễn Thị Phương Trang</v>
          </cell>
        </row>
        <row r="11743">
          <cell r="A11743" t="str">
            <v>PS10957</v>
          </cell>
          <cell r="B11743" t="str">
            <v>Nguyễn Văn Phương</v>
          </cell>
        </row>
        <row r="11744">
          <cell r="A11744" t="str">
            <v>PS10958</v>
          </cell>
          <cell r="B11744" t="str">
            <v>Trần Bẩy Lăm</v>
          </cell>
        </row>
        <row r="11745">
          <cell r="A11745" t="str">
            <v>PS10959</v>
          </cell>
          <cell r="B11745" t="str">
            <v>Nguyễn Trung Kỳ</v>
          </cell>
        </row>
        <row r="11746">
          <cell r="A11746" t="str">
            <v>PS10960</v>
          </cell>
          <cell r="B11746" t="str">
            <v>Dương Đình Như Tài</v>
          </cell>
        </row>
        <row r="11747">
          <cell r="A11747" t="str">
            <v>PS10961</v>
          </cell>
          <cell r="B11747" t="str">
            <v>Nguyễn Hữu Kha</v>
          </cell>
        </row>
        <row r="11748">
          <cell r="A11748" t="str">
            <v>PS10962</v>
          </cell>
          <cell r="B11748" t="str">
            <v>Nguyễn Ngọc Quân</v>
          </cell>
        </row>
        <row r="11749">
          <cell r="A11749" t="str">
            <v>PS10963</v>
          </cell>
          <cell r="B11749" t="str">
            <v>Nguyễn Cao Ngọc Diễm</v>
          </cell>
        </row>
        <row r="11750">
          <cell r="A11750" t="str">
            <v>PS10964</v>
          </cell>
          <cell r="B11750" t="str">
            <v>Kỷ Thị Ngọc Như</v>
          </cell>
        </row>
        <row r="11751">
          <cell r="A11751" t="str">
            <v>PS10965</v>
          </cell>
          <cell r="B11751" t="str">
            <v>Trần Tuấn Anh</v>
          </cell>
        </row>
        <row r="11752">
          <cell r="A11752" t="str">
            <v>PS10966</v>
          </cell>
          <cell r="B11752" t="str">
            <v>Lâm Sơn Hữu</v>
          </cell>
        </row>
        <row r="11753">
          <cell r="A11753" t="str">
            <v>PS10967</v>
          </cell>
          <cell r="B11753" t="str">
            <v>Trần Mỹ Tâm</v>
          </cell>
        </row>
        <row r="11754">
          <cell r="A11754" t="str">
            <v>PS10968</v>
          </cell>
          <cell r="B11754" t="str">
            <v>Bùi Duy Lâm</v>
          </cell>
        </row>
        <row r="11755">
          <cell r="A11755" t="str">
            <v>PS10969</v>
          </cell>
          <cell r="B11755" t="str">
            <v>Nguyễn Hải Hoàng</v>
          </cell>
        </row>
        <row r="11756">
          <cell r="A11756" t="str">
            <v>PS10970</v>
          </cell>
          <cell r="B11756" t="str">
            <v>Lê Vương Minh Suốt</v>
          </cell>
        </row>
        <row r="11757">
          <cell r="A11757" t="str">
            <v>PS10971</v>
          </cell>
          <cell r="B11757" t="str">
            <v>Võ Duy Thái</v>
          </cell>
        </row>
        <row r="11758">
          <cell r="A11758" t="str">
            <v>PS10972</v>
          </cell>
          <cell r="B11758" t="str">
            <v>Phan Thiên Ân</v>
          </cell>
        </row>
        <row r="11759">
          <cell r="A11759" t="str">
            <v>PS10973</v>
          </cell>
          <cell r="B11759" t="str">
            <v>Mao Vĩnh Lộc</v>
          </cell>
        </row>
        <row r="11760">
          <cell r="A11760" t="str">
            <v>PS10974</v>
          </cell>
          <cell r="B11760" t="str">
            <v>Nguyễn Tấn Khang</v>
          </cell>
        </row>
        <row r="11761">
          <cell r="A11761" t="str">
            <v>PS10975</v>
          </cell>
          <cell r="B11761" t="str">
            <v>Nguyễn Công Trình</v>
          </cell>
        </row>
        <row r="11762">
          <cell r="A11762" t="str">
            <v>PS10976</v>
          </cell>
          <cell r="B11762" t="str">
            <v>Nguyễn Thanh Thái</v>
          </cell>
        </row>
        <row r="11763">
          <cell r="A11763" t="str">
            <v>PS10977</v>
          </cell>
          <cell r="B11763" t="str">
            <v>Trần Hải Triều</v>
          </cell>
        </row>
        <row r="11764">
          <cell r="A11764" t="str">
            <v>PS10978</v>
          </cell>
          <cell r="B11764" t="str">
            <v>Mai Văn Đạt</v>
          </cell>
        </row>
        <row r="11765">
          <cell r="A11765" t="str">
            <v>PS10979</v>
          </cell>
          <cell r="B11765" t="str">
            <v>Bùi Tấn Viễn</v>
          </cell>
        </row>
        <row r="11766">
          <cell r="A11766" t="str">
            <v>PS10980</v>
          </cell>
          <cell r="B11766" t="str">
            <v>Quách Ngọc Minh</v>
          </cell>
        </row>
        <row r="11767">
          <cell r="A11767" t="str">
            <v>PS10981</v>
          </cell>
          <cell r="B11767" t="str">
            <v>Lê Ngọc Luân</v>
          </cell>
        </row>
        <row r="11768">
          <cell r="A11768" t="str">
            <v>PS10982</v>
          </cell>
          <cell r="B11768" t="str">
            <v>Nguyễn Thị Xuân Thư</v>
          </cell>
        </row>
        <row r="11769">
          <cell r="A11769" t="str">
            <v>PS10983</v>
          </cell>
          <cell r="B11769" t="str">
            <v>Trần Nguyễn Huỳnh Ngân</v>
          </cell>
        </row>
        <row r="11770">
          <cell r="A11770" t="str">
            <v>PS10984</v>
          </cell>
          <cell r="B11770" t="str">
            <v>Hồ Thị Kim Thoa</v>
          </cell>
        </row>
        <row r="11771">
          <cell r="A11771" t="str">
            <v>PS10985</v>
          </cell>
          <cell r="B11771" t="str">
            <v>Hồ Bùi Quang Thành</v>
          </cell>
        </row>
        <row r="11772">
          <cell r="A11772" t="str">
            <v>PS10986</v>
          </cell>
          <cell r="B11772" t="str">
            <v>Trần Thị Mỷ Phi</v>
          </cell>
        </row>
        <row r="11773">
          <cell r="A11773" t="str">
            <v>PS10987</v>
          </cell>
          <cell r="B11773" t="str">
            <v>Đỗ Quốc Duy</v>
          </cell>
        </row>
        <row r="11774">
          <cell r="A11774" t="str">
            <v>PS10988</v>
          </cell>
          <cell r="B11774" t="str">
            <v>Nguyễn Thị Thanh Ngân</v>
          </cell>
        </row>
        <row r="11775">
          <cell r="A11775" t="str">
            <v>PS10989</v>
          </cell>
          <cell r="B11775" t="str">
            <v>Nguyễn Thị Thảo Vy</v>
          </cell>
        </row>
        <row r="11776">
          <cell r="A11776" t="str">
            <v>PS10990</v>
          </cell>
          <cell r="B11776" t="str">
            <v>Đặng Thanh Tuyên</v>
          </cell>
        </row>
        <row r="11777">
          <cell r="A11777" t="str">
            <v>PS10991</v>
          </cell>
          <cell r="B11777" t="str">
            <v>Lại Xuân Trường</v>
          </cell>
        </row>
        <row r="11778">
          <cell r="A11778" t="str">
            <v>PS10992</v>
          </cell>
          <cell r="B11778" t="str">
            <v>Phạm Võ Phúc Lợi</v>
          </cell>
        </row>
        <row r="11779">
          <cell r="A11779" t="str">
            <v>PS10993</v>
          </cell>
          <cell r="B11779" t="str">
            <v>Phạm Võ Anh Khoa</v>
          </cell>
        </row>
        <row r="11780">
          <cell r="A11780" t="str">
            <v>PS10994</v>
          </cell>
          <cell r="B11780" t="str">
            <v>Phan Thiên Long</v>
          </cell>
        </row>
        <row r="11781">
          <cell r="A11781" t="str">
            <v>PS10995</v>
          </cell>
          <cell r="B11781" t="str">
            <v>Trần Trịnh Minh Đức</v>
          </cell>
        </row>
        <row r="11782">
          <cell r="A11782" t="str">
            <v>PS10996</v>
          </cell>
          <cell r="B11782" t="str">
            <v>Mai Kỷ Viễn</v>
          </cell>
        </row>
        <row r="11783">
          <cell r="A11783" t="str">
            <v>PS10997</v>
          </cell>
          <cell r="B11783" t="str">
            <v>Nguyễn Quang Thái</v>
          </cell>
        </row>
        <row r="11784">
          <cell r="A11784" t="str">
            <v>PS10998</v>
          </cell>
          <cell r="B11784" t="str">
            <v>Nguyễn Trần Phi Long</v>
          </cell>
        </row>
        <row r="11785">
          <cell r="A11785" t="str">
            <v>PS10999</v>
          </cell>
          <cell r="B11785" t="str">
            <v>Phan Đình Hải</v>
          </cell>
        </row>
        <row r="11786">
          <cell r="A11786" t="str">
            <v>PS11000</v>
          </cell>
          <cell r="B11786" t="str">
            <v>Nguyễn Hoàng Sang</v>
          </cell>
        </row>
        <row r="11787">
          <cell r="A11787" t="str">
            <v>PS11001</v>
          </cell>
          <cell r="B11787" t="str">
            <v>Phạm Minh Hùng</v>
          </cell>
        </row>
        <row r="11788">
          <cell r="A11788" t="str">
            <v>PS11002</v>
          </cell>
          <cell r="B11788" t="str">
            <v>Lương Xuân Trung Dũng</v>
          </cell>
        </row>
        <row r="11789">
          <cell r="A11789" t="str">
            <v>PS11003</v>
          </cell>
          <cell r="B11789" t="str">
            <v>Huỳnh Thị Ngọc Châu</v>
          </cell>
        </row>
        <row r="11790">
          <cell r="A11790" t="str">
            <v>PS11004</v>
          </cell>
          <cell r="B11790" t="str">
            <v>Huỳnh Cao Hồng Ân</v>
          </cell>
        </row>
        <row r="11791">
          <cell r="A11791" t="str">
            <v>PS11005</v>
          </cell>
          <cell r="B11791" t="str">
            <v>Nguyễn Tấn Hưng</v>
          </cell>
        </row>
        <row r="11792">
          <cell r="A11792" t="str">
            <v>PS11006</v>
          </cell>
          <cell r="B11792" t="str">
            <v>Dương Thanh Hoàng</v>
          </cell>
        </row>
        <row r="11793">
          <cell r="A11793" t="str">
            <v>PS11007</v>
          </cell>
          <cell r="B11793" t="str">
            <v>Vũ Lam Giang</v>
          </cell>
        </row>
        <row r="11794">
          <cell r="A11794" t="str">
            <v>PS11008</v>
          </cell>
          <cell r="B11794" t="str">
            <v>Nguyễn Quang Vinh</v>
          </cell>
        </row>
        <row r="11795">
          <cell r="A11795" t="str">
            <v>PS11009</v>
          </cell>
          <cell r="B11795" t="str">
            <v>Nguyễn Diễm Phước</v>
          </cell>
        </row>
        <row r="11796">
          <cell r="A11796" t="str">
            <v>PS11010</v>
          </cell>
          <cell r="B11796" t="str">
            <v>Võ Thành Luân</v>
          </cell>
        </row>
        <row r="11797">
          <cell r="A11797" t="str">
            <v>PS11011</v>
          </cell>
          <cell r="B11797" t="str">
            <v>Hồ Ngân Bình</v>
          </cell>
        </row>
        <row r="11798">
          <cell r="A11798" t="str">
            <v>PS11012</v>
          </cell>
          <cell r="B11798" t="str">
            <v>Chế Thành Đại</v>
          </cell>
        </row>
        <row r="11799">
          <cell r="A11799" t="str">
            <v>PS11013</v>
          </cell>
          <cell r="B11799" t="str">
            <v>Lê Thị Lan Tường</v>
          </cell>
        </row>
        <row r="11800">
          <cell r="A11800" t="str">
            <v>PS11014</v>
          </cell>
          <cell r="B11800" t="str">
            <v>Chu Ái Đức</v>
          </cell>
        </row>
        <row r="11801">
          <cell r="A11801" t="str">
            <v>PS11015</v>
          </cell>
          <cell r="B11801" t="str">
            <v>Nguyễn Thị Tuyết Nghi</v>
          </cell>
        </row>
        <row r="11802">
          <cell r="A11802" t="str">
            <v>PS11016</v>
          </cell>
          <cell r="B11802" t="str">
            <v>Phạm Văn Sâm</v>
          </cell>
        </row>
        <row r="11803">
          <cell r="A11803" t="str">
            <v>PS11017</v>
          </cell>
          <cell r="B11803" t="str">
            <v>Nguyễn Trịnh Phú Mỹ</v>
          </cell>
        </row>
        <row r="11804">
          <cell r="A11804" t="str">
            <v>PS11018</v>
          </cell>
          <cell r="B11804" t="str">
            <v>Vũ Trí Tâm</v>
          </cell>
        </row>
        <row r="11805">
          <cell r="A11805" t="str">
            <v>PS11019</v>
          </cell>
          <cell r="B11805" t="str">
            <v>Nguyễn Tuấn Kiệt</v>
          </cell>
        </row>
        <row r="11806">
          <cell r="A11806" t="str">
            <v>PS11020</v>
          </cell>
          <cell r="B11806" t="str">
            <v>Đoàn Trương Gia Bảo</v>
          </cell>
        </row>
        <row r="11807">
          <cell r="A11807" t="str">
            <v>PS11021</v>
          </cell>
          <cell r="B11807" t="str">
            <v>Nguyễn Trung Hiếu</v>
          </cell>
        </row>
        <row r="11808">
          <cell r="A11808" t="str">
            <v>PS11022</v>
          </cell>
          <cell r="B11808" t="str">
            <v>Trần Văn Quí</v>
          </cell>
        </row>
        <row r="11809">
          <cell r="A11809" t="str">
            <v>PS11023</v>
          </cell>
          <cell r="B11809" t="str">
            <v>Nguyễn Thiện Bắc</v>
          </cell>
        </row>
        <row r="11810">
          <cell r="A11810" t="str">
            <v>PS11024</v>
          </cell>
          <cell r="B11810" t="str">
            <v>Nguyễn Đặng Hướng Thiên</v>
          </cell>
        </row>
        <row r="11811">
          <cell r="A11811" t="str">
            <v>PS11025</v>
          </cell>
          <cell r="B11811" t="str">
            <v>Hoàng Đức Chí</v>
          </cell>
        </row>
        <row r="11812">
          <cell r="A11812" t="str">
            <v>PS11026</v>
          </cell>
          <cell r="B11812" t="str">
            <v>Trần Anh Quân</v>
          </cell>
        </row>
        <row r="11813">
          <cell r="A11813" t="str">
            <v>PS11027</v>
          </cell>
          <cell r="B11813" t="str">
            <v>Huỳnh Thị Tiên</v>
          </cell>
        </row>
        <row r="11814">
          <cell r="A11814" t="str">
            <v>PS11028</v>
          </cell>
          <cell r="B11814" t="str">
            <v>Vũ Minh Quân</v>
          </cell>
        </row>
        <row r="11815">
          <cell r="A11815" t="str">
            <v>PS11029</v>
          </cell>
          <cell r="B11815" t="str">
            <v>Nguyễn Thanh Phong</v>
          </cell>
        </row>
        <row r="11816">
          <cell r="A11816" t="str">
            <v>PS11030</v>
          </cell>
          <cell r="B11816" t="str">
            <v>Lê Trương Huỳnh Văn</v>
          </cell>
        </row>
        <row r="11817">
          <cell r="A11817" t="str">
            <v>PS11031</v>
          </cell>
          <cell r="B11817" t="str">
            <v>Lê Nhựt Trường</v>
          </cell>
        </row>
        <row r="11818">
          <cell r="A11818" t="str">
            <v>PS11032</v>
          </cell>
          <cell r="B11818" t="str">
            <v>Phạm Văn Trà</v>
          </cell>
        </row>
        <row r="11819">
          <cell r="A11819" t="str">
            <v>PS11033</v>
          </cell>
          <cell r="B11819" t="str">
            <v>Trần Minh Ngọc</v>
          </cell>
        </row>
        <row r="11820">
          <cell r="A11820" t="str">
            <v>PS11034</v>
          </cell>
          <cell r="B11820" t="str">
            <v>Nguyễn Duy Hoàng</v>
          </cell>
        </row>
        <row r="11821">
          <cell r="A11821" t="str">
            <v>PS11035</v>
          </cell>
          <cell r="B11821" t="str">
            <v>Phạm Nguyễn Quốc Đạt</v>
          </cell>
        </row>
        <row r="11822">
          <cell r="A11822" t="str">
            <v>PS11036</v>
          </cell>
          <cell r="B11822" t="str">
            <v>Phan Hoài Linh</v>
          </cell>
        </row>
        <row r="11823">
          <cell r="A11823" t="str">
            <v>PS11037</v>
          </cell>
          <cell r="B11823" t="str">
            <v>Phạm Hoàng Tâm Anh</v>
          </cell>
        </row>
        <row r="11824">
          <cell r="A11824" t="str">
            <v>PS11038</v>
          </cell>
          <cell r="B11824" t="str">
            <v>Võ Thị Cẩm Nguyệt</v>
          </cell>
        </row>
        <row r="11825">
          <cell r="A11825" t="str">
            <v>PS11039</v>
          </cell>
          <cell r="B11825" t="str">
            <v>Triệu Việt Dũng</v>
          </cell>
        </row>
        <row r="11826">
          <cell r="A11826" t="str">
            <v>PS11040</v>
          </cell>
          <cell r="B11826" t="str">
            <v>Nguyễn Thị Thảo My</v>
          </cell>
        </row>
        <row r="11827">
          <cell r="A11827" t="str">
            <v>PS11041</v>
          </cell>
          <cell r="B11827" t="str">
            <v>Trần Hoàng Quang Hưng</v>
          </cell>
        </row>
        <row r="11828">
          <cell r="A11828" t="str">
            <v>PS11042</v>
          </cell>
          <cell r="B11828" t="str">
            <v>Lê Hoàng Chương</v>
          </cell>
        </row>
        <row r="11829">
          <cell r="A11829" t="str">
            <v>PS11043</v>
          </cell>
          <cell r="B11829" t="str">
            <v>Trần Thu Anh</v>
          </cell>
        </row>
        <row r="11830">
          <cell r="A11830" t="str">
            <v>PS11044</v>
          </cell>
          <cell r="B11830" t="str">
            <v>Trần Tuấn Kiệt</v>
          </cell>
        </row>
        <row r="11831">
          <cell r="A11831" t="str">
            <v>PS11046</v>
          </cell>
          <cell r="B11831" t="str">
            <v>Diệp Thị Hường</v>
          </cell>
        </row>
        <row r="11832">
          <cell r="A11832" t="str">
            <v>PS11047</v>
          </cell>
          <cell r="B11832" t="str">
            <v>Hồ Văn Phán</v>
          </cell>
        </row>
        <row r="11833">
          <cell r="A11833" t="str">
            <v>PS11048</v>
          </cell>
          <cell r="B11833" t="str">
            <v>Nguyễn Thanh Hậu</v>
          </cell>
        </row>
        <row r="11834">
          <cell r="A11834" t="str">
            <v>PS11049</v>
          </cell>
          <cell r="B11834" t="str">
            <v>Trần Hải Nguyên</v>
          </cell>
        </row>
        <row r="11835">
          <cell r="A11835" t="str">
            <v>PS11050</v>
          </cell>
          <cell r="B11835" t="str">
            <v>Nguyễn Thiện Thuật</v>
          </cell>
        </row>
        <row r="11836">
          <cell r="A11836" t="str">
            <v>PS11051</v>
          </cell>
          <cell r="B11836" t="str">
            <v>Đồng Phương Quang</v>
          </cell>
        </row>
        <row r="11837">
          <cell r="A11837" t="str">
            <v>PS11052</v>
          </cell>
          <cell r="B11837" t="str">
            <v>Võ Hồng Hà Lan</v>
          </cell>
        </row>
        <row r="11838">
          <cell r="A11838" t="str">
            <v>PS11053</v>
          </cell>
          <cell r="B11838" t="str">
            <v>Đặng Hồng Ngọc Châu</v>
          </cell>
        </row>
        <row r="11839">
          <cell r="A11839" t="str">
            <v>PS11054</v>
          </cell>
          <cell r="B11839" t="str">
            <v>Dương Trí Nhàn</v>
          </cell>
        </row>
        <row r="11840">
          <cell r="A11840" t="str">
            <v>PS11055</v>
          </cell>
          <cell r="B11840" t="str">
            <v>Đào Thị Trúc Linh</v>
          </cell>
        </row>
        <row r="11841">
          <cell r="A11841" t="str">
            <v>PS11056</v>
          </cell>
          <cell r="B11841" t="str">
            <v>Tằng Cỏn Vẫy</v>
          </cell>
        </row>
        <row r="11842">
          <cell r="A11842" t="str">
            <v>PS11057</v>
          </cell>
          <cell r="B11842" t="str">
            <v>Phương Vĩnh Phú</v>
          </cell>
        </row>
        <row r="11843">
          <cell r="A11843" t="str">
            <v>PS11058</v>
          </cell>
          <cell r="B11843" t="str">
            <v>Nguyễn Thị Ngọc Diệp</v>
          </cell>
        </row>
        <row r="11844">
          <cell r="A11844" t="str">
            <v>PS11059</v>
          </cell>
          <cell r="B11844" t="str">
            <v>Trần Quang Minh</v>
          </cell>
        </row>
        <row r="11845">
          <cell r="A11845" t="str">
            <v>PS11060</v>
          </cell>
          <cell r="B11845" t="str">
            <v>Nguyễn Hồng Phúc</v>
          </cell>
        </row>
        <row r="11846">
          <cell r="A11846" t="str">
            <v>PS11061</v>
          </cell>
          <cell r="B11846" t="str">
            <v>Nguyễn Võ Tiểu Tuyết</v>
          </cell>
        </row>
        <row r="11847">
          <cell r="A11847" t="str">
            <v>PS11062</v>
          </cell>
          <cell r="B11847" t="str">
            <v>Hà Thế Hải</v>
          </cell>
        </row>
        <row r="11848">
          <cell r="A11848" t="str">
            <v>PS11063</v>
          </cell>
          <cell r="B11848" t="str">
            <v>Lê Trương Bảo Châu</v>
          </cell>
        </row>
        <row r="11849">
          <cell r="A11849" t="str">
            <v>PS11064</v>
          </cell>
          <cell r="B11849" t="str">
            <v>Nguyễn Thị Hoàng Yến</v>
          </cell>
        </row>
        <row r="11850">
          <cell r="A11850" t="str">
            <v>PS11065</v>
          </cell>
          <cell r="B11850" t="str">
            <v>Nguyễn Trương Thành Nhân</v>
          </cell>
        </row>
        <row r="11851">
          <cell r="A11851" t="str">
            <v>PS11066</v>
          </cell>
          <cell r="B11851" t="str">
            <v>Trần Vũ Lộc</v>
          </cell>
        </row>
        <row r="11852">
          <cell r="A11852" t="str">
            <v>PS11067</v>
          </cell>
          <cell r="B11852" t="str">
            <v>Dương Ngọc Hên</v>
          </cell>
        </row>
        <row r="11853">
          <cell r="A11853" t="str">
            <v>PS11068</v>
          </cell>
          <cell r="B11853" t="str">
            <v>Lê Minh Trung</v>
          </cell>
        </row>
        <row r="11854">
          <cell r="A11854" t="str">
            <v>PS11069</v>
          </cell>
          <cell r="B11854" t="str">
            <v>Đỗ Vũ Phước An</v>
          </cell>
        </row>
        <row r="11855">
          <cell r="A11855" t="str">
            <v>PS11070</v>
          </cell>
          <cell r="B11855" t="str">
            <v>Nguyễn Huỳnh Trung Nghĩa</v>
          </cell>
        </row>
        <row r="11856">
          <cell r="A11856" t="str">
            <v>PS11071</v>
          </cell>
          <cell r="B11856" t="str">
            <v>Nguyễn Tuấn Tài</v>
          </cell>
        </row>
        <row r="11857">
          <cell r="A11857" t="str">
            <v>PS11072</v>
          </cell>
          <cell r="B11857" t="str">
            <v>Trần Minh Hào</v>
          </cell>
        </row>
        <row r="11858">
          <cell r="A11858" t="str">
            <v>PS11073</v>
          </cell>
          <cell r="B11858" t="str">
            <v>Võ Thị Kim Tư</v>
          </cell>
        </row>
        <row r="11859">
          <cell r="A11859" t="str">
            <v>PS11074</v>
          </cell>
          <cell r="B11859" t="str">
            <v>Lê Châu Thanh Ngân</v>
          </cell>
        </row>
        <row r="11860">
          <cell r="A11860" t="str">
            <v>PS11075</v>
          </cell>
          <cell r="B11860" t="str">
            <v>Võ Thanh Xuân</v>
          </cell>
        </row>
        <row r="11861">
          <cell r="A11861" t="str">
            <v>PS11076</v>
          </cell>
          <cell r="B11861" t="str">
            <v>Nguyễn Văn Quân Phong</v>
          </cell>
        </row>
        <row r="11862">
          <cell r="A11862" t="str">
            <v>PS11077</v>
          </cell>
          <cell r="B11862" t="str">
            <v>Nguyễn Thanh Sơn</v>
          </cell>
        </row>
        <row r="11863">
          <cell r="A11863" t="str">
            <v>PS11078</v>
          </cell>
          <cell r="B11863" t="str">
            <v>Lê Thị Mỹ Tuyền</v>
          </cell>
        </row>
        <row r="11864">
          <cell r="A11864" t="str">
            <v>PS11079</v>
          </cell>
          <cell r="B11864" t="str">
            <v>Cao Hữu Trung</v>
          </cell>
        </row>
        <row r="11865">
          <cell r="A11865" t="str">
            <v>PS11080</v>
          </cell>
          <cell r="B11865" t="str">
            <v>Đinh Trọng Quang Đạo</v>
          </cell>
        </row>
        <row r="11866">
          <cell r="A11866" t="str">
            <v>PS11081</v>
          </cell>
          <cell r="B11866" t="str">
            <v>Nguyễn Nhã Huỳnh</v>
          </cell>
        </row>
        <row r="11867">
          <cell r="A11867" t="str">
            <v>PS11082</v>
          </cell>
          <cell r="B11867" t="str">
            <v>Trần Ngọc</v>
          </cell>
        </row>
        <row r="11868">
          <cell r="A11868" t="str">
            <v>PS11083</v>
          </cell>
          <cell r="B11868" t="str">
            <v>Lê Hữu Vinh</v>
          </cell>
        </row>
        <row r="11869">
          <cell r="A11869" t="str">
            <v>PS11084</v>
          </cell>
          <cell r="B11869" t="str">
            <v>Đinh Ngọc Thảo Quyên</v>
          </cell>
        </row>
        <row r="11870">
          <cell r="A11870" t="str">
            <v>PS11086</v>
          </cell>
          <cell r="B11870" t="str">
            <v>Vũ Kim Bình</v>
          </cell>
        </row>
        <row r="11871">
          <cell r="A11871" t="str">
            <v>PS11087</v>
          </cell>
          <cell r="B11871" t="str">
            <v>Phạm Thị Ánh Tuyết</v>
          </cell>
        </row>
        <row r="11872">
          <cell r="A11872" t="str">
            <v>PS11088</v>
          </cell>
          <cell r="B11872" t="str">
            <v>Nguyễn Trung Hiếu</v>
          </cell>
        </row>
        <row r="11873">
          <cell r="A11873" t="str">
            <v>PS11089</v>
          </cell>
          <cell r="B11873" t="str">
            <v>Võ Lê Nhã Uyên</v>
          </cell>
        </row>
        <row r="11874">
          <cell r="A11874" t="str">
            <v>PS11090</v>
          </cell>
          <cell r="B11874" t="str">
            <v>Bùi Minh Trí</v>
          </cell>
        </row>
        <row r="11875">
          <cell r="A11875" t="str">
            <v>PS11091</v>
          </cell>
          <cell r="B11875" t="str">
            <v>Lê Thùy Dương</v>
          </cell>
        </row>
        <row r="11876">
          <cell r="A11876" t="str">
            <v>PS11092</v>
          </cell>
          <cell r="B11876" t="str">
            <v>Trần Hữu Kiên</v>
          </cell>
        </row>
        <row r="11877">
          <cell r="A11877" t="str">
            <v>PS11093</v>
          </cell>
          <cell r="B11877" t="str">
            <v>Phan Thành Công</v>
          </cell>
        </row>
        <row r="11878">
          <cell r="A11878" t="str">
            <v>PS11094</v>
          </cell>
          <cell r="B11878" t="str">
            <v>Nguyễn Văn Tú</v>
          </cell>
        </row>
        <row r="11879">
          <cell r="A11879" t="str">
            <v>PS11095</v>
          </cell>
          <cell r="B11879" t="str">
            <v>Nguyễn Lê Tiến Bảo</v>
          </cell>
        </row>
        <row r="11880">
          <cell r="A11880" t="str">
            <v>PS11096</v>
          </cell>
          <cell r="B11880" t="str">
            <v>Nguyễn Đình Long</v>
          </cell>
        </row>
        <row r="11881">
          <cell r="A11881" t="str">
            <v>PS11097</v>
          </cell>
          <cell r="B11881" t="str">
            <v>Huỳnh Ngọc Thịnh</v>
          </cell>
        </row>
        <row r="11882">
          <cell r="A11882" t="str">
            <v>PS11098</v>
          </cell>
          <cell r="B11882" t="str">
            <v>Nguyễn Hữu Thắng</v>
          </cell>
        </row>
        <row r="11883">
          <cell r="A11883" t="str">
            <v>PS11099</v>
          </cell>
          <cell r="B11883" t="str">
            <v>Phạm Hoàng Vũ Nguyên</v>
          </cell>
        </row>
        <row r="11884">
          <cell r="A11884" t="str">
            <v>PS11100</v>
          </cell>
          <cell r="B11884" t="str">
            <v>Lê Thị Mỹ Duyên</v>
          </cell>
        </row>
        <row r="11885">
          <cell r="A11885" t="str">
            <v>PS11101</v>
          </cell>
          <cell r="B11885" t="str">
            <v>Nguyễn Phạm Duy Thanh</v>
          </cell>
        </row>
        <row r="11886">
          <cell r="A11886" t="str">
            <v>PS11102</v>
          </cell>
          <cell r="B11886" t="str">
            <v>Nguyễn Vũ Anh Tài</v>
          </cell>
        </row>
        <row r="11887">
          <cell r="A11887" t="str">
            <v>PS11103</v>
          </cell>
          <cell r="B11887" t="str">
            <v>Lê Bá Bách</v>
          </cell>
        </row>
        <row r="11888">
          <cell r="A11888" t="str">
            <v>PS11104</v>
          </cell>
          <cell r="B11888" t="str">
            <v>Nguyễn Hoàng Anh Quân</v>
          </cell>
        </row>
        <row r="11889">
          <cell r="A11889" t="str">
            <v>PS11105</v>
          </cell>
          <cell r="B11889" t="str">
            <v>Lê Hoàng Hải</v>
          </cell>
        </row>
        <row r="11890">
          <cell r="A11890" t="str">
            <v>PS11106</v>
          </cell>
          <cell r="B11890" t="str">
            <v>Trần Phấn Tấn</v>
          </cell>
        </row>
        <row r="11891">
          <cell r="A11891" t="str">
            <v>PS11107</v>
          </cell>
          <cell r="B11891" t="str">
            <v>Lê Vũ Nhật Thái</v>
          </cell>
        </row>
        <row r="11892">
          <cell r="A11892" t="str">
            <v>PS11108</v>
          </cell>
          <cell r="B11892" t="str">
            <v>Lê Tuấn Huy</v>
          </cell>
        </row>
        <row r="11893">
          <cell r="A11893" t="str">
            <v>PS11109</v>
          </cell>
          <cell r="B11893" t="str">
            <v>Lại Thị Thùy Vy</v>
          </cell>
        </row>
        <row r="11894">
          <cell r="A11894" t="str">
            <v>PS11110</v>
          </cell>
          <cell r="B11894" t="str">
            <v>Lê Quân</v>
          </cell>
        </row>
        <row r="11895">
          <cell r="A11895" t="str">
            <v>PS11111</v>
          </cell>
          <cell r="B11895" t="str">
            <v>Phạm Nguyễn Huy Hoàng</v>
          </cell>
        </row>
        <row r="11896">
          <cell r="A11896" t="str">
            <v>PS11112</v>
          </cell>
          <cell r="B11896" t="str">
            <v>Nguyễn Anh Duy</v>
          </cell>
        </row>
        <row r="11897">
          <cell r="A11897" t="str">
            <v>PS11113</v>
          </cell>
          <cell r="B11897" t="str">
            <v>Đỗ Xuân Phương</v>
          </cell>
        </row>
        <row r="11898">
          <cell r="A11898" t="str">
            <v>PS11114</v>
          </cell>
          <cell r="B11898" t="str">
            <v>Trần Đức Vương</v>
          </cell>
        </row>
        <row r="11899">
          <cell r="A11899" t="str">
            <v>PS11115</v>
          </cell>
          <cell r="B11899" t="str">
            <v>Phạm Nguyễn Đăng Khoa</v>
          </cell>
        </row>
        <row r="11900">
          <cell r="A11900" t="str">
            <v>PS11116</v>
          </cell>
          <cell r="B11900" t="str">
            <v>Trần Trung Hiếu</v>
          </cell>
        </row>
        <row r="11901">
          <cell r="A11901" t="str">
            <v>PS11117</v>
          </cell>
          <cell r="B11901" t="str">
            <v>Đặng Thị Phước</v>
          </cell>
        </row>
        <row r="11902">
          <cell r="A11902" t="str">
            <v>PS11118</v>
          </cell>
          <cell r="B11902" t="str">
            <v>Võ Thanh Lam</v>
          </cell>
        </row>
        <row r="11903">
          <cell r="A11903" t="str">
            <v>PS11119</v>
          </cell>
          <cell r="B11903" t="str">
            <v>Đặng Quốc Thanh</v>
          </cell>
        </row>
        <row r="11904">
          <cell r="A11904" t="str">
            <v>PS11120</v>
          </cell>
          <cell r="B11904" t="str">
            <v>Tô Anh Tú</v>
          </cell>
        </row>
        <row r="11905">
          <cell r="A11905" t="str">
            <v>PS11121</v>
          </cell>
          <cell r="B11905" t="str">
            <v>Nguyễn Quốc Khánh</v>
          </cell>
        </row>
        <row r="11906">
          <cell r="A11906" t="str">
            <v>PS11122</v>
          </cell>
          <cell r="B11906" t="str">
            <v>Phạm Ngân Thư</v>
          </cell>
        </row>
        <row r="11907">
          <cell r="A11907" t="str">
            <v>PS11123</v>
          </cell>
          <cell r="B11907" t="str">
            <v>Nguyễn Thành Đạt</v>
          </cell>
        </row>
        <row r="11908">
          <cell r="A11908" t="str">
            <v>PS11124</v>
          </cell>
          <cell r="B11908" t="str">
            <v>Văn Công Khánh Bình</v>
          </cell>
        </row>
        <row r="11909">
          <cell r="A11909" t="str">
            <v>PS11125</v>
          </cell>
          <cell r="B11909" t="str">
            <v>Trần Nam Quốc</v>
          </cell>
        </row>
        <row r="11910">
          <cell r="A11910" t="str">
            <v>PS11126</v>
          </cell>
          <cell r="B11910" t="str">
            <v>Mai Phước Dương</v>
          </cell>
        </row>
        <row r="11911">
          <cell r="A11911" t="str">
            <v>PS11127</v>
          </cell>
          <cell r="B11911" t="str">
            <v>Nguyễn Văn Tuyển</v>
          </cell>
        </row>
        <row r="11912">
          <cell r="A11912" t="str">
            <v>PS11128</v>
          </cell>
          <cell r="B11912" t="str">
            <v>Võ Quỳnh Như</v>
          </cell>
        </row>
        <row r="11913">
          <cell r="A11913" t="str">
            <v>PS11129</v>
          </cell>
          <cell r="B11913" t="str">
            <v>Nguyễn Phúc Hoàng</v>
          </cell>
        </row>
        <row r="11914">
          <cell r="A11914" t="str">
            <v>PS11130</v>
          </cell>
          <cell r="B11914" t="str">
            <v>Nguyễn Thanh Tùng</v>
          </cell>
        </row>
        <row r="11915">
          <cell r="A11915" t="str">
            <v>PS11131</v>
          </cell>
          <cell r="B11915" t="str">
            <v>Nguyễn Xuân Vọng</v>
          </cell>
        </row>
        <row r="11916">
          <cell r="A11916" t="str">
            <v>PS11132</v>
          </cell>
          <cell r="B11916" t="str">
            <v>Phan Nhật Duy</v>
          </cell>
        </row>
        <row r="11917">
          <cell r="A11917" t="str">
            <v>PS11133</v>
          </cell>
          <cell r="B11917" t="str">
            <v>Đào Kim Ngân</v>
          </cell>
        </row>
        <row r="11918">
          <cell r="A11918" t="str">
            <v>PS11134</v>
          </cell>
          <cell r="B11918" t="str">
            <v>Nguyễn Ngọc Kim Phụng</v>
          </cell>
        </row>
        <row r="11919">
          <cell r="A11919" t="str">
            <v>PS11135</v>
          </cell>
          <cell r="B11919" t="str">
            <v>Hoàng Dương Gia Bảo</v>
          </cell>
        </row>
        <row r="11920">
          <cell r="A11920" t="str">
            <v>PS11136</v>
          </cell>
          <cell r="B11920" t="str">
            <v>Võ Quốc Tri Thiên</v>
          </cell>
        </row>
        <row r="11921">
          <cell r="A11921" t="str">
            <v>PS11137</v>
          </cell>
          <cell r="B11921" t="str">
            <v>Lê Duẩn Anh</v>
          </cell>
        </row>
        <row r="11922">
          <cell r="A11922" t="str">
            <v>PS11138</v>
          </cell>
          <cell r="B11922" t="str">
            <v>Tăng Thị Thùy Dương</v>
          </cell>
        </row>
        <row r="11923">
          <cell r="A11923" t="str">
            <v>PS11139</v>
          </cell>
          <cell r="B11923" t="str">
            <v>Huỳnh Văn Nhật Tiến</v>
          </cell>
        </row>
        <row r="11924">
          <cell r="A11924" t="str">
            <v>PS11140</v>
          </cell>
          <cell r="B11924" t="str">
            <v>Đỗ Thị Ngọc Diệu</v>
          </cell>
        </row>
        <row r="11925">
          <cell r="A11925" t="str">
            <v>PS11141</v>
          </cell>
          <cell r="B11925" t="str">
            <v>Nguyễn Minh Khôi</v>
          </cell>
        </row>
        <row r="11926">
          <cell r="A11926" t="str">
            <v>PS11142</v>
          </cell>
          <cell r="B11926" t="str">
            <v>Phan Thiên Long</v>
          </cell>
        </row>
        <row r="11927">
          <cell r="A11927" t="str">
            <v>PS11143</v>
          </cell>
          <cell r="B11927" t="str">
            <v>Trần Văn Tín</v>
          </cell>
        </row>
        <row r="11928">
          <cell r="A11928" t="str">
            <v>PS11144</v>
          </cell>
          <cell r="B11928" t="str">
            <v>Nguyễn Thanh Tiến</v>
          </cell>
        </row>
        <row r="11929">
          <cell r="A11929" t="str">
            <v>PS11145</v>
          </cell>
          <cell r="B11929" t="str">
            <v>Nguyễn Hưng</v>
          </cell>
        </row>
        <row r="11930">
          <cell r="A11930" t="str">
            <v>PS11146</v>
          </cell>
          <cell r="B11930" t="str">
            <v>Đào Công Luân</v>
          </cell>
        </row>
        <row r="11931">
          <cell r="A11931" t="str">
            <v>PS11147</v>
          </cell>
          <cell r="B11931" t="str">
            <v>Vũ Trường Sơn</v>
          </cell>
        </row>
        <row r="11932">
          <cell r="A11932" t="str">
            <v>PS11148</v>
          </cell>
          <cell r="B11932" t="str">
            <v>Tô Thúy Hồng</v>
          </cell>
        </row>
        <row r="11933">
          <cell r="A11933" t="str">
            <v>PS11149</v>
          </cell>
          <cell r="B11933" t="str">
            <v>Nguyễn Công Tú</v>
          </cell>
        </row>
        <row r="11934">
          <cell r="A11934" t="str">
            <v>PS11150</v>
          </cell>
          <cell r="B11934" t="str">
            <v>Nguyễn Văn Quế</v>
          </cell>
        </row>
        <row r="11935">
          <cell r="A11935" t="str">
            <v>PS11151</v>
          </cell>
          <cell r="B11935" t="str">
            <v>Bùi Phạm Hạ Long</v>
          </cell>
        </row>
        <row r="11936">
          <cell r="A11936" t="str">
            <v>PS11152</v>
          </cell>
          <cell r="B11936" t="str">
            <v>Trần Văn Trường</v>
          </cell>
        </row>
        <row r="11937">
          <cell r="A11937" t="str">
            <v>PS11153</v>
          </cell>
          <cell r="B11937" t="str">
            <v>Đinh Phạm Ngọc Hân</v>
          </cell>
        </row>
        <row r="11938">
          <cell r="A11938" t="str">
            <v>PS11154</v>
          </cell>
          <cell r="B11938" t="str">
            <v>Võ Minh Trí</v>
          </cell>
        </row>
        <row r="11939">
          <cell r="A11939" t="str">
            <v>PS11155</v>
          </cell>
          <cell r="B11939" t="str">
            <v>Trịnh Quốc Cường</v>
          </cell>
        </row>
        <row r="11940">
          <cell r="A11940" t="str">
            <v>PS11156</v>
          </cell>
          <cell r="B11940" t="str">
            <v>Trần Việt Linh</v>
          </cell>
        </row>
        <row r="11941">
          <cell r="A11941" t="str">
            <v>PS11157</v>
          </cell>
          <cell r="B11941" t="str">
            <v>Trần Nguyễn Đình Luân</v>
          </cell>
        </row>
        <row r="11942">
          <cell r="A11942" t="str">
            <v>PS11158</v>
          </cell>
          <cell r="B11942" t="str">
            <v>Trần Văn Tú</v>
          </cell>
        </row>
        <row r="11943">
          <cell r="A11943" t="str">
            <v>PS11159</v>
          </cell>
          <cell r="B11943" t="str">
            <v>Nguyễn Võ Mai Thảo</v>
          </cell>
        </row>
        <row r="11944">
          <cell r="A11944" t="str">
            <v>PS11160</v>
          </cell>
          <cell r="B11944" t="str">
            <v>Huỳnh Thanh Mỹ Ngọc</v>
          </cell>
        </row>
        <row r="11945">
          <cell r="A11945" t="str">
            <v>PS11161</v>
          </cell>
          <cell r="B11945" t="str">
            <v>Trần Bình Hà Bảo</v>
          </cell>
        </row>
        <row r="11946">
          <cell r="A11946" t="str">
            <v>PS11162</v>
          </cell>
          <cell r="B11946" t="str">
            <v>Nguyễn Văn Sơn</v>
          </cell>
        </row>
        <row r="11947">
          <cell r="A11947" t="str">
            <v>PS11163</v>
          </cell>
          <cell r="B11947" t="str">
            <v>Lục Mãn Đường</v>
          </cell>
        </row>
        <row r="11948">
          <cell r="A11948" t="str">
            <v>PS11164</v>
          </cell>
          <cell r="B11948" t="str">
            <v>Trần Nguyễn Hoàng Quân</v>
          </cell>
        </row>
        <row r="11949">
          <cell r="A11949" t="str">
            <v>PS11165</v>
          </cell>
          <cell r="B11949" t="str">
            <v>Nguyễn Ngô Hà Trang</v>
          </cell>
        </row>
        <row r="11950">
          <cell r="A11950" t="str">
            <v>PS11166</v>
          </cell>
          <cell r="B11950" t="str">
            <v>Hoàng Ngọc Bích Vy</v>
          </cell>
        </row>
        <row r="11951">
          <cell r="A11951" t="str">
            <v>PS11167</v>
          </cell>
          <cell r="B11951" t="str">
            <v>Lưu Quang Nhật</v>
          </cell>
        </row>
        <row r="11952">
          <cell r="A11952" t="str">
            <v>PS11168</v>
          </cell>
          <cell r="B11952" t="str">
            <v>Lê Chí Cường</v>
          </cell>
        </row>
        <row r="11953">
          <cell r="A11953" t="str">
            <v>PS11169</v>
          </cell>
          <cell r="B11953" t="str">
            <v>Phạm Đình Bảng</v>
          </cell>
        </row>
        <row r="11954">
          <cell r="A11954" t="str">
            <v>PS11170</v>
          </cell>
          <cell r="B11954" t="str">
            <v>Phạm Trung Thảo</v>
          </cell>
        </row>
        <row r="11955">
          <cell r="A11955" t="str">
            <v>PS11171</v>
          </cell>
          <cell r="B11955" t="str">
            <v>Nguyễn Quang Huy</v>
          </cell>
        </row>
        <row r="11956">
          <cell r="A11956" t="str">
            <v>PS11172</v>
          </cell>
          <cell r="B11956" t="str">
            <v>Nguyễn Công Báo</v>
          </cell>
        </row>
        <row r="11957">
          <cell r="A11957" t="str">
            <v>PS11173</v>
          </cell>
          <cell r="B11957" t="str">
            <v>Trần Duy Tân</v>
          </cell>
        </row>
        <row r="11958">
          <cell r="A11958" t="str">
            <v>PS11174</v>
          </cell>
          <cell r="B11958" t="str">
            <v>Lê Quang Anh</v>
          </cell>
        </row>
        <row r="11959">
          <cell r="A11959" t="str">
            <v>PS11175</v>
          </cell>
          <cell r="B11959" t="str">
            <v>Ông Nhật Tân</v>
          </cell>
        </row>
        <row r="11960">
          <cell r="A11960" t="str">
            <v>PS11176</v>
          </cell>
          <cell r="B11960" t="str">
            <v>Ngô Tấn Tài</v>
          </cell>
        </row>
        <row r="11961">
          <cell r="A11961" t="str">
            <v>PS11177</v>
          </cell>
          <cell r="B11961" t="str">
            <v>Trần Bảo Việt</v>
          </cell>
        </row>
        <row r="11962">
          <cell r="A11962" t="str">
            <v>PS11178</v>
          </cell>
          <cell r="B11962" t="str">
            <v>Phạm Tuấn Anh Huy</v>
          </cell>
        </row>
        <row r="11963">
          <cell r="A11963" t="str">
            <v>PS11179</v>
          </cell>
          <cell r="B11963" t="str">
            <v>Phạm Tấn Phát</v>
          </cell>
        </row>
        <row r="11964">
          <cell r="A11964" t="str">
            <v>PS11180</v>
          </cell>
          <cell r="B11964" t="str">
            <v>Nguyễn Thanh Tuyến</v>
          </cell>
        </row>
        <row r="11965">
          <cell r="A11965" t="str">
            <v>PS11181</v>
          </cell>
          <cell r="B11965" t="str">
            <v>Phan Văn Nghiêm</v>
          </cell>
        </row>
        <row r="11966">
          <cell r="A11966" t="str">
            <v>PS11182</v>
          </cell>
          <cell r="B11966" t="str">
            <v>Nguyễn Thị Như Quỳnh</v>
          </cell>
        </row>
        <row r="11967">
          <cell r="A11967" t="str">
            <v>PS11183</v>
          </cell>
          <cell r="B11967" t="str">
            <v>Lê Thái Hoàn</v>
          </cell>
        </row>
        <row r="11968">
          <cell r="A11968" t="str">
            <v>PS11184</v>
          </cell>
          <cell r="B11968" t="str">
            <v>Tôn Thị Mai Thi</v>
          </cell>
        </row>
        <row r="11969">
          <cell r="A11969" t="str">
            <v>PS11185</v>
          </cell>
          <cell r="B11969" t="str">
            <v>Nguyễn Thị Thảo Vân</v>
          </cell>
        </row>
        <row r="11970">
          <cell r="A11970" t="str">
            <v>PS11186</v>
          </cell>
          <cell r="B11970" t="str">
            <v>Thái Thị Tâm</v>
          </cell>
        </row>
        <row r="11971">
          <cell r="A11971" t="str">
            <v>PS11187</v>
          </cell>
          <cell r="B11971" t="str">
            <v>Lương Thị Hải Yến</v>
          </cell>
        </row>
        <row r="11972">
          <cell r="A11972" t="str">
            <v>PS11188</v>
          </cell>
          <cell r="B11972" t="str">
            <v>Đoàn Minh Đại</v>
          </cell>
        </row>
        <row r="11973">
          <cell r="A11973" t="str">
            <v>PS11189</v>
          </cell>
          <cell r="B11973" t="str">
            <v>Nguyễn Thanh Liên Hương</v>
          </cell>
        </row>
        <row r="11974">
          <cell r="A11974" t="str">
            <v>PS11190</v>
          </cell>
          <cell r="B11974" t="str">
            <v>Đặng Thành Đạt</v>
          </cell>
        </row>
        <row r="11975">
          <cell r="A11975" t="str">
            <v>PS11191</v>
          </cell>
          <cell r="B11975" t="str">
            <v>Lê Trung Khoa</v>
          </cell>
        </row>
        <row r="11976">
          <cell r="A11976" t="str">
            <v>PS11192</v>
          </cell>
          <cell r="B11976" t="str">
            <v>Nguyễn Quốc Bảo</v>
          </cell>
        </row>
        <row r="11977">
          <cell r="A11977" t="str">
            <v>PS11193</v>
          </cell>
          <cell r="B11977" t="str">
            <v>Phùng Thủy My</v>
          </cell>
        </row>
        <row r="11978">
          <cell r="A11978" t="str">
            <v>PS11194</v>
          </cell>
          <cell r="B11978" t="str">
            <v>Trần Mạnh Tiến</v>
          </cell>
        </row>
        <row r="11979">
          <cell r="A11979" t="str">
            <v>PS11195</v>
          </cell>
          <cell r="B11979" t="str">
            <v>Nguyễn Quang Sơn</v>
          </cell>
        </row>
        <row r="11980">
          <cell r="A11980" t="str">
            <v>PS11196</v>
          </cell>
          <cell r="B11980" t="str">
            <v>Nguyễn Đình Thảo Khương</v>
          </cell>
        </row>
        <row r="11981">
          <cell r="A11981" t="str">
            <v>PS11197</v>
          </cell>
          <cell r="B11981" t="str">
            <v>Nguyễn Trần Đức Minh</v>
          </cell>
        </row>
        <row r="11982">
          <cell r="A11982" t="str">
            <v>PS11198</v>
          </cell>
          <cell r="B11982" t="str">
            <v>Nguyễn Hoàng Bảo</v>
          </cell>
        </row>
        <row r="11983">
          <cell r="A11983" t="str">
            <v>PS11199</v>
          </cell>
          <cell r="B11983" t="str">
            <v>Lê Văn Cử</v>
          </cell>
        </row>
        <row r="11984">
          <cell r="A11984" t="str">
            <v>PS11200</v>
          </cell>
          <cell r="B11984" t="str">
            <v>Châu Văn Hải</v>
          </cell>
        </row>
        <row r="11985">
          <cell r="A11985" t="str">
            <v>PS11201</v>
          </cell>
          <cell r="B11985" t="str">
            <v>Hà Tấn Lộc</v>
          </cell>
        </row>
        <row r="11986">
          <cell r="A11986" t="str">
            <v>PS11202</v>
          </cell>
          <cell r="B11986" t="str">
            <v>Cao Nhật Trường</v>
          </cell>
        </row>
        <row r="11987">
          <cell r="A11987" t="str">
            <v>PS11203</v>
          </cell>
          <cell r="B11987" t="str">
            <v>Trần Gia Đức</v>
          </cell>
        </row>
        <row r="11988">
          <cell r="A11988" t="str">
            <v>PS11204</v>
          </cell>
          <cell r="B11988" t="str">
            <v>Phạm Thị Mai Tường</v>
          </cell>
        </row>
        <row r="11989">
          <cell r="A11989" t="str">
            <v>PS11205</v>
          </cell>
          <cell r="B11989" t="str">
            <v>Trần Đăng Khoa</v>
          </cell>
        </row>
        <row r="11990">
          <cell r="A11990" t="str">
            <v>PS11206</v>
          </cell>
          <cell r="B11990" t="str">
            <v>Tô Thị Quỳnh Mai</v>
          </cell>
        </row>
        <row r="11991">
          <cell r="A11991" t="str">
            <v>PS11207</v>
          </cell>
          <cell r="B11991" t="str">
            <v>Nguyễn Công Tín</v>
          </cell>
        </row>
        <row r="11992">
          <cell r="A11992" t="str">
            <v>PS11208</v>
          </cell>
          <cell r="B11992" t="str">
            <v>Phạm Thị Giang</v>
          </cell>
        </row>
        <row r="11993">
          <cell r="A11993" t="str">
            <v>PS11209</v>
          </cell>
          <cell r="B11993" t="str">
            <v>Kiều Tân Chiến</v>
          </cell>
        </row>
        <row r="11994">
          <cell r="A11994" t="str">
            <v>PS11210</v>
          </cell>
          <cell r="B11994" t="str">
            <v>Lê Thị Quỳnh</v>
          </cell>
        </row>
        <row r="11995">
          <cell r="A11995" t="str">
            <v>PS11211</v>
          </cell>
          <cell r="B11995" t="str">
            <v>Lê Nguyễn Quỳnh Anh</v>
          </cell>
        </row>
        <row r="11996">
          <cell r="A11996" t="str">
            <v>PS11212</v>
          </cell>
          <cell r="B11996" t="str">
            <v>Trần Hữu Khải</v>
          </cell>
        </row>
        <row r="11997">
          <cell r="A11997" t="str">
            <v>PS11213</v>
          </cell>
          <cell r="B11997" t="str">
            <v>Nguyễn Lê Phương Thảo</v>
          </cell>
        </row>
        <row r="11998">
          <cell r="A11998" t="str">
            <v>PS11214</v>
          </cell>
          <cell r="B11998" t="str">
            <v>Trần Thiên Trọng</v>
          </cell>
        </row>
        <row r="11999">
          <cell r="A11999" t="str">
            <v>PS11215</v>
          </cell>
          <cell r="B11999" t="str">
            <v>Nguyễn Hồng Sơn</v>
          </cell>
        </row>
        <row r="12000">
          <cell r="A12000" t="str">
            <v>PS11216</v>
          </cell>
          <cell r="B12000" t="str">
            <v>Nguyễn Hạ Nguyên</v>
          </cell>
        </row>
        <row r="12001">
          <cell r="A12001" t="str">
            <v>PS11217</v>
          </cell>
          <cell r="B12001" t="str">
            <v>Hồ Huỳnh Khánh Duy</v>
          </cell>
        </row>
        <row r="12002">
          <cell r="A12002" t="str">
            <v>PS11218</v>
          </cell>
          <cell r="B12002" t="str">
            <v>Hoàng Ngọc Phúc</v>
          </cell>
        </row>
        <row r="12003">
          <cell r="A12003" t="str">
            <v>PS11219</v>
          </cell>
          <cell r="B12003" t="str">
            <v>Nguyễn Ngọc Phương Quyên</v>
          </cell>
        </row>
        <row r="12004">
          <cell r="A12004" t="str">
            <v>PS11220</v>
          </cell>
          <cell r="B12004" t="str">
            <v>Nguyễn Văn Nghĩa</v>
          </cell>
        </row>
        <row r="12005">
          <cell r="A12005" t="str">
            <v>PS11221</v>
          </cell>
          <cell r="B12005" t="str">
            <v>Nguyễn Đức Phát</v>
          </cell>
        </row>
        <row r="12006">
          <cell r="A12006" t="str">
            <v>PS11222</v>
          </cell>
          <cell r="B12006" t="str">
            <v>Nguyễn Thế Trình</v>
          </cell>
        </row>
        <row r="12007">
          <cell r="A12007" t="str">
            <v>PS11223</v>
          </cell>
          <cell r="B12007" t="str">
            <v>Lê Công Danh</v>
          </cell>
        </row>
        <row r="12008">
          <cell r="A12008" t="str">
            <v>PS11224</v>
          </cell>
          <cell r="B12008" t="str">
            <v>Trần Công Tuân</v>
          </cell>
        </row>
        <row r="12009">
          <cell r="A12009" t="str">
            <v>PS11225</v>
          </cell>
          <cell r="B12009" t="str">
            <v>Lý Phát Tài</v>
          </cell>
        </row>
        <row r="12010">
          <cell r="A12010" t="str">
            <v>PS11226</v>
          </cell>
          <cell r="B12010" t="str">
            <v>Hà Huy Lộc</v>
          </cell>
        </row>
        <row r="12011">
          <cell r="A12011" t="str">
            <v>PS11227</v>
          </cell>
          <cell r="B12011" t="str">
            <v>Hà Xuân Dương</v>
          </cell>
        </row>
        <row r="12012">
          <cell r="A12012" t="str">
            <v>PS11228</v>
          </cell>
          <cell r="B12012" t="str">
            <v>Ngô Hoàng Thái</v>
          </cell>
        </row>
        <row r="12013">
          <cell r="A12013" t="str">
            <v>PS11229</v>
          </cell>
          <cell r="B12013" t="str">
            <v>Bùi Thị Mỹ Hạnh</v>
          </cell>
        </row>
        <row r="12014">
          <cell r="A12014" t="str">
            <v>PS11230</v>
          </cell>
          <cell r="B12014" t="str">
            <v>Vũ Ngọc Nam</v>
          </cell>
        </row>
        <row r="12015">
          <cell r="A12015" t="str">
            <v>PS11231</v>
          </cell>
          <cell r="B12015" t="str">
            <v>Phạm Anh Trường</v>
          </cell>
        </row>
        <row r="12016">
          <cell r="A12016" t="str">
            <v>PS11232</v>
          </cell>
          <cell r="B12016" t="str">
            <v>Nguyễn Thị Yến</v>
          </cell>
        </row>
        <row r="12017">
          <cell r="A12017" t="str">
            <v>PS11233</v>
          </cell>
          <cell r="B12017" t="str">
            <v>Võ Minh Đức</v>
          </cell>
        </row>
        <row r="12018">
          <cell r="A12018" t="str">
            <v>PS11234</v>
          </cell>
          <cell r="B12018" t="str">
            <v>Lê Nguyễn Ánh Hồng</v>
          </cell>
        </row>
        <row r="12019">
          <cell r="A12019" t="str">
            <v>PS11235</v>
          </cell>
          <cell r="B12019" t="str">
            <v>Nguyễn Trung Nghĩa</v>
          </cell>
        </row>
        <row r="12020">
          <cell r="A12020" t="str">
            <v>PS11236</v>
          </cell>
          <cell r="B12020" t="str">
            <v>Thạch Thị Bé Phương</v>
          </cell>
        </row>
        <row r="12021">
          <cell r="A12021" t="str">
            <v>PS11237</v>
          </cell>
          <cell r="B12021" t="str">
            <v>Lưu Hoài Phương</v>
          </cell>
        </row>
        <row r="12022">
          <cell r="A12022" t="str">
            <v>PS11238</v>
          </cell>
          <cell r="B12022" t="str">
            <v>Nguyễn Phương Nam</v>
          </cell>
        </row>
        <row r="12023">
          <cell r="A12023" t="str">
            <v>PS11239</v>
          </cell>
          <cell r="B12023" t="str">
            <v>Trần Phạm Vân Anh</v>
          </cell>
        </row>
        <row r="12024">
          <cell r="A12024" t="str">
            <v>PS11240</v>
          </cell>
          <cell r="B12024" t="str">
            <v>Nguyễn Thị Mai Thi</v>
          </cell>
        </row>
        <row r="12025">
          <cell r="A12025" t="str">
            <v>PS11241</v>
          </cell>
          <cell r="B12025" t="str">
            <v>Văng Thanh Toàn</v>
          </cell>
        </row>
        <row r="12026">
          <cell r="A12026" t="str">
            <v>PS11242</v>
          </cell>
          <cell r="B12026" t="str">
            <v>Đặng Quang Hùng</v>
          </cell>
        </row>
        <row r="12027">
          <cell r="A12027" t="str">
            <v>PS11243</v>
          </cell>
          <cell r="B12027" t="str">
            <v>Nguyễn Duy Khanh</v>
          </cell>
        </row>
        <row r="12028">
          <cell r="A12028" t="str">
            <v>PS11244</v>
          </cell>
          <cell r="B12028" t="str">
            <v>Đinh Trọng Khánh</v>
          </cell>
        </row>
        <row r="12029">
          <cell r="A12029" t="str">
            <v>PS11245</v>
          </cell>
          <cell r="B12029" t="str">
            <v>Nguyễn Hữu Danh</v>
          </cell>
        </row>
        <row r="12030">
          <cell r="A12030" t="str">
            <v>PS11246</v>
          </cell>
          <cell r="B12030" t="str">
            <v>Đặng Công Đạt</v>
          </cell>
        </row>
        <row r="12031">
          <cell r="A12031" t="str">
            <v>PS11247</v>
          </cell>
          <cell r="B12031" t="str">
            <v>Lại Nguyễn Như Thảo</v>
          </cell>
        </row>
        <row r="12032">
          <cell r="A12032" t="str">
            <v>PS11248</v>
          </cell>
          <cell r="B12032" t="str">
            <v>Nguyễn Phú Quí</v>
          </cell>
        </row>
        <row r="12033">
          <cell r="A12033" t="str">
            <v>PS11249</v>
          </cell>
          <cell r="B12033" t="str">
            <v>Trần Hoài Ân</v>
          </cell>
        </row>
        <row r="12034">
          <cell r="A12034" t="str">
            <v>PS11250</v>
          </cell>
          <cell r="B12034" t="str">
            <v>Lê Ngọc Nhi</v>
          </cell>
        </row>
        <row r="12035">
          <cell r="A12035" t="str">
            <v>PS11251</v>
          </cell>
          <cell r="B12035" t="str">
            <v>Nguyễn Minh Nguyên</v>
          </cell>
        </row>
        <row r="12036">
          <cell r="A12036" t="str">
            <v>PS11252</v>
          </cell>
          <cell r="B12036" t="str">
            <v>Kim Diệu Huôi</v>
          </cell>
        </row>
        <row r="12037">
          <cell r="A12037" t="str">
            <v>PS11253</v>
          </cell>
          <cell r="B12037" t="str">
            <v>Nguyễn Trần Phương Quỳnh</v>
          </cell>
        </row>
        <row r="12038">
          <cell r="A12038" t="str">
            <v>PS11254</v>
          </cell>
          <cell r="B12038" t="str">
            <v>Phạm Thị Cẩm Linh</v>
          </cell>
        </row>
        <row r="12039">
          <cell r="A12039" t="str">
            <v>PS11255</v>
          </cell>
          <cell r="B12039" t="str">
            <v>Huỳnh Thị Thanh Hảo</v>
          </cell>
        </row>
        <row r="12040">
          <cell r="A12040" t="str">
            <v>PS11256</v>
          </cell>
          <cell r="B12040" t="str">
            <v>Nguyễn Thanh Hoàng Anh</v>
          </cell>
        </row>
        <row r="12041">
          <cell r="A12041" t="str">
            <v>PS11257</v>
          </cell>
          <cell r="B12041" t="str">
            <v>Nguyễn Đặng Anh Thư</v>
          </cell>
        </row>
        <row r="12042">
          <cell r="A12042" t="str">
            <v>PS11258</v>
          </cell>
          <cell r="B12042" t="str">
            <v>Lê Thanh Lượng</v>
          </cell>
        </row>
        <row r="12043">
          <cell r="A12043" t="str">
            <v>PS11259</v>
          </cell>
          <cell r="B12043" t="str">
            <v>Qua Tú Phương</v>
          </cell>
        </row>
        <row r="12044">
          <cell r="A12044" t="str">
            <v>PS11260</v>
          </cell>
          <cell r="B12044" t="str">
            <v>Nguyễn Duy Đan</v>
          </cell>
        </row>
        <row r="12045">
          <cell r="A12045" t="str">
            <v>PS11261</v>
          </cell>
          <cell r="B12045" t="str">
            <v>Võ Đăng Trường</v>
          </cell>
        </row>
        <row r="12046">
          <cell r="A12046" t="str">
            <v>PS11262</v>
          </cell>
          <cell r="B12046" t="str">
            <v>Đinh Hoài Nam</v>
          </cell>
        </row>
        <row r="12047">
          <cell r="A12047" t="str">
            <v>PS11263</v>
          </cell>
          <cell r="B12047" t="str">
            <v>Phạm Ngọc Song Hân</v>
          </cell>
        </row>
        <row r="12048">
          <cell r="A12048" t="str">
            <v>PS11264</v>
          </cell>
          <cell r="B12048" t="str">
            <v>Lê Thị Kim Chi</v>
          </cell>
        </row>
        <row r="12049">
          <cell r="A12049" t="str">
            <v>PS11265</v>
          </cell>
          <cell r="B12049" t="str">
            <v>Trần Sanh Luân</v>
          </cell>
        </row>
        <row r="12050">
          <cell r="A12050" t="str">
            <v>PS11266</v>
          </cell>
          <cell r="B12050" t="str">
            <v>Nguyễn Hoàng Nghĩa</v>
          </cell>
        </row>
        <row r="12051">
          <cell r="A12051" t="str">
            <v>PS11267</v>
          </cell>
          <cell r="B12051" t="str">
            <v>Trần Hoàng Long</v>
          </cell>
        </row>
        <row r="12052">
          <cell r="A12052" t="str">
            <v>PS11268</v>
          </cell>
          <cell r="B12052" t="str">
            <v>Nguyễn Thị Thúy Liễu</v>
          </cell>
        </row>
        <row r="12053">
          <cell r="A12053" t="str">
            <v>PS11269</v>
          </cell>
          <cell r="B12053" t="str">
            <v>Nguyễn Thị Ngọc Diễm</v>
          </cell>
        </row>
        <row r="12054">
          <cell r="A12054" t="str">
            <v>PS11270</v>
          </cell>
          <cell r="B12054" t="str">
            <v>Nguyễn Văn Phúc</v>
          </cell>
        </row>
        <row r="12055">
          <cell r="A12055" t="str">
            <v>PS11271</v>
          </cell>
          <cell r="B12055" t="str">
            <v>Võ Thục Uyên</v>
          </cell>
        </row>
        <row r="12056">
          <cell r="A12056" t="str">
            <v>PS11272</v>
          </cell>
          <cell r="B12056" t="str">
            <v>Châu Minh Phương Thảo</v>
          </cell>
        </row>
        <row r="12057">
          <cell r="A12057" t="str">
            <v>PS11273</v>
          </cell>
          <cell r="B12057" t="str">
            <v>Hoàng Công Đạt</v>
          </cell>
        </row>
        <row r="12058">
          <cell r="A12058" t="str">
            <v>PS11274</v>
          </cell>
          <cell r="B12058" t="str">
            <v>Bồ Công Danh</v>
          </cell>
        </row>
        <row r="12059">
          <cell r="A12059" t="str">
            <v>PS11275</v>
          </cell>
          <cell r="B12059" t="str">
            <v>Mã Đức Minh</v>
          </cell>
        </row>
        <row r="12060">
          <cell r="A12060" t="str">
            <v>PS11276</v>
          </cell>
          <cell r="B12060" t="str">
            <v>Bùi Thế Minh Quang</v>
          </cell>
        </row>
        <row r="12061">
          <cell r="A12061" t="str">
            <v>PS11277</v>
          </cell>
          <cell r="B12061" t="str">
            <v>Nguyễn Bảo Chấn</v>
          </cell>
        </row>
        <row r="12062">
          <cell r="A12062" t="str">
            <v>PS11278</v>
          </cell>
          <cell r="B12062" t="str">
            <v>Trần Văn Đức</v>
          </cell>
        </row>
        <row r="12063">
          <cell r="A12063" t="str">
            <v>PS11279</v>
          </cell>
          <cell r="B12063" t="str">
            <v>Phạm Thanh Hồ</v>
          </cell>
        </row>
        <row r="12064">
          <cell r="A12064" t="str">
            <v>PS11280</v>
          </cell>
          <cell r="B12064" t="str">
            <v>Võ Thanh Tuyên</v>
          </cell>
        </row>
        <row r="12065">
          <cell r="A12065" t="str">
            <v>PS11281</v>
          </cell>
          <cell r="B12065" t="str">
            <v>Đỗ Minh Hảo</v>
          </cell>
        </row>
        <row r="12066">
          <cell r="A12066" t="str">
            <v>PS11282</v>
          </cell>
          <cell r="B12066" t="str">
            <v>Huỳnh Thanh Vũ</v>
          </cell>
        </row>
        <row r="12067">
          <cell r="A12067" t="str">
            <v>PS11283</v>
          </cell>
          <cell r="B12067" t="str">
            <v>Nguyễn Bùi Khánh Vân</v>
          </cell>
        </row>
        <row r="12068">
          <cell r="A12068" t="str">
            <v>PS11284</v>
          </cell>
          <cell r="B12068" t="str">
            <v>Dương Đình Thiện Vũ</v>
          </cell>
        </row>
        <row r="12069">
          <cell r="A12069" t="str">
            <v>PS11285</v>
          </cell>
          <cell r="B12069" t="str">
            <v>Nguyễn Hoàng Tân</v>
          </cell>
        </row>
        <row r="12070">
          <cell r="A12070" t="str">
            <v>PS11286</v>
          </cell>
          <cell r="B12070" t="str">
            <v>Võ Chí Thông</v>
          </cell>
        </row>
        <row r="12071">
          <cell r="A12071" t="str">
            <v>PS11287</v>
          </cell>
          <cell r="B12071" t="str">
            <v>Lê Huỳnh Đức</v>
          </cell>
        </row>
        <row r="12072">
          <cell r="A12072" t="str">
            <v>PS11288</v>
          </cell>
          <cell r="B12072" t="str">
            <v>Vũ Thị Thu Uyên</v>
          </cell>
        </row>
        <row r="12073">
          <cell r="A12073" t="str">
            <v>PS11289</v>
          </cell>
          <cell r="B12073" t="str">
            <v>Nguyễn Thị Ngọc Sương</v>
          </cell>
        </row>
        <row r="12074">
          <cell r="A12074" t="str">
            <v>PS11290</v>
          </cell>
          <cell r="B12074" t="str">
            <v>Phan Phước Sang</v>
          </cell>
        </row>
        <row r="12075">
          <cell r="A12075" t="str">
            <v>PS11291</v>
          </cell>
          <cell r="B12075" t="str">
            <v>Lê Thị Dịu</v>
          </cell>
        </row>
        <row r="12076">
          <cell r="A12076" t="str">
            <v>PS11292</v>
          </cell>
          <cell r="B12076" t="str">
            <v>Nguyễn Quốc Thái</v>
          </cell>
        </row>
        <row r="12077">
          <cell r="A12077" t="str">
            <v>PS11293</v>
          </cell>
          <cell r="B12077" t="str">
            <v>Trần Hoàng Mến</v>
          </cell>
        </row>
        <row r="12078">
          <cell r="A12078" t="str">
            <v>PS11294</v>
          </cell>
          <cell r="B12078" t="str">
            <v>Phạm Ngọc Vương</v>
          </cell>
        </row>
        <row r="12079">
          <cell r="A12079" t="str">
            <v>PS11295</v>
          </cell>
          <cell r="B12079" t="str">
            <v>Lê Tân Khoa</v>
          </cell>
        </row>
        <row r="12080">
          <cell r="A12080" t="str">
            <v>PS11296</v>
          </cell>
          <cell r="B12080" t="str">
            <v>Phạm Ngọc Thanh Nam</v>
          </cell>
        </row>
        <row r="12081">
          <cell r="A12081" t="str">
            <v>PS11297</v>
          </cell>
          <cell r="B12081" t="str">
            <v>Giang Bảo My</v>
          </cell>
        </row>
        <row r="12082">
          <cell r="A12082" t="str">
            <v>PS11298</v>
          </cell>
          <cell r="B12082" t="str">
            <v>Nguyễn Văn Quyên</v>
          </cell>
        </row>
        <row r="12083">
          <cell r="A12083" t="str">
            <v>PS11299</v>
          </cell>
          <cell r="B12083" t="str">
            <v>Nguyễn Bình Phương Nhi</v>
          </cell>
        </row>
        <row r="12084">
          <cell r="A12084" t="str">
            <v>PS11300</v>
          </cell>
          <cell r="B12084" t="str">
            <v>Hồng Thiên Phú</v>
          </cell>
        </row>
        <row r="12085">
          <cell r="A12085" t="str">
            <v>PS11301</v>
          </cell>
          <cell r="B12085" t="str">
            <v>Lâm Phi Hùng</v>
          </cell>
        </row>
        <row r="12086">
          <cell r="A12086" t="str">
            <v>PS11302</v>
          </cell>
          <cell r="B12086" t="str">
            <v>Tạ Duy Nguyên</v>
          </cell>
        </row>
        <row r="12087">
          <cell r="A12087" t="str">
            <v>PS11303</v>
          </cell>
          <cell r="B12087" t="str">
            <v>Nguyễn Thị Diễm My</v>
          </cell>
        </row>
        <row r="12088">
          <cell r="A12088" t="str">
            <v>PS11304</v>
          </cell>
          <cell r="B12088" t="str">
            <v>Lê Thị Phương Trinh</v>
          </cell>
        </row>
        <row r="12089">
          <cell r="A12089" t="str">
            <v>PS11305</v>
          </cell>
          <cell r="B12089" t="str">
            <v>Ngô Minh Trí</v>
          </cell>
        </row>
        <row r="12090">
          <cell r="A12090" t="str">
            <v>PS11306</v>
          </cell>
          <cell r="B12090" t="str">
            <v>Hồ Huỳnh Thông</v>
          </cell>
        </row>
        <row r="12091">
          <cell r="A12091" t="str">
            <v>PS11307</v>
          </cell>
          <cell r="B12091" t="str">
            <v>Hoàng Thị Bích Phương</v>
          </cell>
        </row>
        <row r="12092">
          <cell r="A12092" t="str">
            <v>PS11308</v>
          </cell>
          <cell r="B12092" t="str">
            <v>Nguyễn Thành Tuấn</v>
          </cell>
        </row>
        <row r="12093">
          <cell r="A12093" t="str">
            <v>PS11309</v>
          </cell>
          <cell r="B12093" t="str">
            <v>Nguyễn Thành Nhân</v>
          </cell>
        </row>
        <row r="12094">
          <cell r="A12094" t="str">
            <v>PS11310</v>
          </cell>
          <cell r="B12094" t="str">
            <v>Hoàng Quốc Bảo</v>
          </cell>
        </row>
        <row r="12095">
          <cell r="A12095" t="str">
            <v>PS11311</v>
          </cell>
          <cell r="B12095" t="str">
            <v>Nguyễn Ngọc Nhung</v>
          </cell>
        </row>
        <row r="12096">
          <cell r="A12096" t="str">
            <v>PS11312</v>
          </cell>
          <cell r="B12096" t="str">
            <v>Trần Võ Âu Bình</v>
          </cell>
        </row>
        <row r="12097">
          <cell r="A12097" t="str">
            <v>PS11313</v>
          </cell>
          <cell r="B12097" t="str">
            <v>Nguyễn Hồng Đức</v>
          </cell>
        </row>
        <row r="12098">
          <cell r="A12098" t="str">
            <v>PS11314</v>
          </cell>
          <cell r="B12098" t="str">
            <v>Lê Duy Thông</v>
          </cell>
        </row>
        <row r="12099">
          <cell r="A12099" t="str">
            <v>PS11315</v>
          </cell>
          <cell r="B12099" t="str">
            <v>Đặng Nguyễn Thanh Sơn</v>
          </cell>
        </row>
        <row r="12100">
          <cell r="A12100" t="str">
            <v>PS11316</v>
          </cell>
          <cell r="B12100" t="str">
            <v>Hoàng Thị Hà</v>
          </cell>
        </row>
        <row r="12101">
          <cell r="A12101" t="str">
            <v>PS11317</v>
          </cell>
          <cell r="B12101" t="str">
            <v>Trương Đình Phước</v>
          </cell>
        </row>
        <row r="12102">
          <cell r="A12102" t="str">
            <v>PS11318</v>
          </cell>
          <cell r="B12102" t="str">
            <v>Vũ Hoàng Thy Thy</v>
          </cell>
        </row>
        <row r="12103">
          <cell r="A12103" t="str">
            <v>PS11319</v>
          </cell>
          <cell r="B12103" t="str">
            <v>Nguyễn Hữu Trường Thế</v>
          </cell>
        </row>
        <row r="12104">
          <cell r="A12104" t="str">
            <v>PS11320</v>
          </cell>
          <cell r="B12104" t="str">
            <v>Trần Hoàng Tùng</v>
          </cell>
        </row>
        <row r="12105">
          <cell r="A12105" t="str">
            <v>PS11321</v>
          </cell>
          <cell r="B12105" t="str">
            <v>Trần Trọng Nghiêm</v>
          </cell>
        </row>
        <row r="12106">
          <cell r="A12106" t="str">
            <v>PS11322</v>
          </cell>
          <cell r="B12106" t="str">
            <v>Vũ Văn Công</v>
          </cell>
        </row>
        <row r="12107">
          <cell r="A12107" t="str">
            <v>PS11323</v>
          </cell>
          <cell r="B12107" t="str">
            <v>Đặng Thanh Minh</v>
          </cell>
        </row>
        <row r="12108">
          <cell r="A12108" t="str">
            <v>PS11324</v>
          </cell>
          <cell r="B12108" t="str">
            <v>Phạm Minh Đức</v>
          </cell>
        </row>
        <row r="12109">
          <cell r="A12109" t="str">
            <v>PS11325</v>
          </cell>
          <cell r="B12109" t="str">
            <v>Phạm Quốc Tới</v>
          </cell>
        </row>
        <row r="12110">
          <cell r="A12110" t="str">
            <v>PS11326</v>
          </cell>
          <cell r="B12110" t="str">
            <v>Nguyễn Minh Tiến</v>
          </cell>
        </row>
        <row r="12111">
          <cell r="A12111" t="str">
            <v>PS11327</v>
          </cell>
          <cell r="B12111" t="str">
            <v>Nguyễn Hoàng Khang</v>
          </cell>
        </row>
        <row r="12112">
          <cell r="A12112" t="str">
            <v>PS11328</v>
          </cell>
          <cell r="B12112" t="str">
            <v>Hồ Tiến Lập</v>
          </cell>
        </row>
        <row r="12113">
          <cell r="A12113" t="str">
            <v>PS11329</v>
          </cell>
          <cell r="B12113" t="str">
            <v>Trần Ngọc Châu Kha</v>
          </cell>
        </row>
        <row r="12114">
          <cell r="A12114" t="str">
            <v>PS11330</v>
          </cell>
          <cell r="B12114" t="str">
            <v>Trần Gia Bảo Kha</v>
          </cell>
        </row>
        <row r="12115">
          <cell r="A12115" t="str">
            <v>PS11331</v>
          </cell>
          <cell r="B12115" t="str">
            <v>Từ Nhật Tín</v>
          </cell>
        </row>
        <row r="12116">
          <cell r="A12116" t="str">
            <v>PS11332</v>
          </cell>
          <cell r="B12116" t="str">
            <v>Lê Trường An</v>
          </cell>
        </row>
        <row r="12117">
          <cell r="A12117" t="str">
            <v>PS11333</v>
          </cell>
          <cell r="B12117" t="str">
            <v>Nguyễn Thị Trúc Phương</v>
          </cell>
        </row>
        <row r="12118">
          <cell r="A12118" t="str">
            <v>PS11334</v>
          </cell>
          <cell r="B12118" t="str">
            <v>Lương Thị Thùy Linh</v>
          </cell>
        </row>
        <row r="12119">
          <cell r="A12119" t="str">
            <v>PS11335</v>
          </cell>
          <cell r="B12119" t="str">
            <v>Nguyễn Văn Nghĩa</v>
          </cell>
        </row>
        <row r="12120">
          <cell r="A12120" t="str">
            <v>PS11336</v>
          </cell>
          <cell r="B12120" t="str">
            <v>Huỳnh Hữu Tâm</v>
          </cell>
        </row>
        <row r="12121">
          <cell r="A12121" t="str">
            <v>PS11337</v>
          </cell>
          <cell r="B12121" t="str">
            <v>Đào Minh Cường</v>
          </cell>
        </row>
        <row r="12122">
          <cell r="A12122" t="str">
            <v>PS11338</v>
          </cell>
          <cell r="B12122" t="str">
            <v>Nguyễn Khắc Trần Duy</v>
          </cell>
        </row>
        <row r="12123">
          <cell r="A12123" t="str">
            <v>PS11339</v>
          </cell>
          <cell r="B12123" t="str">
            <v>Nguyễn Trọng Huy</v>
          </cell>
        </row>
        <row r="12124">
          <cell r="A12124" t="str">
            <v>PS11340</v>
          </cell>
          <cell r="B12124" t="str">
            <v>Nguyễn Trần Minh Thiện</v>
          </cell>
        </row>
        <row r="12125">
          <cell r="A12125" t="str">
            <v>PS11341</v>
          </cell>
          <cell r="B12125" t="str">
            <v>Nguyễn Hoàng Ý</v>
          </cell>
        </row>
        <row r="12126">
          <cell r="A12126" t="str">
            <v>PS11342</v>
          </cell>
          <cell r="B12126" t="str">
            <v>Lý Trí Tài</v>
          </cell>
        </row>
        <row r="12127">
          <cell r="A12127" t="str">
            <v>PS11343</v>
          </cell>
          <cell r="B12127" t="str">
            <v>Trần Minh Trường</v>
          </cell>
        </row>
        <row r="12128">
          <cell r="A12128" t="str">
            <v>PS11344</v>
          </cell>
          <cell r="B12128" t="str">
            <v>Nguyễn Công Tuấn</v>
          </cell>
        </row>
        <row r="12129">
          <cell r="A12129" t="str">
            <v>PS11345</v>
          </cell>
          <cell r="B12129" t="str">
            <v>Trần Minh Khôi</v>
          </cell>
        </row>
        <row r="12130">
          <cell r="A12130" t="str">
            <v>PS11346</v>
          </cell>
          <cell r="B12130" t="str">
            <v>Lý Xuân Hoàng</v>
          </cell>
        </row>
        <row r="12131">
          <cell r="A12131" t="str">
            <v>PS11347</v>
          </cell>
          <cell r="B12131" t="str">
            <v>Lê Hoàng Bảo</v>
          </cell>
        </row>
        <row r="12132">
          <cell r="A12132" t="str">
            <v>PS11348</v>
          </cell>
          <cell r="B12132" t="str">
            <v>Quách Hoài Long</v>
          </cell>
        </row>
        <row r="12133">
          <cell r="A12133" t="str">
            <v>PS11350</v>
          </cell>
          <cell r="B12133" t="str">
            <v>Nguyễn Hữu Thành</v>
          </cell>
        </row>
        <row r="12134">
          <cell r="A12134" t="str">
            <v>PS11351</v>
          </cell>
          <cell r="B12134" t="str">
            <v>Nguyễn Thành Phát</v>
          </cell>
        </row>
        <row r="12135">
          <cell r="A12135" t="str">
            <v>PS11352</v>
          </cell>
          <cell r="B12135" t="str">
            <v>Nguyễn Văn Minh Luân</v>
          </cell>
        </row>
        <row r="12136">
          <cell r="A12136" t="str">
            <v>PS11353</v>
          </cell>
          <cell r="B12136" t="str">
            <v>Lê Trần Hoàng Minh</v>
          </cell>
        </row>
        <row r="12137">
          <cell r="A12137" t="str">
            <v>PS11354</v>
          </cell>
          <cell r="B12137" t="str">
            <v>Nguyễn Khoa Đức</v>
          </cell>
        </row>
        <row r="12138">
          <cell r="A12138" t="str">
            <v>PS11355</v>
          </cell>
          <cell r="B12138" t="str">
            <v>Quách Lưu Niệm</v>
          </cell>
        </row>
        <row r="12139">
          <cell r="A12139" t="str">
            <v>PS11356</v>
          </cell>
          <cell r="B12139" t="str">
            <v>Huỳnh Hoàng Nam</v>
          </cell>
        </row>
        <row r="12140">
          <cell r="A12140" t="str">
            <v>PS11357</v>
          </cell>
          <cell r="B12140" t="str">
            <v>Lê Anh Đức</v>
          </cell>
        </row>
        <row r="12141">
          <cell r="A12141" t="str">
            <v>PS11358</v>
          </cell>
          <cell r="B12141" t="str">
            <v>Nguyễn Văn Hòa</v>
          </cell>
        </row>
        <row r="12142">
          <cell r="A12142" t="str">
            <v>PS11359</v>
          </cell>
          <cell r="B12142" t="str">
            <v>Đỗ Thị Kim Hằng</v>
          </cell>
        </row>
        <row r="12143">
          <cell r="A12143" t="str">
            <v>PS11360</v>
          </cell>
          <cell r="B12143" t="str">
            <v>Đỗ Tấn Lực</v>
          </cell>
        </row>
        <row r="12144">
          <cell r="A12144" t="str">
            <v>PS11361</v>
          </cell>
          <cell r="B12144" t="str">
            <v>Nguyễn Hoàng Nguyên</v>
          </cell>
        </row>
        <row r="12145">
          <cell r="A12145" t="str">
            <v>PS11362</v>
          </cell>
          <cell r="B12145" t="str">
            <v>Vương Văn Đạt</v>
          </cell>
        </row>
        <row r="12146">
          <cell r="A12146" t="str">
            <v>PS11363</v>
          </cell>
          <cell r="B12146" t="str">
            <v>Nguyễn Gia Thịnh</v>
          </cell>
        </row>
        <row r="12147">
          <cell r="A12147" t="str">
            <v>PS11364</v>
          </cell>
          <cell r="B12147" t="str">
            <v>Đinh Trọng Hữu</v>
          </cell>
        </row>
        <row r="12148">
          <cell r="A12148" t="str">
            <v>PS11365</v>
          </cell>
          <cell r="B12148" t="str">
            <v>Trần Văn Việt</v>
          </cell>
        </row>
        <row r="12149">
          <cell r="A12149" t="str">
            <v>PS11366</v>
          </cell>
          <cell r="B12149" t="str">
            <v>Nguyễn Phạm Phương Bảo Long</v>
          </cell>
        </row>
        <row r="12150">
          <cell r="A12150" t="str">
            <v>PS11367</v>
          </cell>
          <cell r="B12150" t="str">
            <v>Nguyễn Đình Trúc</v>
          </cell>
        </row>
        <row r="12151">
          <cell r="A12151" t="str">
            <v>PS11368</v>
          </cell>
          <cell r="B12151" t="str">
            <v>Trương Như Trưởng</v>
          </cell>
        </row>
        <row r="12152">
          <cell r="A12152" t="str">
            <v>PS11369</v>
          </cell>
          <cell r="B12152" t="str">
            <v>Phạm Mai Vũ</v>
          </cell>
        </row>
        <row r="12153">
          <cell r="A12153" t="str">
            <v>PS11370</v>
          </cell>
          <cell r="B12153" t="str">
            <v>Lê Quốc Trưởng</v>
          </cell>
        </row>
        <row r="12154">
          <cell r="A12154" t="str">
            <v>PS11371</v>
          </cell>
          <cell r="B12154" t="str">
            <v>Đào Thị Ngọc Hồng</v>
          </cell>
        </row>
        <row r="12155">
          <cell r="A12155" t="str">
            <v>PS11372</v>
          </cell>
          <cell r="B12155" t="str">
            <v>Đinh Thị Thu Huệ</v>
          </cell>
        </row>
        <row r="12156">
          <cell r="A12156" t="str">
            <v>PS11373</v>
          </cell>
          <cell r="B12156" t="str">
            <v>Trình Thị Thu Đông</v>
          </cell>
        </row>
        <row r="12157">
          <cell r="A12157" t="str">
            <v>PS11375</v>
          </cell>
          <cell r="B12157" t="str">
            <v>Nguyễn Hoàng Huy Thức</v>
          </cell>
        </row>
        <row r="12158">
          <cell r="A12158" t="str">
            <v>PS11376</v>
          </cell>
          <cell r="B12158" t="str">
            <v>Đặng Gia Huy</v>
          </cell>
        </row>
        <row r="12159">
          <cell r="A12159" t="str">
            <v>PS11377</v>
          </cell>
          <cell r="B12159" t="str">
            <v>Phạm Văn Thi</v>
          </cell>
        </row>
        <row r="12160">
          <cell r="A12160" t="str">
            <v>PS11378</v>
          </cell>
          <cell r="B12160" t="str">
            <v>Bùi Minh Quân</v>
          </cell>
        </row>
        <row r="12161">
          <cell r="A12161" t="str">
            <v>PS11379</v>
          </cell>
          <cell r="B12161" t="str">
            <v>Võ Minh Khôi</v>
          </cell>
        </row>
        <row r="12162">
          <cell r="A12162" t="str">
            <v>PS11380</v>
          </cell>
          <cell r="B12162" t="str">
            <v>Huỳnh Trọng Nhân</v>
          </cell>
        </row>
        <row r="12163">
          <cell r="A12163" t="str">
            <v>PS11381</v>
          </cell>
          <cell r="B12163" t="str">
            <v>Dương Hồng Đức</v>
          </cell>
        </row>
        <row r="12164">
          <cell r="A12164" t="str">
            <v>PS11382</v>
          </cell>
          <cell r="B12164" t="str">
            <v>Phạm Anh Tài</v>
          </cell>
        </row>
        <row r="12165">
          <cell r="A12165" t="str">
            <v>PS11383</v>
          </cell>
          <cell r="B12165" t="str">
            <v>Phan Hoàng Phúc</v>
          </cell>
        </row>
        <row r="12166">
          <cell r="A12166" t="str">
            <v>PS11384</v>
          </cell>
          <cell r="B12166" t="str">
            <v>Nguyễn Minh Ngọc</v>
          </cell>
        </row>
        <row r="12167">
          <cell r="A12167" t="str">
            <v>PS11385</v>
          </cell>
          <cell r="B12167" t="str">
            <v>Bùi Văn Giàu</v>
          </cell>
        </row>
        <row r="12168">
          <cell r="A12168" t="str">
            <v>PS11386</v>
          </cell>
          <cell r="B12168" t="str">
            <v>Nguyễn Thanh Lợi</v>
          </cell>
        </row>
        <row r="12169">
          <cell r="A12169" t="str">
            <v>PS11387</v>
          </cell>
          <cell r="B12169" t="str">
            <v>Nguyễn Phạm Hoài Thanh</v>
          </cell>
        </row>
        <row r="12170">
          <cell r="A12170" t="str">
            <v>PS11388</v>
          </cell>
          <cell r="B12170" t="str">
            <v>Ngô Gia Huy</v>
          </cell>
        </row>
        <row r="12171">
          <cell r="A12171" t="str">
            <v>PS11389</v>
          </cell>
          <cell r="B12171" t="str">
            <v>Hoàng Lê Minh Khoa</v>
          </cell>
        </row>
        <row r="12172">
          <cell r="A12172" t="str">
            <v>PS11390</v>
          </cell>
          <cell r="B12172" t="str">
            <v>Nguyễn Tùng Nhật Linh</v>
          </cell>
        </row>
        <row r="12173">
          <cell r="A12173" t="str">
            <v>PS11391</v>
          </cell>
          <cell r="B12173" t="str">
            <v>Đặng Quốc Tiến</v>
          </cell>
        </row>
        <row r="12174">
          <cell r="A12174" t="str">
            <v>PS11392</v>
          </cell>
          <cell r="B12174" t="str">
            <v>Hoàng Thanh Phú</v>
          </cell>
        </row>
        <row r="12175">
          <cell r="A12175" t="str">
            <v>PS11393</v>
          </cell>
          <cell r="B12175" t="str">
            <v>Trương Thảo Vy</v>
          </cell>
        </row>
        <row r="12176">
          <cell r="A12176" t="str">
            <v>PS11394</v>
          </cell>
          <cell r="B12176" t="str">
            <v>Trần Lãm</v>
          </cell>
        </row>
        <row r="12177">
          <cell r="A12177" t="str">
            <v>PS11395</v>
          </cell>
          <cell r="B12177" t="str">
            <v>Huỳnh Bảo Ân</v>
          </cell>
        </row>
        <row r="12178">
          <cell r="A12178" t="str">
            <v>PS11396</v>
          </cell>
          <cell r="B12178" t="str">
            <v>Ngô Quốc Tùng</v>
          </cell>
        </row>
        <row r="12179">
          <cell r="A12179" t="str">
            <v>PS11397</v>
          </cell>
          <cell r="B12179" t="str">
            <v>Nguyễn Thị Kim Thoa</v>
          </cell>
        </row>
        <row r="12180">
          <cell r="A12180" t="str">
            <v>PS11398</v>
          </cell>
          <cell r="B12180" t="str">
            <v>Lê Tuấn Khang</v>
          </cell>
        </row>
        <row r="12181">
          <cell r="A12181" t="str">
            <v>PS11399</v>
          </cell>
          <cell r="B12181" t="str">
            <v>Nguyễn Lê Hoài Việt</v>
          </cell>
        </row>
        <row r="12182">
          <cell r="A12182" t="str">
            <v>PS11400</v>
          </cell>
          <cell r="B12182" t="str">
            <v>Nguyễn Minh Tấn</v>
          </cell>
        </row>
        <row r="12183">
          <cell r="A12183" t="str">
            <v>PS11401</v>
          </cell>
          <cell r="B12183" t="str">
            <v>Nguyễn Gia Kiện</v>
          </cell>
        </row>
        <row r="12184">
          <cell r="A12184" t="str">
            <v>PS11402</v>
          </cell>
          <cell r="B12184" t="str">
            <v>Huỳnh Thế Hòa</v>
          </cell>
        </row>
        <row r="12185">
          <cell r="A12185" t="str">
            <v>PS11404</v>
          </cell>
          <cell r="B12185" t="str">
            <v>Huỳnh Nguyễn Đạt</v>
          </cell>
        </row>
        <row r="12186">
          <cell r="A12186" t="str">
            <v>PS11405</v>
          </cell>
          <cell r="B12186" t="str">
            <v>Nguyễn Ngọc Giàu</v>
          </cell>
        </row>
        <row r="12187">
          <cell r="A12187" t="str">
            <v>PS11406</v>
          </cell>
          <cell r="B12187" t="str">
            <v>Phạm Nhật Thiên</v>
          </cell>
        </row>
        <row r="12188">
          <cell r="A12188" t="str">
            <v>PS11407</v>
          </cell>
          <cell r="B12188" t="str">
            <v>Phạm Thanh Hoàng</v>
          </cell>
        </row>
        <row r="12189">
          <cell r="A12189" t="str">
            <v>PS11408</v>
          </cell>
          <cell r="B12189" t="str">
            <v>Hồ Nguyễn Phương Thư</v>
          </cell>
        </row>
        <row r="12190">
          <cell r="A12190" t="str">
            <v>PS11409</v>
          </cell>
          <cell r="B12190" t="str">
            <v>Võ Ngọc Bảo Trâm</v>
          </cell>
        </row>
        <row r="12191">
          <cell r="A12191" t="str">
            <v>PS11410</v>
          </cell>
          <cell r="B12191" t="str">
            <v>Nguyễn Quang Nhật Anh</v>
          </cell>
        </row>
        <row r="12192">
          <cell r="A12192" t="str">
            <v>PS11411</v>
          </cell>
          <cell r="B12192" t="str">
            <v>Nguyễn Hữu Thịnh</v>
          </cell>
        </row>
        <row r="12193">
          <cell r="A12193" t="str">
            <v>PS11412</v>
          </cell>
          <cell r="B12193" t="str">
            <v>Trương Việt Anh</v>
          </cell>
        </row>
        <row r="12194">
          <cell r="A12194" t="str">
            <v>PS11413</v>
          </cell>
          <cell r="B12194" t="str">
            <v>Bùi Thị Minh Thu</v>
          </cell>
        </row>
        <row r="12195">
          <cell r="A12195" t="str">
            <v>PS11414</v>
          </cell>
          <cell r="B12195" t="str">
            <v>Phạm Hữu Quốc Việt</v>
          </cell>
        </row>
        <row r="12196">
          <cell r="A12196" t="str">
            <v>PS11415</v>
          </cell>
          <cell r="B12196" t="str">
            <v>Chu Đình Sáng</v>
          </cell>
        </row>
        <row r="12197">
          <cell r="A12197" t="str">
            <v>PS11416</v>
          </cell>
          <cell r="B12197" t="str">
            <v>Hồ Nhật Hào</v>
          </cell>
        </row>
        <row r="12198">
          <cell r="A12198" t="str">
            <v>PS11417</v>
          </cell>
          <cell r="B12198" t="str">
            <v>Đào Hoàng Minh Hiếu</v>
          </cell>
        </row>
        <row r="12199">
          <cell r="A12199" t="str">
            <v>PS11418</v>
          </cell>
          <cell r="B12199" t="str">
            <v>Phạm Thị Thanh Thảo</v>
          </cell>
        </row>
        <row r="12200">
          <cell r="A12200" t="str">
            <v>PS11419</v>
          </cell>
          <cell r="B12200" t="str">
            <v>Đoàn Công Thành</v>
          </cell>
        </row>
        <row r="12201">
          <cell r="A12201" t="str">
            <v>PS11420</v>
          </cell>
          <cell r="B12201" t="str">
            <v>Vương Nguyễn Minh Thư</v>
          </cell>
        </row>
        <row r="12202">
          <cell r="A12202" t="str">
            <v>PS11421</v>
          </cell>
          <cell r="B12202" t="str">
            <v>Bùi Đắc Khoa</v>
          </cell>
        </row>
        <row r="12203">
          <cell r="A12203" t="str">
            <v>PS11422</v>
          </cell>
          <cell r="B12203" t="str">
            <v>Nguyễn Quốc Khánh</v>
          </cell>
        </row>
        <row r="12204">
          <cell r="A12204" t="str">
            <v>PS11423</v>
          </cell>
          <cell r="B12204" t="str">
            <v>Nguyễn Hoàng Hồng Ân</v>
          </cell>
        </row>
        <row r="12205">
          <cell r="A12205" t="str">
            <v>PS11424</v>
          </cell>
          <cell r="B12205" t="str">
            <v>Trần Lê Anh Thư</v>
          </cell>
        </row>
        <row r="12206">
          <cell r="A12206" t="str">
            <v>PS11425</v>
          </cell>
          <cell r="B12206" t="str">
            <v>Nguyễn Thành Minh Hiếu</v>
          </cell>
        </row>
        <row r="12207">
          <cell r="A12207" t="str">
            <v>PS11426</v>
          </cell>
          <cell r="B12207" t="str">
            <v>Nguyễn Thị Thúy Hằng</v>
          </cell>
        </row>
        <row r="12208">
          <cell r="A12208" t="str">
            <v>PS11427</v>
          </cell>
          <cell r="B12208" t="str">
            <v>Huỳnh Duy Khương</v>
          </cell>
        </row>
        <row r="12209">
          <cell r="A12209" t="str">
            <v>PS11428</v>
          </cell>
          <cell r="B12209" t="str">
            <v>Phan Thị Thùy Linh</v>
          </cell>
        </row>
        <row r="12210">
          <cell r="A12210" t="str">
            <v>PS11429</v>
          </cell>
          <cell r="B12210" t="str">
            <v>Đặng Hiếu Tâm</v>
          </cell>
        </row>
        <row r="12211">
          <cell r="A12211" t="str">
            <v>PS11431</v>
          </cell>
          <cell r="B12211" t="str">
            <v>Nguyễn Minh Khôi</v>
          </cell>
        </row>
        <row r="12212">
          <cell r="A12212" t="str">
            <v>PS11432</v>
          </cell>
          <cell r="B12212" t="str">
            <v>Nguyễn Hữu Thắng</v>
          </cell>
        </row>
        <row r="12213">
          <cell r="A12213" t="str">
            <v>PS11433</v>
          </cell>
          <cell r="B12213" t="str">
            <v>Bùi Huyền Trang</v>
          </cell>
        </row>
        <row r="12214">
          <cell r="A12214" t="str">
            <v>PS11434</v>
          </cell>
          <cell r="B12214" t="str">
            <v>Lê Ngọc Nhã</v>
          </cell>
        </row>
        <row r="12215">
          <cell r="A12215" t="str">
            <v>PS11435</v>
          </cell>
          <cell r="B12215" t="str">
            <v>Trần Văn Phúc Đức</v>
          </cell>
        </row>
        <row r="12216">
          <cell r="A12216" t="str">
            <v>PS11436</v>
          </cell>
          <cell r="B12216" t="str">
            <v>Dương Trọng Khang</v>
          </cell>
        </row>
        <row r="12217">
          <cell r="A12217" t="str">
            <v>PS11437</v>
          </cell>
          <cell r="B12217" t="str">
            <v>Hồ Nguyễn Hiền Mai</v>
          </cell>
        </row>
        <row r="12218">
          <cell r="A12218" t="str">
            <v>PS11438</v>
          </cell>
          <cell r="B12218" t="str">
            <v>Trương Hoàng Phong</v>
          </cell>
        </row>
        <row r="12219">
          <cell r="A12219" t="str">
            <v>PS11439</v>
          </cell>
          <cell r="B12219" t="str">
            <v>Nguyễn Hữu Toàn</v>
          </cell>
        </row>
        <row r="12220">
          <cell r="A12220" t="str">
            <v>PS11440</v>
          </cell>
          <cell r="B12220" t="str">
            <v>Bùi Quốc Trung</v>
          </cell>
        </row>
        <row r="12221">
          <cell r="A12221" t="str">
            <v>PS11441</v>
          </cell>
          <cell r="B12221" t="str">
            <v>Nguyễn Duy Thanh</v>
          </cell>
        </row>
        <row r="12222">
          <cell r="A12222" t="str">
            <v>PS11442</v>
          </cell>
          <cell r="B12222" t="str">
            <v>Trương Gia Hoàng Ân</v>
          </cell>
        </row>
        <row r="12223">
          <cell r="A12223" t="str">
            <v>PS11443</v>
          </cell>
          <cell r="B12223" t="str">
            <v>Phạm Hoàng Phúc</v>
          </cell>
        </row>
        <row r="12224">
          <cell r="A12224" t="str">
            <v>PS11444</v>
          </cell>
          <cell r="B12224" t="str">
            <v>Nguyễn Văn Minh</v>
          </cell>
        </row>
        <row r="12225">
          <cell r="A12225" t="str">
            <v>PS11445</v>
          </cell>
          <cell r="B12225" t="str">
            <v>Lâm Chúc Lam</v>
          </cell>
        </row>
        <row r="12226">
          <cell r="A12226" t="str">
            <v>PS11446</v>
          </cell>
          <cell r="B12226" t="str">
            <v>Trần Tuyết Kha</v>
          </cell>
        </row>
        <row r="12227">
          <cell r="A12227" t="str">
            <v>PS11447</v>
          </cell>
          <cell r="B12227" t="str">
            <v>Nguyễn Phạm Trường Thịnh</v>
          </cell>
        </row>
        <row r="12228">
          <cell r="A12228" t="str">
            <v>PS11448</v>
          </cell>
          <cell r="B12228" t="str">
            <v>Hồ Khải Huy</v>
          </cell>
        </row>
        <row r="12229">
          <cell r="A12229" t="str">
            <v>PS11449</v>
          </cell>
          <cell r="B12229" t="str">
            <v>Bùi Kim Xuyến</v>
          </cell>
        </row>
        <row r="12230">
          <cell r="A12230" t="str">
            <v>PS11450</v>
          </cell>
          <cell r="B12230" t="str">
            <v>Nguyễn Võ Đoàn Tấn Lộc</v>
          </cell>
        </row>
        <row r="12231">
          <cell r="A12231" t="str">
            <v>PS11451</v>
          </cell>
          <cell r="B12231" t="str">
            <v>Phan Quỳnh Anh</v>
          </cell>
        </row>
        <row r="12232">
          <cell r="A12232" t="str">
            <v>PS11452</v>
          </cell>
          <cell r="B12232" t="str">
            <v>Ngô Quang Mẫn</v>
          </cell>
        </row>
        <row r="12233">
          <cell r="A12233" t="str">
            <v>PS11453</v>
          </cell>
          <cell r="B12233" t="str">
            <v>Nguyễn Văn Toàn</v>
          </cell>
        </row>
        <row r="12234">
          <cell r="A12234" t="str">
            <v>PS11454</v>
          </cell>
          <cell r="B12234" t="str">
            <v>Trần Tường Vy</v>
          </cell>
        </row>
        <row r="12235">
          <cell r="A12235" t="str">
            <v>PS11455</v>
          </cell>
          <cell r="B12235" t="str">
            <v>Tiêu Quốc Anh</v>
          </cell>
        </row>
        <row r="12236">
          <cell r="A12236" t="str">
            <v>PS11456</v>
          </cell>
          <cell r="B12236" t="str">
            <v>Lê Tấn Lộc</v>
          </cell>
        </row>
        <row r="12237">
          <cell r="A12237" t="str">
            <v>PS11457</v>
          </cell>
          <cell r="B12237" t="str">
            <v>Võ Hoàng Tuyên</v>
          </cell>
        </row>
        <row r="12238">
          <cell r="A12238" t="str">
            <v>PS11458</v>
          </cell>
          <cell r="B12238" t="str">
            <v>Đoàn Thị Thu Hiền</v>
          </cell>
        </row>
        <row r="12239">
          <cell r="A12239" t="str">
            <v>PS11459</v>
          </cell>
          <cell r="B12239" t="str">
            <v>Lữ Minh Chung</v>
          </cell>
        </row>
        <row r="12240">
          <cell r="A12240" t="str">
            <v>PS11460</v>
          </cell>
          <cell r="B12240" t="str">
            <v>Bùi Thanh Nhàn</v>
          </cell>
        </row>
        <row r="12241">
          <cell r="A12241" t="str">
            <v>PS11461</v>
          </cell>
          <cell r="B12241" t="str">
            <v>Lê Quang Hiển</v>
          </cell>
        </row>
        <row r="12242">
          <cell r="A12242" t="str">
            <v>PS11462</v>
          </cell>
          <cell r="B12242" t="str">
            <v>Nguyễn Thanh Hồng Diễm</v>
          </cell>
        </row>
        <row r="12243">
          <cell r="A12243" t="str">
            <v>PS11463</v>
          </cell>
          <cell r="B12243" t="str">
            <v>Vũ Thế Ánh</v>
          </cell>
        </row>
        <row r="12244">
          <cell r="A12244" t="str">
            <v>PS11464</v>
          </cell>
          <cell r="B12244" t="str">
            <v>Nguyễn Văn Chương</v>
          </cell>
        </row>
        <row r="12245">
          <cell r="A12245" t="str">
            <v>PS11465</v>
          </cell>
          <cell r="B12245" t="str">
            <v>Nguyễn Minh Hiếu</v>
          </cell>
        </row>
        <row r="12246">
          <cell r="A12246" t="str">
            <v>PS11466</v>
          </cell>
          <cell r="B12246" t="str">
            <v>Dương Đình Minh Đức</v>
          </cell>
        </row>
        <row r="12247">
          <cell r="A12247" t="str">
            <v>PS11467</v>
          </cell>
          <cell r="B12247" t="str">
            <v>Lê Thị Ngọc Hạnh</v>
          </cell>
        </row>
        <row r="12248">
          <cell r="A12248" t="str">
            <v>PS11468</v>
          </cell>
          <cell r="B12248" t="str">
            <v>Trần Ngọc Mỹ Xuyên</v>
          </cell>
        </row>
        <row r="12249">
          <cell r="A12249" t="str">
            <v>PS11469</v>
          </cell>
          <cell r="B12249" t="str">
            <v>Lê Trung Tín</v>
          </cell>
        </row>
        <row r="12250">
          <cell r="A12250" t="str">
            <v>PS11470</v>
          </cell>
          <cell r="B12250" t="str">
            <v>Huỳnh Thanh Tuyền</v>
          </cell>
        </row>
        <row r="12251">
          <cell r="A12251" t="str">
            <v>PS11472</v>
          </cell>
          <cell r="B12251" t="str">
            <v>Phạm Ngọc Ánh Tuyết</v>
          </cell>
        </row>
        <row r="12252">
          <cell r="A12252" t="str">
            <v>PS11473</v>
          </cell>
          <cell r="B12252" t="str">
            <v>Nguyễn Văn Hoàng Nhã</v>
          </cell>
        </row>
        <row r="12253">
          <cell r="A12253" t="str">
            <v>PS11474</v>
          </cell>
          <cell r="B12253" t="str">
            <v>Mai Văn Phong</v>
          </cell>
        </row>
        <row r="12254">
          <cell r="A12254" t="str">
            <v>PS11475</v>
          </cell>
          <cell r="B12254" t="str">
            <v>Lê Hoàng Phúc</v>
          </cell>
        </row>
        <row r="12255">
          <cell r="A12255" t="str">
            <v>PS11476</v>
          </cell>
          <cell r="B12255" t="str">
            <v>Hồ Thanh Tài</v>
          </cell>
        </row>
        <row r="12256">
          <cell r="A12256" t="str">
            <v>PS11477</v>
          </cell>
          <cell r="B12256" t="str">
            <v>Võ Phước Lộc</v>
          </cell>
        </row>
        <row r="12257">
          <cell r="A12257" t="str">
            <v>PS11478</v>
          </cell>
          <cell r="B12257" t="str">
            <v>Trần Phúc Thịnh</v>
          </cell>
        </row>
        <row r="12258">
          <cell r="A12258" t="str">
            <v>PS11479</v>
          </cell>
          <cell r="B12258" t="str">
            <v>Trần Bích Phượng</v>
          </cell>
        </row>
        <row r="12259">
          <cell r="A12259" t="str">
            <v>PS11480</v>
          </cell>
          <cell r="B12259" t="str">
            <v>Giang Minh Tuấn</v>
          </cell>
        </row>
        <row r="12260">
          <cell r="A12260" t="str">
            <v>PS11481</v>
          </cell>
          <cell r="B12260" t="str">
            <v>Phùng Thị Ngọc Luyến</v>
          </cell>
        </row>
        <row r="12261">
          <cell r="A12261" t="str">
            <v>PS11482</v>
          </cell>
          <cell r="B12261" t="str">
            <v>Phạm Minh Kha</v>
          </cell>
        </row>
        <row r="12262">
          <cell r="A12262" t="str">
            <v>PS11483</v>
          </cell>
          <cell r="B12262" t="str">
            <v>Tống Hồng Anh Thư</v>
          </cell>
        </row>
        <row r="12263">
          <cell r="A12263" t="str">
            <v>PS11484</v>
          </cell>
          <cell r="B12263" t="str">
            <v>Võ Quốc Thịnh</v>
          </cell>
        </row>
        <row r="12264">
          <cell r="A12264" t="str">
            <v>PS11485</v>
          </cell>
          <cell r="B12264" t="str">
            <v>Võ Anh Thư</v>
          </cell>
        </row>
        <row r="12265">
          <cell r="A12265" t="str">
            <v>PS11486</v>
          </cell>
          <cell r="B12265" t="str">
            <v>Bùi Khắc Nghĩa</v>
          </cell>
        </row>
        <row r="12266">
          <cell r="A12266" t="str">
            <v>PS11487</v>
          </cell>
          <cell r="B12266" t="str">
            <v>Lê Hữu Tín</v>
          </cell>
        </row>
        <row r="12267">
          <cell r="A12267" t="str">
            <v>PS11488</v>
          </cell>
          <cell r="B12267" t="str">
            <v>Nguyễn Trường Nguyên</v>
          </cell>
        </row>
        <row r="12268">
          <cell r="A12268" t="str">
            <v>PS11489</v>
          </cell>
          <cell r="B12268" t="str">
            <v>Nguyễn Tấn Phát</v>
          </cell>
        </row>
        <row r="12269">
          <cell r="A12269" t="str">
            <v>PS11490</v>
          </cell>
          <cell r="B12269" t="str">
            <v>Huỳnh Thủy Nguyên</v>
          </cell>
        </row>
        <row r="12270">
          <cell r="A12270" t="str">
            <v>PS11491</v>
          </cell>
          <cell r="B12270" t="str">
            <v>Trần Chí Kha</v>
          </cell>
        </row>
        <row r="12271">
          <cell r="A12271" t="str">
            <v>PS11492</v>
          </cell>
          <cell r="B12271" t="str">
            <v>Trương Thị Trà My</v>
          </cell>
        </row>
        <row r="12272">
          <cell r="A12272" t="str">
            <v>PS11493</v>
          </cell>
          <cell r="B12272" t="str">
            <v>Nguyễn Ngọc Hân</v>
          </cell>
        </row>
        <row r="12273">
          <cell r="A12273" t="str">
            <v>PS11494</v>
          </cell>
          <cell r="B12273" t="str">
            <v>Nguyễn Tinh Quân</v>
          </cell>
        </row>
        <row r="12274">
          <cell r="A12274" t="str">
            <v>PS11495</v>
          </cell>
          <cell r="B12274" t="str">
            <v>Mai Hữu Duy</v>
          </cell>
        </row>
        <row r="12275">
          <cell r="A12275" t="str">
            <v>PS11496</v>
          </cell>
          <cell r="B12275" t="str">
            <v>Tào Minh Thanh</v>
          </cell>
        </row>
        <row r="12276">
          <cell r="A12276" t="str">
            <v>PS11497</v>
          </cell>
          <cell r="B12276" t="str">
            <v>Bùi Thị Kim Nguyên</v>
          </cell>
        </row>
        <row r="12277">
          <cell r="A12277" t="str">
            <v>PS11498</v>
          </cell>
          <cell r="B12277" t="str">
            <v>Nguyễn Thị Huyền Trân</v>
          </cell>
        </row>
        <row r="12278">
          <cell r="A12278" t="str">
            <v>PS11499</v>
          </cell>
          <cell r="B12278" t="str">
            <v>Cao Nguyễn Hữu Nguyên</v>
          </cell>
        </row>
        <row r="12279">
          <cell r="A12279" t="str">
            <v>PS11500</v>
          </cell>
          <cell r="B12279" t="str">
            <v>Trần Văn Nam</v>
          </cell>
        </row>
        <row r="12280">
          <cell r="A12280" t="str">
            <v>PS11501</v>
          </cell>
          <cell r="B12280" t="str">
            <v>Nguyễn Trọng Phát</v>
          </cell>
        </row>
        <row r="12281">
          <cell r="A12281" t="str">
            <v>PS11502</v>
          </cell>
          <cell r="B12281" t="str">
            <v>Phan Thanh Hà</v>
          </cell>
        </row>
        <row r="12282">
          <cell r="A12282" t="str">
            <v>PS11503</v>
          </cell>
          <cell r="B12282" t="str">
            <v>Kiều Tiến Đạt</v>
          </cell>
        </row>
        <row r="12283">
          <cell r="A12283" t="str">
            <v>PS11504</v>
          </cell>
          <cell r="B12283" t="str">
            <v>Phan Thanh Nhật</v>
          </cell>
        </row>
        <row r="12284">
          <cell r="A12284" t="str">
            <v>PS11505</v>
          </cell>
          <cell r="B12284" t="str">
            <v>Lê Bảo Long</v>
          </cell>
        </row>
        <row r="12285">
          <cell r="A12285" t="str">
            <v>PS11506</v>
          </cell>
          <cell r="B12285" t="str">
            <v>Huỳnh Thị Mỵ Trang</v>
          </cell>
        </row>
        <row r="12286">
          <cell r="A12286" t="str">
            <v>PS11507</v>
          </cell>
          <cell r="B12286" t="str">
            <v>Nguyễn Khải Cường</v>
          </cell>
        </row>
        <row r="12287">
          <cell r="A12287" t="str">
            <v>PS11508</v>
          </cell>
          <cell r="B12287" t="str">
            <v>Phạm Lê Ngọc Uyên</v>
          </cell>
        </row>
        <row r="12288">
          <cell r="A12288" t="str">
            <v>PS11509</v>
          </cell>
          <cell r="B12288" t="str">
            <v>Phan Hữu Tòng</v>
          </cell>
        </row>
        <row r="12289">
          <cell r="A12289" t="str">
            <v>PS11510</v>
          </cell>
          <cell r="B12289" t="str">
            <v>Nguyễn Ngọc Mạnh</v>
          </cell>
        </row>
        <row r="12290">
          <cell r="A12290" t="str">
            <v>PS11511</v>
          </cell>
          <cell r="B12290" t="str">
            <v>Nguyễn Hải Dương</v>
          </cell>
        </row>
        <row r="12291">
          <cell r="A12291" t="str">
            <v>PS11512</v>
          </cell>
          <cell r="B12291" t="str">
            <v>Trần Thị Thu Hà</v>
          </cell>
        </row>
        <row r="12292">
          <cell r="A12292" t="str">
            <v>PS11513</v>
          </cell>
          <cell r="B12292" t="str">
            <v>Nguyễn Quang Minh</v>
          </cell>
        </row>
        <row r="12293">
          <cell r="A12293" t="str">
            <v>PS11514</v>
          </cell>
          <cell r="B12293" t="str">
            <v>Phan Gia Bảo</v>
          </cell>
        </row>
        <row r="12294">
          <cell r="A12294" t="str">
            <v>PS11515</v>
          </cell>
          <cell r="B12294" t="str">
            <v>Nguyễn Hồng Hải</v>
          </cell>
        </row>
        <row r="12295">
          <cell r="A12295" t="str">
            <v>PS11516</v>
          </cell>
          <cell r="B12295" t="str">
            <v>Đỗ Duy Hân</v>
          </cell>
        </row>
        <row r="12296">
          <cell r="A12296" t="str">
            <v>PS11517</v>
          </cell>
          <cell r="B12296" t="str">
            <v>Nguyễn Bùi Đăng Quang</v>
          </cell>
        </row>
        <row r="12297">
          <cell r="A12297" t="str">
            <v>PS11518</v>
          </cell>
          <cell r="B12297" t="str">
            <v>Đinh Văn Tâm</v>
          </cell>
        </row>
        <row r="12298">
          <cell r="A12298" t="str">
            <v>PS11519</v>
          </cell>
          <cell r="B12298" t="str">
            <v>Võ Quốc Hào</v>
          </cell>
        </row>
        <row r="12299">
          <cell r="A12299" t="str">
            <v>PS11520</v>
          </cell>
          <cell r="B12299" t="str">
            <v>Nguyễn Thị Kim Ngân</v>
          </cell>
        </row>
        <row r="12300">
          <cell r="A12300" t="str">
            <v>PS11521</v>
          </cell>
          <cell r="B12300" t="str">
            <v>Trần Minh Hoàng</v>
          </cell>
        </row>
        <row r="12301">
          <cell r="A12301" t="str">
            <v>PS11522</v>
          </cell>
          <cell r="B12301" t="str">
            <v>Nguyễn Trọng Sang</v>
          </cell>
        </row>
        <row r="12302">
          <cell r="A12302" t="str">
            <v>PS11523</v>
          </cell>
          <cell r="B12302" t="str">
            <v>Lê Minh Trí</v>
          </cell>
        </row>
        <row r="12303">
          <cell r="A12303" t="str">
            <v>PS11524</v>
          </cell>
          <cell r="B12303" t="str">
            <v>Nguyễn Mỹ Trinh</v>
          </cell>
        </row>
        <row r="12304">
          <cell r="A12304" t="str">
            <v>PS11526</v>
          </cell>
          <cell r="B12304" t="str">
            <v>Đồng Hữu Cường</v>
          </cell>
        </row>
        <row r="12305">
          <cell r="A12305" t="str">
            <v>PS11527</v>
          </cell>
          <cell r="B12305" t="str">
            <v>Đào Công Danh</v>
          </cell>
        </row>
        <row r="12306">
          <cell r="A12306" t="str">
            <v>PS11528</v>
          </cell>
          <cell r="B12306" t="str">
            <v>Điểu Prăng Cơ Lân</v>
          </cell>
        </row>
        <row r="12307">
          <cell r="A12307" t="str">
            <v>PS11529</v>
          </cell>
          <cell r="B12307" t="str">
            <v>Nguyễn Trần Quốc Duy</v>
          </cell>
        </row>
        <row r="12308">
          <cell r="A12308" t="str">
            <v>PS11530</v>
          </cell>
          <cell r="B12308" t="str">
            <v>Huỳnh Thị Xuân Trinh</v>
          </cell>
        </row>
        <row r="12309">
          <cell r="A12309" t="str">
            <v>PS11532</v>
          </cell>
          <cell r="B12309" t="str">
            <v>Đỗ Thị Thảo Vi</v>
          </cell>
        </row>
        <row r="12310">
          <cell r="A12310" t="str">
            <v>PS11533</v>
          </cell>
          <cell r="B12310" t="str">
            <v>Nguyễn Minh Mẫn</v>
          </cell>
        </row>
        <row r="12311">
          <cell r="A12311" t="str">
            <v>PS11534</v>
          </cell>
          <cell r="B12311" t="str">
            <v>Trần Xuân Khánh</v>
          </cell>
        </row>
        <row r="12312">
          <cell r="A12312" t="str">
            <v>PS11535</v>
          </cell>
          <cell r="B12312" t="str">
            <v>Nguyễn Thị Linh Chi</v>
          </cell>
        </row>
        <row r="12313">
          <cell r="A12313" t="str">
            <v>PS11536</v>
          </cell>
          <cell r="B12313" t="str">
            <v>Phạm Văn Sỉ</v>
          </cell>
        </row>
        <row r="12314">
          <cell r="A12314" t="str">
            <v>PS11537</v>
          </cell>
          <cell r="B12314" t="str">
            <v>Trần Nhất Duy</v>
          </cell>
        </row>
        <row r="12315">
          <cell r="A12315" t="str">
            <v>PS11538</v>
          </cell>
          <cell r="B12315" t="str">
            <v>Phan Đình Huy</v>
          </cell>
        </row>
        <row r="12316">
          <cell r="A12316" t="str">
            <v>PS11539</v>
          </cell>
          <cell r="B12316" t="str">
            <v>Nguyễn Thị Ngọc Bích</v>
          </cell>
        </row>
        <row r="12317">
          <cell r="A12317" t="str">
            <v>PS11540</v>
          </cell>
          <cell r="B12317" t="str">
            <v>Lê Tấn Toàn</v>
          </cell>
        </row>
        <row r="12318">
          <cell r="A12318" t="str">
            <v>PS11541</v>
          </cell>
          <cell r="B12318" t="str">
            <v>Đinh Văn Linh</v>
          </cell>
        </row>
        <row r="12319">
          <cell r="A12319" t="str">
            <v>PS11542</v>
          </cell>
          <cell r="B12319" t="str">
            <v>Quách Duy Khanh</v>
          </cell>
        </row>
        <row r="12320">
          <cell r="A12320" t="str">
            <v>PS11543</v>
          </cell>
          <cell r="B12320" t="str">
            <v>Lê Quang Trung</v>
          </cell>
        </row>
        <row r="12321">
          <cell r="A12321" t="str">
            <v>PS11544</v>
          </cell>
          <cell r="B12321" t="str">
            <v>Võ Minh Trung</v>
          </cell>
        </row>
        <row r="12322">
          <cell r="A12322" t="str">
            <v>PS11545</v>
          </cell>
          <cell r="B12322" t="str">
            <v>Nguyễn Trung Quân</v>
          </cell>
        </row>
        <row r="12323">
          <cell r="A12323" t="str">
            <v>PS11546</v>
          </cell>
          <cell r="B12323" t="str">
            <v>Phan Hoài Khương</v>
          </cell>
        </row>
        <row r="12324">
          <cell r="A12324" t="str">
            <v>PS11547</v>
          </cell>
          <cell r="B12324" t="str">
            <v>Cao Thị Như Hằng</v>
          </cell>
        </row>
        <row r="12325">
          <cell r="A12325" t="str">
            <v>PS11548</v>
          </cell>
          <cell r="B12325" t="str">
            <v>Nguyễn Văn An</v>
          </cell>
        </row>
        <row r="12326">
          <cell r="A12326" t="str">
            <v>PS11549</v>
          </cell>
          <cell r="B12326" t="str">
            <v>Nguyễn Hữu Cương</v>
          </cell>
        </row>
        <row r="12327">
          <cell r="A12327" t="str">
            <v>PS11550</v>
          </cell>
          <cell r="B12327" t="str">
            <v>Hoàng Nguyễn Anh Thi</v>
          </cell>
        </row>
        <row r="12328">
          <cell r="A12328" t="str">
            <v>PS11551</v>
          </cell>
          <cell r="B12328" t="str">
            <v>Nguyễn Trọng Bình</v>
          </cell>
        </row>
        <row r="12329">
          <cell r="A12329" t="str">
            <v>PS11552</v>
          </cell>
          <cell r="B12329" t="str">
            <v>Lê Thúy Vy</v>
          </cell>
        </row>
        <row r="12330">
          <cell r="A12330" t="str">
            <v>PS11553</v>
          </cell>
          <cell r="B12330" t="str">
            <v>Phạm Vũ Khoa</v>
          </cell>
        </row>
        <row r="12331">
          <cell r="A12331" t="str">
            <v>PS11554</v>
          </cell>
          <cell r="B12331" t="str">
            <v>Nguyễn Tường An</v>
          </cell>
        </row>
        <row r="12332">
          <cell r="A12332" t="str">
            <v>PS11555</v>
          </cell>
          <cell r="B12332" t="str">
            <v>Nguyễn Ngọc Kim Ngân</v>
          </cell>
        </row>
        <row r="12333">
          <cell r="A12333" t="str">
            <v>PS11556</v>
          </cell>
          <cell r="B12333" t="str">
            <v>Lê Tấn Nghĩa</v>
          </cell>
        </row>
        <row r="12334">
          <cell r="A12334" t="str">
            <v>PS11557</v>
          </cell>
          <cell r="B12334" t="str">
            <v>Nguyễn Công Minh</v>
          </cell>
        </row>
        <row r="12335">
          <cell r="A12335" t="str">
            <v>PS11558</v>
          </cell>
          <cell r="B12335" t="str">
            <v>Ngô Văn Vấn</v>
          </cell>
        </row>
        <row r="12336">
          <cell r="A12336" t="str">
            <v>PS11559</v>
          </cell>
          <cell r="B12336" t="str">
            <v>Trần Phước Việt</v>
          </cell>
        </row>
        <row r="12337">
          <cell r="A12337" t="str">
            <v>PS11560</v>
          </cell>
          <cell r="B12337" t="str">
            <v>Nguyễn Xuân Hạ</v>
          </cell>
        </row>
        <row r="12338">
          <cell r="A12338" t="str">
            <v>PS11561</v>
          </cell>
          <cell r="B12338" t="str">
            <v>Trần Thị Mỹ Tú</v>
          </cell>
        </row>
        <row r="12339">
          <cell r="A12339" t="str">
            <v>PS11562</v>
          </cell>
          <cell r="B12339" t="str">
            <v>Võ Thành Nhân</v>
          </cell>
        </row>
        <row r="12340">
          <cell r="A12340" t="str">
            <v>PS11563</v>
          </cell>
          <cell r="B12340" t="str">
            <v>Nguyễn Hữu Phúc</v>
          </cell>
        </row>
        <row r="12341">
          <cell r="A12341" t="str">
            <v>PS11564</v>
          </cell>
          <cell r="B12341" t="str">
            <v>Phan Quang Thịnh</v>
          </cell>
        </row>
        <row r="12342">
          <cell r="A12342" t="str">
            <v>PS11565</v>
          </cell>
          <cell r="B12342" t="str">
            <v>Phạm Quang Vũ</v>
          </cell>
        </row>
        <row r="12343">
          <cell r="A12343" t="str">
            <v>PS11566</v>
          </cell>
          <cell r="B12343" t="str">
            <v>Nguyễn Quang Hiếu</v>
          </cell>
        </row>
        <row r="12344">
          <cell r="A12344" t="str">
            <v>PS11567</v>
          </cell>
          <cell r="B12344" t="str">
            <v>Nguyễn Anh Hào</v>
          </cell>
        </row>
        <row r="12345">
          <cell r="A12345" t="str">
            <v>PS11568</v>
          </cell>
          <cell r="B12345" t="str">
            <v>Nguyễn Thị Phương Trang</v>
          </cell>
        </row>
        <row r="12346">
          <cell r="A12346" t="str">
            <v>PS11569</v>
          </cell>
          <cell r="B12346" t="str">
            <v>Võ Thanh Duy</v>
          </cell>
        </row>
        <row r="12347">
          <cell r="A12347" t="str">
            <v>PS11570</v>
          </cell>
          <cell r="B12347" t="str">
            <v>Nguyễn Quốc Cường</v>
          </cell>
        </row>
        <row r="12348">
          <cell r="A12348" t="str">
            <v>PS11572</v>
          </cell>
          <cell r="B12348" t="str">
            <v>Nguyễn Trường Nghi</v>
          </cell>
        </row>
        <row r="12349">
          <cell r="A12349" t="str">
            <v>PS11573</v>
          </cell>
          <cell r="B12349" t="str">
            <v>Phạm Hoàng Thịnh</v>
          </cell>
        </row>
        <row r="12350">
          <cell r="A12350" t="str">
            <v>PS11574</v>
          </cell>
          <cell r="B12350" t="str">
            <v>Nguyễn Dương Tuấn Anh</v>
          </cell>
        </row>
        <row r="12351">
          <cell r="A12351" t="str">
            <v>PS11575</v>
          </cell>
          <cell r="B12351" t="str">
            <v>Đỗ Chí Tú</v>
          </cell>
        </row>
        <row r="12352">
          <cell r="A12352" t="str">
            <v>PS11576</v>
          </cell>
          <cell r="B12352" t="str">
            <v>Nguyễn Thị Mỹ Vân</v>
          </cell>
        </row>
        <row r="12353">
          <cell r="A12353" t="str">
            <v>PS11577</v>
          </cell>
          <cell r="B12353" t="str">
            <v>Lê Phúc Thi</v>
          </cell>
        </row>
        <row r="12354">
          <cell r="A12354" t="str">
            <v>PS11578</v>
          </cell>
          <cell r="B12354" t="str">
            <v>Phạm Tiền Thưởng</v>
          </cell>
        </row>
        <row r="12355">
          <cell r="A12355" t="str">
            <v>PS11579</v>
          </cell>
          <cell r="B12355" t="str">
            <v>Vũ Thành Duy</v>
          </cell>
        </row>
        <row r="12356">
          <cell r="A12356" t="str">
            <v>PS11580</v>
          </cell>
          <cell r="B12356" t="str">
            <v>Trần Trọng Khãi</v>
          </cell>
        </row>
        <row r="12357">
          <cell r="A12357" t="str">
            <v>PS11581</v>
          </cell>
          <cell r="B12357" t="str">
            <v>Lâm Ngọc Linh</v>
          </cell>
        </row>
        <row r="12358">
          <cell r="A12358" t="str">
            <v>PS11582</v>
          </cell>
          <cell r="B12358" t="str">
            <v>Nguyễn Thị Kim Ngọc</v>
          </cell>
        </row>
        <row r="12359">
          <cell r="A12359" t="str">
            <v>PS11583</v>
          </cell>
          <cell r="B12359" t="str">
            <v>Bùi Tường Cát Vy</v>
          </cell>
        </row>
        <row r="12360">
          <cell r="A12360" t="str">
            <v>PS11584</v>
          </cell>
          <cell r="B12360" t="str">
            <v>Hồ Hải Nguyên</v>
          </cell>
        </row>
        <row r="12361">
          <cell r="A12361" t="str">
            <v>PS11585</v>
          </cell>
          <cell r="B12361" t="str">
            <v>Trần Thị Hạnh Lợi</v>
          </cell>
        </row>
        <row r="12362">
          <cell r="A12362" t="str">
            <v>PS11586</v>
          </cell>
          <cell r="B12362" t="str">
            <v>Triệu Thanh Nhã</v>
          </cell>
        </row>
        <row r="12363">
          <cell r="A12363" t="str">
            <v>PS11587</v>
          </cell>
          <cell r="B12363" t="str">
            <v>Hà Hoàng Thương</v>
          </cell>
        </row>
        <row r="12364">
          <cell r="A12364" t="str">
            <v>PS11588</v>
          </cell>
          <cell r="B12364" t="str">
            <v>Nguyễn Thành Minh</v>
          </cell>
        </row>
        <row r="12365">
          <cell r="A12365" t="str">
            <v>PS11589</v>
          </cell>
          <cell r="B12365" t="str">
            <v>Vũ Khánh Linh</v>
          </cell>
        </row>
        <row r="12366">
          <cell r="A12366" t="str">
            <v>PS11590</v>
          </cell>
          <cell r="B12366" t="str">
            <v>Nguyễn Tất Quang</v>
          </cell>
        </row>
        <row r="12367">
          <cell r="A12367" t="str">
            <v>PS11591</v>
          </cell>
          <cell r="B12367" t="str">
            <v>Nguyễn Đình Khôi Nguyên</v>
          </cell>
        </row>
        <row r="12368">
          <cell r="A12368" t="str">
            <v>PS11592</v>
          </cell>
          <cell r="B12368" t="str">
            <v>Phạm Ngọc Trọng</v>
          </cell>
        </row>
        <row r="12369">
          <cell r="A12369" t="str">
            <v>PS11593</v>
          </cell>
          <cell r="B12369" t="str">
            <v>Nguyễn Thế Tân</v>
          </cell>
        </row>
        <row r="12370">
          <cell r="A12370" t="str">
            <v>PS11594</v>
          </cell>
          <cell r="B12370" t="str">
            <v>Hoàng Thiên Chương</v>
          </cell>
        </row>
        <row r="12371">
          <cell r="A12371" t="str">
            <v>PS11595</v>
          </cell>
          <cell r="B12371" t="str">
            <v>Hoàng Yến Nhi</v>
          </cell>
        </row>
        <row r="12372">
          <cell r="A12372" t="str">
            <v>PS11596</v>
          </cell>
          <cell r="B12372" t="str">
            <v>Lê Thị Ngọc Thư</v>
          </cell>
        </row>
        <row r="12373">
          <cell r="A12373" t="str">
            <v>PS11597</v>
          </cell>
          <cell r="B12373" t="str">
            <v>Nguyễn Đăng Đoan Thảo</v>
          </cell>
        </row>
        <row r="12374">
          <cell r="A12374" t="str">
            <v>PS11598</v>
          </cell>
          <cell r="B12374" t="str">
            <v>Lê Triệu Vy</v>
          </cell>
        </row>
        <row r="12375">
          <cell r="A12375" t="str">
            <v>PS11599</v>
          </cell>
          <cell r="B12375" t="str">
            <v>Đặng Hoài Huy</v>
          </cell>
        </row>
        <row r="12376">
          <cell r="A12376" t="str">
            <v>PS11601</v>
          </cell>
          <cell r="B12376" t="str">
            <v>Dương Tấn Nhật Phong</v>
          </cell>
        </row>
        <row r="12377">
          <cell r="A12377" t="str">
            <v>PS11602</v>
          </cell>
          <cell r="B12377" t="str">
            <v>Võ Minh Nghĩa</v>
          </cell>
        </row>
        <row r="12378">
          <cell r="A12378" t="str">
            <v>PS11603</v>
          </cell>
          <cell r="B12378" t="str">
            <v>Dương Văn Đức</v>
          </cell>
        </row>
        <row r="12379">
          <cell r="A12379" t="str">
            <v>PS11604</v>
          </cell>
          <cell r="B12379" t="str">
            <v>Trần Nhựt Duy</v>
          </cell>
        </row>
        <row r="12380">
          <cell r="A12380" t="str">
            <v>PS11605</v>
          </cell>
          <cell r="B12380" t="str">
            <v>Nguyễn Mạnh Hùng</v>
          </cell>
        </row>
        <row r="12381">
          <cell r="A12381" t="str">
            <v>PS11606</v>
          </cell>
          <cell r="B12381" t="str">
            <v>Mai Ngọc Vĩ</v>
          </cell>
        </row>
        <row r="12382">
          <cell r="A12382" t="str">
            <v>PS11607</v>
          </cell>
          <cell r="B12382" t="str">
            <v>Trần Ngọc Hải</v>
          </cell>
        </row>
        <row r="12383">
          <cell r="A12383" t="str">
            <v>PS11608</v>
          </cell>
          <cell r="B12383" t="str">
            <v>Nguyễn Thanh Hòa</v>
          </cell>
        </row>
        <row r="12384">
          <cell r="A12384" t="str">
            <v>PS11609</v>
          </cell>
          <cell r="B12384" t="str">
            <v>Nguyễn Huy Hoàng</v>
          </cell>
        </row>
        <row r="12385">
          <cell r="A12385" t="str">
            <v>PS11610</v>
          </cell>
          <cell r="B12385" t="str">
            <v>Nguyễn Trịnh Hoàng Việt</v>
          </cell>
        </row>
        <row r="12386">
          <cell r="A12386" t="str">
            <v>PS11611</v>
          </cell>
          <cell r="B12386" t="str">
            <v>Võ Xuân Trường</v>
          </cell>
        </row>
        <row r="12387">
          <cell r="A12387" t="str">
            <v>PS11612</v>
          </cell>
          <cell r="B12387" t="str">
            <v>Chiêu Minh Hoàng</v>
          </cell>
        </row>
        <row r="12388">
          <cell r="A12388" t="str">
            <v>PS11613</v>
          </cell>
          <cell r="B12388" t="str">
            <v>Trần Hương Giang</v>
          </cell>
        </row>
        <row r="12389">
          <cell r="A12389" t="str">
            <v>PS11614</v>
          </cell>
          <cell r="B12389" t="str">
            <v>Lê Thị Thúy Vi</v>
          </cell>
        </row>
        <row r="12390">
          <cell r="A12390" t="str">
            <v>PS11615</v>
          </cell>
          <cell r="B12390" t="str">
            <v>Đặng Phúc Trình</v>
          </cell>
        </row>
        <row r="12391">
          <cell r="A12391" t="str">
            <v>PS11616</v>
          </cell>
          <cell r="B12391" t="str">
            <v>Trần Cao Thông</v>
          </cell>
        </row>
        <row r="12392">
          <cell r="A12392" t="str">
            <v>PS11617</v>
          </cell>
          <cell r="B12392" t="str">
            <v>Đoàn Việt Thắng</v>
          </cell>
        </row>
        <row r="12393">
          <cell r="A12393" t="str">
            <v>PS11618</v>
          </cell>
          <cell r="B12393" t="str">
            <v>Nguyễn Đức Anh</v>
          </cell>
        </row>
        <row r="12394">
          <cell r="A12394" t="str">
            <v>PS11619</v>
          </cell>
          <cell r="B12394" t="str">
            <v>Võ Chí Công</v>
          </cell>
        </row>
        <row r="12395">
          <cell r="A12395" t="str">
            <v>PS11620</v>
          </cell>
          <cell r="B12395" t="str">
            <v>Dương Thị Ngọc Thảo</v>
          </cell>
        </row>
        <row r="12396">
          <cell r="A12396" t="str">
            <v>PS11621</v>
          </cell>
          <cell r="B12396" t="str">
            <v>Nguyễn Đức Hoàng Huy</v>
          </cell>
        </row>
        <row r="12397">
          <cell r="A12397" t="str">
            <v>PS11622</v>
          </cell>
          <cell r="B12397" t="str">
            <v>Trần Trọng Hiếu</v>
          </cell>
        </row>
        <row r="12398">
          <cell r="A12398" t="str">
            <v>PS11623</v>
          </cell>
          <cell r="B12398" t="str">
            <v>Nguyễn Thanh Phương</v>
          </cell>
        </row>
        <row r="12399">
          <cell r="A12399" t="str">
            <v>PS11624</v>
          </cell>
          <cell r="B12399" t="str">
            <v>Tô Khải Dân</v>
          </cell>
        </row>
        <row r="12400">
          <cell r="A12400" t="str">
            <v>PS11625</v>
          </cell>
          <cell r="B12400" t="str">
            <v>Hoàng Thị Minh Huệ</v>
          </cell>
        </row>
        <row r="12401">
          <cell r="A12401" t="str">
            <v>PS11626</v>
          </cell>
          <cell r="B12401" t="str">
            <v>Hồ Trung Quang</v>
          </cell>
        </row>
        <row r="12402">
          <cell r="A12402" t="str">
            <v>PS11627</v>
          </cell>
          <cell r="B12402" t="str">
            <v>Trần Ngọc Gia Ngân</v>
          </cell>
        </row>
        <row r="12403">
          <cell r="A12403" t="str">
            <v>PS11628</v>
          </cell>
          <cell r="B12403" t="str">
            <v>Nguyễn Đình Cường</v>
          </cell>
        </row>
        <row r="12404">
          <cell r="A12404" t="str">
            <v>PS11629</v>
          </cell>
          <cell r="B12404" t="str">
            <v>Trần Gia Huy</v>
          </cell>
        </row>
        <row r="12405">
          <cell r="A12405" t="str">
            <v>PS11630</v>
          </cell>
          <cell r="B12405" t="str">
            <v>Nguyễn Đức Minh Phương</v>
          </cell>
        </row>
        <row r="12406">
          <cell r="A12406" t="str">
            <v>PS11631</v>
          </cell>
          <cell r="B12406" t="str">
            <v>Trần Mỹ Uyên</v>
          </cell>
        </row>
        <row r="12407">
          <cell r="A12407" t="str">
            <v>PS11632</v>
          </cell>
          <cell r="B12407" t="str">
            <v>Nguyễn Ngô Minh Tú</v>
          </cell>
        </row>
        <row r="12408">
          <cell r="A12408" t="str">
            <v>PS11633</v>
          </cell>
          <cell r="B12408" t="str">
            <v>Phùng Minh Vũ</v>
          </cell>
        </row>
        <row r="12409">
          <cell r="A12409" t="str">
            <v>PS11634</v>
          </cell>
          <cell r="B12409" t="str">
            <v>Đoàn Thanh Sơn</v>
          </cell>
        </row>
        <row r="12410">
          <cell r="A12410" t="str">
            <v>PS11635</v>
          </cell>
          <cell r="B12410" t="str">
            <v>Lê Ngọc Hiếu</v>
          </cell>
        </row>
        <row r="12411">
          <cell r="A12411" t="str">
            <v>PS11636</v>
          </cell>
          <cell r="B12411" t="str">
            <v>Nguyễn Ngọc Bảo</v>
          </cell>
        </row>
        <row r="12412">
          <cell r="A12412" t="str">
            <v>PS11637</v>
          </cell>
          <cell r="B12412" t="str">
            <v>Nguyễn Huy Thịnh</v>
          </cell>
        </row>
        <row r="12413">
          <cell r="A12413" t="str">
            <v>PS11638</v>
          </cell>
          <cell r="B12413" t="str">
            <v>Thái Anh Dũng</v>
          </cell>
        </row>
        <row r="12414">
          <cell r="A12414" t="str">
            <v>PS11639</v>
          </cell>
          <cell r="B12414" t="str">
            <v>Huỳnh Văn Nghiệp</v>
          </cell>
        </row>
        <row r="12415">
          <cell r="A12415" t="str">
            <v>PS11640</v>
          </cell>
          <cell r="B12415" t="str">
            <v>Nguyễn Trường An</v>
          </cell>
        </row>
        <row r="12416">
          <cell r="A12416" t="str">
            <v>PS11641</v>
          </cell>
          <cell r="B12416" t="str">
            <v>Lê Ngọc Phương Anh</v>
          </cell>
        </row>
        <row r="12417">
          <cell r="A12417" t="str">
            <v>PS11642</v>
          </cell>
          <cell r="B12417" t="str">
            <v>Lý Chấn Kim</v>
          </cell>
        </row>
        <row r="12418">
          <cell r="A12418" t="str">
            <v>PS11643</v>
          </cell>
          <cell r="B12418" t="str">
            <v>Lê Thị Minh</v>
          </cell>
        </row>
        <row r="12419">
          <cell r="A12419" t="str">
            <v>PS11644</v>
          </cell>
          <cell r="B12419" t="str">
            <v>Nguyễn Công Vinh Hiển</v>
          </cell>
        </row>
        <row r="12420">
          <cell r="A12420" t="str">
            <v>PS11645</v>
          </cell>
          <cell r="B12420" t="str">
            <v>Lê Văn Hiếu Dũng</v>
          </cell>
        </row>
        <row r="12421">
          <cell r="A12421" t="str">
            <v>PS11646</v>
          </cell>
          <cell r="B12421" t="str">
            <v>Hồ Thiên Phúc</v>
          </cell>
        </row>
        <row r="12422">
          <cell r="A12422" t="str">
            <v>PS11647</v>
          </cell>
          <cell r="B12422" t="str">
            <v>Ngô Ngọc Tuấn</v>
          </cell>
        </row>
        <row r="12423">
          <cell r="A12423" t="str">
            <v>PS11648</v>
          </cell>
          <cell r="B12423" t="str">
            <v>Lê Trịnh Tiến Phát</v>
          </cell>
        </row>
        <row r="12424">
          <cell r="A12424" t="str">
            <v>PS11649</v>
          </cell>
          <cell r="B12424" t="str">
            <v>Phạm Trần Anh Kiệt</v>
          </cell>
        </row>
        <row r="12425">
          <cell r="A12425" t="str">
            <v>PS11650</v>
          </cell>
          <cell r="B12425" t="str">
            <v>Trương Huỳnh Thúy Duy</v>
          </cell>
        </row>
        <row r="12426">
          <cell r="A12426" t="str">
            <v>PS11651</v>
          </cell>
          <cell r="B12426" t="str">
            <v>Trần Thiên Đức</v>
          </cell>
        </row>
        <row r="12427">
          <cell r="A12427" t="str">
            <v>PS11652</v>
          </cell>
          <cell r="B12427" t="str">
            <v>Phạm Thị Diễm Trang</v>
          </cell>
        </row>
        <row r="12428">
          <cell r="A12428" t="str">
            <v>PS11654</v>
          </cell>
          <cell r="B12428" t="str">
            <v>Nguyễn Quốc Kha</v>
          </cell>
        </row>
        <row r="12429">
          <cell r="A12429" t="str">
            <v>PS11655</v>
          </cell>
          <cell r="B12429" t="str">
            <v>Huỳnh Minh Quân</v>
          </cell>
        </row>
        <row r="12430">
          <cell r="A12430" t="str">
            <v>PS11656</v>
          </cell>
          <cell r="B12430" t="str">
            <v>Dương Khánh Linh</v>
          </cell>
        </row>
        <row r="12431">
          <cell r="A12431" t="str">
            <v>PS11657</v>
          </cell>
          <cell r="B12431" t="str">
            <v>Phạm Như Uyên</v>
          </cell>
        </row>
        <row r="12432">
          <cell r="A12432" t="str">
            <v>PS11658</v>
          </cell>
          <cell r="B12432" t="str">
            <v>Bạch Đường Kính</v>
          </cell>
        </row>
        <row r="12433">
          <cell r="A12433" t="str">
            <v>PS11659</v>
          </cell>
          <cell r="B12433" t="str">
            <v>Trần Quang Minh Thuận</v>
          </cell>
        </row>
        <row r="12434">
          <cell r="A12434" t="str">
            <v>PS11660</v>
          </cell>
          <cell r="B12434" t="str">
            <v>Nguyễn Đặng Quang Lanh</v>
          </cell>
        </row>
        <row r="12435">
          <cell r="A12435" t="str">
            <v>PS11661</v>
          </cell>
          <cell r="B12435" t="str">
            <v>Phạm Duy Bình</v>
          </cell>
        </row>
        <row r="12436">
          <cell r="A12436" t="str">
            <v>PS11662</v>
          </cell>
          <cell r="B12436" t="str">
            <v>Đặng Công Huy</v>
          </cell>
        </row>
        <row r="12437">
          <cell r="A12437" t="str">
            <v>PS11663</v>
          </cell>
          <cell r="B12437" t="str">
            <v>Hồ Đức Sao</v>
          </cell>
        </row>
        <row r="12438">
          <cell r="A12438" t="str">
            <v>PS11664</v>
          </cell>
          <cell r="B12438" t="str">
            <v>Nguyễn Thanh Trưởng</v>
          </cell>
        </row>
        <row r="12439">
          <cell r="A12439" t="str">
            <v>PS11665</v>
          </cell>
          <cell r="B12439" t="str">
            <v>Nguyễn Quốc Toàn</v>
          </cell>
        </row>
        <row r="12440">
          <cell r="A12440" t="str">
            <v>PS11666</v>
          </cell>
          <cell r="B12440" t="str">
            <v>Phạm Nguyễn</v>
          </cell>
        </row>
        <row r="12441">
          <cell r="A12441" t="str">
            <v>PS11667</v>
          </cell>
          <cell r="B12441" t="str">
            <v>Kiều Vỹ</v>
          </cell>
        </row>
        <row r="12442">
          <cell r="A12442" t="str">
            <v>PS11668</v>
          </cell>
          <cell r="B12442" t="str">
            <v>Dương Đình Huy</v>
          </cell>
        </row>
        <row r="12443">
          <cell r="A12443" t="str">
            <v>PS11669</v>
          </cell>
          <cell r="B12443" t="str">
            <v>Võ Lưu Vương Quang</v>
          </cell>
        </row>
        <row r="12444">
          <cell r="A12444" t="str">
            <v>PS11670</v>
          </cell>
          <cell r="B12444" t="str">
            <v>Phan Tấn Đạt</v>
          </cell>
        </row>
        <row r="12445">
          <cell r="A12445" t="str">
            <v>PS11671</v>
          </cell>
          <cell r="B12445" t="str">
            <v>Võ Thái An</v>
          </cell>
        </row>
        <row r="12446">
          <cell r="A12446" t="str">
            <v>PS11672</v>
          </cell>
          <cell r="B12446" t="str">
            <v>Nguyễn Văn Đầy</v>
          </cell>
        </row>
        <row r="12447">
          <cell r="A12447" t="str">
            <v>PS11674</v>
          </cell>
          <cell r="B12447" t="str">
            <v>Nguyễn Phan Hoàng</v>
          </cell>
        </row>
        <row r="12448">
          <cell r="A12448" t="str">
            <v>PS11675</v>
          </cell>
          <cell r="B12448" t="str">
            <v>Phạm Võ Công</v>
          </cell>
        </row>
        <row r="12449">
          <cell r="A12449" t="str">
            <v>PS11676</v>
          </cell>
          <cell r="B12449" t="str">
            <v>Bùi Ngọc Hân</v>
          </cell>
        </row>
        <row r="12450">
          <cell r="A12450" t="str">
            <v>PS11677</v>
          </cell>
          <cell r="B12450" t="str">
            <v>Cao Trung Tín</v>
          </cell>
        </row>
        <row r="12451">
          <cell r="A12451" t="str">
            <v>PS11678</v>
          </cell>
          <cell r="B12451" t="str">
            <v>Nguyễn Thị Xuân Yên</v>
          </cell>
        </row>
        <row r="12452">
          <cell r="A12452" t="str">
            <v>PS11679</v>
          </cell>
          <cell r="B12452" t="str">
            <v>Lê Trung Hiệp</v>
          </cell>
        </row>
        <row r="12453">
          <cell r="A12453" t="str">
            <v>PS11680</v>
          </cell>
          <cell r="B12453" t="str">
            <v>Nguyễn Hoàng Nam</v>
          </cell>
        </row>
        <row r="12454">
          <cell r="A12454" t="str">
            <v>PS11681</v>
          </cell>
          <cell r="B12454" t="str">
            <v>Đặng Thanh Duy</v>
          </cell>
        </row>
        <row r="12455">
          <cell r="A12455" t="str">
            <v>PS11682</v>
          </cell>
          <cell r="B12455" t="str">
            <v>Bùi Nhật Hoàng</v>
          </cell>
        </row>
        <row r="12456">
          <cell r="A12456" t="str">
            <v>PS11683</v>
          </cell>
          <cell r="B12456" t="str">
            <v>Nguyễn Thanh Hoàng</v>
          </cell>
        </row>
        <row r="12457">
          <cell r="A12457" t="str">
            <v>PS11684</v>
          </cell>
          <cell r="B12457" t="str">
            <v>Lê An Khang</v>
          </cell>
        </row>
        <row r="12458">
          <cell r="A12458" t="str">
            <v>PS11685</v>
          </cell>
          <cell r="B12458" t="str">
            <v>Phạm La Minh</v>
          </cell>
        </row>
        <row r="12459">
          <cell r="A12459" t="str">
            <v>PS11686</v>
          </cell>
          <cell r="B12459" t="str">
            <v>Nguyễn Văn Tấn</v>
          </cell>
        </row>
        <row r="12460">
          <cell r="A12460" t="str">
            <v>PS11687</v>
          </cell>
          <cell r="B12460" t="str">
            <v>Nguyễn Minh Quân</v>
          </cell>
        </row>
        <row r="12461">
          <cell r="A12461" t="str">
            <v>PS11688</v>
          </cell>
          <cell r="B12461" t="str">
            <v>Ngô Gia Huy</v>
          </cell>
        </row>
        <row r="12462">
          <cell r="A12462" t="str">
            <v>PS11689</v>
          </cell>
          <cell r="B12462" t="str">
            <v>Trần Trí Đại</v>
          </cell>
        </row>
        <row r="12463">
          <cell r="A12463" t="str">
            <v>PS11691</v>
          </cell>
          <cell r="B12463" t="str">
            <v>Nguyễn Thị Việt Thủy</v>
          </cell>
        </row>
        <row r="12464">
          <cell r="A12464" t="str">
            <v>PS11692</v>
          </cell>
          <cell r="B12464" t="str">
            <v>Nguyễn Thị Hiệu</v>
          </cell>
        </row>
        <row r="12465">
          <cell r="A12465" t="str">
            <v>PS11693</v>
          </cell>
          <cell r="B12465" t="str">
            <v>Đinh Duy Nhất</v>
          </cell>
        </row>
        <row r="12466">
          <cell r="A12466" t="str">
            <v>PS11694</v>
          </cell>
          <cell r="B12466" t="str">
            <v>Hoàng Văn Huỳnh</v>
          </cell>
        </row>
        <row r="12467">
          <cell r="A12467" t="str">
            <v>PS11695</v>
          </cell>
          <cell r="B12467" t="str">
            <v>Nguyễn Thị Mỹ Hạnh</v>
          </cell>
        </row>
        <row r="12468">
          <cell r="A12468" t="str">
            <v>PS11696</v>
          </cell>
          <cell r="B12468" t="str">
            <v>Nguyễn Hoàng Thông</v>
          </cell>
        </row>
        <row r="12469">
          <cell r="A12469" t="str">
            <v>PS11697</v>
          </cell>
          <cell r="B12469" t="str">
            <v>Lê Xuân Phú</v>
          </cell>
        </row>
        <row r="12470">
          <cell r="A12470" t="str">
            <v>PS11698</v>
          </cell>
          <cell r="B12470" t="str">
            <v>Lương Triệu Dũng</v>
          </cell>
        </row>
        <row r="12471">
          <cell r="A12471" t="str">
            <v>PS11699</v>
          </cell>
          <cell r="B12471" t="str">
            <v>Huỳnh Hải Âu</v>
          </cell>
        </row>
        <row r="12472">
          <cell r="A12472" t="str">
            <v>PS11700</v>
          </cell>
          <cell r="B12472" t="str">
            <v>Ngô Ấn Đạt</v>
          </cell>
        </row>
        <row r="12473">
          <cell r="A12473" t="str">
            <v>PS11701</v>
          </cell>
          <cell r="B12473" t="str">
            <v>Trần Hoàng Minh Quốc</v>
          </cell>
        </row>
        <row r="12474">
          <cell r="A12474" t="str">
            <v>PS11702</v>
          </cell>
          <cell r="B12474" t="str">
            <v>Phạm Nguyễn Hoàng Minh</v>
          </cell>
        </row>
        <row r="12475">
          <cell r="A12475" t="str">
            <v>PS11703</v>
          </cell>
          <cell r="B12475" t="str">
            <v>Lê Thị Quỳnh Nhi</v>
          </cell>
        </row>
        <row r="12476">
          <cell r="A12476" t="str">
            <v>PS11704</v>
          </cell>
          <cell r="B12476" t="str">
            <v>Trần Thị Thúy Loan</v>
          </cell>
        </row>
        <row r="12477">
          <cell r="A12477" t="str">
            <v>PS11706</v>
          </cell>
          <cell r="B12477" t="str">
            <v>Phạm Hoài Nam</v>
          </cell>
        </row>
        <row r="12478">
          <cell r="A12478" t="str">
            <v>PS11707</v>
          </cell>
          <cell r="B12478" t="str">
            <v>Nguyễn Thị Thanh</v>
          </cell>
        </row>
        <row r="12479">
          <cell r="A12479" t="str">
            <v>PS11708</v>
          </cell>
          <cell r="B12479" t="str">
            <v>Hoàng Hồng Sơn</v>
          </cell>
        </row>
        <row r="12480">
          <cell r="A12480" t="str">
            <v>PS11709</v>
          </cell>
          <cell r="B12480" t="str">
            <v>Ngô Khánh Huyền</v>
          </cell>
        </row>
        <row r="12481">
          <cell r="A12481" t="str">
            <v>PS11710</v>
          </cell>
          <cell r="B12481" t="str">
            <v>Nguyễn Ngọc Thúy Oanh</v>
          </cell>
        </row>
        <row r="12482">
          <cell r="A12482" t="str">
            <v>PS11711</v>
          </cell>
          <cell r="B12482" t="str">
            <v>Võ Thị Trang</v>
          </cell>
        </row>
        <row r="12483">
          <cell r="A12483" t="str">
            <v>PS11712</v>
          </cell>
          <cell r="B12483" t="str">
            <v>Đoàn Quốc Toàn</v>
          </cell>
        </row>
        <row r="12484">
          <cell r="A12484" t="str">
            <v>PS11713</v>
          </cell>
          <cell r="B12484" t="str">
            <v>Đinh Trung Tuấn</v>
          </cell>
        </row>
        <row r="12485">
          <cell r="A12485" t="str">
            <v>PS11714</v>
          </cell>
          <cell r="B12485" t="str">
            <v>Nguyễn Thị Như Quỳnh</v>
          </cell>
        </row>
        <row r="12486">
          <cell r="A12486" t="str">
            <v>PS11715</v>
          </cell>
          <cell r="B12486" t="str">
            <v>Lê Thị Thùy Trang</v>
          </cell>
        </row>
        <row r="12487">
          <cell r="A12487" t="str">
            <v>PS11716</v>
          </cell>
          <cell r="B12487" t="str">
            <v>Nguyễn Thái Sơn</v>
          </cell>
        </row>
        <row r="12488">
          <cell r="A12488" t="str">
            <v>PS11717</v>
          </cell>
          <cell r="B12488" t="str">
            <v>Phạm Mẫn An</v>
          </cell>
        </row>
        <row r="12489">
          <cell r="A12489" t="str">
            <v>PS11718</v>
          </cell>
          <cell r="B12489" t="str">
            <v>Nguyễn Thị Bé Tuyên</v>
          </cell>
        </row>
        <row r="12490">
          <cell r="A12490" t="str">
            <v>PS11719</v>
          </cell>
          <cell r="B12490" t="str">
            <v>Trần Quang Nhân</v>
          </cell>
        </row>
        <row r="12491">
          <cell r="A12491" t="str">
            <v>PS11720</v>
          </cell>
          <cell r="B12491" t="str">
            <v>Trang Như Ý</v>
          </cell>
        </row>
        <row r="12492">
          <cell r="A12492" t="str">
            <v>PS11721</v>
          </cell>
          <cell r="B12492" t="str">
            <v>Hoàng Kim Long</v>
          </cell>
        </row>
        <row r="12493">
          <cell r="A12493" t="str">
            <v>PS11722</v>
          </cell>
          <cell r="B12493" t="str">
            <v>Lê Hoàng Tuấn</v>
          </cell>
        </row>
        <row r="12494">
          <cell r="A12494" t="str">
            <v>PS11723</v>
          </cell>
          <cell r="B12494" t="str">
            <v>Phạm Nhật Hào</v>
          </cell>
        </row>
        <row r="12495">
          <cell r="A12495" t="str">
            <v>PS11724</v>
          </cell>
          <cell r="B12495" t="str">
            <v>Lê Anh Phong</v>
          </cell>
        </row>
        <row r="12496">
          <cell r="A12496" t="str">
            <v>PS11725</v>
          </cell>
          <cell r="B12496" t="str">
            <v>Lê Minh Đăng</v>
          </cell>
        </row>
        <row r="12497">
          <cell r="A12497" t="str">
            <v>PS11726</v>
          </cell>
          <cell r="B12497" t="str">
            <v>Khổng Văn Thịnh</v>
          </cell>
        </row>
        <row r="12498">
          <cell r="A12498" t="str">
            <v>PS11727</v>
          </cell>
          <cell r="B12498" t="str">
            <v>Đỗ Xuân Sang</v>
          </cell>
        </row>
        <row r="12499">
          <cell r="A12499" t="str">
            <v>PS11728</v>
          </cell>
          <cell r="B12499" t="str">
            <v>Dương Diễm Mi</v>
          </cell>
        </row>
        <row r="12500">
          <cell r="A12500" t="str">
            <v>PS11729</v>
          </cell>
          <cell r="B12500" t="str">
            <v>Trần Quang Huy</v>
          </cell>
        </row>
        <row r="12501">
          <cell r="A12501" t="str">
            <v>PS11730</v>
          </cell>
          <cell r="B12501" t="str">
            <v>Nguyễn Kim Liên</v>
          </cell>
        </row>
        <row r="12502">
          <cell r="A12502" t="str">
            <v>PS11731</v>
          </cell>
          <cell r="B12502" t="str">
            <v>Đinh Ngọc Thắng</v>
          </cell>
        </row>
        <row r="12503">
          <cell r="A12503" t="str">
            <v>PS11732</v>
          </cell>
          <cell r="B12503" t="str">
            <v>Nguyễn Thị Hoài Thu</v>
          </cell>
        </row>
        <row r="12504">
          <cell r="A12504" t="str">
            <v>PS11733</v>
          </cell>
          <cell r="B12504" t="str">
            <v>Cao Nguyễn Quế Trân</v>
          </cell>
        </row>
        <row r="12505">
          <cell r="A12505" t="str">
            <v>PS11734</v>
          </cell>
          <cell r="B12505" t="str">
            <v>Nguyễn Tường Vy</v>
          </cell>
        </row>
        <row r="12506">
          <cell r="A12506" t="str">
            <v>PS11735</v>
          </cell>
          <cell r="B12506" t="str">
            <v>Trần Khang Huy</v>
          </cell>
        </row>
        <row r="12507">
          <cell r="A12507" t="str">
            <v>PS11736</v>
          </cell>
          <cell r="B12507" t="str">
            <v>Nguyễn Thái Điền</v>
          </cell>
        </row>
        <row r="12508">
          <cell r="A12508" t="str">
            <v>PS11737</v>
          </cell>
          <cell r="B12508" t="str">
            <v>Bùi Phương Vy</v>
          </cell>
        </row>
        <row r="12509">
          <cell r="A12509" t="str">
            <v>PS11738</v>
          </cell>
          <cell r="B12509" t="str">
            <v>Nguyễn Tấn Thành</v>
          </cell>
        </row>
        <row r="12510">
          <cell r="A12510" t="str">
            <v>PS11739</v>
          </cell>
          <cell r="B12510" t="str">
            <v>Phạm Tuấn Thành</v>
          </cell>
        </row>
        <row r="12511">
          <cell r="A12511" t="str">
            <v>PS11740</v>
          </cell>
          <cell r="B12511" t="str">
            <v>Trần Thị Mỹ Thuận</v>
          </cell>
        </row>
        <row r="12512">
          <cell r="A12512" t="str">
            <v>PS11741</v>
          </cell>
          <cell r="B12512" t="str">
            <v>Trương Bảo Phát</v>
          </cell>
        </row>
        <row r="12513">
          <cell r="A12513" t="str">
            <v>PS11742</v>
          </cell>
          <cell r="B12513" t="str">
            <v>Đào Duy Chương</v>
          </cell>
        </row>
        <row r="12514">
          <cell r="A12514" t="str">
            <v>PS11743</v>
          </cell>
          <cell r="B12514" t="str">
            <v>Lê Thành Đô</v>
          </cell>
        </row>
        <row r="12515">
          <cell r="A12515" t="str">
            <v>PS11744</v>
          </cell>
          <cell r="B12515" t="str">
            <v>Phạm Ngọc Hưng</v>
          </cell>
        </row>
        <row r="12516">
          <cell r="A12516" t="str">
            <v>PS11745</v>
          </cell>
          <cell r="B12516" t="str">
            <v>Trần Đăng Khoa</v>
          </cell>
        </row>
        <row r="12517">
          <cell r="A12517" t="str">
            <v>PS11747</v>
          </cell>
          <cell r="B12517" t="str">
            <v>Nguyễn Hưng Vỹ</v>
          </cell>
        </row>
        <row r="12518">
          <cell r="A12518" t="str">
            <v>PS11748</v>
          </cell>
          <cell r="B12518" t="str">
            <v>Nguyễn Minh Khôi</v>
          </cell>
        </row>
        <row r="12519">
          <cell r="A12519" t="str">
            <v>PS11749</v>
          </cell>
          <cell r="B12519" t="str">
            <v>Đặng Vững Bền</v>
          </cell>
        </row>
        <row r="12520">
          <cell r="A12520" t="str">
            <v>PS11750</v>
          </cell>
          <cell r="B12520" t="str">
            <v>Hoàng Nhật Tân</v>
          </cell>
        </row>
        <row r="12521">
          <cell r="A12521" t="str">
            <v>PS11751</v>
          </cell>
          <cell r="B12521" t="str">
            <v>Nguyễn Thanh Độ</v>
          </cell>
        </row>
        <row r="12522">
          <cell r="A12522" t="str">
            <v>PS11752</v>
          </cell>
          <cell r="B12522" t="str">
            <v>Long Trấn Hào</v>
          </cell>
        </row>
        <row r="12523">
          <cell r="A12523" t="str">
            <v>PS11753</v>
          </cell>
          <cell r="B12523" t="str">
            <v>Trần Việt Hoàng</v>
          </cell>
        </row>
        <row r="12524">
          <cell r="A12524" t="str">
            <v>PS11754</v>
          </cell>
          <cell r="B12524" t="str">
            <v>Phạm Đình Phúc Sinh</v>
          </cell>
        </row>
        <row r="12525">
          <cell r="A12525" t="str">
            <v>PS11755</v>
          </cell>
          <cell r="B12525" t="str">
            <v>Hồ Anh Minh</v>
          </cell>
        </row>
        <row r="12526">
          <cell r="A12526" t="str">
            <v>PS11756</v>
          </cell>
          <cell r="B12526" t="str">
            <v>Tô Thị Thu Hương</v>
          </cell>
        </row>
        <row r="12527">
          <cell r="A12527" t="str">
            <v>PS11757</v>
          </cell>
          <cell r="B12527" t="str">
            <v>Nguyễn Văn Lân</v>
          </cell>
        </row>
        <row r="12528">
          <cell r="A12528" t="str">
            <v>PS11758</v>
          </cell>
          <cell r="B12528" t="str">
            <v>Nguyễn Hoàng Thương</v>
          </cell>
        </row>
        <row r="12529">
          <cell r="A12529" t="str">
            <v>PS11760</v>
          </cell>
          <cell r="B12529" t="str">
            <v>Lê Trâm Anh</v>
          </cell>
        </row>
        <row r="12530">
          <cell r="A12530" t="str">
            <v>PS11761</v>
          </cell>
          <cell r="B12530" t="str">
            <v>Đoàn Anh Ngọc</v>
          </cell>
        </row>
        <row r="12531">
          <cell r="A12531" t="str">
            <v>PS11762</v>
          </cell>
          <cell r="B12531" t="str">
            <v>Nguyễn Ngọc Quân</v>
          </cell>
        </row>
        <row r="12532">
          <cell r="A12532" t="str">
            <v>PS11763</v>
          </cell>
          <cell r="B12532" t="str">
            <v>Huỳnh Ngọc Uyên</v>
          </cell>
        </row>
        <row r="12533">
          <cell r="A12533" t="str">
            <v>PS11764</v>
          </cell>
          <cell r="B12533" t="str">
            <v>Huỳnh Tuấn Kiệt</v>
          </cell>
        </row>
        <row r="12534">
          <cell r="A12534" t="str">
            <v>PS11765</v>
          </cell>
          <cell r="B12534" t="str">
            <v>Phan Văn Thắng</v>
          </cell>
        </row>
        <row r="12535">
          <cell r="A12535" t="str">
            <v>PS11766</v>
          </cell>
          <cell r="B12535" t="str">
            <v>Nguyễn Trường Vũ</v>
          </cell>
        </row>
        <row r="12536">
          <cell r="A12536" t="str">
            <v>PS11767</v>
          </cell>
          <cell r="B12536" t="str">
            <v>Nguyễn Linh Tiến</v>
          </cell>
        </row>
        <row r="12537">
          <cell r="A12537" t="str">
            <v>PS11768</v>
          </cell>
          <cell r="B12537" t="str">
            <v>Lê Hoàng Mỹ Duyên</v>
          </cell>
        </row>
        <row r="12538">
          <cell r="A12538" t="str">
            <v>PS11769</v>
          </cell>
          <cell r="B12538" t="str">
            <v>Nguyễn Võ Thanh Lam</v>
          </cell>
        </row>
        <row r="12539">
          <cell r="A12539" t="str">
            <v>PS11770</v>
          </cell>
          <cell r="B12539" t="str">
            <v>Hồ Trung Kiên</v>
          </cell>
        </row>
        <row r="12540">
          <cell r="A12540" t="str">
            <v>PS11771</v>
          </cell>
          <cell r="B12540" t="str">
            <v>Lê Thành Tín</v>
          </cell>
        </row>
        <row r="12541">
          <cell r="A12541" t="str">
            <v>PS11772</v>
          </cell>
          <cell r="B12541" t="str">
            <v>Trương Thành Trọng</v>
          </cell>
        </row>
        <row r="12542">
          <cell r="A12542" t="str">
            <v>PS11773</v>
          </cell>
          <cell r="B12542" t="str">
            <v>Nguyễn Thị Thùy Quyên</v>
          </cell>
        </row>
        <row r="12543">
          <cell r="A12543" t="str">
            <v>PS11774</v>
          </cell>
          <cell r="B12543" t="str">
            <v>Võ Minh Thịnh</v>
          </cell>
        </row>
        <row r="12544">
          <cell r="A12544" t="str">
            <v>PS11775</v>
          </cell>
          <cell r="B12544" t="str">
            <v>Võ Trường Giang</v>
          </cell>
        </row>
        <row r="12545">
          <cell r="A12545" t="str">
            <v>PS11776</v>
          </cell>
          <cell r="B12545" t="str">
            <v>Nguyễn Trường Giang</v>
          </cell>
        </row>
        <row r="12546">
          <cell r="A12546" t="str">
            <v>PS11778</v>
          </cell>
          <cell r="B12546" t="str">
            <v>Võ Chí Linh</v>
          </cell>
        </row>
        <row r="12547">
          <cell r="A12547" t="str">
            <v>PS11779</v>
          </cell>
          <cell r="B12547" t="str">
            <v>Phạm Tấn Phúc</v>
          </cell>
        </row>
        <row r="12548">
          <cell r="A12548" t="str">
            <v>PS11780</v>
          </cell>
          <cell r="B12548" t="str">
            <v>Nguyễn Duy Huân</v>
          </cell>
        </row>
        <row r="12549">
          <cell r="A12549" t="str">
            <v>PS11781</v>
          </cell>
          <cell r="B12549" t="str">
            <v>Trần Đức Tuệ</v>
          </cell>
        </row>
        <row r="12550">
          <cell r="A12550" t="str">
            <v>PS11782</v>
          </cell>
          <cell r="B12550" t="str">
            <v>Võ Thị Ánh Nguyệt</v>
          </cell>
        </row>
        <row r="12551">
          <cell r="A12551" t="str">
            <v>PS11783</v>
          </cell>
          <cell r="B12551" t="str">
            <v>Trần Minh Lương</v>
          </cell>
        </row>
        <row r="12552">
          <cell r="A12552" t="str">
            <v>PS11785</v>
          </cell>
          <cell r="B12552" t="str">
            <v>Nguyễn Văn Công</v>
          </cell>
        </row>
        <row r="12553">
          <cell r="A12553" t="str">
            <v>PS11786</v>
          </cell>
          <cell r="B12553" t="str">
            <v>Đặng Thành Hoàng</v>
          </cell>
        </row>
        <row r="12554">
          <cell r="A12554" t="str">
            <v>PS11787</v>
          </cell>
          <cell r="B12554" t="str">
            <v>Trương Việt Tiến</v>
          </cell>
        </row>
        <row r="12555">
          <cell r="A12555" t="str">
            <v>PS11788</v>
          </cell>
          <cell r="B12555" t="str">
            <v>Lê Ngọc Hải Triều</v>
          </cell>
        </row>
        <row r="12556">
          <cell r="A12556" t="str">
            <v>PS11789</v>
          </cell>
          <cell r="B12556" t="str">
            <v>Huỳnh Thị Hạ Vỹ</v>
          </cell>
        </row>
        <row r="12557">
          <cell r="A12557" t="str">
            <v>PS11790</v>
          </cell>
          <cell r="B12557" t="str">
            <v>Trần Xuân Thảo</v>
          </cell>
        </row>
        <row r="12558">
          <cell r="A12558" t="str">
            <v>PS11791</v>
          </cell>
          <cell r="B12558" t="str">
            <v>Lê Thanh Tèo</v>
          </cell>
        </row>
        <row r="12559">
          <cell r="A12559" t="str">
            <v>PS11792</v>
          </cell>
          <cell r="B12559" t="str">
            <v>Nguyễn Duy Khang</v>
          </cell>
        </row>
        <row r="12560">
          <cell r="A12560" t="str">
            <v>PS11793</v>
          </cell>
          <cell r="B12560" t="str">
            <v>Dương Chí Nhân</v>
          </cell>
        </row>
        <row r="12561">
          <cell r="A12561" t="str">
            <v>PS11794</v>
          </cell>
          <cell r="B12561" t="str">
            <v>Đỗ Trần Quốc Đạt</v>
          </cell>
        </row>
        <row r="12562">
          <cell r="A12562" t="str">
            <v>PS11796</v>
          </cell>
          <cell r="B12562" t="str">
            <v>Nguyễn Đức Công</v>
          </cell>
        </row>
        <row r="12563">
          <cell r="A12563" t="str">
            <v>PS11797</v>
          </cell>
          <cell r="B12563" t="str">
            <v>Trần Duy Đạt</v>
          </cell>
        </row>
        <row r="12564">
          <cell r="A12564" t="str">
            <v>PS11798</v>
          </cell>
          <cell r="B12564" t="str">
            <v>Lâm Quốc Việt</v>
          </cell>
        </row>
        <row r="12565">
          <cell r="A12565" t="str">
            <v>PS11799</v>
          </cell>
          <cell r="B12565" t="str">
            <v>Trần Vũ Phương</v>
          </cell>
        </row>
        <row r="12566">
          <cell r="A12566" t="str">
            <v>PS11800</v>
          </cell>
          <cell r="B12566" t="str">
            <v>Mai Thị Ý</v>
          </cell>
        </row>
        <row r="12567">
          <cell r="A12567" t="str">
            <v>PS11801</v>
          </cell>
          <cell r="B12567" t="str">
            <v>Võ Trường Giang</v>
          </cell>
        </row>
        <row r="12568">
          <cell r="A12568" t="str">
            <v>PS11802</v>
          </cell>
          <cell r="B12568" t="str">
            <v>Phạm Hữu Nghĩa</v>
          </cell>
        </row>
        <row r="12569">
          <cell r="A12569" t="str">
            <v>PS11803</v>
          </cell>
          <cell r="B12569" t="str">
            <v>Trần Gia Hào</v>
          </cell>
        </row>
        <row r="12570">
          <cell r="A12570" t="str">
            <v>PS11804</v>
          </cell>
          <cell r="B12570" t="str">
            <v>Nguyễn Ngọc Thanh</v>
          </cell>
        </row>
        <row r="12571">
          <cell r="A12571" t="str">
            <v>PS11805</v>
          </cell>
          <cell r="B12571" t="str">
            <v>Nguyễn Phan Hưng</v>
          </cell>
        </row>
        <row r="12572">
          <cell r="A12572" t="str">
            <v>PS11806</v>
          </cell>
          <cell r="B12572" t="str">
            <v>Lê Trọng Hiếu</v>
          </cell>
        </row>
        <row r="12573">
          <cell r="A12573" t="str">
            <v>PS11807</v>
          </cell>
          <cell r="B12573" t="str">
            <v>Văn Ngọc Thống</v>
          </cell>
        </row>
        <row r="12574">
          <cell r="A12574" t="str">
            <v>PS11808</v>
          </cell>
          <cell r="B12574" t="str">
            <v>Trương Khắc Huy</v>
          </cell>
        </row>
        <row r="12575">
          <cell r="A12575" t="str">
            <v>PS11809</v>
          </cell>
          <cell r="B12575" t="str">
            <v>Vy Quang Vũ</v>
          </cell>
        </row>
        <row r="12576">
          <cell r="A12576" t="str">
            <v>PS11810</v>
          </cell>
          <cell r="B12576" t="str">
            <v>Đặng Hoàng Phúc</v>
          </cell>
        </row>
        <row r="12577">
          <cell r="A12577" t="str">
            <v>PS11811</v>
          </cell>
          <cell r="B12577" t="str">
            <v>Lê Quốc Lập</v>
          </cell>
        </row>
        <row r="12578">
          <cell r="A12578" t="str">
            <v>PS11812</v>
          </cell>
          <cell r="B12578" t="str">
            <v>Tăng Trọng Tín</v>
          </cell>
        </row>
        <row r="12579">
          <cell r="A12579" t="str">
            <v>PS11813</v>
          </cell>
          <cell r="B12579" t="str">
            <v>Phạm Nhật Hào</v>
          </cell>
        </row>
        <row r="12580">
          <cell r="A12580" t="str">
            <v>PS11814</v>
          </cell>
          <cell r="B12580" t="str">
            <v>Nguyễn Thị Lan Anh</v>
          </cell>
        </row>
        <row r="12581">
          <cell r="A12581" t="str">
            <v>PS11815</v>
          </cell>
          <cell r="B12581" t="str">
            <v>Phan Xuân Lộc</v>
          </cell>
        </row>
        <row r="12582">
          <cell r="A12582" t="str">
            <v>PS11816</v>
          </cell>
          <cell r="B12582" t="str">
            <v>Trương Văn Sang</v>
          </cell>
        </row>
        <row r="12583">
          <cell r="A12583" t="str">
            <v>PS11817</v>
          </cell>
          <cell r="B12583" t="str">
            <v>Phạm Kỳ Anh</v>
          </cell>
        </row>
        <row r="12584">
          <cell r="A12584" t="str">
            <v>PS11818</v>
          </cell>
          <cell r="B12584" t="str">
            <v>Nguyễn Hoàng Ngọc Trinh</v>
          </cell>
        </row>
        <row r="12585">
          <cell r="A12585" t="str">
            <v>PS11819</v>
          </cell>
          <cell r="B12585" t="str">
            <v>Nguyễn Bảo Giang</v>
          </cell>
        </row>
        <row r="12586">
          <cell r="A12586" t="str">
            <v>PS11820</v>
          </cell>
          <cell r="B12586" t="str">
            <v>Nguyễn Chí Vỹ</v>
          </cell>
        </row>
        <row r="12587">
          <cell r="A12587" t="str">
            <v>PS11821</v>
          </cell>
          <cell r="B12587" t="str">
            <v>Trần Minh Cảnh</v>
          </cell>
        </row>
        <row r="12588">
          <cell r="A12588" t="str">
            <v>PS11822</v>
          </cell>
          <cell r="B12588" t="str">
            <v>Nguyễn Ngọc Lam Thuyên</v>
          </cell>
        </row>
        <row r="12589">
          <cell r="A12589" t="str">
            <v>PS11823</v>
          </cell>
          <cell r="B12589" t="str">
            <v>Nguyễn Minh Kiên</v>
          </cell>
        </row>
        <row r="12590">
          <cell r="A12590" t="str">
            <v>PS11825</v>
          </cell>
          <cell r="B12590" t="str">
            <v>Bùi Minh Trí</v>
          </cell>
        </row>
        <row r="12591">
          <cell r="A12591" t="str">
            <v>PS11826</v>
          </cell>
          <cell r="B12591" t="str">
            <v>Nguyễn Chí Hiếu</v>
          </cell>
        </row>
        <row r="12592">
          <cell r="A12592" t="str">
            <v>PS11827</v>
          </cell>
          <cell r="B12592" t="str">
            <v>Phan Thành Phát</v>
          </cell>
        </row>
        <row r="12593">
          <cell r="A12593" t="str">
            <v>PS11828</v>
          </cell>
          <cell r="B12593" t="str">
            <v>Bùi Tấn Quốc</v>
          </cell>
        </row>
        <row r="12594">
          <cell r="A12594" t="str">
            <v>PS11829</v>
          </cell>
          <cell r="B12594" t="str">
            <v>Võ Ngọc Hiền</v>
          </cell>
        </row>
        <row r="12595">
          <cell r="A12595" t="str">
            <v>PS11830</v>
          </cell>
          <cell r="B12595" t="str">
            <v>Nguyễn Quốc Bảo</v>
          </cell>
        </row>
        <row r="12596">
          <cell r="A12596" t="str">
            <v>PS11831</v>
          </cell>
          <cell r="B12596" t="str">
            <v>Mai Văn Hoàng</v>
          </cell>
        </row>
        <row r="12597">
          <cell r="A12597" t="str">
            <v>PS11832</v>
          </cell>
          <cell r="B12597" t="str">
            <v>Tạ Gia Huy</v>
          </cell>
        </row>
        <row r="12598">
          <cell r="A12598" t="str">
            <v>PS11834</v>
          </cell>
          <cell r="B12598" t="str">
            <v>Nguyễn Phan Trường</v>
          </cell>
        </row>
        <row r="12599">
          <cell r="A12599" t="str">
            <v>PS11835</v>
          </cell>
          <cell r="B12599" t="str">
            <v>Lê Cao Khoa</v>
          </cell>
        </row>
        <row r="12600">
          <cell r="A12600" t="str">
            <v>PS11836</v>
          </cell>
          <cell r="B12600" t="str">
            <v>Nguyễn Trần Khỏe</v>
          </cell>
        </row>
        <row r="12601">
          <cell r="A12601" t="str">
            <v>PS11837</v>
          </cell>
          <cell r="B12601" t="str">
            <v>Phạm Minh Tân</v>
          </cell>
        </row>
        <row r="12602">
          <cell r="A12602" t="str">
            <v>PS11838</v>
          </cell>
          <cell r="B12602" t="str">
            <v>Hoàng Thị Xuyên</v>
          </cell>
        </row>
        <row r="12603">
          <cell r="A12603" t="str">
            <v>PS11839</v>
          </cell>
          <cell r="B12603" t="str">
            <v>Bùi Xuân Hạ</v>
          </cell>
        </row>
        <row r="12604">
          <cell r="A12604" t="str">
            <v>PS11840</v>
          </cell>
          <cell r="B12604" t="str">
            <v>Trần Thị Lệ</v>
          </cell>
        </row>
        <row r="12605">
          <cell r="A12605" t="str">
            <v>PS11841</v>
          </cell>
          <cell r="B12605" t="str">
            <v>Nguyễn Ngọc Xuân Trinh</v>
          </cell>
        </row>
        <row r="12606">
          <cell r="A12606" t="str">
            <v>PS11842</v>
          </cell>
          <cell r="B12606" t="str">
            <v>Lê Thị Thùy</v>
          </cell>
        </row>
        <row r="12607">
          <cell r="A12607" t="str">
            <v>PS11843</v>
          </cell>
          <cell r="B12607" t="str">
            <v>Nguyễn Thị Huệ</v>
          </cell>
        </row>
        <row r="12608">
          <cell r="A12608" t="str">
            <v>PS11844</v>
          </cell>
          <cell r="B12608" t="str">
            <v>Nguyễn Minh Tâm</v>
          </cell>
        </row>
        <row r="12609">
          <cell r="A12609" t="str">
            <v>PS11845</v>
          </cell>
          <cell r="B12609" t="str">
            <v>Hoàng Đức Mạnh</v>
          </cell>
        </row>
        <row r="12610">
          <cell r="A12610" t="str">
            <v>PS11847</v>
          </cell>
          <cell r="B12610" t="str">
            <v>Cao Quốc Đạt</v>
          </cell>
        </row>
        <row r="12611">
          <cell r="A12611" t="str">
            <v>PS11848</v>
          </cell>
          <cell r="B12611" t="str">
            <v>Lê Công Bảo</v>
          </cell>
        </row>
        <row r="12612">
          <cell r="A12612" t="str">
            <v>PS11849</v>
          </cell>
          <cell r="B12612" t="str">
            <v>Lê Thị Huyền Trân</v>
          </cell>
        </row>
        <row r="12613">
          <cell r="A12613" t="str">
            <v>PS11850</v>
          </cell>
          <cell r="B12613" t="str">
            <v>Nguyễn Thảo Như</v>
          </cell>
        </row>
        <row r="12614">
          <cell r="A12614" t="str">
            <v>PS11851</v>
          </cell>
          <cell r="B12614" t="str">
            <v>Bùi Kim Ngọc</v>
          </cell>
        </row>
        <row r="12615">
          <cell r="A12615" t="str">
            <v>PS11852</v>
          </cell>
          <cell r="B12615" t="str">
            <v>Đỗ Minh Hoàng</v>
          </cell>
        </row>
        <row r="12616">
          <cell r="A12616" t="str">
            <v>PS11853</v>
          </cell>
          <cell r="B12616" t="str">
            <v>Nguyễn Hữu Tính</v>
          </cell>
        </row>
        <row r="12617">
          <cell r="A12617" t="str">
            <v>PS11854</v>
          </cell>
          <cell r="B12617" t="str">
            <v>Nguyễn Quang Minh</v>
          </cell>
        </row>
        <row r="12618">
          <cell r="A12618" t="str">
            <v>PS11855</v>
          </cell>
          <cell r="B12618" t="str">
            <v>Nguyễn Thành Đạt</v>
          </cell>
        </row>
        <row r="12619">
          <cell r="A12619" t="str">
            <v>PS11856</v>
          </cell>
          <cell r="B12619" t="str">
            <v>Đặng Thị Thanh Tuyền</v>
          </cell>
        </row>
        <row r="12620">
          <cell r="A12620" t="str">
            <v>PS11857</v>
          </cell>
          <cell r="B12620" t="str">
            <v>Châu Ngọc Ẩn</v>
          </cell>
        </row>
        <row r="12621">
          <cell r="A12621" t="str">
            <v>PS11858</v>
          </cell>
          <cell r="B12621" t="str">
            <v>Nguyễn Thảo Vi</v>
          </cell>
        </row>
        <row r="12622">
          <cell r="A12622" t="str">
            <v>PS11859</v>
          </cell>
          <cell r="B12622" t="str">
            <v>Nguyễn Nam Tường</v>
          </cell>
        </row>
        <row r="12623">
          <cell r="A12623" t="str">
            <v>PS11860</v>
          </cell>
          <cell r="B12623" t="str">
            <v>Phạm Ngọc Minh Quân</v>
          </cell>
        </row>
        <row r="12624">
          <cell r="A12624" t="str">
            <v>PS11861</v>
          </cell>
          <cell r="B12624" t="str">
            <v>Lý Trường Duy</v>
          </cell>
        </row>
        <row r="12625">
          <cell r="A12625" t="str">
            <v>PS11862</v>
          </cell>
          <cell r="B12625" t="str">
            <v>Đặng Trần Công Hoàng</v>
          </cell>
        </row>
        <row r="12626">
          <cell r="A12626" t="str">
            <v>PS11863</v>
          </cell>
          <cell r="B12626" t="str">
            <v>Đinh Nguyễn Kiều Oanh</v>
          </cell>
        </row>
        <row r="12627">
          <cell r="A12627" t="str">
            <v>PS11864</v>
          </cell>
          <cell r="B12627" t="str">
            <v>Chung Diễm Mi</v>
          </cell>
        </row>
        <row r="12628">
          <cell r="A12628" t="str">
            <v>PS11865</v>
          </cell>
          <cell r="B12628" t="str">
            <v>Nguyễn Chí Bảo</v>
          </cell>
        </row>
        <row r="12629">
          <cell r="A12629" t="str">
            <v>PS11866</v>
          </cell>
          <cell r="B12629" t="str">
            <v>Huỳnh Thị Phi Yến</v>
          </cell>
        </row>
        <row r="12630">
          <cell r="A12630" t="str">
            <v>PS11867</v>
          </cell>
          <cell r="B12630" t="str">
            <v>Nguyễn Hoàng Sơn</v>
          </cell>
        </row>
        <row r="12631">
          <cell r="A12631" t="str">
            <v>PS11868</v>
          </cell>
          <cell r="B12631" t="str">
            <v>Nguyễn Thị Thủy Tiên</v>
          </cell>
        </row>
        <row r="12632">
          <cell r="A12632" t="str">
            <v>PS11869</v>
          </cell>
          <cell r="B12632" t="str">
            <v>Trần Lê Kim Nhựt</v>
          </cell>
        </row>
        <row r="12633">
          <cell r="A12633" t="str">
            <v>PS11870</v>
          </cell>
          <cell r="B12633" t="str">
            <v>Quách Minh Định</v>
          </cell>
        </row>
        <row r="12634">
          <cell r="A12634" t="str">
            <v>PS11871</v>
          </cell>
          <cell r="B12634" t="str">
            <v>Lê Tuấn Vũ</v>
          </cell>
        </row>
        <row r="12635">
          <cell r="A12635" t="str">
            <v>PS11872</v>
          </cell>
          <cell r="B12635" t="str">
            <v>Hồ Hữu Thành</v>
          </cell>
        </row>
        <row r="12636">
          <cell r="A12636" t="str">
            <v>PS11873</v>
          </cell>
          <cell r="B12636" t="str">
            <v>Trần Thị Thu Trang</v>
          </cell>
        </row>
        <row r="12637">
          <cell r="A12637" t="str">
            <v>PS11874</v>
          </cell>
          <cell r="B12637" t="str">
            <v>Dương Văn An</v>
          </cell>
        </row>
        <row r="12638">
          <cell r="A12638" t="str">
            <v>PS11876</v>
          </cell>
          <cell r="B12638" t="str">
            <v>Lê Nhật Quỳnh</v>
          </cell>
        </row>
        <row r="12639">
          <cell r="A12639" t="str">
            <v>PS11877</v>
          </cell>
          <cell r="B12639" t="str">
            <v>Bùi Thị Hiền</v>
          </cell>
        </row>
        <row r="12640">
          <cell r="A12640" t="str">
            <v>PS11878</v>
          </cell>
          <cell r="B12640" t="str">
            <v>Dương Quốc Đạt</v>
          </cell>
        </row>
        <row r="12641">
          <cell r="A12641" t="str">
            <v>PS11879</v>
          </cell>
          <cell r="B12641" t="str">
            <v>Hoàng Hải Đăng</v>
          </cell>
        </row>
        <row r="12642">
          <cell r="A12642" t="str">
            <v>PS11880</v>
          </cell>
          <cell r="B12642" t="str">
            <v>Trần Nguyên Tâm</v>
          </cell>
        </row>
        <row r="12643">
          <cell r="A12643" t="str">
            <v>PS11881</v>
          </cell>
          <cell r="B12643" t="str">
            <v>Đỗ Ngọc Thưởng</v>
          </cell>
        </row>
        <row r="12644">
          <cell r="A12644" t="str">
            <v>PS11882</v>
          </cell>
          <cell r="B12644" t="str">
            <v>Đỗ Bá Đạt</v>
          </cell>
        </row>
        <row r="12645">
          <cell r="A12645" t="str">
            <v>PS11883</v>
          </cell>
          <cell r="B12645" t="str">
            <v>Phan Thị Mỹ Hạnh</v>
          </cell>
        </row>
        <row r="12646">
          <cell r="A12646" t="str">
            <v>PS11884</v>
          </cell>
          <cell r="B12646" t="str">
            <v>Ngô Võ Khánh Duy</v>
          </cell>
        </row>
        <row r="12647">
          <cell r="A12647" t="str">
            <v>PS11885</v>
          </cell>
          <cell r="B12647" t="str">
            <v>Nguyễn Thanh Vinh</v>
          </cell>
        </row>
        <row r="12648">
          <cell r="A12648" t="str">
            <v>PS11886</v>
          </cell>
          <cell r="B12648" t="str">
            <v>Trương Phi Nhật</v>
          </cell>
        </row>
        <row r="12649">
          <cell r="A12649" t="str">
            <v>PS11887</v>
          </cell>
          <cell r="B12649" t="str">
            <v>Lê Đức Thiên</v>
          </cell>
        </row>
        <row r="12650">
          <cell r="A12650" t="str">
            <v>PS11888</v>
          </cell>
          <cell r="B12650" t="str">
            <v>Nguyễn Đình Hoàng Anh</v>
          </cell>
        </row>
        <row r="12651">
          <cell r="A12651" t="str">
            <v>PS11889</v>
          </cell>
          <cell r="B12651" t="str">
            <v>Nguyễn Trúc Mai</v>
          </cell>
        </row>
        <row r="12652">
          <cell r="A12652" t="str">
            <v>PS11890</v>
          </cell>
          <cell r="B12652" t="str">
            <v>Nguyễn Thị Nga</v>
          </cell>
        </row>
        <row r="12653">
          <cell r="A12653" t="str">
            <v>PS11891</v>
          </cell>
          <cell r="B12653" t="str">
            <v>Nguyễn Hồng Minh Chí</v>
          </cell>
        </row>
        <row r="12654">
          <cell r="A12654" t="str">
            <v>PS11892</v>
          </cell>
          <cell r="B12654" t="str">
            <v>Nguyễn Văn Kiên</v>
          </cell>
        </row>
        <row r="12655">
          <cell r="A12655" t="str">
            <v>PS11893</v>
          </cell>
          <cell r="B12655" t="str">
            <v>Cao Tân Lộc</v>
          </cell>
        </row>
        <row r="12656">
          <cell r="A12656" t="str">
            <v>PS11894</v>
          </cell>
          <cell r="B12656" t="str">
            <v>Nguyễn Thành Đạt</v>
          </cell>
        </row>
        <row r="12657">
          <cell r="A12657" t="str">
            <v>PS11895</v>
          </cell>
          <cell r="B12657" t="str">
            <v>Điểu Thị Ngọc</v>
          </cell>
        </row>
        <row r="12658">
          <cell r="A12658" t="str">
            <v>PS11896</v>
          </cell>
          <cell r="B12658" t="str">
            <v>Hà Lê Vy</v>
          </cell>
        </row>
        <row r="12659">
          <cell r="A12659" t="str">
            <v>PS11897</v>
          </cell>
          <cell r="B12659" t="str">
            <v>Dương Minh Thư</v>
          </cell>
        </row>
        <row r="12660">
          <cell r="A12660" t="str">
            <v>PS11898</v>
          </cell>
          <cell r="B12660" t="str">
            <v>Phạm Tuấn Đạt</v>
          </cell>
        </row>
        <row r="12661">
          <cell r="A12661" t="str">
            <v>PS11899</v>
          </cell>
          <cell r="B12661" t="str">
            <v>Nguyễn Ngọc Nhi</v>
          </cell>
        </row>
        <row r="12662">
          <cell r="A12662" t="str">
            <v>PS11900</v>
          </cell>
          <cell r="B12662" t="str">
            <v>Trần Quang Khải</v>
          </cell>
        </row>
        <row r="12663">
          <cell r="A12663" t="str">
            <v>PS11901</v>
          </cell>
          <cell r="B12663" t="str">
            <v>Phạm Minh Thắng</v>
          </cell>
        </row>
        <row r="12664">
          <cell r="A12664" t="str">
            <v>PS11902</v>
          </cell>
          <cell r="B12664" t="str">
            <v>Phạm Văn Toán</v>
          </cell>
        </row>
        <row r="12665">
          <cell r="A12665" t="str">
            <v>PS11903</v>
          </cell>
          <cell r="B12665" t="str">
            <v>Lê Kim Luân</v>
          </cell>
        </row>
        <row r="12666">
          <cell r="A12666" t="str">
            <v>PS11905</v>
          </cell>
          <cell r="B12666" t="str">
            <v>Đoàn Trần Bảo Dương</v>
          </cell>
        </row>
        <row r="12667">
          <cell r="A12667" t="str">
            <v>PS11906</v>
          </cell>
          <cell r="B12667" t="str">
            <v>Triệu Văn Sơn</v>
          </cell>
        </row>
        <row r="12668">
          <cell r="A12668" t="str">
            <v>PS11907</v>
          </cell>
          <cell r="B12668" t="str">
            <v>Lâm Hồng Sơn</v>
          </cell>
        </row>
        <row r="12669">
          <cell r="A12669" t="str">
            <v>PS11908</v>
          </cell>
          <cell r="B12669" t="str">
            <v>Cao Minh Kha</v>
          </cell>
        </row>
        <row r="12670">
          <cell r="A12670" t="str">
            <v>PS11909</v>
          </cell>
          <cell r="B12670" t="str">
            <v>Phạm Lạc Minh Hiếu</v>
          </cell>
        </row>
        <row r="12671">
          <cell r="A12671" t="str">
            <v>PS11910</v>
          </cell>
          <cell r="B12671" t="str">
            <v>Trần Quốc Huy</v>
          </cell>
        </row>
        <row r="12672">
          <cell r="A12672" t="str">
            <v>PS11911</v>
          </cell>
          <cell r="B12672" t="str">
            <v>Lưu Tấn Đạt</v>
          </cell>
        </row>
        <row r="12673">
          <cell r="A12673" t="str">
            <v>PS11912</v>
          </cell>
          <cell r="B12673" t="str">
            <v>Nguyễn Minh Khoa</v>
          </cell>
        </row>
        <row r="12674">
          <cell r="A12674" t="str">
            <v>PS11914</v>
          </cell>
          <cell r="B12674" t="str">
            <v>Trần Kim Vy</v>
          </cell>
        </row>
        <row r="12675">
          <cell r="A12675" t="str">
            <v>PS11915</v>
          </cell>
          <cell r="B12675" t="str">
            <v>Võ Thị Tường Vi</v>
          </cell>
        </row>
        <row r="12676">
          <cell r="A12676" t="str">
            <v>PS11916</v>
          </cell>
          <cell r="B12676" t="str">
            <v>Trần Lê Hoài Đức</v>
          </cell>
        </row>
        <row r="12677">
          <cell r="A12677" t="str">
            <v>PS11917</v>
          </cell>
          <cell r="B12677" t="str">
            <v>Nguyễn Hoài Linh</v>
          </cell>
        </row>
        <row r="12678">
          <cell r="A12678" t="str">
            <v>PS11918</v>
          </cell>
          <cell r="B12678" t="str">
            <v>Phạm Thị Thu Duyên</v>
          </cell>
        </row>
        <row r="12679">
          <cell r="A12679" t="str">
            <v>PS11919</v>
          </cell>
          <cell r="B12679" t="str">
            <v>Trần Nhất Huy</v>
          </cell>
        </row>
        <row r="12680">
          <cell r="A12680" t="str">
            <v>PS11920</v>
          </cell>
          <cell r="B12680" t="str">
            <v>Hoàng Tấn Đại</v>
          </cell>
        </row>
        <row r="12681">
          <cell r="A12681" t="str">
            <v>PS11921</v>
          </cell>
          <cell r="B12681" t="str">
            <v>Lâm Hoài Phúc</v>
          </cell>
        </row>
        <row r="12682">
          <cell r="A12682" t="str">
            <v>PS11922</v>
          </cell>
          <cell r="B12682" t="str">
            <v>Nguyễn Thị Út Hậu</v>
          </cell>
        </row>
        <row r="12683">
          <cell r="A12683" t="str">
            <v>PS11923</v>
          </cell>
          <cell r="B12683" t="str">
            <v>Bùi Xuân Anh</v>
          </cell>
        </row>
        <row r="12684">
          <cell r="A12684" t="str">
            <v>PS11924</v>
          </cell>
          <cell r="B12684" t="str">
            <v>Nguyễn Quốc Hiếu</v>
          </cell>
        </row>
        <row r="12685">
          <cell r="A12685" t="str">
            <v>PS11925</v>
          </cell>
          <cell r="B12685" t="str">
            <v>Huỳnh Ngọc Quang</v>
          </cell>
        </row>
        <row r="12686">
          <cell r="A12686" t="str">
            <v>PS11926</v>
          </cell>
          <cell r="B12686" t="str">
            <v>Lê Thị Ánh Hồng</v>
          </cell>
        </row>
        <row r="12687">
          <cell r="A12687" t="str">
            <v>PS11927</v>
          </cell>
          <cell r="B12687" t="str">
            <v>Nguyễn Ngọc Tường Vy</v>
          </cell>
        </row>
        <row r="12688">
          <cell r="A12688" t="str">
            <v>PS11928</v>
          </cell>
          <cell r="B12688" t="str">
            <v>Phan Thị Kim Ngân</v>
          </cell>
        </row>
        <row r="12689">
          <cell r="A12689" t="str">
            <v>PS11929</v>
          </cell>
          <cell r="B12689" t="str">
            <v>Đặng Hữu Việt</v>
          </cell>
        </row>
        <row r="12690">
          <cell r="A12690" t="str">
            <v>PS11930</v>
          </cell>
          <cell r="B12690" t="str">
            <v>Nguyễn Thành Dũng</v>
          </cell>
        </row>
        <row r="12691">
          <cell r="A12691" t="str">
            <v>PS11931</v>
          </cell>
          <cell r="B12691" t="str">
            <v>Lê Huỳnh Dũng</v>
          </cell>
        </row>
        <row r="12692">
          <cell r="A12692" t="str">
            <v>PS11932</v>
          </cell>
          <cell r="B12692" t="str">
            <v>Trương Thị Liên Tưởng</v>
          </cell>
        </row>
        <row r="12693">
          <cell r="A12693" t="str">
            <v>PS11933</v>
          </cell>
          <cell r="B12693" t="str">
            <v>Trần Thanh Hiếu</v>
          </cell>
        </row>
        <row r="12694">
          <cell r="A12694" t="str">
            <v>PS11934</v>
          </cell>
          <cell r="B12694" t="str">
            <v>Lê Thị Châu Giang</v>
          </cell>
        </row>
        <row r="12695">
          <cell r="A12695" t="str">
            <v>PS11935</v>
          </cell>
          <cell r="B12695" t="str">
            <v>Nguyễn Lê Đức Thành</v>
          </cell>
        </row>
        <row r="12696">
          <cell r="A12696" t="str">
            <v>PS11936</v>
          </cell>
          <cell r="B12696" t="str">
            <v>Lê Thị Tuyết Mai</v>
          </cell>
        </row>
        <row r="12697">
          <cell r="A12697" t="str">
            <v>PS11938</v>
          </cell>
          <cell r="B12697" t="str">
            <v>Nguyễn Hoàng My</v>
          </cell>
        </row>
        <row r="12698">
          <cell r="A12698" t="str">
            <v>PS11939</v>
          </cell>
          <cell r="B12698" t="str">
            <v>Nguyễn Văn Minh</v>
          </cell>
        </row>
        <row r="12699">
          <cell r="A12699" t="str">
            <v>PS11940</v>
          </cell>
          <cell r="B12699" t="str">
            <v>Phan Tuấn Cường</v>
          </cell>
        </row>
        <row r="12700">
          <cell r="A12700" t="str">
            <v>PS11941</v>
          </cell>
          <cell r="B12700" t="str">
            <v>Nguyễn Ngọc Quốc</v>
          </cell>
        </row>
        <row r="12701">
          <cell r="A12701" t="str">
            <v>PS11942</v>
          </cell>
          <cell r="B12701" t="str">
            <v>Trương Công Nam</v>
          </cell>
        </row>
        <row r="12702">
          <cell r="A12702" t="str">
            <v>PS11943</v>
          </cell>
          <cell r="B12702" t="str">
            <v>Trần Long</v>
          </cell>
        </row>
        <row r="12703">
          <cell r="A12703" t="str">
            <v>PS11944</v>
          </cell>
          <cell r="B12703" t="str">
            <v>Nguyễn Thái Vinh</v>
          </cell>
        </row>
        <row r="12704">
          <cell r="A12704" t="str">
            <v>PS11945</v>
          </cell>
          <cell r="B12704" t="str">
            <v>Đặng Hoàng Huy</v>
          </cell>
        </row>
        <row r="12705">
          <cell r="A12705" t="str">
            <v>PS11946</v>
          </cell>
          <cell r="B12705" t="str">
            <v>Võ Văn Huy</v>
          </cell>
        </row>
        <row r="12706">
          <cell r="A12706" t="str">
            <v>PS11947</v>
          </cell>
          <cell r="B12706" t="str">
            <v>Huỳnh Ngọc Thắng</v>
          </cell>
        </row>
        <row r="12707">
          <cell r="A12707" t="str">
            <v>PS11948</v>
          </cell>
          <cell r="B12707" t="str">
            <v>Nguyễn Văn Tường</v>
          </cell>
        </row>
        <row r="12708">
          <cell r="A12708" t="str">
            <v>PS11949</v>
          </cell>
          <cell r="B12708" t="str">
            <v>Phạm Quốc Tuấn</v>
          </cell>
        </row>
        <row r="12709">
          <cell r="A12709" t="str">
            <v>PS11950</v>
          </cell>
          <cell r="B12709" t="str">
            <v>Nguyễn Văn Phước</v>
          </cell>
        </row>
        <row r="12710">
          <cell r="A12710" t="str">
            <v>PS11951</v>
          </cell>
          <cell r="B12710" t="str">
            <v>Nguyễn Quang Vũ</v>
          </cell>
        </row>
        <row r="12711">
          <cell r="A12711" t="str">
            <v>PS11952</v>
          </cell>
          <cell r="B12711" t="str">
            <v>Lê Thị Tường Vy</v>
          </cell>
        </row>
        <row r="12712">
          <cell r="A12712" t="str">
            <v>PS11953</v>
          </cell>
          <cell r="B12712" t="str">
            <v>Nguyễn Diệp Hoàng Nam</v>
          </cell>
        </row>
        <row r="12713">
          <cell r="A12713" t="str">
            <v>PS11954</v>
          </cell>
          <cell r="B12713" t="str">
            <v>Phùng Thị Huỳnh Phương</v>
          </cell>
        </row>
        <row r="12714">
          <cell r="A12714" t="str">
            <v>PS11955</v>
          </cell>
          <cell r="B12714" t="str">
            <v>Phan Ngô Tuấn Kiệt</v>
          </cell>
        </row>
        <row r="12715">
          <cell r="A12715" t="str">
            <v>PS11956</v>
          </cell>
          <cell r="B12715" t="str">
            <v>Đào Nhất Sinh</v>
          </cell>
        </row>
        <row r="12716">
          <cell r="A12716" t="str">
            <v>PS11957</v>
          </cell>
          <cell r="B12716" t="str">
            <v>Trần Trọng Nhân</v>
          </cell>
        </row>
        <row r="12717">
          <cell r="A12717" t="str">
            <v>PS11958</v>
          </cell>
          <cell r="B12717" t="str">
            <v>Phan Nguyễn Hoài Giang</v>
          </cell>
        </row>
        <row r="12718">
          <cell r="A12718" t="str">
            <v>PS11959</v>
          </cell>
          <cell r="B12718" t="str">
            <v>Đặng Thị Minh Diệu</v>
          </cell>
        </row>
        <row r="12719">
          <cell r="A12719" t="str">
            <v>PS11960</v>
          </cell>
          <cell r="B12719" t="str">
            <v>Mai Thế Anh</v>
          </cell>
        </row>
        <row r="12720">
          <cell r="A12720" t="str">
            <v>PS11961</v>
          </cell>
          <cell r="B12720" t="str">
            <v>Nguyễn Thị Ngọc Hương</v>
          </cell>
        </row>
        <row r="12721">
          <cell r="A12721" t="str">
            <v>PS11962</v>
          </cell>
          <cell r="B12721" t="str">
            <v>Nguyễn Ngọc Bão Quỳnh</v>
          </cell>
        </row>
        <row r="12722">
          <cell r="A12722" t="str">
            <v>PS11963</v>
          </cell>
          <cell r="B12722" t="str">
            <v>Bùi Thị Thu Thảo</v>
          </cell>
        </row>
        <row r="12723">
          <cell r="A12723" t="str">
            <v>PS11964</v>
          </cell>
          <cell r="B12723" t="str">
            <v>Phạm Ngọc Sang</v>
          </cell>
        </row>
        <row r="12724">
          <cell r="A12724" t="str">
            <v>PS11965</v>
          </cell>
          <cell r="B12724" t="str">
            <v>Trần Thị Mỹ Duyên</v>
          </cell>
        </row>
        <row r="12725">
          <cell r="A12725" t="str">
            <v>PS11966</v>
          </cell>
          <cell r="B12725" t="str">
            <v>Lê Quốc Đạt</v>
          </cell>
        </row>
        <row r="12726">
          <cell r="A12726" t="str">
            <v>PS11967</v>
          </cell>
          <cell r="B12726" t="str">
            <v>Nguyễn Cường Thịnh</v>
          </cell>
        </row>
        <row r="12727">
          <cell r="A12727" t="str">
            <v>PS11968</v>
          </cell>
          <cell r="B12727" t="str">
            <v>Nguyễn Thị Thu Thủy</v>
          </cell>
        </row>
        <row r="12728">
          <cell r="A12728" t="str">
            <v>PS11969</v>
          </cell>
          <cell r="B12728" t="str">
            <v>Dương Thanh Tùng</v>
          </cell>
        </row>
        <row r="12729">
          <cell r="A12729" t="str">
            <v>PS11970</v>
          </cell>
          <cell r="B12729" t="str">
            <v>Bùi Văn Tuấn</v>
          </cell>
        </row>
        <row r="12730">
          <cell r="A12730" t="str">
            <v>PS11971</v>
          </cell>
          <cell r="B12730" t="str">
            <v>Phạm Quốc Đạt</v>
          </cell>
        </row>
        <row r="12731">
          <cell r="A12731" t="str">
            <v>PS11972</v>
          </cell>
          <cell r="B12731" t="str">
            <v>Nguyễn Hửu Luận</v>
          </cell>
        </row>
        <row r="12732">
          <cell r="A12732" t="str">
            <v>PS11974</v>
          </cell>
          <cell r="B12732" t="str">
            <v>Trần Tuấn Lộc</v>
          </cell>
        </row>
        <row r="12733">
          <cell r="A12733" t="str">
            <v>PS11975</v>
          </cell>
          <cell r="B12733" t="str">
            <v>Tô Thành Chí</v>
          </cell>
        </row>
        <row r="12734">
          <cell r="A12734" t="str">
            <v>PS11976</v>
          </cell>
          <cell r="B12734" t="str">
            <v>Nguyễn Phúc Phi Hùng</v>
          </cell>
        </row>
        <row r="12735">
          <cell r="A12735" t="str">
            <v>PS11977</v>
          </cell>
          <cell r="B12735" t="str">
            <v>Nguyễn Hoàng Tố Uyên</v>
          </cell>
        </row>
        <row r="12736">
          <cell r="A12736" t="str">
            <v>PS11978</v>
          </cell>
          <cell r="B12736" t="str">
            <v>Huỳnh Minh Tâm</v>
          </cell>
        </row>
        <row r="12737">
          <cell r="A12737" t="str">
            <v>PS11979</v>
          </cell>
          <cell r="B12737" t="str">
            <v>Trần Thiện Tú</v>
          </cell>
        </row>
        <row r="12738">
          <cell r="A12738" t="str">
            <v>PS11980</v>
          </cell>
          <cell r="B12738" t="str">
            <v>Trương Hoàng Giang</v>
          </cell>
        </row>
        <row r="12739">
          <cell r="A12739" t="str">
            <v>PS11981</v>
          </cell>
          <cell r="B12739" t="str">
            <v>Nguyễn Trần Văn Thuận</v>
          </cell>
        </row>
        <row r="12740">
          <cell r="A12740" t="str">
            <v>PS11982</v>
          </cell>
          <cell r="B12740" t="str">
            <v>Lê Hải Yến</v>
          </cell>
        </row>
        <row r="12741">
          <cell r="A12741" t="str">
            <v>PS11983</v>
          </cell>
          <cell r="B12741" t="str">
            <v>Võ Ngọc Hải</v>
          </cell>
        </row>
        <row r="12742">
          <cell r="A12742" t="str">
            <v>PS11984</v>
          </cell>
          <cell r="B12742" t="str">
            <v>Vũ Ngọc Thiện</v>
          </cell>
        </row>
        <row r="12743">
          <cell r="A12743" t="str">
            <v>PS11985</v>
          </cell>
          <cell r="B12743" t="str">
            <v>Võ Tuấn Kiệt</v>
          </cell>
        </row>
        <row r="12744">
          <cell r="A12744" t="str">
            <v>PS11986</v>
          </cell>
          <cell r="B12744" t="str">
            <v>Nguyễn Văn Quốc</v>
          </cell>
        </row>
        <row r="12745">
          <cell r="A12745" t="str">
            <v>PS11987</v>
          </cell>
          <cell r="B12745" t="str">
            <v>Trần Quang Huy</v>
          </cell>
        </row>
        <row r="12746">
          <cell r="A12746" t="str">
            <v>PS11988</v>
          </cell>
          <cell r="B12746" t="str">
            <v>Phan Anh Tuấn</v>
          </cell>
        </row>
        <row r="12747">
          <cell r="A12747" t="str">
            <v>PS11989</v>
          </cell>
          <cell r="B12747" t="str">
            <v>Phạm Văn Thành</v>
          </cell>
        </row>
        <row r="12748">
          <cell r="A12748" t="str">
            <v>PS11990</v>
          </cell>
          <cell r="B12748" t="str">
            <v>Nguyễn Minh Thư</v>
          </cell>
        </row>
        <row r="12749">
          <cell r="A12749" t="str">
            <v>PS11991</v>
          </cell>
          <cell r="B12749" t="str">
            <v>Bùi Việt Anh</v>
          </cell>
        </row>
        <row r="12750">
          <cell r="A12750" t="str">
            <v>PS11992</v>
          </cell>
          <cell r="B12750" t="str">
            <v>Nguyễn Thích</v>
          </cell>
        </row>
        <row r="12751">
          <cell r="A12751" t="str">
            <v>PS11993</v>
          </cell>
          <cell r="B12751" t="str">
            <v>Ngô Hoàng Minh Chánh</v>
          </cell>
        </row>
        <row r="12752">
          <cell r="A12752" t="str">
            <v>PS11994</v>
          </cell>
          <cell r="B12752" t="str">
            <v>Phan Tấn Khải</v>
          </cell>
        </row>
        <row r="12753">
          <cell r="A12753" t="str">
            <v>PS11995</v>
          </cell>
          <cell r="B12753" t="str">
            <v>Nguyễn Quốc Tân</v>
          </cell>
        </row>
        <row r="12754">
          <cell r="A12754" t="str">
            <v>PS11996</v>
          </cell>
          <cell r="B12754" t="str">
            <v>Nguyễn Ngọc Huyền Trang</v>
          </cell>
        </row>
        <row r="12755">
          <cell r="A12755" t="str">
            <v>PS11997</v>
          </cell>
          <cell r="B12755" t="str">
            <v>Nguyễn Ngọc Huyền Tuyết</v>
          </cell>
        </row>
        <row r="12756">
          <cell r="A12756" t="str">
            <v>PS11998</v>
          </cell>
          <cell r="B12756" t="str">
            <v>Lê Thanh Bình</v>
          </cell>
        </row>
        <row r="12757">
          <cell r="A12757" t="str">
            <v>PS11999</v>
          </cell>
          <cell r="B12757" t="str">
            <v>Trần Khánh Du</v>
          </cell>
        </row>
        <row r="12758">
          <cell r="A12758" t="str">
            <v>PS12000</v>
          </cell>
          <cell r="B12758" t="str">
            <v>Trần Đoàn Thành Nhơn</v>
          </cell>
        </row>
        <row r="12759">
          <cell r="A12759" t="str">
            <v>PS12001</v>
          </cell>
          <cell r="B12759" t="str">
            <v>Bùi Quang Linh</v>
          </cell>
        </row>
        <row r="12760">
          <cell r="A12760" t="str">
            <v>PS12002</v>
          </cell>
          <cell r="B12760" t="str">
            <v>Nguyễn Phúc Thanh Vân</v>
          </cell>
        </row>
        <row r="12761">
          <cell r="A12761" t="str">
            <v>PS12003</v>
          </cell>
          <cell r="B12761" t="str">
            <v>Vũ Thị Thanh Thảo</v>
          </cell>
        </row>
        <row r="12762">
          <cell r="A12762" t="str">
            <v>PS12004</v>
          </cell>
          <cell r="B12762" t="str">
            <v>Lê Nguyễn Thế Vỹ</v>
          </cell>
        </row>
        <row r="12763">
          <cell r="A12763" t="str">
            <v>PS12005</v>
          </cell>
          <cell r="B12763" t="str">
            <v>Trần Trí Lâm</v>
          </cell>
        </row>
        <row r="12764">
          <cell r="A12764" t="str">
            <v>PS12006</v>
          </cell>
          <cell r="B12764" t="str">
            <v>Nguyễn Thị Kiều Giang</v>
          </cell>
        </row>
        <row r="12765">
          <cell r="A12765" t="str">
            <v>PS12007</v>
          </cell>
          <cell r="B12765" t="str">
            <v>Trần Ngọc Khoa</v>
          </cell>
        </row>
        <row r="12766">
          <cell r="A12766" t="str">
            <v>PS12008</v>
          </cell>
          <cell r="B12766" t="str">
            <v>Ngô Nhĩ Khang</v>
          </cell>
        </row>
        <row r="12767">
          <cell r="A12767" t="str">
            <v>PS12009</v>
          </cell>
          <cell r="B12767" t="str">
            <v>Phạm Thị Mai Trinh</v>
          </cell>
        </row>
        <row r="12768">
          <cell r="A12768" t="str">
            <v>PS12010</v>
          </cell>
          <cell r="B12768" t="str">
            <v>Nguyễn Minh Triết</v>
          </cell>
        </row>
        <row r="12769">
          <cell r="A12769" t="str">
            <v>PS12011</v>
          </cell>
          <cell r="B12769" t="str">
            <v>Lê Thị Tuyết Sương</v>
          </cell>
        </row>
        <row r="12770">
          <cell r="A12770" t="str">
            <v>PS12012</v>
          </cell>
          <cell r="B12770" t="str">
            <v>Lý Thành Đạt</v>
          </cell>
        </row>
        <row r="12771">
          <cell r="A12771" t="str">
            <v>PS12013</v>
          </cell>
          <cell r="B12771" t="str">
            <v>Lê Hoàng Xinh</v>
          </cell>
        </row>
        <row r="12772">
          <cell r="A12772" t="str">
            <v>PS12014</v>
          </cell>
          <cell r="B12772" t="str">
            <v>Hà Hoàng Hào</v>
          </cell>
        </row>
        <row r="12773">
          <cell r="A12773" t="str">
            <v>PS12015</v>
          </cell>
          <cell r="B12773" t="str">
            <v>Hồ Trường An</v>
          </cell>
        </row>
        <row r="12774">
          <cell r="A12774" t="str">
            <v>PS12016</v>
          </cell>
          <cell r="B12774" t="str">
            <v>Phan Đức Tiến</v>
          </cell>
        </row>
        <row r="12775">
          <cell r="A12775" t="str">
            <v>PS12017</v>
          </cell>
          <cell r="B12775" t="str">
            <v>Trương Kim Nghĩa</v>
          </cell>
        </row>
        <row r="12776">
          <cell r="A12776" t="str">
            <v>PS12018</v>
          </cell>
          <cell r="B12776" t="str">
            <v>Phan Tấn Tây</v>
          </cell>
        </row>
        <row r="12777">
          <cell r="A12777" t="str">
            <v>PS12019</v>
          </cell>
          <cell r="B12777" t="str">
            <v>Nguyễn Thị Xuân Mai</v>
          </cell>
        </row>
        <row r="12778">
          <cell r="A12778" t="str">
            <v>PS12020</v>
          </cell>
          <cell r="B12778" t="str">
            <v>Lê Hữu Toàn</v>
          </cell>
        </row>
        <row r="12779">
          <cell r="A12779" t="str">
            <v>PS12021</v>
          </cell>
          <cell r="B12779" t="str">
            <v>Trương Minh Nhựt</v>
          </cell>
        </row>
        <row r="12780">
          <cell r="A12780" t="str">
            <v>PS12022</v>
          </cell>
          <cell r="B12780" t="str">
            <v>Bùi Thụy Vy</v>
          </cell>
        </row>
        <row r="12781">
          <cell r="A12781" t="str">
            <v>PS12023</v>
          </cell>
          <cell r="B12781" t="str">
            <v>Lê Bảo Nam</v>
          </cell>
        </row>
        <row r="12782">
          <cell r="A12782" t="str">
            <v>PS12024</v>
          </cell>
          <cell r="B12782" t="str">
            <v>Phùng Tiến Lộc</v>
          </cell>
        </row>
        <row r="12783">
          <cell r="A12783" t="str">
            <v>PS12025</v>
          </cell>
          <cell r="B12783" t="str">
            <v>Phan Đình Lộc</v>
          </cell>
        </row>
        <row r="12784">
          <cell r="A12784" t="str">
            <v>PS12026</v>
          </cell>
          <cell r="B12784" t="str">
            <v>Huỳnh Xuân Phát</v>
          </cell>
        </row>
        <row r="12785">
          <cell r="A12785" t="str">
            <v>PS12027</v>
          </cell>
          <cell r="B12785" t="str">
            <v>Nguyễn Tấn Cường</v>
          </cell>
        </row>
        <row r="12786">
          <cell r="A12786" t="str">
            <v>PS12028</v>
          </cell>
          <cell r="B12786" t="str">
            <v>Nguyễn Thành Đạt</v>
          </cell>
        </row>
        <row r="12787">
          <cell r="A12787" t="str">
            <v>PS12029</v>
          </cell>
          <cell r="B12787" t="str">
            <v>Trần Tiểu Yến</v>
          </cell>
        </row>
        <row r="12788">
          <cell r="A12788" t="str">
            <v>PS12030</v>
          </cell>
          <cell r="B12788" t="str">
            <v>Huỳnh Quốc Cường</v>
          </cell>
        </row>
        <row r="12789">
          <cell r="A12789" t="str">
            <v>PS12031</v>
          </cell>
          <cell r="B12789" t="str">
            <v>Nguyễn Hoàng Thái</v>
          </cell>
        </row>
        <row r="12790">
          <cell r="A12790" t="str">
            <v>PS12032</v>
          </cell>
          <cell r="B12790" t="str">
            <v>Đặng Tài Hoàng</v>
          </cell>
        </row>
        <row r="12791">
          <cell r="A12791" t="str">
            <v>PS12033</v>
          </cell>
          <cell r="B12791" t="str">
            <v>Phạm Thị Thuy Ân</v>
          </cell>
        </row>
        <row r="12792">
          <cell r="A12792" t="str">
            <v>PS12034</v>
          </cell>
          <cell r="B12792" t="str">
            <v>Nguyễn Thái Bảo</v>
          </cell>
        </row>
        <row r="12793">
          <cell r="A12793" t="str">
            <v>PS12035</v>
          </cell>
          <cell r="B12793" t="str">
            <v>Trương Văn Sang</v>
          </cell>
        </row>
        <row r="12794">
          <cell r="A12794" t="str">
            <v>PS12036</v>
          </cell>
          <cell r="B12794" t="str">
            <v>Yan Hồng Tín</v>
          </cell>
        </row>
        <row r="12795">
          <cell r="A12795" t="str">
            <v>PS12037</v>
          </cell>
          <cell r="B12795" t="str">
            <v>Phan Ngọc Phương Trinh</v>
          </cell>
        </row>
        <row r="12796">
          <cell r="A12796" t="str">
            <v>PS12038</v>
          </cell>
          <cell r="B12796" t="str">
            <v>Nguyễn Đức Minh</v>
          </cell>
        </row>
        <row r="12797">
          <cell r="A12797" t="str">
            <v>PS12039</v>
          </cell>
          <cell r="B12797" t="str">
            <v>Phạm Trung Hậu</v>
          </cell>
        </row>
        <row r="12798">
          <cell r="A12798" t="str">
            <v>PS12040</v>
          </cell>
          <cell r="B12798" t="str">
            <v>Nguyễn Thị Yến Linh</v>
          </cell>
        </row>
        <row r="12799">
          <cell r="A12799" t="str">
            <v>PS12041</v>
          </cell>
          <cell r="B12799" t="str">
            <v>Phan Thành Quý</v>
          </cell>
        </row>
        <row r="12800">
          <cell r="A12800" t="str">
            <v>PS12042</v>
          </cell>
          <cell r="B12800" t="str">
            <v>Ngô Nguyễn Tấn Đại</v>
          </cell>
        </row>
        <row r="12801">
          <cell r="A12801" t="str">
            <v>PS12043</v>
          </cell>
          <cell r="B12801" t="str">
            <v>Nguyễn Duy Khang</v>
          </cell>
        </row>
        <row r="12802">
          <cell r="A12802" t="str">
            <v>PS12044</v>
          </cell>
          <cell r="B12802" t="str">
            <v>Hồ Công Khanh</v>
          </cell>
        </row>
        <row r="12803">
          <cell r="A12803" t="str">
            <v>PS12045</v>
          </cell>
          <cell r="B12803" t="str">
            <v>Đồng Thanh Liêm</v>
          </cell>
        </row>
        <row r="12804">
          <cell r="A12804" t="str">
            <v>PS12046</v>
          </cell>
          <cell r="B12804" t="str">
            <v>Phan Nguyễn Nam Phương</v>
          </cell>
        </row>
        <row r="12805">
          <cell r="A12805" t="str">
            <v>PS12047</v>
          </cell>
          <cell r="B12805" t="str">
            <v>Trịnh Thị Thùy Linh</v>
          </cell>
        </row>
        <row r="12806">
          <cell r="A12806" t="str">
            <v>PS12048</v>
          </cell>
          <cell r="B12806" t="str">
            <v>Huỳnh Nguyễn Trí Dũng</v>
          </cell>
        </row>
        <row r="12807">
          <cell r="A12807" t="str">
            <v>PS12049</v>
          </cell>
          <cell r="B12807" t="str">
            <v>Nguyễn Hoàng Tú</v>
          </cell>
        </row>
        <row r="12808">
          <cell r="A12808" t="str">
            <v>PS12050</v>
          </cell>
          <cell r="B12808" t="str">
            <v>Trần Mỹ Hảo</v>
          </cell>
        </row>
        <row r="12809">
          <cell r="A12809" t="str">
            <v>PS12051</v>
          </cell>
          <cell r="B12809" t="str">
            <v>Nguyễn Thùy Ngọc Hân</v>
          </cell>
        </row>
        <row r="12810">
          <cell r="A12810" t="str">
            <v>PS12052</v>
          </cell>
          <cell r="B12810" t="str">
            <v>Tô Xuân Đạt</v>
          </cell>
        </row>
        <row r="12811">
          <cell r="A12811" t="str">
            <v>PS12053</v>
          </cell>
          <cell r="B12811" t="str">
            <v>Nguyễn Tấn Sang</v>
          </cell>
        </row>
        <row r="12812">
          <cell r="A12812" t="str">
            <v>PS12054</v>
          </cell>
          <cell r="B12812" t="str">
            <v>Trần Minh Tân</v>
          </cell>
        </row>
        <row r="12813">
          <cell r="A12813" t="str">
            <v>PS12055</v>
          </cell>
          <cell r="B12813" t="str">
            <v>Nguyễn Việt Thắng</v>
          </cell>
        </row>
        <row r="12814">
          <cell r="A12814" t="str">
            <v>PS12056</v>
          </cell>
          <cell r="B12814" t="str">
            <v>Ngũ Hoàng Khang</v>
          </cell>
        </row>
        <row r="12815">
          <cell r="A12815" t="str">
            <v>PS12057</v>
          </cell>
          <cell r="B12815" t="str">
            <v>Trần Hữu Minh</v>
          </cell>
        </row>
        <row r="12816">
          <cell r="A12816" t="str">
            <v>PS12058</v>
          </cell>
          <cell r="B12816" t="str">
            <v>Nông Thị Kim Ngân</v>
          </cell>
        </row>
        <row r="12817">
          <cell r="A12817" t="str">
            <v>PS12059</v>
          </cell>
          <cell r="B12817" t="str">
            <v>Vương Quốc Thái</v>
          </cell>
        </row>
        <row r="12818">
          <cell r="A12818" t="str">
            <v>PS12060</v>
          </cell>
          <cell r="B12818" t="str">
            <v>Nguyễn Trung Hậu</v>
          </cell>
        </row>
        <row r="12819">
          <cell r="A12819" t="str">
            <v>PS12061</v>
          </cell>
          <cell r="B12819" t="str">
            <v>Lâm Thanh Phát</v>
          </cell>
        </row>
        <row r="12820">
          <cell r="A12820" t="str">
            <v>PS12062</v>
          </cell>
          <cell r="B12820" t="str">
            <v>Trương Thiên Vỹ</v>
          </cell>
        </row>
        <row r="12821">
          <cell r="A12821" t="str">
            <v>PS12063</v>
          </cell>
          <cell r="B12821" t="str">
            <v>Trần Thái Ngọc</v>
          </cell>
        </row>
        <row r="12822">
          <cell r="A12822" t="str">
            <v>PS12064</v>
          </cell>
          <cell r="B12822" t="str">
            <v>Hà Thanh Phú</v>
          </cell>
        </row>
        <row r="12823">
          <cell r="A12823" t="str">
            <v>PS12065</v>
          </cell>
          <cell r="B12823" t="str">
            <v>Trương Vĩ Khang</v>
          </cell>
        </row>
        <row r="12824">
          <cell r="A12824" t="str">
            <v>PS12066</v>
          </cell>
          <cell r="B12824" t="str">
            <v>Nguyễn Duy Anh</v>
          </cell>
        </row>
        <row r="12825">
          <cell r="A12825" t="str">
            <v>PS12067</v>
          </cell>
          <cell r="B12825" t="str">
            <v>Nguyễn Thị Mai Trâm</v>
          </cell>
        </row>
        <row r="12826">
          <cell r="A12826" t="str">
            <v>PS12069</v>
          </cell>
          <cell r="B12826" t="str">
            <v>Nguyễn Thành Tân</v>
          </cell>
        </row>
        <row r="12827">
          <cell r="A12827" t="str">
            <v>PS12070</v>
          </cell>
          <cell r="B12827" t="str">
            <v>Võ Văn Rớt</v>
          </cell>
        </row>
        <row r="12828">
          <cell r="A12828" t="str">
            <v>PS12071</v>
          </cell>
          <cell r="B12828" t="str">
            <v>Phạm Quang Nam</v>
          </cell>
        </row>
        <row r="12829">
          <cell r="A12829" t="str">
            <v>PS12072</v>
          </cell>
          <cell r="B12829" t="str">
            <v>Vũ Lê Vân Anh</v>
          </cell>
        </row>
        <row r="12830">
          <cell r="A12830" t="str">
            <v>PS12073</v>
          </cell>
          <cell r="B12830" t="str">
            <v>Nguyễn Trần Trung Hiếu</v>
          </cell>
        </row>
        <row r="12831">
          <cell r="A12831" t="str">
            <v>PS12074</v>
          </cell>
          <cell r="B12831" t="str">
            <v>Phan Thanh Tùng</v>
          </cell>
        </row>
        <row r="12832">
          <cell r="A12832" t="str">
            <v>PS12075</v>
          </cell>
          <cell r="B12832" t="str">
            <v>Lý Hoàng Phúc</v>
          </cell>
        </row>
        <row r="12833">
          <cell r="A12833" t="str">
            <v>PS12076</v>
          </cell>
          <cell r="B12833" t="str">
            <v>Hồ Nguyễn Tường Vi</v>
          </cell>
        </row>
        <row r="12834">
          <cell r="A12834" t="str">
            <v>PS12077</v>
          </cell>
          <cell r="B12834" t="str">
            <v>Nguyễn Trần Nhật Quỳnh</v>
          </cell>
        </row>
        <row r="12835">
          <cell r="A12835" t="str">
            <v>PS12078</v>
          </cell>
          <cell r="B12835" t="str">
            <v>Võ Tấn Đạt</v>
          </cell>
        </row>
        <row r="12836">
          <cell r="A12836" t="str">
            <v>PS12079</v>
          </cell>
          <cell r="B12836" t="str">
            <v>Nguyễn Tiến Đạt</v>
          </cell>
        </row>
        <row r="12837">
          <cell r="A12837" t="str">
            <v>PS12080</v>
          </cell>
          <cell r="B12837" t="str">
            <v>Đỗ Phúc Anh Thư</v>
          </cell>
        </row>
        <row r="12838">
          <cell r="A12838" t="str">
            <v>PS12081</v>
          </cell>
          <cell r="B12838" t="str">
            <v>Mã Thị Thanh Ngân</v>
          </cell>
        </row>
        <row r="12839">
          <cell r="A12839" t="str">
            <v>PS12082</v>
          </cell>
          <cell r="B12839" t="str">
            <v>Hoàng Minh Nghĩa</v>
          </cell>
        </row>
        <row r="12840">
          <cell r="A12840" t="str">
            <v>PS12083</v>
          </cell>
          <cell r="B12840" t="str">
            <v>Trần Nhất Minh</v>
          </cell>
        </row>
        <row r="12841">
          <cell r="A12841" t="str">
            <v>PS12085</v>
          </cell>
          <cell r="B12841" t="str">
            <v>Nguyễn Quốc Toàn</v>
          </cell>
        </row>
        <row r="12842">
          <cell r="A12842" t="str">
            <v>PS12086</v>
          </cell>
          <cell r="B12842" t="str">
            <v>Nguyễn Xuân An</v>
          </cell>
        </row>
        <row r="12843">
          <cell r="A12843" t="str">
            <v>PS12088</v>
          </cell>
          <cell r="B12843" t="str">
            <v>Lê Bảo Chấn</v>
          </cell>
        </row>
        <row r="12844">
          <cell r="A12844" t="str">
            <v>PS12089</v>
          </cell>
          <cell r="B12844" t="str">
            <v>Trần Thị Mỹ Chi</v>
          </cell>
        </row>
        <row r="12845">
          <cell r="A12845" t="str">
            <v>PS12090</v>
          </cell>
          <cell r="B12845" t="str">
            <v>Nguyễn Thành Hưng</v>
          </cell>
        </row>
        <row r="12846">
          <cell r="A12846" t="str">
            <v>PS12091</v>
          </cell>
          <cell r="B12846" t="str">
            <v>Phan Thanh Phương</v>
          </cell>
        </row>
        <row r="12847">
          <cell r="A12847" t="str">
            <v>PS12092</v>
          </cell>
          <cell r="B12847" t="str">
            <v>Trần Phương Nam</v>
          </cell>
        </row>
        <row r="12848">
          <cell r="A12848" t="str">
            <v>PS12093</v>
          </cell>
          <cell r="B12848" t="str">
            <v>Đàm Ân Văn</v>
          </cell>
        </row>
        <row r="12849">
          <cell r="A12849" t="str">
            <v>PS12094</v>
          </cell>
          <cell r="B12849" t="str">
            <v>Nguyễn Tấn Hải</v>
          </cell>
        </row>
        <row r="12850">
          <cell r="A12850" t="str">
            <v>PS12095</v>
          </cell>
          <cell r="B12850" t="str">
            <v>Lưu Tuấn Tú</v>
          </cell>
        </row>
        <row r="12851">
          <cell r="A12851" t="str">
            <v>PS12096</v>
          </cell>
          <cell r="B12851" t="str">
            <v>Nguyễn Song Ái Nhân</v>
          </cell>
        </row>
        <row r="12852">
          <cell r="A12852" t="str">
            <v>PS12097</v>
          </cell>
          <cell r="B12852" t="str">
            <v>Nguyễn Thắng Lợi</v>
          </cell>
        </row>
        <row r="12853">
          <cell r="A12853" t="str">
            <v>PS12098</v>
          </cell>
          <cell r="B12853" t="str">
            <v>Trần Vĩ Hào</v>
          </cell>
        </row>
        <row r="12854">
          <cell r="A12854" t="str">
            <v>PS12099</v>
          </cell>
          <cell r="B12854" t="str">
            <v>Nguyễn Hoàng Phúc</v>
          </cell>
        </row>
        <row r="12855">
          <cell r="A12855" t="str">
            <v>PS12100</v>
          </cell>
          <cell r="B12855" t="str">
            <v>Lê Việt Nam</v>
          </cell>
        </row>
        <row r="12856">
          <cell r="A12856" t="str">
            <v>PS12101</v>
          </cell>
          <cell r="B12856" t="str">
            <v>Nguyễn Duy Tân</v>
          </cell>
        </row>
        <row r="12857">
          <cell r="A12857" t="str">
            <v>PS12102</v>
          </cell>
          <cell r="B12857" t="str">
            <v>Lê Quang Tín</v>
          </cell>
        </row>
        <row r="12858">
          <cell r="A12858" t="str">
            <v>PS12103</v>
          </cell>
          <cell r="B12858" t="str">
            <v>Nguyễn Thị Linh Nhi</v>
          </cell>
        </row>
        <row r="12859">
          <cell r="A12859" t="str">
            <v>PS12104</v>
          </cell>
          <cell r="B12859" t="str">
            <v>Phù Lê Thiên Ngân</v>
          </cell>
        </row>
        <row r="12860">
          <cell r="A12860" t="str">
            <v>PS12105</v>
          </cell>
          <cell r="B12860" t="str">
            <v>Võ Quốc Cường</v>
          </cell>
        </row>
        <row r="12861">
          <cell r="A12861" t="str">
            <v>PS12106</v>
          </cell>
          <cell r="B12861" t="str">
            <v>Nguyễn Duy Thành</v>
          </cell>
        </row>
        <row r="12862">
          <cell r="A12862" t="str">
            <v>PS12107</v>
          </cell>
          <cell r="B12862" t="str">
            <v>Huỳnh Thị Thanh Huyền</v>
          </cell>
        </row>
        <row r="12863">
          <cell r="A12863" t="str">
            <v>PS12108</v>
          </cell>
          <cell r="B12863" t="str">
            <v>Đào Tấn Thiên</v>
          </cell>
        </row>
        <row r="12864">
          <cell r="A12864" t="str">
            <v>PS12109</v>
          </cell>
          <cell r="B12864" t="str">
            <v>Nguyễn Huỳnh Trung Hiếu</v>
          </cell>
        </row>
        <row r="12865">
          <cell r="A12865" t="str">
            <v>PS12110</v>
          </cell>
          <cell r="B12865" t="str">
            <v>Nguyễn Lâm Khánh Linh</v>
          </cell>
        </row>
        <row r="12866">
          <cell r="A12866" t="str">
            <v>PS12111</v>
          </cell>
          <cell r="B12866" t="str">
            <v>Võ An Duy</v>
          </cell>
        </row>
        <row r="12867">
          <cell r="A12867" t="str">
            <v>PS12112</v>
          </cell>
          <cell r="B12867" t="str">
            <v>Trần Bá Khánh Duy</v>
          </cell>
        </row>
        <row r="12868">
          <cell r="A12868" t="str">
            <v>PS12113</v>
          </cell>
          <cell r="B12868" t="str">
            <v>Trần Nguyễn Anh Tiến</v>
          </cell>
        </row>
        <row r="12869">
          <cell r="A12869" t="str">
            <v>PS12114</v>
          </cell>
          <cell r="B12869" t="str">
            <v>Phạm Tiến Dũng</v>
          </cell>
        </row>
        <row r="12870">
          <cell r="A12870" t="str">
            <v>PS12115</v>
          </cell>
          <cell r="B12870" t="str">
            <v>Nguyễn Đăng Khoa</v>
          </cell>
        </row>
        <row r="12871">
          <cell r="A12871" t="str">
            <v>PS12116</v>
          </cell>
          <cell r="B12871" t="str">
            <v>Nông Quốc Huy</v>
          </cell>
        </row>
        <row r="12872">
          <cell r="A12872" t="str">
            <v>PS12117</v>
          </cell>
          <cell r="B12872" t="str">
            <v>Lê Trung Hiếu</v>
          </cell>
        </row>
        <row r="12873">
          <cell r="A12873" t="str">
            <v>PS12118</v>
          </cell>
          <cell r="B12873" t="str">
            <v>Từ Hưng Long</v>
          </cell>
        </row>
        <row r="12874">
          <cell r="A12874" t="str">
            <v>PS12119</v>
          </cell>
          <cell r="B12874" t="str">
            <v>Hồ Trọng Thức</v>
          </cell>
        </row>
        <row r="12875">
          <cell r="A12875" t="str">
            <v>PS12120</v>
          </cell>
          <cell r="B12875" t="str">
            <v>Ngô Mai Thi</v>
          </cell>
        </row>
        <row r="12876">
          <cell r="A12876" t="str">
            <v>PS12121</v>
          </cell>
          <cell r="B12876" t="str">
            <v>Hồ Quang Minh</v>
          </cell>
        </row>
        <row r="12877">
          <cell r="A12877" t="str">
            <v>PS12122</v>
          </cell>
          <cell r="B12877" t="str">
            <v>Phạm Hoài Châu</v>
          </cell>
        </row>
        <row r="12878">
          <cell r="A12878" t="str">
            <v>PS12123</v>
          </cell>
          <cell r="B12878" t="str">
            <v>Lâm Vĩnh Phú</v>
          </cell>
        </row>
        <row r="12879">
          <cell r="A12879" t="str">
            <v>PS12124</v>
          </cell>
          <cell r="B12879" t="str">
            <v>Tô Đức Huy</v>
          </cell>
        </row>
        <row r="12880">
          <cell r="A12880" t="str">
            <v>PS12125</v>
          </cell>
          <cell r="B12880" t="str">
            <v>Lương Hoàng Khang</v>
          </cell>
        </row>
        <row r="12881">
          <cell r="A12881" t="str">
            <v>PS12127</v>
          </cell>
          <cell r="B12881" t="str">
            <v>Trần Thị Nhung</v>
          </cell>
        </row>
        <row r="12882">
          <cell r="A12882" t="str">
            <v>PS12129</v>
          </cell>
          <cell r="B12882" t="str">
            <v>Hoàng Nguyễn Ánh Như</v>
          </cell>
        </row>
        <row r="12883">
          <cell r="A12883" t="str">
            <v>PS12130</v>
          </cell>
          <cell r="B12883" t="str">
            <v>Nguyễn Quốc Hải</v>
          </cell>
        </row>
        <row r="12884">
          <cell r="A12884" t="str">
            <v>PS12131</v>
          </cell>
          <cell r="B12884" t="str">
            <v>Nguyễn Thị Hồng Hòa</v>
          </cell>
        </row>
        <row r="12885">
          <cell r="A12885" t="str">
            <v>PS12132</v>
          </cell>
          <cell r="B12885" t="str">
            <v>Lê Tuấn Anh</v>
          </cell>
        </row>
        <row r="12886">
          <cell r="A12886" t="str">
            <v>PS12133</v>
          </cell>
          <cell r="B12886" t="str">
            <v>Nguyễn Trà Thanh Huy</v>
          </cell>
        </row>
        <row r="12887">
          <cell r="A12887" t="str">
            <v>PS12134</v>
          </cell>
          <cell r="B12887" t="str">
            <v>Nguyễn Hoàng Tân</v>
          </cell>
        </row>
        <row r="12888">
          <cell r="A12888" t="str">
            <v>PS12135</v>
          </cell>
          <cell r="B12888" t="str">
            <v>Trần Minh Quang</v>
          </cell>
        </row>
        <row r="12889">
          <cell r="A12889" t="str">
            <v>PS12136</v>
          </cell>
          <cell r="B12889" t="str">
            <v>Tạ Bá Nam</v>
          </cell>
        </row>
        <row r="12890">
          <cell r="A12890" t="str">
            <v>PS12137</v>
          </cell>
          <cell r="B12890" t="str">
            <v>Đỗ Thị Mai</v>
          </cell>
        </row>
        <row r="12891">
          <cell r="A12891" t="str">
            <v>PS12139</v>
          </cell>
          <cell r="B12891" t="str">
            <v>Đặng Lê Thành Nhân</v>
          </cell>
        </row>
        <row r="12892">
          <cell r="A12892" t="str">
            <v>PS12140</v>
          </cell>
          <cell r="B12892" t="str">
            <v>Nguyễn Đình Thái</v>
          </cell>
        </row>
        <row r="12893">
          <cell r="A12893" t="str">
            <v>PS12141</v>
          </cell>
          <cell r="B12893" t="str">
            <v>Hồ Văn Công Lý</v>
          </cell>
        </row>
        <row r="12894">
          <cell r="A12894" t="str">
            <v>PS12142</v>
          </cell>
          <cell r="B12894" t="str">
            <v>Nguyễn Huy Hoàng</v>
          </cell>
        </row>
        <row r="12895">
          <cell r="A12895" t="str">
            <v>PS12143</v>
          </cell>
          <cell r="B12895" t="str">
            <v>Đoàn Lê Đăng Phú</v>
          </cell>
        </row>
        <row r="12896">
          <cell r="A12896" t="str">
            <v>PS12144</v>
          </cell>
          <cell r="B12896" t="str">
            <v>Đặng Thị Dung</v>
          </cell>
        </row>
        <row r="12897">
          <cell r="A12897" t="str">
            <v>PS12145</v>
          </cell>
          <cell r="B12897" t="str">
            <v>Trần Nguyễn Trọng Huân</v>
          </cell>
        </row>
        <row r="12898">
          <cell r="A12898" t="str">
            <v>PS12146</v>
          </cell>
          <cell r="B12898" t="str">
            <v>Đậu Thị Thu Thảo</v>
          </cell>
        </row>
        <row r="12899">
          <cell r="A12899" t="str">
            <v>PS12147</v>
          </cell>
          <cell r="B12899" t="str">
            <v>Mai Phạm Tuấn Kiệt</v>
          </cell>
        </row>
        <row r="12900">
          <cell r="A12900" t="str">
            <v>PS12148</v>
          </cell>
          <cell r="B12900" t="str">
            <v>Lê Minh Hải</v>
          </cell>
        </row>
        <row r="12901">
          <cell r="A12901" t="str">
            <v>PS12149</v>
          </cell>
          <cell r="B12901" t="str">
            <v>Hà Nhật Linh</v>
          </cell>
        </row>
        <row r="12902">
          <cell r="A12902" t="str">
            <v>PS12150</v>
          </cell>
          <cell r="B12902" t="str">
            <v>Nguyễn Mai Quang Bảo</v>
          </cell>
        </row>
        <row r="12903">
          <cell r="A12903" t="str">
            <v>PS12151</v>
          </cell>
          <cell r="B12903" t="str">
            <v>Nguyễn Phan Hà Uyên</v>
          </cell>
        </row>
        <row r="12904">
          <cell r="A12904" t="str">
            <v>PS12152</v>
          </cell>
          <cell r="B12904" t="str">
            <v>Lê Ngọc Thuận</v>
          </cell>
        </row>
        <row r="12905">
          <cell r="A12905" t="str">
            <v>PS12153</v>
          </cell>
          <cell r="B12905" t="str">
            <v>Trần Mạnh Khang</v>
          </cell>
        </row>
        <row r="12906">
          <cell r="A12906" t="str">
            <v>PS12154</v>
          </cell>
          <cell r="B12906" t="str">
            <v>Bùi Quốc Đạt</v>
          </cell>
        </row>
        <row r="12907">
          <cell r="A12907" t="str">
            <v>PS12155</v>
          </cell>
          <cell r="B12907" t="str">
            <v>Phan Gia Chánh</v>
          </cell>
        </row>
        <row r="12908">
          <cell r="A12908" t="str">
            <v>PS12156</v>
          </cell>
          <cell r="B12908" t="str">
            <v>Nguyễn Nhựt Tân</v>
          </cell>
        </row>
        <row r="12909">
          <cell r="A12909" t="str">
            <v>PS12157</v>
          </cell>
          <cell r="B12909" t="str">
            <v>Phan Văn Tiền</v>
          </cell>
        </row>
        <row r="12910">
          <cell r="A12910" t="str">
            <v>PS12158</v>
          </cell>
          <cell r="B12910" t="str">
            <v>Trần Trọng Tín</v>
          </cell>
        </row>
        <row r="12911">
          <cell r="A12911" t="str">
            <v>PS12159</v>
          </cell>
          <cell r="B12911" t="str">
            <v>Đào Hoàng Minh Hiếu</v>
          </cell>
        </row>
        <row r="12912">
          <cell r="A12912" t="str">
            <v>PS12160</v>
          </cell>
          <cell r="B12912" t="str">
            <v>Trần Nguyễn Nhật Vy</v>
          </cell>
        </row>
        <row r="12913">
          <cell r="A12913" t="str">
            <v>PS12161</v>
          </cell>
          <cell r="B12913" t="str">
            <v>Nguyễn Hồng Hải</v>
          </cell>
        </row>
        <row r="12914">
          <cell r="A12914" t="str">
            <v>PS12162</v>
          </cell>
          <cell r="B12914" t="str">
            <v>Nguyễn Văn Khánh</v>
          </cell>
        </row>
        <row r="12915">
          <cell r="A12915" t="str">
            <v>PS12163</v>
          </cell>
          <cell r="B12915" t="str">
            <v>Bảo Thế Vinh</v>
          </cell>
        </row>
        <row r="12916">
          <cell r="A12916" t="str">
            <v>PS12164</v>
          </cell>
          <cell r="B12916" t="str">
            <v>Nguyễn Thị Mỹ Hạnh</v>
          </cell>
        </row>
        <row r="12917">
          <cell r="A12917" t="str">
            <v>PS12165</v>
          </cell>
          <cell r="B12917" t="str">
            <v>Lê Thị Mỹ Phúc</v>
          </cell>
        </row>
        <row r="12918">
          <cell r="A12918" t="str">
            <v>PS12166</v>
          </cell>
          <cell r="B12918" t="str">
            <v>Trần Đức Kiên</v>
          </cell>
        </row>
        <row r="12919">
          <cell r="A12919" t="str">
            <v>PS12169</v>
          </cell>
          <cell r="B12919" t="str">
            <v>Lê Quốc Trung</v>
          </cell>
        </row>
        <row r="12920">
          <cell r="A12920" t="str">
            <v>PS12170</v>
          </cell>
          <cell r="B12920" t="str">
            <v>Nguyễn Thị Hoài Thu</v>
          </cell>
        </row>
        <row r="12921">
          <cell r="A12921" t="str">
            <v>PS12171</v>
          </cell>
          <cell r="B12921" t="str">
            <v>Võ Ngọc Trí</v>
          </cell>
        </row>
        <row r="12922">
          <cell r="A12922" t="str">
            <v>PS12172</v>
          </cell>
          <cell r="B12922" t="str">
            <v>Trịnh Đức Tâm</v>
          </cell>
        </row>
        <row r="12923">
          <cell r="A12923" t="str">
            <v>PS12173</v>
          </cell>
          <cell r="B12923" t="str">
            <v>Phan Thanh Tùng</v>
          </cell>
        </row>
        <row r="12924">
          <cell r="A12924" t="str">
            <v>PS12174</v>
          </cell>
          <cell r="B12924" t="str">
            <v>Vòng Chi Bảo</v>
          </cell>
        </row>
        <row r="12925">
          <cell r="A12925" t="str">
            <v>PS12175</v>
          </cell>
          <cell r="B12925" t="str">
            <v>Mai Minh Tính</v>
          </cell>
        </row>
        <row r="12926">
          <cell r="A12926" t="str">
            <v>PS12176</v>
          </cell>
          <cell r="B12926" t="str">
            <v>Võ Thị Thanh Ngân</v>
          </cell>
        </row>
        <row r="12927">
          <cell r="A12927" t="str">
            <v>PS12177</v>
          </cell>
          <cell r="B12927" t="str">
            <v>Lê Phước Bảo Lộc</v>
          </cell>
        </row>
        <row r="12928">
          <cell r="A12928" t="str">
            <v>PS12178</v>
          </cell>
          <cell r="B12928" t="str">
            <v>Mai Nguyễn Thành Đạt</v>
          </cell>
        </row>
        <row r="12929">
          <cell r="A12929" t="str">
            <v>PS12179</v>
          </cell>
          <cell r="B12929" t="str">
            <v>Nguyễn Minh Đạt</v>
          </cell>
        </row>
        <row r="12930">
          <cell r="A12930" t="str">
            <v>PS12180</v>
          </cell>
          <cell r="B12930" t="str">
            <v>Lê Chí Thanh</v>
          </cell>
        </row>
        <row r="12931">
          <cell r="A12931" t="str">
            <v>PS12181</v>
          </cell>
          <cell r="B12931" t="str">
            <v>Nguyễn Lê Bình Nguyên</v>
          </cell>
        </row>
        <row r="12932">
          <cell r="A12932" t="str">
            <v>PS12182</v>
          </cell>
          <cell r="B12932" t="str">
            <v>Lê Trần Minh Mẫn</v>
          </cell>
        </row>
        <row r="12933">
          <cell r="A12933" t="str">
            <v>PS12183</v>
          </cell>
          <cell r="B12933" t="str">
            <v>Nguyễn Trần Phúc Thiện</v>
          </cell>
        </row>
        <row r="12934">
          <cell r="A12934" t="str">
            <v>PS12184</v>
          </cell>
          <cell r="B12934" t="str">
            <v>Lê Minh Quang</v>
          </cell>
        </row>
        <row r="12935">
          <cell r="A12935" t="str">
            <v>PS12185</v>
          </cell>
          <cell r="B12935" t="str">
            <v>Nguyễn Thị Huỳnh Như</v>
          </cell>
        </row>
        <row r="12936">
          <cell r="A12936" t="str">
            <v>PS12186</v>
          </cell>
          <cell r="B12936" t="str">
            <v>Nguyễn Quang Ngọc</v>
          </cell>
        </row>
        <row r="12937">
          <cell r="A12937" t="str">
            <v>PS12187</v>
          </cell>
          <cell r="B12937" t="str">
            <v>Nguyễn Tiến Đạt</v>
          </cell>
        </row>
        <row r="12938">
          <cell r="A12938" t="str">
            <v>PS12188</v>
          </cell>
          <cell r="B12938" t="str">
            <v>Trần Quang Kỳ</v>
          </cell>
        </row>
        <row r="12939">
          <cell r="A12939" t="str">
            <v>PS12189</v>
          </cell>
          <cell r="B12939" t="str">
            <v>Nguyễn Văn Thắng</v>
          </cell>
        </row>
        <row r="12940">
          <cell r="A12940" t="str">
            <v>PS12190</v>
          </cell>
          <cell r="B12940" t="str">
            <v>Nguyễn Thành Tâm</v>
          </cell>
        </row>
        <row r="12941">
          <cell r="A12941" t="str">
            <v>PS12191</v>
          </cell>
          <cell r="B12941" t="str">
            <v>Võ Văn Qúy</v>
          </cell>
        </row>
        <row r="12942">
          <cell r="A12942" t="str">
            <v>PS12192</v>
          </cell>
          <cell r="B12942" t="str">
            <v>Ngô Nguyễn Phước Sang</v>
          </cell>
        </row>
        <row r="12943">
          <cell r="A12943" t="str">
            <v>PS12193</v>
          </cell>
          <cell r="B12943" t="str">
            <v>Nguyễn Thị Kim Khánh</v>
          </cell>
        </row>
        <row r="12944">
          <cell r="A12944" t="str">
            <v>PS12194</v>
          </cell>
          <cell r="B12944" t="str">
            <v>Nguyễn Ngọc Khương</v>
          </cell>
        </row>
        <row r="12945">
          <cell r="A12945" t="str">
            <v>PS12195</v>
          </cell>
          <cell r="B12945" t="str">
            <v>Nguyễn Kim Quỳnh</v>
          </cell>
        </row>
        <row r="12946">
          <cell r="A12946" t="str">
            <v>PS12196</v>
          </cell>
          <cell r="B12946" t="str">
            <v>Nguyễn Lương Minh Phú</v>
          </cell>
        </row>
        <row r="12947">
          <cell r="A12947" t="str">
            <v>PS12197</v>
          </cell>
          <cell r="B12947" t="str">
            <v>Trần Thị Cẩm Giang</v>
          </cell>
        </row>
        <row r="12948">
          <cell r="A12948" t="str">
            <v>PS12198</v>
          </cell>
          <cell r="B12948" t="str">
            <v>Nguyễn Thành Công</v>
          </cell>
        </row>
        <row r="12949">
          <cell r="A12949" t="str">
            <v>PS12199</v>
          </cell>
          <cell r="B12949" t="str">
            <v>Phạm Minh Tâm</v>
          </cell>
        </row>
        <row r="12950">
          <cell r="A12950" t="str">
            <v>PS12200</v>
          </cell>
          <cell r="B12950" t="str">
            <v>Dương Trung Trực</v>
          </cell>
        </row>
        <row r="12951">
          <cell r="A12951" t="str">
            <v>PS12201</v>
          </cell>
          <cell r="B12951" t="str">
            <v>Nguyễn Hoàng Tuấn</v>
          </cell>
        </row>
        <row r="12952">
          <cell r="A12952" t="str">
            <v>PS12202</v>
          </cell>
          <cell r="B12952" t="str">
            <v>Lê Tấn Vũ</v>
          </cell>
        </row>
        <row r="12953">
          <cell r="A12953" t="str">
            <v>PS12203</v>
          </cell>
          <cell r="B12953" t="str">
            <v>Lâm Chí Đạt</v>
          </cell>
        </row>
        <row r="12954">
          <cell r="A12954" t="str">
            <v>PS12204</v>
          </cell>
          <cell r="B12954" t="str">
            <v>Lê Hoàng Quốc Thịnh</v>
          </cell>
        </row>
        <row r="12955">
          <cell r="A12955" t="str">
            <v>PS12205</v>
          </cell>
          <cell r="B12955" t="str">
            <v>Nguyễn Bá Thành</v>
          </cell>
        </row>
        <row r="12956">
          <cell r="A12956" t="str">
            <v>PS12206</v>
          </cell>
          <cell r="B12956" t="str">
            <v>Ngô Tùng Hoàng Huy</v>
          </cell>
        </row>
        <row r="12957">
          <cell r="A12957" t="str">
            <v>PS12207</v>
          </cell>
          <cell r="B12957" t="str">
            <v>Nguyễn Văn Duy</v>
          </cell>
        </row>
        <row r="12958">
          <cell r="A12958" t="str">
            <v>PS12208</v>
          </cell>
          <cell r="B12958" t="str">
            <v>Hồ Thị Thái Bình</v>
          </cell>
        </row>
        <row r="12959">
          <cell r="A12959" t="str">
            <v>PS12209</v>
          </cell>
          <cell r="B12959" t="str">
            <v>Đặng Thị Hoàng Lan</v>
          </cell>
        </row>
        <row r="12960">
          <cell r="A12960" t="str">
            <v>PS12210</v>
          </cell>
          <cell r="B12960" t="str">
            <v>Lê Thị Nguyệt Thy</v>
          </cell>
        </row>
        <row r="12961">
          <cell r="A12961" t="str">
            <v>PS12211</v>
          </cell>
          <cell r="B12961" t="str">
            <v>Lương Trần Thảo Vy</v>
          </cell>
        </row>
        <row r="12962">
          <cell r="A12962" t="str">
            <v>PS12212</v>
          </cell>
          <cell r="B12962" t="str">
            <v>Trần Hồng Ngọc Hân</v>
          </cell>
        </row>
        <row r="12963">
          <cell r="A12963" t="str">
            <v>PS12213</v>
          </cell>
          <cell r="B12963" t="str">
            <v>Nguyễn Hải Dương</v>
          </cell>
        </row>
        <row r="12964">
          <cell r="A12964" t="str">
            <v>PS12214</v>
          </cell>
          <cell r="B12964" t="str">
            <v>Đào Tấn Phú</v>
          </cell>
        </row>
        <row r="12965">
          <cell r="A12965" t="str">
            <v>PS12215</v>
          </cell>
          <cell r="B12965" t="str">
            <v>Phan Hoàng Trâm Anh</v>
          </cell>
        </row>
        <row r="12966">
          <cell r="A12966" t="str">
            <v>PS12216</v>
          </cell>
          <cell r="B12966" t="str">
            <v>Mai Thị Mỹ Yến</v>
          </cell>
        </row>
        <row r="12967">
          <cell r="A12967" t="str">
            <v>PS12217</v>
          </cell>
          <cell r="B12967" t="str">
            <v>Lê Minh Tấn</v>
          </cell>
        </row>
        <row r="12968">
          <cell r="A12968" t="str">
            <v>PS12218</v>
          </cell>
          <cell r="B12968" t="str">
            <v>Nguyễn Thành Đạt</v>
          </cell>
        </row>
        <row r="12969">
          <cell r="A12969" t="str">
            <v>PS12219</v>
          </cell>
          <cell r="B12969" t="str">
            <v>Cao Thị Kim Ngọc</v>
          </cell>
        </row>
        <row r="12970">
          <cell r="A12970" t="str">
            <v>PS12220</v>
          </cell>
          <cell r="B12970" t="str">
            <v>Đồng Thanh Nam</v>
          </cell>
        </row>
        <row r="12971">
          <cell r="A12971" t="str">
            <v>PS12221</v>
          </cell>
          <cell r="B12971" t="str">
            <v>Huỳnh Thảo Uyên</v>
          </cell>
        </row>
        <row r="12972">
          <cell r="A12972" t="str">
            <v>PS12222</v>
          </cell>
          <cell r="B12972" t="str">
            <v>Trần Minh Phúc</v>
          </cell>
        </row>
        <row r="12973">
          <cell r="A12973" t="str">
            <v>PS12223</v>
          </cell>
          <cell r="B12973" t="str">
            <v>Bùi Trọng Phúc</v>
          </cell>
        </row>
        <row r="12974">
          <cell r="A12974" t="str">
            <v>PS12224</v>
          </cell>
          <cell r="B12974" t="str">
            <v>Huỳnh Trương Nhật Trường</v>
          </cell>
        </row>
        <row r="12975">
          <cell r="A12975" t="str">
            <v>PS12226</v>
          </cell>
          <cell r="B12975" t="str">
            <v>Trịnh Lâm Vĩ</v>
          </cell>
        </row>
        <row r="12976">
          <cell r="A12976" t="str">
            <v>PS12227</v>
          </cell>
          <cell r="B12976" t="str">
            <v>Lê Trần Trung Nguyên</v>
          </cell>
        </row>
        <row r="12977">
          <cell r="A12977" t="str">
            <v>PS12228</v>
          </cell>
          <cell r="B12977" t="str">
            <v>Nguyễn Hải Nam</v>
          </cell>
        </row>
        <row r="12978">
          <cell r="A12978" t="str">
            <v>PS12229</v>
          </cell>
          <cell r="B12978" t="str">
            <v>Lê Bảo Bảo</v>
          </cell>
        </row>
        <row r="12979">
          <cell r="A12979" t="str">
            <v>PS12230</v>
          </cell>
          <cell r="B12979" t="str">
            <v>Nguyễn Văn Đại</v>
          </cell>
        </row>
        <row r="12980">
          <cell r="A12980" t="str">
            <v>PS12231</v>
          </cell>
          <cell r="B12980" t="str">
            <v>Nguyễn Đặng Thành Khang</v>
          </cell>
        </row>
        <row r="12981">
          <cell r="A12981" t="str">
            <v>PS12232</v>
          </cell>
          <cell r="B12981" t="str">
            <v>Nguyễn Thị Thùy Dung</v>
          </cell>
        </row>
        <row r="12982">
          <cell r="A12982" t="str">
            <v>PS12233</v>
          </cell>
          <cell r="B12982" t="str">
            <v>Bùi Lê Phát Đạt</v>
          </cell>
        </row>
        <row r="12983">
          <cell r="A12983" t="str">
            <v>PS12234</v>
          </cell>
          <cell r="B12983" t="str">
            <v>Hồng Hùng Anh</v>
          </cell>
        </row>
        <row r="12984">
          <cell r="A12984" t="str">
            <v>PS12235</v>
          </cell>
          <cell r="B12984" t="str">
            <v>Trần Thị Thùy Dương</v>
          </cell>
        </row>
        <row r="12985">
          <cell r="A12985" t="str">
            <v>PS12236</v>
          </cell>
          <cell r="B12985" t="str">
            <v>Huỳnh Duy Thuận</v>
          </cell>
        </row>
        <row r="12986">
          <cell r="A12986" t="str">
            <v>PS12237</v>
          </cell>
          <cell r="B12986" t="str">
            <v>Nguyễn Nhật Hòa</v>
          </cell>
        </row>
        <row r="12987">
          <cell r="A12987" t="str">
            <v>PS12238</v>
          </cell>
          <cell r="B12987" t="str">
            <v>Nguyễn Thanh Luân</v>
          </cell>
        </row>
        <row r="12988">
          <cell r="A12988" t="str">
            <v>PS12239</v>
          </cell>
          <cell r="B12988" t="str">
            <v>Trần Hữu Khương</v>
          </cell>
        </row>
        <row r="12989">
          <cell r="A12989" t="str">
            <v>PS12240</v>
          </cell>
          <cell r="B12989" t="str">
            <v>Trần Đức Phát</v>
          </cell>
        </row>
        <row r="12990">
          <cell r="A12990" t="str">
            <v>PS12241</v>
          </cell>
          <cell r="B12990" t="str">
            <v>Phan Thị Trâm Anh</v>
          </cell>
        </row>
        <row r="12991">
          <cell r="A12991" t="str">
            <v>PS12242</v>
          </cell>
          <cell r="B12991" t="str">
            <v>Lê Kim Thống</v>
          </cell>
        </row>
        <row r="12992">
          <cell r="A12992" t="str">
            <v>PS12243</v>
          </cell>
          <cell r="B12992" t="str">
            <v>Nguyễn Thị Minh Thư</v>
          </cell>
        </row>
        <row r="12993">
          <cell r="A12993" t="str">
            <v>PS12244</v>
          </cell>
          <cell r="B12993" t="str">
            <v>Đặng Ái Minh Khoa</v>
          </cell>
        </row>
        <row r="12994">
          <cell r="A12994" t="str">
            <v>PS12245</v>
          </cell>
          <cell r="B12994" t="str">
            <v>Trác Phương Kiệt</v>
          </cell>
        </row>
        <row r="12995">
          <cell r="A12995" t="str">
            <v>PS12246</v>
          </cell>
          <cell r="B12995" t="str">
            <v>Nhữ Anh Hiếu</v>
          </cell>
        </row>
        <row r="12996">
          <cell r="A12996" t="str">
            <v>PS12247</v>
          </cell>
          <cell r="B12996" t="str">
            <v>Hồ Bảo Trân</v>
          </cell>
        </row>
        <row r="12997">
          <cell r="A12997" t="str">
            <v>PS12248</v>
          </cell>
          <cell r="B12997" t="str">
            <v>Trần Phúc Tiến</v>
          </cell>
        </row>
        <row r="12998">
          <cell r="A12998" t="str">
            <v>PS12249</v>
          </cell>
          <cell r="B12998" t="str">
            <v>Bùi Thị Ngọc Thi</v>
          </cell>
        </row>
        <row r="12999">
          <cell r="A12999" t="str">
            <v>PS12250</v>
          </cell>
          <cell r="B12999" t="str">
            <v>Lê Sỹ Hùng</v>
          </cell>
        </row>
        <row r="13000">
          <cell r="A13000" t="str">
            <v>PS12251</v>
          </cell>
          <cell r="B13000" t="str">
            <v>Trần Huỳnh Tiến Hải</v>
          </cell>
        </row>
        <row r="13001">
          <cell r="A13001" t="str">
            <v>PS12252</v>
          </cell>
          <cell r="B13001" t="str">
            <v>Hồ Ngọc Trâm Anh</v>
          </cell>
        </row>
        <row r="13002">
          <cell r="A13002" t="str">
            <v>PS12253</v>
          </cell>
          <cell r="B13002" t="str">
            <v>Nguyễn Lê Kim Trúc</v>
          </cell>
        </row>
        <row r="13003">
          <cell r="A13003" t="str">
            <v>PS12254</v>
          </cell>
          <cell r="B13003" t="str">
            <v>Phạm Hoàng Vũ</v>
          </cell>
        </row>
        <row r="13004">
          <cell r="A13004" t="str">
            <v>PS12255</v>
          </cell>
          <cell r="B13004" t="str">
            <v>Nguyễn Thị Kim Hường</v>
          </cell>
        </row>
        <row r="13005">
          <cell r="A13005" t="str">
            <v>PS12256</v>
          </cell>
          <cell r="B13005" t="str">
            <v>Lê Quốc Thái</v>
          </cell>
        </row>
        <row r="13006">
          <cell r="A13006" t="str">
            <v>PS12257</v>
          </cell>
          <cell r="B13006" t="str">
            <v>Lê Trọng Nguyễn</v>
          </cell>
        </row>
        <row r="13007">
          <cell r="A13007" t="str">
            <v>PS12258</v>
          </cell>
          <cell r="B13007" t="str">
            <v>Dương Chí Thức</v>
          </cell>
        </row>
        <row r="13008">
          <cell r="A13008" t="str">
            <v>PS12259</v>
          </cell>
          <cell r="B13008" t="str">
            <v>Huỳnh Văn Luận</v>
          </cell>
        </row>
        <row r="13009">
          <cell r="A13009" t="str">
            <v>PS12260</v>
          </cell>
          <cell r="B13009" t="str">
            <v>Lê Trọng Đạt</v>
          </cell>
        </row>
        <row r="13010">
          <cell r="A13010" t="str">
            <v>PS12262</v>
          </cell>
          <cell r="B13010" t="str">
            <v>Phạm Thúy Vi</v>
          </cell>
        </row>
        <row r="13011">
          <cell r="A13011" t="str">
            <v>PS12263</v>
          </cell>
          <cell r="B13011" t="str">
            <v>Nguyễn Quốc Phú</v>
          </cell>
        </row>
        <row r="13012">
          <cell r="A13012" t="str">
            <v>PS12264</v>
          </cell>
          <cell r="B13012" t="str">
            <v>Nguyễn Tiến Đức</v>
          </cell>
        </row>
        <row r="13013">
          <cell r="A13013" t="str">
            <v>PS12265</v>
          </cell>
          <cell r="B13013" t="str">
            <v>Vũ Trần Đình Huy</v>
          </cell>
        </row>
        <row r="13014">
          <cell r="A13014" t="str">
            <v>PS12266</v>
          </cell>
          <cell r="B13014" t="str">
            <v>Nguyễn Duy Khánh</v>
          </cell>
        </row>
        <row r="13015">
          <cell r="A13015" t="str">
            <v>PS12267</v>
          </cell>
          <cell r="B13015" t="str">
            <v>Nguyễn Thị Kim Dung</v>
          </cell>
        </row>
        <row r="13016">
          <cell r="A13016" t="str">
            <v>PS12268</v>
          </cell>
          <cell r="B13016" t="str">
            <v>Trần Anh Thư</v>
          </cell>
        </row>
        <row r="13017">
          <cell r="A13017" t="str">
            <v>PS12269</v>
          </cell>
          <cell r="B13017" t="str">
            <v>Phạm Huyền Linh</v>
          </cell>
        </row>
        <row r="13018">
          <cell r="A13018" t="str">
            <v>PS12270</v>
          </cell>
          <cell r="B13018" t="str">
            <v>Trần Quốc Huy</v>
          </cell>
        </row>
        <row r="13019">
          <cell r="A13019" t="str">
            <v>PS12271</v>
          </cell>
          <cell r="B13019" t="str">
            <v>Trần Phước Anh Tài</v>
          </cell>
        </row>
        <row r="13020">
          <cell r="A13020" t="str">
            <v>PS12272</v>
          </cell>
          <cell r="B13020" t="str">
            <v>Dương Văn Vĩ</v>
          </cell>
        </row>
        <row r="13021">
          <cell r="A13021" t="str">
            <v>PS12273</v>
          </cell>
          <cell r="B13021" t="str">
            <v>Trương Minh Hưng</v>
          </cell>
        </row>
        <row r="13022">
          <cell r="A13022" t="str">
            <v>PS12274</v>
          </cell>
          <cell r="B13022" t="str">
            <v>Huỳnh Trang Phương Tâm</v>
          </cell>
        </row>
        <row r="13023">
          <cell r="A13023" t="str">
            <v>PS12275</v>
          </cell>
          <cell r="B13023" t="str">
            <v>Trưng Vĩnh Hoàng Lịch</v>
          </cell>
        </row>
        <row r="13024">
          <cell r="A13024" t="str">
            <v>PS12276</v>
          </cell>
          <cell r="B13024" t="str">
            <v>Nguyễn Mạnh Bảo Dương</v>
          </cell>
        </row>
        <row r="13025">
          <cell r="A13025" t="str">
            <v>PS12277</v>
          </cell>
          <cell r="B13025" t="str">
            <v>Nguyễn Phước Tuấn</v>
          </cell>
        </row>
        <row r="13026">
          <cell r="A13026" t="str">
            <v>PS12278</v>
          </cell>
          <cell r="B13026" t="str">
            <v>Hoàng Anh Dũng</v>
          </cell>
        </row>
        <row r="13027">
          <cell r="A13027" t="str">
            <v>PS12279</v>
          </cell>
          <cell r="B13027" t="str">
            <v>Nguyễn Hùng Lương Đống</v>
          </cell>
        </row>
        <row r="13028">
          <cell r="A13028" t="str">
            <v>PS12280</v>
          </cell>
          <cell r="B13028" t="str">
            <v>Huỳnh Minh Hiếu</v>
          </cell>
        </row>
        <row r="13029">
          <cell r="A13029" t="str">
            <v>PS12281</v>
          </cell>
          <cell r="B13029" t="str">
            <v>Dương Hòai Bảo</v>
          </cell>
        </row>
        <row r="13030">
          <cell r="A13030" t="str">
            <v>PS12282</v>
          </cell>
          <cell r="B13030" t="str">
            <v>Hồ Nguyễn Hồng Nhung</v>
          </cell>
        </row>
        <row r="13031">
          <cell r="A13031" t="str">
            <v>PS12283</v>
          </cell>
          <cell r="B13031" t="str">
            <v>Lê Trịnh Bảo Thy</v>
          </cell>
        </row>
        <row r="13032">
          <cell r="A13032" t="str">
            <v>PS12284</v>
          </cell>
          <cell r="B13032" t="str">
            <v>Định Quốc Bảo</v>
          </cell>
        </row>
        <row r="13033">
          <cell r="A13033" t="str">
            <v>PS12285</v>
          </cell>
          <cell r="B13033" t="str">
            <v>Nguyễn Hữu Thọ</v>
          </cell>
        </row>
        <row r="13034">
          <cell r="A13034" t="str">
            <v>PS12286</v>
          </cell>
          <cell r="B13034" t="str">
            <v>Nguyễn Hữu Luật</v>
          </cell>
        </row>
        <row r="13035">
          <cell r="A13035" t="str">
            <v>PS12287</v>
          </cell>
          <cell r="B13035" t="str">
            <v>Nguyễn Hoàng Vinh</v>
          </cell>
        </row>
        <row r="13036">
          <cell r="A13036" t="str">
            <v>PS12288</v>
          </cell>
          <cell r="B13036" t="str">
            <v>Võ Thị Thùy Vân</v>
          </cell>
        </row>
        <row r="13037">
          <cell r="A13037" t="str">
            <v>PS12289</v>
          </cell>
          <cell r="B13037" t="str">
            <v>Nguyễn Đình Khánh</v>
          </cell>
        </row>
        <row r="13038">
          <cell r="A13038" t="str">
            <v>PS12290</v>
          </cell>
          <cell r="B13038" t="str">
            <v>Trần Hữu Thái</v>
          </cell>
        </row>
        <row r="13039">
          <cell r="A13039" t="str">
            <v>PS12291</v>
          </cell>
          <cell r="B13039" t="str">
            <v>Nguyễn Hoàng Phúc</v>
          </cell>
        </row>
        <row r="13040">
          <cell r="A13040" t="str">
            <v>PS12292</v>
          </cell>
          <cell r="B13040" t="str">
            <v>Lý Chấn Huê</v>
          </cell>
        </row>
        <row r="13041">
          <cell r="A13041" t="str">
            <v>PS12293</v>
          </cell>
          <cell r="B13041" t="str">
            <v>Nguyễn Lê Hoàng Huy</v>
          </cell>
        </row>
        <row r="13042">
          <cell r="A13042" t="str">
            <v>PS12294</v>
          </cell>
          <cell r="B13042" t="str">
            <v>Nguyễn Phương Khánh</v>
          </cell>
        </row>
        <row r="13043">
          <cell r="A13043" t="str">
            <v>PS12295</v>
          </cell>
          <cell r="B13043" t="str">
            <v>Nguyễn Phúc Thuận</v>
          </cell>
        </row>
        <row r="13044">
          <cell r="A13044" t="str">
            <v>PS12296</v>
          </cell>
          <cell r="B13044" t="str">
            <v>Salimach</v>
          </cell>
        </row>
        <row r="13045">
          <cell r="A13045" t="str">
            <v>PS12297</v>
          </cell>
          <cell r="B13045" t="str">
            <v>Trần Khánh Duy</v>
          </cell>
        </row>
        <row r="13046">
          <cell r="A13046" t="str">
            <v>PS12299</v>
          </cell>
          <cell r="B13046" t="str">
            <v>Lưu Đỗ Phương</v>
          </cell>
        </row>
        <row r="13047">
          <cell r="A13047" t="str">
            <v>PS12300</v>
          </cell>
          <cell r="B13047" t="str">
            <v>Nguyễn Quốc Tuấn</v>
          </cell>
        </row>
        <row r="13048">
          <cell r="A13048" t="str">
            <v>PS12301</v>
          </cell>
          <cell r="B13048" t="str">
            <v>Nguyễn Thị Quỳnh Trâm</v>
          </cell>
        </row>
        <row r="13049">
          <cell r="A13049" t="str">
            <v>PS12302</v>
          </cell>
          <cell r="B13049" t="str">
            <v>Nguyễn Đăng Quang</v>
          </cell>
        </row>
        <row r="13050">
          <cell r="A13050" t="str">
            <v>PS12303</v>
          </cell>
          <cell r="B13050" t="str">
            <v>Lê Phát Sang</v>
          </cell>
        </row>
        <row r="13051">
          <cell r="A13051" t="str">
            <v>PS12304</v>
          </cell>
          <cell r="B13051" t="str">
            <v>Lê Huỳnh Trung Hiếu</v>
          </cell>
        </row>
        <row r="13052">
          <cell r="A13052" t="str">
            <v>PS12305</v>
          </cell>
          <cell r="B13052" t="str">
            <v>Đỗ Cao Huy</v>
          </cell>
        </row>
        <row r="13053">
          <cell r="A13053" t="str">
            <v>PS12306</v>
          </cell>
          <cell r="B13053" t="str">
            <v>Nguyễn Thanh Quý</v>
          </cell>
        </row>
        <row r="13054">
          <cell r="A13054" t="str">
            <v>PS12307</v>
          </cell>
          <cell r="B13054" t="str">
            <v>Trần Thanh Quốc</v>
          </cell>
        </row>
        <row r="13055">
          <cell r="A13055" t="str">
            <v>PS12308</v>
          </cell>
          <cell r="B13055" t="str">
            <v>Nguyễn Quốc Bảo</v>
          </cell>
        </row>
        <row r="13056">
          <cell r="A13056" t="str">
            <v>PS12309</v>
          </cell>
          <cell r="B13056" t="str">
            <v>Cao Xuân Việt</v>
          </cell>
        </row>
        <row r="13057">
          <cell r="A13057" t="str">
            <v>PS12310</v>
          </cell>
          <cell r="B13057" t="str">
            <v>Lê Trung Phúc</v>
          </cell>
        </row>
        <row r="13058">
          <cell r="A13058" t="str">
            <v>PS12311</v>
          </cell>
          <cell r="B13058" t="str">
            <v>Đặng Thị Thanh Ngân</v>
          </cell>
        </row>
        <row r="13059">
          <cell r="A13059" t="str">
            <v>PS12312</v>
          </cell>
          <cell r="B13059" t="str">
            <v>Trịnh Thanh Thiện</v>
          </cell>
        </row>
        <row r="13060">
          <cell r="A13060" t="str">
            <v>PS12313</v>
          </cell>
          <cell r="B13060" t="str">
            <v>Nguyễn Thị Cẩm Tú</v>
          </cell>
        </row>
        <row r="13061">
          <cell r="A13061" t="str">
            <v>PS12314</v>
          </cell>
          <cell r="B13061" t="str">
            <v>Nguyễn Trần Trung Khải</v>
          </cell>
        </row>
        <row r="13062">
          <cell r="A13062" t="str">
            <v>PS12315</v>
          </cell>
          <cell r="B13062" t="str">
            <v>Võ Như Quỳnh</v>
          </cell>
        </row>
        <row r="13063">
          <cell r="A13063" t="str">
            <v>PS12316</v>
          </cell>
          <cell r="B13063" t="str">
            <v>Nguyễn Thái Thiệu Tuấn</v>
          </cell>
        </row>
        <row r="13064">
          <cell r="A13064" t="str">
            <v>PS12317</v>
          </cell>
          <cell r="B13064" t="str">
            <v>Lê Minh Mẫn</v>
          </cell>
        </row>
        <row r="13065">
          <cell r="A13065" t="str">
            <v>PS12318</v>
          </cell>
          <cell r="B13065" t="str">
            <v>Nguyễn Võ Ngọc Toàn</v>
          </cell>
        </row>
        <row r="13066">
          <cell r="A13066" t="str">
            <v>PS12319</v>
          </cell>
          <cell r="B13066" t="str">
            <v>Lê Huy Hoàng</v>
          </cell>
        </row>
        <row r="13067">
          <cell r="A13067" t="str">
            <v>PS12320</v>
          </cell>
          <cell r="B13067" t="str">
            <v>Nguyễn Cao Minh Tâm</v>
          </cell>
        </row>
        <row r="13068">
          <cell r="A13068" t="str">
            <v>PS12321</v>
          </cell>
          <cell r="B13068" t="str">
            <v>Vũ Đình Đức Thịnh</v>
          </cell>
        </row>
        <row r="13069">
          <cell r="A13069" t="str">
            <v>PS12322</v>
          </cell>
          <cell r="B13069" t="str">
            <v>Nguyễn Tường Duy</v>
          </cell>
        </row>
        <row r="13070">
          <cell r="A13070" t="str">
            <v>PS12323</v>
          </cell>
          <cell r="B13070" t="str">
            <v>Nguyễn Thị Thu Như</v>
          </cell>
        </row>
        <row r="13071">
          <cell r="A13071" t="str">
            <v>PS12324</v>
          </cell>
          <cell r="B13071" t="str">
            <v>Trần Hữu Hiếu</v>
          </cell>
        </row>
        <row r="13072">
          <cell r="A13072" t="str">
            <v>PS12325</v>
          </cell>
          <cell r="B13072" t="str">
            <v>Nguyễn Minh Châu</v>
          </cell>
        </row>
        <row r="13073">
          <cell r="A13073" t="str">
            <v>PS12326</v>
          </cell>
          <cell r="B13073" t="str">
            <v>Trần Minh Huy</v>
          </cell>
        </row>
        <row r="13074">
          <cell r="A13074" t="str">
            <v>PS12327</v>
          </cell>
          <cell r="B13074" t="str">
            <v>Nguyễn Hòa Trung</v>
          </cell>
        </row>
        <row r="13075">
          <cell r="A13075" t="str">
            <v>PS12328</v>
          </cell>
          <cell r="B13075" t="str">
            <v>Phạm Minh Tuấn</v>
          </cell>
        </row>
        <row r="13076">
          <cell r="A13076" t="str">
            <v>PS12329</v>
          </cell>
          <cell r="B13076" t="str">
            <v>Trần Thị Mỹ Quỳnh</v>
          </cell>
        </row>
        <row r="13077">
          <cell r="A13077" t="str">
            <v>PS12330</v>
          </cell>
          <cell r="B13077" t="str">
            <v>Vũ Kim Oanh</v>
          </cell>
        </row>
        <row r="13078">
          <cell r="A13078" t="str">
            <v>PS12331</v>
          </cell>
          <cell r="B13078" t="str">
            <v>Lê Hữu Tài</v>
          </cell>
        </row>
        <row r="13079">
          <cell r="A13079" t="str">
            <v>PS12332</v>
          </cell>
          <cell r="B13079" t="str">
            <v>Trần Ngọc Mỹ</v>
          </cell>
        </row>
        <row r="13080">
          <cell r="A13080" t="str">
            <v>PS12333</v>
          </cell>
          <cell r="B13080" t="str">
            <v>Nguyễn Thanh Toàn</v>
          </cell>
        </row>
        <row r="13081">
          <cell r="A13081" t="str">
            <v>PS12334</v>
          </cell>
          <cell r="B13081" t="str">
            <v>Nguyễn Thị Cẩm Tú</v>
          </cell>
        </row>
        <row r="13082">
          <cell r="A13082" t="str">
            <v>PS12335</v>
          </cell>
          <cell r="B13082" t="str">
            <v>Trần Thanh Quang</v>
          </cell>
        </row>
        <row r="13083">
          <cell r="A13083" t="str">
            <v>PS12336</v>
          </cell>
          <cell r="B13083" t="str">
            <v>Hồ Thiện Trường</v>
          </cell>
        </row>
        <row r="13084">
          <cell r="A13084" t="str">
            <v>PS12337</v>
          </cell>
          <cell r="B13084" t="str">
            <v>Trần Thị Thu Thủy</v>
          </cell>
        </row>
        <row r="13085">
          <cell r="A13085" t="str">
            <v>PS12338</v>
          </cell>
          <cell r="B13085" t="str">
            <v>Lâm Chí Đạt</v>
          </cell>
        </row>
        <row r="13086">
          <cell r="A13086" t="str">
            <v>PS12339</v>
          </cell>
          <cell r="B13086" t="str">
            <v>Nguyễn Cao Kim Bằng</v>
          </cell>
        </row>
        <row r="13087">
          <cell r="A13087" t="str">
            <v>PS12340</v>
          </cell>
          <cell r="B13087" t="str">
            <v>Huỳnh Anh Kiệt</v>
          </cell>
        </row>
        <row r="13088">
          <cell r="A13088" t="str">
            <v>PS12341</v>
          </cell>
          <cell r="B13088" t="str">
            <v>Nguyễn Ngọc Nhi</v>
          </cell>
        </row>
        <row r="13089">
          <cell r="A13089" t="str">
            <v>PS12342</v>
          </cell>
          <cell r="B13089" t="str">
            <v>Phạm Hoàng Trí</v>
          </cell>
        </row>
        <row r="13090">
          <cell r="A13090" t="str">
            <v>PS12343</v>
          </cell>
          <cell r="B13090" t="str">
            <v>Châu Tuấn Tài</v>
          </cell>
        </row>
        <row r="13091">
          <cell r="A13091" t="str">
            <v>PS12344</v>
          </cell>
          <cell r="B13091" t="str">
            <v>Lý Thị Cẩm Quyên</v>
          </cell>
        </row>
        <row r="13092">
          <cell r="A13092" t="str">
            <v>PS12345</v>
          </cell>
          <cell r="B13092" t="str">
            <v>Nguyễn Thái Công Phúc</v>
          </cell>
        </row>
        <row r="13093">
          <cell r="A13093" t="str">
            <v>PS12346</v>
          </cell>
          <cell r="B13093" t="str">
            <v>Nguyễn Thị Thu Hằng</v>
          </cell>
        </row>
        <row r="13094">
          <cell r="A13094" t="str">
            <v>PS12347</v>
          </cell>
          <cell r="B13094" t="str">
            <v>Trần Quốc Vũ</v>
          </cell>
        </row>
        <row r="13095">
          <cell r="A13095" t="str">
            <v>PS12348</v>
          </cell>
          <cell r="B13095" t="str">
            <v>Lê Thị Thu Phương</v>
          </cell>
        </row>
        <row r="13096">
          <cell r="A13096" t="str">
            <v>PS12349</v>
          </cell>
          <cell r="B13096" t="str">
            <v>Nguyễn Thành Nhân</v>
          </cell>
        </row>
        <row r="13097">
          <cell r="A13097" t="str">
            <v>PS12350</v>
          </cell>
          <cell r="B13097" t="str">
            <v>Nguyễn Thị Ngọc Hân</v>
          </cell>
        </row>
        <row r="13098">
          <cell r="A13098" t="str">
            <v>PS12351</v>
          </cell>
          <cell r="B13098" t="str">
            <v>Nguyễn Thị Kiều Diễm</v>
          </cell>
        </row>
        <row r="13099">
          <cell r="A13099" t="str">
            <v>PS12352</v>
          </cell>
          <cell r="B13099" t="str">
            <v>Đàm Hoàng Thắng</v>
          </cell>
        </row>
        <row r="13100">
          <cell r="A13100" t="str">
            <v>PS12353</v>
          </cell>
          <cell r="B13100" t="str">
            <v>Phan Hồng Đức</v>
          </cell>
        </row>
        <row r="13101">
          <cell r="A13101" t="str">
            <v>PS12354</v>
          </cell>
          <cell r="B13101" t="str">
            <v>Nguyễn Văn Hùng</v>
          </cell>
        </row>
        <row r="13102">
          <cell r="A13102" t="str">
            <v>PS12355</v>
          </cell>
          <cell r="B13102" t="str">
            <v>Trương Tú Linh</v>
          </cell>
        </row>
        <row r="13103">
          <cell r="A13103" t="str">
            <v>PS12356</v>
          </cell>
          <cell r="B13103" t="str">
            <v>Lê Minh Khiết</v>
          </cell>
        </row>
        <row r="13104">
          <cell r="A13104" t="str">
            <v>PS12357</v>
          </cell>
          <cell r="B13104" t="str">
            <v>Nguyễn Chúc Giàu</v>
          </cell>
        </row>
        <row r="13105">
          <cell r="A13105" t="str">
            <v>PS12358</v>
          </cell>
          <cell r="B13105" t="str">
            <v>Ngô Thanh Nhã</v>
          </cell>
        </row>
        <row r="13106">
          <cell r="A13106" t="str">
            <v>PS12359</v>
          </cell>
          <cell r="B13106" t="str">
            <v>Phạm Thị Khánh Linh</v>
          </cell>
        </row>
        <row r="13107">
          <cell r="A13107" t="str">
            <v>PS12360</v>
          </cell>
          <cell r="B13107" t="str">
            <v>Nguyễn Thanh Tài</v>
          </cell>
        </row>
        <row r="13108">
          <cell r="A13108" t="str">
            <v>PS12361</v>
          </cell>
          <cell r="B13108" t="str">
            <v>Lâm Nhựt Tiến</v>
          </cell>
        </row>
        <row r="13109">
          <cell r="A13109" t="str">
            <v>PS12362</v>
          </cell>
          <cell r="B13109" t="str">
            <v>Nguyễn Lê Ngọc Anh Nhi</v>
          </cell>
        </row>
        <row r="13110">
          <cell r="A13110" t="str">
            <v>PS12363</v>
          </cell>
          <cell r="B13110" t="str">
            <v>Đỗ Võ Anh Trường</v>
          </cell>
        </row>
        <row r="13111">
          <cell r="A13111" t="str">
            <v>PS12364</v>
          </cell>
          <cell r="B13111" t="str">
            <v>Nguyễn Trung Hiếu</v>
          </cell>
        </row>
        <row r="13112">
          <cell r="A13112" t="str">
            <v>PS12365</v>
          </cell>
          <cell r="B13112" t="str">
            <v>Lê Quốc Trung</v>
          </cell>
        </row>
        <row r="13113">
          <cell r="A13113" t="str">
            <v>PS12366</v>
          </cell>
          <cell r="B13113" t="str">
            <v>Huỳnh Lý Hoài Nam</v>
          </cell>
        </row>
        <row r="13114">
          <cell r="A13114" t="str">
            <v>PS12367</v>
          </cell>
          <cell r="B13114" t="str">
            <v>Trần Lý Bằng</v>
          </cell>
        </row>
        <row r="13115">
          <cell r="A13115" t="str">
            <v>PS12368</v>
          </cell>
          <cell r="B13115" t="str">
            <v>Cao Phạm Hoàng Công</v>
          </cell>
        </row>
        <row r="13116">
          <cell r="A13116" t="str">
            <v>PS12369</v>
          </cell>
          <cell r="B13116" t="str">
            <v>Hứa Vĩnh Phước</v>
          </cell>
        </row>
        <row r="13117">
          <cell r="A13117" t="str">
            <v>PS12370</v>
          </cell>
          <cell r="B13117" t="str">
            <v>Bùi Tuấn Minh</v>
          </cell>
        </row>
        <row r="13118">
          <cell r="A13118" t="str">
            <v>PS12371</v>
          </cell>
          <cell r="B13118" t="str">
            <v>Đặng Phú Thịnh</v>
          </cell>
        </row>
        <row r="13119">
          <cell r="A13119" t="str">
            <v>PS12372</v>
          </cell>
          <cell r="B13119" t="str">
            <v>Nông Lê Trường Sang</v>
          </cell>
        </row>
        <row r="13120">
          <cell r="A13120" t="str">
            <v>PS12373</v>
          </cell>
          <cell r="B13120" t="str">
            <v>Võ Trương Nguyên</v>
          </cell>
        </row>
        <row r="13121">
          <cell r="A13121" t="str">
            <v>PS12374</v>
          </cell>
          <cell r="B13121" t="str">
            <v>Nguyễn Trọng Nhân</v>
          </cell>
        </row>
        <row r="13122">
          <cell r="A13122" t="str">
            <v>PS12375</v>
          </cell>
          <cell r="B13122" t="str">
            <v>Nguyễn Hoàng Thắng</v>
          </cell>
        </row>
        <row r="13123">
          <cell r="A13123" t="str">
            <v>PS12376</v>
          </cell>
          <cell r="B13123" t="str">
            <v>Lê Tuấn</v>
          </cell>
        </row>
        <row r="13124">
          <cell r="A13124" t="str">
            <v>PS12377</v>
          </cell>
          <cell r="B13124" t="str">
            <v>Nguyễn Xuân Trường</v>
          </cell>
        </row>
        <row r="13125">
          <cell r="A13125" t="str">
            <v>PS12378</v>
          </cell>
          <cell r="B13125" t="str">
            <v>Nguyễn Minh Thông</v>
          </cell>
        </row>
        <row r="13126">
          <cell r="A13126" t="str">
            <v>PS12379</v>
          </cell>
          <cell r="B13126" t="str">
            <v>Nguyễn Văn Đức</v>
          </cell>
        </row>
        <row r="13127">
          <cell r="A13127" t="str">
            <v>PS12380</v>
          </cell>
          <cell r="B13127" t="str">
            <v>Vũ Thị Diễm Quỳnh</v>
          </cell>
        </row>
        <row r="13128">
          <cell r="A13128" t="str">
            <v>PS12381</v>
          </cell>
          <cell r="B13128" t="str">
            <v>Nguyễn Thị Minh Anh</v>
          </cell>
        </row>
        <row r="13129">
          <cell r="A13129" t="str">
            <v>PS12382</v>
          </cell>
          <cell r="B13129" t="str">
            <v>Vũ Thành Nam</v>
          </cell>
        </row>
        <row r="13130">
          <cell r="A13130" t="str">
            <v>PS12383</v>
          </cell>
          <cell r="B13130" t="str">
            <v>Nguyễn Trung Kiên</v>
          </cell>
        </row>
        <row r="13131">
          <cell r="A13131" t="str">
            <v>PS12384</v>
          </cell>
          <cell r="B13131" t="str">
            <v>Nguyễn Văn Sơn</v>
          </cell>
        </row>
        <row r="13132">
          <cell r="A13132" t="str">
            <v>PS12385</v>
          </cell>
          <cell r="B13132" t="str">
            <v>Đỗ Thành Sang</v>
          </cell>
        </row>
        <row r="13133">
          <cell r="A13133" t="str">
            <v>PS12386</v>
          </cell>
          <cell r="B13133" t="str">
            <v>Nguyễn Hoàng Hải</v>
          </cell>
        </row>
        <row r="13134">
          <cell r="A13134" t="str">
            <v>PS12387</v>
          </cell>
          <cell r="B13134" t="str">
            <v>Lê Trọng Nghĩa</v>
          </cell>
        </row>
        <row r="13135">
          <cell r="A13135" t="str">
            <v>PS12388</v>
          </cell>
          <cell r="B13135" t="str">
            <v>Bùi Minh Trường</v>
          </cell>
        </row>
        <row r="13136">
          <cell r="A13136" t="str">
            <v>PS12389</v>
          </cell>
          <cell r="B13136" t="str">
            <v>Ngô Hoàng Phương</v>
          </cell>
        </row>
        <row r="13137">
          <cell r="A13137" t="str">
            <v>PS12390</v>
          </cell>
          <cell r="B13137" t="str">
            <v>Nguyễn Minh Hiếu</v>
          </cell>
        </row>
        <row r="13138">
          <cell r="A13138" t="str">
            <v>PS12391</v>
          </cell>
          <cell r="B13138" t="str">
            <v>Phan Thanh Thoảng</v>
          </cell>
        </row>
        <row r="13139">
          <cell r="A13139" t="str">
            <v>PS12392</v>
          </cell>
          <cell r="B13139" t="str">
            <v>Hồ Yến Nhi</v>
          </cell>
        </row>
        <row r="13140">
          <cell r="A13140" t="str">
            <v>PS12393</v>
          </cell>
          <cell r="B13140" t="str">
            <v>Hồ Trường An</v>
          </cell>
        </row>
        <row r="13141">
          <cell r="A13141" t="str">
            <v>PS12394</v>
          </cell>
          <cell r="B13141" t="str">
            <v>Trương Thị Mỹ Trinh</v>
          </cell>
        </row>
        <row r="13142">
          <cell r="A13142" t="str">
            <v>PS12395</v>
          </cell>
          <cell r="B13142" t="str">
            <v>Đinh Văn Tuấn</v>
          </cell>
        </row>
        <row r="13143">
          <cell r="A13143" t="str">
            <v>PS12396</v>
          </cell>
          <cell r="B13143" t="str">
            <v>Trần Ngọc Tấn</v>
          </cell>
        </row>
        <row r="13144">
          <cell r="A13144" t="str">
            <v>PS12397</v>
          </cell>
          <cell r="B13144" t="str">
            <v>Ngô Tuấn Phong</v>
          </cell>
        </row>
        <row r="13145">
          <cell r="A13145" t="str">
            <v>PS12398</v>
          </cell>
          <cell r="B13145" t="str">
            <v>Trần Thị Cẩm Thu</v>
          </cell>
        </row>
        <row r="13146">
          <cell r="A13146" t="str">
            <v>PS12399</v>
          </cell>
          <cell r="B13146" t="str">
            <v>Nguyễn Hồng Minh Quân</v>
          </cell>
        </row>
        <row r="13147">
          <cell r="A13147" t="str">
            <v>PS12400</v>
          </cell>
          <cell r="B13147" t="str">
            <v>Đặng Thị Kim Ngân</v>
          </cell>
        </row>
        <row r="13148">
          <cell r="A13148" t="str">
            <v>PS12401</v>
          </cell>
          <cell r="B13148" t="str">
            <v>Nguyễn Công Phương</v>
          </cell>
        </row>
        <row r="13149">
          <cell r="A13149" t="str">
            <v>PS12402</v>
          </cell>
          <cell r="B13149" t="str">
            <v>Nguyễn Quang Sang</v>
          </cell>
        </row>
        <row r="13150">
          <cell r="A13150" t="str">
            <v>PS12403</v>
          </cell>
          <cell r="B13150" t="str">
            <v>Lư Thị Mai Trăm</v>
          </cell>
        </row>
        <row r="13151">
          <cell r="A13151" t="str">
            <v>PS12404</v>
          </cell>
          <cell r="B13151" t="str">
            <v>Lê Bùi Tường Vi</v>
          </cell>
        </row>
        <row r="13152">
          <cell r="A13152" t="str">
            <v>PS12405</v>
          </cell>
          <cell r="B13152" t="str">
            <v>Lê Quang Dũng</v>
          </cell>
        </row>
        <row r="13153">
          <cell r="A13153" t="str">
            <v>PS12406</v>
          </cell>
          <cell r="B13153" t="str">
            <v>Trần Thị Như Bình</v>
          </cell>
        </row>
        <row r="13154">
          <cell r="A13154" t="str">
            <v>PS12407</v>
          </cell>
          <cell r="B13154" t="str">
            <v>Đặng Trần Lâm</v>
          </cell>
        </row>
        <row r="13155">
          <cell r="A13155" t="str">
            <v>PS12408</v>
          </cell>
          <cell r="B13155" t="str">
            <v>Huỳnh Hữu Đạt</v>
          </cell>
        </row>
        <row r="13156">
          <cell r="A13156" t="str">
            <v>PS12409</v>
          </cell>
          <cell r="B13156" t="str">
            <v>Nguyễn An Khương</v>
          </cell>
        </row>
        <row r="13157">
          <cell r="A13157" t="str">
            <v>PS12410</v>
          </cell>
          <cell r="B13157" t="str">
            <v>Trần Hoàng Phúc</v>
          </cell>
        </row>
        <row r="13158">
          <cell r="A13158" t="str">
            <v>PS12411</v>
          </cell>
          <cell r="B13158" t="str">
            <v>Huỳnh Ngọc Châu</v>
          </cell>
        </row>
        <row r="13159">
          <cell r="A13159" t="str">
            <v>PS12412</v>
          </cell>
          <cell r="B13159" t="str">
            <v>Huỳnh Như Ý</v>
          </cell>
        </row>
        <row r="13160">
          <cell r="A13160" t="str">
            <v>PS12413</v>
          </cell>
          <cell r="B13160" t="str">
            <v>Nguyễn Tô Hoài Phong</v>
          </cell>
        </row>
        <row r="13161">
          <cell r="A13161" t="str">
            <v>PS12414</v>
          </cell>
          <cell r="B13161" t="str">
            <v>Hoàng Tuấn Long</v>
          </cell>
        </row>
        <row r="13162">
          <cell r="A13162" t="str">
            <v>PS12415</v>
          </cell>
          <cell r="B13162" t="str">
            <v>Nguyễn Nhật Hào</v>
          </cell>
        </row>
        <row r="13163">
          <cell r="A13163" t="str">
            <v>PS12416</v>
          </cell>
          <cell r="B13163" t="str">
            <v>Đặng Thị Huỳnh Giao</v>
          </cell>
        </row>
        <row r="13164">
          <cell r="A13164" t="str">
            <v>PS12417</v>
          </cell>
          <cell r="B13164" t="str">
            <v>Nguyễn Thành Nhân</v>
          </cell>
        </row>
        <row r="13165">
          <cell r="A13165" t="str">
            <v>PS12418</v>
          </cell>
          <cell r="B13165" t="str">
            <v>Phạm Tuấn Anh</v>
          </cell>
        </row>
        <row r="13166">
          <cell r="A13166" t="str">
            <v>PS12419</v>
          </cell>
          <cell r="B13166" t="str">
            <v>Lê Duy Huy</v>
          </cell>
        </row>
        <row r="13167">
          <cell r="A13167" t="str">
            <v>PS12420</v>
          </cell>
          <cell r="B13167" t="str">
            <v>Nguyễn Ngọc Mai Anh</v>
          </cell>
        </row>
        <row r="13168">
          <cell r="A13168" t="str">
            <v>PS12422</v>
          </cell>
          <cell r="B13168" t="str">
            <v>Phan Thị Thẩm Hằng</v>
          </cell>
        </row>
        <row r="13169">
          <cell r="A13169" t="str">
            <v>PS12423</v>
          </cell>
          <cell r="B13169" t="str">
            <v>Võ Minh Đàng</v>
          </cell>
        </row>
        <row r="13170">
          <cell r="A13170" t="str">
            <v>PS12424</v>
          </cell>
          <cell r="B13170" t="str">
            <v>Lê Thanh Ngân</v>
          </cell>
        </row>
        <row r="13171">
          <cell r="A13171" t="str">
            <v>PS12425</v>
          </cell>
          <cell r="B13171" t="str">
            <v>Trần Thị Thanh Ngân</v>
          </cell>
        </row>
        <row r="13172">
          <cell r="A13172" t="str">
            <v>PS12426</v>
          </cell>
          <cell r="B13172" t="str">
            <v>Trần Trung Hiếu</v>
          </cell>
        </row>
        <row r="13173">
          <cell r="A13173" t="str">
            <v>PS12427</v>
          </cell>
          <cell r="B13173" t="str">
            <v>Phan Trọng Hiếu</v>
          </cell>
        </row>
        <row r="13174">
          <cell r="A13174" t="str">
            <v>PS12428</v>
          </cell>
          <cell r="B13174" t="str">
            <v>Võ Nguyễn Nhật Trường</v>
          </cell>
        </row>
        <row r="13175">
          <cell r="A13175" t="str">
            <v>PS12429</v>
          </cell>
          <cell r="B13175" t="str">
            <v>Trần Thị Ngọc Quỳnh</v>
          </cell>
        </row>
        <row r="13176">
          <cell r="A13176" t="str">
            <v>PS12430</v>
          </cell>
          <cell r="B13176" t="str">
            <v>Nguyễn Quốc Đại</v>
          </cell>
        </row>
        <row r="13177">
          <cell r="A13177" t="str">
            <v>PS12431</v>
          </cell>
          <cell r="B13177" t="str">
            <v>Nguyễn Quốc Tuấn</v>
          </cell>
        </row>
        <row r="13178">
          <cell r="A13178" t="str">
            <v>PS12432</v>
          </cell>
          <cell r="B13178" t="str">
            <v>Nguyễn Minh Nhựt</v>
          </cell>
        </row>
        <row r="13179">
          <cell r="A13179" t="str">
            <v>PS12433</v>
          </cell>
          <cell r="B13179" t="str">
            <v>K'nguyễn Duy Linh</v>
          </cell>
        </row>
        <row r="13180">
          <cell r="A13180" t="str">
            <v>PS12434</v>
          </cell>
          <cell r="B13180" t="str">
            <v>Nguyễn Thị Thu Trang</v>
          </cell>
        </row>
        <row r="13181">
          <cell r="A13181" t="str">
            <v>PS12435</v>
          </cell>
          <cell r="B13181" t="str">
            <v>Nguyễn Ngọc Sơn</v>
          </cell>
        </row>
        <row r="13182">
          <cell r="A13182" t="str">
            <v>PS12436</v>
          </cell>
          <cell r="B13182" t="str">
            <v>Nguyễn Thị Bích Thảo</v>
          </cell>
        </row>
        <row r="13183">
          <cell r="A13183" t="str">
            <v>PS12437</v>
          </cell>
          <cell r="B13183" t="str">
            <v>Nguyễn Ngọc Khả Nhi</v>
          </cell>
        </row>
        <row r="13184">
          <cell r="A13184" t="str">
            <v>PS12438</v>
          </cell>
          <cell r="B13184" t="str">
            <v>Nguyễn Hoàng Bảo Hân</v>
          </cell>
        </row>
        <row r="13185">
          <cell r="A13185" t="str">
            <v>PS12439</v>
          </cell>
          <cell r="B13185" t="str">
            <v>Lê Quang Huy</v>
          </cell>
        </row>
        <row r="13186">
          <cell r="A13186" t="str">
            <v>PS12440</v>
          </cell>
          <cell r="B13186" t="str">
            <v>Đỗ Thị Tường Di</v>
          </cell>
        </row>
        <row r="13187">
          <cell r="A13187" t="str">
            <v>PS12441</v>
          </cell>
          <cell r="B13187" t="str">
            <v>Võ Thị Diễm Phúc</v>
          </cell>
        </row>
        <row r="13188">
          <cell r="A13188" t="str">
            <v>PS12442</v>
          </cell>
          <cell r="B13188" t="str">
            <v>Trần Huỳnh Đức</v>
          </cell>
        </row>
        <row r="13189">
          <cell r="A13189" t="str">
            <v>PS12443</v>
          </cell>
          <cell r="B13189" t="str">
            <v>Hồ Thị Yến Nhi</v>
          </cell>
        </row>
        <row r="13190">
          <cell r="A13190" t="str">
            <v>PS12444</v>
          </cell>
          <cell r="B13190" t="str">
            <v>Nguyễn Trung Đức</v>
          </cell>
        </row>
        <row r="13191">
          <cell r="A13191" t="str">
            <v>PS12445</v>
          </cell>
          <cell r="B13191" t="str">
            <v>Lê Duy Hiếu</v>
          </cell>
        </row>
        <row r="13192">
          <cell r="A13192" t="str">
            <v>PS12446</v>
          </cell>
          <cell r="B13192" t="str">
            <v>Đỗ Ngọc Vân</v>
          </cell>
        </row>
        <row r="13193">
          <cell r="A13193" t="str">
            <v>PS12447</v>
          </cell>
          <cell r="B13193" t="str">
            <v>Nguyễn Văn Hòa</v>
          </cell>
        </row>
        <row r="13194">
          <cell r="A13194" t="str">
            <v>PS12448</v>
          </cell>
          <cell r="B13194" t="str">
            <v>Lê Đức Hạnh</v>
          </cell>
        </row>
        <row r="13195">
          <cell r="A13195" t="str">
            <v>PS12449</v>
          </cell>
          <cell r="B13195" t="str">
            <v>Nguyễn Mạnh Phú</v>
          </cell>
        </row>
        <row r="13196">
          <cell r="A13196" t="str">
            <v>PS12450</v>
          </cell>
          <cell r="B13196" t="str">
            <v>Sắc Ca Ri Da</v>
          </cell>
        </row>
        <row r="13197">
          <cell r="A13197" t="str">
            <v>PS12451</v>
          </cell>
          <cell r="B13197" t="str">
            <v>Nguyễn Thị Thúy</v>
          </cell>
        </row>
        <row r="13198">
          <cell r="A13198" t="str">
            <v>PS12452</v>
          </cell>
          <cell r="B13198" t="str">
            <v>Nguyễn Minh Mẫn</v>
          </cell>
        </row>
        <row r="13199">
          <cell r="A13199" t="str">
            <v>PS12453</v>
          </cell>
          <cell r="B13199" t="str">
            <v>Nguyễn Tấn Huy</v>
          </cell>
        </row>
        <row r="13200">
          <cell r="A13200" t="str">
            <v>PS12454</v>
          </cell>
          <cell r="B13200" t="str">
            <v>Trương Hoài Anh</v>
          </cell>
        </row>
        <row r="13201">
          <cell r="A13201" t="str">
            <v>PS12455</v>
          </cell>
          <cell r="B13201" t="str">
            <v>Trương Hoài Bảo</v>
          </cell>
        </row>
        <row r="13202">
          <cell r="A13202" t="str">
            <v>PS12456</v>
          </cell>
          <cell r="B13202" t="str">
            <v>Nguyễn Trọng Nghĩa</v>
          </cell>
        </row>
        <row r="13203">
          <cell r="A13203" t="str">
            <v>PS12457</v>
          </cell>
          <cell r="B13203" t="str">
            <v>Nguyễn Công Hậu</v>
          </cell>
        </row>
        <row r="13204">
          <cell r="A13204" t="str">
            <v>PS12458</v>
          </cell>
          <cell r="B13204" t="str">
            <v>Đặng Thạch Thi</v>
          </cell>
        </row>
        <row r="13205">
          <cell r="A13205" t="str">
            <v>PS12459</v>
          </cell>
          <cell r="B13205" t="str">
            <v>Trần Nguyễn Anh Minh</v>
          </cell>
        </row>
        <row r="13206">
          <cell r="A13206" t="str">
            <v>PS12460</v>
          </cell>
          <cell r="B13206" t="str">
            <v>Phan Thị Trúc Giang</v>
          </cell>
        </row>
        <row r="13207">
          <cell r="A13207" t="str">
            <v>PS12461</v>
          </cell>
          <cell r="B13207" t="str">
            <v>Nguyễn Anh Thoại</v>
          </cell>
        </row>
        <row r="13208">
          <cell r="A13208" t="str">
            <v>PS12462</v>
          </cell>
          <cell r="B13208" t="str">
            <v>Phạm Trí Minh</v>
          </cell>
        </row>
        <row r="13209">
          <cell r="A13209" t="str">
            <v>PS12463</v>
          </cell>
          <cell r="B13209" t="str">
            <v>Nguyễn Phạm Khương Duy</v>
          </cell>
        </row>
        <row r="13210">
          <cell r="A13210" t="str">
            <v>PS12464</v>
          </cell>
          <cell r="B13210" t="str">
            <v>Đỗ Thảo Ly</v>
          </cell>
        </row>
        <row r="13211">
          <cell r="A13211" t="str">
            <v>PS12465</v>
          </cell>
          <cell r="B13211" t="str">
            <v>Nguyễn Lê Ánh Hồng</v>
          </cell>
        </row>
        <row r="13212">
          <cell r="A13212" t="str">
            <v>PS12466</v>
          </cell>
          <cell r="B13212" t="str">
            <v>Trần Bảo Tài</v>
          </cell>
        </row>
        <row r="13213">
          <cell r="A13213" t="str">
            <v>PS12467</v>
          </cell>
          <cell r="B13213" t="str">
            <v>Nguyễn Thị Mỹ Duyên</v>
          </cell>
        </row>
        <row r="13214">
          <cell r="A13214" t="str">
            <v>PS12468</v>
          </cell>
          <cell r="B13214" t="str">
            <v>Nguyễn Hoàng Việt</v>
          </cell>
        </row>
        <row r="13215">
          <cell r="A13215" t="str">
            <v>PS12469</v>
          </cell>
          <cell r="B13215" t="str">
            <v>Nguyễn Thị Thúy Hằng</v>
          </cell>
        </row>
        <row r="13216">
          <cell r="A13216" t="str">
            <v>PS12470</v>
          </cell>
          <cell r="B13216" t="str">
            <v>Lê Anh Trúc</v>
          </cell>
        </row>
        <row r="13217">
          <cell r="A13217" t="str">
            <v>PS12472</v>
          </cell>
          <cell r="B13217" t="str">
            <v>Nguyễn Minh Tuấn</v>
          </cell>
        </row>
        <row r="13218">
          <cell r="A13218" t="str">
            <v>PS12473</v>
          </cell>
          <cell r="B13218" t="str">
            <v>Đào Trung Hiếu</v>
          </cell>
        </row>
        <row r="13219">
          <cell r="A13219" t="str">
            <v>PS12474</v>
          </cell>
          <cell r="B13219" t="str">
            <v>Trần Như Vũ</v>
          </cell>
        </row>
        <row r="13220">
          <cell r="A13220" t="str">
            <v>PS12475</v>
          </cell>
          <cell r="B13220" t="str">
            <v>Lê Thị Mai Anh</v>
          </cell>
        </row>
        <row r="13221">
          <cell r="A13221" t="str">
            <v>PS12476</v>
          </cell>
          <cell r="B13221" t="str">
            <v>Lê Thị Tại Mỹ</v>
          </cell>
        </row>
        <row r="13222">
          <cell r="A13222" t="str">
            <v>PS12477</v>
          </cell>
          <cell r="B13222" t="str">
            <v>Nguyễn Tấn Đạt</v>
          </cell>
        </row>
        <row r="13223">
          <cell r="A13223" t="str">
            <v>PS12478</v>
          </cell>
          <cell r="B13223" t="str">
            <v>Trần Võ Công Tuyền</v>
          </cell>
        </row>
        <row r="13224">
          <cell r="A13224" t="str">
            <v>PS12479</v>
          </cell>
          <cell r="B13224" t="str">
            <v>Nguyễn Lê Khánh Trình</v>
          </cell>
        </row>
        <row r="13225">
          <cell r="A13225" t="str">
            <v>PS12480</v>
          </cell>
          <cell r="B13225" t="str">
            <v>Lâm Dương Lễ</v>
          </cell>
        </row>
        <row r="13226">
          <cell r="A13226" t="str">
            <v>PS12481</v>
          </cell>
          <cell r="B13226" t="str">
            <v>Nguyễn Phan Đăng Quan</v>
          </cell>
        </row>
        <row r="13227">
          <cell r="A13227" t="str">
            <v>PS12482</v>
          </cell>
          <cell r="B13227" t="str">
            <v>Nguyễn Bửu Khoa</v>
          </cell>
        </row>
        <row r="13228">
          <cell r="A13228" t="str">
            <v>PS12483</v>
          </cell>
          <cell r="B13228" t="str">
            <v>Nguyễn Văn Tưởng</v>
          </cell>
        </row>
        <row r="13229">
          <cell r="A13229" t="str">
            <v>PS12484</v>
          </cell>
          <cell r="B13229" t="str">
            <v>Ngô Bá Công</v>
          </cell>
        </row>
        <row r="13230">
          <cell r="A13230" t="str">
            <v>PS12486</v>
          </cell>
          <cell r="B13230" t="str">
            <v>Nguyễn Văn Đức</v>
          </cell>
        </row>
        <row r="13231">
          <cell r="A13231" t="str">
            <v>PS12487</v>
          </cell>
          <cell r="B13231" t="str">
            <v>Nguyễn Thanh Tú</v>
          </cell>
        </row>
        <row r="13232">
          <cell r="A13232" t="str">
            <v>PS12488</v>
          </cell>
          <cell r="B13232" t="str">
            <v>Lê Công Thư</v>
          </cell>
        </row>
        <row r="13233">
          <cell r="A13233" t="str">
            <v>PS12489</v>
          </cell>
          <cell r="B13233" t="str">
            <v>Nguyễn Văn Đông</v>
          </cell>
        </row>
        <row r="13234">
          <cell r="A13234" t="str">
            <v>PS12490</v>
          </cell>
          <cell r="B13234" t="str">
            <v>Nguyễn Thị Hồng Nhung</v>
          </cell>
        </row>
        <row r="13235">
          <cell r="A13235" t="str">
            <v>PS12491</v>
          </cell>
          <cell r="B13235" t="str">
            <v>Nguyễn Phương Nam</v>
          </cell>
        </row>
        <row r="13236">
          <cell r="A13236" t="str">
            <v>PS12492</v>
          </cell>
          <cell r="B13236" t="str">
            <v>Huỳnh Khánh Linh</v>
          </cell>
        </row>
        <row r="13237">
          <cell r="A13237" t="str">
            <v>PS12493</v>
          </cell>
          <cell r="B13237" t="str">
            <v>Ngô Thúy Diễm</v>
          </cell>
        </row>
        <row r="13238">
          <cell r="A13238" t="str">
            <v>PS12494</v>
          </cell>
          <cell r="B13238" t="str">
            <v>Nguyễn Đức Gia An</v>
          </cell>
        </row>
        <row r="13239">
          <cell r="A13239" t="str">
            <v>PS12495</v>
          </cell>
          <cell r="B13239" t="str">
            <v>Vũ Hoàng Hiệp</v>
          </cell>
        </row>
        <row r="13240">
          <cell r="A13240" t="str">
            <v>PS12496</v>
          </cell>
          <cell r="B13240" t="str">
            <v>Dương Ngọc Đạm</v>
          </cell>
        </row>
        <row r="13241">
          <cell r="A13241" t="str">
            <v>PS12497</v>
          </cell>
          <cell r="B13241" t="str">
            <v>Ngô Thanh Dũng</v>
          </cell>
        </row>
        <row r="13242">
          <cell r="A13242" t="str">
            <v>PS12498</v>
          </cell>
          <cell r="B13242" t="str">
            <v>Văn Kim Huyền</v>
          </cell>
        </row>
        <row r="13243">
          <cell r="A13243" t="str">
            <v>PS12499</v>
          </cell>
          <cell r="B13243" t="str">
            <v>Phạm Quang Hưng</v>
          </cell>
        </row>
        <row r="13244">
          <cell r="A13244" t="str">
            <v>PS12500</v>
          </cell>
          <cell r="B13244" t="str">
            <v>Lê Văn Hoàng</v>
          </cell>
        </row>
        <row r="13245">
          <cell r="A13245" t="str">
            <v>PS12501</v>
          </cell>
          <cell r="B13245" t="str">
            <v>Nguyễn Thị Phương</v>
          </cell>
        </row>
        <row r="13246">
          <cell r="A13246" t="str">
            <v>PS12502</v>
          </cell>
          <cell r="B13246" t="str">
            <v>Trần Hải Đăng</v>
          </cell>
        </row>
        <row r="13247">
          <cell r="A13247" t="str">
            <v>PS12503</v>
          </cell>
          <cell r="B13247" t="str">
            <v>Thái Thiện Hân</v>
          </cell>
        </row>
        <row r="13248">
          <cell r="A13248" t="str">
            <v>PS12504</v>
          </cell>
          <cell r="B13248" t="str">
            <v>Dư Thiên Quốc</v>
          </cell>
        </row>
        <row r="13249">
          <cell r="A13249" t="str">
            <v>PS12505</v>
          </cell>
          <cell r="B13249" t="str">
            <v>Phạm Tâm Tình</v>
          </cell>
        </row>
        <row r="13250">
          <cell r="A13250" t="str">
            <v>PS12506</v>
          </cell>
          <cell r="B13250" t="str">
            <v>Cao Nguyễn Xuân Cường</v>
          </cell>
        </row>
        <row r="13251">
          <cell r="A13251" t="str">
            <v>PS12507</v>
          </cell>
          <cell r="B13251" t="str">
            <v>Trần Minh Phát</v>
          </cell>
        </row>
        <row r="13252">
          <cell r="A13252" t="str">
            <v>PS12508</v>
          </cell>
          <cell r="B13252" t="str">
            <v>Huỳnh Ngọc Bảo Nhi</v>
          </cell>
        </row>
        <row r="13253">
          <cell r="A13253" t="str">
            <v>PS12509</v>
          </cell>
          <cell r="B13253" t="str">
            <v>Nguyễn Quang Minh</v>
          </cell>
        </row>
        <row r="13254">
          <cell r="A13254" t="str">
            <v>PS12510</v>
          </cell>
          <cell r="B13254" t="str">
            <v>Nguyễn Tiến Phước</v>
          </cell>
        </row>
        <row r="13255">
          <cell r="A13255" t="str">
            <v>PS12511</v>
          </cell>
          <cell r="B13255" t="str">
            <v>Nguyễn Văn Cường</v>
          </cell>
        </row>
        <row r="13256">
          <cell r="A13256" t="str">
            <v>PS12512</v>
          </cell>
          <cell r="B13256" t="str">
            <v>Trần Thanh Huy</v>
          </cell>
        </row>
        <row r="13257">
          <cell r="A13257" t="str">
            <v>PS12513</v>
          </cell>
          <cell r="B13257" t="str">
            <v>Đinh Văn Nguyên</v>
          </cell>
        </row>
        <row r="13258">
          <cell r="A13258" t="str">
            <v>PS12514</v>
          </cell>
          <cell r="B13258" t="str">
            <v>Nguyễn Trọng Nhân</v>
          </cell>
        </row>
        <row r="13259">
          <cell r="A13259" t="str">
            <v>PS12515</v>
          </cell>
          <cell r="B13259" t="str">
            <v>Võ Phụng Nhi</v>
          </cell>
        </row>
        <row r="13260">
          <cell r="A13260" t="str">
            <v>PS12516</v>
          </cell>
          <cell r="B13260" t="str">
            <v>Nguyễn Tường Vy</v>
          </cell>
        </row>
        <row r="13261">
          <cell r="A13261" t="str">
            <v>PS12517</v>
          </cell>
          <cell r="B13261" t="str">
            <v>Dương Quang Sơn</v>
          </cell>
        </row>
        <row r="13262">
          <cell r="A13262" t="str">
            <v>PS12518</v>
          </cell>
          <cell r="B13262" t="str">
            <v>Đinh Thị Thanh Hiền</v>
          </cell>
        </row>
        <row r="13263">
          <cell r="A13263" t="str">
            <v>PS12519</v>
          </cell>
          <cell r="B13263" t="str">
            <v>Đặng Trọng Duy</v>
          </cell>
        </row>
        <row r="13264">
          <cell r="A13264" t="str">
            <v>PS12520</v>
          </cell>
          <cell r="B13264" t="str">
            <v>Nguyễn Tuấn Thiện</v>
          </cell>
        </row>
        <row r="13265">
          <cell r="A13265" t="str">
            <v>PS12521</v>
          </cell>
          <cell r="B13265" t="str">
            <v>Phan Thị Mai Trâm</v>
          </cell>
        </row>
        <row r="13266">
          <cell r="A13266" t="str">
            <v>PS12522</v>
          </cell>
          <cell r="B13266" t="str">
            <v>Lương Quốc Thái</v>
          </cell>
        </row>
        <row r="13267">
          <cell r="A13267" t="str">
            <v>PS12523</v>
          </cell>
          <cell r="B13267" t="str">
            <v>Trần Ngọc Hiển</v>
          </cell>
        </row>
        <row r="13268">
          <cell r="A13268" t="str">
            <v>PS12524</v>
          </cell>
          <cell r="B13268" t="str">
            <v>Huỳnh Quốc Phong</v>
          </cell>
        </row>
        <row r="13269">
          <cell r="A13269" t="str">
            <v>PS12526</v>
          </cell>
          <cell r="B13269" t="str">
            <v>Tô Tấn Đạt</v>
          </cell>
        </row>
        <row r="13270">
          <cell r="A13270" t="str">
            <v>PS12527</v>
          </cell>
          <cell r="B13270" t="str">
            <v>Võ Đình Như Huỳnh</v>
          </cell>
        </row>
        <row r="13271">
          <cell r="A13271" t="str">
            <v>PS12528</v>
          </cell>
          <cell r="B13271" t="str">
            <v>Nguyễn Hữu Tốc</v>
          </cell>
        </row>
        <row r="13272">
          <cell r="A13272" t="str">
            <v>PS12530</v>
          </cell>
          <cell r="B13272" t="str">
            <v>Trần Hồ Hoàn</v>
          </cell>
        </row>
        <row r="13273">
          <cell r="A13273" t="str">
            <v>PS12531</v>
          </cell>
          <cell r="B13273" t="str">
            <v>Trần Thị Hoàn</v>
          </cell>
        </row>
        <row r="13274">
          <cell r="A13274" t="str">
            <v>PS12532</v>
          </cell>
          <cell r="B13274" t="str">
            <v>Trần Thị Thu Hương</v>
          </cell>
        </row>
        <row r="13275">
          <cell r="A13275" t="str">
            <v>PS12533</v>
          </cell>
          <cell r="B13275" t="str">
            <v>Nguyễn Ngọc Huy</v>
          </cell>
        </row>
        <row r="13276">
          <cell r="A13276" t="str">
            <v>PS12534</v>
          </cell>
          <cell r="B13276" t="str">
            <v>Phạm Thị Ngọc Lan</v>
          </cell>
        </row>
        <row r="13277">
          <cell r="A13277" t="str">
            <v>PS12535</v>
          </cell>
          <cell r="B13277" t="str">
            <v>Trần Minh Vũ</v>
          </cell>
        </row>
        <row r="13278">
          <cell r="A13278" t="str">
            <v>PS12536</v>
          </cell>
          <cell r="B13278" t="str">
            <v>Nguyễn Gia Bảo</v>
          </cell>
        </row>
        <row r="13279">
          <cell r="A13279" t="str">
            <v>PS12537</v>
          </cell>
          <cell r="B13279" t="str">
            <v>Nguyễn Văn Trí</v>
          </cell>
        </row>
        <row r="13280">
          <cell r="A13280" t="str">
            <v>PS12538</v>
          </cell>
          <cell r="B13280" t="str">
            <v>Nguyễn Hồ Đức Nguyên</v>
          </cell>
        </row>
        <row r="13281">
          <cell r="A13281" t="str">
            <v>PS12539</v>
          </cell>
          <cell r="B13281" t="str">
            <v>Nguyễn Văn Hiếu</v>
          </cell>
        </row>
        <row r="13282">
          <cell r="A13282" t="str">
            <v>PS12540</v>
          </cell>
          <cell r="B13282" t="str">
            <v>Phạm Hoàng Khoa</v>
          </cell>
        </row>
        <row r="13283">
          <cell r="A13283" t="str">
            <v>PS12541</v>
          </cell>
          <cell r="B13283" t="str">
            <v>Ngô Thu Trang</v>
          </cell>
        </row>
        <row r="13284">
          <cell r="A13284" t="str">
            <v>PS12542</v>
          </cell>
          <cell r="B13284" t="str">
            <v>Đông Thành Quy</v>
          </cell>
        </row>
        <row r="13285">
          <cell r="A13285" t="str">
            <v>PS12543</v>
          </cell>
          <cell r="B13285" t="str">
            <v>Dương Quang Sang</v>
          </cell>
        </row>
        <row r="13286">
          <cell r="A13286" t="str">
            <v>PS12544</v>
          </cell>
          <cell r="B13286" t="str">
            <v>Trần Tấn Sang</v>
          </cell>
        </row>
        <row r="13287">
          <cell r="A13287" t="str">
            <v>PS12545</v>
          </cell>
          <cell r="B13287" t="str">
            <v>Lý Cao Thắng</v>
          </cell>
        </row>
        <row r="13288">
          <cell r="A13288" t="str">
            <v>PS12546</v>
          </cell>
          <cell r="B13288" t="str">
            <v>Nguyễn Thị Thanh Thùy</v>
          </cell>
        </row>
        <row r="13289">
          <cell r="A13289" t="str">
            <v>PS12547</v>
          </cell>
          <cell r="B13289" t="str">
            <v>Trần Tiến Phát</v>
          </cell>
        </row>
        <row r="13290">
          <cell r="A13290" t="str">
            <v>PS12548</v>
          </cell>
          <cell r="B13290" t="str">
            <v>Võ Tuấn Cảnh</v>
          </cell>
        </row>
        <row r="13291">
          <cell r="A13291" t="str">
            <v>PS12549</v>
          </cell>
          <cell r="B13291" t="str">
            <v>Phạm Đoàn Thanh Trúc</v>
          </cell>
        </row>
        <row r="13292">
          <cell r="A13292" t="str">
            <v>PS12550</v>
          </cell>
          <cell r="B13292" t="str">
            <v>Phan Thanh Tùng</v>
          </cell>
        </row>
        <row r="13293">
          <cell r="A13293" t="str">
            <v>PS12551</v>
          </cell>
          <cell r="B13293" t="str">
            <v>Huỳnh Thanh Phong</v>
          </cell>
        </row>
        <row r="13294">
          <cell r="A13294" t="str">
            <v>PS12552</v>
          </cell>
          <cell r="B13294" t="str">
            <v>Nguyễn Ngọc Thy Trúc</v>
          </cell>
        </row>
        <row r="13295">
          <cell r="A13295" t="str">
            <v>PS12553</v>
          </cell>
          <cell r="B13295" t="str">
            <v>Nguyễn Thị Hương Giang</v>
          </cell>
        </row>
        <row r="13296">
          <cell r="A13296" t="str">
            <v>PS12554</v>
          </cell>
          <cell r="B13296" t="str">
            <v>Nguyễn Hoàng Mẫn</v>
          </cell>
        </row>
        <row r="13297">
          <cell r="A13297" t="str">
            <v>PS12555</v>
          </cell>
          <cell r="B13297" t="str">
            <v>Trần Thanh Long</v>
          </cell>
        </row>
        <row r="13298">
          <cell r="A13298" t="str">
            <v>PS12556</v>
          </cell>
          <cell r="B13298" t="str">
            <v>Lê Văn Cường</v>
          </cell>
        </row>
        <row r="13299">
          <cell r="A13299" t="str">
            <v>PS12557</v>
          </cell>
          <cell r="B13299" t="str">
            <v>Vũ Nguyễn Minh Đạo</v>
          </cell>
        </row>
        <row r="13300">
          <cell r="A13300" t="str">
            <v>PS12558</v>
          </cell>
          <cell r="B13300" t="str">
            <v>Nguyễn Nam</v>
          </cell>
        </row>
        <row r="13301">
          <cell r="A13301" t="str">
            <v>PS12559</v>
          </cell>
          <cell r="B13301" t="str">
            <v>Trần Xuân Thiện</v>
          </cell>
        </row>
        <row r="13302">
          <cell r="A13302" t="str">
            <v>PS12560</v>
          </cell>
          <cell r="B13302" t="str">
            <v>Lê Ngọc Tài</v>
          </cell>
        </row>
        <row r="13303">
          <cell r="A13303" t="str">
            <v>PS12561</v>
          </cell>
          <cell r="B13303" t="str">
            <v>Nguyễn Hoàng Quốc Thái</v>
          </cell>
        </row>
        <row r="13304">
          <cell r="A13304" t="str">
            <v>PS12562</v>
          </cell>
          <cell r="B13304" t="str">
            <v>Lương Tiểu Yến</v>
          </cell>
        </row>
        <row r="13305">
          <cell r="A13305" t="str">
            <v>PS12563</v>
          </cell>
          <cell r="B13305" t="str">
            <v>Nguyễn Huỳnh Anh Tuấn</v>
          </cell>
        </row>
        <row r="13306">
          <cell r="A13306" t="str">
            <v>PS12564</v>
          </cell>
          <cell r="B13306" t="str">
            <v>Nguyễn Phúc Kim Tài</v>
          </cell>
        </row>
        <row r="13307">
          <cell r="A13307" t="str">
            <v>PS12565</v>
          </cell>
          <cell r="B13307" t="str">
            <v>Đặng Thanh Thiện</v>
          </cell>
        </row>
        <row r="13308">
          <cell r="A13308" t="str">
            <v>PS12566</v>
          </cell>
          <cell r="B13308" t="str">
            <v>Lưu Thị Tuyết Vân</v>
          </cell>
        </row>
        <row r="13309">
          <cell r="A13309" t="str">
            <v>PS12567</v>
          </cell>
          <cell r="B13309" t="str">
            <v>Nguyễn Phúc Bảo</v>
          </cell>
        </row>
        <row r="13310">
          <cell r="A13310" t="str">
            <v>PS12568</v>
          </cell>
          <cell r="B13310" t="str">
            <v>Phạm Quốc Toàn</v>
          </cell>
        </row>
        <row r="13311">
          <cell r="A13311" t="str">
            <v>PS12569</v>
          </cell>
          <cell r="B13311" t="str">
            <v>Đặng Bá Vương</v>
          </cell>
        </row>
        <row r="13312">
          <cell r="A13312" t="str">
            <v>PS12570</v>
          </cell>
          <cell r="B13312" t="str">
            <v>Nguyễn Nhật Thanh Trúc</v>
          </cell>
        </row>
        <row r="13313">
          <cell r="A13313" t="str">
            <v>PS12571</v>
          </cell>
          <cell r="B13313" t="str">
            <v>Vũ Minh Tài</v>
          </cell>
        </row>
        <row r="13314">
          <cell r="A13314" t="str">
            <v>PS12572</v>
          </cell>
          <cell r="B13314" t="str">
            <v>Nguyễn Thiện Thành</v>
          </cell>
        </row>
        <row r="13315">
          <cell r="A13315" t="str">
            <v>PS12573</v>
          </cell>
          <cell r="B13315" t="str">
            <v>Phan Hoàng Thái</v>
          </cell>
        </row>
        <row r="13316">
          <cell r="A13316" t="str">
            <v>PS12574</v>
          </cell>
          <cell r="B13316" t="str">
            <v>Phạm Trung Kiên</v>
          </cell>
        </row>
        <row r="13317">
          <cell r="A13317" t="str">
            <v>PS12575</v>
          </cell>
          <cell r="B13317" t="str">
            <v>Nguyễn Hồng Đạt</v>
          </cell>
        </row>
        <row r="13318">
          <cell r="A13318" t="str">
            <v>PS12576</v>
          </cell>
          <cell r="B13318" t="str">
            <v>Đặng Mai Ly</v>
          </cell>
        </row>
        <row r="13319">
          <cell r="A13319" t="str">
            <v>PS12577</v>
          </cell>
          <cell r="B13319" t="str">
            <v>Lê Khiêm Duy</v>
          </cell>
        </row>
        <row r="13320">
          <cell r="A13320" t="str">
            <v>PS12578</v>
          </cell>
          <cell r="B13320" t="str">
            <v>Nguyễn Tăng Cường</v>
          </cell>
        </row>
        <row r="13321">
          <cell r="A13321" t="str">
            <v>PS12579</v>
          </cell>
          <cell r="B13321" t="str">
            <v>Huỳnh Thanh Thảo</v>
          </cell>
        </row>
        <row r="13322">
          <cell r="A13322" t="str">
            <v>PS12580</v>
          </cell>
          <cell r="B13322" t="str">
            <v>Nguyễn Vũ Thành Luân</v>
          </cell>
        </row>
        <row r="13323">
          <cell r="A13323" t="str">
            <v>PS12581</v>
          </cell>
          <cell r="B13323" t="str">
            <v>Nguyễn Thị Ngọc Châu</v>
          </cell>
        </row>
        <row r="13324">
          <cell r="A13324" t="str">
            <v>PS12582</v>
          </cell>
          <cell r="B13324" t="str">
            <v>Phạm Quốc Trị</v>
          </cell>
        </row>
        <row r="13325">
          <cell r="A13325" t="str">
            <v>PS12583</v>
          </cell>
          <cell r="B13325" t="str">
            <v>Nguyễn Mạnh Cường</v>
          </cell>
        </row>
        <row r="13326">
          <cell r="A13326" t="str">
            <v>PS12584</v>
          </cell>
          <cell r="B13326" t="str">
            <v>Phạm Văn Bằng</v>
          </cell>
        </row>
        <row r="13327">
          <cell r="A13327" t="str">
            <v>PS12585</v>
          </cell>
          <cell r="B13327" t="str">
            <v>Phan Xuân Quang</v>
          </cell>
        </row>
        <row r="13328">
          <cell r="A13328" t="str">
            <v>PS12586</v>
          </cell>
          <cell r="B13328" t="str">
            <v>Võ Châu Thuận Phát</v>
          </cell>
        </row>
        <row r="13329">
          <cell r="A13329" t="str">
            <v>PS12587</v>
          </cell>
          <cell r="B13329" t="str">
            <v>Lê Thị Quỳnh Như</v>
          </cell>
        </row>
        <row r="13330">
          <cell r="A13330" t="str">
            <v>PS12588</v>
          </cell>
          <cell r="B13330" t="str">
            <v>Trần Lê Thủy Tiên</v>
          </cell>
        </row>
        <row r="13331">
          <cell r="A13331" t="str">
            <v>PS12589</v>
          </cell>
          <cell r="B13331" t="str">
            <v>Vũ Hoàng Khoa</v>
          </cell>
        </row>
        <row r="13332">
          <cell r="A13332" t="str">
            <v>PS12590</v>
          </cell>
          <cell r="B13332" t="str">
            <v>Đặng Thị Lương Anh</v>
          </cell>
        </row>
        <row r="13333">
          <cell r="A13333" t="str">
            <v>PS12591</v>
          </cell>
          <cell r="B13333" t="str">
            <v>Phan Thị Thủy Tiên</v>
          </cell>
        </row>
        <row r="13334">
          <cell r="A13334" t="str">
            <v>PS12592</v>
          </cell>
          <cell r="B13334" t="str">
            <v>Chu Đại Hiệp</v>
          </cell>
        </row>
        <row r="13335">
          <cell r="A13335" t="str">
            <v>PS12593</v>
          </cell>
          <cell r="B13335" t="str">
            <v>Ngô Minh Tiến</v>
          </cell>
        </row>
        <row r="13336">
          <cell r="A13336" t="str">
            <v>PS12594</v>
          </cell>
          <cell r="B13336" t="str">
            <v>Nguyễn Lưu Huỳnh</v>
          </cell>
        </row>
        <row r="13337">
          <cell r="A13337" t="str">
            <v>PS12595</v>
          </cell>
          <cell r="B13337" t="str">
            <v>Nguyễn Huy Quang</v>
          </cell>
        </row>
        <row r="13338">
          <cell r="A13338" t="str">
            <v>PS12596</v>
          </cell>
          <cell r="B13338" t="str">
            <v>Hà Minh Tiến</v>
          </cell>
        </row>
        <row r="13339">
          <cell r="A13339" t="str">
            <v>PS12597</v>
          </cell>
          <cell r="B13339" t="str">
            <v>Hà Đức Trọng</v>
          </cell>
        </row>
        <row r="13340">
          <cell r="A13340" t="str">
            <v>PS12598</v>
          </cell>
          <cell r="B13340" t="str">
            <v>Trần Hoàng Mỹ Huyền</v>
          </cell>
        </row>
        <row r="13341">
          <cell r="A13341" t="str">
            <v>PS12599</v>
          </cell>
          <cell r="B13341" t="str">
            <v>Trần Lam Trường</v>
          </cell>
        </row>
        <row r="13342">
          <cell r="A13342" t="str">
            <v>PS12600</v>
          </cell>
          <cell r="B13342" t="str">
            <v>Lê Doãn Sang</v>
          </cell>
        </row>
        <row r="13343">
          <cell r="A13343" t="str">
            <v>PS12601</v>
          </cell>
          <cell r="B13343" t="str">
            <v>Trương Khắc Đạt</v>
          </cell>
        </row>
        <row r="13344">
          <cell r="A13344" t="str">
            <v>PS12602</v>
          </cell>
          <cell r="B13344" t="str">
            <v>Thạch Thị Hồng Quyên</v>
          </cell>
        </row>
        <row r="13345">
          <cell r="A13345" t="str">
            <v>PS12603</v>
          </cell>
          <cell r="B13345" t="str">
            <v>Phạm Minh Tuấn</v>
          </cell>
        </row>
        <row r="13346">
          <cell r="A13346" t="str">
            <v>PS12604</v>
          </cell>
          <cell r="B13346" t="str">
            <v>Nguyễn Công Minh</v>
          </cell>
        </row>
        <row r="13347">
          <cell r="A13347" t="str">
            <v>PS12605</v>
          </cell>
          <cell r="B13347" t="str">
            <v>Nguyễn Quốc Bảo</v>
          </cell>
        </row>
        <row r="13348">
          <cell r="A13348" t="str">
            <v>PS12606</v>
          </cell>
          <cell r="B13348" t="str">
            <v>Nguyễn Thái Khương</v>
          </cell>
        </row>
        <row r="13349">
          <cell r="A13349" t="str">
            <v>PS12607</v>
          </cell>
          <cell r="B13349" t="str">
            <v>Đặng Như Ý</v>
          </cell>
        </row>
        <row r="13350">
          <cell r="A13350" t="str">
            <v>PS12608</v>
          </cell>
          <cell r="B13350" t="str">
            <v>Thái Vân Anh</v>
          </cell>
        </row>
        <row r="13351">
          <cell r="A13351" t="str">
            <v>PS12609</v>
          </cell>
          <cell r="B13351" t="str">
            <v>Phan Hoài Nam</v>
          </cell>
        </row>
        <row r="13352">
          <cell r="A13352" t="str">
            <v>PS12610</v>
          </cell>
          <cell r="B13352" t="str">
            <v>Mai Thiên Thanh</v>
          </cell>
        </row>
        <row r="13353">
          <cell r="A13353" t="str">
            <v>PS12611</v>
          </cell>
          <cell r="B13353" t="str">
            <v>Vũ Mạnh Đạt</v>
          </cell>
        </row>
        <row r="13354">
          <cell r="A13354" t="str">
            <v>PS12612</v>
          </cell>
          <cell r="B13354" t="str">
            <v>Hoàng Thị Minh Nguyệt</v>
          </cell>
        </row>
        <row r="13355">
          <cell r="A13355" t="str">
            <v>PS12613</v>
          </cell>
          <cell r="B13355" t="str">
            <v>Đào Văn Lanh</v>
          </cell>
        </row>
        <row r="13356">
          <cell r="A13356" t="str">
            <v>PS12614</v>
          </cell>
          <cell r="B13356" t="str">
            <v>Trần Đỗ Thúy Vy</v>
          </cell>
        </row>
        <row r="13357">
          <cell r="A13357" t="str">
            <v>PS12615</v>
          </cell>
          <cell r="B13357" t="str">
            <v>Trần Thị Thanh Xuân</v>
          </cell>
        </row>
        <row r="13358">
          <cell r="A13358" t="str">
            <v>PS12616</v>
          </cell>
          <cell r="B13358" t="str">
            <v>Đào Văn Hiếu</v>
          </cell>
        </row>
        <row r="13359">
          <cell r="A13359" t="str">
            <v>PS12617</v>
          </cell>
          <cell r="B13359" t="str">
            <v>Lưu Thị Huyền</v>
          </cell>
        </row>
        <row r="13360">
          <cell r="A13360" t="str">
            <v>PS12618</v>
          </cell>
          <cell r="B13360" t="str">
            <v>Lâm Huỳnh Tuyết Nhi</v>
          </cell>
        </row>
        <row r="13361">
          <cell r="A13361" t="str">
            <v>PS12619</v>
          </cell>
          <cell r="B13361" t="str">
            <v>Trần Quốc Khánh</v>
          </cell>
        </row>
        <row r="13362">
          <cell r="A13362" t="str">
            <v>PS12620</v>
          </cell>
          <cell r="B13362" t="str">
            <v>Vũ Quang Huy</v>
          </cell>
        </row>
        <row r="13363">
          <cell r="A13363" t="str">
            <v>PS12621</v>
          </cell>
          <cell r="B13363" t="str">
            <v>Nguyễn Khánh Duy</v>
          </cell>
        </row>
        <row r="13364">
          <cell r="A13364" t="str">
            <v>PS12622</v>
          </cell>
          <cell r="B13364" t="str">
            <v>Kiều Công Kiên</v>
          </cell>
        </row>
        <row r="13365">
          <cell r="A13365" t="str">
            <v>PS12623</v>
          </cell>
          <cell r="B13365" t="str">
            <v>Hoàng Minh Vy</v>
          </cell>
        </row>
        <row r="13366">
          <cell r="A13366" t="str">
            <v>PS12624</v>
          </cell>
          <cell r="B13366" t="str">
            <v>Trần Minh Nhựt</v>
          </cell>
        </row>
        <row r="13367">
          <cell r="A13367" t="str">
            <v>PS12625</v>
          </cell>
          <cell r="B13367" t="str">
            <v>Lê Kim Đồng</v>
          </cell>
        </row>
        <row r="13368">
          <cell r="A13368" t="str">
            <v>PS12626</v>
          </cell>
          <cell r="B13368" t="str">
            <v>Nguyễn Nhật Anh Thư</v>
          </cell>
        </row>
        <row r="13369">
          <cell r="A13369" t="str">
            <v>PS12628</v>
          </cell>
          <cell r="B13369" t="str">
            <v>Lê Thị Tuyết Sương</v>
          </cell>
        </row>
        <row r="13370">
          <cell r="A13370" t="str">
            <v>PS12629</v>
          </cell>
          <cell r="B13370" t="str">
            <v>Trần Thị Thùy Dương</v>
          </cell>
        </row>
        <row r="13371">
          <cell r="A13371" t="str">
            <v>PS12630</v>
          </cell>
          <cell r="B13371" t="str">
            <v>Đồng Thanh Sơn</v>
          </cell>
        </row>
        <row r="13372">
          <cell r="A13372" t="str">
            <v>PS12631</v>
          </cell>
          <cell r="B13372" t="str">
            <v>Trần Thị Kim Ngân</v>
          </cell>
        </row>
        <row r="13373">
          <cell r="A13373" t="str">
            <v>PS12632</v>
          </cell>
          <cell r="B13373" t="str">
            <v>Nguyễn Thị Như Ngọc</v>
          </cell>
        </row>
        <row r="13374">
          <cell r="A13374" t="str">
            <v>PS12633</v>
          </cell>
          <cell r="B13374" t="str">
            <v>Nguyễn Thúy Hằng</v>
          </cell>
        </row>
        <row r="13375">
          <cell r="A13375" t="str">
            <v>PS12634</v>
          </cell>
          <cell r="B13375" t="str">
            <v>Đinh Thị Kim Thương</v>
          </cell>
        </row>
        <row r="13376">
          <cell r="A13376" t="str">
            <v>PS12635</v>
          </cell>
          <cell r="B13376" t="str">
            <v>Ngô Đình Phúc</v>
          </cell>
        </row>
        <row r="13377">
          <cell r="A13377" t="str">
            <v>PS12636</v>
          </cell>
          <cell r="B13377" t="str">
            <v>Đoàn Văn Hiếu</v>
          </cell>
        </row>
        <row r="13378">
          <cell r="A13378" t="str">
            <v>PS12637</v>
          </cell>
          <cell r="B13378" t="str">
            <v>Lê Trưng Lưu</v>
          </cell>
        </row>
        <row r="13379">
          <cell r="A13379" t="str">
            <v>PS12638</v>
          </cell>
          <cell r="B13379" t="str">
            <v>Vũ Bá Sĩ</v>
          </cell>
        </row>
        <row r="13380">
          <cell r="A13380" t="str">
            <v>PS12639</v>
          </cell>
          <cell r="B13380" t="str">
            <v>Ngô Quốc Anh</v>
          </cell>
        </row>
        <row r="13381">
          <cell r="A13381" t="str">
            <v>PS12640</v>
          </cell>
          <cell r="B13381" t="str">
            <v>Kim Ngân</v>
          </cell>
        </row>
        <row r="13382">
          <cell r="A13382" t="str">
            <v>PS12641</v>
          </cell>
          <cell r="B13382" t="str">
            <v>Lê Văn Nguyễn</v>
          </cell>
        </row>
        <row r="13383">
          <cell r="A13383" t="str">
            <v>PS12642</v>
          </cell>
          <cell r="B13383" t="str">
            <v>Nguyễn Thảo Trân</v>
          </cell>
        </row>
        <row r="13384">
          <cell r="A13384" t="str">
            <v>PS12643</v>
          </cell>
          <cell r="B13384" t="str">
            <v>Trần Công Di</v>
          </cell>
        </row>
        <row r="13385">
          <cell r="A13385" t="str">
            <v>PS12644</v>
          </cell>
          <cell r="B13385" t="str">
            <v>Đỗ Thị Thu Thảo</v>
          </cell>
        </row>
        <row r="13386">
          <cell r="A13386" t="str">
            <v>PS12645</v>
          </cell>
          <cell r="B13386" t="str">
            <v>Đoàn Thị Ngọc Trâm</v>
          </cell>
        </row>
        <row r="13387">
          <cell r="A13387" t="str">
            <v>PS12646</v>
          </cell>
          <cell r="B13387" t="str">
            <v>Lê Đức Trung</v>
          </cell>
        </row>
        <row r="13388">
          <cell r="A13388" t="str">
            <v>PS12648</v>
          </cell>
          <cell r="B13388" t="str">
            <v>Trần Ngọc Hoàng</v>
          </cell>
        </row>
        <row r="13389">
          <cell r="A13389" t="str">
            <v>PS12649</v>
          </cell>
          <cell r="B13389" t="str">
            <v>Bùi Thanh Nam</v>
          </cell>
        </row>
        <row r="13390">
          <cell r="A13390" t="str">
            <v>PS12650</v>
          </cell>
          <cell r="B13390" t="str">
            <v>Trần Trúc Thư</v>
          </cell>
        </row>
        <row r="13391">
          <cell r="A13391" t="str">
            <v>PS12651</v>
          </cell>
          <cell r="B13391" t="str">
            <v>Nguyễn Minh Vương</v>
          </cell>
        </row>
        <row r="13392">
          <cell r="A13392" t="str">
            <v>PS12652</v>
          </cell>
          <cell r="B13392" t="str">
            <v>Thạch Chí Khang</v>
          </cell>
        </row>
        <row r="13393">
          <cell r="A13393" t="str">
            <v>PS12653</v>
          </cell>
          <cell r="B13393" t="str">
            <v>Nguyễn Văn Tỵ</v>
          </cell>
        </row>
        <row r="13394">
          <cell r="A13394" t="str">
            <v>PS12654</v>
          </cell>
          <cell r="B13394" t="str">
            <v>Nguyễn Thành Phát</v>
          </cell>
        </row>
        <row r="13395">
          <cell r="A13395" t="str">
            <v>PS12655</v>
          </cell>
          <cell r="B13395" t="str">
            <v>Lê Minh Phú</v>
          </cell>
        </row>
        <row r="13396">
          <cell r="A13396" t="str">
            <v>PS12656</v>
          </cell>
          <cell r="B13396" t="str">
            <v>Hoàng Xuân Đạt</v>
          </cell>
        </row>
        <row r="13397">
          <cell r="A13397" t="str">
            <v>PS12657</v>
          </cell>
          <cell r="B13397" t="str">
            <v>Nguyễn Khắc Hiển</v>
          </cell>
        </row>
        <row r="13398">
          <cell r="A13398" t="str">
            <v>PS12659</v>
          </cell>
          <cell r="B13398" t="str">
            <v>Nguyễn Quyết Thắng</v>
          </cell>
        </row>
        <row r="13399">
          <cell r="A13399" t="str">
            <v>PS12660</v>
          </cell>
          <cell r="B13399" t="str">
            <v>Nguyễn Hoàng Trường Hiếu</v>
          </cell>
        </row>
        <row r="13400">
          <cell r="A13400" t="str">
            <v>PS12661</v>
          </cell>
          <cell r="B13400" t="str">
            <v>Nguyễn Văn Vinh</v>
          </cell>
        </row>
        <row r="13401">
          <cell r="A13401" t="str">
            <v>PS12662</v>
          </cell>
          <cell r="B13401" t="str">
            <v>Mai Hồng Tuy</v>
          </cell>
        </row>
        <row r="13402">
          <cell r="A13402" t="str">
            <v>PS12663</v>
          </cell>
          <cell r="B13402" t="str">
            <v>Nguyễn Nữ Thùy Dương</v>
          </cell>
        </row>
        <row r="13403">
          <cell r="A13403" t="str">
            <v>PS12664</v>
          </cell>
          <cell r="B13403" t="str">
            <v>Nguyễn Tấn Lộc</v>
          </cell>
        </row>
        <row r="13404">
          <cell r="A13404" t="str">
            <v>PS12665</v>
          </cell>
          <cell r="B13404" t="str">
            <v>Phan Vũ Huy Hoàng</v>
          </cell>
        </row>
        <row r="13405">
          <cell r="A13405" t="str">
            <v>PS12666</v>
          </cell>
          <cell r="B13405" t="str">
            <v>Nguyễn Hồ Việt Dương</v>
          </cell>
        </row>
        <row r="13406">
          <cell r="A13406" t="str">
            <v>PS12667</v>
          </cell>
          <cell r="B13406" t="str">
            <v>Đỗ Hồng Thơm</v>
          </cell>
        </row>
        <row r="13407">
          <cell r="A13407" t="str">
            <v>PS12668</v>
          </cell>
          <cell r="B13407" t="str">
            <v>Đậu Đức An</v>
          </cell>
        </row>
        <row r="13408">
          <cell r="A13408" t="str">
            <v>PS12669</v>
          </cell>
          <cell r="B13408" t="str">
            <v>Trần Đức Tú</v>
          </cell>
        </row>
        <row r="13409">
          <cell r="A13409" t="str">
            <v>PS12670</v>
          </cell>
          <cell r="B13409" t="str">
            <v>Trần Thị Phương</v>
          </cell>
        </row>
        <row r="13410">
          <cell r="A13410" t="str">
            <v>PS12671</v>
          </cell>
          <cell r="B13410" t="str">
            <v>Võ Trần Quốc Khải</v>
          </cell>
        </row>
        <row r="13411">
          <cell r="A13411" t="str">
            <v>PS12672</v>
          </cell>
          <cell r="B13411" t="str">
            <v>Nguyễn Thị Hà Ly</v>
          </cell>
        </row>
        <row r="13412">
          <cell r="A13412" t="str">
            <v>PS12673</v>
          </cell>
          <cell r="B13412" t="str">
            <v>Nguyễn Thị Thủy Ly</v>
          </cell>
        </row>
        <row r="13413">
          <cell r="A13413" t="str">
            <v>PS12674</v>
          </cell>
          <cell r="B13413" t="str">
            <v>Lê Thị Khánh Hòa</v>
          </cell>
        </row>
        <row r="13414">
          <cell r="A13414" t="str">
            <v>PS12675</v>
          </cell>
          <cell r="B13414" t="str">
            <v>Ngô Tấn Phát</v>
          </cell>
        </row>
        <row r="13415">
          <cell r="A13415" t="str">
            <v>PS12676</v>
          </cell>
          <cell r="B13415" t="str">
            <v>Nguyễn Hữu Công</v>
          </cell>
        </row>
        <row r="13416">
          <cell r="A13416" t="str">
            <v>PS12677</v>
          </cell>
          <cell r="B13416" t="str">
            <v>Nguyễn Ngọc Thanh Tâm</v>
          </cell>
        </row>
        <row r="13417">
          <cell r="A13417" t="str">
            <v>PS12679</v>
          </cell>
          <cell r="B13417" t="str">
            <v>Vũ Đức Lộc</v>
          </cell>
        </row>
        <row r="13418">
          <cell r="A13418" t="str">
            <v>PS12680</v>
          </cell>
          <cell r="B13418" t="str">
            <v>Vũ Đức Tuấn Kiệt</v>
          </cell>
        </row>
        <row r="13419">
          <cell r="A13419" t="str">
            <v>PS12681</v>
          </cell>
          <cell r="B13419" t="str">
            <v>Nguyễn Quí Bình</v>
          </cell>
        </row>
        <row r="13420">
          <cell r="A13420" t="str">
            <v>PS12682</v>
          </cell>
          <cell r="B13420" t="str">
            <v>Nguyễn Vĩ Khải</v>
          </cell>
        </row>
        <row r="13421">
          <cell r="A13421" t="str">
            <v>PS12683</v>
          </cell>
          <cell r="B13421" t="str">
            <v>Phan Trung Hiếu</v>
          </cell>
        </row>
        <row r="13422">
          <cell r="A13422" t="str">
            <v>PS12684</v>
          </cell>
          <cell r="B13422" t="str">
            <v>Nguyễn Tuấn Hậu</v>
          </cell>
        </row>
        <row r="13423">
          <cell r="A13423" t="str">
            <v>PS12685</v>
          </cell>
          <cell r="B13423" t="str">
            <v>Nguyễn Đăng Thái Tuấn</v>
          </cell>
        </row>
        <row r="13424">
          <cell r="A13424" t="str">
            <v>PS12686</v>
          </cell>
          <cell r="B13424" t="str">
            <v>Nguyễn Văn Long Nhật</v>
          </cell>
        </row>
        <row r="13425">
          <cell r="A13425" t="str">
            <v>PS12687</v>
          </cell>
          <cell r="B13425" t="str">
            <v>Nguyễn Ngọc Tấn</v>
          </cell>
        </row>
        <row r="13426">
          <cell r="A13426" t="str">
            <v>PS12688</v>
          </cell>
          <cell r="B13426" t="str">
            <v>Phạm Tiến Phát</v>
          </cell>
        </row>
        <row r="13427">
          <cell r="A13427" t="str">
            <v>PS12689</v>
          </cell>
          <cell r="B13427" t="str">
            <v>Nguyễn Huỳnh Minh</v>
          </cell>
        </row>
        <row r="13428">
          <cell r="A13428" t="str">
            <v>PS12690</v>
          </cell>
          <cell r="B13428" t="str">
            <v>Thái Văn Chương</v>
          </cell>
        </row>
        <row r="13429">
          <cell r="A13429" t="str">
            <v>PS12691</v>
          </cell>
          <cell r="B13429" t="str">
            <v>Đoàn Dương Thành Luân</v>
          </cell>
        </row>
        <row r="13430">
          <cell r="A13430" t="str">
            <v>PS12692</v>
          </cell>
          <cell r="B13430" t="str">
            <v>Lê Văn Ngọc Sơn</v>
          </cell>
        </row>
        <row r="13431">
          <cell r="A13431" t="str">
            <v>PS12693</v>
          </cell>
          <cell r="B13431" t="str">
            <v>Cao Triệu Chính</v>
          </cell>
        </row>
        <row r="13432">
          <cell r="A13432" t="str">
            <v>PS12694</v>
          </cell>
          <cell r="B13432" t="str">
            <v>Nguyễn Phan Gia Bảo</v>
          </cell>
        </row>
        <row r="13433">
          <cell r="A13433" t="str">
            <v>PS12695</v>
          </cell>
          <cell r="B13433" t="str">
            <v>Nguyễn Thị Ngân</v>
          </cell>
        </row>
        <row r="13434">
          <cell r="A13434" t="str">
            <v>PS12696</v>
          </cell>
          <cell r="B13434" t="str">
            <v>Nnguyễn Minh Quân</v>
          </cell>
        </row>
        <row r="13435">
          <cell r="A13435" t="str">
            <v>PS12697</v>
          </cell>
          <cell r="B13435" t="str">
            <v>Võ Minh Nhật</v>
          </cell>
        </row>
        <row r="13436">
          <cell r="A13436" t="str">
            <v>PS12698</v>
          </cell>
          <cell r="B13436" t="str">
            <v>Lê Hoàng Triều</v>
          </cell>
        </row>
        <row r="13437">
          <cell r="A13437" t="str">
            <v>PS12699</v>
          </cell>
          <cell r="B13437" t="str">
            <v>Huỳnh Thanh Tâm</v>
          </cell>
        </row>
        <row r="13438">
          <cell r="A13438" t="str">
            <v>PS12700</v>
          </cell>
          <cell r="B13438" t="str">
            <v>Hồ Thị Lan</v>
          </cell>
        </row>
        <row r="13439">
          <cell r="A13439" t="str">
            <v>PS12701</v>
          </cell>
          <cell r="B13439" t="str">
            <v>Lê Hoài Nam</v>
          </cell>
        </row>
        <row r="13440">
          <cell r="A13440" t="str">
            <v>PS12702</v>
          </cell>
          <cell r="B13440" t="str">
            <v>Phạm Minh Hiếu</v>
          </cell>
        </row>
        <row r="13441">
          <cell r="A13441" t="str">
            <v>PS12703</v>
          </cell>
          <cell r="B13441" t="str">
            <v>Nguyễn Trường Vũ</v>
          </cell>
        </row>
        <row r="13442">
          <cell r="A13442" t="str">
            <v>PS12704</v>
          </cell>
          <cell r="B13442" t="str">
            <v>Lê Văn Nam</v>
          </cell>
        </row>
        <row r="13443">
          <cell r="A13443" t="str">
            <v>PS12705</v>
          </cell>
          <cell r="B13443" t="str">
            <v>Quách Diêm Phước</v>
          </cell>
        </row>
        <row r="13444">
          <cell r="A13444" t="str">
            <v>PS12706</v>
          </cell>
          <cell r="B13444" t="str">
            <v>Hồ Viết Phúc</v>
          </cell>
        </row>
        <row r="13445">
          <cell r="A13445" t="str">
            <v>PS12707</v>
          </cell>
          <cell r="B13445" t="str">
            <v>Phạm Đình Ân</v>
          </cell>
        </row>
        <row r="13446">
          <cell r="A13446" t="str">
            <v>PS12708</v>
          </cell>
          <cell r="B13446" t="str">
            <v>Nguyễn Đặng Thị Thương</v>
          </cell>
        </row>
        <row r="13447">
          <cell r="A13447" t="str">
            <v>PS12709</v>
          </cell>
          <cell r="B13447" t="str">
            <v>Lê Minh Lượng</v>
          </cell>
        </row>
        <row r="13448">
          <cell r="A13448" t="str">
            <v>PS12710</v>
          </cell>
          <cell r="B13448" t="str">
            <v>Bùi Phi Hiền</v>
          </cell>
        </row>
        <row r="13449">
          <cell r="A13449" t="str">
            <v>PS12711</v>
          </cell>
          <cell r="B13449" t="str">
            <v>Chu Hồng Hải</v>
          </cell>
        </row>
        <row r="13450">
          <cell r="A13450" t="str">
            <v>PS12712</v>
          </cell>
          <cell r="B13450" t="str">
            <v>Nguyễn Đan Uyên</v>
          </cell>
        </row>
        <row r="13451">
          <cell r="A13451" t="str">
            <v>PS12713</v>
          </cell>
          <cell r="B13451" t="str">
            <v>Vỏ Văn Hậu</v>
          </cell>
        </row>
        <row r="13452">
          <cell r="A13452" t="str">
            <v>PS12714</v>
          </cell>
          <cell r="B13452" t="str">
            <v>Đinh Nguyễn Thành Đạt</v>
          </cell>
        </row>
        <row r="13453">
          <cell r="A13453" t="str">
            <v>PS12715</v>
          </cell>
          <cell r="B13453" t="str">
            <v>Nguyễn Bình Thuận</v>
          </cell>
        </row>
        <row r="13454">
          <cell r="A13454" t="str">
            <v>PS12716</v>
          </cell>
          <cell r="B13454" t="str">
            <v>Trương Minh Phúc</v>
          </cell>
        </row>
        <row r="13455">
          <cell r="A13455" t="str">
            <v>PS12717</v>
          </cell>
          <cell r="B13455" t="str">
            <v>Nguyễn Yến Nhi</v>
          </cell>
        </row>
        <row r="13456">
          <cell r="A13456" t="str">
            <v>PS12718</v>
          </cell>
          <cell r="B13456" t="str">
            <v>Nguyễn Văn Tuấn</v>
          </cell>
        </row>
        <row r="13457">
          <cell r="A13457" t="str">
            <v>PS12719</v>
          </cell>
          <cell r="B13457" t="str">
            <v>Bùi Vũ Bão</v>
          </cell>
        </row>
        <row r="13458">
          <cell r="A13458" t="str">
            <v>PS12720</v>
          </cell>
          <cell r="B13458" t="str">
            <v>Nguyễn Uyển Nhi</v>
          </cell>
        </row>
        <row r="13459">
          <cell r="A13459" t="str">
            <v>PS12721</v>
          </cell>
          <cell r="B13459" t="str">
            <v>Lê Quốc Thịnh</v>
          </cell>
        </row>
        <row r="13460">
          <cell r="A13460" t="str">
            <v>PS12722</v>
          </cell>
          <cell r="B13460" t="str">
            <v>Trương Phong Hào</v>
          </cell>
        </row>
        <row r="13461">
          <cell r="A13461" t="str">
            <v>PS12723</v>
          </cell>
          <cell r="B13461" t="str">
            <v>Nguyễn Thị Phượng</v>
          </cell>
        </row>
        <row r="13462">
          <cell r="A13462" t="str">
            <v>PS12724</v>
          </cell>
          <cell r="B13462" t="str">
            <v>Trương Minh Nghĩa</v>
          </cell>
        </row>
        <row r="13463">
          <cell r="A13463" t="str">
            <v>PS12725</v>
          </cell>
          <cell r="B13463" t="str">
            <v>Nguyễn Thế Hiệp</v>
          </cell>
        </row>
        <row r="13464">
          <cell r="A13464" t="str">
            <v>PS12726</v>
          </cell>
          <cell r="B13464" t="str">
            <v>Nguyễn Văn Ý</v>
          </cell>
        </row>
        <row r="13465">
          <cell r="A13465" t="str">
            <v>PS12727</v>
          </cell>
          <cell r="B13465" t="str">
            <v>Nguyễn Thị Thu Trúc</v>
          </cell>
        </row>
        <row r="13466">
          <cell r="A13466" t="str">
            <v>PS12728</v>
          </cell>
          <cell r="B13466" t="str">
            <v>Trần Quốc Duy</v>
          </cell>
        </row>
        <row r="13467">
          <cell r="A13467" t="str">
            <v>PS12729</v>
          </cell>
          <cell r="B13467" t="str">
            <v>Bùi Kim Ngân</v>
          </cell>
        </row>
        <row r="13468">
          <cell r="A13468" t="str">
            <v>PS12730</v>
          </cell>
          <cell r="B13468" t="str">
            <v>La Bách Đa</v>
          </cell>
        </row>
        <row r="13469">
          <cell r="A13469" t="str">
            <v>PS12731</v>
          </cell>
          <cell r="B13469" t="str">
            <v>Nguyễn Vũ Kỳ</v>
          </cell>
        </row>
        <row r="13470">
          <cell r="A13470" t="str">
            <v>PS12732</v>
          </cell>
          <cell r="B13470" t="str">
            <v>Đinh Bá Hoàng</v>
          </cell>
        </row>
        <row r="13471">
          <cell r="A13471" t="str">
            <v>PS12733</v>
          </cell>
          <cell r="B13471" t="str">
            <v>Phạm Thanh Hoàng</v>
          </cell>
        </row>
        <row r="13472">
          <cell r="A13472" t="str">
            <v>PS12734</v>
          </cell>
          <cell r="B13472" t="str">
            <v>Tạ Chí Đông</v>
          </cell>
        </row>
        <row r="13473">
          <cell r="A13473" t="str">
            <v>PS12735</v>
          </cell>
          <cell r="B13473" t="str">
            <v>Lê Ngọc Anh</v>
          </cell>
        </row>
        <row r="13474">
          <cell r="A13474" t="str">
            <v>PS12736</v>
          </cell>
          <cell r="B13474" t="str">
            <v>Nguyễn Ngọc Thy Hân</v>
          </cell>
        </row>
        <row r="13475">
          <cell r="A13475" t="str">
            <v>PS12737</v>
          </cell>
          <cell r="B13475" t="str">
            <v>La Pha Ron</v>
          </cell>
        </row>
        <row r="13476">
          <cell r="A13476" t="str">
            <v>PS12738</v>
          </cell>
          <cell r="B13476" t="str">
            <v>Trần Trọng Nghĩa</v>
          </cell>
        </row>
        <row r="13477">
          <cell r="A13477" t="str">
            <v>PS12739</v>
          </cell>
          <cell r="B13477" t="str">
            <v>Phạm Huỳnh Như</v>
          </cell>
        </row>
        <row r="13478">
          <cell r="A13478" t="str">
            <v>PS12741</v>
          </cell>
          <cell r="B13478" t="str">
            <v>Lê Thị Xuân Huệ</v>
          </cell>
        </row>
        <row r="13479">
          <cell r="A13479" t="str">
            <v>PS12742</v>
          </cell>
          <cell r="B13479" t="str">
            <v>Lê Thị Ngọc Trâm</v>
          </cell>
        </row>
        <row r="13480">
          <cell r="A13480" t="str">
            <v>PS12743</v>
          </cell>
          <cell r="B13480" t="str">
            <v>Nguyễn Thị Ngọc Ánh</v>
          </cell>
        </row>
        <row r="13481">
          <cell r="A13481" t="str">
            <v>PS12744</v>
          </cell>
          <cell r="B13481" t="str">
            <v>Phan Kim Ngân</v>
          </cell>
        </row>
        <row r="13482">
          <cell r="A13482" t="str">
            <v>PS12745</v>
          </cell>
          <cell r="B13482" t="str">
            <v>Trần Duy Tân</v>
          </cell>
        </row>
        <row r="13483">
          <cell r="A13483" t="str">
            <v>PS12746</v>
          </cell>
          <cell r="B13483" t="str">
            <v>Trương Khải Hưng</v>
          </cell>
        </row>
        <row r="13484">
          <cell r="A13484" t="str">
            <v>PS12748</v>
          </cell>
          <cell r="B13484" t="str">
            <v>Ngô Hồ Tây</v>
          </cell>
        </row>
        <row r="13485">
          <cell r="A13485" t="str">
            <v>PS12749</v>
          </cell>
          <cell r="B13485" t="str">
            <v>Vũ Sơn Hùng</v>
          </cell>
        </row>
        <row r="13486">
          <cell r="A13486" t="str">
            <v>PS12750</v>
          </cell>
          <cell r="B13486" t="str">
            <v>Trương Thị Ngọc Đức</v>
          </cell>
        </row>
        <row r="13487">
          <cell r="A13487" t="str">
            <v>PS12751</v>
          </cell>
          <cell r="B13487" t="str">
            <v>Trần Nhĩ Kha</v>
          </cell>
        </row>
        <row r="13488">
          <cell r="A13488" t="str">
            <v>PS12752</v>
          </cell>
          <cell r="B13488" t="str">
            <v>Phan Anh Dũng</v>
          </cell>
        </row>
        <row r="13489">
          <cell r="A13489" t="str">
            <v>PS12753</v>
          </cell>
          <cell r="B13489" t="str">
            <v>Huỳnh An Khang</v>
          </cell>
        </row>
        <row r="13490">
          <cell r="A13490" t="str">
            <v>PS12754</v>
          </cell>
          <cell r="B13490" t="str">
            <v>Phùng Lê Cao Minh</v>
          </cell>
        </row>
        <row r="13491">
          <cell r="A13491" t="str">
            <v>PS12755</v>
          </cell>
          <cell r="B13491" t="str">
            <v>Trần Ngọc Anh Thư</v>
          </cell>
        </row>
        <row r="13492">
          <cell r="A13492" t="str">
            <v>PS12756</v>
          </cell>
          <cell r="B13492" t="str">
            <v>Đồng Thanh Duy</v>
          </cell>
        </row>
        <row r="13493">
          <cell r="A13493" t="str">
            <v>PS12757</v>
          </cell>
          <cell r="B13493" t="str">
            <v>Nguyễn Ngọc Hùng</v>
          </cell>
        </row>
        <row r="13494">
          <cell r="A13494" t="str">
            <v>PS12758</v>
          </cell>
          <cell r="B13494" t="str">
            <v>Trần Văn Tú</v>
          </cell>
        </row>
        <row r="13495">
          <cell r="A13495" t="str">
            <v>PS12759</v>
          </cell>
          <cell r="B13495" t="str">
            <v>Phạm Hoàng Anh Quân</v>
          </cell>
        </row>
        <row r="13496">
          <cell r="A13496" t="str">
            <v>PS12760</v>
          </cell>
          <cell r="B13496" t="str">
            <v>Nguyễn Ái Như</v>
          </cell>
        </row>
        <row r="13497">
          <cell r="A13497" t="str">
            <v>PS12761</v>
          </cell>
          <cell r="B13497" t="str">
            <v>Nguyễn Mạnh Cường</v>
          </cell>
        </row>
        <row r="13498">
          <cell r="A13498" t="str">
            <v>PS12762</v>
          </cell>
          <cell r="B13498" t="str">
            <v>Ngô Minh Hiệu</v>
          </cell>
        </row>
        <row r="13499">
          <cell r="A13499" t="str">
            <v>PS12763</v>
          </cell>
          <cell r="B13499" t="str">
            <v>Nguyễn Thị Hồng Vy</v>
          </cell>
        </row>
        <row r="13500">
          <cell r="A13500" t="str">
            <v>PS12764</v>
          </cell>
          <cell r="B13500" t="str">
            <v>Nguyễn Thị Hường</v>
          </cell>
        </row>
        <row r="13501">
          <cell r="A13501" t="str">
            <v>PS12765</v>
          </cell>
          <cell r="B13501" t="str">
            <v>Đào Nhật Anh</v>
          </cell>
        </row>
        <row r="13502">
          <cell r="A13502" t="str">
            <v>PS12767</v>
          </cell>
          <cell r="B13502" t="str">
            <v>Nguyễn Văn Ý</v>
          </cell>
        </row>
        <row r="13503">
          <cell r="A13503" t="str">
            <v>PS12768</v>
          </cell>
          <cell r="B13503" t="str">
            <v>Huỳnh Trung Phong</v>
          </cell>
        </row>
        <row r="13504">
          <cell r="A13504" t="str">
            <v>PS12769</v>
          </cell>
          <cell r="B13504" t="str">
            <v>Nguyễn Trung Tính</v>
          </cell>
        </row>
        <row r="13505">
          <cell r="A13505" t="str">
            <v>PS12770</v>
          </cell>
          <cell r="B13505" t="str">
            <v>Đỗ Trường Trọng</v>
          </cell>
        </row>
        <row r="13506">
          <cell r="A13506" t="str">
            <v>PS12771</v>
          </cell>
          <cell r="B13506" t="str">
            <v>Phạm Khánh Ngân</v>
          </cell>
        </row>
        <row r="13507">
          <cell r="A13507" t="str">
            <v>PS12772</v>
          </cell>
          <cell r="B13507" t="str">
            <v>Nguyễn Trâm Khanh</v>
          </cell>
        </row>
        <row r="13508">
          <cell r="A13508" t="str">
            <v>PS12773</v>
          </cell>
          <cell r="B13508" t="str">
            <v>Đặng Giáng Ly</v>
          </cell>
        </row>
        <row r="13509">
          <cell r="A13509" t="str">
            <v>PS12774</v>
          </cell>
          <cell r="B13509" t="str">
            <v>Nguyễn Thanh Hải</v>
          </cell>
        </row>
        <row r="13510">
          <cell r="A13510" t="str">
            <v>PS12775</v>
          </cell>
          <cell r="B13510" t="str">
            <v>Lê Thị Yến Xuân</v>
          </cell>
        </row>
        <row r="13511">
          <cell r="A13511" t="str">
            <v>PS12776</v>
          </cell>
          <cell r="B13511" t="str">
            <v>Lê Thị Ánh Nguyệt</v>
          </cell>
        </row>
        <row r="13512">
          <cell r="A13512" t="str">
            <v>PS12777</v>
          </cell>
          <cell r="B13512" t="str">
            <v>Lê Trần Tấn Đạt</v>
          </cell>
        </row>
        <row r="13513">
          <cell r="A13513" t="str">
            <v>PS12778</v>
          </cell>
          <cell r="B13513" t="str">
            <v>Đặng Thị Yến Nhi</v>
          </cell>
        </row>
        <row r="13514">
          <cell r="A13514" t="str">
            <v>PS12779</v>
          </cell>
          <cell r="B13514" t="str">
            <v>Phạm Đình Thuận</v>
          </cell>
        </row>
        <row r="13515">
          <cell r="A13515" t="str">
            <v>PS12780</v>
          </cell>
          <cell r="B13515" t="str">
            <v>Nguyễn Lê Xuân Nương</v>
          </cell>
        </row>
        <row r="13516">
          <cell r="A13516" t="str">
            <v>PS12781</v>
          </cell>
          <cell r="B13516" t="str">
            <v>Võ Thị Mỹ Uyên</v>
          </cell>
        </row>
        <row r="13517">
          <cell r="A13517" t="str">
            <v>PS12782</v>
          </cell>
          <cell r="B13517" t="str">
            <v>Nguyễn Hoàng Cẩm Tú</v>
          </cell>
        </row>
        <row r="13518">
          <cell r="A13518" t="str">
            <v>PS12783</v>
          </cell>
          <cell r="B13518" t="str">
            <v>Nguyễn Hồ Vũ Khang</v>
          </cell>
        </row>
        <row r="13519">
          <cell r="A13519" t="str">
            <v>PS12784</v>
          </cell>
          <cell r="B13519" t="str">
            <v>Lê Xuân Tân</v>
          </cell>
        </row>
        <row r="13520">
          <cell r="A13520" t="str">
            <v>PS12785</v>
          </cell>
          <cell r="B13520" t="str">
            <v>Trương Minh Hải</v>
          </cell>
        </row>
        <row r="13521">
          <cell r="A13521" t="str">
            <v>PS12786</v>
          </cell>
          <cell r="B13521" t="str">
            <v>Nguyễn Mạnh Sự</v>
          </cell>
        </row>
        <row r="13522">
          <cell r="A13522" t="str">
            <v>PS12787</v>
          </cell>
          <cell r="B13522" t="str">
            <v>Phạm Công Vinh</v>
          </cell>
        </row>
        <row r="13523">
          <cell r="A13523" t="str">
            <v>PS12788</v>
          </cell>
          <cell r="B13523" t="str">
            <v>Hoàng Tiến Thắng</v>
          </cell>
        </row>
        <row r="13524">
          <cell r="A13524" t="str">
            <v>PS12789</v>
          </cell>
          <cell r="B13524" t="str">
            <v>Phạm Trọng Đức</v>
          </cell>
        </row>
        <row r="13525">
          <cell r="A13525" t="str">
            <v>PS12790</v>
          </cell>
          <cell r="B13525" t="str">
            <v>Mai Minh Tấn</v>
          </cell>
        </row>
        <row r="13526">
          <cell r="A13526" t="str">
            <v>PS12791</v>
          </cell>
          <cell r="B13526" t="str">
            <v>Nguyễn Trung Kiên</v>
          </cell>
        </row>
        <row r="13527">
          <cell r="A13527" t="str">
            <v>PS12792</v>
          </cell>
          <cell r="B13527" t="str">
            <v>Võ Ngọc Hoàng Hưng</v>
          </cell>
        </row>
        <row r="13528">
          <cell r="A13528" t="str">
            <v>PS12793</v>
          </cell>
          <cell r="B13528" t="str">
            <v>Đỗ Minh Tuấn</v>
          </cell>
        </row>
        <row r="13529">
          <cell r="A13529" t="str">
            <v>PS12794</v>
          </cell>
          <cell r="B13529" t="str">
            <v>Lê Thành Đạt</v>
          </cell>
        </row>
        <row r="13530">
          <cell r="A13530" t="str">
            <v>PS12795</v>
          </cell>
          <cell r="B13530" t="str">
            <v>Nguyễn Ngọc Hà</v>
          </cell>
        </row>
        <row r="13531">
          <cell r="A13531" t="str">
            <v>PS12796</v>
          </cell>
          <cell r="B13531" t="str">
            <v>Nguyễn Thanh Đức</v>
          </cell>
        </row>
        <row r="13532">
          <cell r="A13532" t="str">
            <v>PS12797</v>
          </cell>
          <cell r="B13532" t="str">
            <v>Trần Thanh Nhàn</v>
          </cell>
        </row>
        <row r="13533">
          <cell r="A13533" t="str">
            <v>PS12798</v>
          </cell>
          <cell r="B13533" t="str">
            <v>Nguyễn Hữu Minh</v>
          </cell>
        </row>
        <row r="13534">
          <cell r="A13534" t="str">
            <v>PS12799</v>
          </cell>
          <cell r="B13534" t="str">
            <v>Lưu Phạm Minh Hiếu</v>
          </cell>
        </row>
        <row r="13535">
          <cell r="A13535" t="str">
            <v>PS12800</v>
          </cell>
          <cell r="B13535" t="str">
            <v>Liêu Quang Bình</v>
          </cell>
        </row>
        <row r="13536">
          <cell r="A13536" t="str">
            <v>PS12801</v>
          </cell>
          <cell r="B13536" t="str">
            <v>Nguyễn Tấn Sinh</v>
          </cell>
        </row>
        <row r="13537">
          <cell r="A13537" t="str">
            <v>PS12802</v>
          </cell>
          <cell r="B13537" t="str">
            <v>Lê Văn Thống</v>
          </cell>
        </row>
        <row r="13538">
          <cell r="A13538" t="str">
            <v>PS12803</v>
          </cell>
          <cell r="B13538" t="str">
            <v>Nguyễn Quang Huy</v>
          </cell>
        </row>
        <row r="13539">
          <cell r="A13539" t="str">
            <v>PS12804</v>
          </cell>
          <cell r="B13539" t="str">
            <v>Nguyễn Trí Dũng</v>
          </cell>
        </row>
        <row r="13540">
          <cell r="A13540" t="str">
            <v>PS12805</v>
          </cell>
          <cell r="B13540" t="str">
            <v>Ninh Hoàng Minh Quân</v>
          </cell>
        </row>
        <row r="13541">
          <cell r="A13541" t="str">
            <v>PS12806</v>
          </cell>
          <cell r="B13541" t="str">
            <v>Lê Duy Tiến</v>
          </cell>
        </row>
        <row r="13542">
          <cell r="A13542" t="str">
            <v>PS12807</v>
          </cell>
          <cell r="B13542" t="str">
            <v>Vãng Ngọc Phương Trinh</v>
          </cell>
        </row>
        <row r="13543">
          <cell r="A13543" t="str">
            <v>PS12808</v>
          </cell>
          <cell r="B13543" t="str">
            <v>Nguyễn Xuân Tuấn Anh</v>
          </cell>
        </row>
        <row r="13544">
          <cell r="A13544" t="str">
            <v>PS12809</v>
          </cell>
          <cell r="B13544" t="str">
            <v>Nguyễn Quốc Thắng</v>
          </cell>
        </row>
        <row r="13545">
          <cell r="A13545" t="str">
            <v>PS12810</v>
          </cell>
          <cell r="B13545" t="str">
            <v>Vạn Thanh Duy</v>
          </cell>
        </row>
        <row r="13546">
          <cell r="A13546" t="str">
            <v>PS12811</v>
          </cell>
          <cell r="B13546" t="str">
            <v>Trần Thị Tú Anh</v>
          </cell>
        </row>
        <row r="13547">
          <cell r="A13547" t="str">
            <v>PS12812</v>
          </cell>
          <cell r="B13547" t="str">
            <v>Nguyễn Hữu Thắng</v>
          </cell>
        </row>
        <row r="13548">
          <cell r="A13548" t="str">
            <v>PS12813</v>
          </cell>
          <cell r="B13548" t="str">
            <v>Lê Nguyễn Thanh Nam</v>
          </cell>
        </row>
        <row r="13549">
          <cell r="A13549" t="str">
            <v>PS12814</v>
          </cell>
          <cell r="B13549" t="str">
            <v>Mai Thế Bảo</v>
          </cell>
        </row>
        <row r="13550">
          <cell r="A13550" t="str">
            <v>PS12815</v>
          </cell>
          <cell r="B13550" t="str">
            <v>Trương Công Min</v>
          </cell>
        </row>
        <row r="13551">
          <cell r="A13551" t="str">
            <v>PS12816</v>
          </cell>
          <cell r="B13551" t="str">
            <v>Huỳnh Nhật Minh</v>
          </cell>
        </row>
        <row r="13552">
          <cell r="A13552" t="str">
            <v>PS12817</v>
          </cell>
          <cell r="B13552" t="str">
            <v>Nguyễn Minh Hiếu</v>
          </cell>
        </row>
        <row r="13553">
          <cell r="A13553" t="str">
            <v>PS12819</v>
          </cell>
          <cell r="B13553" t="str">
            <v>Lưu Nguyễn Như Ngọc</v>
          </cell>
        </row>
        <row r="13554">
          <cell r="A13554" t="str">
            <v>PS12820</v>
          </cell>
          <cell r="B13554" t="str">
            <v>Phạm Diệu Kiều My</v>
          </cell>
        </row>
        <row r="13555">
          <cell r="A13555" t="str">
            <v>PS12821</v>
          </cell>
          <cell r="B13555" t="str">
            <v>Huỳnh Phương Bảo Bảo</v>
          </cell>
        </row>
        <row r="13556">
          <cell r="A13556" t="str">
            <v>PS12822</v>
          </cell>
          <cell r="B13556" t="str">
            <v>Trần Hải Sơn</v>
          </cell>
        </row>
        <row r="13557">
          <cell r="A13557" t="str">
            <v>PS12823</v>
          </cell>
          <cell r="B13557" t="str">
            <v>Huỳnh Nhơn Tài</v>
          </cell>
        </row>
        <row r="13558">
          <cell r="A13558" t="str">
            <v>PS12824</v>
          </cell>
          <cell r="B13558" t="str">
            <v>Nguyễn Ngọc Kim Ngân</v>
          </cell>
        </row>
        <row r="13559">
          <cell r="A13559" t="str">
            <v>PS12825</v>
          </cell>
          <cell r="B13559" t="str">
            <v>Lê Nguyên Anh Tài</v>
          </cell>
        </row>
        <row r="13560">
          <cell r="A13560" t="str">
            <v>PS12826</v>
          </cell>
          <cell r="B13560" t="str">
            <v>Nguyễn Văn Hận</v>
          </cell>
        </row>
        <row r="13561">
          <cell r="A13561" t="str">
            <v>PS12827</v>
          </cell>
          <cell r="B13561" t="str">
            <v>Vương Đức Hiển</v>
          </cell>
        </row>
        <row r="13562">
          <cell r="A13562" t="str">
            <v>PS12828</v>
          </cell>
          <cell r="B13562" t="str">
            <v>Đào Đăng Quốc Vũ</v>
          </cell>
        </row>
        <row r="13563">
          <cell r="A13563" t="str">
            <v>PS12829</v>
          </cell>
          <cell r="B13563" t="str">
            <v>Đặng Đoàn Bảo Hân</v>
          </cell>
        </row>
        <row r="13564">
          <cell r="A13564" t="str">
            <v>PS12830</v>
          </cell>
          <cell r="B13564" t="str">
            <v>Trịnh Minh Đức</v>
          </cell>
        </row>
        <row r="13565">
          <cell r="A13565" t="str">
            <v>PS12831</v>
          </cell>
          <cell r="B13565" t="str">
            <v>Bùi Trọng Nghĩa</v>
          </cell>
        </row>
        <row r="13566">
          <cell r="A13566" t="str">
            <v>PS12832</v>
          </cell>
          <cell r="B13566" t="str">
            <v>Tô Thạch</v>
          </cell>
        </row>
        <row r="13567">
          <cell r="A13567" t="str">
            <v>PS12833</v>
          </cell>
          <cell r="B13567" t="str">
            <v>Nguyễn Vĩ Khang</v>
          </cell>
        </row>
        <row r="13568">
          <cell r="A13568" t="str">
            <v>PS12834</v>
          </cell>
          <cell r="B13568" t="str">
            <v>Bùi Duy Trọng Phúc</v>
          </cell>
        </row>
        <row r="13569">
          <cell r="A13569" t="str">
            <v>PS12835</v>
          </cell>
          <cell r="B13569" t="str">
            <v>Trần Trọng Chung</v>
          </cell>
        </row>
        <row r="13570">
          <cell r="A13570" t="str">
            <v>PS12836</v>
          </cell>
          <cell r="B13570" t="str">
            <v>Vũ Thành Long</v>
          </cell>
        </row>
        <row r="13571">
          <cell r="A13571" t="str">
            <v>PS12837</v>
          </cell>
          <cell r="B13571" t="str">
            <v>Phan Duy Tài</v>
          </cell>
        </row>
        <row r="13572">
          <cell r="A13572" t="str">
            <v>PS12838</v>
          </cell>
          <cell r="B13572" t="str">
            <v>Trương Công Định</v>
          </cell>
        </row>
        <row r="13573">
          <cell r="A13573" t="str">
            <v>PS12839</v>
          </cell>
          <cell r="B13573" t="str">
            <v>Võ Xuân Thành</v>
          </cell>
        </row>
        <row r="13574">
          <cell r="A13574" t="str">
            <v>PS12840</v>
          </cell>
          <cell r="B13574" t="str">
            <v>Trần Nhật Hào</v>
          </cell>
        </row>
        <row r="13575">
          <cell r="A13575" t="str">
            <v>PS12841</v>
          </cell>
          <cell r="B13575" t="str">
            <v>Lão Thị Thiên Tường</v>
          </cell>
        </row>
        <row r="13576">
          <cell r="A13576" t="str">
            <v>PS12842</v>
          </cell>
          <cell r="B13576" t="str">
            <v>Nguyễn Khánh</v>
          </cell>
        </row>
        <row r="13577">
          <cell r="A13577" t="str">
            <v>PS12843</v>
          </cell>
          <cell r="B13577" t="str">
            <v>Nguyễn Hoàng Linh Chi</v>
          </cell>
        </row>
        <row r="13578">
          <cell r="A13578" t="str">
            <v>PS12844</v>
          </cell>
          <cell r="B13578" t="str">
            <v>Võ Thị Ngọc Huyền</v>
          </cell>
        </row>
        <row r="13579">
          <cell r="A13579" t="str">
            <v>PS12845</v>
          </cell>
          <cell r="B13579" t="str">
            <v>Phan Thị Thanh Ngân</v>
          </cell>
        </row>
        <row r="13580">
          <cell r="A13580" t="str">
            <v>PS12846</v>
          </cell>
          <cell r="B13580" t="str">
            <v>Trương Thị Minh Giang</v>
          </cell>
        </row>
        <row r="13581">
          <cell r="A13581" t="str">
            <v>PS12847</v>
          </cell>
          <cell r="B13581" t="str">
            <v>Nguyễn Quốc Trung</v>
          </cell>
        </row>
        <row r="13582">
          <cell r="A13582" t="str">
            <v>PS12848</v>
          </cell>
          <cell r="B13582" t="str">
            <v>Vương Quốc Thanh</v>
          </cell>
        </row>
        <row r="13583">
          <cell r="A13583" t="str">
            <v>PS12849</v>
          </cell>
          <cell r="B13583" t="str">
            <v>Nguyễn Bảo Hân</v>
          </cell>
        </row>
        <row r="13584">
          <cell r="A13584" t="str">
            <v>PS12850</v>
          </cell>
          <cell r="B13584" t="str">
            <v>Huỳnh Thị Đào Ty</v>
          </cell>
        </row>
        <row r="13585">
          <cell r="A13585" t="str">
            <v>PS12851</v>
          </cell>
          <cell r="B13585" t="str">
            <v>Hoàng Thu Uyên</v>
          </cell>
        </row>
        <row r="13586">
          <cell r="A13586" t="str">
            <v>PS12852</v>
          </cell>
          <cell r="B13586" t="str">
            <v>Huỳnh Nhật Khánh</v>
          </cell>
        </row>
        <row r="13587">
          <cell r="A13587" t="str">
            <v>PS12853</v>
          </cell>
          <cell r="B13587" t="str">
            <v>Nguyễn Nhật Khanh</v>
          </cell>
        </row>
        <row r="13588">
          <cell r="A13588" t="str">
            <v>PS12854</v>
          </cell>
          <cell r="B13588" t="str">
            <v>Phạm Minh Huy</v>
          </cell>
        </row>
        <row r="13589">
          <cell r="A13589" t="str">
            <v>PS12855</v>
          </cell>
          <cell r="B13589" t="str">
            <v>Võ Minh Thuận</v>
          </cell>
        </row>
        <row r="13590">
          <cell r="A13590" t="str">
            <v>PS12856</v>
          </cell>
          <cell r="B13590" t="str">
            <v>Võ Ánh Trúc</v>
          </cell>
        </row>
        <row r="13591">
          <cell r="A13591" t="str">
            <v>PS12857</v>
          </cell>
          <cell r="B13591" t="str">
            <v>Nguyễn Quốc Thịnh</v>
          </cell>
        </row>
        <row r="13592">
          <cell r="A13592" t="str">
            <v>PS12858</v>
          </cell>
          <cell r="B13592" t="str">
            <v>Lý Cao Hiếu</v>
          </cell>
        </row>
        <row r="13593">
          <cell r="A13593" t="str">
            <v>PS12859</v>
          </cell>
          <cell r="B13593" t="str">
            <v>Lê Hữu Quân</v>
          </cell>
        </row>
        <row r="13594">
          <cell r="A13594" t="str">
            <v>PS12860</v>
          </cell>
          <cell r="B13594" t="str">
            <v>Vũ Hoàng Phúc</v>
          </cell>
        </row>
        <row r="13595">
          <cell r="A13595" t="str">
            <v>PS12861</v>
          </cell>
          <cell r="B13595" t="str">
            <v>Hoàng Thị Tuyết Nhung</v>
          </cell>
        </row>
        <row r="13596">
          <cell r="A13596" t="str">
            <v>PS12862</v>
          </cell>
          <cell r="B13596" t="str">
            <v>Thái Anh Dũng</v>
          </cell>
        </row>
        <row r="13597">
          <cell r="A13597" t="str">
            <v>PS12863</v>
          </cell>
          <cell r="B13597" t="str">
            <v>Nguyễn Đức Sỹ</v>
          </cell>
        </row>
        <row r="13598">
          <cell r="A13598" t="str">
            <v>PS12864</v>
          </cell>
          <cell r="B13598" t="str">
            <v>Danh Văn Lợi</v>
          </cell>
        </row>
        <row r="13599">
          <cell r="A13599" t="str">
            <v>PS12865</v>
          </cell>
          <cell r="B13599" t="str">
            <v>Dà Dzu Hà Trung Đông</v>
          </cell>
        </row>
        <row r="13600">
          <cell r="A13600" t="str">
            <v>PS12866</v>
          </cell>
          <cell r="B13600" t="str">
            <v>Đào Mạnh Hùng</v>
          </cell>
        </row>
        <row r="13601">
          <cell r="A13601" t="str">
            <v>PS12867</v>
          </cell>
          <cell r="B13601" t="str">
            <v>Phạm Quý Hoàng Huy</v>
          </cell>
        </row>
        <row r="13602">
          <cell r="A13602" t="str">
            <v>PS12868</v>
          </cell>
          <cell r="B13602" t="str">
            <v>Bùi Trung Bắc</v>
          </cell>
        </row>
        <row r="13603">
          <cell r="A13603" t="str">
            <v>PS12869</v>
          </cell>
          <cell r="B13603" t="str">
            <v>Ngô Thành Lộc</v>
          </cell>
        </row>
        <row r="13604">
          <cell r="A13604" t="str">
            <v>PS12870</v>
          </cell>
          <cell r="B13604" t="str">
            <v>Nguyễn Văn Minh</v>
          </cell>
        </row>
        <row r="13605">
          <cell r="A13605" t="str">
            <v>PS12871</v>
          </cell>
          <cell r="B13605" t="str">
            <v>Nguyễn Gia Huy</v>
          </cell>
        </row>
        <row r="13606">
          <cell r="A13606" t="str">
            <v>PS12872</v>
          </cell>
          <cell r="B13606" t="str">
            <v>Võ Đỗ Tuấn Thịnh</v>
          </cell>
        </row>
        <row r="13607">
          <cell r="A13607" t="str">
            <v>PS12873</v>
          </cell>
          <cell r="B13607" t="str">
            <v>Lê Trọng Lư</v>
          </cell>
        </row>
        <row r="13608">
          <cell r="A13608" t="str">
            <v>PS12874</v>
          </cell>
          <cell r="B13608" t="str">
            <v>Lê Tứ Kỳ</v>
          </cell>
        </row>
        <row r="13609">
          <cell r="A13609" t="str">
            <v>PS12875</v>
          </cell>
          <cell r="B13609" t="str">
            <v>Phạm Văn Tiến Dũng</v>
          </cell>
        </row>
        <row r="13610">
          <cell r="A13610" t="str">
            <v>PS12877</v>
          </cell>
          <cell r="B13610" t="str">
            <v>Nguyễn Tuấn Khôi</v>
          </cell>
        </row>
        <row r="13611">
          <cell r="A13611" t="str">
            <v>PS12878</v>
          </cell>
          <cell r="B13611" t="str">
            <v>Nguyễn Kim Phụng</v>
          </cell>
        </row>
        <row r="13612">
          <cell r="A13612" t="str">
            <v>PS12879</v>
          </cell>
          <cell r="B13612" t="str">
            <v>Nguyễn Bảo Toàn</v>
          </cell>
        </row>
        <row r="13613">
          <cell r="A13613" t="str">
            <v>PS12880</v>
          </cell>
          <cell r="B13613" t="str">
            <v>Võ Thị Mỹ Đông</v>
          </cell>
        </row>
        <row r="13614">
          <cell r="A13614" t="str">
            <v>PS12881</v>
          </cell>
          <cell r="B13614" t="str">
            <v>Trần Anh Nam</v>
          </cell>
        </row>
        <row r="13615">
          <cell r="A13615" t="str">
            <v>PS12882</v>
          </cell>
          <cell r="B13615" t="str">
            <v>Lê Thị Ngọc Châu</v>
          </cell>
        </row>
        <row r="13616">
          <cell r="A13616" t="str">
            <v>PS12883</v>
          </cell>
          <cell r="B13616" t="str">
            <v>Phạm Văn Thắng</v>
          </cell>
        </row>
        <row r="13617">
          <cell r="A13617" t="str">
            <v>PS12885</v>
          </cell>
          <cell r="B13617" t="str">
            <v>Ngô Hồng Yến</v>
          </cell>
        </row>
        <row r="13618">
          <cell r="A13618" t="str">
            <v>PS12886</v>
          </cell>
          <cell r="B13618" t="str">
            <v>Nguyễn Vũ Anh Khoa</v>
          </cell>
        </row>
        <row r="13619">
          <cell r="A13619" t="str">
            <v>PS12887</v>
          </cell>
          <cell r="B13619" t="str">
            <v>Đặng Viết Cường</v>
          </cell>
        </row>
        <row r="13620">
          <cell r="A13620" t="str">
            <v>PS12888</v>
          </cell>
          <cell r="B13620" t="str">
            <v>Nguyễn Bùi Đông Quân</v>
          </cell>
        </row>
        <row r="13621">
          <cell r="A13621" t="str">
            <v>PS12889</v>
          </cell>
          <cell r="B13621" t="str">
            <v>Trần Anh Khoa</v>
          </cell>
        </row>
        <row r="13622">
          <cell r="A13622" t="str">
            <v>PS12890</v>
          </cell>
          <cell r="B13622" t="str">
            <v>Vương Nam Dương</v>
          </cell>
        </row>
        <row r="13623">
          <cell r="A13623" t="str">
            <v>PS12891</v>
          </cell>
          <cell r="B13623" t="str">
            <v>Nguyễn Ngọc Bảo Sơn</v>
          </cell>
        </row>
        <row r="13624">
          <cell r="A13624" t="str">
            <v>PS12892</v>
          </cell>
          <cell r="B13624" t="str">
            <v>Đặng Văn Hiếu</v>
          </cell>
        </row>
        <row r="13625">
          <cell r="A13625" t="str">
            <v>PS12893</v>
          </cell>
          <cell r="B13625" t="str">
            <v>Lý Thị Mỹ Duyên</v>
          </cell>
        </row>
        <row r="13626">
          <cell r="A13626" t="str">
            <v>PS12894</v>
          </cell>
          <cell r="B13626" t="str">
            <v>Nguyễn Hoàng Phong</v>
          </cell>
        </row>
        <row r="13627">
          <cell r="A13627" t="str">
            <v>PS12895</v>
          </cell>
          <cell r="B13627" t="str">
            <v>Nguyễn Đức Vượng</v>
          </cell>
        </row>
        <row r="13628">
          <cell r="A13628" t="str">
            <v>PS12896</v>
          </cell>
          <cell r="B13628" t="str">
            <v>Nguyễn Thị Quỳnh Mai</v>
          </cell>
        </row>
        <row r="13629">
          <cell r="A13629" t="str">
            <v>PS12897</v>
          </cell>
          <cell r="B13629" t="str">
            <v>Lê Tuấn Nhật Hảo</v>
          </cell>
        </row>
        <row r="13630">
          <cell r="A13630" t="str">
            <v>PS12898</v>
          </cell>
          <cell r="B13630" t="str">
            <v>Nguyễn Quốc Dương</v>
          </cell>
        </row>
        <row r="13631">
          <cell r="A13631" t="str">
            <v>PS12899</v>
          </cell>
          <cell r="B13631" t="str">
            <v>Nguyễn Thức Hải</v>
          </cell>
        </row>
        <row r="13632">
          <cell r="A13632" t="str">
            <v>PS12900</v>
          </cell>
          <cell r="B13632" t="str">
            <v>Nguyễn Thị Ngọc Như</v>
          </cell>
        </row>
        <row r="13633">
          <cell r="A13633" t="str">
            <v>PS12901</v>
          </cell>
          <cell r="B13633" t="str">
            <v>Lâm Nhật Tiến</v>
          </cell>
        </row>
        <row r="13634">
          <cell r="A13634" t="str">
            <v>PS12902</v>
          </cell>
          <cell r="B13634" t="str">
            <v>Cao Tiểu Phụng</v>
          </cell>
        </row>
        <row r="13635">
          <cell r="A13635" t="str">
            <v>PS12903</v>
          </cell>
          <cell r="B13635" t="str">
            <v>Võ Duy Trí</v>
          </cell>
        </row>
        <row r="13636">
          <cell r="A13636" t="str">
            <v>PS12904</v>
          </cell>
          <cell r="B13636" t="str">
            <v>Nguyễn Hoàng Minh Tú</v>
          </cell>
        </row>
        <row r="13637">
          <cell r="A13637" t="str">
            <v>PS12905</v>
          </cell>
          <cell r="B13637" t="str">
            <v>Lê Đình Tâm</v>
          </cell>
        </row>
        <row r="13638">
          <cell r="A13638" t="str">
            <v>PS12906</v>
          </cell>
          <cell r="B13638" t="str">
            <v>Lê Lạc Minh Quân</v>
          </cell>
        </row>
        <row r="13639">
          <cell r="A13639" t="str">
            <v>PS12907</v>
          </cell>
          <cell r="B13639" t="str">
            <v>Nguyễn Thị Trinh Tuyết</v>
          </cell>
        </row>
        <row r="13640">
          <cell r="A13640" t="str">
            <v>PS12908</v>
          </cell>
          <cell r="B13640" t="str">
            <v>Lâm Gia Huy</v>
          </cell>
        </row>
        <row r="13641">
          <cell r="A13641" t="str">
            <v>PS12909</v>
          </cell>
          <cell r="B13641" t="str">
            <v>Phan Thanh Quý</v>
          </cell>
        </row>
        <row r="13642">
          <cell r="A13642" t="str">
            <v>PS12910</v>
          </cell>
          <cell r="B13642" t="str">
            <v>Nguyễn Văn Tươi</v>
          </cell>
        </row>
        <row r="13643">
          <cell r="A13643" t="str">
            <v>PS12911</v>
          </cell>
          <cell r="B13643" t="str">
            <v>Lương Huy Khang</v>
          </cell>
        </row>
        <row r="13644">
          <cell r="A13644" t="str">
            <v>PS12912</v>
          </cell>
          <cell r="B13644" t="str">
            <v>Lại Thanh Hải Triều</v>
          </cell>
        </row>
        <row r="13645">
          <cell r="A13645" t="str">
            <v>PS12913</v>
          </cell>
          <cell r="B13645" t="str">
            <v>Lê Cao Thanh Uyên</v>
          </cell>
        </row>
        <row r="13646">
          <cell r="A13646" t="str">
            <v>PS12914</v>
          </cell>
          <cell r="B13646" t="str">
            <v>Trương Văn Quyền</v>
          </cell>
        </row>
        <row r="13647">
          <cell r="A13647" t="str">
            <v>PS12915</v>
          </cell>
          <cell r="B13647" t="str">
            <v>Nguyễn Trần Anh Khoa</v>
          </cell>
        </row>
        <row r="13648">
          <cell r="A13648" t="str">
            <v>PS12916</v>
          </cell>
          <cell r="B13648" t="str">
            <v>Võ Thành Nhân</v>
          </cell>
        </row>
        <row r="13649">
          <cell r="A13649" t="str">
            <v>PS12917</v>
          </cell>
          <cell r="B13649" t="str">
            <v>Trần Mỹ Như</v>
          </cell>
        </row>
        <row r="13650">
          <cell r="A13650" t="str">
            <v>PS12918</v>
          </cell>
          <cell r="B13650" t="str">
            <v>Hà Thị Minh Anh</v>
          </cell>
        </row>
        <row r="13651">
          <cell r="A13651" t="str">
            <v>PS12919</v>
          </cell>
          <cell r="B13651" t="str">
            <v>Phan Văn Vũ</v>
          </cell>
        </row>
        <row r="13652">
          <cell r="A13652" t="str">
            <v>PS12920</v>
          </cell>
          <cell r="B13652" t="str">
            <v>Trịnh Hoàng Tính</v>
          </cell>
        </row>
        <row r="13653">
          <cell r="A13653" t="str">
            <v>PS12921</v>
          </cell>
          <cell r="B13653" t="str">
            <v>Nguyễn Kiến Quốc</v>
          </cell>
        </row>
        <row r="13654">
          <cell r="A13654" t="str">
            <v>PS12922</v>
          </cell>
          <cell r="B13654" t="str">
            <v>Hồ Mạnh Dũng</v>
          </cell>
        </row>
        <row r="13655">
          <cell r="A13655" t="str">
            <v>PS12923</v>
          </cell>
          <cell r="B13655" t="str">
            <v>Đinh Đỗ Kim Long</v>
          </cell>
        </row>
        <row r="13656">
          <cell r="A13656" t="str">
            <v>PS12924</v>
          </cell>
          <cell r="B13656" t="str">
            <v>Phạm Thanh Nhân</v>
          </cell>
        </row>
        <row r="13657">
          <cell r="A13657" t="str">
            <v>PS12925</v>
          </cell>
          <cell r="B13657" t="str">
            <v>Đoàn Huỳnh Như</v>
          </cell>
        </row>
        <row r="13658">
          <cell r="A13658" t="str">
            <v>PS12926</v>
          </cell>
          <cell r="B13658" t="str">
            <v>Điểu Nguyễn Trọng Nguyên</v>
          </cell>
        </row>
        <row r="13659">
          <cell r="A13659" t="str">
            <v>PS12927</v>
          </cell>
          <cell r="B13659" t="str">
            <v>Đinh Thị Hoài Linh</v>
          </cell>
        </row>
        <row r="13660">
          <cell r="A13660" t="str">
            <v>PS12928</v>
          </cell>
          <cell r="B13660" t="str">
            <v>Đào Hoàng Minh Phong</v>
          </cell>
        </row>
        <row r="13661">
          <cell r="A13661" t="str">
            <v>PS12929</v>
          </cell>
          <cell r="B13661" t="str">
            <v>Nguyễn Thị Thúy</v>
          </cell>
        </row>
        <row r="13662">
          <cell r="A13662" t="str">
            <v>PS12930</v>
          </cell>
          <cell r="B13662" t="str">
            <v>Nguyễn Hữu Tài</v>
          </cell>
        </row>
        <row r="13663">
          <cell r="A13663" t="str">
            <v>PS12931</v>
          </cell>
          <cell r="B13663" t="str">
            <v>Nguyễn Hoàng Chánh Trực</v>
          </cell>
        </row>
        <row r="13664">
          <cell r="A13664" t="str">
            <v>PS12932</v>
          </cell>
          <cell r="B13664" t="str">
            <v>Trần Nhất Long</v>
          </cell>
        </row>
        <row r="13665">
          <cell r="A13665" t="str">
            <v>PS12933</v>
          </cell>
          <cell r="B13665" t="str">
            <v>Đỗ Nhật Khánh</v>
          </cell>
        </row>
        <row r="13666">
          <cell r="A13666" t="str">
            <v>PS12934</v>
          </cell>
          <cell r="B13666" t="str">
            <v>Nguyễn Khánh Linh</v>
          </cell>
        </row>
        <row r="13667">
          <cell r="A13667" t="str">
            <v>PS12935</v>
          </cell>
          <cell r="B13667" t="str">
            <v>Bùi Văn Tòng</v>
          </cell>
        </row>
        <row r="13668">
          <cell r="A13668" t="str">
            <v>PS12936</v>
          </cell>
          <cell r="B13668" t="str">
            <v>Lâm Hữu Chí</v>
          </cell>
        </row>
        <row r="13669">
          <cell r="A13669" t="str">
            <v>PS12937</v>
          </cell>
          <cell r="B13669" t="str">
            <v>Hà Như Quỳnh</v>
          </cell>
        </row>
        <row r="13670">
          <cell r="A13670" t="str">
            <v>PS12938</v>
          </cell>
          <cell r="B13670" t="str">
            <v>Nguyễn Công Phong</v>
          </cell>
        </row>
        <row r="13671">
          <cell r="A13671" t="str">
            <v>PS12939</v>
          </cell>
          <cell r="B13671" t="str">
            <v>Võ Văn Thiện Khiêm</v>
          </cell>
        </row>
        <row r="13672">
          <cell r="A13672" t="str">
            <v>PS12940</v>
          </cell>
          <cell r="B13672" t="str">
            <v>Diệp Bỉnh Huân</v>
          </cell>
        </row>
        <row r="13673">
          <cell r="A13673" t="str">
            <v>PS12941</v>
          </cell>
          <cell r="B13673" t="str">
            <v>Nguyễn Nhật Tân</v>
          </cell>
        </row>
        <row r="13674">
          <cell r="A13674" t="str">
            <v>PS12942</v>
          </cell>
          <cell r="B13674" t="str">
            <v>Nguyễn Minh Thắng</v>
          </cell>
        </row>
        <row r="13675">
          <cell r="A13675" t="str">
            <v>PS12943</v>
          </cell>
          <cell r="B13675" t="str">
            <v>Bùi Nhật Tiến</v>
          </cell>
        </row>
        <row r="13676">
          <cell r="A13676" t="str">
            <v>PS12944</v>
          </cell>
          <cell r="B13676" t="str">
            <v>Phạm Hoàng Nhật</v>
          </cell>
        </row>
        <row r="13677">
          <cell r="A13677" t="str">
            <v>PS12945</v>
          </cell>
          <cell r="B13677" t="str">
            <v>Nguyễn Văn Minh</v>
          </cell>
        </row>
        <row r="13678">
          <cell r="A13678" t="str">
            <v>PS12946</v>
          </cell>
          <cell r="B13678" t="str">
            <v>Lê Thị Mỹ Hạnh</v>
          </cell>
        </row>
        <row r="13679">
          <cell r="A13679" t="str">
            <v>PS12947</v>
          </cell>
          <cell r="B13679" t="str">
            <v>Lê Thanh Sơn</v>
          </cell>
        </row>
        <row r="13680">
          <cell r="A13680" t="str">
            <v>PS12948</v>
          </cell>
          <cell r="B13680" t="str">
            <v>Nguyễn Hữu Phương Nam</v>
          </cell>
        </row>
        <row r="13681">
          <cell r="A13681" t="str">
            <v>PS12949</v>
          </cell>
          <cell r="B13681" t="str">
            <v>Nguyễn Quốc Vinh</v>
          </cell>
        </row>
        <row r="13682">
          <cell r="A13682" t="str">
            <v>PS12950</v>
          </cell>
          <cell r="B13682" t="str">
            <v>Nguyễn Đình Hoàng</v>
          </cell>
        </row>
        <row r="13683">
          <cell r="A13683" t="str">
            <v>PS12951</v>
          </cell>
          <cell r="B13683" t="str">
            <v>Phan Thị Khánh Vy</v>
          </cell>
        </row>
        <row r="13684">
          <cell r="A13684" t="str">
            <v>PS12952</v>
          </cell>
          <cell r="B13684" t="str">
            <v>Trần Ngọc Quỳnh</v>
          </cell>
        </row>
        <row r="13685">
          <cell r="A13685" t="str">
            <v>PS12953</v>
          </cell>
          <cell r="B13685" t="str">
            <v>Nguyễn Ngọc Hải Hà</v>
          </cell>
        </row>
        <row r="13686">
          <cell r="A13686" t="str">
            <v>PS12954</v>
          </cell>
          <cell r="B13686" t="str">
            <v>Bùi Thanh Hoài</v>
          </cell>
        </row>
        <row r="13687">
          <cell r="A13687" t="str">
            <v>PS12955</v>
          </cell>
          <cell r="B13687" t="str">
            <v>Trần Nhật Hào</v>
          </cell>
        </row>
        <row r="13688">
          <cell r="A13688" t="str">
            <v>PS12956</v>
          </cell>
          <cell r="B13688" t="str">
            <v>Châu Hồ Thủy Tiên</v>
          </cell>
        </row>
        <row r="13689">
          <cell r="A13689" t="str">
            <v>PS12957</v>
          </cell>
          <cell r="B13689" t="str">
            <v>Trình Thị Thảo Phương</v>
          </cell>
        </row>
        <row r="13690">
          <cell r="A13690" t="str">
            <v>PS12958</v>
          </cell>
          <cell r="B13690" t="str">
            <v>Nhĩn Phát Long</v>
          </cell>
        </row>
        <row r="13691">
          <cell r="A13691" t="str">
            <v>PS12959</v>
          </cell>
          <cell r="B13691" t="str">
            <v>Nguyễn Quốc Bình</v>
          </cell>
        </row>
        <row r="13692">
          <cell r="A13692" t="str">
            <v>PS12960</v>
          </cell>
          <cell r="B13692" t="str">
            <v>Hoàng Văn Lợi</v>
          </cell>
        </row>
        <row r="13693">
          <cell r="A13693" t="str">
            <v>PS12961</v>
          </cell>
          <cell r="B13693" t="str">
            <v>Trần Minh Thuận</v>
          </cell>
        </row>
        <row r="13694">
          <cell r="A13694" t="str">
            <v>PS12962</v>
          </cell>
          <cell r="B13694" t="str">
            <v>Đỗ Tuấn Đạt</v>
          </cell>
        </row>
        <row r="13695">
          <cell r="A13695" t="str">
            <v>PS12963</v>
          </cell>
          <cell r="B13695" t="str">
            <v>Nguyễn Tấn Lợi</v>
          </cell>
        </row>
        <row r="13696">
          <cell r="A13696" t="str">
            <v>PS12964</v>
          </cell>
          <cell r="B13696" t="str">
            <v>Đinh Ngọc Đại</v>
          </cell>
        </row>
        <row r="13697">
          <cell r="A13697" t="str">
            <v>PS12965</v>
          </cell>
          <cell r="B13697" t="str">
            <v>Phạm Công Duy</v>
          </cell>
        </row>
        <row r="13698">
          <cell r="A13698" t="str">
            <v>PS12966</v>
          </cell>
          <cell r="B13698" t="str">
            <v>Phan Hữu Tài</v>
          </cell>
        </row>
        <row r="13699">
          <cell r="A13699" t="str">
            <v>PS12967</v>
          </cell>
          <cell r="B13699" t="str">
            <v>Võ Phú Sang</v>
          </cell>
        </row>
        <row r="13700">
          <cell r="A13700" t="str">
            <v>PS12968</v>
          </cell>
          <cell r="B13700" t="str">
            <v>Phạm Thị Lan Anh</v>
          </cell>
        </row>
        <row r="13701">
          <cell r="A13701" t="str">
            <v>PS12969</v>
          </cell>
          <cell r="B13701" t="str">
            <v>Trần Nhật Minh</v>
          </cell>
        </row>
        <row r="13702">
          <cell r="A13702" t="str">
            <v>PS12970</v>
          </cell>
          <cell r="B13702" t="str">
            <v>Nguyễn Văn Hải</v>
          </cell>
        </row>
        <row r="13703">
          <cell r="A13703" t="str">
            <v>PS12971</v>
          </cell>
          <cell r="B13703" t="str">
            <v>Lương Huy Thanh</v>
          </cell>
        </row>
        <row r="13704">
          <cell r="A13704" t="str">
            <v>PS12972</v>
          </cell>
          <cell r="B13704" t="str">
            <v>Ngô Hoàng Phút</v>
          </cell>
        </row>
        <row r="13705">
          <cell r="A13705" t="str">
            <v>PS12973</v>
          </cell>
          <cell r="B13705" t="str">
            <v>Nguyễn Hoàng Hiệp</v>
          </cell>
        </row>
        <row r="13706">
          <cell r="A13706" t="str">
            <v>PS12974</v>
          </cell>
          <cell r="B13706" t="str">
            <v>Nguyễn Thanh Sơn</v>
          </cell>
        </row>
        <row r="13707">
          <cell r="A13707" t="str">
            <v>PS12975</v>
          </cell>
          <cell r="B13707" t="str">
            <v>Nguyễn Công Đức</v>
          </cell>
        </row>
        <row r="13708">
          <cell r="A13708" t="str">
            <v>PS12976</v>
          </cell>
          <cell r="B13708" t="str">
            <v>Nguyễn Đức Huy</v>
          </cell>
        </row>
        <row r="13709">
          <cell r="A13709" t="str">
            <v>PS12977</v>
          </cell>
          <cell r="B13709" t="str">
            <v>Trương Công Bằng</v>
          </cell>
        </row>
        <row r="13710">
          <cell r="A13710" t="str">
            <v>PS12979</v>
          </cell>
          <cell r="B13710" t="str">
            <v>Nguyễn Tuấn Phi</v>
          </cell>
        </row>
        <row r="13711">
          <cell r="A13711" t="str">
            <v>PS12980</v>
          </cell>
          <cell r="B13711" t="str">
            <v>Hoàng Thị Hải Vân</v>
          </cell>
        </row>
        <row r="13712">
          <cell r="A13712" t="str">
            <v>PS12981</v>
          </cell>
          <cell r="B13712" t="str">
            <v>Trần Phước Hiển</v>
          </cell>
        </row>
        <row r="13713">
          <cell r="A13713" t="str">
            <v>PS12982</v>
          </cell>
          <cell r="B13713" t="str">
            <v>Bùi Ngọc Hoàng</v>
          </cell>
        </row>
        <row r="13714">
          <cell r="A13714" t="str">
            <v>PS12983</v>
          </cell>
          <cell r="B13714" t="str">
            <v>Đặng Phan Hoàng Nhi</v>
          </cell>
        </row>
        <row r="13715">
          <cell r="A13715" t="str">
            <v>PS12984</v>
          </cell>
          <cell r="B13715" t="str">
            <v>Nguyễn Hữu Phúc</v>
          </cell>
        </row>
        <row r="13716">
          <cell r="A13716" t="str">
            <v>PS12985</v>
          </cell>
          <cell r="B13716" t="str">
            <v>Trần Văn Anh</v>
          </cell>
        </row>
        <row r="13717">
          <cell r="A13717" t="str">
            <v>PS12986</v>
          </cell>
          <cell r="B13717" t="str">
            <v>Nguyễn Xuân Trường</v>
          </cell>
        </row>
        <row r="13718">
          <cell r="A13718" t="str">
            <v>PS12987</v>
          </cell>
          <cell r="B13718" t="str">
            <v>Trần Đăng Khoa</v>
          </cell>
        </row>
        <row r="13719">
          <cell r="A13719" t="str">
            <v>PS12988</v>
          </cell>
          <cell r="B13719" t="str">
            <v>Vũ Thanh Tuyền</v>
          </cell>
        </row>
        <row r="13720">
          <cell r="A13720" t="str">
            <v>PS12989</v>
          </cell>
          <cell r="B13720" t="str">
            <v>Nguyễn Văn Hùng</v>
          </cell>
        </row>
        <row r="13721">
          <cell r="A13721" t="str">
            <v>PS12990</v>
          </cell>
          <cell r="B13721" t="str">
            <v>Trương Quốc Phong</v>
          </cell>
        </row>
        <row r="13722">
          <cell r="A13722" t="str">
            <v>PS12991</v>
          </cell>
          <cell r="B13722" t="str">
            <v>Đỗ Việt Trường</v>
          </cell>
        </row>
        <row r="13723">
          <cell r="A13723" t="str">
            <v>PS12992</v>
          </cell>
          <cell r="B13723" t="str">
            <v>Đỗ Thị Bích Tuyền</v>
          </cell>
        </row>
        <row r="13724">
          <cell r="A13724" t="str">
            <v>PS12993</v>
          </cell>
          <cell r="B13724" t="str">
            <v>Đoàn Thị Thùy Dung</v>
          </cell>
        </row>
        <row r="13725">
          <cell r="A13725" t="str">
            <v>PS12994</v>
          </cell>
          <cell r="B13725" t="str">
            <v>Nguyễn Hữu Hải</v>
          </cell>
        </row>
        <row r="13726">
          <cell r="A13726" t="str">
            <v>PS12995</v>
          </cell>
          <cell r="B13726" t="str">
            <v>Lâm Kim Ngân</v>
          </cell>
        </row>
        <row r="13727">
          <cell r="A13727" t="str">
            <v>PS12996</v>
          </cell>
          <cell r="B13727" t="str">
            <v>Lê Minh Thành</v>
          </cell>
        </row>
        <row r="13728">
          <cell r="A13728" t="str">
            <v>PS12997</v>
          </cell>
          <cell r="B13728" t="str">
            <v>Nguyễn Hồ Minh Anh</v>
          </cell>
        </row>
        <row r="13729">
          <cell r="A13729" t="str">
            <v>PS12998</v>
          </cell>
          <cell r="B13729" t="str">
            <v>Lâm Phúc Thuận</v>
          </cell>
        </row>
        <row r="13730">
          <cell r="A13730" t="str">
            <v>PS12999</v>
          </cell>
          <cell r="B13730" t="str">
            <v>Bùi Thanh Kiệt</v>
          </cell>
        </row>
        <row r="13731">
          <cell r="A13731" t="str">
            <v>PS13000</v>
          </cell>
          <cell r="B13731" t="str">
            <v>Hứa Long Kim</v>
          </cell>
        </row>
        <row r="13732">
          <cell r="A13732" t="str">
            <v>PS13002</v>
          </cell>
          <cell r="B13732" t="str">
            <v>Dương Quốc Thắng</v>
          </cell>
        </row>
        <row r="13733">
          <cell r="A13733" t="str">
            <v>PS13003</v>
          </cell>
          <cell r="B13733" t="str">
            <v>Mai Xuân Thanh</v>
          </cell>
        </row>
        <row r="13734">
          <cell r="A13734" t="str">
            <v>PS13004</v>
          </cell>
          <cell r="B13734" t="str">
            <v>Nguyễn Phúc Hưng</v>
          </cell>
        </row>
        <row r="13735">
          <cell r="A13735" t="str">
            <v>PS13005</v>
          </cell>
          <cell r="B13735" t="str">
            <v>Phạm Văn Trường Anh</v>
          </cell>
        </row>
        <row r="13736">
          <cell r="A13736" t="str">
            <v>PS13006</v>
          </cell>
          <cell r="B13736" t="str">
            <v>Trần Tấn Đạt</v>
          </cell>
        </row>
        <row r="13737">
          <cell r="A13737" t="str">
            <v>PS13007</v>
          </cell>
          <cell r="B13737" t="str">
            <v>Nguyễn Thanh Sơn</v>
          </cell>
        </row>
        <row r="13738">
          <cell r="A13738" t="str">
            <v>PS13008</v>
          </cell>
          <cell r="B13738" t="str">
            <v>Phạm Tiến Đạt</v>
          </cell>
        </row>
        <row r="13739">
          <cell r="A13739" t="str">
            <v>PS13009</v>
          </cell>
          <cell r="B13739" t="str">
            <v>Trần Anh Kha</v>
          </cell>
        </row>
        <row r="13740">
          <cell r="A13740" t="str">
            <v>PS13010</v>
          </cell>
          <cell r="B13740" t="str">
            <v>Nguyễn Minh Trí</v>
          </cell>
        </row>
        <row r="13741">
          <cell r="A13741" t="str">
            <v>PS13011</v>
          </cell>
          <cell r="B13741" t="str">
            <v>Trần Khánh Linh</v>
          </cell>
        </row>
        <row r="13742">
          <cell r="A13742" t="str">
            <v>PS13012</v>
          </cell>
          <cell r="B13742" t="str">
            <v>Nguyễn Văn Công</v>
          </cell>
        </row>
        <row r="13743">
          <cell r="A13743" t="str">
            <v>PS13014</v>
          </cell>
          <cell r="B13743" t="str">
            <v>Dương Hữu Khoa</v>
          </cell>
        </row>
        <row r="13744">
          <cell r="A13744" t="str">
            <v>PS13015</v>
          </cell>
          <cell r="B13744" t="str">
            <v>Bùi Anh Tuấn</v>
          </cell>
        </row>
        <row r="13745">
          <cell r="A13745" t="str">
            <v>PS13016</v>
          </cell>
          <cell r="B13745" t="str">
            <v>Phạm Huy Hòa</v>
          </cell>
        </row>
        <row r="13746">
          <cell r="A13746" t="str">
            <v>PS13017</v>
          </cell>
          <cell r="B13746" t="str">
            <v>Vũ Thiên Ngân</v>
          </cell>
        </row>
        <row r="13747">
          <cell r="A13747" t="str">
            <v>PS13018</v>
          </cell>
          <cell r="B13747" t="str">
            <v>Nguyễn Tấn Quang</v>
          </cell>
        </row>
        <row r="13748">
          <cell r="A13748" t="str">
            <v>PS13019</v>
          </cell>
          <cell r="B13748" t="str">
            <v>Ngô Trần Quốc Bảo</v>
          </cell>
        </row>
        <row r="13749">
          <cell r="A13749" t="str">
            <v>PS13020</v>
          </cell>
          <cell r="B13749" t="str">
            <v>Phạm Vân Anh</v>
          </cell>
        </row>
        <row r="13750">
          <cell r="A13750" t="str">
            <v>PS13021</v>
          </cell>
          <cell r="B13750" t="str">
            <v>Ngô Đoàn Văn Bảo</v>
          </cell>
        </row>
        <row r="13751">
          <cell r="A13751" t="str">
            <v>PS13022</v>
          </cell>
          <cell r="B13751" t="str">
            <v>Lê Bá Phúc</v>
          </cell>
        </row>
        <row r="13752">
          <cell r="A13752" t="str">
            <v>PS13024</v>
          </cell>
          <cell r="B13752" t="str">
            <v>Lê Minh Thuận</v>
          </cell>
        </row>
        <row r="13753">
          <cell r="A13753" t="str">
            <v>PS13025</v>
          </cell>
          <cell r="B13753" t="str">
            <v>Đoàn Thụy Khánh Vân</v>
          </cell>
        </row>
        <row r="13754">
          <cell r="A13754" t="str">
            <v>PS13026</v>
          </cell>
          <cell r="B13754" t="str">
            <v>Lê Quốc Anh</v>
          </cell>
        </row>
        <row r="13755">
          <cell r="A13755" t="str">
            <v>PS13027</v>
          </cell>
          <cell r="B13755" t="str">
            <v>Lâm Nhựt Minh</v>
          </cell>
        </row>
        <row r="13756">
          <cell r="A13756" t="str">
            <v>PS13028</v>
          </cell>
          <cell r="B13756" t="str">
            <v>Phạm Ngọc Huy</v>
          </cell>
        </row>
        <row r="13757">
          <cell r="A13757" t="str">
            <v>PS13029</v>
          </cell>
          <cell r="B13757" t="str">
            <v>Trần Hoàng Nguyên</v>
          </cell>
        </row>
        <row r="13758">
          <cell r="A13758" t="str">
            <v>PS13030</v>
          </cell>
          <cell r="B13758" t="str">
            <v>Trần Nguyễn Đức Hiếu</v>
          </cell>
        </row>
        <row r="13759">
          <cell r="A13759" t="str">
            <v>PS13031</v>
          </cell>
          <cell r="B13759" t="str">
            <v>Quách Bùi Thạch</v>
          </cell>
        </row>
        <row r="13760">
          <cell r="A13760" t="str">
            <v>PS13032</v>
          </cell>
          <cell r="B13760" t="str">
            <v>Nguyễn Công Huân</v>
          </cell>
        </row>
        <row r="13761">
          <cell r="A13761" t="str">
            <v>PS13033</v>
          </cell>
          <cell r="B13761" t="str">
            <v>Nguyễn Đình Hải</v>
          </cell>
        </row>
        <row r="13762">
          <cell r="A13762" t="str">
            <v>PS13034</v>
          </cell>
          <cell r="B13762" t="str">
            <v>Phan Thanh Phúc</v>
          </cell>
        </row>
        <row r="13763">
          <cell r="A13763" t="str">
            <v>PS13035</v>
          </cell>
          <cell r="B13763" t="str">
            <v>Lê Quang Đức</v>
          </cell>
        </row>
        <row r="13764">
          <cell r="A13764" t="str">
            <v>PS13036</v>
          </cell>
          <cell r="B13764" t="str">
            <v>Dương Nhật Minh</v>
          </cell>
        </row>
        <row r="13765">
          <cell r="A13765" t="str">
            <v>PS13037</v>
          </cell>
          <cell r="B13765" t="str">
            <v>Nguyễn Hoàng Nhật Minh</v>
          </cell>
        </row>
        <row r="13766">
          <cell r="A13766" t="str">
            <v>PS13038</v>
          </cell>
          <cell r="B13766" t="str">
            <v>Lê Nguyễn Tuấn Anh</v>
          </cell>
        </row>
        <row r="13767">
          <cell r="A13767" t="str">
            <v>PS13039</v>
          </cell>
          <cell r="B13767" t="str">
            <v>Nguyễn Trường Thọ</v>
          </cell>
        </row>
        <row r="13768">
          <cell r="A13768" t="str">
            <v>PS13040</v>
          </cell>
          <cell r="B13768" t="str">
            <v>Lê Quốc Toàn</v>
          </cell>
        </row>
        <row r="13769">
          <cell r="A13769" t="str">
            <v>PS13041</v>
          </cell>
          <cell r="B13769" t="str">
            <v>Trần Tấn Lượng</v>
          </cell>
        </row>
        <row r="13770">
          <cell r="A13770" t="str">
            <v>PS13042</v>
          </cell>
          <cell r="B13770" t="str">
            <v>Phạm Trần Minh Hiếu</v>
          </cell>
        </row>
        <row r="13771">
          <cell r="A13771" t="str">
            <v>PS13043</v>
          </cell>
          <cell r="B13771" t="str">
            <v>Nguyễn Minh Nhật</v>
          </cell>
        </row>
        <row r="13772">
          <cell r="A13772" t="str">
            <v>PS13044</v>
          </cell>
          <cell r="B13772" t="str">
            <v>Lê Phan Duy Khang</v>
          </cell>
        </row>
        <row r="13773">
          <cell r="A13773" t="str">
            <v>PS13045</v>
          </cell>
          <cell r="B13773" t="str">
            <v>Nguyễn Đình Quyền</v>
          </cell>
        </row>
        <row r="13774">
          <cell r="A13774" t="str">
            <v>PS13046</v>
          </cell>
          <cell r="B13774" t="str">
            <v>Mai Ánh Nguyệt</v>
          </cell>
        </row>
        <row r="13775">
          <cell r="A13775" t="str">
            <v>PS13047</v>
          </cell>
          <cell r="B13775" t="str">
            <v>Phạm Thanh Vinh</v>
          </cell>
        </row>
        <row r="13776">
          <cell r="A13776" t="str">
            <v>PS13048</v>
          </cell>
          <cell r="B13776" t="str">
            <v>Huỳnh Phạm Ngọc Lộc</v>
          </cell>
        </row>
        <row r="13777">
          <cell r="A13777" t="str">
            <v>PS13049</v>
          </cell>
          <cell r="B13777" t="str">
            <v>Lê Trường Giang</v>
          </cell>
        </row>
        <row r="13778">
          <cell r="A13778" t="str">
            <v>PS13050</v>
          </cell>
          <cell r="B13778" t="str">
            <v>Hồ Thị Kiều Xuân</v>
          </cell>
        </row>
        <row r="13779">
          <cell r="A13779" t="str">
            <v>PS13051</v>
          </cell>
          <cell r="B13779" t="str">
            <v>Nguyễn Ngọc Hùng</v>
          </cell>
        </row>
        <row r="13780">
          <cell r="A13780" t="str">
            <v>PS13052</v>
          </cell>
          <cell r="B13780" t="str">
            <v>Võ Gia Đại Phúc</v>
          </cell>
        </row>
        <row r="13781">
          <cell r="A13781" t="str">
            <v>PS13053</v>
          </cell>
          <cell r="B13781" t="str">
            <v>Phạm Hữu Sinh</v>
          </cell>
        </row>
        <row r="13782">
          <cell r="A13782" t="str">
            <v>PS13054</v>
          </cell>
          <cell r="B13782" t="str">
            <v>Nguyễn Linh Chi</v>
          </cell>
        </row>
        <row r="13783">
          <cell r="A13783" t="str">
            <v>PS13055</v>
          </cell>
          <cell r="B13783" t="str">
            <v>Huỳnh Thu Hằng</v>
          </cell>
        </row>
        <row r="13784">
          <cell r="A13784" t="str">
            <v>PS13056</v>
          </cell>
          <cell r="B13784" t="str">
            <v>Đinh Hồng Anh</v>
          </cell>
        </row>
        <row r="13785">
          <cell r="A13785" t="str">
            <v>PS13057</v>
          </cell>
          <cell r="B13785" t="str">
            <v>Ngô Anh Quốc</v>
          </cell>
        </row>
        <row r="13786">
          <cell r="A13786" t="str">
            <v>PS13058</v>
          </cell>
          <cell r="B13786" t="str">
            <v>Trần Tiểu Gia</v>
          </cell>
        </row>
        <row r="13787">
          <cell r="A13787" t="str">
            <v>PS13059</v>
          </cell>
          <cell r="B13787" t="str">
            <v>Nguyễn Lê Ngọc Tuấn</v>
          </cell>
        </row>
        <row r="13788">
          <cell r="A13788" t="str">
            <v>PS13060</v>
          </cell>
          <cell r="B13788" t="str">
            <v>Phạm Ngọc Tân</v>
          </cell>
        </row>
        <row r="13789">
          <cell r="A13789" t="str">
            <v>PS13061</v>
          </cell>
          <cell r="B13789" t="str">
            <v>Đỗ Trương Xuân Yến</v>
          </cell>
        </row>
        <row r="13790">
          <cell r="A13790" t="str">
            <v>PS13062</v>
          </cell>
          <cell r="B13790" t="str">
            <v>Nguyễn Văn Tiến</v>
          </cell>
        </row>
        <row r="13791">
          <cell r="A13791" t="str">
            <v>PS13063</v>
          </cell>
          <cell r="B13791" t="str">
            <v>Nguyễn Vũ Hà</v>
          </cell>
        </row>
        <row r="13792">
          <cell r="A13792" t="str">
            <v>PS13064</v>
          </cell>
          <cell r="B13792" t="str">
            <v>Trương Triều Trang</v>
          </cell>
        </row>
        <row r="13793">
          <cell r="A13793" t="str">
            <v>PS13065</v>
          </cell>
          <cell r="B13793" t="str">
            <v>Lê Cao Nhật Hoàng</v>
          </cell>
        </row>
        <row r="13794">
          <cell r="A13794" t="str">
            <v>PS13066</v>
          </cell>
          <cell r="B13794" t="str">
            <v>Trần Nguyễn Minh Thức</v>
          </cell>
        </row>
        <row r="13795">
          <cell r="A13795" t="str">
            <v>PS13067</v>
          </cell>
          <cell r="B13795" t="str">
            <v>Phạm Duy Khang</v>
          </cell>
        </row>
        <row r="13796">
          <cell r="A13796" t="str">
            <v>PS13068</v>
          </cell>
          <cell r="B13796" t="str">
            <v>Trần Xuân Chí</v>
          </cell>
        </row>
        <row r="13797">
          <cell r="A13797" t="str">
            <v>PS13069</v>
          </cell>
          <cell r="B13797" t="str">
            <v>Trần Tiến Lực</v>
          </cell>
        </row>
        <row r="13798">
          <cell r="A13798" t="str">
            <v>PS13070</v>
          </cell>
          <cell r="B13798" t="str">
            <v>Lê Nguyễn Khắc Duy</v>
          </cell>
        </row>
        <row r="13799">
          <cell r="A13799" t="str">
            <v>PS13071</v>
          </cell>
          <cell r="B13799" t="str">
            <v>Bùi Bảo Thắng</v>
          </cell>
        </row>
        <row r="13800">
          <cell r="A13800" t="str">
            <v>PS13072</v>
          </cell>
          <cell r="B13800" t="str">
            <v>Hoàng Thanh Bình</v>
          </cell>
        </row>
        <row r="13801">
          <cell r="A13801" t="str">
            <v>PS13073</v>
          </cell>
          <cell r="B13801" t="str">
            <v>Nguyễn Minh Long</v>
          </cell>
        </row>
        <row r="13802">
          <cell r="A13802" t="str">
            <v>PS13074</v>
          </cell>
          <cell r="B13802" t="str">
            <v>Trương Văn Việt</v>
          </cell>
        </row>
        <row r="13803">
          <cell r="A13803" t="str">
            <v>PS13075</v>
          </cell>
          <cell r="B13803" t="str">
            <v>Lại Thị Thu Hà</v>
          </cell>
        </row>
        <row r="13804">
          <cell r="A13804" t="str">
            <v>PS13076</v>
          </cell>
          <cell r="B13804" t="str">
            <v>Trần Công Nguyên</v>
          </cell>
        </row>
        <row r="13805">
          <cell r="A13805" t="str">
            <v>PS13077</v>
          </cell>
          <cell r="B13805" t="str">
            <v>Nguyễn Thị Như Thuyền</v>
          </cell>
        </row>
        <row r="13806">
          <cell r="A13806" t="str">
            <v>PS13078</v>
          </cell>
          <cell r="B13806" t="str">
            <v>Bùi Văn Bình</v>
          </cell>
        </row>
        <row r="13807">
          <cell r="A13807" t="str">
            <v>PS13079</v>
          </cell>
          <cell r="B13807" t="str">
            <v>Trần Tiến Dũng</v>
          </cell>
        </row>
        <row r="13808">
          <cell r="A13808" t="str">
            <v>PS13080</v>
          </cell>
          <cell r="B13808" t="str">
            <v>Lê An Hòa</v>
          </cell>
        </row>
        <row r="13809">
          <cell r="A13809" t="str">
            <v>PS13081</v>
          </cell>
          <cell r="B13809" t="str">
            <v>Nguyễn Thành Đức</v>
          </cell>
        </row>
        <row r="13810">
          <cell r="A13810" t="str">
            <v>PS13082</v>
          </cell>
          <cell r="B13810" t="str">
            <v>Nguyễn Ngô Khánh Duy</v>
          </cell>
        </row>
        <row r="13811">
          <cell r="A13811" t="str">
            <v>PS13083</v>
          </cell>
          <cell r="B13811" t="str">
            <v>Nguyễn Nhựt Anh</v>
          </cell>
        </row>
        <row r="13812">
          <cell r="A13812" t="str">
            <v>PS13084</v>
          </cell>
          <cell r="B13812" t="str">
            <v>Nguyễn Hữu Thao</v>
          </cell>
        </row>
        <row r="13813">
          <cell r="A13813" t="str">
            <v>PS13085</v>
          </cell>
          <cell r="B13813" t="str">
            <v>Trần Trọng Nghĩa</v>
          </cell>
        </row>
        <row r="13814">
          <cell r="A13814" t="str">
            <v>PS13086</v>
          </cell>
          <cell r="B13814" t="str">
            <v>Lê Đoàn Minh Phong</v>
          </cell>
        </row>
        <row r="13815">
          <cell r="A13815" t="str">
            <v>PS13087</v>
          </cell>
          <cell r="B13815" t="str">
            <v>Phạm Gia Bảo Ngân</v>
          </cell>
        </row>
        <row r="13816">
          <cell r="A13816" t="str">
            <v>PS13088</v>
          </cell>
          <cell r="B13816" t="str">
            <v>Phạm Nguyễn Bình An</v>
          </cell>
        </row>
        <row r="13817">
          <cell r="A13817" t="str">
            <v>PS13089</v>
          </cell>
          <cell r="B13817" t="str">
            <v>Diệp Đại Mạnh</v>
          </cell>
        </row>
        <row r="13818">
          <cell r="A13818" t="str">
            <v>PS13090</v>
          </cell>
          <cell r="B13818" t="str">
            <v>Nguyễn Dương Hải Phong</v>
          </cell>
        </row>
        <row r="13819">
          <cell r="A13819" t="str">
            <v>PS13091</v>
          </cell>
          <cell r="B13819" t="str">
            <v>Nguyễn Trầntrung Nam</v>
          </cell>
        </row>
        <row r="13820">
          <cell r="A13820" t="str">
            <v>PS13092</v>
          </cell>
          <cell r="B13820" t="str">
            <v>Nguyễn Trung Hiếu</v>
          </cell>
        </row>
        <row r="13821">
          <cell r="A13821" t="str">
            <v>PS13093</v>
          </cell>
          <cell r="B13821" t="str">
            <v>Trần Quang Trường</v>
          </cell>
        </row>
        <row r="13822">
          <cell r="A13822" t="str">
            <v>PS13094</v>
          </cell>
          <cell r="B13822" t="str">
            <v>Nguyễn Thị Hiền Ngoan</v>
          </cell>
        </row>
        <row r="13823">
          <cell r="A13823" t="str">
            <v>PS13095</v>
          </cell>
          <cell r="B13823" t="str">
            <v>Võ Hửu Điền</v>
          </cell>
        </row>
        <row r="13824">
          <cell r="A13824" t="str">
            <v>PS13096</v>
          </cell>
          <cell r="B13824" t="str">
            <v>Lê Thị Ngọc Anh</v>
          </cell>
        </row>
        <row r="13825">
          <cell r="A13825" t="str">
            <v>PS13097</v>
          </cell>
          <cell r="B13825" t="str">
            <v>Trương Hoàng Long</v>
          </cell>
        </row>
        <row r="13826">
          <cell r="A13826" t="str">
            <v>PS13098</v>
          </cell>
          <cell r="B13826" t="str">
            <v>Nguyễn Minh Chương</v>
          </cell>
        </row>
        <row r="13827">
          <cell r="A13827" t="str">
            <v>PS13099</v>
          </cell>
          <cell r="B13827" t="str">
            <v>Đặng Bá Cẩn</v>
          </cell>
        </row>
        <row r="13828">
          <cell r="A13828" t="str">
            <v>PS13100</v>
          </cell>
          <cell r="B13828" t="str">
            <v>Trần Nhật Hoa</v>
          </cell>
        </row>
        <row r="13829">
          <cell r="A13829" t="str">
            <v>PS13101</v>
          </cell>
          <cell r="B13829" t="str">
            <v>Nguyễn Ngọc Thanh Thùy</v>
          </cell>
        </row>
        <row r="13830">
          <cell r="A13830" t="str">
            <v>PS13102</v>
          </cell>
          <cell r="B13830" t="str">
            <v>Trần Minh Đăng</v>
          </cell>
        </row>
        <row r="13831">
          <cell r="A13831" t="str">
            <v>PS13103</v>
          </cell>
          <cell r="B13831" t="str">
            <v>Nguyễn Bình An</v>
          </cell>
        </row>
        <row r="13832">
          <cell r="A13832" t="str">
            <v>PS13104</v>
          </cell>
          <cell r="B13832" t="str">
            <v>Phạm Hoàng Việt</v>
          </cell>
        </row>
        <row r="13833">
          <cell r="A13833" t="str">
            <v>PS13105</v>
          </cell>
          <cell r="B13833" t="str">
            <v>Trần Huy Hoàng</v>
          </cell>
        </row>
        <row r="13834">
          <cell r="A13834" t="str">
            <v>PS13106</v>
          </cell>
          <cell r="B13834" t="str">
            <v>Nguyễn Văn Huy</v>
          </cell>
        </row>
        <row r="13835">
          <cell r="A13835" t="str">
            <v>PS13107</v>
          </cell>
          <cell r="B13835" t="str">
            <v>Trần Quang Hiệu</v>
          </cell>
        </row>
        <row r="13836">
          <cell r="A13836" t="str">
            <v>PS13108</v>
          </cell>
          <cell r="B13836" t="str">
            <v>Nguyễn Phước Quân</v>
          </cell>
        </row>
        <row r="13837">
          <cell r="A13837" t="str">
            <v>PS13109</v>
          </cell>
          <cell r="B13837" t="str">
            <v>Phạm Thị Phương Thảo</v>
          </cell>
        </row>
        <row r="13838">
          <cell r="A13838" t="str">
            <v>PS13110</v>
          </cell>
          <cell r="B13838" t="str">
            <v>Võ Ngọc Bảo Ngân</v>
          </cell>
        </row>
        <row r="13839">
          <cell r="A13839" t="str">
            <v>PS13111</v>
          </cell>
          <cell r="B13839" t="str">
            <v>Trần Lê Nhật Lễ</v>
          </cell>
        </row>
        <row r="13840">
          <cell r="A13840" t="str">
            <v>PS13112</v>
          </cell>
          <cell r="B13840" t="str">
            <v>Lê Hoàng Dũng</v>
          </cell>
        </row>
        <row r="13841">
          <cell r="A13841" t="str">
            <v>PS13114</v>
          </cell>
          <cell r="B13841" t="str">
            <v>Nguyễn Trọng Nhật Tùng</v>
          </cell>
        </row>
        <row r="13842">
          <cell r="A13842" t="str">
            <v>PS13115</v>
          </cell>
          <cell r="B13842" t="str">
            <v>Huỳnh Hồng Hoa Kim</v>
          </cell>
        </row>
        <row r="13843">
          <cell r="A13843" t="str">
            <v>PS13116</v>
          </cell>
          <cell r="B13843" t="str">
            <v>Trần Vĩnh Khang</v>
          </cell>
        </row>
        <row r="13844">
          <cell r="A13844" t="str">
            <v>PS13117</v>
          </cell>
          <cell r="B13844" t="str">
            <v>Võ Chí Hảo</v>
          </cell>
        </row>
        <row r="13845">
          <cell r="A13845" t="str">
            <v>PS13118</v>
          </cell>
          <cell r="B13845" t="str">
            <v>Hà Linh Tiểu Phương</v>
          </cell>
        </row>
        <row r="13846">
          <cell r="A13846" t="str">
            <v>PS13119</v>
          </cell>
          <cell r="B13846" t="str">
            <v>Phạm Thanh Phong</v>
          </cell>
        </row>
        <row r="13847">
          <cell r="A13847" t="str">
            <v>PS13120</v>
          </cell>
          <cell r="B13847" t="str">
            <v>Lưu Thị Phương Anh</v>
          </cell>
        </row>
        <row r="13848">
          <cell r="A13848" t="str">
            <v>PS13121</v>
          </cell>
          <cell r="B13848" t="str">
            <v>Hoàng Văn Chung</v>
          </cell>
        </row>
        <row r="13849">
          <cell r="A13849" t="str">
            <v>PS13122</v>
          </cell>
          <cell r="B13849" t="str">
            <v>Nguyễn Phỉ Bình</v>
          </cell>
        </row>
        <row r="13850">
          <cell r="A13850" t="str">
            <v>PS13123</v>
          </cell>
          <cell r="B13850" t="str">
            <v>Mai Thùy Dung</v>
          </cell>
        </row>
        <row r="13851">
          <cell r="A13851" t="str">
            <v>PS13124</v>
          </cell>
          <cell r="B13851" t="str">
            <v>Nguyễn Anh Tuấn</v>
          </cell>
        </row>
        <row r="13852">
          <cell r="A13852" t="str">
            <v>PS13125</v>
          </cell>
          <cell r="B13852" t="str">
            <v>Trần Thị Hương</v>
          </cell>
        </row>
        <row r="13853">
          <cell r="A13853" t="str">
            <v>PS13126</v>
          </cell>
          <cell r="B13853" t="str">
            <v>Nguyễn Đăng Thiện</v>
          </cell>
        </row>
        <row r="13854">
          <cell r="A13854" t="str">
            <v>PS13127</v>
          </cell>
          <cell r="B13854" t="str">
            <v>Nguyễn Ngọc Linh</v>
          </cell>
        </row>
        <row r="13855">
          <cell r="A13855" t="str">
            <v>PS13128</v>
          </cell>
          <cell r="B13855" t="str">
            <v>Trương Quang Thái</v>
          </cell>
        </row>
        <row r="13856">
          <cell r="A13856" t="str">
            <v>PS13129</v>
          </cell>
          <cell r="B13856" t="str">
            <v>Nguyễn Minh Phước</v>
          </cell>
        </row>
        <row r="13857">
          <cell r="A13857" t="str">
            <v>PS13130</v>
          </cell>
          <cell r="B13857" t="str">
            <v>Trần Ngọc Khoa</v>
          </cell>
        </row>
        <row r="13858">
          <cell r="A13858" t="str">
            <v>PS13131</v>
          </cell>
          <cell r="B13858" t="str">
            <v>Phùng Thị Hải Yến</v>
          </cell>
        </row>
        <row r="13859">
          <cell r="A13859" t="str">
            <v>PS13132</v>
          </cell>
          <cell r="B13859" t="str">
            <v>Lãnh Quốc Khánh</v>
          </cell>
        </row>
        <row r="13860">
          <cell r="A13860" t="str">
            <v>PS13133</v>
          </cell>
          <cell r="B13860" t="str">
            <v>Đặng Thị Nhật Minh</v>
          </cell>
        </row>
        <row r="13861">
          <cell r="A13861" t="str">
            <v>PS13134</v>
          </cell>
          <cell r="B13861" t="str">
            <v>Nguyễn Trung Kiên</v>
          </cell>
        </row>
        <row r="13862">
          <cell r="A13862" t="str">
            <v>PS13135</v>
          </cell>
          <cell r="B13862" t="str">
            <v>Nguyễn Lê Hoàng Ân</v>
          </cell>
        </row>
        <row r="13863">
          <cell r="A13863" t="str">
            <v>PS13136</v>
          </cell>
          <cell r="B13863" t="str">
            <v>Nguyễn Bá Dương</v>
          </cell>
        </row>
        <row r="13864">
          <cell r="A13864" t="str">
            <v>PS13137</v>
          </cell>
          <cell r="B13864" t="str">
            <v>Huỳnh Thị Quỳnh Như</v>
          </cell>
        </row>
        <row r="13865">
          <cell r="A13865" t="str">
            <v>PS13138</v>
          </cell>
          <cell r="B13865" t="str">
            <v>Đặng Huỳnh Bảo An</v>
          </cell>
        </row>
        <row r="13866">
          <cell r="A13866" t="str">
            <v>PS13139</v>
          </cell>
          <cell r="B13866" t="str">
            <v>Trần Thị Thu Huyền</v>
          </cell>
        </row>
        <row r="13867">
          <cell r="A13867" t="str">
            <v>PS13140</v>
          </cell>
          <cell r="B13867" t="str">
            <v>Nguyễn Phúc Huy</v>
          </cell>
        </row>
        <row r="13868">
          <cell r="A13868" t="str">
            <v>PS13141</v>
          </cell>
          <cell r="B13868" t="str">
            <v>Bùi Thị Huỳnh Mai</v>
          </cell>
        </row>
        <row r="13869">
          <cell r="A13869" t="str">
            <v>PS13142</v>
          </cell>
          <cell r="B13869" t="str">
            <v>Nguyễn Anh Trọng</v>
          </cell>
        </row>
        <row r="13870">
          <cell r="A13870" t="str">
            <v>PS13143</v>
          </cell>
          <cell r="B13870" t="str">
            <v>Chu Quang Đạt</v>
          </cell>
        </row>
        <row r="13871">
          <cell r="A13871" t="str">
            <v>PS13144</v>
          </cell>
          <cell r="B13871" t="str">
            <v>Nguyễn Thị Ngọc Tuyền</v>
          </cell>
        </row>
        <row r="13872">
          <cell r="A13872" t="str">
            <v>PS13145</v>
          </cell>
          <cell r="B13872" t="str">
            <v>Nguyễn Ngọc Bảo Yến</v>
          </cell>
        </row>
        <row r="13873">
          <cell r="A13873" t="str">
            <v>PS13146</v>
          </cell>
          <cell r="B13873" t="str">
            <v>Nguyễn Minh Trí</v>
          </cell>
        </row>
        <row r="13874">
          <cell r="A13874" t="str">
            <v>PS13147</v>
          </cell>
          <cell r="B13874" t="str">
            <v>Đỗ Trương Thanh Tùng</v>
          </cell>
        </row>
        <row r="13875">
          <cell r="A13875" t="str">
            <v>PS13148</v>
          </cell>
          <cell r="B13875" t="str">
            <v>Trần Ngọc Đào</v>
          </cell>
        </row>
        <row r="13876">
          <cell r="A13876" t="str">
            <v>PS13149</v>
          </cell>
          <cell r="B13876" t="str">
            <v>Lê Trung Tiến</v>
          </cell>
        </row>
        <row r="13877">
          <cell r="A13877" t="str">
            <v>PS13150</v>
          </cell>
          <cell r="B13877" t="str">
            <v>Võ Anh Ngọc</v>
          </cell>
        </row>
        <row r="13878">
          <cell r="A13878" t="str">
            <v>PS13151</v>
          </cell>
          <cell r="B13878" t="str">
            <v>Âu Duy Thông</v>
          </cell>
        </row>
        <row r="13879">
          <cell r="A13879" t="str">
            <v>PS13152</v>
          </cell>
          <cell r="B13879" t="str">
            <v>Nguyễn Thị Đan Phượng</v>
          </cell>
        </row>
        <row r="13880">
          <cell r="A13880" t="str">
            <v>PS13153</v>
          </cell>
          <cell r="B13880" t="str">
            <v>Đào Quốc Thái</v>
          </cell>
        </row>
        <row r="13881">
          <cell r="A13881" t="str">
            <v>PS13154</v>
          </cell>
          <cell r="B13881" t="str">
            <v>Diệp Tuấn Kiệt</v>
          </cell>
        </row>
        <row r="13882">
          <cell r="A13882" t="str">
            <v>PS13155</v>
          </cell>
          <cell r="B13882" t="str">
            <v>Nguyễn Đăng Khoa</v>
          </cell>
        </row>
        <row r="13883">
          <cell r="A13883" t="str">
            <v>PS13156</v>
          </cell>
          <cell r="B13883" t="str">
            <v>Dương Bùi Phương Vy</v>
          </cell>
        </row>
        <row r="13884">
          <cell r="A13884" t="str">
            <v>PS13157</v>
          </cell>
          <cell r="B13884" t="str">
            <v>Phạm Công Qúy</v>
          </cell>
        </row>
        <row r="13885">
          <cell r="A13885" t="str">
            <v>PS13158</v>
          </cell>
          <cell r="B13885" t="str">
            <v>Ngô Sỹ Quang</v>
          </cell>
        </row>
        <row r="13886">
          <cell r="A13886" t="str">
            <v>PS13159</v>
          </cell>
          <cell r="B13886" t="str">
            <v>Nguyễn Thái Qúy</v>
          </cell>
        </row>
        <row r="13887">
          <cell r="A13887" t="str">
            <v>PS13160</v>
          </cell>
          <cell r="B13887" t="str">
            <v>Phan Hoài Nguyên</v>
          </cell>
        </row>
        <row r="13888">
          <cell r="A13888" t="str">
            <v>PS13161</v>
          </cell>
          <cell r="B13888" t="str">
            <v>Phạm Võ Bảo Duy</v>
          </cell>
        </row>
        <row r="13889">
          <cell r="A13889" t="str">
            <v>PS13162</v>
          </cell>
          <cell r="B13889" t="str">
            <v>Nguyễn Thanh Phong</v>
          </cell>
        </row>
        <row r="13890">
          <cell r="A13890" t="str">
            <v>PS13163</v>
          </cell>
          <cell r="B13890" t="str">
            <v>Lê Thị Thu Trang</v>
          </cell>
        </row>
        <row r="13891">
          <cell r="A13891" t="str">
            <v>PS13164</v>
          </cell>
          <cell r="B13891" t="str">
            <v>Lê Hiếu Đức</v>
          </cell>
        </row>
        <row r="13892">
          <cell r="A13892" t="str">
            <v>PS13165</v>
          </cell>
          <cell r="B13892" t="str">
            <v>Lê Văn Hùng</v>
          </cell>
        </row>
        <row r="13893">
          <cell r="A13893" t="str">
            <v>PS13166</v>
          </cell>
          <cell r="B13893" t="str">
            <v>Nguyễn Văn Tài</v>
          </cell>
        </row>
        <row r="13894">
          <cell r="A13894" t="str">
            <v>PS13167</v>
          </cell>
          <cell r="B13894" t="str">
            <v>Nguyễn Thị Huyền Thanh</v>
          </cell>
        </row>
        <row r="13895">
          <cell r="A13895" t="str">
            <v>PS13168</v>
          </cell>
          <cell r="B13895" t="str">
            <v>Đoàn Trần Gia Phúc</v>
          </cell>
        </row>
        <row r="13896">
          <cell r="A13896" t="str">
            <v>PS13169</v>
          </cell>
          <cell r="B13896" t="str">
            <v>Huỳnh Tấn Kiệt</v>
          </cell>
        </row>
        <row r="13897">
          <cell r="A13897" t="str">
            <v>PS13170</v>
          </cell>
          <cell r="B13897" t="str">
            <v>Tôn Thất Hoàng Tín</v>
          </cell>
        </row>
        <row r="13898">
          <cell r="A13898" t="str">
            <v>PS13172</v>
          </cell>
          <cell r="B13898" t="str">
            <v>Đặng Hữu Minh Khôi</v>
          </cell>
        </row>
        <row r="13899">
          <cell r="A13899" t="str">
            <v>PS13173</v>
          </cell>
          <cell r="B13899" t="str">
            <v>Lê Thanh Hiếu</v>
          </cell>
        </row>
        <row r="13900">
          <cell r="A13900" t="str">
            <v>PS13174</v>
          </cell>
          <cell r="B13900" t="str">
            <v>Trịnh Hoàng Tuấn</v>
          </cell>
        </row>
        <row r="13901">
          <cell r="A13901" t="str">
            <v>PS13175</v>
          </cell>
          <cell r="B13901" t="str">
            <v>Phạm Trần Nguyên Khang</v>
          </cell>
        </row>
        <row r="13902">
          <cell r="A13902" t="str">
            <v>PS13176</v>
          </cell>
          <cell r="B13902" t="str">
            <v>Từ Công Thiện</v>
          </cell>
        </row>
        <row r="13903">
          <cell r="A13903" t="str">
            <v>PS13177</v>
          </cell>
          <cell r="B13903" t="str">
            <v>Vũ Thị Vân Anh</v>
          </cell>
        </row>
        <row r="13904">
          <cell r="A13904" t="str">
            <v>PS13178</v>
          </cell>
          <cell r="B13904" t="str">
            <v>Nguyễn Văn Lập</v>
          </cell>
        </row>
        <row r="13905">
          <cell r="A13905" t="str">
            <v>PS13179</v>
          </cell>
          <cell r="B13905" t="str">
            <v>Phan Trọng Ninh</v>
          </cell>
        </row>
        <row r="13906">
          <cell r="A13906" t="str">
            <v>PS13180</v>
          </cell>
          <cell r="B13906" t="str">
            <v>Hoàng Đức Huy</v>
          </cell>
        </row>
        <row r="13907">
          <cell r="A13907" t="str">
            <v>PS13181</v>
          </cell>
          <cell r="B13907" t="str">
            <v>Nguyễn Hữu Hậu</v>
          </cell>
        </row>
        <row r="13908">
          <cell r="A13908" t="str">
            <v>PS13182</v>
          </cell>
          <cell r="B13908" t="str">
            <v>Du Tuấn Hải</v>
          </cell>
        </row>
        <row r="13909">
          <cell r="A13909" t="str">
            <v>PS13183</v>
          </cell>
          <cell r="B13909" t="str">
            <v>Nguyễn Minh Tuấn</v>
          </cell>
        </row>
        <row r="13910">
          <cell r="A13910" t="str">
            <v>PS13184</v>
          </cell>
          <cell r="B13910" t="str">
            <v>Đinh Lê Dương Vương</v>
          </cell>
        </row>
        <row r="13911">
          <cell r="A13911" t="str">
            <v>PS13185</v>
          </cell>
          <cell r="B13911" t="str">
            <v>Thân Quang Huy</v>
          </cell>
        </row>
        <row r="13912">
          <cell r="A13912" t="str">
            <v>PS13186</v>
          </cell>
          <cell r="B13912" t="str">
            <v>Phan Ngọc Hân</v>
          </cell>
        </row>
        <row r="13913">
          <cell r="A13913" t="str">
            <v>PS13187</v>
          </cell>
          <cell r="B13913" t="str">
            <v>Đoàn Huỳnh Long Ngân</v>
          </cell>
        </row>
        <row r="13914">
          <cell r="A13914" t="str">
            <v>PS13188</v>
          </cell>
          <cell r="B13914" t="str">
            <v>Nguyễn Nhật Hào</v>
          </cell>
        </row>
        <row r="13915">
          <cell r="A13915" t="str">
            <v>PS13189</v>
          </cell>
          <cell r="B13915" t="str">
            <v>Nguyễn Đức Toàn</v>
          </cell>
        </row>
        <row r="13916">
          <cell r="A13916" t="str">
            <v>PS13191</v>
          </cell>
          <cell r="B13916" t="str">
            <v>Trịnh Đình Thuận</v>
          </cell>
        </row>
        <row r="13917">
          <cell r="A13917" t="str">
            <v>PS13192</v>
          </cell>
          <cell r="B13917" t="str">
            <v>Phạm Đặng Hoàng Phúc</v>
          </cell>
        </row>
        <row r="13918">
          <cell r="A13918" t="str">
            <v>PS13193</v>
          </cell>
          <cell r="B13918" t="str">
            <v>Trần Đức Lương</v>
          </cell>
        </row>
        <row r="13919">
          <cell r="A13919" t="str">
            <v>PS13194</v>
          </cell>
          <cell r="B13919" t="str">
            <v>Lê Ngọc Bích Trâm</v>
          </cell>
        </row>
        <row r="13920">
          <cell r="A13920" t="str">
            <v>PS13195</v>
          </cell>
          <cell r="B13920" t="str">
            <v>Trịnh Văn Thái</v>
          </cell>
        </row>
        <row r="13921">
          <cell r="A13921" t="str">
            <v>PS13196</v>
          </cell>
          <cell r="B13921" t="str">
            <v>Nguyễn Thái Bảo Duy</v>
          </cell>
        </row>
        <row r="13922">
          <cell r="A13922" t="str">
            <v>PS13197</v>
          </cell>
          <cell r="B13922" t="str">
            <v>Phan Thanh Long</v>
          </cell>
        </row>
        <row r="13923">
          <cell r="A13923" t="str">
            <v>PS13198</v>
          </cell>
          <cell r="B13923" t="str">
            <v>Ngô Ngọc Huyền Trang</v>
          </cell>
        </row>
        <row r="13924">
          <cell r="A13924" t="str">
            <v>PS13199</v>
          </cell>
          <cell r="B13924" t="str">
            <v>Vũ Văn Sơn</v>
          </cell>
        </row>
        <row r="13925">
          <cell r="A13925" t="str">
            <v>PS13200</v>
          </cell>
          <cell r="B13925" t="str">
            <v>Ngô Hoàng Bảo Ngân</v>
          </cell>
        </row>
        <row r="13926">
          <cell r="A13926" t="str">
            <v>PS13201</v>
          </cell>
          <cell r="B13926" t="str">
            <v>Nguyễn Ngọc Danh</v>
          </cell>
        </row>
        <row r="13927">
          <cell r="A13927" t="str">
            <v>PS13202</v>
          </cell>
          <cell r="B13927" t="str">
            <v>Hà Nguyễn Phương Nam</v>
          </cell>
        </row>
        <row r="13928">
          <cell r="A13928" t="str">
            <v>PS13203</v>
          </cell>
          <cell r="B13928" t="str">
            <v>Mông Nghĩa Toàn</v>
          </cell>
        </row>
        <row r="13929">
          <cell r="A13929" t="str">
            <v>PS13204</v>
          </cell>
          <cell r="B13929" t="str">
            <v>Lê Văn Khương</v>
          </cell>
        </row>
        <row r="13930">
          <cell r="A13930" t="str">
            <v>PS13205</v>
          </cell>
          <cell r="B13930" t="str">
            <v>Trần Hữu Phú</v>
          </cell>
        </row>
        <row r="13931">
          <cell r="A13931" t="str">
            <v>PS13206</v>
          </cell>
          <cell r="B13931" t="str">
            <v>Trần Hữu Phú</v>
          </cell>
        </row>
        <row r="13932">
          <cell r="A13932" t="str">
            <v>PS13207</v>
          </cell>
          <cell r="B13932" t="str">
            <v>Nguyễn Tuấn Kiệt</v>
          </cell>
        </row>
        <row r="13933">
          <cell r="A13933" t="str">
            <v>PS13208</v>
          </cell>
          <cell r="B13933" t="str">
            <v>Âu Bội Dinh</v>
          </cell>
        </row>
        <row r="13934">
          <cell r="A13934" t="str">
            <v>PS13209</v>
          </cell>
          <cell r="B13934" t="str">
            <v>Nguyễn Mạnh Quỳnh</v>
          </cell>
        </row>
        <row r="13935">
          <cell r="A13935" t="str">
            <v>PS13210</v>
          </cell>
          <cell r="B13935" t="str">
            <v>Nguyễn Huỳnh Quốc Nhân</v>
          </cell>
        </row>
        <row r="13936">
          <cell r="A13936" t="str">
            <v>PS13211</v>
          </cell>
          <cell r="B13936" t="str">
            <v>Phan Trường Hải</v>
          </cell>
        </row>
        <row r="13937">
          <cell r="A13937" t="str">
            <v>PS13212</v>
          </cell>
          <cell r="B13937" t="str">
            <v>Nguyễn Lê Khương</v>
          </cell>
        </row>
        <row r="13938">
          <cell r="A13938" t="str">
            <v>PS13213</v>
          </cell>
          <cell r="B13938" t="str">
            <v>Đỗ Ngọc Xuân</v>
          </cell>
        </row>
        <row r="13939">
          <cell r="A13939" t="str">
            <v>PS13215</v>
          </cell>
          <cell r="B13939" t="str">
            <v>Lâm Diệp Khang</v>
          </cell>
        </row>
        <row r="13940">
          <cell r="A13940" t="str">
            <v>PS13216</v>
          </cell>
          <cell r="B13940" t="str">
            <v>Nguyễn Tấn Phát</v>
          </cell>
        </row>
        <row r="13941">
          <cell r="A13941" t="str">
            <v>PS13217</v>
          </cell>
          <cell r="B13941" t="str">
            <v>Quách Lê Gia Huân</v>
          </cell>
        </row>
        <row r="13942">
          <cell r="A13942" t="str">
            <v>PS13218</v>
          </cell>
          <cell r="B13942" t="str">
            <v>Huỳnh Tấn Duy</v>
          </cell>
        </row>
        <row r="13943">
          <cell r="A13943" t="str">
            <v>PS13219</v>
          </cell>
          <cell r="B13943" t="str">
            <v>Nguyễn Thanh Tiến</v>
          </cell>
        </row>
        <row r="13944">
          <cell r="A13944" t="str">
            <v>PS13220</v>
          </cell>
          <cell r="B13944" t="str">
            <v>Nguyễn Hoàng Tuấn</v>
          </cell>
        </row>
        <row r="13945">
          <cell r="A13945" t="str">
            <v>PS13221</v>
          </cell>
          <cell r="B13945" t="str">
            <v>Phạm Nguyễn Đông Khang</v>
          </cell>
        </row>
        <row r="13946">
          <cell r="A13946" t="str">
            <v>PS13222</v>
          </cell>
          <cell r="B13946" t="str">
            <v>Nguyễn Nhật An</v>
          </cell>
        </row>
        <row r="13947">
          <cell r="A13947" t="str">
            <v>PS13223</v>
          </cell>
          <cell r="B13947" t="str">
            <v>Trần Ngọc Phú</v>
          </cell>
        </row>
        <row r="13948">
          <cell r="A13948" t="str">
            <v>PS13224</v>
          </cell>
          <cell r="B13948" t="str">
            <v>Nguyễn Ngọc Tiến</v>
          </cell>
        </row>
        <row r="13949">
          <cell r="A13949" t="str">
            <v>PS13225</v>
          </cell>
          <cell r="B13949" t="str">
            <v>Phạm Ngọc Thái Hòa</v>
          </cell>
        </row>
        <row r="13950">
          <cell r="A13950" t="str">
            <v>PS13226</v>
          </cell>
          <cell r="B13950" t="str">
            <v>Lê Thị Thu Vân</v>
          </cell>
        </row>
        <row r="13951">
          <cell r="A13951" t="str">
            <v>PS13227</v>
          </cell>
          <cell r="B13951" t="str">
            <v>Nguyễn Hữu Tường</v>
          </cell>
        </row>
        <row r="13952">
          <cell r="A13952" t="str">
            <v>PS13228</v>
          </cell>
          <cell r="B13952" t="str">
            <v>Hồ Như Ý</v>
          </cell>
        </row>
        <row r="13953">
          <cell r="A13953" t="str">
            <v>PS13229</v>
          </cell>
          <cell r="B13953" t="str">
            <v>Mai Võ Công Danh</v>
          </cell>
        </row>
        <row r="13954">
          <cell r="A13954" t="str">
            <v>PS13230</v>
          </cell>
          <cell r="B13954" t="str">
            <v>Lương Thúy Vy</v>
          </cell>
        </row>
        <row r="13955">
          <cell r="A13955" t="str">
            <v>PS13231</v>
          </cell>
          <cell r="B13955" t="str">
            <v>Lê Văn Phong</v>
          </cell>
        </row>
        <row r="13956">
          <cell r="A13956" t="str">
            <v>PS13232</v>
          </cell>
          <cell r="B13956" t="str">
            <v>Trần Khởi Tân</v>
          </cell>
        </row>
        <row r="13957">
          <cell r="A13957" t="str">
            <v>PS13233</v>
          </cell>
          <cell r="B13957" t="str">
            <v>Võ Ngọc Pháp</v>
          </cell>
        </row>
        <row r="13958">
          <cell r="A13958" t="str">
            <v>PS13234</v>
          </cell>
          <cell r="B13958" t="str">
            <v>Nguyễn Thị Duy Sa</v>
          </cell>
        </row>
        <row r="13959">
          <cell r="A13959" t="str">
            <v>PS13235</v>
          </cell>
          <cell r="B13959" t="str">
            <v>Nguyễn Quốc Toàn</v>
          </cell>
        </row>
        <row r="13960">
          <cell r="A13960" t="str">
            <v>PS13236</v>
          </cell>
          <cell r="B13960" t="str">
            <v>Nguyễn Bá Trí</v>
          </cell>
        </row>
        <row r="13961">
          <cell r="A13961" t="str">
            <v>PS13237</v>
          </cell>
          <cell r="B13961" t="str">
            <v>Lê Trương Đức</v>
          </cell>
        </row>
        <row r="13962">
          <cell r="A13962" t="str">
            <v>PS13238</v>
          </cell>
          <cell r="B13962" t="str">
            <v>Nguyễn Hữu Bằng</v>
          </cell>
        </row>
        <row r="13963">
          <cell r="A13963" t="str">
            <v>PS13239</v>
          </cell>
          <cell r="B13963" t="str">
            <v>Nguyễn Doãn Việt Hoàng</v>
          </cell>
        </row>
        <row r="13964">
          <cell r="A13964" t="str">
            <v>PS13240</v>
          </cell>
          <cell r="B13964" t="str">
            <v>Nguyễn Lam Trường</v>
          </cell>
        </row>
        <row r="13965">
          <cell r="A13965" t="str">
            <v>PS13241</v>
          </cell>
          <cell r="B13965" t="str">
            <v>Mã Tường Huy</v>
          </cell>
        </row>
        <row r="13966">
          <cell r="A13966" t="str">
            <v>PS13242</v>
          </cell>
          <cell r="B13966" t="str">
            <v>Hoàng Trọng Đại</v>
          </cell>
        </row>
        <row r="13967">
          <cell r="A13967" t="str">
            <v>PS13243</v>
          </cell>
          <cell r="B13967" t="str">
            <v>Nông Văn Yên</v>
          </cell>
        </row>
        <row r="13968">
          <cell r="A13968" t="str">
            <v>PS13244</v>
          </cell>
          <cell r="B13968" t="str">
            <v>Nguyễn Bá Khánh Trình</v>
          </cell>
        </row>
        <row r="13969">
          <cell r="A13969" t="str">
            <v>PS13245</v>
          </cell>
          <cell r="B13969" t="str">
            <v>Dương Hữu Tiên</v>
          </cell>
        </row>
        <row r="13970">
          <cell r="A13970" t="str">
            <v>PS13246</v>
          </cell>
          <cell r="B13970" t="str">
            <v>Nguyễn Mỹ Anh</v>
          </cell>
        </row>
        <row r="13971">
          <cell r="A13971" t="str">
            <v>PS13247</v>
          </cell>
          <cell r="B13971" t="str">
            <v>Nguyễn Gia Huy</v>
          </cell>
        </row>
        <row r="13972">
          <cell r="A13972" t="str">
            <v>PS13248</v>
          </cell>
          <cell r="B13972" t="str">
            <v>Huỳnh Minh Tài</v>
          </cell>
        </row>
        <row r="13973">
          <cell r="A13973" t="str">
            <v>PS13249</v>
          </cell>
          <cell r="B13973" t="str">
            <v>Hoàng Đức Vương</v>
          </cell>
        </row>
        <row r="13974">
          <cell r="A13974" t="str">
            <v>PS13250</v>
          </cell>
          <cell r="B13974" t="str">
            <v>Nguyễn Hoài Sơn</v>
          </cell>
        </row>
        <row r="13975">
          <cell r="A13975" t="str">
            <v>PS13251</v>
          </cell>
          <cell r="B13975" t="str">
            <v>Trần Hiếu Trung</v>
          </cell>
        </row>
        <row r="13976">
          <cell r="A13976" t="str">
            <v>PS13252</v>
          </cell>
          <cell r="B13976" t="str">
            <v>Nguyễn Xuân Đức</v>
          </cell>
        </row>
        <row r="13977">
          <cell r="A13977" t="str">
            <v>PS13253</v>
          </cell>
          <cell r="B13977" t="str">
            <v>Phạm Trần Trung Kiên</v>
          </cell>
        </row>
        <row r="13978">
          <cell r="A13978" t="str">
            <v>PS13254</v>
          </cell>
          <cell r="B13978" t="str">
            <v>Phạm Văn Quang Hà</v>
          </cell>
        </row>
        <row r="13979">
          <cell r="A13979" t="str">
            <v>PS13255</v>
          </cell>
          <cell r="B13979" t="str">
            <v>Trần Hữu Đạt</v>
          </cell>
        </row>
        <row r="13980">
          <cell r="A13980" t="str">
            <v>PS13256</v>
          </cell>
          <cell r="B13980" t="str">
            <v>Nguyễn Thế Hải</v>
          </cell>
        </row>
        <row r="13981">
          <cell r="A13981" t="str">
            <v>PS13257</v>
          </cell>
          <cell r="B13981" t="str">
            <v>Nguyễn Kim Long</v>
          </cell>
        </row>
        <row r="13982">
          <cell r="A13982" t="str">
            <v>PS13258</v>
          </cell>
          <cell r="B13982" t="str">
            <v>Phạm Văn Tình</v>
          </cell>
        </row>
        <row r="13983">
          <cell r="A13983" t="str">
            <v>PS13259</v>
          </cell>
          <cell r="B13983" t="str">
            <v>Nguyễn Hoàng Phúc</v>
          </cell>
        </row>
        <row r="13984">
          <cell r="A13984" t="str">
            <v>PS13260</v>
          </cell>
          <cell r="B13984" t="str">
            <v>Nguyễn Tuấn Anh</v>
          </cell>
        </row>
        <row r="13985">
          <cell r="A13985" t="str">
            <v>PS13261</v>
          </cell>
          <cell r="B13985" t="str">
            <v>Lê Giang Hà</v>
          </cell>
        </row>
        <row r="13986">
          <cell r="A13986" t="str">
            <v>PS13262</v>
          </cell>
          <cell r="B13986" t="str">
            <v>Quách Khánh Đạt</v>
          </cell>
        </row>
        <row r="13987">
          <cell r="A13987" t="str">
            <v>PS13263</v>
          </cell>
          <cell r="B13987" t="str">
            <v>Võ Đình Chiến</v>
          </cell>
        </row>
        <row r="13988">
          <cell r="A13988" t="str">
            <v>PS13264</v>
          </cell>
          <cell r="B13988" t="str">
            <v>Nguyễn Ngọc Hoàng Quân</v>
          </cell>
        </row>
        <row r="13989">
          <cell r="A13989" t="str">
            <v>PS13265</v>
          </cell>
          <cell r="B13989" t="str">
            <v>Thái Vũ Bảo Luân</v>
          </cell>
        </row>
        <row r="13990">
          <cell r="A13990" t="str">
            <v>PS13266</v>
          </cell>
          <cell r="B13990" t="str">
            <v>Phạm Trung Đức</v>
          </cell>
        </row>
        <row r="13991">
          <cell r="A13991" t="str">
            <v>PS13267</v>
          </cell>
          <cell r="B13991" t="str">
            <v>Trần Hữu Vinh</v>
          </cell>
        </row>
        <row r="13992">
          <cell r="A13992" t="str">
            <v>PS13268</v>
          </cell>
          <cell r="B13992" t="str">
            <v>Nguyễn Thị Hải Yến</v>
          </cell>
        </row>
        <row r="13993">
          <cell r="A13993" t="str">
            <v>PS13269</v>
          </cell>
          <cell r="B13993" t="str">
            <v>Lăng Triệu Vỹ</v>
          </cell>
        </row>
        <row r="13994">
          <cell r="A13994" t="str">
            <v>PS13270</v>
          </cell>
          <cell r="B13994" t="str">
            <v>Nguyễn Thái Hưng</v>
          </cell>
        </row>
        <row r="13995">
          <cell r="A13995" t="str">
            <v>PS13271</v>
          </cell>
          <cell r="B13995" t="str">
            <v>Nguyễn Hùng Cường</v>
          </cell>
        </row>
        <row r="13996">
          <cell r="A13996" t="str">
            <v>PS13272</v>
          </cell>
          <cell r="B13996" t="str">
            <v>Nguyễn Nhật Nam</v>
          </cell>
        </row>
        <row r="13997">
          <cell r="A13997" t="str">
            <v>PS13273</v>
          </cell>
          <cell r="B13997" t="str">
            <v>Lê Trung Chiến</v>
          </cell>
        </row>
        <row r="13998">
          <cell r="A13998" t="str">
            <v>PS13274</v>
          </cell>
          <cell r="B13998" t="str">
            <v>Ninh Văn Phước</v>
          </cell>
        </row>
        <row r="13999">
          <cell r="A13999" t="str">
            <v>PS13275</v>
          </cell>
          <cell r="B13999" t="str">
            <v>Nguyễn Thị Yến Nhi</v>
          </cell>
        </row>
        <row r="14000">
          <cell r="A14000" t="str">
            <v>PS13276</v>
          </cell>
          <cell r="B14000" t="str">
            <v>Nguyễn Minh Nhật</v>
          </cell>
        </row>
        <row r="14001">
          <cell r="A14001" t="str">
            <v>PS13277</v>
          </cell>
          <cell r="B14001" t="str">
            <v>Nguyễn Đức Khánh</v>
          </cell>
        </row>
        <row r="14002">
          <cell r="A14002" t="str">
            <v>PS13278</v>
          </cell>
          <cell r="B14002" t="str">
            <v>Lê Ngọc Trung</v>
          </cell>
        </row>
        <row r="14003">
          <cell r="A14003" t="str">
            <v>PS13279</v>
          </cell>
          <cell r="B14003" t="str">
            <v>Nguyễn Quan Thanh</v>
          </cell>
        </row>
        <row r="14004">
          <cell r="A14004" t="str">
            <v>PS13280</v>
          </cell>
          <cell r="B14004" t="str">
            <v>Vũ Thị Ngọc Hạnh</v>
          </cell>
        </row>
        <row r="14005">
          <cell r="A14005" t="str">
            <v>PS13281</v>
          </cell>
          <cell r="B14005" t="str">
            <v>Lê Thị Anh Thư</v>
          </cell>
        </row>
        <row r="14006">
          <cell r="A14006" t="str">
            <v>PS13282</v>
          </cell>
          <cell r="B14006" t="str">
            <v>Võ Văn Hải</v>
          </cell>
        </row>
        <row r="14007">
          <cell r="A14007" t="str">
            <v>PS13283</v>
          </cell>
          <cell r="B14007" t="str">
            <v>Quách Thanh Long</v>
          </cell>
        </row>
        <row r="14008">
          <cell r="A14008" t="str">
            <v>PS13284</v>
          </cell>
          <cell r="B14008" t="str">
            <v>Nguyễn Thị Như Ý</v>
          </cell>
        </row>
        <row r="14009">
          <cell r="A14009" t="str">
            <v>PS13285</v>
          </cell>
          <cell r="B14009" t="str">
            <v>Nguyễn Đức Xuân</v>
          </cell>
        </row>
        <row r="14010">
          <cell r="A14010" t="str">
            <v>PS13286</v>
          </cell>
          <cell r="B14010" t="str">
            <v>Lương Đức Thành</v>
          </cell>
        </row>
        <row r="14011">
          <cell r="A14011" t="str">
            <v>PS13287</v>
          </cell>
          <cell r="B14011" t="str">
            <v>Nguyễn Hoàng Nhật Anh</v>
          </cell>
        </row>
        <row r="14012">
          <cell r="A14012" t="str">
            <v>PS13288</v>
          </cell>
          <cell r="B14012" t="str">
            <v>Lê Thị Thu Trang</v>
          </cell>
        </row>
        <row r="14013">
          <cell r="A14013" t="str">
            <v>PS13289</v>
          </cell>
          <cell r="B14013" t="str">
            <v>Nguyễn Thị Ngọc Đoan</v>
          </cell>
        </row>
        <row r="14014">
          <cell r="A14014" t="str">
            <v>PS13290</v>
          </cell>
          <cell r="B14014" t="str">
            <v>Nguyễn Nguyên Khánh</v>
          </cell>
        </row>
        <row r="14015">
          <cell r="A14015" t="str">
            <v>PS13291</v>
          </cell>
          <cell r="B14015" t="str">
            <v>Huỳnh Nguyễn Thanh Duy</v>
          </cell>
        </row>
        <row r="14016">
          <cell r="A14016" t="str">
            <v>PS13292</v>
          </cell>
          <cell r="B14016" t="str">
            <v>Nguyễn Văn Đông</v>
          </cell>
        </row>
        <row r="14017">
          <cell r="A14017" t="str">
            <v>PS13293</v>
          </cell>
          <cell r="B14017" t="str">
            <v>Phan Huỳnh Ngọc Thanh</v>
          </cell>
        </row>
        <row r="14018">
          <cell r="A14018" t="str">
            <v>PS13294</v>
          </cell>
          <cell r="B14018" t="str">
            <v>Trần Ngọc Huy Hoàng</v>
          </cell>
        </row>
        <row r="14019">
          <cell r="A14019" t="str">
            <v>PS13295</v>
          </cell>
          <cell r="B14019" t="str">
            <v>Nguyễn Thị Hà Giang</v>
          </cell>
        </row>
        <row r="14020">
          <cell r="A14020" t="str">
            <v>PS13296</v>
          </cell>
          <cell r="B14020" t="str">
            <v>Cổ Thái Ngọc Diễm Trang</v>
          </cell>
        </row>
        <row r="14021">
          <cell r="A14021" t="str">
            <v>PS13297</v>
          </cell>
          <cell r="B14021" t="str">
            <v>Nguyễn Thanh Tùng</v>
          </cell>
        </row>
        <row r="14022">
          <cell r="A14022" t="str">
            <v>PS13298</v>
          </cell>
          <cell r="B14022" t="str">
            <v>Nguyễn Văn Hiếu</v>
          </cell>
        </row>
        <row r="14023">
          <cell r="A14023" t="str">
            <v>PS13299</v>
          </cell>
          <cell r="B14023" t="str">
            <v>Đinh Thị Huyền Trang</v>
          </cell>
        </row>
        <row r="14024">
          <cell r="A14024" t="str">
            <v>PS13300</v>
          </cell>
          <cell r="B14024" t="str">
            <v>Nguyễn Cao Thăng</v>
          </cell>
        </row>
        <row r="14025">
          <cell r="A14025" t="str">
            <v>PS13301</v>
          </cell>
          <cell r="B14025" t="str">
            <v>Lê Minh Trí</v>
          </cell>
        </row>
        <row r="14026">
          <cell r="A14026" t="str">
            <v>PS13302</v>
          </cell>
          <cell r="B14026" t="str">
            <v>Dương Võ Bình An</v>
          </cell>
        </row>
        <row r="14027">
          <cell r="A14027" t="str">
            <v>PS13303</v>
          </cell>
          <cell r="B14027" t="str">
            <v>Lê Minh Nhựt</v>
          </cell>
        </row>
        <row r="14028">
          <cell r="A14028" t="str">
            <v>PS13304</v>
          </cell>
          <cell r="B14028" t="str">
            <v>Đặng Thành Danh</v>
          </cell>
        </row>
        <row r="14029">
          <cell r="A14029" t="str">
            <v>PS13305</v>
          </cell>
          <cell r="B14029" t="str">
            <v>Huỳnh Quốc Vương</v>
          </cell>
        </row>
        <row r="14030">
          <cell r="A14030" t="str">
            <v>PS13306</v>
          </cell>
          <cell r="B14030" t="str">
            <v>Nguyễn Minh Trung</v>
          </cell>
        </row>
        <row r="14031">
          <cell r="A14031" t="str">
            <v>PS13307</v>
          </cell>
          <cell r="B14031" t="str">
            <v>Trần Công Thành</v>
          </cell>
        </row>
        <row r="14032">
          <cell r="A14032" t="str">
            <v>PS13308</v>
          </cell>
          <cell r="B14032" t="str">
            <v>Huỳnh Nguyễn Minh Nhân</v>
          </cell>
        </row>
        <row r="14033">
          <cell r="A14033" t="str">
            <v>PS13309</v>
          </cell>
          <cell r="B14033" t="str">
            <v>Nguyễn Hữu Nghĩa</v>
          </cell>
        </row>
        <row r="14034">
          <cell r="A14034" t="str">
            <v>PS13310</v>
          </cell>
          <cell r="B14034" t="str">
            <v>Nguyễn Như Bá</v>
          </cell>
        </row>
        <row r="14035">
          <cell r="A14035" t="str">
            <v>PS13311</v>
          </cell>
          <cell r="B14035" t="str">
            <v>Nguyễn Thị Linh</v>
          </cell>
        </row>
        <row r="14036">
          <cell r="A14036" t="str">
            <v>PS13312</v>
          </cell>
          <cell r="B14036" t="str">
            <v>Nguyễn Phát Đạt</v>
          </cell>
        </row>
        <row r="14037">
          <cell r="A14037" t="str">
            <v>PS13313</v>
          </cell>
          <cell r="B14037" t="str">
            <v>Trần Thị Thu</v>
          </cell>
        </row>
        <row r="14038">
          <cell r="A14038" t="str">
            <v>PS13314</v>
          </cell>
          <cell r="B14038" t="str">
            <v>Ao Công Quý</v>
          </cell>
        </row>
        <row r="14039">
          <cell r="A14039" t="str">
            <v>PS13315</v>
          </cell>
          <cell r="B14039" t="str">
            <v>Trần Thị Thanh Ngân</v>
          </cell>
        </row>
        <row r="14040">
          <cell r="A14040" t="str">
            <v>PS13316</v>
          </cell>
          <cell r="B14040" t="str">
            <v>Nguyễn Mai Bích Trân</v>
          </cell>
        </row>
        <row r="14041">
          <cell r="A14041" t="str">
            <v>PS13317</v>
          </cell>
          <cell r="B14041" t="str">
            <v>Đường Kim Thoại</v>
          </cell>
        </row>
        <row r="14042">
          <cell r="A14042" t="str">
            <v>PS13318</v>
          </cell>
          <cell r="B14042" t="str">
            <v>Huỳnh Thị Như Ngọc</v>
          </cell>
        </row>
        <row r="14043">
          <cell r="A14043" t="str">
            <v>PS13319</v>
          </cell>
          <cell r="B14043" t="str">
            <v>Văn Võ Trung Nguyên</v>
          </cell>
        </row>
        <row r="14044">
          <cell r="A14044" t="str">
            <v>PS13320</v>
          </cell>
          <cell r="B14044" t="str">
            <v>Võ Hoài Phong</v>
          </cell>
        </row>
        <row r="14045">
          <cell r="A14045" t="str">
            <v>PS13321</v>
          </cell>
          <cell r="B14045" t="str">
            <v>Nguyễn Hoàng Long</v>
          </cell>
        </row>
        <row r="14046">
          <cell r="A14046" t="str">
            <v>PS13322</v>
          </cell>
          <cell r="B14046" t="str">
            <v>Lê Thanh Hằng</v>
          </cell>
        </row>
        <row r="14047">
          <cell r="A14047" t="str">
            <v>PS13323</v>
          </cell>
          <cell r="B14047" t="str">
            <v>Nguyễn Huy Trường</v>
          </cell>
        </row>
        <row r="14048">
          <cell r="A14048" t="str">
            <v>PS13325</v>
          </cell>
          <cell r="B14048" t="str">
            <v>Nguyễn Ngọc Khải</v>
          </cell>
        </row>
        <row r="14049">
          <cell r="A14049" t="str">
            <v>PS13327</v>
          </cell>
          <cell r="B14049" t="str">
            <v>Trương Huỳnh Tấn Đạt</v>
          </cell>
        </row>
        <row r="14050">
          <cell r="A14050" t="str">
            <v>PS13328</v>
          </cell>
          <cell r="B14050" t="str">
            <v>Nguyễn Ngọc Tùng</v>
          </cell>
        </row>
        <row r="14051">
          <cell r="A14051" t="str">
            <v>PS13329</v>
          </cell>
          <cell r="B14051" t="str">
            <v>Trần Lê Nguyên</v>
          </cell>
        </row>
        <row r="14052">
          <cell r="A14052" t="str">
            <v>PS13330</v>
          </cell>
          <cell r="B14052" t="str">
            <v>Nguyễn Ngọc Thuận Vy</v>
          </cell>
        </row>
        <row r="14053">
          <cell r="A14053" t="str">
            <v>PS13331</v>
          </cell>
          <cell r="B14053" t="str">
            <v>Nguyễn Võ Mai Phương</v>
          </cell>
        </row>
        <row r="14054">
          <cell r="A14054" t="str">
            <v>PS13332</v>
          </cell>
          <cell r="B14054" t="str">
            <v>Nguyễn Thị Bích Kim</v>
          </cell>
        </row>
        <row r="14055">
          <cell r="A14055" t="str">
            <v>PS13333</v>
          </cell>
          <cell r="B14055" t="str">
            <v>Phạm Thị Ngọc Mai</v>
          </cell>
        </row>
        <row r="14056">
          <cell r="A14056" t="str">
            <v>PS13334</v>
          </cell>
          <cell r="B14056" t="str">
            <v>Nguyễn Mạnh Tiến</v>
          </cell>
        </row>
        <row r="14057">
          <cell r="A14057" t="str">
            <v>PS13335</v>
          </cell>
          <cell r="B14057" t="str">
            <v>Nguyễn Hồng Huệ Minh</v>
          </cell>
        </row>
        <row r="14058">
          <cell r="A14058" t="str">
            <v>PS13336</v>
          </cell>
          <cell r="B14058" t="str">
            <v>Đặng Trần Đức Huy</v>
          </cell>
        </row>
        <row r="14059">
          <cell r="A14059" t="str">
            <v>PS13337</v>
          </cell>
          <cell r="B14059" t="str">
            <v>Đặng Nguyễn Xuân Thy</v>
          </cell>
        </row>
        <row r="14060">
          <cell r="A14060" t="str">
            <v>PS13338</v>
          </cell>
          <cell r="B14060" t="str">
            <v>Đinh Tiền Phong</v>
          </cell>
        </row>
        <row r="14061">
          <cell r="A14061" t="str">
            <v>PS13339</v>
          </cell>
          <cell r="B14061" t="str">
            <v>Nguyễn Văn Đạt</v>
          </cell>
        </row>
        <row r="14062">
          <cell r="A14062" t="str">
            <v>PS13340</v>
          </cell>
          <cell r="B14062" t="str">
            <v>Nguyễn Thị Khánh Ly</v>
          </cell>
        </row>
        <row r="14063">
          <cell r="A14063" t="str">
            <v>PS13341</v>
          </cell>
          <cell r="B14063" t="str">
            <v>Lường Quang Hiếu</v>
          </cell>
        </row>
        <row r="14064">
          <cell r="A14064" t="str">
            <v>PS13342</v>
          </cell>
          <cell r="B14064" t="str">
            <v>Nguyễn Nữ Nhật My</v>
          </cell>
        </row>
        <row r="14065">
          <cell r="A14065" t="str">
            <v>PS13343</v>
          </cell>
          <cell r="B14065" t="str">
            <v>Nguyễn Ngọc Nguyên Phương</v>
          </cell>
        </row>
        <row r="14066">
          <cell r="A14066" t="str">
            <v>PS13344</v>
          </cell>
          <cell r="B14066" t="str">
            <v>Nguyễn Văn Quốc</v>
          </cell>
        </row>
        <row r="14067">
          <cell r="A14067" t="str">
            <v>PS13345</v>
          </cell>
          <cell r="B14067" t="str">
            <v>Phạm Thành Chung</v>
          </cell>
        </row>
        <row r="14068">
          <cell r="A14068" t="str">
            <v>PS13346</v>
          </cell>
          <cell r="B14068" t="str">
            <v>Nguyễn Huy An</v>
          </cell>
        </row>
        <row r="14069">
          <cell r="A14069" t="str">
            <v>PS13347</v>
          </cell>
          <cell r="B14069" t="str">
            <v>Huỳnh Trí Tâm</v>
          </cell>
        </row>
        <row r="14070">
          <cell r="A14070" t="str">
            <v>PS13348</v>
          </cell>
          <cell r="B14070" t="str">
            <v>Chu Quốc Bảo</v>
          </cell>
        </row>
        <row r="14071">
          <cell r="A14071" t="str">
            <v>PS13350</v>
          </cell>
          <cell r="B14071" t="str">
            <v>Lê Thị Hà Trang</v>
          </cell>
        </row>
        <row r="14072">
          <cell r="A14072" t="str">
            <v>PS13351</v>
          </cell>
          <cell r="B14072" t="str">
            <v>Đặng Hồng Thái</v>
          </cell>
        </row>
        <row r="14073">
          <cell r="A14073" t="str">
            <v>PS13352</v>
          </cell>
          <cell r="B14073" t="str">
            <v>Trần Quốc Tín</v>
          </cell>
        </row>
        <row r="14074">
          <cell r="A14074" t="str">
            <v>PS13353</v>
          </cell>
          <cell r="B14074" t="str">
            <v>Lê Minh Duy</v>
          </cell>
        </row>
        <row r="14075">
          <cell r="A14075" t="str">
            <v>PS13354</v>
          </cell>
          <cell r="B14075" t="str">
            <v>Phan Ngọc Qúi</v>
          </cell>
        </row>
        <row r="14076">
          <cell r="A14076" t="str">
            <v>PS13355</v>
          </cell>
          <cell r="B14076" t="str">
            <v>Phạm Khánh Nhật Huy</v>
          </cell>
        </row>
        <row r="14077">
          <cell r="A14077" t="str">
            <v>PS13356</v>
          </cell>
          <cell r="B14077" t="str">
            <v>Trần Hải Đăng</v>
          </cell>
        </row>
        <row r="14078">
          <cell r="A14078" t="str">
            <v>PS13357</v>
          </cell>
          <cell r="B14078" t="str">
            <v>Nguyễn Hồng Ngọc</v>
          </cell>
        </row>
        <row r="14079">
          <cell r="A14079" t="str">
            <v>PS13358</v>
          </cell>
          <cell r="B14079" t="str">
            <v>Trần Quang Tính</v>
          </cell>
        </row>
        <row r="14080">
          <cell r="A14080" t="str">
            <v>PS13359</v>
          </cell>
          <cell r="B14080" t="str">
            <v>Vũ Quang Minh</v>
          </cell>
        </row>
        <row r="14081">
          <cell r="A14081" t="str">
            <v>PS13360</v>
          </cell>
          <cell r="B14081" t="str">
            <v>Nguyễn Thị Bảnh</v>
          </cell>
        </row>
        <row r="14082">
          <cell r="A14082" t="str">
            <v>PS13361</v>
          </cell>
          <cell r="B14082" t="str">
            <v>Phạm Yến Nhi</v>
          </cell>
        </row>
        <row r="14083">
          <cell r="A14083" t="str">
            <v>PS13362</v>
          </cell>
          <cell r="B14083" t="str">
            <v>Nguyễn Thị Hoàng Hải</v>
          </cell>
        </row>
        <row r="14084">
          <cell r="A14084" t="str">
            <v>PS13363</v>
          </cell>
          <cell r="B14084" t="str">
            <v>Nguyễn Thanh Bình</v>
          </cell>
        </row>
        <row r="14085">
          <cell r="A14085" t="str">
            <v>PS13364</v>
          </cell>
          <cell r="B14085" t="str">
            <v>Dương Anh Toản</v>
          </cell>
        </row>
        <row r="14086">
          <cell r="A14086" t="str">
            <v>PS13365</v>
          </cell>
          <cell r="B14086" t="str">
            <v>Lê Nguyễn Thành Tâm</v>
          </cell>
        </row>
        <row r="14087">
          <cell r="A14087" t="str">
            <v>PS13366</v>
          </cell>
          <cell r="B14087" t="str">
            <v>Nguyễn Đức Trung</v>
          </cell>
        </row>
        <row r="14088">
          <cell r="A14088" t="str">
            <v>PS13367</v>
          </cell>
          <cell r="B14088" t="str">
            <v>Lâm Hoàng Hân</v>
          </cell>
        </row>
        <row r="14089">
          <cell r="A14089" t="str">
            <v>PS13368</v>
          </cell>
          <cell r="B14089" t="str">
            <v>Nguyễn Yến Nhi</v>
          </cell>
        </row>
        <row r="14090">
          <cell r="A14090" t="str">
            <v>PS13369</v>
          </cell>
          <cell r="B14090" t="str">
            <v>Nguyễn Văn Dũng</v>
          </cell>
        </row>
        <row r="14091">
          <cell r="A14091" t="str">
            <v>PS13370</v>
          </cell>
          <cell r="B14091" t="str">
            <v>Phan Kiều Phú</v>
          </cell>
        </row>
        <row r="14092">
          <cell r="A14092" t="str">
            <v>PS13372</v>
          </cell>
          <cell r="B14092" t="str">
            <v>Ca Quang Nhật</v>
          </cell>
        </row>
        <row r="14093">
          <cell r="A14093" t="str">
            <v>PS13373</v>
          </cell>
          <cell r="B14093" t="str">
            <v>Lê Hoàng Thảo Uyên</v>
          </cell>
        </row>
        <row r="14094">
          <cell r="A14094" t="str">
            <v>PS13374</v>
          </cell>
          <cell r="B14094" t="str">
            <v>Lê Trung Quốc</v>
          </cell>
        </row>
        <row r="14095">
          <cell r="A14095" t="str">
            <v>PS13375</v>
          </cell>
          <cell r="B14095" t="str">
            <v>Phan Quốc Tuấn</v>
          </cell>
        </row>
        <row r="14096">
          <cell r="A14096" t="str">
            <v>PS13376</v>
          </cell>
          <cell r="B14096" t="str">
            <v>Trần Huỳnh Ngọc Trâm</v>
          </cell>
        </row>
        <row r="14097">
          <cell r="A14097" t="str">
            <v>PS13377</v>
          </cell>
          <cell r="B14097" t="str">
            <v>Lê Thu Ngân</v>
          </cell>
        </row>
        <row r="14098">
          <cell r="A14098" t="str">
            <v>PS13378</v>
          </cell>
          <cell r="B14098" t="str">
            <v>Bùi Minh Phương</v>
          </cell>
        </row>
        <row r="14099">
          <cell r="A14099" t="str">
            <v>PS13379</v>
          </cell>
          <cell r="B14099" t="str">
            <v>Đinh Quang Thiện</v>
          </cell>
        </row>
        <row r="14100">
          <cell r="A14100" t="str">
            <v>PS13380</v>
          </cell>
          <cell r="B14100" t="str">
            <v>Phạm Xuân Lộc</v>
          </cell>
        </row>
        <row r="14101">
          <cell r="A14101" t="str">
            <v>PS13381</v>
          </cell>
          <cell r="B14101" t="str">
            <v>Trần Huy Thoại</v>
          </cell>
        </row>
        <row r="14102">
          <cell r="A14102" t="str">
            <v>PS13382</v>
          </cell>
          <cell r="B14102" t="str">
            <v>Đặng Quang Huy</v>
          </cell>
        </row>
        <row r="14103">
          <cell r="A14103" t="str">
            <v>PS13383</v>
          </cell>
          <cell r="B14103" t="str">
            <v>Bùi Thị Thu Bích</v>
          </cell>
        </row>
        <row r="14104">
          <cell r="A14104" t="str">
            <v>PS13384</v>
          </cell>
          <cell r="B14104" t="str">
            <v>Nguyễn Nhật Thiện</v>
          </cell>
        </row>
        <row r="14105">
          <cell r="A14105" t="str">
            <v>PS13385</v>
          </cell>
          <cell r="B14105" t="str">
            <v>Nguyễn Hoàng Minh Nhật</v>
          </cell>
        </row>
        <row r="14106">
          <cell r="A14106" t="str">
            <v>PS13386</v>
          </cell>
          <cell r="B14106" t="str">
            <v>Lâm Quang Tiến</v>
          </cell>
        </row>
        <row r="14107">
          <cell r="A14107" t="str">
            <v>PS13387</v>
          </cell>
          <cell r="B14107" t="str">
            <v>Ngô Quốc Trực</v>
          </cell>
        </row>
        <row r="14108">
          <cell r="A14108" t="str">
            <v>PS13388</v>
          </cell>
          <cell r="B14108" t="str">
            <v>Tống Thị Quỳnh Trang</v>
          </cell>
        </row>
        <row r="14109">
          <cell r="A14109" t="str">
            <v>PS13389</v>
          </cell>
          <cell r="B14109" t="str">
            <v>Ngô Hoàng Anh Tuấn</v>
          </cell>
        </row>
        <row r="14110">
          <cell r="A14110" t="str">
            <v>PS13390</v>
          </cell>
          <cell r="B14110" t="str">
            <v>Nguyễn Ngọc Tân</v>
          </cell>
        </row>
        <row r="14111">
          <cell r="A14111" t="str">
            <v>PS13391</v>
          </cell>
          <cell r="B14111" t="str">
            <v>Nguyễn Tuấn Phong</v>
          </cell>
        </row>
        <row r="14112">
          <cell r="A14112" t="str">
            <v>PS13392</v>
          </cell>
          <cell r="B14112" t="str">
            <v>Nguyễn Thị Hồng Ni</v>
          </cell>
        </row>
        <row r="14113">
          <cell r="A14113" t="str">
            <v>PS13393</v>
          </cell>
          <cell r="B14113" t="str">
            <v>Nguyễn Hồ Đăng Khoa</v>
          </cell>
        </row>
        <row r="14114">
          <cell r="A14114" t="str">
            <v>PS13394</v>
          </cell>
          <cell r="B14114" t="str">
            <v>Nguyễn Xuân Nhất</v>
          </cell>
        </row>
        <row r="14115">
          <cell r="A14115" t="str">
            <v>PS13395</v>
          </cell>
          <cell r="B14115" t="str">
            <v>Trần Mạnh Tường</v>
          </cell>
        </row>
        <row r="14116">
          <cell r="A14116" t="str">
            <v>PS13396</v>
          </cell>
          <cell r="B14116" t="str">
            <v>Võ Quang Thực</v>
          </cell>
        </row>
        <row r="14117">
          <cell r="A14117" t="str">
            <v>PS13397</v>
          </cell>
          <cell r="B14117" t="str">
            <v>Phan Hữu Thắng</v>
          </cell>
        </row>
        <row r="14118">
          <cell r="A14118" t="str">
            <v>PS13398</v>
          </cell>
          <cell r="B14118" t="str">
            <v>Nguyễn Văn Phụng</v>
          </cell>
        </row>
        <row r="14119">
          <cell r="A14119" t="str">
            <v>PS13399</v>
          </cell>
          <cell r="B14119" t="str">
            <v>Hoả Tuấn Hiền</v>
          </cell>
        </row>
        <row r="14120">
          <cell r="A14120" t="str">
            <v>PS13400</v>
          </cell>
          <cell r="B14120" t="str">
            <v>Trần Đình Huy</v>
          </cell>
        </row>
        <row r="14121">
          <cell r="A14121" t="str">
            <v>PS13401</v>
          </cell>
          <cell r="B14121" t="str">
            <v>Nguyễn Lê Khả Duy</v>
          </cell>
        </row>
        <row r="14122">
          <cell r="A14122" t="str">
            <v>PS13402</v>
          </cell>
          <cell r="B14122" t="str">
            <v>Trần Đình Toàn</v>
          </cell>
        </row>
        <row r="14123">
          <cell r="A14123" t="str">
            <v>PS13403</v>
          </cell>
          <cell r="B14123" t="str">
            <v>Tạ Quyết Thắng</v>
          </cell>
        </row>
        <row r="14124">
          <cell r="A14124" t="str">
            <v>PS13404</v>
          </cell>
          <cell r="B14124" t="str">
            <v>Huỳnh Ngọc Đỉnh</v>
          </cell>
        </row>
        <row r="14125">
          <cell r="A14125" t="str">
            <v>PS13405</v>
          </cell>
          <cell r="B14125" t="str">
            <v>Nguyễn Thị Ngân Trinh</v>
          </cell>
        </row>
        <row r="14126">
          <cell r="A14126" t="str">
            <v>PS13406</v>
          </cell>
          <cell r="B14126" t="str">
            <v>Nguyễn Minh Nhật</v>
          </cell>
        </row>
        <row r="14127">
          <cell r="A14127" t="str">
            <v>PS13407</v>
          </cell>
          <cell r="B14127" t="str">
            <v>Nguyễn Trường Phước</v>
          </cell>
        </row>
        <row r="14128">
          <cell r="A14128" t="str">
            <v>PS13408</v>
          </cell>
          <cell r="B14128" t="str">
            <v>Huỳnh Thị Kiều Oanh</v>
          </cell>
        </row>
        <row r="14129">
          <cell r="A14129" t="str">
            <v>PS13409</v>
          </cell>
          <cell r="B14129" t="str">
            <v>Nguyễn Hoàng Nhật</v>
          </cell>
        </row>
        <row r="14130">
          <cell r="A14130" t="str">
            <v>PS13410</v>
          </cell>
          <cell r="B14130" t="str">
            <v>Đặng Ngọc Ánh</v>
          </cell>
        </row>
        <row r="14131">
          <cell r="A14131" t="str">
            <v>PS13411</v>
          </cell>
          <cell r="B14131" t="str">
            <v>Phạm Hồng Thắm</v>
          </cell>
        </row>
        <row r="14132">
          <cell r="A14132" t="str">
            <v>PS13412</v>
          </cell>
          <cell r="B14132" t="str">
            <v>Mai Thị Thanh Tuyền</v>
          </cell>
        </row>
        <row r="14133">
          <cell r="A14133" t="str">
            <v>PS13413</v>
          </cell>
          <cell r="B14133" t="str">
            <v>Nguyễn Lê Thành Đạt</v>
          </cell>
        </row>
        <row r="14134">
          <cell r="A14134" t="str">
            <v>PS13414</v>
          </cell>
          <cell r="B14134" t="str">
            <v>Nguyễn Văn Thuận</v>
          </cell>
        </row>
        <row r="14135">
          <cell r="A14135" t="str">
            <v>PS13415</v>
          </cell>
          <cell r="B14135" t="str">
            <v>Nguyễn Chí Hảo</v>
          </cell>
        </row>
        <row r="14136">
          <cell r="A14136" t="str">
            <v>PS13416</v>
          </cell>
          <cell r="B14136" t="str">
            <v>Nguyễn Vũ Ngọc Hoàn</v>
          </cell>
        </row>
        <row r="14137">
          <cell r="A14137" t="str">
            <v>PS13417</v>
          </cell>
          <cell r="B14137" t="str">
            <v>Nguyễn Thị Thuỷ Duyên</v>
          </cell>
        </row>
        <row r="14138">
          <cell r="A14138" t="str">
            <v>PS13418</v>
          </cell>
          <cell r="B14138" t="str">
            <v>Nguyễn Thị Kim Huế</v>
          </cell>
        </row>
        <row r="14139">
          <cell r="A14139" t="str">
            <v>PS13419</v>
          </cell>
          <cell r="B14139" t="str">
            <v>Nguyễn Thị Kiều Tiên</v>
          </cell>
        </row>
        <row r="14140">
          <cell r="A14140" t="str">
            <v>PS13420</v>
          </cell>
          <cell r="B14140" t="str">
            <v>Nguyễn Minh Tuấn</v>
          </cell>
        </row>
        <row r="14141">
          <cell r="A14141" t="str">
            <v>PS13421</v>
          </cell>
          <cell r="B14141" t="str">
            <v>Nguyễn Bùi Thái Tuấn</v>
          </cell>
        </row>
        <row r="14142">
          <cell r="A14142" t="str">
            <v>PS13422</v>
          </cell>
          <cell r="B14142" t="str">
            <v>Đoàn Thanh Sang</v>
          </cell>
        </row>
        <row r="14143">
          <cell r="A14143" t="str">
            <v>PS13423</v>
          </cell>
          <cell r="B14143" t="str">
            <v>Võ Văn Thìn</v>
          </cell>
        </row>
        <row r="14144">
          <cell r="A14144" t="str">
            <v>PS13424</v>
          </cell>
          <cell r="B14144" t="str">
            <v>Nguyễn Văn Tiến</v>
          </cell>
        </row>
        <row r="14145">
          <cell r="A14145" t="str">
            <v>PS13425</v>
          </cell>
          <cell r="B14145" t="str">
            <v>Đoàn Văn Trường</v>
          </cell>
        </row>
        <row r="14146">
          <cell r="A14146" t="str">
            <v>PS13426</v>
          </cell>
          <cell r="B14146" t="str">
            <v>Đỗ Khắc Trung</v>
          </cell>
        </row>
        <row r="14147">
          <cell r="A14147" t="str">
            <v>PS13427</v>
          </cell>
          <cell r="B14147" t="str">
            <v>Phạm Gia Hân</v>
          </cell>
        </row>
        <row r="14148">
          <cell r="A14148" t="str">
            <v>PS13428</v>
          </cell>
          <cell r="B14148" t="str">
            <v>Phạm Đình Vũ</v>
          </cell>
        </row>
        <row r="14149">
          <cell r="A14149" t="str">
            <v>PS13429</v>
          </cell>
          <cell r="B14149" t="str">
            <v>Nguyễn Anh Khoa</v>
          </cell>
        </row>
        <row r="14150">
          <cell r="A14150" t="str">
            <v>PS13430</v>
          </cell>
          <cell r="B14150" t="str">
            <v>Võ Thị Phương Hồng</v>
          </cell>
        </row>
        <row r="14151">
          <cell r="A14151" t="str">
            <v>PS13432</v>
          </cell>
          <cell r="B14151" t="str">
            <v>Hà Thiện Y Phát Êban</v>
          </cell>
        </row>
        <row r="14152">
          <cell r="A14152" t="str">
            <v>PS13433</v>
          </cell>
          <cell r="B14152" t="str">
            <v>Trần Quang Huy</v>
          </cell>
        </row>
        <row r="14153">
          <cell r="A14153" t="str">
            <v>PS13434</v>
          </cell>
          <cell r="B14153" t="str">
            <v>Nguyễn Quốc Anh</v>
          </cell>
        </row>
        <row r="14154">
          <cell r="A14154" t="str">
            <v>PS13435</v>
          </cell>
          <cell r="B14154" t="str">
            <v>Huỳnh Anh Tuấn</v>
          </cell>
        </row>
        <row r="14155">
          <cell r="A14155" t="str">
            <v>PS13436</v>
          </cell>
          <cell r="B14155" t="str">
            <v>Đặng Anh Thư</v>
          </cell>
        </row>
        <row r="14156">
          <cell r="A14156" t="str">
            <v>PS13437</v>
          </cell>
          <cell r="B14156" t="str">
            <v>Phạm Gia Huy</v>
          </cell>
        </row>
        <row r="14157">
          <cell r="A14157" t="str">
            <v>PS13438</v>
          </cell>
          <cell r="B14157" t="str">
            <v>Võ Đức Anh</v>
          </cell>
        </row>
        <row r="14158">
          <cell r="A14158" t="str">
            <v>PS13439</v>
          </cell>
          <cell r="B14158" t="str">
            <v>Nguyễn Minh Kỳ</v>
          </cell>
        </row>
        <row r="14159">
          <cell r="A14159" t="str">
            <v>PS13440</v>
          </cell>
          <cell r="B14159" t="str">
            <v>Phan Văn Bình</v>
          </cell>
        </row>
        <row r="14160">
          <cell r="A14160" t="str">
            <v>PS13442</v>
          </cell>
          <cell r="B14160" t="str">
            <v>Nguyễn Tuấn Phát</v>
          </cell>
        </row>
        <row r="14161">
          <cell r="A14161" t="str">
            <v>PS13443</v>
          </cell>
          <cell r="B14161" t="str">
            <v>Nguyễn Trần Bích Ngọc</v>
          </cell>
        </row>
        <row r="14162">
          <cell r="A14162" t="str">
            <v>PS13444</v>
          </cell>
          <cell r="B14162" t="str">
            <v>Trần Hữu Nghĩa</v>
          </cell>
        </row>
        <row r="14163">
          <cell r="A14163" t="str">
            <v>PS13445</v>
          </cell>
          <cell r="B14163" t="str">
            <v>Trần Thanh Tùng</v>
          </cell>
        </row>
        <row r="14164">
          <cell r="A14164" t="str">
            <v>PS13446</v>
          </cell>
          <cell r="B14164" t="str">
            <v>Hà Văn Hùng</v>
          </cell>
        </row>
        <row r="14165">
          <cell r="A14165" t="str">
            <v>PS13447</v>
          </cell>
          <cell r="B14165" t="str">
            <v>Lăng Nguyễn Ánh Tuyên</v>
          </cell>
        </row>
        <row r="14166">
          <cell r="A14166" t="str">
            <v>PS13448</v>
          </cell>
          <cell r="B14166" t="str">
            <v>Trần Tuấn Lộc</v>
          </cell>
        </row>
        <row r="14167">
          <cell r="A14167" t="str">
            <v>PS13449</v>
          </cell>
          <cell r="B14167" t="str">
            <v>Bùi Hoàng Phúc</v>
          </cell>
        </row>
        <row r="14168">
          <cell r="A14168" t="str">
            <v>PS13450</v>
          </cell>
          <cell r="B14168" t="str">
            <v>Vũ Bảo Long</v>
          </cell>
        </row>
        <row r="14169">
          <cell r="A14169" t="str">
            <v>PS13451</v>
          </cell>
          <cell r="B14169" t="str">
            <v>Ngô Văn Hoàn</v>
          </cell>
        </row>
        <row r="14170">
          <cell r="A14170" t="str">
            <v>PS13452</v>
          </cell>
          <cell r="B14170" t="str">
            <v>Ông Đức Quang Anh</v>
          </cell>
        </row>
        <row r="14171">
          <cell r="A14171" t="str">
            <v>PS13453</v>
          </cell>
          <cell r="B14171" t="str">
            <v>Phạm Trường Phúc</v>
          </cell>
        </row>
        <row r="14172">
          <cell r="A14172" t="str">
            <v>PS13454</v>
          </cell>
          <cell r="B14172" t="str">
            <v>Nguyễn Thị Linh Hoài</v>
          </cell>
        </row>
        <row r="14173">
          <cell r="A14173" t="str">
            <v>PS13455</v>
          </cell>
          <cell r="B14173" t="str">
            <v>Trần Thiên Di</v>
          </cell>
        </row>
        <row r="14174">
          <cell r="A14174" t="str">
            <v>PS13456</v>
          </cell>
          <cell r="B14174" t="str">
            <v>Nguyễn Hữu Thắng</v>
          </cell>
        </row>
        <row r="14175">
          <cell r="A14175" t="str">
            <v>PS13457</v>
          </cell>
          <cell r="B14175" t="str">
            <v>Dương Trọng Phúc</v>
          </cell>
        </row>
        <row r="14176">
          <cell r="A14176" t="str">
            <v>PS13458</v>
          </cell>
          <cell r="B14176" t="str">
            <v>Nguyễn Khánh Linh</v>
          </cell>
        </row>
        <row r="14177">
          <cell r="A14177" t="str">
            <v>PS13459</v>
          </cell>
          <cell r="B14177" t="str">
            <v>Dương Thị Na</v>
          </cell>
        </row>
        <row r="14178">
          <cell r="A14178" t="str">
            <v>PS13460</v>
          </cell>
          <cell r="B14178" t="str">
            <v>Trần Văn Vũ Luân</v>
          </cell>
        </row>
        <row r="14179">
          <cell r="A14179" t="str">
            <v>PS13461</v>
          </cell>
          <cell r="B14179" t="str">
            <v>Nguyễn Hoàng Sơn</v>
          </cell>
        </row>
        <row r="14180">
          <cell r="A14180" t="str">
            <v>PS13462</v>
          </cell>
          <cell r="B14180" t="str">
            <v>Huỳnh Phước Dân</v>
          </cell>
        </row>
        <row r="14181">
          <cell r="A14181" t="str">
            <v>PS13463</v>
          </cell>
          <cell r="B14181" t="str">
            <v>Nguyễn Hải Long</v>
          </cell>
        </row>
        <row r="14182">
          <cell r="A14182" t="str">
            <v>PS13464</v>
          </cell>
          <cell r="B14182" t="str">
            <v>Nguyễn Hữu Thành</v>
          </cell>
        </row>
        <row r="14183">
          <cell r="A14183" t="str">
            <v>PS13465</v>
          </cell>
          <cell r="B14183" t="str">
            <v>Nguyễn Nhật Nam</v>
          </cell>
        </row>
        <row r="14184">
          <cell r="A14184" t="str">
            <v>PS13466</v>
          </cell>
          <cell r="B14184" t="str">
            <v>Nguyễn Hoàng Ngọc Thiện</v>
          </cell>
        </row>
        <row r="14185">
          <cell r="A14185" t="str">
            <v>PS13467</v>
          </cell>
          <cell r="B14185" t="str">
            <v>Bùi Thảo Vân</v>
          </cell>
        </row>
        <row r="14186">
          <cell r="A14186" t="str">
            <v>PS13468</v>
          </cell>
          <cell r="B14186" t="str">
            <v>Nguyễn Sơn Tùng</v>
          </cell>
        </row>
        <row r="14187">
          <cell r="A14187" t="str">
            <v>PS13469</v>
          </cell>
          <cell r="B14187" t="str">
            <v>Nguyễn Thị Thanh Thúy</v>
          </cell>
        </row>
        <row r="14188">
          <cell r="A14188" t="str">
            <v>PS13470</v>
          </cell>
          <cell r="B14188" t="str">
            <v>Lê Hoàng Nam</v>
          </cell>
        </row>
        <row r="14189">
          <cell r="A14189" t="str">
            <v>PS13471</v>
          </cell>
          <cell r="B14189" t="str">
            <v>Hồ Thái Nguyên</v>
          </cell>
        </row>
        <row r="14190">
          <cell r="A14190" t="str">
            <v>PS13472</v>
          </cell>
          <cell r="B14190" t="str">
            <v>Trần Quốc Tuấn</v>
          </cell>
        </row>
        <row r="14191">
          <cell r="A14191" t="str">
            <v>PS13473</v>
          </cell>
          <cell r="B14191" t="str">
            <v>Trần Thị Hà</v>
          </cell>
        </row>
        <row r="14192">
          <cell r="A14192" t="str">
            <v>PS13474</v>
          </cell>
          <cell r="B14192" t="str">
            <v>Phan Đình Quốc</v>
          </cell>
        </row>
        <row r="14193">
          <cell r="A14193" t="str">
            <v>PS13475</v>
          </cell>
          <cell r="B14193" t="str">
            <v>Nguyễn Phúc Khôi Nguyên</v>
          </cell>
        </row>
        <row r="14194">
          <cell r="A14194" t="str">
            <v>PS13476</v>
          </cell>
          <cell r="B14194" t="str">
            <v>Đỗ Thành Trung</v>
          </cell>
        </row>
        <row r="14195">
          <cell r="A14195" t="str">
            <v>PS13477</v>
          </cell>
          <cell r="B14195" t="str">
            <v>Bùi Hoàng Hải</v>
          </cell>
        </row>
        <row r="14196">
          <cell r="A14196" t="str">
            <v>PS13478</v>
          </cell>
          <cell r="B14196" t="str">
            <v>Nguyễn Tuấn Kiệt</v>
          </cell>
        </row>
        <row r="14197">
          <cell r="A14197" t="str">
            <v>PS13479</v>
          </cell>
          <cell r="B14197" t="str">
            <v>Trương Thanh Nam</v>
          </cell>
        </row>
        <row r="14198">
          <cell r="A14198" t="str">
            <v>PS13480</v>
          </cell>
          <cell r="B14198" t="str">
            <v>Đỗ Hoàng Luân</v>
          </cell>
        </row>
        <row r="14199">
          <cell r="A14199" t="str">
            <v>PS13481</v>
          </cell>
          <cell r="B14199" t="str">
            <v>Nguyễn Duy</v>
          </cell>
        </row>
        <row r="14200">
          <cell r="A14200" t="str">
            <v>PS13482</v>
          </cell>
          <cell r="B14200" t="str">
            <v>Thái Nguyễn Anh Hào</v>
          </cell>
        </row>
        <row r="14201">
          <cell r="A14201" t="str">
            <v>PS13483</v>
          </cell>
          <cell r="B14201" t="str">
            <v>Mai Hà My</v>
          </cell>
        </row>
        <row r="14202">
          <cell r="A14202" t="str">
            <v>PS13484</v>
          </cell>
          <cell r="B14202" t="str">
            <v>Đinh Quốc Thiện</v>
          </cell>
        </row>
        <row r="14203">
          <cell r="A14203" t="str">
            <v>PS13485</v>
          </cell>
          <cell r="B14203" t="str">
            <v>Lưu Thành Phong</v>
          </cell>
        </row>
        <row r="14204">
          <cell r="A14204" t="str">
            <v>PS13486</v>
          </cell>
          <cell r="B14204" t="str">
            <v>Lê Thị Cẩm Tiên</v>
          </cell>
        </row>
        <row r="14205">
          <cell r="A14205" t="str">
            <v>PS13487</v>
          </cell>
          <cell r="B14205" t="str">
            <v>Trần Thị Thanh Bình</v>
          </cell>
        </row>
        <row r="14206">
          <cell r="A14206" t="str">
            <v>PS13488</v>
          </cell>
          <cell r="B14206" t="str">
            <v>Bùi Ngọc Minh Tuyết</v>
          </cell>
        </row>
        <row r="14207">
          <cell r="A14207" t="str">
            <v>PS13489</v>
          </cell>
          <cell r="B14207" t="str">
            <v>Phan Hoàng Phúc</v>
          </cell>
        </row>
        <row r="14208">
          <cell r="A14208" t="str">
            <v>PS13490</v>
          </cell>
          <cell r="B14208" t="str">
            <v>Bùi Nhật Thúy</v>
          </cell>
        </row>
        <row r="14209">
          <cell r="A14209" t="str">
            <v>PS13491</v>
          </cell>
          <cell r="B14209" t="str">
            <v>Võ Văn Thắng</v>
          </cell>
        </row>
        <row r="14210">
          <cell r="A14210" t="str">
            <v>PS13492</v>
          </cell>
          <cell r="B14210" t="str">
            <v>Tô Diễm Linh</v>
          </cell>
        </row>
        <row r="14211">
          <cell r="A14211" t="str">
            <v>PS13493</v>
          </cell>
          <cell r="B14211" t="str">
            <v>Phạm Huỳnh Uyên Phương</v>
          </cell>
        </row>
        <row r="14212">
          <cell r="A14212" t="str">
            <v>PS13494</v>
          </cell>
          <cell r="B14212" t="str">
            <v>Nguyễn Thanh Trúc</v>
          </cell>
        </row>
        <row r="14213">
          <cell r="A14213" t="str">
            <v>PS13495</v>
          </cell>
          <cell r="B14213" t="str">
            <v>Phạm Anh</v>
          </cell>
        </row>
        <row r="14214">
          <cell r="A14214" t="str">
            <v>PS13496</v>
          </cell>
          <cell r="B14214" t="str">
            <v>Lê Đại Toàn</v>
          </cell>
        </row>
        <row r="14215">
          <cell r="A14215" t="str">
            <v>PS13497</v>
          </cell>
          <cell r="B14215" t="str">
            <v>Đào Nhật Anh</v>
          </cell>
        </row>
        <row r="14216">
          <cell r="A14216" t="str">
            <v>PS13498</v>
          </cell>
          <cell r="B14216" t="str">
            <v>Nguyễn Nhật Quang</v>
          </cell>
        </row>
        <row r="14217">
          <cell r="A14217" t="str">
            <v>PS13499</v>
          </cell>
          <cell r="B14217" t="str">
            <v>Nguyễn Thị Ngọc Trang</v>
          </cell>
        </row>
        <row r="14218">
          <cell r="A14218" t="str">
            <v>PS13500</v>
          </cell>
          <cell r="B14218" t="str">
            <v>Huỳnh Nhật Bản</v>
          </cell>
        </row>
        <row r="14219">
          <cell r="A14219" t="str">
            <v>PS13502</v>
          </cell>
          <cell r="B14219" t="str">
            <v>Trương Tấn Kiệt</v>
          </cell>
        </row>
        <row r="14220">
          <cell r="A14220" t="str">
            <v>PS13503</v>
          </cell>
          <cell r="B14220" t="str">
            <v>Lê Công Viễn</v>
          </cell>
        </row>
        <row r="14221">
          <cell r="A14221" t="str">
            <v>PS13504</v>
          </cell>
          <cell r="B14221" t="str">
            <v>Phan Như Thuần</v>
          </cell>
        </row>
        <row r="14222">
          <cell r="A14222" t="str">
            <v>PS13505</v>
          </cell>
          <cell r="B14222" t="str">
            <v>Lại Đức Anh</v>
          </cell>
        </row>
        <row r="14223">
          <cell r="A14223" t="str">
            <v>PS13507</v>
          </cell>
          <cell r="B14223" t="str">
            <v>Nguyễn Trần Minh Tài</v>
          </cell>
        </row>
        <row r="14224">
          <cell r="A14224" t="str">
            <v>PS13508</v>
          </cell>
          <cell r="B14224" t="str">
            <v>Trần Quang Thiện</v>
          </cell>
        </row>
        <row r="14225">
          <cell r="A14225" t="str">
            <v>PS13509</v>
          </cell>
          <cell r="B14225" t="str">
            <v>Lê Thị Hồng Việt</v>
          </cell>
        </row>
        <row r="14226">
          <cell r="A14226" t="str">
            <v>PS13510</v>
          </cell>
          <cell r="B14226" t="str">
            <v>Phan Thị Kim Ngân</v>
          </cell>
        </row>
        <row r="14227">
          <cell r="A14227" t="str">
            <v>PS13511</v>
          </cell>
          <cell r="B14227" t="str">
            <v>Nguyễn Hoàng Phát</v>
          </cell>
        </row>
        <row r="14228">
          <cell r="A14228" t="str">
            <v>PS13512</v>
          </cell>
          <cell r="B14228" t="str">
            <v>Cao Xuân Trường</v>
          </cell>
        </row>
        <row r="14229">
          <cell r="A14229" t="str">
            <v>PS13514</v>
          </cell>
          <cell r="B14229" t="str">
            <v>Võ Minh Thư</v>
          </cell>
        </row>
        <row r="14230">
          <cell r="A14230" t="str">
            <v>PS13515</v>
          </cell>
          <cell r="B14230" t="str">
            <v>Đặng Thị Thanh Mai</v>
          </cell>
        </row>
        <row r="14231">
          <cell r="A14231" t="str">
            <v>PS13516</v>
          </cell>
          <cell r="B14231" t="str">
            <v>Lê Nam Khánh</v>
          </cell>
        </row>
        <row r="14232">
          <cell r="A14232" t="str">
            <v>PS13517</v>
          </cell>
          <cell r="B14232" t="str">
            <v>Võ Hoàng Thanh</v>
          </cell>
        </row>
        <row r="14233">
          <cell r="A14233" t="str">
            <v>PS13518</v>
          </cell>
          <cell r="B14233" t="str">
            <v>Nguyễn Thị Bích Phượng</v>
          </cell>
        </row>
        <row r="14234">
          <cell r="A14234" t="str">
            <v>PS13519</v>
          </cell>
          <cell r="B14234" t="str">
            <v>Trần Nhựt Duy</v>
          </cell>
        </row>
        <row r="14235">
          <cell r="A14235" t="str">
            <v>PS13520</v>
          </cell>
          <cell r="B14235" t="str">
            <v>Lê Duy Kha</v>
          </cell>
        </row>
        <row r="14236">
          <cell r="A14236" t="str">
            <v>PS13521</v>
          </cell>
          <cell r="B14236" t="str">
            <v>Nguyễn Ngọc Phụng</v>
          </cell>
        </row>
        <row r="14237">
          <cell r="A14237" t="str">
            <v>PS13522</v>
          </cell>
          <cell r="B14237" t="str">
            <v>Võ Minh Sô</v>
          </cell>
        </row>
        <row r="14238">
          <cell r="A14238" t="str">
            <v>PS13523</v>
          </cell>
          <cell r="B14238" t="str">
            <v>Đặng Khắc Hậu</v>
          </cell>
        </row>
        <row r="14239">
          <cell r="A14239" t="str">
            <v>PS13524</v>
          </cell>
          <cell r="B14239" t="str">
            <v>Nguyễn Đức Hoàng Sang</v>
          </cell>
        </row>
        <row r="14240">
          <cell r="A14240" t="str">
            <v>PS13525</v>
          </cell>
          <cell r="B14240" t="str">
            <v>Lê Thị Thúy Hằng</v>
          </cell>
        </row>
        <row r="14241">
          <cell r="A14241" t="str">
            <v>PS13526</v>
          </cell>
          <cell r="B14241" t="str">
            <v>Đỗ Như Hùng</v>
          </cell>
        </row>
        <row r="14242">
          <cell r="A14242" t="str">
            <v>PS13527</v>
          </cell>
          <cell r="B14242" t="str">
            <v>Trần Văn Thiện</v>
          </cell>
        </row>
        <row r="14243">
          <cell r="A14243" t="str">
            <v>PS13528</v>
          </cell>
          <cell r="B14243" t="str">
            <v>Trần Công Lợi</v>
          </cell>
        </row>
        <row r="14244">
          <cell r="A14244" t="str">
            <v>PS13529</v>
          </cell>
          <cell r="B14244" t="str">
            <v>Huỳnh Trần Mỹ Quyên</v>
          </cell>
        </row>
        <row r="14245">
          <cell r="A14245" t="str">
            <v>PS13530</v>
          </cell>
          <cell r="B14245" t="str">
            <v>Lê Thị Yến Vi</v>
          </cell>
        </row>
        <row r="14246">
          <cell r="A14246" t="str">
            <v>PS13531</v>
          </cell>
          <cell r="B14246" t="str">
            <v>Trần Lê Phúc Bình</v>
          </cell>
        </row>
        <row r="14247">
          <cell r="A14247" t="str">
            <v>PS13532</v>
          </cell>
          <cell r="B14247" t="str">
            <v>Ngô Tiến Đạt</v>
          </cell>
        </row>
        <row r="14248">
          <cell r="A14248" t="str">
            <v>PS13533</v>
          </cell>
          <cell r="B14248" t="str">
            <v>Võ Trần Thị Phong Lan</v>
          </cell>
        </row>
        <row r="14249">
          <cell r="A14249" t="str">
            <v>PS13534</v>
          </cell>
          <cell r="B14249" t="str">
            <v>Nguyễn Phan Ngọc An</v>
          </cell>
        </row>
        <row r="14250">
          <cell r="A14250" t="str">
            <v>PS13535</v>
          </cell>
          <cell r="B14250" t="str">
            <v>Hà Kiết Tường</v>
          </cell>
        </row>
        <row r="14251">
          <cell r="A14251" t="str">
            <v>PS13536</v>
          </cell>
          <cell r="B14251" t="str">
            <v>Nguyễn Thị Phương Thảo</v>
          </cell>
        </row>
        <row r="14252">
          <cell r="A14252" t="str">
            <v>PS13537</v>
          </cell>
          <cell r="B14252" t="str">
            <v>Nguyễn Chấn Hưng</v>
          </cell>
        </row>
        <row r="14253">
          <cell r="A14253" t="str">
            <v>PS13538</v>
          </cell>
          <cell r="B14253" t="str">
            <v>Lê Đức Thắng</v>
          </cell>
        </row>
        <row r="14254">
          <cell r="A14254" t="str">
            <v>PS13539</v>
          </cell>
          <cell r="B14254" t="str">
            <v>Âu Thiên Phú</v>
          </cell>
        </row>
        <row r="14255">
          <cell r="A14255" t="str">
            <v>PS13540</v>
          </cell>
          <cell r="B14255" t="str">
            <v>Lê Liên Đài</v>
          </cell>
        </row>
        <row r="14256">
          <cell r="A14256" t="str">
            <v>PS13541</v>
          </cell>
          <cell r="B14256" t="str">
            <v>Cao Công Hòa</v>
          </cell>
        </row>
        <row r="14257">
          <cell r="A14257" t="str">
            <v>PS13542</v>
          </cell>
          <cell r="B14257" t="str">
            <v>Nguyễn Hải Yến</v>
          </cell>
        </row>
        <row r="14258">
          <cell r="A14258" t="str">
            <v>PS13543</v>
          </cell>
          <cell r="B14258" t="str">
            <v>Bùi Thị Lan Anh</v>
          </cell>
        </row>
        <row r="14259">
          <cell r="A14259" t="str">
            <v>PS13544</v>
          </cell>
          <cell r="B14259" t="str">
            <v>Cao Vũ Thái Nhiên</v>
          </cell>
        </row>
        <row r="14260">
          <cell r="A14260" t="str">
            <v>PS13545</v>
          </cell>
          <cell r="B14260" t="str">
            <v>Nguyễn Phan Trường</v>
          </cell>
        </row>
        <row r="14261">
          <cell r="A14261" t="str">
            <v>PS13546</v>
          </cell>
          <cell r="B14261" t="str">
            <v>Châu Mẫn Thanh</v>
          </cell>
        </row>
        <row r="14262">
          <cell r="A14262" t="str">
            <v>PS13547</v>
          </cell>
          <cell r="B14262" t="str">
            <v>Nguyễn Đăng Hùng</v>
          </cell>
        </row>
        <row r="14263">
          <cell r="A14263" t="str">
            <v>PS13548</v>
          </cell>
          <cell r="B14263" t="str">
            <v>Nguyễn Lê Trường Thông</v>
          </cell>
        </row>
        <row r="14264">
          <cell r="A14264" t="str">
            <v>PS13549</v>
          </cell>
          <cell r="B14264" t="str">
            <v>Nguyễn Thanh Phương</v>
          </cell>
        </row>
        <row r="14265">
          <cell r="A14265" t="str">
            <v>PS13550</v>
          </cell>
          <cell r="B14265" t="str">
            <v>Võ Triều Văn</v>
          </cell>
        </row>
        <row r="14266">
          <cell r="A14266" t="str">
            <v>PS13551</v>
          </cell>
          <cell r="B14266" t="str">
            <v>Nguyễn Huỳnh Đăng Thi</v>
          </cell>
        </row>
        <row r="14267">
          <cell r="A14267" t="str">
            <v>PS13552</v>
          </cell>
          <cell r="B14267" t="str">
            <v>Trần Quang Tin</v>
          </cell>
        </row>
        <row r="14268">
          <cell r="A14268" t="str">
            <v>PS13553</v>
          </cell>
          <cell r="B14268" t="str">
            <v>Trần Mạnh Tòng</v>
          </cell>
        </row>
        <row r="14269">
          <cell r="A14269" t="str">
            <v>PS13554</v>
          </cell>
          <cell r="B14269" t="str">
            <v>Nguyễn Ngô Hoàng Gia Huy</v>
          </cell>
        </row>
        <row r="14270">
          <cell r="A14270" t="str">
            <v>PS13555</v>
          </cell>
          <cell r="B14270" t="str">
            <v>Thân Phan Xuân Trà</v>
          </cell>
        </row>
        <row r="14271">
          <cell r="A14271" t="str">
            <v>PS13556</v>
          </cell>
          <cell r="B14271" t="str">
            <v>Nguyễn Vân Long Hiếu</v>
          </cell>
        </row>
        <row r="14272">
          <cell r="A14272" t="str">
            <v>PS13557</v>
          </cell>
          <cell r="B14272" t="str">
            <v>Nguyễn Hồ Khải Hoàng</v>
          </cell>
        </row>
        <row r="14273">
          <cell r="A14273" t="str">
            <v>PS13558</v>
          </cell>
          <cell r="B14273" t="str">
            <v>Nguyễn Thị Thủy</v>
          </cell>
        </row>
        <row r="14274">
          <cell r="A14274" t="str">
            <v>PS13559</v>
          </cell>
          <cell r="B14274" t="str">
            <v>Phạm Minh Quang</v>
          </cell>
        </row>
        <row r="14275">
          <cell r="A14275" t="str">
            <v>PS13560</v>
          </cell>
          <cell r="B14275" t="str">
            <v>Lê Thị Hiếu Ngân</v>
          </cell>
        </row>
        <row r="14276">
          <cell r="A14276" t="str">
            <v>PS13561</v>
          </cell>
          <cell r="B14276" t="str">
            <v>Nguyễn Thị Thoại Mỹ</v>
          </cell>
        </row>
        <row r="14277">
          <cell r="A14277" t="str">
            <v>PS13563</v>
          </cell>
          <cell r="B14277" t="str">
            <v>Đinh Hải Long</v>
          </cell>
        </row>
        <row r="14278">
          <cell r="A14278" t="str">
            <v>PS13564</v>
          </cell>
          <cell r="B14278" t="str">
            <v>Phạm Huyền Trang</v>
          </cell>
        </row>
        <row r="14279">
          <cell r="A14279" t="str">
            <v>PS13565</v>
          </cell>
          <cell r="B14279" t="str">
            <v>Ngô Văn Hiếu</v>
          </cell>
        </row>
        <row r="14280">
          <cell r="A14280" t="str">
            <v>PS13566</v>
          </cell>
          <cell r="B14280" t="str">
            <v>Lê Vũ Luân</v>
          </cell>
        </row>
        <row r="14281">
          <cell r="A14281" t="str">
            <v>PS13567</v>
          </cell>
          <cell r="B14281" t="str">
            <v>Phạm Trùng Dương</v>
          </cell>
        </row>
        <row r="14282">
          <cell r="A14282" t="str">
            <v>PS13568</v>
          </cell>
          <cell r="B14282" t="str">
            <v>Trần Minh Phúc</v>
          </cell>
        </row>
        <row r="14283">
          <cell r="A14283" t="str">
            <v>PS13569</v>
          </cell>
          <cell r="B14283" t="str">
            <v>Hồ Văn Thuận</v>
          </cell>
        </row>
        <row r="14284">
          <cell r="A14284" t="str">
            <v>PS13570</v>
          </cell>
          <cell r="B14284" t="str">
            <v>Nguyễn Ngọc Phương Thy</v>
          </cell>
        </row>
        <row r="14285">
          <cell r="A14285" t="str">
            <v>PS13571</v>
          </cell>
          <cell r="B14285" t="str">
            <v>Hoàng Văn Thế</v>
          </cell>
        </row>
        <row r="14286">
          <cell r="A14286" t="str">
            <v>PS13572</v>
          </cell>
          <cell r="B14286" t="str">
            <v>Đoàn Đặng Trung Kiên</v>
          </cell>
        </row>
        <row r="14287">
          <cell r="A14287" t="str">
            <v>PS13573</v>
          </cell>
          <cell r="B14287" t="str">
            <v>Vũ Tiến Quân</v>
          </cell>
        </row>
        <row r="14288">
          <cell r="A14288" t="str">
            <v>PS13574</v>
          </cell>
          <cell r="B14288" t="str">
            <v>Nguyễn Thị Quỳnh Như</v>
          </cell>
        </row>
        <row r="14289">
          <cell r="A14289" t="str">
            <v>PS13575</v>
          </cell>
          <cell r="B14289" t="str">
            <v>Trương Công Mạnh Đình</v>
          </cell>
        </row>
        <row r="14290">
          <cell r="A14290" t="str">
            <v>PS13576</v>
          </cell>
          <cell r="B14290" t="str">
            <v>Nguyễn Thị Phương Thảo</v>
          </cell>
        </row>
        <row r="14291">
          <cell r="A14291" t="str">
            <v>PS13578</v>
          </cell>
          <cell r="B14291" t="str">
            <v>Nguyễn Đinh Phúc Thịnh</v>
          </cell>
        </row>
        <row r="14292">
          <cell r="A14292" t="str">
            <v>PS13579</v>
          </cell>
          <cell r="B14292" t="str">
            <v>Lê Đỗ Hoàng Duy</v>
          </cell>
        </row>
        <row r="14293">
          <cell r="A14293" t="str">
            <v>PS13580</v>
          </cell>
          <cell r="B14293" t="str">
            <v>Nguyễn Thảo Trinh</v>
          </cell>
        </row>
        <row r="14294">
          <cell r="A14294" t="str">
            <v>PS13581</v>
          </cell>
          <cell r="B14294" t="str">
            <v>Nguyễn Thị Kiều Hoanh</v>
          </cell>
        </row>
        <row r="14295">
          <cell r="A14295" t="str">
            <v>PS13582</v>
          </cell>
          <cell r="B14295" t="str">
            <v>Vũ Minh Hiếu</v>
          </cell>
        </row>
        <row r="14296">
          <cell r="A14296" t="str">
            <v>PS13583</v>
          </cell>
          <cell r="B14296" t="str">
            <v>Phan Đức Chiến</v>
          </cell>
        </row>
        <row r="14297">
          <cell r="A14297" t="str">
            <v>PS13585</v>
          </cell>
          <cell r="B14297" t="str">
            <v>Doãn Hữu Nghĩa</v>
          </cell>
        </row>
        <row r="14298">
          <cell r="A14298" t="str">
            <v>PS13586</v>
          </cell>
          <cell r="B14298" t="str">
            <v>Tăng Ngọc Quỳnh Ngân</v>
          </cell>
        </row>
        <row r="14299">
          <cell r="A14299" t="str">
            <v>PS13587</v>
          </cell>
          <cell r="B14299" t="str">
            <v>Lê Thị Thảo Vân</v>
          </cell>
        </row>
        <row r="14300">
          <cell r="A14300" t="str">
            <v>PS13588</v>
          </cell>
          <cell r="B14300" t="str">
            <v>Đỗ Anh Quân</v>
          </cell>
        </row>
        <row r="14301">
          <cell r="A14301" t="str">
            <v>PS13589</v>
          </cell>
          <cell r="B14301" t="str">
            <v>Lê Bảo Khoa</v>
          </cell>
        </row>
        <row r="14302">
          <cell r="A14302" t="str">
            <v>PS13590</v>
          </cell>
          <cell r="B14302" t="str">
            <v>Phan Văn Tuấn Anh</v>
          </cell>
        </row>
        <row r="14303">
          <cell r="A14303" t="str">
            <v>PS13591</v>
          </cell>
          <cell r="B14303" t="str">
            <v>Đỗ Minh Tuệ</v>
          </cell>
        </row>
        <row r="14304">
          <cell r="A14304" t="str">
            <v>PS13592</v>
          </cell>
          <cell r="B14304" t="str">
            <v>Huỳnh Trọng Tuấn</v>
          </cell>
        </row>
        <row r="14305">
          <cell r="A14305" t="str">
            <v>PS13593</v>
          </cell>
          <cell r="B14305" t="str">
            <v>Nguyễn Đình Trường</v>
          </cell>
        </row>
        <row r="14306">
          <cell r="A14306" t="str">
            <v>PS13594</v>
          </cell>
          <cell r="B14306" t="str">
            <v>Huỳnh Nguyễn Minh Châu</v>
          </cell>
        </row>
        <row r="14307">
          <cell r="A14307" t="str">
            <v>PS13595</v>
          </cell>
          <cell r="B14307" t="str">
            <v>Trần Đình Khiêm</v>
          </cell>
        </row>
        <row r="14308">
          <cell r="A14308" t="str">
            <v>PS13596</v>
          </cell>
          <cell r="B14308" t="str">
            <v>Vũ Hiển Vinh</v>
          </cell>
        </row>
        <row r="14309">
          <cell r="A14309" t="str">
            <v>PS13597</v>
          </cell>
          <cell r="B14309" t="str">
            <v>Lê Nhật Hoàng</v>
          </cell>
        </row>
        <row r="14310">
          <cell r="A14310" t="str">
            <v>PS13598</v>
          </cell>
          <cell r="B14310" t="str">
            <v>Lê Trường Sơn</v>
          </cell>
        </row>
        <row r="14311">
          <cell r="A14311" t="str">
            <v>PS13599</v>
          </cell>
          <cell r="B14311" t="str">
            <v>Trần Trung Tín</v>
          </cell>
        </row>
        <row r="14312">
          <cell r="A14312" t="str">
            <v>PS13600</v>
          </cell>
          <cell r="B14312" t="str">
            <v>Bùi Tuyết Nga</v>
          </cell>
        </row>
        <row r="14313">
          <cell r="A14313" t="str">
            <v>PS13601</v>
          </cell>
          <cell r="B14313" t="str">
            <v>Nguyễn Ngọc Yến Nhi</v>
          </cell>
        </row>
        <row r="14314">
          <cell r="A14314" t="str">
            <v>PS13602</v>
          </cell>
          <cell r="B14314" t="str">
            <v>Nguyễn Thị Thùy Dương</v>
          </cell>
        </row>
        <row r="14315">
          <cell r="A14315" t="str">
            <v>PS13603</v>
          </cell>
          <cell r="B14315" t="str">
            <v>Trần Thị Ánh Tiên</v>
          </cell>
        </row>
        <row r="14316">
          <cell r="A14316" t="str">
            <v>PS13604</v>
          </cell>
          <cell r="B14316" t="str">
            <v>Lê Tam Như</v>
          </cell>
        </row>
        <row r="14317">
          <cell r="A14317" t="str">
            <v>PS13605</v>
          </cell>
          <cell r="B14317" t="str">
            <v>Đoàn Minh Tuấn</v>
          </cell>
        </row>
        <row r="14318">
          <cell r="A14318" t="str">
            <v>PS13606</v>
          </cell>
          <cell r="B14318" t="str">
            <v>Trần Đỗ Anh Quân</v>
          </cell>
        </row>
        <row r="14319">
          <cell r="A14319" t="str">
            <v>PS13607</v>
          </cell>
          <cell r="B14319" t="str">
            <v>Sơn Thị Hồng</v>
          </cell>
        </row>
        <row r="14320">
          <cell r="A14320" t="str">
            <v>PS13608</v>
          </cell>
          <cell r="B14320" t="str">
            <v>Vũ Xuân Trường</v>
          </cell>
        </row>
        <row r="14321">
          <cell r="A14321" t="str">
            <v>PS13610</v>
          </cell>
          <cell r="B14321" t="str">
            <v>Liên Tuyết Quyên</v>
          </cell>
        </row>
        <row r="14322">
          <cell r="A14322" t="str">
            <v>PS13611</v>
          </cell>
          <cell r="B14322" t="str">
            <v>Nguyễn Chí Thanh</v>
          </cell>
        </row>
        <row r="14323">
          <cell r="A14323" t="str">
            <v>PS13612</v>
          </cell>
          <cell r="B14323" t="str">
            <v>Nguyễn Anh Quốc</v>
          </cell>
        </row>
        <row r="14324">
          <cell r="A14324" t="str">
            <v>PS13613</v>
          </cell>
          <cell r="B14324" t="str">
            <v>Nguyễn Trung Hiếu</v>
          </cell>
        </row>
        <row r="14325">
          <cell r="A14325" t="str">
            <v>PS13614</v>
          </cell>
          <cell r="B14325" t="str">
            <v>Vũ Minh Diễm</v>
          </cell>
        </row>
        <row r="14326">
          <cell r="A14326" t="str">
            <v>PS13615</v>
          </cell>
          <cell r="B14326" t="str">
            <v>Võ Kiều Trâm</v>
          </cell>
        </row>
        <row r="14327">
          <cell r="A14327" t="str">
            <v>PS13616</v>
          </cell>
          <cell r="B14327" t="str">
            <v>Nguyễn Ngọc Hùng</v>
          </cell>
        </row>
        <row r="14328">
          <cell r="A14328" t="str">
            <v>PS13617</v>
          </cell>
          <cell r="B14328" t="str">
            <v>Trần Thị Thu Huyền</v>
          </cell>
        </row>
        <row r="14329">
          <cell r="A14329" t="str">
            <v>PS13618</v>
          </cell>
          <cell r="B14329" t="str">
            <v>Quan Huệ Bình</v>
          </cell>
        </row>
        <row r="14330">
          <cell r="A14330" t="str">
            <v>PS13619</v>
          </cell>
          <cell r="B14330" t="str">
            <v>Đinh Chấn An</v>
          </cell>
        </row>
        <row r="14331">
          <cell r="A14331" t="str">
            <v>PS13620</v>
          </cell>
          <cell r="B14331" t="str">
            <v>Nguyễn Việt Nhất</v>
          </cell>
        </row>
        <row r="14332">
          <cell r="A14332" t="str">
            <v>PS13621</v>
          </cell>
          <cell r="B14332" t="str">
            <v>Trần Thị Kim Ngân</v>
          </cell>
        </row>
        <row r="14333">
          <cell r="A14333" t="str">
            <v>PS13622</v>
          </cell>
          <cell r="B14333" t="str">
            <v>Nguyễn Đức Bình Nguyên</v>
          </cell>
        </row>
        <row r="14334">
          <cell r="A14334" t="str">
            <v>PS13623</v>
          </cell>
          <cell r="B14334" t="str">
            <v>Nguyễn Hữu Đức</v>
          </cell>
        </row>
        <row r="14335">
          <cell r="A14335" t="str">
            <v>PS13624</v>
          </cell>
          <cell r="B14335" t="str">
            <v>Trần Quang Huy</v>
          </cell>
        </row>
        <row r="14336">
          <cell r="A14336" t="str">
            <v>PS13625</v>
          </cell>
          <cell r="B14336" t="str">
            <v>Mai Đức Tịnh</v>
          </cell>
        </row>
        <row r="14337">
          <cell r="A14337" t="str">
            <v>PS13627</v>
          </cell>
          <cell r="B14337" t="str">
            <v>Nguyễn Hữu Phú</v>
          </cell>
        </row>
        <row r="14338">
          <cell r="A14338" t="str">
            <v>PS13628</v>
          </cell>
          <cell r="B14338" t="str">
            <v>Lương Thị Thuỳ Trinh</v>
          </cell>
        </row>
        <row r="14339">
          <cell r="A14339" t="str">
            <v>PS13629</v>
          </cell>
          <cell r="B14339" t="str">
            <v>Đặng Thanh Vũ</v>
          </cell>
        </row>
        <row r="14340">
          <cell r="A14340" t="str">
            <v>PS13630</v>
          </cell>
          <cell r="B14340" t="str">
            <v>Bùi Ngọc Kiều Ly</v>
          </cell>
        </row>
        <row r="14341">
          <cell r="A14341" t="str">
            <v>PS13631</v>
          </cell>
          <cell r="B14341" t="str">
            <v>Tạ Thị Ngọc Châu</v>
          </cell>
        </row>
        <row r="14342">
          <cell r="A14342" t="str">
            <v>PS13632</v>
          </cell>
          <cell r="B14342" t="str">
            <v>Trần Đức Minh</v>
          </cell>
        </row>
        <row r="14343">
          <cell r="A14343" t="str">
            <v>PS13633</v>
          </cell>
          <cell r="B14343" t="str">
            <v>Hoàng Gia Bảo</v>
          </cell>
        </row>
        <row r="14344">
          <cell r="A14344" t="str">
            <v>PS13634</v>
          </cell>
          <cell r="B14344" t="str">
            <v>Nguyễn Thiên Chinh</v>
          </cell>
        </row>
        <row r="14345">
          <cell r="A14345" t="str">
            <v>PS13635</v>
          </cell>
          <cell r="B14345" t="str">
            <v>Vũ Thành Tâm</v>
          </cell>
        </row>
        <row r="14346">
          <cell r="A14346" t="str">
            <v>PS13636</v>
          </cell>
          <cell r="B14346" t="str">
            <v>Nguyễn Huỳnh Minh Nhật</v>
          </cell>
        </row>
        <row r="14347">
          <cell r="A14347" t="str">
            <v>PS13637</v>
          </cell>
          <cell r="B14347" t="str">
            <v>Bùi Duy Bảo</v>
          </cell>
        </row>
        <row r="14348">
          <cell r="A14348" t="str">
            <v>PS13638</v>
          </cell>
          <cell r="B14348" t="str">
            <v>Lê Quang Hào</v>
          </cell>
        </row>
        <row r="14349">
          <cell r="A14349" t="str">
            <v>PS13639</v>
          </cell>
          <cell r="B14349" t="str">
            <v>Nguyễn Hoàng Kha</v>
          </cell>
        </row>
        <row r="14350">
          <cell r="A14350" t="str">
            <v>PS13640</v>
          </cell>
          <cell r="B14350" t="str">
            <v>Nguyễn Duy Bằng</v>
          </cell>
        </row>
        <row r="14351">
          <cell r="A14351" t="str">
            <v>PS13641</v>
          </cell>
          <cell r="B14351" t="str">
            <v>Trần Hoàng Tú Nghiệp</v>
          </cell>
        </row>
        <row r="14352">
          <cell r="A14352" t="str">
            <v>PS13642</v>
          </cell>
          <cell r="B14352" t="str">
            <v>Phạm Thanh Cao</v>
          </cell>
        </row>
        <row r="14353">
          <cell r="A14353" t="str">
            <v>PS13643</v>
          </cell>
          <cell r="B14353" t="str">
            <v>Võ Nguyễn Tường Vy</v>
          </cell>
        </row>
        <row r="14354">
          <cell r="A14354" t="str">
            <v>PS13644</v>
          </cell>
          <cell r="B14354" t="str">
            <v>Trịnh Thị Hoa</v>
          </cell>
        </row>
        <row r="14355">
          <cell r="A14355" t="str">
            <v>PS13645</v>
          </cell>
          <cell r="B14355" t="str">
            <v>Đỗ Thị Thanh Thảo</v>
          </cell>
        </row>
        <row r="14356">
          <cell r="A14356" t="str">
            <v>PS13647</v>
          </cell>
          <cell r="B14356" t="str">
            <v>Lại Thảo Phương</v>
          </cell>
        </row>
        <row r="14357">
          <cell r="A14357" t="str">
            <v>PS13648</v>
          </cell>
          <cell r="B14357" t="str">
            <v>Lê Minh Tuấn</v>
          </cell>
        </row>
        <row r="14358">
          <cell r="A14358" t="str">
            <v>PS13649</v>
          </cell>
          <cell r="B14358" t="str">
            <v>Nguyễn Tiến Đạt</v>
          </cell>
        </row>
        <row r="14359">
          <cell r="A14359" t="str">
            <v>PS13650</v>
          </cell>
          <cell r="B14359" t="str">
            <v>Lê Thị Hoài</v>
          </cell>
        </row>
        <row r="14360">
          <cell r="A14360" t="str">
            <v>PS13651</v>
          </cell>
          <cell r="B14360" t="str">
            <v>Lê Thị Hồng Phúc</v>
          </cell>
        </row>
        <row r="14361">
          <cell r="A14361" t="str">
            <v>PS13652</v>
          </cell>
          <cell r="B14361" t="str">
            <v>Võ Ngọc Hải</v>
          </cell>
        </row>
        <row r="14362">
          <cell r="A14362" t="str">
            <v>PS13653</v>
          </cell>
          <cell r="B14362" t="str">
            <v>Dương Ngọc Huy</v>
          </cell>
        </row>
        <row r="14363">
          <cell r="A14363" t="str">
            <v>PS13654</v>
          </cell>
          <cell r="B14363" t="str">
            <v>Huỳnh Tân Tiến</v>
          </cell>
        </row>
        <row r="14364">
          <cell r="A14364" t="str">
            <v>PS13655</v>
          </cell>
          <cell r="B14364" t="str">
            <v>Vi Hồng Nhung</v>
          </cell>
        </row>
        <row r="14365">
          <cell r="A14365" t="str">
            <v>PS13656</v>
          </cell>
          <cell r="B14365" t="str">
            <v>Lê Hoàng Phong</v>
          </cell>
        </row>
        <row r="14366">
          <cell r="A14366" t="str">
            <v>PS13657</v>
          </cell>
          <cell r="B14366" t="str">
            <v>Trương Hoàng Huy</v>
          </cell>
        </row>
        <row r="14367">
          <cell r="A14367" t="str">
            <v>PS13658</v>
          </cell>
          <cell r="B14367" t="str">
            <v>Hồ Phạm Sĩ Hưng</v>
          </cell>
        </row>
        <row r="14368">
          <cell r="A14368" t="str">
            <v>PS13659</v>
          </cell>
          <cell r="B14368" t="str">
            <v>Nguyễn Thanh Luân</v>
          </cell>
        </row>
        <row r="14369">
          <cell r="A14369" t="str">
            <v>PS13660</v>
          </cell>
          <cell r="B14369" t="str">
            <v>Nguyễn Thị Huyền Diệu</v>
          </cell>
        </row>
        <row r="14370">
          <cell r="A14370" t="str">
            <v>PS13661</v>
          </cell>
          <cell r="B14370" t="str">
            <v>Đặng Minh Tân</v>
          </cell>
        </row>
        <row r="14371">
          <cell r="A14371" t="str">
            <v>PS13662</v>
          </cell>
          <cell r="B14371" t="str">
            <v>Nguyễn Minh Trí</v>
          </cell>
        </row>
        <row r="14372">
          <cell r="A14372" t="str">
            <v>PS13663</v>
          </cell>
          <cell r="B14372" t="str">
            <v>Phạm Lý Hùng</v>
          </cell>
        </row>
        <row r="14373">
          <cell r="A14373" t="str">
            <v>PS13664</v>
          </cell>
          <cell r="B14373" t="str">
            <v>Nguyễn Thị Thu Phương</v>
          </cell>
        </row>
        <row r="14374">
          <cell r="A14374" t="str">
            <v>PS13665</v>
          </cell>
          <cell r="B14374" t="str">
            <v>Huỳnh Lê Anh Kiệt</v>
          </cell>
        </row>
        <row r="14375">
          <cell r="A14375" t="str">
            <v>PS13666</v>
          </cell>
          <cell r="B14375" t="str">
            <v>Văn Đình Phát</v>
          </cell>
        </row>
        <row r="14376">
          <cell r="A14376" t="str">
            <v>PS13667</v>
          </cell>
          <cell r="B14376" t="str">
            <v>Hà Minh Hoàng</v>
          </cell>
        </row>
        <row r="14377">
          <cell r="A14377" t="str">
            <v>PS13668</v>
          </cell>
          <cell r="B14377" t="str">
            <v>Hy Thiệu Huỳnh</v>
          </cell>
        </row>
        <row r="14378">
          <cell r="A14378" t="str">
            <v>PS13669</v>
          </cell>
          <cell r="B14378" t="str">
            <v>Thái Văn Ngọc</v>
          </cell>
        </row>
        <row r="14379">
          <cell r="A14379" t="str">
            <v>PS13670</v>
          </cell>
          <cell r="B14379" t="str">
            <v>Nguyễn Tôn Trọng Nghĩa</v>
          </cell>
        </row>
        <row r="14380">
          <cell r="A14380" t="str">
            <v>PS13671</v>
          </cell>
          <cell r="B14380" t="str">
            <v>Nguyễn Hồng Khánh Nguyên</v>
          </cell>
        </row>
        <row r="14381">
          <cell r="A14381" t="str">
            <v>PS13672</v>
          </cell>
          <cell r="B14381" t="str">
            <v>Nguyễn Quốc Khánh</v>
          </cell>
        </row>
        <row r="14382">
          <cell r="A14382" t="str">
            <v>PS13673</v>
          </cell>
          <cell r="B14382" t="str">
            <v>Võ Hoàng Đăng</v>
          </cell>
        </row>
        <row r="14383">
          <cell r="A14383" t="str">
            <v>PS13674</v>
          </cell>
          <cell r="B14383" t="str">
            <v>Phạm Thanh Tú</v>
          </cell>
        </row>
        <row r="14384">
          <cell r="A14384" t="str">
            <v>PS13675</v>
          </cell>
          <cell r="B14384" t="str">
            <v>Vũ Xuân Vi</v>
          </cell>
        </row>
        <row r="14385">
          <cell r="A14385" t="str">
            <v>PS13676</v>
          </cell>
          <cell r="B14385" t="str">
            <v>Huỳnh Trung Hiếu</v>
          </cell>
        </row>
        <row r="14386">
          <cell r="A14386" t="str">
            <v>PS13677</v>
          </cell>
          <cell r="B14386" t="str">
            <v>Nguyễn Thị Lệ Thủy</v>
          </cell>
        </row>
        <row r="14387">
          <cell r="A14387" t="str">
            <v>PS13678</v>
          </cell>
          <cell r="B14387" t="str">
            <v>Nguyễn Thị Diễm Quỳnh</v>
          </cell>
        </row>
        <row r="14388">
          <cell r="A14388" t="str">
            <v>PS13679</v>
          </cell>
          <cell r="B14388" t="str">
            <v>Hồ Hoàng Thái</v>
          </cell>
        </row>
        <row r="14389">
          <cell r="A14389" t="str">
            <v>PS13680</v>
          </cell>
          <cell r="B14389" t="str">
            <v>Phạm Thanh Liêm</v>
          </cell>
        </row>
        <row r="14390">
          <cell r="A14390" t="str">
            <v>PS13681</v>
          </cell>
          <cell r="B14390" t="str">
            <v>Đỗ Thị Ngọc Minh</v>
          </cell>
        </row>
        <row r="14391">
          <cell r="A14391" t="str">
            <v>PS13682</v>
          </cell>
          <cell r="B14391" t="str">
            <v>Võ Nhật Linh</v>
          </cell>
        </row>
        <row r="14392">
          <cell r="A14392" t="str">
            <v>PS13683</v>
          </cell>
          <cell r="B14392" t="str">
            <v>Nguyễn Hoàng Nhật Tân</v>
          </cell>
        </row>
        <row r="14393">
          <cell r="A14393" t="str">
            <v>PS13684</v>
          </cell>
          <cell r="B14393" t="str">
            <v>Bùi Thị Huyền Trân</v>
          </cell>
        </row>
        <row r="14394">
          <cell r="A14394" t="str">
            <v>PS13685</v>
          </cell>
          <cell r="B14394" t="str">
            <v>Trần Minh Mẩn</v>
          </cell>
        </row>
        <row r="14395">
          <cell r="A14395" t="str">
            <v>PS13686</v>
          </cell>
          <cell r="B14395" t="str">
            <v>Nguyễn Tri Khiêm</v>
          </cell>
        </row>
        <row r="14396">
          <cell r="A14396" t="str">
            <v>PS13687</v>
          </cell>
          <cell r="B14396" t="str">
            <v>Nguyễn Văn Điền</v>
          </cell>
        </row>
        <row r="14397">
          <cell r="A14397" t="str">
            <v>PS13688</v>
          </cell>
          <cell r="B14397" t="str">
            <v>Trần Cao Minh Huy</v>
          </cell>
        </row>
        <row r="14398">
          <cell r="A14398" t="str">
            <v>PS13689</v>
          </cell>
          <cell r="B14398" t="str">
            <v>Huỳnh Ngọc Thông</v>
          </cell>
        </row>
        <row r="14399">
          <cell r="A14399" t="str">
            <v>PS13690</v>
          </cell>
          <cell r="B14399" t="str">
            <v>Nguyễn Thị Yến Trâm</v>
          </cell>
        </row>
        <row r="14400">
          <cell r="A14400" t="str">
            <v>PS13691</v>
          </cell>
          <cell r="B14400" t="str">
            <v>Nguyễn Thị Quỳnh Như</v>
          </cell>
        </row>
        <row r="14401">
          <cell r="A14401" t="str">
            <v>PS13692</v>
          </cell>
          <cell r="B14401" t="str">
            <v>Phạm Thảo Duyên</v>
          </cell>
        </row>
        <row r="14402">
          <cell r="A14402" t="str">
            <v>PS13693</v>
          </cell>
          <cell r="B14402" t="str">
            <v>Nguyễn Thị Hồng Vân</v>
          </cell>
        </row>
        <row r="14403">
          <cell r="A14403" t="str">
            <v>PS13695</v>
          </cell>
          <cell r="B14403" t="str">
            <v>Trần Minh Thư</v>
          </cell>
        </row>
        <row r="14404">
          <cell r="A14404" t="str">
            <v>PS13696</v>
          </cell>
          <cell r="B14404" t="str">
            <v>Đặng Đắc Vạn</v>
          </cell>
        </row>
        <row r="14405">
          <cell r="A14405" t="str">
            <v>PS13697</v>
          </cell>
          <cell r="B14405" t="str">
            <v>Trần Ngô Sáng</v>
          </cell>
        </row>
        <row r="14406">
          <cell r="A14406" t="str">
            <v>PS13698</v>
          </cell>
          <cell r="B14406" t="str">
            <v>Vũ Nguyễn Thái Học</v>
          </cell>
        </row>
        <row r="14407">
          <cell r="A14407" t="str">
            <v>PS13699</v>
          </cell>
          <cell r="B14407" t="str">
            <v>Dương Tâm Như</v>
          </cell>
        </row>
        <row r="14408">
          <cell r="A14408" t="str">
            <v>PS13700</v>
          </cell>
          <cell r="B14408" t="str">
            <v>Trần Trọng Lực</v>
          </cell>
        </row>
        <row r="14409">
          <cell r="A14409" t="str">
            <v>PS13701</v>
          </cell>
          <cell r="B14409" t="str">
            <v>Vũ Thành Đạt</v>
          </cell>
        </row>
        <row r="14410">
          <cell r="A14410" t="str">
            <v>PS13702</v>
          </cell>
          <cell r="B14410" t="str">
            <v>Nguyễn Quốc Phú</v>
          </cell>
        </row>
        <row r="14411">
          <cell r="A14411" t="str">
            <v>PS13703</v>
          </cell>
          <cell r="B14411" t="str">
            <v>Chu Minh Khôi</v>
          </cell>
        </row>
        <row r="14412">
          <cell r="A14412" t="str">
            <v>PS13704</v>
          </cell>
          <cell r="B14412" t="str">
            <v>Nguyễn Hoàng Minh Tâm</v>
          </cell>
        </row>
        <row r="14413">
          <cell r="A14413" t="str">
            <v>PS13705</v>
          </cell>
          <cell r="B14413" t="str">
            <v>Trần Ngọc Hiếu</v>
          </cell>
        </row>
        <row r="14414">
          <cell r="A14414" t="str">
            <v>PS13706</v>
          </cell>
          <cell r="B14414" t="str">
            <v>Nguyễn Lê Tuấn Thanh</v>
          </cell>
        </row>
        <row r="14415">
          <cell r="A14415" t="str">
            <v>PS13707</v>
          </cell>
          <cell r="B14415" t="str">
            <v>Nguyễn Minh Quân</v>
          </cell>
        </row>
        <row r="14416">
          <cell r="A14416" t="str">
            <v>PS13708</v>
          </cell>
          <cell r="B14416" t="str">
            <v>Nguyễn Duy Quang</v>
          </cell>
        </row>
        <row r="14417">
          <cell r="A14417" t="str">
            <v>PS13709</v>
          </cell>
          <cell r="B14417" t="str">
            <v>Lê Anh Công</v>
          </cell>
        </row>
        <row r="14418">
          <cell r="A14418" t="str">
            <v>PS13710</v>
          </cell>
          <cell r="B14418" t="str">
            <v>Phạm Duy Khang</v>
          </cell>
        </row>
        <row r="14419">
          <cell r="A14419" t="str">
            <v>PS13711</v>
          </cell>
          <cell r="B14419" t="str">
            <v>Bao Đang Thuần</v>
          </cell>
        </row>
        <row r="14420">
          <cell r="A14420" t="str">
            <v>PS13712</v>
          </cell>
          <cell r="B14420" t="str">
            <v>Phạm Đăng Khôi</v>
          </cell>
        </row>
        <row r="14421">
          <cell r="A14421" t="str">
            <v>PS13713</v>
          </cell>
          <cell r="B14421" t="str">
            <v>Nguyễn Hoàng Duy</v>
          </cell>
        </row>
        <row r="14422">
          <cell r="A14422" t="str">
            <v>PS13714</v>
          </cell>
          <cell r="B14422" t="str">
            <v>Nguyễn Triệu Thiên Quỳnh</v>
          </cell>
        </row>
        <row r="14423">
          <cell r="A14423" t="str">
            <v>PS13715</v>
          </cell>
          <cell r="B14423" t="str">
            <v>Hoàng Thị Trang</v>
          </cell>
        </row>
        <row r="14424">
          <cell r="A14424" t="str">
            <v>PS13716</v>
          </cell>
          <cell r="B14424" t="str">
            <v>Nguyễn Trần Gia Luật</v>
          </cell>
        </row>
        <row r="14425">
          <cell r="A14425" t="str">
            <v>PS13717</v>
          </cell>
          <cell r="B14425" t="str">
            <v>Nguyễn Thái Hoàng Phúc</v>
          </cell>
        </row>
        <row r="14426">
          <cell r="A14426" t="str">
            <v>PS13718</v>
          </cell>
          <cell r="B14426" t="str">
            <v>Hà Nguyễn Nhật Nam</v>
          </cell>
        </row>
        <row r="14427">
          <cell r="A14427" t="str">
            <v>PS13719</v>
          </cell>
          <cell r="B14427" t="str">
            <v>Lê Nguyễn Yến Nhi</v>
          </cell>
        </row>
        <row r="14428">
          <cell r="A14428" t="str">
            <v>PS13720</v>
          </cell>
          <cell r="B14428" t="str">
            <v>Võ Quốc Huy</v>
          </cell>
        </row>
        <row r="14429">
          <cell r="A14429" t="str">
            <v>PS13721</v>
          </cell>
          <cell r="B14429" t="str">
            <v>Đỗ Trọng Tấn</v>
          </cell>
        </row>
        <row r="14430">
          <cell r="A14430" t="str">
            <v>PS13722</v>
          </cell>
          <cell r="B14430" t="str">
            <v>Bùi Minh Quân</v>
          </cell>
        </row>
        <row r="14431">
          <cell r="A14431" t="str">
            <v>PS13723</v>
          </cell>
          <cell r="B14431" t="str">
            <v>Vũ Đức Hiển</v>
          </cell>
        </row>
        <row r="14432">
          <cell r="A14432" t="str">
            <v>PS13724</v>
          </cell>
          <cell r="B14432" t="str">
            <v>Phạm Ngọc Nguyên</v>
          </cell>
        </row>
        <row r="14433">
          <cell r="A14433" t="str">
            <v>PS13725</v>
          </cell>
          <cell r="B14433" t="str">
            <v>Trần Phan Gia Bảo</v>
          </cell>
        </row>
        <row r="14434">
          <cell r="A14434" t="str">
            <v>PS13726</v>
          </cell>
          <cell r="B14434" t="str">
            <v>Nguyễn Cao Trí</v>
          </cell>
        </row>
        <row r="14435">
          <cell r="A14435" t="str">
            <v>PS13727</v>
          </cell>
          <cell r="B14435" t="str">
            <v>Lê Thị Mỹ Yên</v>
          </cell>
        </row>
        <row r="14436">
          <cell r="A14436" t="str">
            <v>PS13728</v>
          </cell>
          <cell r="B14436" t="str">
            <v>Phạm Hoàng Anh</v>
          </cell>
        </row>
        <row r="14437">
          <cell r="A14437" t="str">
            <v>PS13729</v>
          </cell>
          <cell r="B14437" t="str">
            <v>Nguyễn Tấn Duy</v>
          </cell>
        </row>
        <row r="14438">
          <cell r="A14438" t="str">
            <v>PS13730</v>
          </cell>
          <cell r="B14438" t="str">
            <v>Võ Hoàng Thanh</v>
          </cell>
        </row>
        <row r="14439">
          <cell r="A14439" t="str">
            <v>PS13731</v>
          </cell>
          <cell r="B14439" t="str">
            <v>Phạm Nguyễn Đăng Khoa</v>
          </cell>
        </row>
        <row r="14440">
          <cell r="A14440" t="str">
            <v>PS13732</v>
          </cell>
          <cell r="B14440" t="str">
            <v>Trần Tuấn Kiệt</v>
          </cell>
        </row>
        <row r="14441">
          <cell r="A14441" t="str">
            <v>PS13733</v>
          </cell>
          <cell r="B14441" t="str">
            <v>Nguyễn Ngọc Linh Hải Vân</v>
          </cell>
        </row>
        <row r="14442">
          <cell r="A14442" t="str">
            <v>PS13734</v>
          </cell>
          <cell r="B14442" t="str">
            <v>Nguyễn Cường Thịnh</v>
          </cell>
        </row>
        <row r="14443">
          <cell r="A14443" t="str">
            <v>PS13735</v>
          </cell>
          <cell r="B14443" t="str">
            <v>Nguyễn Quang Đạt</v>
          </cell>
        </row>
        <row r="14444">
          <cell r="A14444" t="str">
            <v>PS13736</v>
          </cell>
          <cell r="B14444" t="str">
            <v>Huỳnh Nguyễn Phúc</v>
          </cell>
        </row>
        <row r="14445">
          <cell r="A14445" t="str">
            <v>PS13737</v>
          </cell>
          <cell r="B14445" t="str">
            <v>Nguyễn Thế Nhân</v>
          </cell>
        </row>
        <row r="14446">
          <cell r="A14446" t="str">
            <v>PS13738</v>
          </cell>
          <cell r="B14446" t="str">
            <v>Trương Nhựt Minh Thư</v>
          </cell>
        </row>
        <row r="14447">
          <cell r="A14447" t="str">
            <v>PS13739</v>
          </cell>
          <cell r="B14447" t="str">
            <v>Lê Tuấn Kiệt</v>
          </cell>
        </row>
        <row r="14448">
          <cell r="A14448" t="str">
            <v>PS13740</v>
          </cell>
          <cell r="B14448" t="str">
            <v>Bùi Lan Anh</v>
          </cell>
        </row>
        <row r="14449">
          <cell r="A14449" t="str">
            <v>PS13741</v>
          </cell>
          <cell r="B14449" t="str">
            <v>Nguyễn Minh Chiến</v>
          </cell>
        </row>
        <row r="14450">
          <cell r="A14450" t="str">
            <v>PS13742</v>
          </cell>
          <cell r="B14450" t="str">
            <v>Dương Minh Hoàng</v>
          </cell>
        </row>
        <row r="14451">
          <cell r="A14451" t="str">
            <v>PS13743</v>
          </cell>
          <cell r="B14451" t="str">
            <v>Phan Ngọc Hoàng Yến</v>
          </cell>
        </row>
        <row r="14452">
          <cell r="A14452" t="str">
            <v>PS13744</v>
          </cell>
          <cell r="B14452" t="str">
            <v>Bùi Minh Tú</v>
          </cell>
        </row>
        <row r="14453">
          <cell r="A14453" t="str">
            <v>PS13745</v>
          </cell>
          <cell r="B14453" t="str">
            <v>Trần Thanh Trí</v>
          </cell>
        </row>
        <row r="14454">
          <cell r="A14454" t="str">
            <v>PS13746</v>
          </cell>
          <cell r="B14454" t="str">
            <v>Dương Gia Hân</v>
          </cell>
        </row>
        <row r="14455">
          <cell r="A14455" t="str">
            <v>PS13747</v>
          </cell>
          <cell r="B14455" t="str">
            <v>Nguyễn Quang Huy</v>
          </cell>
        </row>
        <row r="14456">
          <cell r="A14456" t="str">
            <v>PS13748</v>
          </cell>
          <cell r="B14456" t="str">
            <v>Nguyễn Thị Minh Tâm</v>
          </cell>
        </row>
        <row r="14457">
          <cell r="A14457" t="str">
            <v>PS13749</v>
          </cell>
          <cell r="B14457" t="str">
            <v>Trần Ngọc Quỳnh Như</v>
          </cell>
        </row>
        <row r="14458">
          <cell r="A14458" t="str">
            <v>PS13750</v>
          </cell>
          <cell r="B14458" t="str">
            <v>Hồ Bảo Thông</v>
          </cell>
        </row>
        <row r="14459">
          <cell r="A14459" t="str">
            <v>PS13751</v>
          </cell>
          <cell r="B14459" t="str">
            <v>Trần Cẩm Phong</v>
          </cell>
        </row>
        <row r="14460">
          <cell r="A14460" t="str">
            <v>PS13752</v>
          </cell>
          <cell r="B14460" t="str">
            <v>Nguyễn Ngọc Huy</v>
          </cell>
        </row>
        <row r="14461">
          <cell r="A14461" t="str">
            <v>PS13753</v>
          </cell>
          <cell r="B14461" t="str">
            <v>Lương Đức Thắng</v>
          </cell>
        </row>
        <row r="14462">
          <cell r="A14462" t="str">
            <v>PS13754</v>
          </cell>
          <cell r="B14462" t="str">
            <v>Đinh Hồng Thu</v>
          </cell>
        </row>
        <row r="14463">
          <cell r="A14463" t="str">
            <v>PS13755</v>
          </cell>
          <cell r="B14463" t="str">
            <v>Hồ Thị Xuân Hương</v>
          </cell>
        </row>
        <row r="14464">
          <cell r="A14464" t="str">
            <v>PS13756</v>
          </cell>
          <cell r="B14464" t="str">
            <v>Phạm Triệu Duy Minh</v>
          </cell>
        </row>
        <row r="14465">
          <cell r="A14465" t="str">
            <v>PS13757</v>
          </cell>
          <cell r="B14465" t="str">
            <v>Đoàn Trọng Tiến</v>
          </cell>
        </row>
        <row r="14466">
          <cell r="A14466" t="str">
            <v>PS13758</v>
          </cell>
          <cell r="B14466" t="str">
            <v>Lê Vũ Minh Khoa</v>
          </cell>
        </row>
        <row r="14467">
          <cell r="A14467" t="str">
            <v>PS13759</v>
          </cell>
          <cell r="B14467" t="str">
            <v>Lê Thị Quỳnh Chi</v>
          </cell>
        </row>
        <row r="14468">
          <cell r="A14468" t="str">
            <v>PS13760</v>
          </cell>
          <cell r="B14468" t="str">
            <v>Lê Thành Nhân</v>
          </cell>
        </row>
        <row r="14469">
          <cell r="A14469" t="str">
            <v>PS13761</v>
          </cell>
          <cell r="B14469" t="str">
            <v>Nguyễn Trọng Trưởng</v>
          </cell>
        </row>
        <row r="14470">
          <cell r="A14470" t="str">
            <v>PS13762</v>
          </cell>
          <cell r="B14470" t="str">
            <v>Nguyễn Việt Hoàng</v>
          </cell>
        </row>
        <row r="14471">
          <cell r="A14471" t="str">
            <v>PS13763</v>
          </cell>
          <cell r="B14471" t="str">
            <v>Hoàng Kim Tiến</v>
          </cell>
        </row>
        <row r="14472">
          <cell r="A14472" t="str">
            <v>PS13764</v>
          </cell>
          <cell r="B14472" t="str">
            <v>Lê Văn Linh</v>
          </cell>
        </row>
        <row r="14473">
          <cell r="A14473" t="str">
            <v>PS13765</v>
          </cell>
          <cell r="B14473" t="str">
            <v>Nguyễn Thành Đạt</v>
          </cell>
        </row>
        <row r="14474">
          <cell r="A14474" t="str">
            <v>PS13766</v>
          </cell>
          <cell r="B14474" t="str">
            <v>Trịnh Phan Vĩ</v>
          </cell>
        </row>
        <row r="14475">
          <cell r="A14475" t="str">
            <v>PS13767</v>
          </cell>
          <cell r="B14475" t="str">
            <v>Nguyễn Thúy Anh</v>
          </cell>
        </row>
        <row r="14476">
          <cell r="A14476" t="str">
            <v>PS13768</v>
          </cell>
          <cell r="B14476" t="str">
            <v>Hoàng Kim Bảo Hân</v>
          </cell>
        </row>
        <row r="14477">
          <cell r="A14477" t="str">
            <v>PS13769</v>
          </cell>
          <cell r="B14477" t="str">
            <v>Nguyễn Tấn Sang</v>
          </cell>
        </row>
        <row r="14478">
          <cell r="A14478" t="str">
            <v>PS13770</v>
          </cell>
          <cell r="B14478" t="str">
            <v>Vũ Phi Hùng</v>
          </cell>
        </row>
        <row r="14479">
          <cell r="A14479" t="str">
            <v>PS13771</v>
          </cell>
          <cell r="B14479" t="str">
            <v>Nguyễn Thị Hồng Nhung</v>
          </cell>
        </row>
        <row r="14480">
          <cell r="A14480" t="str">
            <v>PS13772</v>
          </cell>
          <cell r="B14480" t="str">
            <v>Huỳnh Bảo Bảo</v>
          </cell>
        </row>
        <row r="14481">
          <cell r="A14481" t="str">
            <v>PS13773</v>
          </cell>
          <cell r="B14481" t="str">
            <v>Nguyễn Anh Khoa</v>
          </cell>
        </row>
        <row r="14482">
          <cell r="A14482" t="str">
            <v>PS13774</v>
          </cell>
          <cell r="B14482" t="str">
            <v>Đoàn Văn Tánh</v>
          </cell>
        </row>
        <row r="14483">
          <cell r="A14483" t="str">
            <v>PS13775</v>
          </cell>
          <cell r="B14483" t="str">
            <v>Nguyễn Văn Minh</v>
          </cell>
        </row>
        <row r="14484">
          <cell r="A14484" t="str">
            <v>PS13776</v>
          </cell>
          <cell r="B14484" t="str">
            <v>Võ Hồng Ngọc Hân</v>
          </cell>
        </row>
        <row r="14485">
          <cell r="A14485" t="str">
            <v>PS13777</v>
          </cell>
          <cell r="B14485" t="str">
            <v>Nguyễn Ngọc Phương Quyên</v>
          </cell>
        </row>
        <row r="14486">
          <cell r="A14486" t="str">
            <v>PS13778</v>
          </cell>
          <cell r="B14486" t="str">
            <v>Lưu Nhật Tuyên</v>
          </cell>
        </row>
        <row r="14487">
          <cell r="A14487" t="str">
            <v>PS13779</v>
          </cell>
          <cell r="B14487" t="str">
            <v>Nguyễn Thái Sơn</v>
          </cell>
        </row>
        <row r="14488">
          <cell r="A14488" t="str">
            <v>PS13780</v>
          </cell>
          <cell r="B14488" t="str">
            <v>Lương Trần Cao Và</v>
          </cell>
        </row>
        <row r="14489">
          <cell r="A14489" t="str">
            <v>PS13781</v>
          </cell>
          <cell r="B14489" t="str">
            <v>Nguyễn Thanh Ngọc</v>
          </cell>
        </row>
        <row r="14490">
          <cell r="A14490" t="str">
            <v>PS13782</v>
          </cell>
          <cell r="B14490" t="str">
            <v>Đào Ngọc Hiền</v>
          </cell>
        </row>
        <row r="14491">
          <cell r="A14491" t="str">
            <v>PS13783</v>
          </cell>
          <cell r="B14491" t="str">
            <v>Trương Quang Cường Quốc</v>
          </cell>
        </row>
        <row r="14492">
          <cell r="A14492" t="str">
            <v>PS13784</v>
          </cell>
          <cell r="B14492" t="str">
            <v>Thái Duy Bảo</v>
          </cell>
        </row>
        <row r="14493">
          <cell r="A14493" t="str">
            <v>PS13785</v>
          </cell>
          <cell r="B14493" t="str">
            <v>Lê Công Danh</v>
          </cell>
        </row>
        <row r="14494">
          <cell r="A14494" t="str">
            <v>PS13786</v>
          </cell>
          <cell r="B14494" t="str">
            <v>Lê Trọng Khải</v>
          </cell>
        </row>
        <row r="14495">
          <cell r="A14495" t="str">
            <v>PS13787</v>
          </cell>
          <cell r="B14495" t="str">
            <v>Nguyễn Hoài Nam</v>
          </cell>
        </row>
        <row r="14496">
          <cell r="A14496" t="str">
            <v>PS13788</v>
          </cell>
          <cell r="B14496" t="str">
            <v>Trần Khánh Toàn</v>
          </cell>
        </row>
        <row r="14497">
          <cell r="A14497" t="str">
            <v>PS13789</v>
          </cell>
          <cell r="B14497" t="str">
            <v>Thân Văn Cầu</v>
          </cell>
        </row>
        <row r="14498">
          <cell r="A14498" t="str">
            <v>PS13790</v>
          </cell>
          <cell r="B14498" t="str">
            <v>Trần Hữu Phúc</v>
          </cell>
        </row>
        <row r="14499">
          <cell r="A14499" t="str">
            <v>PS13791</v>
          </cell>
          <cell r="B14499" t="str">
            <v>Nguyễn Thị Hà My</v>
          </cell>
        </row>
        <row r="14500">
          <cell r="A14500" t="str">
            <v>PS13792</v>
          </cell>
          <cell r="B14500" t="str">
            <v>Cao Quốc Quý</v>
          </cell>
        </row>
        <row r="14501">
          <cell r="A14501" t="str">
            <v>PS13793</v>
          </cell>
          <cell r="B14501" t="str">
            <v>Nguyễn Thị Ngọc My</v>
          </cell>
        </row>
        <row r="14502">
          <cell r="A14502" t="str">
            <v>PS13794</v>
          </cell>
          <cell r="B14502" t="str">
            <v>Nguyễn Duy Tân</v>
          </cell>
        </row>
        <row r="14503">
          <cell r="A14503" t="str">
            <v>PS13795</v>
          </cell>
          <cell r="B14503" t="str">
            <v>Nguyễn Nhân Dũng Tuấn</v>
          </cell>
        </row>
        <row r="14504">
          <cell r="A14504" t="str">
            <v>PS13796</v>
          </cell>
          <cell r="B14504" t="str">
            <v>Nguyễn Huỳnh Mỹ Xuân</v>
          </cell>
        </row>
        <row r="14505">
          <cell r="A14505" t="str">
            <v>PS13797</v>
          </cell>
          <cell r="B14505" t="str">
            <v>Nguyễn Hữu Phước</v>
          </cell>
        </row>
        <row r="14506">
          <cell r="A14506" t="str">
            <v>PS13798</v>
          </cell>
          <cell r="B14506" t="str">
            <v>Trần Văn Hảo</v>
          </cell>
        </row>
        <row r="14507">
          <cell r="A14507" t="str">
            <v>PS13799</v>
          </cell>
          <cell r="B14507" t="str">
            <v>Hoàng Văn Quyết</v>
          </cell>
        </row>
        <row r="14508">
          <cell r="A14508" t="str">
            <v>PS13800</v>
          </cell>
          <cell r="B14508" t="str">
            <v>Lê Thị Nhân</v>
          </cell>
        </row>
        <row r="14509">
          <cell r="A14509" t="str">
            <v>PS13801</v>
          </cell>
          <cell r="B14509" t="str">
            <v>Nguyễn Hoàng Thanh</v>
          </cell>
        </row>
        <row r="14510">
          <cell r="A14510" t="str">
            <v>PS13802</v>
          </cell>
          <cell r="B14510" t="str">
            <v>Nguyễn Duy Kiệt</v>
          </cell>
        </row>
        <row r="14511">
          <cell r="A14511" t="str">
            <v>PS13803</v>
          </cell>
          <cell r="B14511" t="str">
            <v>Phạm Quốc Dũng</v>
          </cell>
        </row>
        <row r="14512">
          <cell r="A14512" t="str">
            <v>PS13804</v>
          </cell>
          <cell r="B14512" t="str">
            <v>Nguyễn Ngọc Hoài Trân</v>
          </cell>
        </row>
        <row r="14513">
          <cell r="A14513" t="str">
            <v>PS13805</v>
          </cell>
          <cell r="B14513" t="str">
            <v>Nguyễn Văn Hoài</v>
          </cell>
        </row>
        <row r="14514">
          <cell r="A14514" t="str">
            <v>PS13806</v>
          </cell>
          <cell r="B14514" t="str">
            <v>Phan Thành Đạt</v>
          </cell>
        </row>
        <row r="14515">
          <cell r="A14515" t="str">
            <v>PS13807</v>
          </cell>
          <cell r="B14515" t="str">
            <v>Bùi Thị Như Quỳnh</v>
          </cell>
        </row>
        <row r="14516">
          <cell r="A14516" t="str">
            <v>PS13808</v>
          </cell>
          <cell r="B14516" t="str">
            <v>Phạm Chi Gia Bảo</v>
          </cell>
        </row>
        <row r="14517">
          <cell r="A14517" t="str">
            <v>PS13809</v>
          </cell>
          <cell r="B14517" t="str">
            <v>Phạm Văn Hùng</v>
          </cell>
        </row>
        <row r="14518">
          <cell r="A14518" t="str">
            <v>PS13810</v>
          </cell>
          <cell r="B14518" t="str">
            <v>Lê Thị Hoàng Anh</v>
          </cell>
        </row>
        <row r="14519">
          <cell r="A14519" t="str">
            <v>PS13811</v>
          </cell>
          <cell r="B14519" t="str">
            <v>Nguyễn Văn Chiến</v>
          </cell>
        </row>
        <row r="14520">
          <cell r="A14520" t="str">
            <v>PS13812</v>
          </cell>
          <cell r="B14520" t="str">
            <v>Trịnh Xuân Phước</v>
          </cell>
        </row>
        <row r="14521">
          <cell r="A14521" t="str">
            <v>PS13813</v>
          </cell>
          <cell r="B14521" t="str">
            <v>Nguyễn Thị Tuyết Nhi</v>
          </cell>
        </row>
        <row r="14522">
          <cell r="A14522" t="str">
            <v>PS13814</v>
          </cell>
          <cell r="B14522" t="str">
            <v>Phạm Thị Ngọc Trâm</v>
          </cell>
        </row>
        <row r="14523">
          <cell r="A14523" t="str">
            <v>PS13815</v>
          </cell>
          <cell r="B14523" t="str">
            <v>Lê Thị Ngọc Quỳnh</v>
          </cell>
        </row>
        <row r="14524">
          <cell r="A14524" t="str">
            <v>PS13816</v>
          </cell>
          <cell r="B14524" t="str">
            <v>Nguyễn Văn Trung</v>
          </cell>
        </row>
        <row r="14525">
          <cell r="A14525" t="str">
            <v>PS13817</v>
          </cell>
          <cell r="B14525" t="str">
            <v>Phạm Thanh Nhân</v>
          </cell>
        </row>
        <row r="14526">
          <cell r="A14526" t="str">
            <v>PS13818</v>
          </cell>
          <cell r="B14526" t="str">
            <v>Đào Văn Thoanh</v>
          </cell>
        </row>
        <row r="14527">
          <cell r="A14527" t="str">
            <v>PS13819</v>
          </cell>
          <cell r="B14527" t="str">
            <v>Trương Thị Thu Thủy</v>
          </cell>
        </row>
        <row r="14528">
          <cell r="A14528" t="str">
            <v>PS13820</v>
          </cell>
          <cell r="B14528" t="str">
            <v>Trần Thị Xinh</v>
          </cell>
        </row>
        <row r="14529">
          <cell r="A14529" t="str">
            <v>PS13821</v>
          </cell>
          <cell r="B14529" t="str">
            <v>Lương Văn Thế</v>
          </cell>
        </row>
        <row r="14530">
          <cell r="A14530" t="str">
            <v>PS13822</v>
          </cell>
          <cell r="B14530" t="str">
            <v>Nguyễn Đức Huy</v>
          </cell>
        </row>
        <row r="14531">
          <cell r="A14531" t="str">
            <v>PS13823</v>
          </cell>
          <cell r="B14531" t="str">
            <v>Võ Hoàng Tân</v>
          </cell>
        </row>
        <row r="14532">
          <cell r="A14532" t="str">
            <v>PS13824</v>
          </cell>
          <cell r="B14532" t="str">
            <v>Lê Mỹ Hân</v>
          </cell>
        </row>
        <row r="14533">
          <cell r="A14533" t="str">
            <v>PS13825</v>
          </cell>
          <cell r="B14533" t="str">
            <v>Trần Long Ẩn</v>
          </cell>
        </row>
        <row r="14534">
          <cell r="A14534" t="str">
            <v>PS13826</v>
          </cell>
          <cell r="B14534" t="str">
            <v>Võ Thành Nhân</v>
          </cell>
        </row>
        <row r="14535">
          <cell r="A14535" t="str">
            <v>PS13827</v>
          </cell>
          <cell r="B14535" t="str">
            <v>Hà Kỳ Quang</v>
          </cell>
        </row>
        <row r="14536">
          <cell r="A14536" t="str">
            <v>PS13828</v>
          </cell>
          <cell r="B14536" t="str">
            <v>Phan Minh Triết</v>
          </cell>
        </row>
        <row r="14537">
          <cell r="A14537" t="str">
            <v>PS13829</v>
          </cell>
          <cell r="B14537" t="str">
            <v>Trần Thành Đạt</v>
          </cell>
        </row>
        <row r="14538">
          <cell r="A14538" t="str">
            <v>PS13830</v>
          </cell>
          <cell r="B14538" t="str">
            <v>Huỳnh Đỗ Phi Trình</v>
          </cell>
        </row>
        <row r="14539">
          <cell r="A14539" t="str">
            <v>PS13831</v>
          </cell>
          <cell r="B14539" t="str">
            <v>Lê Nguyễn Như Quanh</v>
          </cell>
        </row>
        <row r="14540">
          <cell r="A14540" t="str">
            <v>PS13832</v>
          </cell>
          <cell r="B14540" t="str">
            <v>Lê Thị Quỳnh Như</v>
          </cell>
        </row>
        <row r="14541">
          <cell r="A14541" t="str">
            <v>PS13833</v>
          </cell>
          <cell r="B14541" t="str">
            <v>Phan Minh Trí</v>
          </cell>
        </row>
        <row r="14542">
          <cell r="A14542" t="str">
            <v>PS13834</v>
          </cell>
          <cell r="B14542" t="str">
            <v>Nguyễn Văn Đức</v>
          </cell>
        </row>
        <row r="14543">
          <cell r="A14543" t="str">
            <v>PS13835</v>
          </cell>
          <cell r="B14543" t="str">
            <v>Huỳnh Hoài Phong</v>
          </cell>
        </row>
        <row r="14544">
          <cell r="A14544" t="str">
            <v>PS13836</v>
          </cell>
          <cell r="B14544" t="str">
            <v>Nguyễn Văn Sang</v>
          </cell>
        </row>
        <row r="14545">
          <cell r="A14545" t="str">
            <v>PS13837</v>
          </cell>
          <cell r="B14545" t="str">
            <v>Trần Tiến Phát</v>
          </cell>
        </row>
        <row r="14546">
          <cell r="A14546" t="str">
            <v>PS13838</v>
          </cell>
          <cell r="B14546" t="str">
            <v>Đặng Văn Vinh</v>
          </cell>
        </row>
        <row r="14547">
          <cell r="A14547" t="str">
            <v>PS13839</v>
          </cell>
          <cell r="B14547" t="str">
            <v>Vũ Thị Hiền</v>
          </cell>
        </row>
        <row r="14548">
          <cell r="A14548" t="str">
            <v>PS13840</v>
          </cell>
          <cell r="B14548" t="str">
            <v>Lê Thanh Tiên</v>
          </cell>
        </row>
        <row r="14549">
          <cell r="A14549" t="str">
            <v>PS13841</v>
          </cell>
          <cell r="B14549" t="str">
            <v>Trần Huỳnh Phước Nhân</v>
          </cell>
        </row>
        <row r="14550">
          <cell r="A14550" t="str">
            <v>PS13842</v>
          </cell>
          <cell r="B14550" t="str">
            <v>Nguyễn Ngọc Thuỷ</v>
          </cell>
        </row>
        <row r="14551">
          <cell r="A14551" t="str">
            <v>PS13843</v>
          </cell>
          <cell r="B14551" t="str">
            <v>Nguyễn Thị Thu Quyên</v>
          </cell>
        </row>
        <row r="14552">
          <cell r="A14552" t="str">
            <v>PS13844</v>
          </cell>
          <cell r="B14552" t="str">
            <v>Phan Khánh Bình</v>
          </cell>
        </row>
        <row r="14553">
          <cell r="A14553" t="str">
            <v>PS13845</v>
          </cell>
          <cell r="B14553" t="str">
            <v>Hoàng Hải Hưng</v>
          </cell>
        </row>
        <row r="14554">
          <cell r="A14554" t="str">
            <v>PS13846</v>
          </cell>
          <cell r="B14554" t="str">
            <v>Mạc Gia Bội</v>
          </cell>
        </row>
        <row r="14555">
          <cell r="A14555" t="str">
            <v>PS13847</v>
          </cell>
          <cell r="B14555" t="str">
            <v>Lê Khánh Toàn</v>
          </cell>
        </row>
        <row r="14556">
          <cell r="A14556" t="str">
            <v>PS13848</v>
          </cell>
          <cell r="B14556" t="str">
            <v>Lê Ngọc Vương Điền</v>
          </cell>
        </row>
        <row r="14557">
          <cell r="A14557" t="str">
            <v>PS13849</v>
          </cell>
          <cell r="B14557" t="str">
            <v>Đoàn Hoàng Phương Nam</v>
          </cell>
        </row>
        <row r="14558">
          <cell r="A14558" t="str">
            <v>PS13850</v>
          </cell>
          <cell r="B14558" t="str">
            <v>Lê Thị Trang</v>
          </cell>
        </row>
        <row r="14559">
          <cell r="A14559" t="str">
            <v>PS13851</v>
          </cell>
          <cell r="B14559" t="str">
            <v>Nguyễn Hồ Thanh Huy</v>
          </cell>
        </row>
        <row r="14560">
          <cell r="A14560" t="str">
            <v>PS13852</v>
          </cell>
          <cell r="B14560" t="str">
            <v>Nguyễn Thị Hồng Nhung</v>
          </cell>
        </row>
        <row r="14561">
          <cell r="A14561" t="str">
            <v>PS13853</v>
          </cell>
          <cell r="B14561" t="str">
            <v>Nguyễn Hoàng Yến</v>
          </cell>
        </row>
        <row r="14562">
          <cell r="A14562" t="str">
            <v>PS13854</v>
          </cell>
          <cell r="B14562" t="str">
            <v>Tạ Thị Thúy Kiều</v>
          </cell>
        </row>
        <row r="14563">
          <cell r="A14563" t="str">
            <v>PS13855</v>
          </cell>
          <cell r="B14563" t="str">
            <v>Dương Minh Hoàng Long</v>
          </cell>
        </row>
        <row r="14564">
          <cell r="A14564" t="str">
            <v>PS13856</v>
          </cell>
          <cell r="B14564" t="str">
            <v>Lý Đức Hoàng</v>
          </cell>
        </row>
        <row r="14565">
          <cell r="A14565" t="str">
            <v>PS13857</v>
          </cell>
          <cell r="B14565" t="str">
            <v>Đặng Thị Kim Chi</v>
          </cell>
        </row>
        <row r="14566">
          <cell r="A14566" t="str">
            <v>PS13858</v>
          </cell>
          <cell r="B14566" t="str">
            <v>Võ Văn Khải</v>
          </cell>
        </row>
        <row r="14567">
          <cell r="A14567" t="str">
            <v>PS13859</v>
          </cell>
          <cell r="B14567" t="str">
            <v>Hồ Yến Nhi</v>
          </cell>
        </row>
        <row r="14568">
          <cell r="A14568" t="str">
            <v>PS13860</v>
          </cell>
          <cell r="B14568" t="str">
            <v>Nguyễn Ngọc Trường Sơn</v>
          </cell>
        </row>
        <row r="14569">
          <cell r="A14569" t="str">
            <v>PS13861</v>
          </cell>
          <cell r="B14569" t="str">
            <v>Trần Tuyết Anh</v>
          </cell>
        </row>
        <row r="14570">
          <cell r="A14570" t="str">
            <v>PS13862</v>
          </cell>
          <cell r="B14570" t="str">
            <v>Trần Thị Phương Hy</v>
          </cell>
        </row>
        <row r="14571">
          <cell r="A14571" t="str">
            <v>PS13863</v>
          </cell>
          <cell r="B14571" t="str">
            <v>Nguyễn Ngọc Hùng</v>
          </cell>
        </row>
        <row r="14572">
          <cell r="A14572" t="str">
            <v>PS13864</v>
          </cell>
          <cell r="B14572" t="str">
            <v>Bành Duy An</v>
          </cell>
        </row>
        <row r="14573">
          <cell r="A14573" t="str">
            <v>PS13865</v>
          </cell>
          <cell r="B14573" t="str">
            <v>Đoàn Văn Chung</v>
          </cell>
        </row>
        <row r="14574">
          <cell r="A14574" t="str">
            <v>PS13866</v>
          </cell>
          <cell r="B14574" t="str">
            <v>Lê Văn Quốc Khánh</v>
          </cell>
        </row>
        <row r="14575">
          <cell r="A14575" t="str">
            <v>PS13867</v>
          </cell>
          <cell r="B14575" t="str">
            <v>Hoàng Thị Quỳnh Mai</v>
          </cell>
        </row>
        <row r="14576">
          <cell r="A14576" t="str">
            <v>PS13868</v>
          </cell>
          <cell r="B14576" t="str">
            <v>Trần Trí Dũng</v>
          </cell>
        </row>
        <row r="14577">
          <cell r="A14577" t="str">
            <v>PS13869</v>
          </cell>
          <cell r="B14577" t="str">
            <v>Phu Vạn Hào</v>
          </cell>
        </row>
        <row r="14578">
          <cell r="A14578" t="str">
            <v>PS13870</v>
          </cell>
          <cell r="B14578" t="str">
            <v>Nguyễn Văn Phụng</v>
          </cell>
        </row>
        <row r="14579">
          <cell r="A14579" t="str">
            <v>PS13871</v>
          </cell>
          <cell r="B14579" t="str">
            <v>Khổng Huỳnh Tiến Đạt</v>
          </cell>
        </row>
        <row r="14580">
          <cell r="A14580" t="str">
            <v>PS13872</v>
          </cell>
          <cell r="B14580" t="str">
            <v>Hà Thị Yến</v>
          </cell>
        </row>
        <row r="14581">
          <cell r="A14581" t="str">
            <v>PS13873</v>
          </cell>
          <cell r="B14581" t="str">
            <v>Nguyễn Văn Tuấn</v>
          </cell>
        </row>
        <row r="14582">
          <cell r="A14582" t="str">
            <v>PS13874</v>
          </cell>
          <cell r="B14582" t="str">
            <v>Nguyễn Thị Hoài Thương</v>
          </cell>
        </row>
        <row r="14583">
          <cell r="A14583" t="str">
            <v>PS13875</v>
          </cell>
          <cell r="B14583" t="str">
            <v>Vũ Thị Huyền Trang</v>
          </cell>
        </row>
        <row r="14584">
          <cell r="A14584" t="str">
            <v>PS13876</v>
          </cell>
          <cell r="B14584" t="str">
            <v>Nguyễn Thiện Nhân</v>
          </cell>
        </row>
        <row r="14585">
          <cell r="A14585" t="str">
            <v>PS13877</v>
          </cell>
          <cell r="B14585" t="str">
            <v>Đỗ Hoàng Bảo Định</v>
          </cell>
        </row>
        <row r="14586">
          <cell r="A14586" t="str">
            <v>PS13878</v>
          </cell>
          <cell r="B14586" t="str">
            <v>Ngô Thị Trang</v>
          </cell>
        </row>
        <row r="14587">
          <cell r="A14587" t="str">
            <v>PS13879</v>
          </cell>
          <cell r="B14587" t="str">
            <v>Hồ Như Thủy</v>
          </cell>
        </row>
        <row r="14588">
          <cell r="A14588" t="str">
            <v>PS13880</v>
          </cell>
          <cell r="B14588" t="str">
            <v>Trần Thị Tuyết Dung</v>
          </cell>
        </row>
        <row r="14589">
          <cell r="A14589" t="str">
            <v>PS13881</v>
          </cell>
          <cell r="B14589" t="str">
            <v>Lưu Thị Tuyết Hạnh</v>
          </cell>
        </row>
        <row r="14590">
          <cell r="A14590" t="str">
            <v>PS13882</v>
          </cell>
          <cell r="B14590" t="str">
            <v>Lê Văn Long</v>
          </cell>
        </row>
        <row r="14591">
          <cell r="A14591" t="str">
            <v>PS13883</v>
          </cell>
          <cell r="B14591" t="str">
            <v>Lưu Tấn Tài</v>
          </cell>
        </row>
        <row r="14592">
          <cell r="A14592" t="str">
            <v>PS13884</v>
          </cell>
          <cell r="B14592" t="str">
            <v>Trương Quỳnh Lâm</v>
          </cell>
        </row>
        <row r="14593">
          <cell r="A14593" t="str">
            <v>PS13885</v>
          </cell>
          <cell r="B14593" t="str">
            <v>Đặng Kim Ngọc Trâm</v>
          </cell>
        </row>
        <row r="14594">
          <cell r="A14594" t="str">
            <v>PS13886</v>
          </cell>
          <cell r="B14594" t="str">
            <v>Nguyễn Trọng Nhân</v>
          </cell>
        </row>
        <row r="14595">
          <cell r="A14595" t="str">
            <v>PS13887</v>
          </cell>
          <cell r="B14595" t="str">
            <v>Đặng Công Lợi</v>
          </cell>
        </row>
        <row r="14596">
          <cell r="A14596" t="str">
            <v>PS13888</v>
          </cell>
          <cell r="B14596" t="str">
            <v>Võ Sỹ Hùng</v>
          </cell>
        </row>
        <row r="14597">
          <cell r="A14597" t="str">
            <v>PS13889</v>
          </cell>
          <cell r="B14597" t="str">
            <v>Nguyễn Minh Nhật</v>
          </cell>
        </row>
        <row r="14598">
          <cell r="A14598" t="str">
            <v>PS13890</v>
          </cell>
          <cell r="B14598" t="str">
            <v>Đoàn Long</v>
          </cell>
        </row>
        <row r="14599">
          <cell r="A14599" t="str">
            <v>PS13891</v>
          </cell>
          <cell r="B14599" t="str">
            <v>Phạm Duy Nam</v>
          </cell>
        </row>
        <row r="14600">
          <cell r="A14600" t="str">
            <v>PS13892</v>
          </cell>
          <cell r="B14600" t="str">
            <v>Nguyễn Văn Hiếu</v>
          </cell>
        </row>
        <row r="14601">
          <cell r="A14601" t="str">
            <v>PS13893</v>
          </cell>
          <cell r="B14601" t="str">
            <v>Dương Minh Hoàng</v>
          </cell>
        </row>
        <row r="14602">
          <cell r="A14602" t="str">
            <v>PS13894</v>
          </cell>
          <cell r="B14602" t="str">
            <v>Lê Thị Mỹ Dung</v>
          </cell>
        </row>
        <row r="14603">
          <cell r="A14603" t="str">
            <v>PS13895</v>
          </cell>
          <cell r="B14603" t="str">
            <v>Lê Quốc Vỹ</v>
          </cell>
        </row>
        <row r="14604">
          <cell r="A14604" t="str">
            <v>PS13896</v>
          </cell>
          <cell r="B14604" t="str">
            <v>Nguyễn Trần Vũ Đại Dương</v>
          </cell>
        </row>
        <row r="14605">
          <cell r="A14605" t="str">
            <v>PS13897</v>
          </cell>
          <cell r="B14605" t="str">
            <v>Trần Hoàng Phong</v>
          </cell>
        </row>
        <row r="14606">
          <cell r="A14606" t="str">
            <v>PS13898</v>
          </cell>
          <cell r="B14606" t="str">
            <v>Phạm Hà Hoàng Công Danh</v>
          </cell>
        </row>
        <row r="14607">
          <cell r="A14607" t="str">
            <v>PS13899</v>
          </cell>
          <cell r="B14607" t="str">
            <v>Nguyễn Hoàng Anh Nhật</v>
          </cell>
        </row>
        <row r="14608">
          <cell r="A14608" t="str">
            <v>PS13900</v>
          </cell>
          <cell r="B14608" t="str">
            <v>Phạm Văn Long</v>
          </cell>
        </row>
        <row r="14609">
          <cell r="A14609" t="str">
            <v>PS13901</v>
          </cell>
          <cell r="B14609" t="str">
            <v>Nguyễn Văn Lân</v>
          </cell>
        </row>
        <row r="14610">
          <cell r="A14610" t="str">
            <v>PS13902</v>
          </cell>
          <cell r="B14610" t="str">
            <v>Chung Minh Huy</v>
          </cell>
        </row>
        <row r="14611">
          <cell r="A14611" t="str">
            <v>PS13903</v>
          </cell>
          <cell r="B14611" t="str">
            <v>Lê Nguyễn Tố Uyên</v>
          </cell>
        </row>
        <row r="14612">
          <cell r="A14612" t="str">
            <v>PS13904</v>
          </cell>
          <cell r="B14612" t="str">
            <v>Lương Quốc Dương</v>
          </cell>
        </row>
        <row r="14613">
          <cell r="A14613" t="str">
            <v>PS13905</v>
          </cell>
          <cell r="B14613" t="str">
            <v>Trang Tiên Duy</v>
          </cell>
        </row>
        <row r="14614">
          <cell r="A14614" t="str">
            <v>PS13906</v>
          </cell>
          <cell r="B14614" t="str">
            <v>Huỳnh Trọng Di</v>
          </cell>
        </row>
        <row r="14615">
          <cell r="A14615" t="str">
            <v>PS13907</v>
          </cell>
          <cell r="B14615" t="str">
            <v>Phạm Quang Minh</v>
          </cell>
        </row>
        <row r="14616">
          <cell r="A14616" t="str">
            <v>PS13908</v>
          </cell>
          <cell r="B14616" t="str">
            <v>Đoàn Nguyễn Anh Khoa</v>
          </cell>
        </row>
        <row r="14617">
          <cell r="A14617" t="str">
            <v>PS13909</v>
          </cell>
          <cell r="B14617" t="str">
            <v>Phạm Quốc Tín</v>
          </cell>
        </row>
        <row r="14618">
          <cell r="A14618" t="str">
            <v>PS13910</v>
          </cell>
          <cell r="B14618" t="str">
            <v>Nguyễn Hồng Uyên</v>
          </cell>
        </row>
        <row r="14619">
          <cell r="A14619" t="str">
            <v>PS13911</v>
          </cell>
          <cell r="B14619" t="str">
            <v>Trần Thanh Hồ</v>
          </cell>
        </row>
        <row r="14620">
          <cell r="A14620" t="str">
            <v>PS13912</v>
          </cell>
          <cell r="B14620" t="str">
            <v>Trần Thế Kỷ</v>
          </cell>
        </row>
        <row r="14621">
          <cell r="A14621" t="str">
            <v>PS13913</v>
          </cell>
          <cell r="B14621" t="str">
            <v>Trần Chí Nguyện</v>
          </cell>
        </row>
        <row r="14622">
          <cell r="A14622" t="str">
            <v>PS13914</v>
          </cell>
          <cell r="B14622" t="str">
            <v>Nguyễn Hoài Nam</v>
          </cell>
        </row>
        <row r="14623">
          <cell r="A14623" t="str">
            <v>PS13915</v>
          </cell>
          <cell r="B14623" t="str">
            <v>Đỗ Thị Mỹ Hiền</v>
          </cell>
        </row>
        <row r="14624">
          <cell r="A14624" t="str">
            <v>PS13916</v>
          </cell>
          <cell r="B14624" t="str">
            <v>Phương Diệu Khang</v>
          </cell>
        </row>
        <row r="14625">
          <cell r="A14625" t="str">
            <v>PS13917</v>
          </cell>
          <cell r="B14625" t="str">
            <v>Vũ Minh Hiển</v>
          </cell>
        </row>
        <row r="14626">
          <cell r="A14626" t="str">
            <v>PS13918</v>
          </cell>
          <cell r="B14626" t="str">
            <v>Nguyễn Văn Nhựt Trí</v>
          </cell>
        </row>
        <row r="14627">
          <cell r="A14627" t="str">
            <v>PS13919</v>
          </cell>
          <cell r="B14627" t="str">
            <v>Trần Lê Diệu Hiền</v>
          </cell>
        </row>
        <row r="14628">
          <cell r="A14628" t="str">
            <v>PS13920</v>
          </cell>
          <cell r="B14628" t="str">
            <v>Phạm Hoàn Thúc Bảo</v>
          </cell>
        </row>
        <row r="14629">
          <cell r="A14629" t="str">
            <v>PS13921</v>
          </cell>
          <cell r="B14629" t="str">
            <v>Võ Chí Thành</v>
          </cell>
        </row>
        <row r="14630">
          <cell r="A14630" t="str">
            <v>PS13922</v>
          </cell>
          <cell r="B14630" t="str">
            <v>Đoàn Ngọc Khánh</v>
          </cell>
        </row>
        <row r="14631">
          <cell r="A14631" t="str">
            <v>PS13923</v>
          </cell>
          <cell r="B14631" t="str">
            <v>Vũ Thị Thùy Dương</v>
          </cell>
        </row>
        <row r="14632">
          <cell r="A14632" t="str">
            <v>PS13924</v>
          </cell>
          <cell r="B14632" t="str">
            <v>Hoàng Trung Kiên</v>
          </cell>
        </row>
        <row r="14633">
          <cell r="A14633" t="str">
            <v>PS13925</v>
          </cell>
          <cell r="B14633" t="str">
            <v>Trần Huy Hoàng Trường</v>
          </cell>
        </row>
        <row r="14634">
          <cell r="A14634" t="str">
            <v>PS13926</v>
          </cell>
          <cell r="B14634" t="str">
            <v>Nguyễn Phương Hướng</v>
          </cell>
        </row>
        <row r="14635">
          <cell r="A14635" t="str">
            <v>PS13927</v>
          </cell>
          <cell r="B14635" t="str">
            <v>Thi Trịnh Hiếu Nhân</v>
          </cell>
        </row>
        <row r="14636">
          <cell r="A14636" t="str">
            <v>PS13928</v>
          </cell>
          <cell r="B14636" t="str">
            <v>Nguyễn Trần Trọng Phúc</v>
          </cell>
        </row>
        <row r="14637">
          <cell r="A14637" t="str">
            <v>PS13929</v>
          </cell>
          <cell r="B14637" t="str">
            <v>Nguyễn Ngọc Quang</v>
          </cell>
        </row>
        <row r="14638">
          <cell r="A14638" t="str">
            <v>PS13930</v>
          </cell>
          <cell r="B14638" t="str">
            <v>Nguyễn Xuân Lưu</v>
          </cell>
        </row>
        <row r="14639">
          <cell r="A14639" t="str">
            <v>PS13931</v>
          </cell>
          <cell r="B14639" t="str">
            <v>Nguyễn Phước Khoa</v>
          </cell>
        </row>
        <row r="14640">
          <cell r="A14640" t="str">
            <v>PS13932</v>
          </cell>
          <cell r="B14640" t="str">
            <v>Dương Minh Tiến</v>
          </cell>
        </row>
        <row r="14641">
          <cell r="A14641" t="str">
            <v>PS13933</v>
          </cell>
          <cell r="B14641" t="str">
            <v>Nguyễn Nhựt Trường</v>
          </cell>
        </row>
        <row r="14642">
          <cell r="A14642" t="str">
            <v>PS13934</v>
          </cell>
          <cell r="B14642" t="str">
            <v>Phạm Thị Phương</v>
          </cell>
        </row>
        <row r="14643">
          <cell r="A14643" t="str">
            <v>PS13935</v>
          </cell>
          <cell r="B14643" t="str">
            <v>Vũ Hoàng Ân</v>
          </cell>
        </row>
        <row r="14644">
          <cell r="A14644" t="str">
            <v>PS13936</v>
          </cell>
          <cell r="B14644" t="str">
            <v>Hồ Quang Huy</v>
          </cell>
        </row>
        <row r="14645">
          <cell r="A14645" t="str">
            <v>PS13937</v>
          </cell>
          <cell r="B14645" t="str">
            <v>Kim Nguyễn Anh Quân</v>
          </cell>
        </row>
        <row r="14646">
          <cell r="A14646" t="str">
            <v>PS13938</v>
          </cell>
          <cell r="B14646" t="str">
            <v>Nguyễn Phước Thuận</v>
          </cell>
        </row>
        <row r="14647">
          <cell r="A14647" t="str">
            <v>PS13939</v>
          </cell>
          <cell r="B14647" t="str">
            <v>Nguyễn Thị Minh Hoa</v>
          </cell>
        </row>
        <row r="14648">
          <cell r="A14648" t="str">
            <v>PS13940</v>
          </cell>
          <cell r="B14648" t="str">
            <v>Nguyễn Thiên Phúc</v>
          </cell>
        </row>
        <row r="14649">
          <cell r="A14649" t="str">
            <v>PS13941</v>
          </cell>
          <cell r="B14649" t="str">
            <v>Nguyễn Thị Tường Uyên</v>
          </cell>
        </row>
        <row r="14650">
          <cell r="A14650" t="str">
            <v>PS13942</v>
          </cell>
          <cell r="B14650" t="str">
            <v>Vũ Ngọc Lâm</v>
          </cell>
        </row>
        <row r="14651">
          <cell r="A14651" t="str">
            <v>PS13943</v>
          </cell>
          <cell r="B14651" t="str">
            <v>Nguyễn Viết Châu</v>
          </cell>
        </row>
        <row r="14652">
          <cell r="A14652" t="str">
            <v>PS13944</v>
          </cell>
          <cell r="B14652" t="str">
            <v>Nguyễn Đăng Thãnh</v>
          </cell>
        </row>
        <row r="14653">
          <cell r="A14653" t="str">
            <v>PS13945</v>
          </cell>
          <cell r="B14653" t="str">
            <v>Đào Xuân Thanh Thảo</v>
          </cell>
        </row>
        <row r="14654">
          <cell r="A14654" t="str">
            <v>PS13946</v>
          </cell>
          <cell r="B14654" t="str">
            <v>Lê Quang Ninh</v>
          </cell>
        </row>
        <row r="14655">
          <cell r="A14655" t="str">
            <v>PS13947</v>
          </cell>
          <cell r="B14655" t="str">
            <v>Hoàng Thị Khánh Hà</v>
          </cell>
        </row>
        <row r="14656">
          <cell r="A14656" t="str">
            <v>PS13948</v>
          </cell>
          <cell r="B14656" t="str">
            <v>Nguyễn Bùi Thành Nhân</v>
          </cell>
        </row>
        <row r="14657">
          <cell r="A14657" t="str">
            <v>PS13949</v>
          </cell>
          <cell r="B14657" t="str">
            <v>Hồng Hoàng Phúc</v>
          </cell>
        </row>
        <row r="14658">
          <cell r="A14658" t="str">
            <v>PS13950</v>
          </cell>
          <cell r="B14658" t="str">
            <v>Nguyễn Ngọc Trường</v>
          </cell>
        </row>
        <row r="14659">
          <cell r="A14659" t="str">
            <v>PS13951</v>
          </cell>
          <cell r="B14659" t="str">
            <v>Phan Thị Ngọc Ngân</v>
          </cell>
        </row>
        <row r="14660">
          <cell r="A14660" t="str">
            <v>PS13952</v>
          </cell>
          <cell r="B14660" t="str">
            <v>Lê Nguyễn Như Quỳnh</v>
          </cell>
        </row>
        <row r="14661">
          <cell r="A14661" t="str">
            <v>PS13953</v>
          </cell>
          <cell r="B14661" t="str">
            <v>Lê Trường Vũ</v>
          </cell>
        </row>
        <row r="14662">
          <cell r="A14662" t="str">
            <v>PS13954</v>
          </cell>
          <cell r="B14662" t="str">
            <v>Hoàng Văn Chinh</v>
          </cell>
        </row>
        <row r="14663">
          <cell r="A14663" t="str">
            <v>PS13955</v>
          </cell>
          <cell r="B14663" t="str">
            <v>Đinh Nguyễn Nhật Vy</v>
          </cell>
        </row>
        <row r="14664">
          <cell r="A14664" t="str">
            <v>PS13956</v>
          </cell>
          <cell r="B14664" t="str">
            <v>Ngô Trường Anh</v>
          </cell>
        </row>
        <row r="14665">
          <cell r="A14665" t="str">
            <v>PS13957</v>
          </cell>
          <cell r="B14665" t="str">
            <v>Mai Hữu Phát</v>
          </cell>
        </row>
        <row r="14666">
          <cell r="A14666" t="str">
            <v>PS13958</v>
          </cell>
          <cell r="B14666" t="str">
            <v>Trần Thị Nữ</v>
          </cell>
        </row>
        <row r="14667">
          <cell r="A14667" t="str">
            <v>PS13959</v>
          </cell>
          <cell r="B14667" t="str">
            <v>Nguyễn Hữu Dư</v>
          </cell>
        </row>
        <row r="14668">
          <cell r="A14668" t="str">
            <v>PS13960</v>
          </cell>
          <cell r="B14668" t="str">
            <v>Trần Thu Hoài</v>
          </cell>
        </row>
        <row r="14669">
          <cell r="A14669" t="str">
            <v>PS13961</v>
          </cell>
          <cell r="B14669" t="str">
            <v>Hong Huỳnh Quang Thái</v>
          </cell>
        </row>
        <row r="14670">
          <cell r="A14670" t="str">
            <v>PS13962</v>
          </cell>
          <cell r="B14670" t="str">
            <v>Đặng Phước Toàn</v>
          </cell>
        </row>
        <row r="14671">
          <cell r="A14671" t="str">
            <v>PS13963</v>
          </cell>
          <cell r="B14671" t="str">
            <v>Phạm Trọng Nguyễn</v>
          </cell>
        </row>
        <row r="14672">
          <cell r="A14672" t="str">
            <v>PS13964</v>
          </cell>
          <cell r="B14672" t="str">
            <v>Lê Ngọc Hảo</v>
          </cell>
        </row>
        <row r="14673">
          <cell r="A14673" t="str">
            <v>PS13965</v>
          </cell>
          <cell r="B14673" t="str">
            <v>Phạm Duy Khang</v>
          </cell>
        </row>
        <row r="14674">
          <cell r="A14674" t="str">
            <v>PS13966</v>
          </cell>
          <cell r="B14674" t="str">
            <v>Phan Thái Bảo</v>
          </cell>
        </row>
        <row r="14675">
          <cell r="A14675" t="str">
            <v>PS13967</v>
          </cell>
          <cell r="B14675" t="str">
            <v>Lê Nguyễn Mỹ Hân</v>
          </cell>
        </row>
        <row r="14676">
          <cell r="A14676" t="str">
            <v>PS13968</v>
          </cell>
          <cell r="B14676" t="str">
            <v>Nguyễn Trần Ngọc Anh</v>
          </cell>
        </row>
        <row r="14677">
          <cell r="A14677" t="str">
            <v>PS13969</v>
          </cell>
          <cell r="B14677" t="str">
            <v>Bùi Quốc Đại</v>
          </cell>
        </row>
        <row r="14678">
          <cell r="A14678" t="str">
            <v>PS13970</v>
          </cell>
          <cell r="B14678" t="str">
            <v>Châu Đăng Khoa</v>
          </cell>
        </row>
        <row r="14679">
          <cell r="A14679" t="str">
            <v>PS13971</v>
          </cell>
          <cell r="B14679" t="str">
            <v>Thái Quang Thành</v>
          </cell>
        </row>
        <row r="14680">
          <cell r="A14680" t="str">
            <v>PS13972</v>
          </cell>
          <cell r="B14680" t="str">
            <v>Phạm Anh Duy</v>
          </cell>
        </row>
        <row r="14681">
          <cell r="A14681" t="str">
            <v>PS13973</v>
          </cell>
          <cell r="B14681" t="str">
            <v>Lê Bá Hạ</v>
          </cell>
        </row>
        <row r="14682">
          <cell r="A14682" t="str">
            <v>PS13974</v>
          </cell>
          <cell r="B14682" t="str">
            <v>Trần Doãn Quốc Minh</v>
          </cell>
        </row>
        <row r="14683">
          <cell r="A14683" t="str">
            <v>PS13975</v>
          </cell>
          <cell r="B14683" t="str">
            <v>Nguyễn Minh Thuận</v>
          </cell>
        </row>
        <row r="14684">
          <cell r="A14684" t="str">
            <v>PS13976</v>
          </cell>
          <cell r="B14684" t="str">
            <v>Nguyễn Anh Kiệt</v>
          </cell>
        </row>
        <row r="14685">
          <cell r="A14685" t="str">
            <v>PS13977</v>
          </cell>
          <cell r="B14685" t="str">
            <v>Hồ Duy Tâm</v>
          </cell>
        </row>
        <row r="14686">
          <cell r="A14686" t="str">
            <v>PS13978</v>
          </cell>
          <cell r="B14686" t="str">
            <v>Hứa Quang Thái</v>
          </cell>
        </row>
        <row r="14687">
          <cell r="A14687" t="str">
            <v>PS13979</v>
          </cell>
          <cell r="B14687" t="str">
            <v>Phan Văn Giang</v>
          </cell>
        </row>
        <row r="14688">
          <cell r="A14688" t="str">
            <v>PS13980</v>
          </cell>
          <cell r="B14688" t="str">
            <v>Nguyễn Huy Hùng</v>
          </cell>
        </row>
        <row r="14689">
          <cell r="A14689" t="str">
            <v>PS13981</v>
          </cell>
          <cell r="B14689" t="str">
            <v>Trương Nhật Thanh</v>
          </cell>
        </row>
        <row r="14690">
          <cell r="A14690" t="str">
            <v>PS13982</v>
          </cell>
          <cell r="B14690" t="str">
            <v>Nguyễn Đức Long</v>
          </cell>
        </row>
        <row r="14691">
          <cell r="A14691" t="str">
            <v>PS13983</v>
          </cell>
          <cell r="B14691" t="str">
            <v>Nguyễn Duy Thành</v>
          </cell>
        </row>
        <row r="14692">
          <cell r="A14692" t="str">
            <v>PS13984</v>
          </cell>
          <cell r="B14692" t="str">
            <v>Huỳnh Thị Bích Yến</v>
          </cell>
        </row>
        <row r="14693">
          <cell r="A14693" t="str">
            <v>PS13985</v>
          </cell>
          <cell r="B14693" t="str">
            <v>Huỳnh Thành Đạt</v>
          </cell>
        </row>
        <row r="14694">
          <cell r="A14694" t="str">
            <v>PS13986</v>
          </cell>
          <cell r="B14694" t="str">
            <v>Phan Bá Nhật</v>
          </cell>
        </row>
        <row r="14695">
          <cell r="A14695" t="str">
            <v>PS13987</v>
          </cell>
          <cell r="B14695" t="str">
            <v>Phan Lê Hoàng Kim</v>
          </cell>
        </row>
        <row r="14696">
          <cell r="A14696" t="str">
            <v>PS13988</v>
          </cell>
          <cell r="B14696" t="str">
            <v>Võ Chí Cường</v>
          </cell>
        </row>
        <row r="14697">
          <cell r="A14697" t="str">
            <v>PS13989</v>
          </cell>
          <cell r="B14697" t="str">
            <v>Nguyễn Thanh Hải</v>
          </cell>
        </row>
        <row r="14698">
          <cell r="A14698" t="str">
            <v>PS13990</v>
          </cell>
          <cell r="B14698" t="str">
            <v>Trần Minh Hiếu</v>
          </cell>
        </row>
        <row r="14699">
          <cell r="A14699" t="str">
            <v>PS13991</v>
          </cell>
          <cell r="B14699" t="str">
            <v>Mai Chính Nghĩa</v>
          </cell>
        </row>
        <row r="14700">
          <cell r="A14700" t="str">
            <v>PS13992</v>
          </cell>
          <cell r="B14700" t="str">
            <v>Nguyễn Ngọc Triết</v>
          </cell>
        </row>
        <row r="14701">
          <cell r="A14701" t="str">
            <v>PS13993</v>
          </cell>
          <cell r="B14701" t="str">
            <v>Phan Lê Mỹ Diện</v>
          </cell>
        </row>
        <row r="14702">
          <cell r="A14702" t="str">
            <v>PS13994</v>
          </cell>
          <cell r="B14702" t="str">
            <v>Trần Quốc Tuấn</v>
          </cell>
        </row>
        <row r="14703">
          <cell r="A14703" t="str">
            <v>PS13995</v>
          </cell>
          <cell r="B14703" t="str">
            <v>Thái Đức Thanh Tòng</v>
          </cell>
        </row>
        <row r="14704">
          <cell r="A14704" t="str">
            <v>PS13996</v>
          </cell>
          <cell r="B14704" t="str">
            <v>Nguyễn Ngọc Bích Phương</v>
          </cell>
        </row>
        <row r="14705">
          <cell r="A14705" t="str">
            <v>PS13997</v>
          </cell>
          <cell r="B14705" t="str">
            <v>Trần Đình Tân</v>
          </cell>
        </row>
        <row r="14706">
          <cell r="A14706" t="str">
            <v>PS13998</v>
          </cell>
          <cell r="B14706" t="str">
            <v>Nguyễn Thanh Tuấn</v>
          </cell>
        </row>
        <row r="14707">
          <cell r="A14707" t="str">
            <v>PS13999</v>
          </cell>
          <cell r="B14707" t="str">
            <v>Võ Phạm Hoàng Việt</v>
          </cell>
        </row>
        <row r="14708">
          <cell r="A14708" t="str">
            <v>PS14000</v>
          </cell>
          <cell r="B14708" t="str">
            <v>Trần Vĩ Khang</v>
          </cell>
        </row>
        <row r="14709">
          <cell r="A14709" t="str">
            <v>PS14001</v>
          </cell>
          <cell r="B14709" t="str">
            <v>Võ Tấn Tài</v>
          </cell>
        </row>
        <row r="14710">
          <cell r="A14710" t="str">
            <v>PS14002</v>
          </cell>
          <cell r="B14710" t="str">
            <v>Võ Trần Thị Hoàng Anh</v>
          </cell>
        </row>
        <row r="14711">
          <cell r="A14711" t="str">
            <v>PS14003</v>
          </cell>
          <cell r="B14711" t="str">
            <v>Trần Gia Khang</v>
          </cell>
        </row>
        <row r="14712">
          <cell r="A14712" t="str">
            <v>PS14004</v>
          </cell>
          <cell r="B14712" t="str">
            <v>Bùi Dương Quốc Thái</v>
          </cell>
        </row>
        <row r="14713">
          <cell r="A14713" t="str">
            <v>PS14005</v>
          </cell>
          <cell r="B14713" t="str">
            <v>Trần Anh Nhật</v>
          </cell>
        </row>
        <row r="14714">
          <cell r="A14714" t="str">
            <v>PS14006</v>
          </cell>
          <cell r="B14714" t="str">
            <v>Nguyễn Mỹ Hiền</v>
          </cell>
        </row>
        <row r="14715">
          <cell r="A14715" t="str">
            <v>PS14007</v>
          </cell>
          <cell r="B14715" t="str">
            <v>Nguyễn Vương Mỹ Trang</v>
          </cell>
        </row>
        <row r="14716">
          <cell r="A14716" t="str">
            <v>PS14008</v>
          </cell>
          <cell r="B14716" t="str">
            <v>Trần Thanh Sơn</v>
          </cell>
        </row>
        <row r="14717">
          <cell r="A14717" t="str">
            <v>PS14009</v>
          </cell>
          <cell r="B14717" t="str">
            <v>Nguyễn Ngọc Huy</v>
          </cell>
        </row>
        <row r="14718">
          <cell r="A14718" t="str">
            <v>PS14010</v>
          </cell>
          <cell r="B14718" t="str">
            <v>Lê Thị Thùy Dung</v>
          </cell>
        </row>
        <row r="14719">
          <cell r="A14719" t="str">
            <v>PS14011</v>
          </cell>
          <cell r="B14719" t="str">
            <v>Nguyễn Huỳnh Như Hảo</v>
          </cell>
        </row>
        <row r="14720">
          <cell r="A14720" t="str">
            <v>PS14012</v>
          </cell>
          <cell r="B14720" t="str">
            <v>Huỳnh Tấn Quí</v>
          </cell>
        </row>
        <row r="14721">
          <cell r="A14721" t="str">
            <v>PS14013</v>
          </cell>
          <cell r="B14721" t="str">
            <v>Phạm Thị Hồng Thắm</v>
          </cell>
        </row>
        <row r="14722">
          <cell r="A14722" t="str">
            <v>PS14014</v>
          </cell>
          <cell r="B14722" t="str">
            <v>Nguyễn Đình Tú</v>
          </cell>
        </row>
        <row r="14723">
          <cell r="A14723" t="str">
            <v>PS14015</v>
          </cell>
          <cell r="B14723" t="str">
            <v>Bùi Vạn Vương</v>
          </cell>
        </row>
        <row r="14724">
          <cell r="A14724" t="str">
            <v>PS14016</v>
          </cell>
          <cell r="B14724" t="str">
            <v>Nguyễn Quân</v>
          </cell>
        </row>
        <row r="14725">
          <cell r="A14725" t="str">
            <v>PS14017</v>
          </cell>
          <cell r="B14725" t="str">
            <v>Lê Thành Danh</v>
          </cell>
        </row>
        <row r="14726">
          <cell r="A14726" t="str">
            <v>PS14018</v>
          </cell>
          <cell r="B14726" t="str">
            <v>Đoàn Thị Thu Thuỷ</v>
          </cell>
        </row>
        <row r="14727">
          <cell r="A14727" t="str">
            <v>PS14019</v>
          </cell>
          <cell r="B14727" t="str">
            <v>Nguyễn Thị Thanh Hoa</v>
          </cell>
        </row>
        <row r="14728">
          <cell r="A14728" t="str">
            <v>PS14020</v>
          </cell>
          <cell r="B14728" t="str">
            <v>Phạm Trung Kiên</v>
          </cell>
        </row>
        <row r="14729">
          <cell r="A14729" t="str">
            <v>PS14021</v>
          </cell>
          <cell r="B14729" t="str">
            <v>Trần Thanh Tiến Hải</v>
          </cell>
        </row>
        <row r="14730">
          <cell r="A14730" t="str">
            <v>PS14022</v>
          </cell>
          <cell r="B14730" t="str">
            <v>Võ Hoàng Lam</v>
          </cell>
        </row>
        <row r="14731">
          <cell r="A14731" t="str">
            <v>PS14023</v>
          </cell>
          <cell r="B14731" t="str">
            <v>Nguyễn Trần Minh Nguyệt</v>
          </cell>
        </row>
        <row r="14732">
          <cell r="A14732" t="str">
            <v>PS14024</v>
          </cell>
          <cell r="B14732" t="str">
            <v>Trương Hoàng Thiện An</v>
          </cell>
        </row>
        <row r="14733">
          <cell r="A14733" t="str">
            <v>PS14025</v>
          </cell>
          <cell r="B14733" t="str">
            <v>Nguyễn Minh Tâm</v>
          </cell>
        </row>
        <row r="14734">
          <cell r="A14734" t="str">
            <v>PS14026</v>
          </cell>
          <cell r="B14734" t="str">
            <v>Trần Lê Vy</v>
          </cell>
        </row>
        <row r="14735">
          <cell r="A14735" t="str">
            <v>PS14027</v>
          </cell>
          <cell r="B14735" t="str">
            <v>Lưu Bảo Giang</v>
          </cell>
        </row>
        <row r="14736">
          <cell r="A14736" t="str">
            <v>PS14028</v>
          </cell>
          <cell r="B14736" t="str">
            <v>Vũ Thị Uyển Nhi</v>
          </cell>
        </row>
        <row r="14737">
          <cell r="A14737" t="str">
            <v>PS14029</v>
          </cell>
          <cell r="B14737" t="str">
            <v>Lê Hoàng Phương Trinh</v>
          </cell>
        </row>
        <row r="14738">
          <cell r="A14738" t="str">
            <v>PS14030</v>
          </cell>
          <cell r="B14738" t="str">
            <v>Nguyễn Tuấn Trung</v>
          </cell>
        </row>
        <row r="14739">
          <cell r="A14739" t="str">
            <v>PS14031</v>
          </cell>
          <cell r="B14739" t="str">
            <v>Lê Thị Thùy Trang</v>
          </cell>
        </row>
        <row r="14740">
          <cell r="A14740" t="str">
            <v>PS14032</v>
          </cell>
          <cell r="B14740" t="str">
            <v>Phạm Văn Trọng</v>
          </cell>
        </row>
        <row r="14741">
          <cell r="A14741" t="str">
            <v>PS14033</v>
          </cell>
          <cell r="B14741" t="str">
            <v>Trần Sang</v>
          </cell>
        </row>
        <row r="14742">
          <cell r="A14742" t="str">
            <v>PS14034</v>
          </cell>
          <cell r="B14742" t="str">
            <v>Nguyễn Minh Khôi</v>
          </cell>
        </row>
        <row r="14743">
          <cell r="A14743" t="str">
            <v>PS14035</v>
          </cell>
          <cell r="B14743" t="str">
            <v>Nguyễn Phi Hùng</v>
          </cell>
        </row>
        <row r="14744">
          <cell r="A14744" t="str">
            <v>PS14036</v>
          </cell>
          <cell r="B14744" t="str">
            <v>Trần Huỳnh Thu Thủy</v>
          </cell>
        </row>
        <row r="14745">
          <cell r="A14745" t="str">
            <v>PS14037</v>
          </cell>
          <cell r="B14745" t="str">
            <v>Đỗ Kièu Anh</v>
          </cell>
        </row>
        <row r="14746">
          <cell r="A14746" t="str">
            <v>PS14038</v>
          </cell>
          <cell r="B14746" t="str">
            <v>Nguyễn Thành Phúc</v>
          </cell>
        </row>
        <row r="14747">
          <cell r="A14747" t="str">
            <v>PS14039</v>
          </cell>
          <cell r="B14747" t="str">
            <v>Võ Duy Khang</v>
          </cell>
        </row>
        <row r="14748">
          <cell r="A14748" t="str">
            <v>PS14040</v>
          </cell>
          <cell r="B14748" t="str">
            <v>Ngô Thị Phương Lan</v>
          </cell>
        </row>
        <row r="14749">
          <cell r="A14749" t="str">
            <v>PS14041</v>
          </cell>
          <cell r="B14749" t="str">
            <v>Phạm Văn Tâm</v>
          </cell>
        </row>
        <row r="14750">
          <cell r="A14750" t="str">
            <v>PS14042</v>
          </cell>
          <cell r="B14750" t="str">
            <v>Bùi Quang Bình</v>
          </cell>
        </row>
        <row r="14751">
          <cell r="A14751" t="str">
            <v>PS14043</v>
          </cell>
          <cell r="B14751" t="str">
            <v>Nguyễn Ngọc Hoài Thu</v>
          </cell>
        </row>
        <row r="14752">
          <cell r="A14752" t="str">
            <v>PS14044</v>
          </cell>
          <cell r="B14752" t="str">
            <v>Quang Công Tiến</v>
          </cell>
        </row>
        <row r="14753">
          <cell r="A14753" t="str">
            <v>PS14045</v>
          </cell>
          <cell r="B14753" t="str">
            <v>Phạm Duy Khánh</v>
          </cell>
        </row>
        <row r="14754">
          <cell r="A14754" t="str">
            <v>PS14046</v>
          </cell>
          <cell r="B14754" t="str">
            <v>Phạm Công Tuấn</v>
          </cell>
        </row>
        <row r="14755">
          <cell r="A14755" t="str">
            <v>PS14047</v>
          </cell>
          <cell r="B14755" t="str">
            <v>Lê Đức Minh</v>
          </cell>
        </row>
        <row r="14756">
          <cell r="A14756" t="str">
            <v>PS14048</v>
          </cell>
          <cell r="B14756" t="str">
            <v>Nguyễn Thái Bình</v>
          </cell>
        </row>
        <row r="14757">
          <cell r="A14757" t="str">
            <v>PS14049</v>
          </cell>
          <cell r="B14757" t="str">
            <v>Bành Tấn Thông</v>
          </cell>
        </row>
        <row r="14758">
          <cell r="A14758" t="str">
            <v>PS14050</v>
          </cell>
          <cell r="B14758" t="str">
            <v>Nguyễn Thị Trang</v>
          </cell>
        </row>
        <row r="14759">
          <cell r="A14759" t="str">
            <v>PS14051</v>
          </cell>
          <cell r="B14759" t="str">
            <v>Phùng Văn Thiện</v>
          </cell>
        </row>
        <row r="14760">
          <cell r="A14760" t="str">
            <v>PS14052</v>
          </cell>
          <cell r="B14760" t="str">
            <v>Nguyễn Văn Huy</v>
          </cell>
        </row>
        <row r="14761">
          <cell r="A14761" t="str">
            <v>PS14053</v>
          </cell>
          <cell r="B14761" t="str">
            <v>Tống Đặng Phước Quốc</v>
          </cell>
        </row>
        <row r="14762">
          <cell r="A14762" t="str">
            <v>PS14054</v>
          </cell>
          <cell r="B14762" t="str">
            <v>Lê Anh Khoa</v>
          </cell>
        </row>
        <row r="14763">
          <cell r="A14763" t="str">
            <v>PS14055</v>
          </cell>
          <cell r="B14763" t="str">
            <v>Bùi Công Nhật Huy</v>
          </cell>
        </row>
        <row r="14764">
          <cell r="A14764" t="str">
            <v>PS14056</v>
          </cell>
          <cell r="B14764" t="str">
            <v>Trần Phi Vũ</v>
          </cell>
        </row>
        <row r="14765">
          <cell r="A14765" t="str">
            <v>PS14057</v>
          </cell>
          <cell r="B14765" t="str">
            <v>Trần Quốc Huy</v>
          </cell>
        </row>
        <row r="14766">
          <cell r="A14766" t="str">
            <v>PS14058</v>
          </cell>
          <cell r="B14766" t="str">
            <v>Lường Quốc Khải</v>
          </cell>
        </row>
        <row r="14767">
          <cell r="A14767" t="str">
            <v>PS14059</v>
          </cell>
          <cell r="B14767" t="str">
            <v>Trần Phạm Anh Tú</v>
          </cell>
        </row>
        <row r="14768">
          <cell r="A14768" t="str">
            <v>PS14060</v>
          </cell>
          <cell r="B14768" t="str">
            <v>Nguyễn Quốc Đạt</v>
          </cell>
        </row>
        <row r="14769">
          <cell r="A14769" t="str">
            <v>PS14061</v>
          </cell>
          <cell r="B14769" t="str">
            <v>Đoàn Thị Kiều Thương</v>
          </cell>
        </row>
        <row r="14770">
          <cell r="A14770" t="str">
            <v>PS14062</v>
          </cell>
          <cell r="B14770" t="str">
            <v>Nguyễn Hoàng Khoa</v>
          </cell>
        </row>
        <row r="14771">
          <cell r="A14771" t="str">
            <v>PS14063</v>
          </cell>
          <cell r="B14771" t="str">
            <v>Nguyễn Quốc Thái</v>
          </cell>
        </row>
        <row r="14772">
          <cell r="A14772" t="str">
            <v>PS14064</v>
          </cell>
          <cell r="B14772" t="str">
            <v>Nguyễn Huy Hiếu</v>
          </cell>
        </row>
        <row r="14773">
          <cell r="A14773" t="str">
            <v>PS14065</v>
          </cell>
          <cell r="B14773" t="str">
            <v>Lê Đinh Hoàng Đăng Quang</v>
          </cell>
        </row>
        <row r="14774">
          <cell r="A14774" t="str">
            <v>PS14066</v>
          </cell>
          <cell r="B14774" t="str">
            <v>Ngô Quang Huy</v>
          </cell>
        </row>
        <row r="14775">
          <cell r="A14775" t="str">
            <v>PS14067</v>
          </cell>
          <cell r="B14775" t="str">
            <v>Nguyễn Đức Đăng Khoa</v>
          </cell>
        </row>
        <row r="14776">
          <cell r="A14776" t="str">
            <v>PS14068</v>
          </cell>
          <cell r="B14776" t="str">
            <v>Nguyễn Đức Anh</v>
          </cell>
        </row>
        <row r="14777">
          <cell r="A14777" t="str">
            <v>PS14069</v>
          </cell>
          <cell r="B14777" t="str">
            <v>Nguyễn Quang Lưu Tín</v>
          </cell>
        </row>
        <row r="14778">
          <cell r="A14778" t="str">
            <v>PS14070</v>
          </cell>
          <cell r="B14778" t="str">
            <v>Nguyễn Minh Tiến</v>
          </cell>
        </row>
        <row r="14779">
          <cell r="A14779" t="str">
            <v>PS14071</v>
          </cell>
          <cell r="B14779" t="str">
            <v>Nguyễn Thành Đạt</v>
          </cell>
        </row>
        <row r="14780">
          <cell r="A14780" t="str">
            <v>PS14072</v>
          </cell>
          <cell r="B14780" t="str">
            <v>Lê Minh Thiêng</v>
          </cell>
        </row>
        <row r="14781">
          <cell r="A14781" t="str">
            <v>PS14073</v>
          </cell>
          <cell r="B14781" t="str">
            <v>Hà Mạnh Hoàn</v>
          </cell>
        </row>
        <row r="14782">
          <cell r="A14782" t="str">
            <v>PS14074</v>
          </cell>
          <cell r="B14782" t="str">
            <v>Đoàn Nguyễn Anh Kiệt</v>
          </cell>
        </row>
        <row r="14783">
          <cell r="A14783" t="str">
            <v>PS14075</v>
          </cell>
          <cell r="B14783" t="str">
            <v>Nguyễn Nhựt Thanh</v>
          </cell>
        </row>
        <row r="14784">
          <cell r="A14784" t="str">
            <v>PS14076</v>
          </cell>
          <cell r="B14784" t="str">
            <v>Trương Minh Phát</v>
          </cell>
        </row>
        <row r="14785">
          <cell r="A14785" t="str">
            <v>PS14077</v>
          </cell>
          <cell r="B14785" t="str">
            <v>Võ Hồ Mẩn</v>
          </cell>
        </row>
        <row r="14786">
          <cell r="A14786" t="str">
            <v>PS14078</v>
          </cell>
          <cell r="B14786" t="str">
            <v>Nguyễn Thị Nhật Ánh</v>
          </cell>
        </row>
        <row r="14787">
          <cell r="A14787" t="str">
            <v>PS14079</v>
          </cell>
          <cell r="B14787" t="str">
            <v>Ngô Minh Sang</v>
          </cell>
        </row>
        <row r="14788">
          <cell r="A14788" t="str">
            <v>PS14080</v>
          </cell>
          <cell r="B14788" t="str">
            <v>Nguyễn Ngọc Vinh</v>
          </cell>
        </row>
        <row r="14789">
          <cell r="A14789" t="str">
            <v>PS14081</v>
          </cell>
          <cell r="B14789" t="str">
            <v>Đào Vũ Phương Uyên</v>
          </cell>
        </row>
        <row r="14790">
          <cell r="A14790" t="str">
            <v>PS14082</v>
          </cell>
          <cell r="B14790" t="str">
            <v>Vũ Nguyên Thiên Bảo</v>
          </cell>
        </row>
        <row r="14791">
          <cell r="A14791" t="str">
            <v>PS14083</v>
          </cell>
          <cell r="B14791" t="str">
            <v>Lê Phương Thảo</v>
          </cell>
        </row>
        <row r="14792">
          <cell r="A14792" t="str">
            <v>PS14084</v>
          </cell>
          <cell r="B14792" t="str">
            <v>Nguyễn Ngọc Lan Phương</v>
          </cell>
        </row>
        <row r="14793">
          <cell r="A14793" t="str">
            <v>PS14085</v>
          </cell>
          <cell r="B14793" t="str">
            <v>Tống Thanh Huyền</v>
          </cell>
        </row>
        <row r="14794">
          <cell r="A14794" t="str">
            <v>PS14086</v>
          </cell>
          <cell r="B14794" t="str">
            <v>Nguyễn Viết Văn</v>
          </cell>
        </row>
        <row r="14795">
          <cell r="A14795" t="str">
            <v>PS14087</v>
          </cell>
          <cell r="B14795" t="str">
            <v>Nguyễn Thị Thanh Huyền</v>
          </cell>
        </row>
        <row r="14796">
          <cell r="A14796" t="str">
            <v>PS14088</v>
          </cell>
          <cell r="B14796" t="str">
            <v>Dương Lê Khang</v>
          </cell>
        </row>
        <row r="14797">
          <cell r="A14797" t="str">
            <v>PS14089</v>
          </cell>
          <cell r="B14797" t="str">
            <v>Lê Công Đăng</v>
          </cell>
        </row>
        <row r="14798">
          <cell r="A14798" t="str">
            <v>PS14090</v>
          </cell>
          <cell r="B14798" t="str">
            <v>Nguyễn Hoàng Phong</v>
          </cell>
        </row>
        <row r="14799">
          <cell r="A14799" t="str">
            <v>PS14091</v>
          </cell>
          <cell r="B14799" t="str">
            <v>Lê Hoài Thương</v>
          </cell>
        </row>
        <row r="14800">
          <cell r="A14800" t="str">
            <v>PS14092</v>
          </cell>
          <cell r="B14800" t="str">
            <v>Lê Hoàng Triều</v>
          </cell>
        </row>
        <row r="14801">
          <cell r="A14801" t="str">
            <v>PS14093</v>
          </cell>
          <cell r="B14801" t="str">
            <v>Vũ Thị Diệu</v>
          </cell>
        </row>
        <row r="14802">
          <cell r="A14802" t="str">
            <v>PS14094</v>
          </cell>
          <cell r="B14802" t="str">
            <v>Nguyễn Trung Nghĩa</v>
          </cell>
        </row>
        <row r="14803">
          <cell r="A14803" t="str">
            <v>PS14095</v>
          </cell>
          <cell r="B14803" t="str">
            <v>Võ Quốc Tịnh</v>
          </cell>
        </row>
        <row r="14804">
          <cell r="A14804" t="str">
            <v>PS14096</v>
          </cell>
          <cell r="B14804" t="str">
            <v>Nguyễn Tú</v>
          </cell>
        </row>
        <row r="14805">
          <cell r="A14805" t="str">
            <v>PS14097</v>
          </cell>
          <cell r="B14805" t="str">
            <v>Nguyễn Thị Đan Trinh</v>
          </cell>
        </row>
        <row r="14806">
          <cell r="A14806" t="str">
            <v>PS14098</v>
          </cell>
          <cell r="B14806" t="str">
            <v>Đào Khánh Duy</v>
          </cell>
        </row>
        <row r="14807">
          <cell r="A14807" t="str">
            <v>PS14099</v>
          </cell>
          <cell r="B14807" t="str">
            <v>Bùi Thị Huyền Trân</v>
          </cell>
        </row>
        <row r="14808">
          <cell r="A14808" t="str">
            <v>PS14100</v>
          </cell>
          <cell r="B14808" t="str">
            <v>Phạm Tấn Phúc</v>
          </cell>
        </row>
        <row r="14809">
          <cell r="A14809" t="str">
            <v>PS14101</v>
          </cell>
          <cell r="B14809" t="str">
            <v>Lê Tiến Dũng</v>
          </cell>
        </row>
        <row r="14810">
          <cell r="A14810" t="str">
            <v>PS14102</v>
          </cell>
          <cell r="B14810" t="str">
            <v>Lê Minh Hải</v>
          </cell>
        </row>
        <row r="14811">
          <cell r="A14811" t="str">
            <v>PS14103</v>
          </cell>
          <cell r="B14811" t="str">
            <v>Nguyễn Tiến Đạt</v>
          </cell>
        </row>
        <row r="14812">
          <cell r="A14812" t="str">
            <v>PS14104</v>
          </cell>
          <cell r="B14812" t="str">
            <v>Huỳnh Hữu Hiền</v>
          </cell>
        </row>
        <row r="14813">
          <cell r="A14813" t="str">
            <v>PS14105</v>
          </cell>
          <cell r="B14813" t="str">
            <v>Huỳnh Huy Hoàng</v>
          </cell>
        </row>
        <row r="14814">
          <cell r="A14814" t="str">
            <v>PS14106</v>
          </cell>
          <cell r="B14814" t="str">
            <v>Lê Thanh Tùng</v>
          </cell>
        </row>
        <row r="14815">
          <cell r="A14815" t="str">
            <v>PS14107</v>
          </cell>
          <cell r="B14815" t="str">
            <v>Lê Minh Tuấn</v>
          </cell>
        </row>
        <row r="14816">
          <cell r="A14816" t="str">
            <v>PS14108</v>
          </cell>
          <cell r="B14816" t="str">
            <v>Triệu Thị Thuỳ</v>
          </cell>
        </row>
        <row r="14817">
          <cell r="A14817" t="str">
            <v>PS14109</v>
          </cell>
          <cell r="B14817" t="str">
            <v>Huỳnh Thị Tuyết Mai</v>
          </cell>
        </row>
        <row r="14818">
          <cell r="A14818" t="str">
            <v>PS14110</v>
          </cell>
          <cell r="B14818" t="str">
            <v>Trần Đức Thắng</v>
          </cell>
        </row>
        <row r="14819">
          <cell r="A14819" t="str">
            <v>PS14111</v>
          </cell>
          <cell r="B14819" t="str">
            <v>Lương Văn Hòa</v>
          </cell>
        </row>
        <row r="14820">
          <cell r="A14820" t="str">
            <v>PS14112</v>
          </cell>
          <cell r="B14820" t="str">
            <v>Nguyễn Viết Anh Quân</v>
          </cell>
        </row>
        <row r="14821">
          <cell r="A14821" t="str">
            <v>PS14113</v>
          </cell>
          <cell r="B14821" t="str">
            <v>Nguyễn Thị Bé Ngân</v>
          </cell>
        </row>
        <row r="14822">
          <cell r="A14822" t="str">
            <v>PS14114</v>
          </cell>
          <cell r="B14822" t="str">
            <v>Vy Hoàng Linh Phương</v>
          </cell>
        </row>
        <row r="14823">
          <cell r="A14823" t="str">
            <v>PS14115</v>
          </cell>
          <cell r="B14823" t="str">
            <v>Nguyễn Anh Đức</v>
          </cell>
        </row>
        <row r="14824">
          <cell r="A14824" t="str">
            <v>PS14116</v>
          </cell>
          <cell r="B14824" t="str">
            <v>Đoàn Thị Hồng My</v>
          </cell>
        </row>
        <row r="14825">
          <cell r="A14825" t="str">
            <v>PS14117</v>
          </cell>
          <cell r="B14825" t="str">
            <v>Tô Ngọc Phương Uyên</v>
          </cell>
        </row>
        <row r="14826">
          <cell r="A14826" t="str">
            <v>PS14118</v>
          </cell>
          <cell r="B14826" t="str">
            <v>Phạm Thị Phương Như</v>
          </cell>
        </row>
        <row r="14827">
          <cell r="A14827" t="str">
            <v>PS14119</v>
          </cell>
          <cell r="B14827" t="str">
            <v>Nguyễn Văn Thông</v>
          </cell>
        </row>
        <row r="14828">
          <cell r="A14828" t="str">
            <v>PS14120</v>
          </cell>
          <cell r="B14828" t="str">
            <v>Nguyễn Thị Diệu Linh</v>
          </cell>
        </row>
        <row r="14829">
          <cell r="A14829" t="str">
            <v>PS14121</v>
          </cell>
          <cell r="B14829" t="str">
            <v>Lê Thanh Bảo</v>
          </cell>
        </row>
        <row r="14830">
          <cell r="A14830" t="str">
            <v>PS14122</v>
          </cell>
          <cell r="B14830" t="str">
            <v>Nguyễn Thành Công</v>
          </cell>
        </row>
        <row r="14831">
          <cell r="A14831" t="str">
            <v>PS14123</v>
          </cell>
          <cell r="B14831" t="str">
            <v>Tăng Dương Gia Đạt</v>
          </cell>
        </row>
        <row r="14832">
          <cell r="A14832" t="str">
            <v>PS14124</v>
          </cell>
          <cell r="B14832" t="str">
            <v>Tăng Dương Gia Phát</v>
          </cell>
        </row>
        <row r="14833">
          <cell r="A14833" t="str">
            <v>PS14125</v>
          </cell>
          <cell r="B14833" t="str">
            <v>Vũ Chính Trực</v>
          </cell>
        </row>
        <row r="14834">
          <cell r="A14834" t="str">
            <v>PS14126</v>
          </cell>
          <cell r="B14834" t="str">
            <v>Nguyễn Quốc Huy</v>
          </cell>
        </row>
        <row r="14835">
          <cell r="A14835" t="str">
            <v>PS14127</v>
          </cell>
          <cell r="B14835" t="str">
            <v>Hứa Tấn Đạt</v>
          </cell>
        </row>
        <row r="14836">
          <cell r="A14836" t="str">
            <v>PS14128</v>
          </cell>
          <cell r="B14836" t="str">
            <v>Lý Tiểu Điền</v>
          </cell>
        </row>
        <row r="14837">
          <cell r="A14837" t="str">
            <v>PS14129</v>
          </cell>
          <cell r="B14837" t="str">
            <v>Nguyễn Thị Diễm Thuý</v>
          </cell>
        </row>
        <row r="14838">
          <cell r="A14838" t="str">
            <v>PS14130</v>
          </cell>
          <cell r="B14838" t="str">
            <v>Nguyễn Thị Hương Giang</v>
          </cell>
        </row>
        <row r="14839">
          <cell r="A14839" t="str">
            <v>PS14131</v>
          </cell>
          <cell r="B14839" t="str">
            <v>Ừng Quốc Đạt</v>
          </cell>
        </row>
        <row r="14840">
          <cell r="A14840" t="str">
            <v>PS14132</v>
          </cell>
          <cell r="B14840" t="str">
            <v>Nguyễn Thị Kiều Linh</v>
          </cell>
        </row>
        <row r="14841">
          <cell r="A14841" t="str">
            <v>PS14133</v>
          </cell>
          <cell r="B14841" t="str">
            <v>Nguyễn Thị Kiều Vy</v>
          </cell>
        </row>
        <row r="14842">
          <cell r="A14842" t="str">
            <v>PS14134</v>
          </cell>
          <cell r="B14842" t="str">
            <v>Triệu Nhật Nam</v>
          </cell>
        </row>
        <row r="14843">
          <cell r="A14843" t="str">
            <v>PS14135</v>
          </cell>
          <cell r="B14843" t="str">
            <v>Trương Phi Tuấn Anh</v>
          </cell>
        </row>
        <row r="14844">
          <cell r="A14844" t="str">
            <v>PS14136</v>
          </cell>
          <cell r="B14844" t="str">
            <v>Trần Ngọc Như Huỳnh</v>
          </cell>
        </row>
        <row r="14845">
          <cell r="A14845" t="str">
            <v>PS14137</v>
          </cell>
          <cell r="B14845" t="str">
            <v>Dương Thị Quỳnh Hoa</v>
          </cell>
        </row>
        <row r="14846">
          <cell r="A14846" t="str">
            <v>PS14138</v>
          </cell>
          <cell r="B14846" t="str">
            <v>Nguyễn Minh Quân</v>
          </cell>
        </row>
        <row r="14847">
          <cell r="A14847" t="str">
            <v>PS14139</v>
          </cell>
          <cell r="B14847" t="str">
            <v>Đinh Anh Tú</v>
          </cell>
        </row>
        <row r="14848">
          <cell r="A14848" t="str">
            <v>PS14140</v>
          </cell>
          <cell r="B14848" t="str">
            <v>Nguyễn Quốc Anh Khoa</v>
          </cell>
        </row>
        <row r="14849">
          <cell r="A14849" t="str">
            <v>PS14141</v>
          </cell>
          <cell r="B14849" t="str">
            <v>Nguyễn Âu Hạo Nguyên</v>
          </cell>
        </row>
        <row r="14850">
          <cell r="A14850" t="str">
            <v>PS14142</v>
          </cell>
          <cell r="B14850" t="str">
            <v>Lê Thị Hồng Nhiên</v>
          </cell>
        </row>
        <row r="14851">
          <cell r="A14851" t="str">
            <v>PS14143</v>
          </cell>
          <cell r="B14851" t="str">
            <v>Lộ Thị Hằng</v>
          </cell>
        </row>
        <row r="14852">
          <cell r="A14852" t="str">
            <v>PS14144</v>
          </cell>
          <cell r="B14852" t="str">
            <v>Lộ Thị Tuyết Nhung</v>
          </cell>
        </row>
        <row r="14853">
          <cell r="A14853" t="str">
            <v>PS14145</v>
          </cell>
          <cell r="B14853" t="str">
            <v>Trần Hải Bình</v>
          </cell>
        </row>
        <row r="14854">
          <cell r="A14854" t="str">
            <v>PS14146</v>
          </cell>
          <cell r="B14854" t="str">
            <v>Huỳnh Hoàn Hào</v>
          </cell>
        </row>
        <row r="14855">
          <cell r="A14855" t="str">
            <v>PS14147</v>
          </cell>
          <cell r="B14855" t="str">
            <v>Nguyễn Thanh Thắng</v>
          </cell>
        </row>
        <row r="14856">
          <cell r="A14856" t="str">
            <v>PS14148</v>
          </cell>
          <cell r="B14856" t="str">
            <v>Lê Thị Hồng Vi</v>
          </cell>
        </row>
        <row r="14857">
          <cell r="A14857" t="str">
            <v>PS14149</v>
          </cell>
          <cell r="B14857" t="str">
            <v>Trần Hải Tùng</v>
          </cell>
        </row>
        <row r="14858">
          <cell r="A14858" t="str">
            <v>PS14150</v>
          </cell>
          <cell r="B14858" t="str">
            <v>Tạ Minh Đăng Khoa</v>
          </cell>
        </row>
        <row r="14859">
          <cell r="A14859" t="str">
            <v>PS14151</v>
          </cell>
          <cell r="B14859" t="str">
            <v>Đặng Võ Minh Nguyệt</v>
          </cell>
        </row>
        <row r="14860">
          <cell r="A14860" t="str">
            <v>PS14152</v>
          </cell>
          <cell r="B14860" t="str">
            <v>Nguyễn Đình Hiếu</v>
          </cell>
        </row>
        <row r="14861">
          <cell r="A14861" t="str">
            <v>PS14153</v>
          </cell>
          <cell r="B14861" t="str">
            <v>Trần Trung Hòa</v>
          </cell>
        </row>
        <row r="14862">
          <cell r="A14862" t="str">
            <v>PS14154</v>
          </cell>
          <cell r="B14862" t="str">
            <v>Nguyễn Tấn Tài</v>
          </cell>
        </row>
        <row r="14863">
          <cell r="A14863" t="str">
            <v>PS14155</v>
          </cell>
          <cell r="B14863" t="str">
            <v>Lê Đức Đăng Khoa</v>
          </cell>
        </row>
        <row r="14864">
          <cell r="A14864" t="str">
            <v>PS14156</v>
          </cell>
          <cell r="B14864" t="str">
            <v>Ngô Anh Văn</v>
          </cell>
        </row>
        <row r="14865">
          <cell r="A14865" t="str">
            <v>PS14157</v>
          </cell>
          <cell r="B14865" t="str">
            <v>Trần Phương Thảo</v>
          </cell>
        </row>
        <row r="14866">
          <cell r="A14866" t="str">
            <v>PS14158</v>
          </cell>
          <cell r="B14866" t="str">
            <v>Nguyễn Đức Vỹ</v>
          </cell>
        </row>
        <row r="14867">
          <cell r="A14867" t="str">
            <v>PS14159</v>
          </cell>
          <cell r="B14867" t="str">
            <v>Nguyễn Đình Truyền</v>
          </cell>
        </row>
        <row r="14868">
          <cell r="A14868" t="str">
            <v>PS14160</v>
          </cell>
          <cell r="B14868" t="str">
            <v>Hứa Hồng Quốc Đạt</v>
          </cell>
        </row>
        <row r="14869">
          <cell r="A14869" t="str">
            <v>PS14161</v>
          </cell>
          <cell r="B14869" t="str">
            <v>Huỳnh Lý Vinh</v>
          </cell>
        </row>
        <row r="14870">
          <cell r="A14870" t="str">
            <v>PS14162</v>
          </cell>
          <cell r="B14870" t="str">
            <v>Đặng Đình Hải</v>
          </cell>
        </row>
        <row r="14871">
          <cell r="A14871" t="str">
            <v>PS14163</v>
          </cell>
          <cell r="B14871" t="str">
            <v>Nguyễn Hữu Tâm</v>
          </cell>
        </row>
        <row r="14872">
          <cell r="A14872" t="str">
            <v>PS14164</v>
          </cell>
          <cell r="B14872" t="str">
            <v>Trần Đình Quang</v>
          </cell>
        </row>
        <row r="14873">
          <cell r="A14873" t="str">
            <v>PS14165</v>
          </cell>
          <cell r="B14873" t="str">
            <v>Nguyễn Quang Huy</v>
          </cell>
        </row>
        <row r="14874">
          <cell r="A14874" t="str">
            <v>PS14166</v>
          </cell>
          <cell r="B14874" t="str">
            <v>Trang Tri Hiếu</v>
          </cell>
        </row>
        <row r="14875">
          <cell r="A14875" t="str">
            <v>PS14167</v>
          </cell>
          <cell r="B14875" t="str">
            <v>Trần Bá Tường</v>
          </cell>
        </row>
        <row r="14876">
          <cell r="A14876" t="str">
            <v>PS14168</v>
          </cell>
          <cell r="B14876" t="str">
            <v>Tạ Thị Thanh Ngân</v>
          </cell>
        </row>
        <row r="14877">
          <cell r="A14877" t="str">
            <v>PS14169</v>
          </cell>
          <cell r="B14877" t="str">
            <v>Huỳnh Minh Nhật</v>
          </cell>
        </row>
        <row r="14878">
          <cell r="A14878" t="str">
            <v>PS14170</v>
          </cell>
          <cell r="B14878" t="str">
            <v>Nguyễn Chính Huy</v>
          </cell>
        </row>
        <row r="14879">
          <cell r="A14879" t="str">
            <v>PS14171</v>
          </cell>
          <cell r="B14879" t="str">
            <v>Nguyễn Thanh Ý Như</v>
          </cell>
        </row>
        <row r="14880">
          <cell r="A14880" t="str">
            <v>PS14172</v>
          </cell>
          <cell r="B14880" t="str">
            <v>Nguyễn Quốc Bảo</v>
          </cell>
        </row>
        <row r="14881">
          <cell r="A14881" t="str">
            <v>PS14173</v>
          </cell>
          <cell r="B14881" t="str">
            <v>Hàng Duy Nam</v>
          </cell>
        </row>
        <row r="14882">
          <cell r="A14882" t="str">
            <v>PS14174</v>
          </cell>
          <cell r="B14882" t="str">
            <v>Đỗ Nguyễn Thành Trung</v>
          </cell>
        </row>
        <row r="14883">
          <cell r="A14883" t="str">
            <v>PS14175</v>
          </cell>
          <cell r="B14883" t="str">
            <v>Lê Tú Anh</v>
          </cell>
        </row>
        <row r="14884">
          <cell r="A14884" t="str">
            <v>PS14176</v>
          </cell>
          <cell r="B14884" t="str">
            <v>Phạm Nguyễn Phương Dung</v>
          </cell>
        </row>
        <row r="14885">
          <cell r="A14885" t="str">
            <v>PS14177</v>
          </cell>
          <cell r="B14885" t="str">
            <v>Đặng Kim Sang</v>
          </cell>
        </row>
        <row r="14886">
          <cell r="A14886" t="str">
            <v>PS14178</v>
          </cell>
          <cell r="B14886" t="str">
            <v>Võ Phước Lộc</v>
          </cell>
        </row>
        <row r="14887">
          <cell r="A14887" t="str">
            <v>PS14179</v>
          </cell>
          <cell r="B14887" t="str">
            <v>Nguyễn Văn Hải Nguyên</v>
          </cell>
        </row>
        <row r="14888">
          <cell r="A14888" t="str">
            <v>PS14180</v>
          </cell>
          <cell r="B14888" t="str">
            <v>Nguyễn Đặng Tấn Phát</v>
          </cell>
        </row>
        <row r="14889">
          <cell r="A14889" t="str">
            <v>PS14181</v>
          </cell>
          <cell r="B14889" t="str">
            <v>Phan Ngọc Thuý Loan</v>
          </cell>
        </row>
        <row r="14890">
          <cell r="A14890" t="str">
            <v>PS14182</v>
          </cell>
          <cell r="B14890" t="str">
            <v>Nguyễn Anh Tài</v>
          </cell>
        </row>
        <row r="14891">
          <cell r="A14891" t="str">
            <v>PS14183</v>
          </cell>
          <cell r="B14891" t="str">
            <v>Nguyễn Thị Kim Thu</v>
          </cell>
        </row>
        <row r="14892">
          <cell r="A14892" t="str">
            <v>PS14184</v>
          </cell>
          <cell r="B14892" t="str">
            <v>Hồ Trung Hậu</v>
          </cell>
        </row>
        <row r="14893">
          <cell r="A14893" t="str">
            <v>PS14185</v>
          </cell>
          <cell r="B14893" t="str">
            <v>Phan Phi Hùng</v>
          </cell>
        </row>
        <row r="14894">
          <cell r="A14894" t="str">
            <v>PS14186</v>
          </cell>
          <cell r="B14894" t="str">
            <v>Tô Hoàng Thông</v>
          </cell>
        </row>
        <row r="14895">
          <cell r="A14895" t="str">
            <v>PS14187</v>
          </cell>
          <cell r="B14895" t="str">
            <v>Nguyễn Thị Vân Anh</v>
          </cell>
        </row>
        <row r="14896">
          <cell r="A14896" t="str">
            <v>PS14188</v>
          </cell>
          <cell r="B14896" t="str">
            <v>Trương Nhật Hoàng Lam</v>
          </cell>
        </row>
        <row r="14897">
          <cell r="A14897" t="str">
            <v>PS14189</v>
          </cell>
          <cell r="B14897" t="str">
            <v>Phạm Nguyễn Quỳnh Hương</v>
          </cell>
        </row>
        <row r="14898">
          <cell r="A14898" t="str">
            <v>PS14190</v>
          </cell>
          <cell r="B14898" t="str">
            <v>Lê Ngọc Quyên</v>
          </cell>
        </row>
        <row r="14899">
          <cell r="A14899" t="str">
            <v>PS14191</v>
          </cell>
          <cell r="B14899" t="str">
            <v>Nguyễn Thị Hồng Biên</v>
          </cell>
        </row>
        <row r="14900">
          <cell r="A14900" t="str">
            <v>PS14192</v>
          </cell>
          <cell r="B14900" t="str">
            <v>Lê Nam Trường</v>
          </cell>
        </row>
        <row r="14901">
          <cell r="A14901" t="str">
            <v>PS14193</v>
          </cell>
          <cell r="B14901" t="str">
            <v>Bùi Trung Quốc</v>
          </cell>
        </row>
        <row r="14902">
          <cell r="A14902" t="str">
            <v>PS14194</v>
          </cell>
          <cell r="B14902" t="str">
            <v>Nguyễn Thành Luân</v>
          </cell>
        </row>
        <row r="14903">
          <cell r="A14903" t="str">
            <v>PS14195</v>
          </cell>
          <cell r="B14903" t="str">
            <v>Vũ Công Tuấn Hải</v>
          </cell>
        </row>
        <row r="14904">
          <cell r="A14904" t="str">
            <v>PS14196</v>
          </cell>
          <cell r="B14904" t="str">
            <v>Đinh Ân Đại</v>
          </cell>
        </row>
        <row r="14905">
          <cell r="A14905" t="str">
            <v>PS14197</v>
          </cell>
          <cell r="B14905" t="str">
            <v>Lê Minh Triết</v>
          </cell>
        </row>
        <row r="14906">
          <cell r="A14906" t="str">
            <v>PS14198</v>
          </cell>
          <cell r="B14906" t="str">
            <v>Nguyễn Bá Minh</v>
          </cell>
        </row>
        <row r="14907">
          <cell r="A14907" t="str">
            <v>PS14199</v>
          </cell>
          <cell r="B14907" t="str">
            <v>Ngô Thị Thanh Thảo</v>
          </cell>
        </row>
        <row r="14908">
          <cell r="A14908" t="str">
            <v>PS14200</v>
          </cell>
          <cell r="B14908" t="str">
            <v>Trần Văn Toàn</v>
          </cell>
        </row>
        <row r="14909">
          <cell r="A14909" t="str">
            <v>PS14201</v>
          </cell>
          <cell r="B14909" t="str">
            <v>Trịnh Nguyễn Hoài Ân</v>
          </cell>
        </row>
        <row r="14910">
          <cell r="A14910" t="str">
            <v>PS14202</v>
          </cell>
          <cell r="B14910" t="str">
            <v>Nguyễn Tấn Trung</v>
          </cell>
        </row>
        <row r="14911">
          <cell r="A14911" t="str">
            <v>PS14203</v>
          </cell>
          <cell r="B14911" t="str">
            <v>Phan Minh Nghĩa</v>
          </cell>
        </row>
        <row r="14912">
          <cell r="A14912" t="str">
            <v>PS14204</v>
          </cell>
          <cell r="B14912" t="str">
            <v>Nguyễn Tấn Tài</v>
          </cell>
        </row>
        <row r="14913">
          <cell r="A14913" t="str">
            <v>PS14205</v>
          </cell>
          <cell r="B14913" t="str">
            <v>Phạm Đức Mạnh</v>
          </cell>
        </row>
        <row r="14914">
          <cell r="A14914" t="str">
            <v>PS14206</v>
          </cell>
          <cell r="B14914" t="str">
            <v>Nguyễn Anh Khoa</v>
          </cell>
        </row>
        <row r="14915">
          <cell r="A14915" t="str">
            <v>PS14207</v>
          </cell>
          <cell r="B14915" t="str">
            <v>Hoàng Kim Lan Anh</v>
          </cell>
        </row>
        <row r="14916">
          <cell r="A14916" t="str">
            <v>PS14208</v>
          </cell>
          <cell r="B14916" t="str">
            <v>Phạm Vĩnh An</v>
          </cell>
        </row>
        <row r="14917">
          <cell r="A14917" t="str">
            <v>PS14209</v>
          </cell>
          <cell r="B14917" t="str">
            <v>Văn Thành Nhân</v>
          </cell>
        </row>
        <row r="14918">
          <cell r="A14918" t="str">
            <v>PS14210</v>
          </cell>
          <cell r="B14918" t="str">
            <v>Nguyễn Hoàng Thủy Tiên</v>
          </cell>
        </row>
        <row r="14919">
          <cell r="A14919" t="str">
            <v>PS14211</v>
          </cell>
          <cell r="B14919" t="str">
            <v>Lâm Gia Thuận</v>
          </cell>
        </row>
        <row r="14920">
          <cell r="A14920" t="str">
            <v>PS14212</v>
          </cell>
          <cell r="B14920" t="str">
            <v>Hoàng Kim Uyển Nhi</v>
          </cell>
        </row>
        <row r="14921">
          <cell r="A14921" t="str">
            <v>PS14213</v>
          </cell>
          <cell r="B14921" t="str">
            <v>Nguyễn Hoàng Thiên</v>
          </cell>
        </row>
        <row r="14922">
          <cell r="A14922" t="str">
            <v>PS14214</v>
          </cell>
          <cell r="B14922" t="str">
            <v>Lý Thiện Du</v>
          </cell>
        </row>
        <row r="14923">
          <cell r="A14923" t="str">
            <v>PS14215</v>
          </cell>
          <cell r="B14923" t="str">
            <v>Dương Nguyễn Thành Quân</v>
          </cell>
        </row>
        <row r="14924">
          <cell r="A14924" t="str">
            <v>PS14216</v>
          </cell>
          <cell r="B14924" t="str">
            <v>Huỳnh Nguyễn Thuận Thảo</v>
          </cell>
        </row>
        <row r="14925">
          <cell r="A14925" t="str">
            <v>PS14217</v>
          </cell>
          <cell r="B14925" t="str">
            <v>Nguyễn Thế Lực</v>
          </cell>
        </row>
        <row r="14926">
          <cell r="A14926" t="str">
            <v>PS14218</v>
          </cell>
          <cell r="B14926" t="str">
            <v>Trần Quang Long</v>
          </cell>
        </row>
        <row r="14927">
          <cell r="A14927" t="str">
            <v>PS14219</v>
          </cell>
          <cell r="B14927" t="str">
            <v>Lê Nguyễn Nhật Khang</v>
          </cell>
        </row>
        <row r="14928">
          <cell r="A14928" t="str">
            <v>PS14220</v>
          </cell>
          <cell r="B14928" t="str">
            <v>Phan Hoàng Nghĩa</v>
          </cell>
        </row>
        <row r="14929">
          <cell r="A14929" t="str">
            <v>PS14221</v>
          </cell>
          <cell r="B14929" t="str">
            <v>Đặng Thục Lý</v>
          </cell>
        </row>
        <row r="14930">
          <cell r="A14930" t="str">
            <v>PS14222</v>
          </cell>
          <cell r="B14930" t="str">
            <v>Hồ Sĩ Hoàng</v>
          </cell>
        </row>
        <row r="14931">
          <cell r="A14931" t="str">
            <v>PS14223</v>
          </cell>
          <cell r="B14931" t="str">
            <v>Lê Minh Tiến</v>
          </cell>
        </row>
        <row r="14932">
          <cell r="A14932" t="str">
            <v>PS14224</v>
          </cell>
          <cell r="B14932" t="str">
            <v>Quảng Đức Lợi</v>
          </cell>
        </row>
        <row r="14933">
          <cell r="A14933" t="str">
            <v>PS14225</v>
          </cell>
          <cell r="B14933" t="str">
            <v>Vũ Quốc Việt</v>
          </cell>
        </row>
        <row r="14934">
          <cell r="A14934" t="str">
            <v>PS14226</v>
          </cell>
          <cell r="B14934" t="str">
            <v>Bùi Quang Vinh</v>
          </cell>
        </row>
        <row r="14935">
          <cell r="A14935" t="str">
            <v>PS14227</v>
          </cell>
          <cell r="B14935" t="str">
            <v>Trần Nguyệt Hằng</v>
          </cell>
        </row>
        <row r="14936">
          <cell r="A14936" t="str">
            <v>PS14228</v>
          </cell>
          <cell r="B14936" t="str">
            <v>Nguyễn Gia Khương</v>
          </cell>
        </row>
        <row r="14937">
          <cell r="A14937" t="str">
            <v>PS14229</v>
          </cell>
          <cell r="B14937" t="str">
            <v>Hoàng Trọng Tuấn</v>
          </cell>
        </row>
        <row r="14938">
          <cell r="A14938" t="str">
            <v>PS14230</v>
          </cell>
          <cell r="B14938" t="str">
            <v>Võ Anh Kiệt</v>
          </cell>
        </row>
        <row r="14939">
          <cell r="A14939" t="str">
            <v>PS14231</v>
          </cell>
          <cell r="B14939" t="str">
            <v>Huỳnh Quốc Nghĩa</v>
          </cell>
        </row>
        <row r="14940">
          <cell r="A14940" t="str">
            <v>PS14233</v>
          </cell>
          <cell r="B14940" t="str">
            <v>Lê Nguyễn Tấn Vinh</v>
          </cell>
        </row>
        <row r="14941">
          <cell r="A14941" t="str">
            <v>PS14234</v>
          </cell>
          <cell r="B14941" t="str">
            <v>Dương Bảo Ngọc</v>
          </cell>
        </row>
        <row r="14942">
          <cell r="A14942" t="str">
            <v>PS14235</v>
          </cell>
          <cell r="B14942" t="str">
            <v>Nguyễn Thị Minh Châu</v>
          </cell>
        </row>
        <row r="14943">
          <cell r="A14943" t="str">
            <v>PS14236</v>
          </cell>
          <cell r="B14943" t="str">
            <v>Huỳnh Thái Hòa</v>
          </cell>
        </row>
        <row r="14944">
          <cell r="A14944" t="str">
            <v>PS14237</v>
          </cell>
          <cell r="B14944" t="str">
            <v>Ngô Quốc Vinh</v>
          </cell>
        </row>
        <row r="14945">
          <cell r="A14945" t="str">
            <v>PS14238</v>
          </cell>
          <cell r="B14945" t="str">
            <v>Ngô Quốc Sinh</v>
          </cell>
        </row>
        <row r="14946">
          <cell r="A14946" t="str">
            <v>PS14240</v>
          </cell>
          <cell r="B14946" t="str">
            <v>Võ Minh Ngọc</v>
          </cell>
        </row>
        <row r="14947">
          <cell r="A14947" t="str">
            <v>PS14241</v>
          </cell>
          <cell r="B14947" t="str">
            <v>Võ Văn Trường</v>
          </cell>
        </row>
        <row r="14948">
          <cell r="A14948" t="str">
            <v>PS14242</v>
          </cell>
          <cell r="B14948" t="str">
            <v>Nguyễn Văn Hoàng Long</v>
          </cell>
        </row>
        <row r="14949">
          <cell r="A14949" t="str">
            <v>PS14243</v>
          </cell>
          <cell r="B14949" t="str">
            <v>Nguyễn Trọng Vũ Huy</v>
          </cell>
        </row>
        <row r="14950">
          <cell r="A14950" t="str">
            <v>PS14244</v>
          </cell>
          <cell r="B14950" t="str">
            <v>Nguyễn Lê Quang Huy</v>
          </cell>
        </row>
        <row r="14951">
          <cell r="A14951" t="str">
            <v>PS14245</v>
          </cell>
          <cell r="B14951" t="str">
            <v>Vũ Lê Quang Huy</v>
          </cell>
        </row>
        <row r="14952">
          <cell r="A14952" t="str">
            <v>PS14246</v>
          </cell>
          <cell r="B14952" t="str">
            <v>Văn Quốc Huy</v>
          </cell>
        </row>
        <row r="14953">
          <cell r="A14953" t="str">
            <v>PS14247</v>
          </cell>
          <cell r="B14953" t="str">
            <v>Nguyễn Quốc Đại</v>
          </cell>
        </row>
        <row r="14954">
          <cell r="A14954" t="str">
            <v>PS14248</v>
          </cell>
          <cell r="B14954" t="str">
            <v>Vũ Hoàng An</v>
          </cell>
        </row>
        <row r="14955">
          <cell r="A14955" t="str">
            <v>PS14249</v>
          </cell>
          <cell r="B14955" t="str">
            <v>Võ Thị Quyển Nhi</v>
          </cell>
        </row>
        <row r="14956">
          <cell r="A14956" t="str">
            <v>PS14250</v>
          </cell>
          <cell r="B14956" t="str">
            <v>Kiều Tú Anh</v>
          </cell>
        </row>
        <row r="14957">
          <cell r="A14957" t="str">
            <v>PS14251</v>
          </cell>
          <cell r="B14957" t="str">
            <v>Ngô Mai Đình</v>
          </cell>
        </row>
        <row r="14958">
          <cell r="A14958" t="str">
            <v>PS14252</v>
          </cell>
          <cell r="B14958" t="str">
            <v>Nguyễn Anh Khoa</v>
          </cell>
        </row>
        <row r="14959">
          <cell r="A14959" t="str">
            <v>PS14253</v>
          </cell>
          <cell r="B14959" t="str">
            <v>Bùi Thị Hồng Thắm</v>
          </cell>
        </row>
        <row r="14960">
          <cell r="A14960" t="str">
            <v>PS14254</v>
          </cell>
          <cell r="B14960" t="str">
            <v>Ngô Phước Hòa</v>
          </cell>
        </row>
        <row r="14961">
          <cell r="A14961" t="str">
            <v>PS14255</v>
          </cell>
          <cell r="B14961" t="str">
            <v>Trần Thị Ngọc Tuyến</v>
          </cell>
        </row>
        <row r="14962">
          <cell r="A14962" t="str">
            <v>PS14256</v>
          </cell>
          <cell r="B14962" t="str">
            <v>Huỳnh Chí Trung</v>
          </cell>
        </row>
        <row r="14963">
          <cell r="A14963" t="str">
            <v>PS14257</v>
          </cell>
          <cell r="B14963" t="str">
            <v>Trần Văn An</v>
          </cell>
        </row>
        <row r="14964">
          <cell r="A14964" t="str">
            <v>PS14258</v>
          </cell>
          <cell r="B14964" t="str">
            <v>Hà Khởi Siêu</v>
          </cell>
        </row>
        <row r="14965">
          <cell r="A14965" t="str">
            <v>PS14259</v>
          </cell>
          <cell r="B14965" t="str">
            <v>Bùi Trọng Nghĩa</v>
          </cell>
        </row>
        <row r="14966">
          <cell r="A14966" t="str">
            <v>PS14260</v>
          </cell>
          <cell r="B14966" t="str">
            <v>Trần Tấn Sang</v>
          </cell>
        </row>
        <row r="14967">
          <cell r="A14967" t="str">
            <v>PS14261</v>
          </cell>
          <cell r="B14967" t="str">
            <v>Nguyễn Thị Ngọc Tuyền</v>
          </cell>
        </row>
        <row r="14968">
          <cell r="A14968" t="str">
            <v>PS14262</v>
          </cell>
          <cell r="B14968" t="str">
            <v>Tạ Công Khánh Linh</v>
          </cell>
        </row>
        <row r="14969">
          <cell r="A14969" t="str">
            <v>PS14263</v>
          </cell>
          <cell r="B14969" t="str">
            <v>Mai Trung Hiếu</v>
          </cell>
        </row>
        <row r="14970">
          <cell r="A14970" t="str">
            <v>PS14264</v>
          </cell>
          <cell r="B14970" t="str">
            <v>Trần Thị Ngọc Ánh</v>
          </cell>
        </row>
        <row r="14971">
          <cell r="A14971" t="str">
            <v>PS14265</v>
          </cell>
          <cell r="B14971" t="str">
            <v>Đỗ Ngọc Ánh</v>
          </cell>
        </row>
        <row r="14972">
          <cell r="A14972" t="str">
            <v>PS14266</v>
          </cell>
          <cell r="B14972" t="str">
            <v>Nguyễn Hữu Phương Uyên</v>
          </cell>
        </row>
        <row r="14973">
          <cell r="A14973" t="str">
            <v>PS14267</v>
          </cell>
          <cell r="B14973" t="str">
            <v>Nguyễn Vũ Xuân Hoà</v>
          </cell>
        </row>
        <row r="14974">
          <cell r="A14974" t="str">
            <v>PS14268</v>
          </cell>
          <cell r="B14974" t="str">
            <v>Trần Đình Hùng Phi</v>
          </cell>
        </row>
        <row r="14975">
          <cell r="A14975" t="str">
            <v>PS14269</v>
          </cell>
          <cell r="B14975" t="str">
            <v>Khương Bành Minh Vĩ</v>
          </cell>
        </row>
        <row r="14976">
          <cell r="A14976" t="str">
            <v>PS14270</v>
          </cell>
          <cell r="B14976" t="str">
            <v>Phạm Đức Phương</v>
          </cell>
        </row>
        <row r="14977">
          <cell r="A14977" t="str">
            <v>PS14271</v>
          </cell>
          <cell r="B14977" t="str">
            <v>Ngô Văn Giang</v>
          </cell>
        </row>
        <row r="14978">
          <cell r="A14978" t="str">
            <v>PS14272</v>
          </cell>
          <cell r="B14978" t="str">
            <v>Trần Công Đính</v>
          </cell>
        </row>
        <row r="14979">
          <cell r="A14979" t="str">
            <v>PS14273</v>
          </cell>
          <cell r="B14979" t="str">
            <v>Nguyễn Thái Học</v>
          </cell>
        </row>
        <row r="14980">
          <cell r="A14980" t="str">
            <v>PS14274</v>
          </cell>
          <cell r="B14980" t="str">
            <v>Nguyễn Văn Khánh</v>
          </cell>
        </row>
        <row r="14981">
          <cell r="A14981" t="str">
            <v>PS14275</v>
          </cell>
          <cell r="B14981" t="str">
            <v>Nguyễn Thị Hồng</v>
          </cell>
        </row>
        <row r="14982">
          <cell r="A14982" t="str">
            <v>PS14276</v>
          </cell>
          <cell r="B14982" t="str">
            <v>Phạm Thị Thu Ngân</v>
          </cell>
        </row>
        <row r="14983">
          <cell r="A14983" t="str">
            <v>PS14277</v>
          </cell>
          <cell r="B14983" t="str">
            <v>Ngô Xuân An</v>
          </cell>
        </row>
        <row r="14984">
          <cell r="A14984" t="str">
            <v>PS14278</v>
          </cell>
          <cell r="B14984" t="str">
            <v>Lê Mai Minh Thiện</v>
          </cell>
        </row>
        <row r="14985">
          <cell r="A14985" t="str">
            <v>PS14279</v>
          </cell>
          <cell r="B14985" t="str">
            <v>Nguyễn Hoàng Bảo</v>
          </cell>
        </row>
        <row r="14986">
          <cell r="A14986" t="str">
            <v>PS14280</v>
          </cell>
          <cell r="B14986" t="str">
            <v>Nguyễn Ngọc Ngân</v>
          </cell>
        </row>
        <row r="14987">
          <cell r="A14987" t="str">
            <v>PS14281</v>
          </cell>
          <cell r="B14987" t="str">
            <v>Trần Vũ Anh Trường</v>
          </cell>
        </row>
        <row r="14988">
          <cell r="A14988" t="str">
            <v>PS14282</v>
          </cell>
          <cell r="B14988" t="str">
            <v>Lý Minh Thông</v>
          </cell>
        </row>
        <row r="14989">
          <cell r="A14989" t="str">
            <v>PS14283</v>
          </cell>
          <cell r="B14989" t="str">
            <v>Trần Thị Trà Mi</v>
          </cell>
        </row>
        <row r="14990">
          <cell r="A14990" t="str">
            <v>PS14284</v>
          </cell>
          <cell r="B14990" t="str">
            <v>Lê Văn Tiến</v>
          </cell>
        </row>
        <row r="14991">
          <cell r="A14991" t="str">
            <v>PS14285</v>
          </cell>
          <cell r="B14991" t="str">
            <v>Nguyễn Thị Thuỳ Linh</v>
          </cell>
        </row>
        <row r="14992">
          <cell r="A14992" t="str">
            <v>PS14286</v>
          </cell>
          <cell r="B14992" t="str">
            <v>Dương Tấn Đạt</v>
          </cell>
        </row>
        <row r="14993">
          <cell r="A14993" t="str">
            <v>PS14287</v>
          </cell>
          <cell r="B14993" t="str">
            <v>Nguyễn Vũ Anh Huy</v>
          </cell>
        </row>
        <row r="14994">
          <cell r="A14994" t="str">
            <v>PS14288</v>
          </cell>
          <cell r="B14994" t="str">
            <v>Nguyễn Đức Tú</v>
          </cell>
        </row>
        <row r="14995">
          <cell r="A14995" t="str">
            <v>PS14289</v>
          </cell>
          <cell r="B14995" t="str">
            <v>Lê Trương Điền Quân</v>
          </cell>
        </row>
        <row r="14996">
          <cell r="A14996" t="str">
            <v>PS14290</v>
          </cell>
          <cell r="B14996" t="str">
            <v>Lữ Đông Hồ</v>
          </cell>
        </row>
        <row r="14997">
          <cell r="A14997" t="str">
            <v>PS14291</v>
          </cell>
          <cell r="B14997" t="str">
            <v>Nguyễn Thanh Nam</v>
          </cell>
        </row>
        <row r="14998">
          <cell r="A14998" t="str">
            <v>PS14292</v>
          </cell>
          <cell r="B14998" t="str">
            <v>Chu Văn Tuấn</v>
          </cell>
        </row>
        <row r="14999">
          <cell r="A14999" t="str">
            <v>PS14293</v>
          </cell>
          <cell r="B14999" t="str">
            <v>Đặng Quang Bi</v>
          </cell>
        </row>
        <row r="15000">
          <cell r="A15000" t="str">
            <v>PS14294</v>
          </cell>
          <cell r="B15000" t="str">
            <v>Trần Phát Huy</v>
          </cell>
        </row>
        <row r="15001">
          <cell r="A15001" t="str">
            <v>PS14295</v>
          </cell>
          <cell r="B15001" t="str">
            <v>Võ Minh Tiến</v>
          </cell>
        </row>
        <row r="15002">
          <cell r="A15002" t="str">
            <v>PS14296</v>
          </cell>
          <cell r="B15002" t="str">
            <v>Nguyễn Đình Như</v>
          </cell>
        </row>
        <row r="15003">
          <cell r="A15003" t="str">
            <v>PS14297</v>
          </cell>
          <cell r="B15003" t="str">
            <v>Dương Huỳnh Minh Nhựt</v>
          </cell>
        </row>
        <row r="15004">
          <cell r="A15004" t="str">
            <v>PS14298</v>
          </cell>
          <cell r="B15004" t="str">
            <v>Đỗ Huỳnh Trọng</v>
          </cell>
        </row>
        <row r="15005">
          <cell r="A15005" t="str">
            <v>PS14299</v>
          </cell>
          <cell r="B15005" t="str">
            <v>Nguyễn Tấn Trung</v>
          </cell>
        </row>
        <row r="15006">
          <cell r="A15006" t="str">
            <v>PS14300</v>
          </cell>
          <cell r="B15006" t="str">
            <v>Dương Nguyễn Ngọc Duy</v>
          </cell>
        </row>
        <row r="15007">
          <cell r="A15007" t="str">
            <v>PS14301</v>
          </cell>
          <cell r="B15007" t="str">
            <v>Tạ Quang Huy</v>
          </cell>
        </row>
        <row r="15008">
          <cell r="A15008" t="str">
            <v>PS14302</v>
          </cell>
          <cell r="B15008" t="str">
            <v>Tôn Anh Tú</v>
          </cell>
        </row>
        <row r="15009">
          <cell r="A15009" t="str">
            <v>PS14303</v>
          </cell>
          <cell r="B15009" t="str">
            <v>Nguyễn Thị Kim Ngân</v>
          </cell>
        </row>
        <row r="15010">
          <cell r="A15010" t="str">
            <v>PS14304</v>
          </cell>
          <cell r="B15010" t="str">
            <v>Đỗ Thị Hải Yến</v>
          </cell>
        </row>
        <row r="15011">
          <cell r="A15011" t="str">
            <v>PS14305</v>
          </cell>
          <cell r="B15011" t="str">
            <v>Phạm Ngọc Thiện</v>
          </cell>
        </row>
        <row r="15012">
          <cell r="A15012" t="str">
            <v>PS14306</v>
          </cell>
          <cell r="B15012" t="str">
            <v>Dương Hiếu Ngân</v>
          </cell>
        </row>
        <row r="15013">
          <cell r="A15013" t="str">
            <v>PS14307</v>
          </cell>
          <cell r="B15013" t="str">
            <v>Nguyễn Quốc Việt</v>
          </cell>
        </row>
        <row r="15014">
          <cell r="A15014" t="str">
            <v>PS14308</v>
          </cell>
          <cell r="B15014" t="str">
            <v>Phương Đức Thọ</v>
          </cell>
        </row>
        <row r="15015">
          <cell r="A15015" t="str">
            <v>PS14309</v>
          </cell>
          <cell r="B15015" t="str">
            <v>Trần Thị Phương Thảo</v>
          </cell>
        </row>
        <row r="15016">
          <cell r="A15016" t="str">
            <v>PS14310</v>
          </cell>
          <cell r="B15016" t="str">
            <v>Nguyễn Trung Cương</v>
          </cell>
        </row>
        <row r="15017">
          <cell r="A15017" t="str">
            <v>PS14311</v>
          </cell>
          <cell r="B15017" t="str">
            <v>Trịnh Thị Minh Ngọc</v>
          </cell>
        </row>
        <row r="15018">
          <cell r="A15018" t="str">
            <v>PS14312</v>
          </cell>
          <cell r="B15018" t="str">
            <v>Nguyễn Hoài Thư</v>
          </cell>
        </row>
        <row r="15019">
          <cell r="A15019" t="str">
            <v>PS14313</v>
          </cell>
          <cell r="B15019" t="str">
            <v>Trần Thị Ngọc Ánh</v>
          </cell>
        </row>
        <row r="15020">
          <cell r="A15020" t="str">
            <v>PS14314</v>
          </cell>
          <cell r="B15020" t="str">
            <v>Hoàng Phương Nam</v>
          </cell>
        </row>
        <row r="15021">
          <cell r="A15021" t="str">
            <v>PS14315</v>
          </cell>
          <cell r="B15021" t="str">
            <v>Phan Khánh Huyền</v>
          </cell>
        </row>
        <row r="15022">
          <cell r="A15022" t="str">
            <v>PS14316</v>
          </cell>
          <cell r="B15022" t="str">
            <v>Nguyễn Thành Đức</v>
          </cell>
        </row>
        <row r="15023">
          <cell r="A15023" t="str">
            <v>PS14318</v>
          </cell>
          <cell r="B15023" t="str">
            <v>Phạm Thanh Liêm</v>
          </cell>
        </row>
        <row r="15024">
          <cell r="A15024" t="str">
            <v>PS14319</v>
          </cell>
          <cell r="B15024" t="str">
            <v>Bùi Như Nguyễn Ngọc Ẩn</v>
          </cell>
        </row>
        <row r="15025">
          <cell r="A15025" t="str">
            <v>PS14320</v>
          </cell>
          <cell r="B15025" t="str">
            <v>Lương Thị Ngọc Trâm</v>
          </cell>
        </row>
        <row r="15026">
          <cell r="A15026" t="str">
            <v>PS14321</v>
          </cell>
          <cell r="B15026" t="str">
            <v>Trần Quốc Mạnh</v>
          </cell>
        </row>
        <row r="15027">
          <cell r="A15027" t="str">
            <v>PS14322</v>
          </cell>
          <cell r="B15027" t="str">
            <v>Lê Duy Khánh</v>
          </cell>
        </row>
        <row r="15028">
          <cell r="A15028" t="str">
            <v>PS14323</v>
          </cell>
          <cell r="B15028" t="str">
            <v>Nguyễn Văn Tiến</v>
          </cell>
        </row>
        <row r="15029">
          <cell r="A15029" t="str">
            <v>PS14324</v>
          </cell>
          <cell r="B15029" t="str">
            <v>Đỗ Phạm Quang Huy</v>
          </cell>
        </row>
        <row r="15030">
          <cell r="A15030" t="str">
            <v>PS14325</v>
          </cell>
          <cell r="B15030" t="str">
            <v>Đào Duy Tùng</v>
          </cell>
        </row>
        <row r="15031">
          <cell r="A15031" t="str">
            <v>PS14326</v>
          </cell>
          <cell r="B15031" t="str">
            <v>Huỳnh Ngọc Danh</v>
          </cell>
        </row>
        <row r="15032">
          <cell r="A15032" t="str">
            <v>PS14327</v>
          </cell>
          <cell r="B15032" t="str">
            <v>Dương Duy Khoa</v>
          </cell>
        </row>
        <row r="15033">
          <cell r="A15033" t="str">
            <v>PS14328</v>
          </cell>
          <cell r="B15033" t="str">
            <v>Lê Thanh Tuyền</v>
          </cell>
        </row>
        <row r="15034">
          <cell r="A15034" t="str">
            <v>PS14329</v>
          </cell>
          <cell r="B15034" t="str">
            <v>Dương Kỳ Phong</v>
          </cell>
        </row>
        <row r="15035">
          <cell r="A15035" t="str">
            <v>PS14330</v>
          </cell>
          <cell r="B15035" t="str">
            <v>Nguyễn Trường An</v>
          </cell>
        </row>
        <row r="15036">
          <cell r="A15036" t="str">
            <v>PS14331</v>
          </cell>
          <cell r="B15036" t="str">
            <v>Trần Thanh Phong</v>
          </cell>
        </row>
        <row r="15037">
          <cell r="A15037" t="str">
            <v>PS14332</v>
          </cell>
          <cell r="B15037" t="str">
            <v>Phan Lữ Gia Tuân</v>
          </cell>
        </row>
        <row r="15038">
          <cell r="A15038" t="str">
            <v>PS14333</v>
          </cell>
          <cell r="B15038" t="str">
            <v>Nguyễn Quang Huy</v>
          </cell>
        </row>
        <row r="15039">
          <cell r="A15039" t="str">
            <v>PS14334</v>
          </cell>
          <cell r="B15039" t="str">
            <v>Trần Trung Thiện</v>
          </cell>
        </row>
        <row r="15040">
          <cell r="A15040" t="str">
            <v>PS14335</v>
          </cell>
          <cell r="B15040" t="str">
            <v>Trần Thái Nghĩa</v>
          </cell>
        </row>
        <row r="15041">
          <cell r="A15041" t="str">
            <v>PS14336</v>
          </cell>
          <cell r="B15041" t="str">
            <v>Nguyễn Thanh Phong</v>
          </cell>
        </row>
        <row r="15042">
          <cell r="A15042" t="str">
            <v>PS14337</v>
          </cell>
          <cell r="B15042" t="str">
            <v>Đặng Thành Niên</v>
          </cell>
        </row>
        <row r="15043">
          <cell r="A15043" t="str">
            <v>PS14338</v>
          </cell>
          <cell r="B15043" t="str">
            <v>Nguyễn Trần Phú</v>
          </cell>
        </row>
        <row r="15044">
          <cell r="A15044" t="str">
            <v>PS14339</v>
          </cell>
          <cell r="B15044" t="str">
            <v>Bùi Gia Định</v>
          </cell>
        </row>
        <row r="15045">
          <cell r="A15045" t="str">
            <v>PS14340</v>
          </cell>
          <cell r="B15045" t="str">
            <v>Phan Quang Dũng</v>
          </cell>
        </row>
        <row r="15046">
          <cell r="A15046" t="str">
            <v>PS14341</v>
          </cell>
          <cell r="B15046" t="str">
            <v>Trần Thị Như Quỳnh</v>
          </cell>
        </row>
        <row r="15047">
          <cell r="A15047" t="str">
            <v>PS14342</v>
          </cell>
          <cell r="B15047" t="str">
            <v>Nguyễn Thành Đạt</v>
          </cell>
        </row>
        <row r="15048">
          <cell r="A15048" t="str">
            <v>PS14343</v>
          </cell>
          <cell r="B15048" t="str">
            <v>Lê Thị Ngọc Trâm</v>
          </cell>
        </row>
        <row r="15049">
          <cell r="A15049" t="str">
            <v>PS14344</v>
          </cell>
          <cell r="B15049" t="str">
            <v>Trần Quốc Khánh</v>
          </cell>
        </row>
        <row r="15050">
          <cell r="A15050" t="str">
            <v>PS14345</v>
          </cell>
          <cell r="B15050" t="str">
            <v>Nguyễn Đình Quý</v>
          </cell>
        </row>
        <row r="15051">
          <cell r="A15051" t="str">
            <v>PS14346</v>
          </cell>
          <cell r="B15051" t="str">
            <v>Châu Quốc Tùng</v>
          </cell>
        </row>
        <row r="15052">
          <cell r="A15052" t="str">
            <v>PS14347</v>
          </cell>
          <cell r="B15052" t="str">
            <v>Mai Hoàng Khánh Duy</v>
          </cell>
        </row>
        <row r="15053">
          <cell r="A15053" t="str">
            <v>PS14348</v>
          </cell>
          <cell r="B15053" t="str">
            <v>Huỳnh Thị Thảo Trâm</v>
          </cell>
        </row>
        <row r="15054">
          <cell r="A15054" t="str">
            <v>PS14349</v>
          </cell>
          <cell r="B15054" t="str">
            <v>Võ Ngọc Quí</v>
          </cell>
        </row>
        <row r="15055">
          <cell r="A15055" t="str">
            <v>PS14350</v>
          </cell>
          <cell r="B15055" t="str">
            <v>Nguyễn Thị Diễm Kiều</v>
          </cell>
        </row>
        <row r="15056">
          <cell r="A15056" t="str">
            <v>PS14351</v>
          </cell>
          <cell r="B15056" t="str">
            <v>Nguyễn Thị Kim Ngân</v>
          </cell>
        </row>
        <row r="15057">
          <cell r="A15057" t="str">
            <v>PS14352</v>
          </cell>
          <cell r="B15057" t="str">
            <v>Mai Đăng Khôi</v>
          </cell>
        </row>
        <row r="15058">
          <cell r="A15058" t="str">
            <v>PS14353</v>
          </cell>
          <cell r="B15058" t="str">
            <v>Lê Thanh Tùng</v>
          </cell>
        </row>
        <row r="15059">
          <cell r="A15059" t="str">
            <v>PS14354</v>
          </cell>
          <cell r="B15059" t="str">
            <v>Trần Lê Nhã Uyên</v>
          </cell>
        </row>
        <row r="15060">
          <cell r="A15060" t="str">
            <v>PS14355</v>
          </cell>
          <cell r="B15060" t="str">
            <v>Lê Minh Khả Tú</v>
          </cell>
        </row>
        <row r="15061">
          <cell r="A15061" t="str">
            <v>PS14356</v>
          </cell>
          <cell r="B15061" t="str">
            <v>Hà Đình Dũng</v>
          </cell>
        </row>
        <row r="15062">
          <cell r="A15062" t="str">
            <v>PS14357</v>
          </cell>
          <cell r="B15062" t="str">
            <v>Bùi Đình Tân</v>
          </cell>
        </row>
        <row r="15063">
          <cell r="A15063" t="str">
            <v>PS14358</v>
          </cell>
          <cell r="B15063" t="str">
            <v>Nguyễn Văn Lợi</v>
          </cell>
        </row>
        <row r="15064">
          <cell r="A15064" t="str">
            <v>PS14359</v>
          </cell>
          <cell r="B15064" t="str">
            <v>Nguyễn Thái An</v>
          </cell>
        </row>
        <row r="15065">
          <cell r="A15065" t="str">
            <v>PS14360</v>
          </cell>
          <cell r="B15065" t="str">
            <v>Lê Võ Thiên Ân</v>
          </cell>
        </row>
        <row r="15066">
          <cell r="A15066" t="str">
            <v>PS14361</v>
          </cell>
          <cell r="B15066" t="str">
            <v>Lê Đức Tuấn</v>
          </cell>
        </row>
        <row r="15067">
          <cell r="A15067" t="str">
            <v>PS14362</v>
          </cell>
          <cell r="B15067" t="str">
            <v>Phạm Đình Công</v>
          </cell>
        </row>
        <row r="15068">
          <cell r="A15068" t="str">
            <v>PS14363</v>
          </cell>
          <cell r="B15068" t="str">
            <v>Trần Trọng Luân</v>
          </cell>
        </row>
        <row r="15069">
          <cell r="A15069" t="str">
            <v>PS14364</v>
          </cell>
          <cell r="B15069" t="str">
            <v>Trần Trung Hiếu</v>
          </cell>
        </row>
        <row r="15070">
          <cell r="A15070" t="str">
            <v>PS14365</v>
          </cell>
          <cell r="B15070" t="str">
            <v>Nguyễn Hoàng Tín</v>
          </cell>
        </row>
        <row r="15071">
          <cell r="A15071" t="str">
            <v>PS14366</v>
          </cell>
          <cell r="B15071" t="str">
            <v>Đào Phương Nam</v>
          </cell>
        </row>
        <row r="15072">
          <cell r="A15072" t="str">
            <v>PS14367</v>
          </cell>
          <cell r="B15072" t="str">
            <v>Cao Thanh Tuấn</v>
          </cell>
        </row>
        <row r="15073">
          <cell r="A15073" t="str">
            <v>PS14368</v>
          </cell>
          <cell r="B15073" t="str">
            <v>Nguyễn Thị Thu Hà</v>
          </cell>
        </row>
        <row r="15074">
          <cell r="A15074" t="str">
            <v>PS14369</v>
          </cell>
          <cell r="B15074" t="str">
            <v>Nguyễn Văn Dương</v>
          </cell>
        </row>
        <row r="15075">
          <cell r="A15075" t="str">
            <v>PS14370</v>
          </cell>
          <cell r="B15075" t="str">
            <v>Lê Trọng Ngân</v>
          </cell>
        </row>
        <row r="15076">
          <cell r="A15076" t="str">
            <v>PS14371</v>
          </cell>
          <cell r="B15076" t="str">
            <v>Dương Khánh Hân</v>
          </cell>
        </row>
        <row r="15077">
          <cell r="A15077" t="str">
            <v>PS14372</v>
          </cell>
          <cell r="B15077" t="str">
            <v>Phạm Văn Lâm</v>
          </cell>
        </row>
        <row r="15078">
          <cell r="A15078" t="str">
            <v>PS14373</v>
          </cell>
          <cell r="B15078" t="str">
            <v>Hồ Hiền Thi</v>
          </cell>
        </row>
        <row r="15079">
          <cell r="A15079" t="str">
            <v>PS14374</v>
          </cell>
          <cell r="B15079" t="str">
            <v>Tô Thành Duy</v>
          </cell>
        </row>
        <row r="15080">
          <cell r="A15080" t="str">
            <v>PS14375</v>
          </cell>
          <cell r="B15080" t="str">
            <v>Phạm Xuân Đức</v>
          </cell>
        </row>
        <row r="15081">
          <cell r="A15081" t="str">
            <v>PS14376</v>
          </cell>
          <cell r="B15081" t="str">
            <v>Lê Thị Lệ Thu</v>
          </cell>
        </row>
        <row r="15082">
          <cell r="A15082" t="str">
            <v>PS14377</v>
          </cell>
          <cell r="B15082" t="str">
            <v>Trần Văn Học</v>
          </cell>
        </row>
        <row r="15083">
          <cell r="A15083" t="str">
            <v>PS14378</v>
          </cell>
          <cell r="B15083" t="str">
            <v>Lương Thị Thủy Tiên</v>
          </cell>
        </row>
        <row r="15084">
          <cell r="A15084" t="str">
            <v>PS14379</v>
          </cell>
          <cell r="B15084" t="str">
            <v>Lê Văn Hoá</v>
          </cell>
        </row>
        <row r="15085">
          <cell r="A15085" t="str">
            <v>PS14380</v>
          </cell>
          <cell r="B15085" t="str">
            <v>Nguyễn Mạnh Dũng</v>
          </cell>
        </row>
        <row r="15086">
          <cell r="A15086" t="str">
            <v>PS14381</v>
          </cell>
          <cell r="B15086" t="str">
            <v>Đoàn Mạnh Quân</v>
          </cell>
        </row>
        <row r="15087">
          <cell r="A15087" t="str">
            <v>PS14382</v>
          </cell>
          <cell r="B15087" t="str">
            <v>Nguyễn Tuấn Hải</v>
          </cell>
        </row>
        <row r="15088">
          <cell r="A15088" t="str">
            <v>PS14383</v>
          </cell>
          <cell r="B15088" t="str">
            <v>Nguyễn Thị Ý Linh</v>
          </cell>
        </row>
        <row r="15089">
          <cell r="A15089" t="str">
            <v>PS14384</v>
          </cell>
          <cell r="B15089" t="str">
            <v>Dương Hoàng Phương</v>
          </cell>
        </row>
        <row r="15090">
          <cell r="A15090" t="str">
            <v>PS14385</v>
          </cell>
          <cell r="B15090" t="str">
            <v>Nguyễn Thị Ngọc Diễm</v>
          </cell>
        </row>
        <row r="15091">
          <cell r="A15091" t="str">
            <v>PS14386</v>
          </cell>
          <cell r="B15091" t="str">
            <v>Trần Quốc Hùng</v>
          </cell>
        </row>
        <row r="15092">
          <cell r="A15092" t="str">
            <v>PS14387</v>
          </cell>
          <cell r="B15092" t="str">
            <v>Nguyễn Văn Duy</v>
          </cell>
        </row>
        <row r="15093">
          <cell r="A15093" t="str">
            <v>PS14388</v>
          </cell>
          <cell r="B15093" t="str">
            <v>Đinh Hoàng Thắng</v>
          </cell>
        </row>
        <row r="15094">
          <cell r="A15094" t="str">
            <v>PS14389</v>
          </cell>
          <cell r="B15094" t="str">
            <v>Trần Lê Kim Trọng</v>
          </cell>
        </row>
        <row r="15095">
          <cell r="A15095" t="str">
            <v>PS14390</v>
          </cell>
          <cell r="B15095" t="str">
            <v>Đỗ Quang Lam</v>
          </cell>
        </row>
        <row r="15096">
          <cell r="A15096" t="str">
            <v>PS14391</v>
          </cell>
          <cell r="B15096" t="str">
            <v>Lê Xuân Thành</v>
          </cell>
        </row>
        <row r="15097">
          <cell r="A15097" t="str">
            <v>PS14392</v>
          </cell>
          <cell r="B15097" t="str">
            <v>Đoàn Huỳnh Nhật Vũ</v>
          </cell>
        </row>
        <row r="15098">
          <cell r="A15098" t="str">
            <v>PS14393</v>
          </cell>
          <cell r="B15098" t="str">
            <v>Phan Công Phùng</v>
          </cell>
        </row>
        <row r="15099">
          <cell r="A15099" t="str">
            <v>PS14394</v>
          </cell>
          <cell r="B15099" t="str">
            <v>Trần Quốc Lâm</v>
          </cell>
        </row>
        <row r="15100">
          <cell r="A15100" t="str">
            <v>PS14395</v>
          </cell>
          <cell r="B15100" t="str">
            <v>Lê Văn Cừ</v>
          </cell>
        </row>
        <row r="15101">
          <cell r="A15101" t="str">
            <v>PS14396</v>
          </cell>
          <cell r="B15101" t="str">
            <v>Đặng Tấn Tài</v>
          </cell>
        </row>
        <row r="15102">
          <cell r="A15102" t="str">
            <v>PS14397</v>
          </cell>
          <cell r="B15102" t="str">
            <v>Dương Đặng Phi Long</v>
          </cell>
        </row>
        <row r="15103">
          <cell r="A15103" t="str">
            <v>PS14398</v>
          </cell>
          <cell r="B15103" t="str">
            <v>Mai Văn Cao</v>
          </cell>
        </row>
        <row r="15104">
          <cell r="A15104" t="str">
            <v>PS14399</v>
          </cell>
          <cell r="B15104" t="str">
            <v>Nguyễn Lâm Hạnh Túc</v>
          </cell>
        </row>
        <row r="15105">
          <cell r="A15105" t="str">
            <v>PS14400</v>
          </cell>
          <cell r="B15105" t="str">
            <v>Trương Thị Thùy Trang</v>
          </cell>
        </row>
        <row r="15106">
          <cell r="A15106" t="str">
            <v>PS14401</v>
          </cell>
          <cell r="B15106" t="str">
            <v>Trần Văn Linh</v>
          </cell>
        </row>
        <row r="15107">
          <cell r="A15107" t="str">
            <v>PS14402</v>
          </cell>
          <cell r="B15107" t="str">
            <v>Nguyễn Mai Huyền Nhi</v>
          </cell>
        </row>
        <row r="15108">
          <cell r="A15108" t="str">
            <v>PS14403</v>
          </cell>
          <cell r="B15108" t="str">
            <v>Trần Đình Trung Kiên</v>
          </cell>
        </row>
        <row r="15109">
          <cell r="A15109" t="str">
            <v>PS14404</v>
          </cell>
          <cell r="B15109" t="str">
            <v>Nguyễn Nhật Giang</v>
          </cell>
        </row>
        <row r="15110">
          <cell r="A15110" t="str">
            <v>PS14405</v>
          </cell>
          <cell r="B15110" t="str">
            <v>Lê Thị Mỹ Vy</v>
          </cell>
        </row>
        <row r="15111">
          <cell r="A15111" t="str">
            <v>PS14406</v>
          </cell>
          <cell r="B15111" t="str">
            <v>Lê Tấn Đạt</v>
          </cell>
        </row>
        <row r="15112">
          <cell r="A15112" t="str">
            <v>PS14407</v>
          </cell>
          <cell r="B15112" t="str">
            <v>Ông Vũ Hải</v>
          </cell>
        </row>
        <row r="15113">
          <cell r="A15113" t="str">
            <v>PS14408</v>
          </cell>
          <cell r="B15113" t="str">
            <v>Hồ Hiếu Trung</v>
          </cell>
        </row>
        <row r="15114">
          <cell r="A15114" t="str">
            <v>PS14409</v>
          </cell>
          <cell r="B15114" t="str">
            <v>Nguyễn Đan Trường</v>
          </cell>
        </row>
        <row r="15115">
          <cell r="A15115" t="str">
            <v>PS14410</v>
          </cell>
          <cell r="B15115" t="str">
            <v>Đặng Ngọc Long</v>
          </cell>
        </row>
        <row r="15116">
          <cell r="A15116" t="str">
            <v>PS14411</v>
          </cell>
          <cell r="B15116" t="str">
            <v>Trần Thị Yến Huỳnh</v>
          </cell>
        </row>
        <row r="15117">
          <cell r="A15117" t="str">
            <v>PS14412</v>
          </cell>
          <cell r="B15117" t="str">
            <v>Nguyễn Vĩ Cường</v>
          </cell>
        </row>
        <row r="15118">
          <cell r="A15118" t="str">
            <v>PS14413</v>
          </cell>
          <cell r="B15118" t="str">
            <v>Bùi Phước Minh</v>
          </cell>
        </row>
        <row r="15119">
          <cell r="A15119" t="str">
            <v>PS14414</v>
          </cell>
          <cell r="B15119" t="str">
            <v>Nguyễn Văn Uy</v>
          </cell>
        </row>
        <row r="15120">
          <cell r="A15120" t="str">
            <v>PS14415</v>
          </cell>
          <cell r="B15120" t="str">
            <v>Nguyễn Lê Như Quỳnh</v>
          </cell>
        </row>
        <row r="15121">
          <cell r="A15121" t="str">
            <v>PS14416</v>
          </cell>
          <cell r="B15121" t="str">
            <v>Đỗ Hà Uyên</v>
          </cell>
        </row>
        <row r="15122">
          <cell r="A15122" t="str">
            <v>PS14417</v>
          </cell>
          <cell r="B15122" t="str">
            <v>Võ Đỗ Thùy Linh</v>
          </cell>
        </row>
        <row r="15123">
          <cell r="A15123" t="str">
            <v>PS14418</v>
          </cell>
          <cell r="B15123" t="str">
            <v>Dương Thành Duy</v>
          </cell>
        </row>
        <row r="15124">
          <cell r="A15124" t="str">
            <v>PS14419</v>
          </cell>
          <cell r="B15124" t="str">
            <v>Đặng Hoàng Thạch</v>
          </cell>
        </row>
        <row r="15125">
          <cell r="A15125" t="str">
            <v>PS14420</v>
          </cell>
          <cell r="B15125" t="str">
            <v>Huỳnh Nhật Quang</v>
          </cell>
        </row>
        <row r="15126">
          <cell r="A15126" t="str">
            <v>PS14421</v>
          </cell>
          <cell r="B15126" t="str">
            <v>Tô Phan Khánh Ngọc</v>
          </cell>
        </row>
        <row r="15127">
          <cell r="A15127" t="str">
            <v>PS14422</v>
          </cell>
          <cell r="B15127" t="str">
            <v>Lê Hùng Minh</v>
          </cell>
        </row>
        <row r="15128">
          <cell r="A15128" t="str">
            <v>PS14423</v>
          </cell>
          <cell r="B15128" t="str">
            <v>Phạm Phát Đạt</v>
          </cell>
        </row>
        <row r="15129">
          <cell r="A15129" t="str">
            <v>PS14424</v>
          </cell>
          <cell r="B15129" t="str">
            <v>Trương Ngọc Bích</v>
          </cell>
        </row>
        <row r="15130">
          <cell r="A15130" t="str">
            <v>PS14425</v>
          </cell>
          <cell r="B15130" t="str">
            <v>Nguyễn Thành Đạt</v>
          </cell>
        </row>
        <row r="15131">
          <cell r="A15131" t="str">
            <v>PS14426</v>
          </cell>
          <cell r="B15131" t="str">
            <v>Bùi Nhựt Phát</v>
          </cell>
        </row>
        <row r="15132">
          <cell r="A15132" t="str">
            <v>PS14427</v>
          </cell>
          <cell r="B15132" t="str">
            <v>Ngô Gia Viết Lãm</v>
          </cell>
        </row>
        <row r="15133">
          <cell r="A15133" t="str">
            <v>PS14428</v>
          </cell>
          <cell r="B15133" t="str">
            <v>Dương Quốc Huy</v>
          </cell>
        </row>
        <row r="15134">
          <cell r="A15134" t="str">
            <v>PS14429</v>
          </cell>
          <cell r="B15134" t="str">
            <v>Trần Phước Đạt</v>
          </cell>
        </row>
        <row r="15135">
          <cell r="A15135" t="str">
            <v>PS14430</v>
          </cell>
          <cell r="B15135" t="str">
            <v>Võ Minh Luân</v>
          </cell>
        </row>
        <row r="15136">
          <cell r="A15136" t="str">
            <v>PS14431</v>
          </cell>
          <cell r="B15136" t="str">
            <v>Vi Ngọc Trung</v>
          </cell>
        </row>
        <row r="15137">
          <cell r="A15137" t="str">
            <v>PS14432</v>
          </cell>
          <cell r="B15137" t="str">
            <v>Nguyễn Bá Khánh Hòa</v>
          </cell>
        </row>
        <row r="15138">
          <cell r="A15138" t="str">
            <v>PS14433</v>
          </cell>
          <cell r="B15138" t="str">
            <v>Trần Nguyễn Huy Phát</v>
          </cell>
        </row>
        <row r="15139">
          <cell r="A15139" t="str">
            <v>PS14434</v>
          </cell>
          <cell r="B15139" t="str">
            <v>Trịnh Minh Hiếu</v>
          </cell>
        </row>
        <row r="15140">
          <cell r="A15140" t="str">
            <v>PS14435</v>
          </cell>
          <cell r="B15140" t="str">
            <v>Nguyễn Thị Thuý Nga</v>
          </cell>
        </row>
        <row r="15141">
          <cell r="A15141" t="str">
            <v>PS14436</v>
          </cell>
          <cell r="B15141" t="str">
            <v>Nguyễn Tiến Đạt</v>
          </cell>
        </row>
        <row r="15142">
          <cell r="A15142" t="str">
            <v>PS14437</v>
          </cell>
          <cell r="B15142" t="str">
            <v>Nguyễn Hồng Hạnh</v>
          </cell>
        </row>
        <row r="15143">
          <cell r="A15143" t="str">
            <v>PS14438</v>
          </cell>
          <cell r="B15143" t="str">
            <v>Nguyễn Thị Kiều Oanh</v>
          </cell>
        </row>
        <row r="15144">
          <cell r="A15144" t="str">
            <v>PS14439</v>
          </cell>
          <cell r="B15144" t="str">
            <v>Nguyễn Phú Quí</v>
          </cell>
        </row>
        <row r="15145">
          <cell r="A15145" t="str">
            <v>PS14440</v>
          </cell>
          <cell r="B15145" t="str">
            <v>Đỗ Phú Hải</v>
          </cell>
        </row>
        <row r="15146">
          <cell r="A15146" t="str">
            <v>PS14441</v>
          </cell>
          <cell r="B15146" t="str">
            <v>Mạnh Xuân Nhật Trường</v>
          </cell>
        </row>
        <row r="15147">
          <cell r="A15147" t="str">
            <v>PS14442</v>
          </cell>
          <cell r="B15147" t="str">
            <v>Phan Tấn Bảo Quốc</v>
          </cell>
        </row>
        <row r="15148">
          <cell r="A15148" t="str">
            <v>PS14443</v>
          </cell>
          <cell r="B15148" t="str">
            <v>Bùi Nguyễn Tấn Lộc</v>
          </cell>
        </row>
        <row r="15149">
          <cell r="A15149" t="str">
            <v>PS14444</v>
          </cell>
          <cell r="B15149" t="str">
            <v>Khưu Thị Yến Nhi</v>
          </cell>
        </row>
        <row r="15150">
          <cell r="A15150" t="str">
            <v>PS14445</v>
          </cell>
          <cell r="B15150" t="str">
            <v>Mạc Chấn Quyền</v>
          </cell>
        </row>
        <row r="15151">
          <cell r="A15151" t="str">
            <v>PS14446</v>
          </cell>
          <cell r="B15151" t="str">
            <v>Đặng Minh Nhựt</v>
          </cell>
        </row>
        <row r="15152">
          <cell r="A15152" t="str">
            <v>PS14447</v>
          </cell>
          <cell r="B15152" t="str">
            <v>Phạm Minh Tuấn</v>
          </cell>
        </row>
        <row r="15153">
          <cell r="A15153" t="str">
            <v>PS14448</v>
          </cell>
          <cell r="B15153" t="str">
            <v>Lê Thanh Nhân</v>
          </cell>
        </row>
        <row r="15154">
          <cell r="A15154" t="str">
            <v>PS14449</v>
          </cell>
          <cell r="B15154" t="str">
            <v>Trần Thị Hồng Nhung</v>
          </cell>
        </row>
        <row r="15155">
          <cell r="A15155" t="str">
            <v>PS14450</v>
          </cell>
          <cell r="B15155" t="str">
            <v>Huỳnh Duy Toàn</v>
          </cell>
        </row>
        <row r="15156">
          <cell r="A15156" t="str">
            <v>PS14451</v>
          </cell>
          <cell r="B15156" t="str">
            <v>Trần Duy Bảo</v>
          </cell>
        </row>
        <row r="15157">
          <cell r="A15157" t="str">
            <v>PS14452</v>
          </cell>
          <cell r="B15157" t="str">
            <v>Đỗ Nguyễn Đình Duy</v>
          </cell>
        </row>
        <row r="15158">
          <cell r="A15158" t="str">
            <v>PS14453</v>
          </cell>
          <cell r="B15158" t="str">
            <v>Trần Đức Hoàng Long</v>
          </cell>
        </row>
        <row r="15159">
          <cell r="A15159" t="str">
            <v>PS14454</v>
          </cell>
          <cell r="B15159" t="str">
            <v>Nguyễn Tôn Bích Trâm</v>
          </cell>
        </row>
        <row r="15160">
          <cell r="A15160" t="str">
            <v>PS14455</v>
          </cell>
          <cell r="B15160" t="str">
            <v>Nguyễn Thế Thịnh</v>
          </cell>
        </row>
        <row r="15161">
          <cell r="A15161" t="str">
            <v>PS14456</v>
          </cell>
          <cell r="B15161" t="str">
            <v>Nguyễn Xuân Bình</v>
          </cell>
        </row>
        <row r="15162">
          <cell r="A15162" t="str">
            <v>PS14457</v>
          </cell>
          <cell r="B15162" t="str">
            <v>Trương Huy Tâm</v>
          </cell>
        </row>
        <row r="15163">
          <cell r="A15163" t="str">
            <v>PS14458</v>
          </cell>
          <cell r="B15163" t="str">
            <v>Đoàn Văn Phước Hải</v>
          </cell>
        </row>
        <row r="15164">
          <cell r="A15164" t="str">
            <v>PS14459</v>
          </cell>
          <cell r="B15164" t="str">
            <v>Quách Phú Đạt</v>
          </cell>
        </row>
        <row r="15165">
          <cell r="A15165" t="str">
            <v>PS14461</v>
          </cell>
          <cell r="B15165" t="str">
            <v>Nguyễn Bạch Bích Uyển</v>
          </cell>
        </row>
        <row r="15166">
          <cell r="A15166" t="str">
            <v>PS14462</v>
          </cell>
          <cell r="B15166" t="str">
            <v>Đặng Thị Hảo</v>
          </cell>
        </row>
        <row r="15167">
          <cell r="A15167" t="str">
            <v>PS14463</v>
          </cell>
          <cell r="B15167" t="str">
            <v>Nguyễn Kaviws</v>
          </cell>
        </row>
        <row r="15168">
          <cell r="A15168" t="str">
            <v>PS14464</v>
          </cell>
          <cell r="B15168" t="str">
            <v>Nguyễn Thị Hằng</v>
          </cell>
        </row>
        <row r="15169">
          <cell r="A15169" t="str">
            <v>PS14465</v>
          </cell>
          <cell r="B15169" t="str">
            <v>Trần Lê Khải Hoàn</v>
          </cell>
        </row>
        <row r="15170">
          <cell r="A15170" t="str">
            <v>PS14466</v>
          </cell>
          <cell r="B15170" t="str">
            <v>Nguyễn Thị Mai Gấm</v>
          </cell>
        </row>
        <row r="15171">
          <cell r="A15171" t="str">
            <v>PS14467</v>
          </cell>
          <cell r="B15171" t="str">
            <v>Võ Thị Thu Hiền</v>
          </cell>
        </row>
        <row r="15172">
          <cell r="A15172" t="str">
            <v>PS14468</v>
          </cell>
          <cell r="B15172" t="str">
            <v>Đỗ Đức Nghĩa</v>
          </cell>
        </row>
        <row r="15173">
          <cell r="A15173" t="str">
            <v>PS14469</v>
          </cell>
          <cell r="B15173" t="str">
            <v>Nguyễn Phi Hùng</v>
          </cell>
        </row>
        <row r="15174">
          <cell r="A15174" t="str">
            <v>PS14470</v>
          </cell>
          <cell r="B15174" t="str">
            <v>Nguyễn Quốc Triệu</v>
          </cell>
        </row>
        <row r="15175">
          <cell r="A15175" t="str">
            <v>PS14471</v>
          </cell>
          <cell r="B15175" t="str">
            <v>Trần Dĩ Khang</v>
          </cell>
        </row>
        <row r="15176">
          <cell r="A15176" t="str">
            <v>PS14472</v>
          </cell>
          <cell r="B15176" t="str">
            <v>Lê Đức Thông</v>
          </cell>
        </row>
        <row r="15177">
          <cell r="A15177" t="str">
            <v>PS14473</v>
          </cell>
          <cell r="B15177" t="str">
            <v>Nguyễn Mỹ Thắng</v>
          </cell>
        </row>
        <row r="15178">
          <cell r="A15178" t="str">
            <v>PS14474</v>
          </cell>
          <cell r="B15178" t="str">
            <v>Nguyễn Cảnh Hoàng</v>
          </cell>
        </row>
        <row r="15179">
          <cell r="A15179" t="str">
            <v>PS14475</v>
          </cell>
          <cell r="B15179" t="str">
            <v>Nguyễn Mạnh Tiến</v>
          </cell>
        </row>
        <row r="15180">
          <cell r="A15180" t="str">
            <v>PS14476</v>
          </cell>
          <cell r="B15180" t="str">
            <v>Nguyễn Mạnh Hưng</v>
          </cell>
        </row>
        <row r="15181">
          <cell r="A15181" t="str">
            <v>PS14477</v>
          </cell>
          <cell r="B15181" t="str">
            <v>Vũ Trần Thuý Vy</v>
          </cell>
        </row>
        <row r="15182">
          <cell r="A15182" t="str">
            <v>PS14478</v>
          </cell>
          <cell r="B15182" t="str">
            <v>Nguyễn Thành Huy</v>
          </cell>
        </row>
        <row r="15183">
          <cell r="A15183" t="str">
            <v>PS14479</v>
          </cell>
          <cell r="B15183" t="str">
            <v>Nguyễn Trọng Nghĩa</v>
          </cell>
        </row>
        <row r="15184">
          <cell r="A15184" t="str">
            <v>PS14480</v>
          </cell>
          <cell r="B15184" t="str">
            <v>Trịnh Ngọc Hiếu</v>
          </cell>
        </row>
        <row r="15185">
          <cell r="A15185" t="str">
            <v>PS14481</v>
          </cell>
          <cell r="B15185" t="str">
            <v>Nguyễn Đình Trung</v>
          </cell>
        </row>
        <row r="15186">
          <cell r="A15186" t="str">
            <v>PS14482</v>
          </cell>
          <cell r="B15186" t="str">
            <v>Trần Minh Tú</v>
          </cell>
        </row>
        <row r="15187">
          <cell r="A15187" t="str">
            <v>PS14483</v>
          </cell>
          <cell r="B15187" t="str">
            <v>Võ Ngọc Minh Thuận</v>
          </cell>
        </row>
        <row r="15188">
          <cell r="A15188" t="str">
            <v>PS14484</v>
          </cell>
          <cell r="B15188" t="str">
            <v>Phan Thanh Duy</v>
          </cell>
        </row>
        <row r="15189">
          <cell r="A15189" t="str">
            <v>PS14485</v>
          </cell>
          <cell r="B15189" t="str">
            <v>Bùi Thị Kim Phương</v>
          </cell>
        </row>
        <row r="15190">
          <cell r="A15190" t="str">
            <v>PS14486</v>
          </cell>
          <cell r="B15190" t="str">
            <v>Võ Kim Phương Quỳnh</v>
          </cell>
        </row>
        <row r="15191">
          <cell r="A15191" t="str">
            <v>PS14487</v>
          </cell>
          <cell r="B15191" t="str">
            <v>Bùi Thanh Tân</v>
          </cell>
        </row>
        <row r="15192">
          <cell r="A15192" t="str">
            <v>PS14488</v>
          </cell>
          <cell r="B15192" t="str">
            <v>Lê Thanh Trúc</v>
          </cell>
        </row>
        <row r="15193">
          <cell r="A15193" t="str">
            <v>PS14489</v>
          </cell>
          <cell r="B15193" t="str">
            <v>Đặng Ngọc Minh Anh</v>
          </cell>
        </row>
        <row r="15194">
          <cell r="A15194" t="str">
            <v>PS14490</v>
          </cell>
          <cell r="B15194" t="str">
            <v>Nguyễn Xuân Mai</v>
          </cell>
        </row>
        <row r="15195">
          <cell r="A15195" t="str">
            <v>PS14492</v>
          </cell>
          <cell r="B15195" t="str">
            <v>Lương Xuân Bình</v>
          </cell>
        </row>
        <row r="15196">
          <cell r="A15196" t="str">
            <v>PS14493</v>
          </cell>
          <cell r="B15196" t="str">
            <v>Nguyễn Tuấn Dũng</v>
          </cell>
        </row>
        <row r="15197">
          <cell r="A15197" t="str">
            <v>PS14494</v>
          </cell>
          <cell r="B15197" t="str">
            <v>Trần Anh Đức</v>
          </cell>
        </row>
        <row r="15198">
          <cell r="A15198" t="str">
            <v>PS14495</v>
          </cell>
          <cell r="B15198" t="str">
            <v>Đào Khắc Vũ</v>
          </cell>
        </row>
        <row r="15199">
          <cell r="A15199" t="str">
            <v>PS14496</v>
          </cell>
          <cell r="B15199" t="str">
            <v>Phan Huy Kha</v>
          </cell>
        </row>
        <row r="15200">
          <cell r="A15200" t="str">
            <v>PS14497</v>
          </cell>
          <cell r="B15200" t="str">
            <v>Nguyễn Văn Hải</v>
          </cell>
        </row>
        <row r="15201">
          <cell r="A15201" t="str">
            <v>PS14498</v>
          </cell>
          <cell r="B15201" t="str">
            <v>Lương Chí Hào</v>
          </cell>
        </row>
        <row r="15202">
          <cell r="A15202" t="str">
            <v>PS14499</v>
          </cell>
          <cell r="B15202" t="str">
            <v>Nguyễn Cửu Gia Khương</v>
          </cell>
        </row>
        <row r="15203">
          <cell r="A15203" t="str">
            <v>PS14500</v>
          </cell>
          <cell r="B15203" t="str">
            <v>Phạm Duy Thiên Phúc</v>
          </cell>
        </row>
        <row r="15204">
          <cell r="A15204" t="str">
            <v>PS14501</v>
          </cell>
          <cell r="B15204" t="str">
            <v>Nguyễn Minh Trường</v>
          </cell>
        </row>
        <row r="15205">
          <cell r="A15205" t="str">
            <v>PS14502</v>
          </cell>
          <cell r="B15205" t="str">
            <v>Nguyễn Tiến Hoàng</v>
          </cell>
        </row>
        <row r="15206">
          <cell r="A15206" t="str">
            <v>PS14503</v>
          </cell>
          <cell r="B15206" t="str">
            <v>Hồ Hoàng Hưng</v>
          </cell>
        </row>
        <row r="15207">
          <cell r="A15207" t="str">
            <v>PS14504</v>
          </cell>
          <cell r="B15207" t="str">
            <v>Võ Đức Huy</v>
          </cell>
        </row>
        <row r="15208">
          <cell r="A15208" t="str">
            <v>PS14505</v>
          </cell>
          <cell r="B15208" t="str">
            <v>Nguyễn Thị Huỳnh Như</v>
          </cell>
        </row>
        <row r="15209">
          <cell r="A15209" t="str">
            <v>PS14506</v>
          </cell>
          <cell r="B15209" t="str">
            <v>Lê Trí Thức</v>
          </cell>
        </row>
        <row r="15210">
          <cell r="A15210" t="str">
            <v>PS14507</v>
          </cell>
          <cell r="B15210" t="str">
            <v>Nguyễn Đào Minh Trung</v>
          </cell>
        </row>
        <row r="15211">
          <cell r="A15211" t="str">
            <v>PS14508</v>
          </cell>
          <cell r="B15211" t="str">
            <v>Nguyễn Tấn Đạt</v>
          </cell>
        </row>
        <row r="15212">
          <cell r="A15212" t="str">
            <v>PS14509</v>
          </cell>
          <cell r="B15212" t="str">
            <v>Vũ Văn Bằng</v>
          </cell>
        </row>
        <row r="15213">
          <cell r="A15213" t="str">
            <v>PS14510</v>
          </cell>
          <cell r="B15213" t="str">
            <v>Nguyễn Thành Trung</v>
          </cell>
        </row>
        <row r="15214">
          <cell r="A15214" t="str">
            <v>PS14511</v>
          </cell>
          <cell r="B15214" t="str">
            <v>Nguyễn Hoàng Ngọc Trâm</v>
          </cell>
        </row>
        <row r="15215">
          <cell r="A15215" t="str">
            <v>PS14512</v>
          </cell>
          <cell r="B15215" t="str">
            <v>Nguyễn Ngọc Đức</v>
          </cell>
        </row>
        <row r="15216">
          <cell r="A15216" t="str">
            <v>PS14513</v>
          </cell>
          <cell r="B15216" t="str">
            <v>Phạm Minh Tiên</v>
          </cell>
        </row>
        <row r="15217">
          <cell r="A15217" t="str">
            <v>PS14514</v>
          </cell>
          <cell r="B15217" t="str">
            <v>Trần Thị Phương Quyên</v>
          </cell>
        </row>
        <row r="15218">
          <cell r="A15218" t="str">
            <v>PS14515</v>
          </cell>
          <cell r="B15218" t="str">
            <v>Võ Thanh Tùng</v>
          </cell>
        </row>
        <row r="15219">
          <cell r="A15219" t="str">
            <v>PS14516</v>
          </cell>
          <cell r="B15219" t="str">
            <v>Nguyễn Công Lê Minh</v>
          </cell>
        </row>
        <row r="15220">
          <cell r="A15220" t="str">
            <v>PS14517</v>
          </cell>
          <cell r="B15220" t="str">
            <v>Trần Tuấn Qúy</v>
          </cell>
        </row>
        <row r="15221">
          <cell r="A15221" t="str">
            <v>PS14518</v>
          </cell>
          <cell r="B15221" t="str">
            <v>Đoàn Đức Thắng</v>
          </cell>
        </row>
        <row r="15222">
          <cell r="A15222" t="str">
            <v>PS14519</v>
          </cell>
          <cell r="B15222" t="str">
            <v>Nguyễn Văn Hoài An</v>
          </cell>
        </row>
        <row r="15223">
          <cell r="A15223" t="str">
            <v>PS14520</v>
          </cell>
          <cell r="B15223" t="str">
            <v>Phạm Khôi</v>
          </cell>
        </row>
        <row r="15224">
          <cell r="A15224" t="str">
            <v>PS14521</v>
          </cell>
          <cell r="B15224" t="str">
            <v>Nguyễn Thanh Nguyệt</v>
          </cell>
        </row>
        <row r="15225">
          <cell r="A15225" t="str">
            <v>PS14522</v>
          </cell>
          <cell r="B15225" t="str">
            <v>Lê Quang Tính</v>
          </cell>
        </row>
        <row r="15226">
          <cell r="A15226" t="str">
            <v>PS14523</v>
          </cell>
          <cell r="B15226" t="str">
            <v>Lê Minh Trung</v>
          </cell>
        </row>
        <row r="15227">
          <cell r="A15227" t="str">
            <v>PS14524</v>
          </cell>
          <cell r="B15227" t="str">
            <v>Nguyễn Lê Trung Thành</v>
          </cell>
        </row>
        <row r="15228">
          <cell r="A15228" t="str">
            <v>PS14525</v>
          </cell>
          <cell r="B15228" t="str">
            <v>Trần Tiến Thạch</v>
          </cell>
        </row>
        <row r="15229">
          <cell r="A15229" t="str">
            <v>PS14526</v>
          </cell>
          <cell r="B15229" t="str">
            <v>Nguyễn Thị Thùy Linh</v>
          </cell>
        </row>
        <row r="15230">
          <cell r="A15230" t="str">
            <v>PS14527</v>
          </cell>
          <cell r="B15230" t="str">
            <v>Nguyễn Vương Huy</v>
          </cell>
        </row>
        <row r="15231">
          <cell r="A15231" t="str">
            <v>PS14528</v>
          </cell>
          <cell r="B15231" t="str">
            <v>Bạch Thanh Tùng</v>
          </cell>
        </row>
        <row r="15232">
          <cell r="A15232" t="str">
            <v>PS14529</v>
          </cell>
          <cell r="B15232" t="str">
            <v>Nguyễn Hồng Hải Ngọc</v>
          </cell>
        </row>
        <row r="15233">
          <cell r="A15233" t="str">
            <v>PS14530</v>
          </cell>
          <cell r="B15233" t="str">
            <v>Nguyễn Lê Như Nguyệt</v>
          </cell>
        </row>
        <row r="15234">
          <cell r="A15234" t="str">
            <v>PS14531</v>
          </cell>
          <cell r="B15234" t="str">
            <v>Phạm Văn Khang</v>
          </cell>
        </row>
        <row r="15235">
          <cell r="A15235" t="str">
            <v>PS14532</v>
          </cell>
          <cell r="B15235" t="str">
            <v>Nguyễn Tiến Đạt</v>
          </cell>
        </row>
        <row r="15236">
          <cell r="A15236" t="str">
            <v>PS14533</v>
          </cell>
          <cell r="B15236" t="str">
            <v>Nguyễn Quang Vinh</v>
          </cell>
        </row>
        <row r="15237">
          <cell r="A15237" t="str">
            <v>PS14534</v>
          </cell>
          <cell r="B15237" t="str">
            <v>Huỳnh Minh Thạch</v>
          </cell>
        </row>
        <row r="15238">
          <cell r="A15238" t="str">
            <v>PS14535</v>
          </cell>
          <cell r="B15238" t="str">
            <v>Huỳnh Ngọc Bảo</v>
          </cell>
        </row>
        <row r="15239">
          <cell r="A15239" t="str">
            <v>PS14536</v>
          </cell>
          <cell r="B15239" t="str">
            <v>Nguyễn Nhựt Kha</v>
          </cell>
        </row>
        <row r="15240">
          <cell r="A15240" t="str">
            <v>PS14537</v>
          </cell>
          <cell r="B15240" t="str">
            <v>Lê Mạnh Tường</v>
          </cell>
        </row>
        <row r="15241">
          <cell r="A15241" t="str">
            <v>PS14538</v>
          </cell>
          <cell r="B15241" t="str">
            <v>Nguyễn Tấn Phúc Tài</v>
          </cell>
        </row>
        <row r="15242">
          <cell r="A15242" t="str">
            <v>PS14539</v>
          </cell>
          <cell r="B15242" t="str">
            <v>Trần Xuân Mai</v>
          </cell>
        </row>
        <row r="15243">
          <cell r="A15243" t="str">
            <v>PS14540</v>
          </cell>
          <cell r="B15243" t="str">
            <v>Võ Cẩm Hồng</v>
          </cell>
        </row>
        <row r="15244">
          <cell r="A15244" t="str">
            <v>PS14541</v>
          </cell>
          <cell r="B15244" t="str">
            <v>Trần Tiến Long</v>
          </cell>
        </row>
        <row r="15245">
          <cell r="A15245" t="str">
            <v>PS14542</v>
          </cell>
          <cell r="B15245" t="str">
            <v>Đỗ Đức Thiện</v>
          </cell>
        </row>
        <row r="15246">
          <cell r="A15246" t="str">
            <v>PS14543</v>
          </cell>
          <cell r="B15246" t="str">
            <v>Nguyễn Đặng Vũ Luân</v>
          </cell>
        </row>
        <row r="15247">
          <cell r="A15247" t="str">
            <v>PS14544</v>
          </cell>
          <cell r="B15247" t="str">
            <v>Hoàng Gia Bảo</v>
          </cell>
        </row>
        <row r="15248">
          <cell r="A15248" t="str">
            <v>PS14545</v>
          </cell>
          <cell r="B15248" t="str">
            <v>Nguyễn Đức Thịnh</v>
          </cell>
        </row>
        <row r="15249">
          <cell r="A15249" t="str">
            <v>PS14546</v>
          </cell>
          <cell r="B15249" t="str">
            <v>Hà Đăng Thành</v>
          </cell>
        </row>
        <row r="15250">
          <cell r="A15250" t="str">
            <v>PS14547</v>
          </cell>
          <cell r="B15250" t="str">
            <v>Nguyễn Đức Trọng</v>
          </cell>
        </row>
        <row r="15251">
          <cell r="A15251" t="str">
            <v>PS14548</v>
          </cell>
          <cell r="B15251" t="str">
            <v>Nguyễn Tấn Sang</v>
          </cell>
        </row>
        <row r="15252">
          <cell r="A15252" t="str">
            <v>PS14549</v>
          </cell>
          <cell r="B15252" t="str">
            <v>Dương Phạm Minh Trung</v>
          </cell>
        </row>
        <row r="15253">
          <cell r="A15253" t="str">
            <v>PS14550</v>
          </cell>
          <cell r="B15253" t="str">
            <v>Trần Hoàng Minh</v>
          </cell>
        </row>
        <row r="15254">
          <cell r="A15254" t="str">
            <v>PS14551</v>
          </cell>
          <cell r="B15254" t="str">
            <v>Huỳnh Vệ Lạc</v>
          </cell>
        </row>
        <row r="15255">
          <cell r="A15255" t="str">
            <v>PS14552</v>
          </cell>
          <cell r="B15255" t="str">
            <v>Trần Quốc Bảo</v>
          </cell>
        </row>
        <row r="15256">
          <cell r="A15256" t="str">
            <v>PS14553</v>
          </cell>
          <cell r="B15256" t="str">
            <v>Đỗ Hứa Nhật Hoàng Long</v>
          </cell>
        </row>
        <row r="15257">
          <cell r="A15257" t="str">
            <v>PS14554</v>
          </cell>
          <cell r="B15257" t="str">
            <v>Nguyễn Trường An</v>
          </cell>
        </row>
        <row r="15258">
          <cell r="A15258" t="str">
            <v>PS14555</v>
          </cell>
          <cell r="B15258" t="str">
            <v>Võ Thị Hồng Thắm</v>
          </cell>
        </row>
        <row r="15259">
          <cell r="A15259" t="str">
            <v>PS14556</v>
          </cell>
          <cell r="B15259" t="str">
            <v>Nguyễn Lê Duy An</v>
          </cell>
        </row>
        <row r="15260">
          <cell r="A15260" t="str">
            <v>PS14557</v>
          </cell>
          <cell r="B15260" t="str">
            <v>Lê Hồng Sang</v>
          </cell>
        </row>
        <row r="15261">
          <cell r="A15261" t="str">
            <v>PS14558</v>
          </cell>
          <cell r="B15261" t="str">
            <v>Trương Thị Linh</v>
          </cell>
        </row>
        <row r="15262">
          <cell r="A15262" t="str">
            <v>PS14559</v>
          </cell>
          <cell r="B15262" t="str">
            <v>Lê Đỗ Quỳnh Anh</v>
          </cell>
        </row>
        <row r="15263">
          <cell r="A15263" t="str">
            <v>PS14560</v>
          </cell>
          <cell r="B15263" t="str">
            <v>Tạ Kim Tài</v>
          </cell>
        </row>
        <row r="15264">
          <cell r="A15264" t="str">
            <v>PS14561</v>
          </cell>
          <cell r="B15264" t="str">
            <v>Đàm Việt Hoàng</v>
          </cell>
        </row>
        <row r="15265">
          <cell r="A15265" t="str">
            <v>PS14562</v>
          </cell>
          <cell r="B15265" t="str">
            <v>Lai Hoàng Tấn Dũng</v>
          </cell>
        </row>
        <row r="15266">
          <cell r="A15266" t="str">
            <v>PS14563</v>
          </cell>
          <cell r="B15266" t="str">
            <v>Võ Tấn Quyền</v>
          </cell>
        </row>
        <row r="15267">
          <cell r="A15267" t="str">
            <v>PS14564</v>
          </cell>
          <cell r="B15267" t="str">
            <v>Phạm Đình Hùng</v>
          </cell>
        </row>
        <row r="15268">
          <cell r="A15268" t="str">
            <v>PS14565</v>
          </cell>
          <cell r="B15268" t="str">
            <v>Võ Hoàng Qui</v>
          </cell>
        </row>
        <row r="15269">
          <cell r="A15269" t="str">
            <v>PS14566</v>
          </cell>
          <cell r="B15269" t="str">
            <v>Trần Thanh Đăng</v>
          </cell>
        </row>
        <row r="15270">
          <cell r="A15270" t="str">
            <v>PS14567</v>
          </cell>
          <cell r="B15270" t="str">
            <v>Nguyễn Tân Thiện</v>
          </cell>
        </row>
        <row r="15271">
          <cell r="A15271" t="str">
            <v>PS14568</v>
          </cell>
          <cell r="B15271" t="str">
            <v>Nguyễn Lê Nhật Hào</v>
          </cell>
        </row>
        <row r="15272">
          <cell r="A15272" t="str">
            <v>PS14569</v>
          </cell>
          <cell r="B15272" t="str">
            <v>Nguyễn Văn Trọng</v>
          </cell>
        </row>
        <row r="15273">
          <cell r="A15273" t="str">
            <v>PS14571</v>
          </cell>
          <cell r="B15273" t="str">
            <v>Hoàng Công Vinh</v>
          </cell>
        </row>
        <row r="15274">
          <cell r="A15274" t="str">
            <v>PS14572</v>
          </cell>
          <cell r="B15274" t="str">
            <v>Nguyễn Mai Thu Cúc</v>
          </cell>
        </row>
        <row r="15275">
          <cell r="A15275" t="str">
            <v>PS14573</v>
          </cell>
          <cell r="B15275" t="str">
            <v>Đặng Thùy Bảo Hân</v>
          </cell>
        </row>
        <row r="15276">
          <cell r="A15276" t="str">
            <v>PS14574</v>
          </cell>
          <cell r="B15276" t="str">
            <v>Nguyễn Kim Tú</v>
          </cell>
        </row>
        <row r="15277">
          <cell r="A15277" t="str">
            <v>PS14575</v>
          </cell>
          <cell r="B15277" t="str">
            <v>Đặng Hoàng Tấn</v>
          </cell>
        </row>
        <row r="15278">
          <cell r="A15278" t="str">
            <v>PS14576</v>
          </cell>
          <cell r="B15278" t="str">
            <v>Nguyễn Thị Anh Thư</v>
          </cell>
        </row>
        <row r="15279">
          <cell r="A15279" t="str">
            <v>PS14577</v>
          </cell>
          <cell r="B15279" t="str">
            <v>Bùi Trần Tiến</v>
          </cell>
        </row>
        <row r="15280">
          <cell r="A15280" t="str">
            <v>PS14578</v>
          </cell>
          <cell r="B15280" t="str">
            <v>Lê Danh Phương</v>
          </cell>
        </row>
        <row r="15281">
          <cell r="A15281" t="str">
            <v>PS14579</v>
          </cell>
          <cell r="B15281" t="str">
            <v>Nguyễn Nhật Cao Thăng</v>
          </cell>
        </row>
        <row r="15282">
          <cell r="A15282" t="str">
            <v>PS14580</v>
          </cell>
          <cell r="B15282" t="str">
            <v>Khúc Thị Vy</v>
          </cell>
        </row>
        <row r="15283">
          <cell r="A15283" t="str">
            <v>PS14581</v>
          </cell>
          <cell r="B15283" t="str">
            <v>Đặng Việt Ký</v>
          </cell>
        </row>
        <row r="15284">
          <cell r="A15284" t="str">
            <v>PS14582</v>
          </cell>
          <cell r="B15284" t="str">
            <v>Trần Hoàng Tuấn</v>
          </cell>
        </row>
        <row r="15285">
          <cell r="A15285" t="str">
            <v>PS14583</v>
          </cell>
          <cell r="B15285" t="str">
            <v>Trần Thị Diễm My</v>
          </cell>
        </row>
        <row r="15286">
          <cell r="A15286" t="str">
            <v>PS14584</v>
          </cell>
          <cell r="B15286" t="str">
            <v>Trần Mai Cúc Tiên</v>
          </cell>
        </row>
        <row r="15287">
          <cell r="A15287" t="str">
            <v>PS14585</v>
          </cell>
          <cell r="B15287" t="str">
            <v>Trần Lê Huy</v>
          </cell>
        </row>
        <row r="15288">
          <cell r="A15288" t="str">
            <v>PS14586</v>
          </cell>
          <cell r="B15288" t="str">
            <v>Huỳnh Tuấn Tú</v>
          </cell>
        </row>
        <row r="15289">
          <cell r="A15289" t="str">
            <v>PS14587</v>
          </cell>
          <cell r="B15289" t="str">
            <v>Nguyễn Thị Quỳnh Như</v>
          </cell>
        </row>
        <row r="15290">
          <cell r="A15290" t="str">
            <v>PS14588</v>
          </cell>
          <cell r="B15290" t="str">
            <v>Nguyễn Lữ Thành Nhân</v>
          </cell>
        </row>
        <row r="15291">
          <cell r="A15291" t="str">
            <v>PS14589</v>
          </cell>
          <cell r="B15291" t="str">
            <v>Trần Thanh Hải</v>
          </cell>
        </row>
        <row r="15292">
          <cell r="A15292" t="str">
            <v>PS14590</v>
          </cell>
          <cell r="B15292" t="str">
            <v>Dương Liếp Pim</v>
          </cell>
        </row>
        <row r="15293">
          <cell r="A15293" t="str">
            <v>PS14591</v>
          </cell>
          <cell r="B15293" t="str">
            <v>Lê Thị Hồng Hoa</v>
          </cell>
        </row>
        <row r="15294">
          <cell r="A15294" t="str">
            <v>PS14592</v>
          </cell>
          <cell r="B15294" t="str">
            <v>Nguyễn Hoàng Nam</v>
          </cell>
        </row>
        <row r="15295">
          <cell r="A15295" t="str">
            <v>PS14593</v>
          </cell>
          <cell r="B15295" t="str">
            <v>Nguyễn Ngọc Hiệp</v>
          </cell>
        </row>
        <row r="15296">
          <cell r="A15296" t="str">
            <v>PS14594</v>
          </cell>
          <cell r="B15296" t="str">
            <v>Châu Gia Huy</v>
          </cell>
        </row>
        <row r="15297">
          <cell r="A15297" t="str">
            <v>PS14595</v>
          </cell>
          <cell r="B15297" t="str">
            <v>Phạm Quang Trung</v>
          </cell>
        </row>
        <row r="15298">
          <cell r="A15298" t="str">
            <v>PS14596</v>
          </cell>
          <cell r="B15298" t="str">
            <v>Bùi Duy Khang</v>
          </cell>
        </row>
        <row r="15299">
          <cell r="A15299" t="str">
            <v>PS14597</v>
          </cell>
          <cell r="B15299" t="str">
            <v>Nguyễn Thị Hạnh Dung</v>
          </cell>
        </row>
        <row r="15300">
          <cell r="A15300" t="str">
            <v>PS14598</v>
          </cell>
          <cell r="B15300" t="str">
            <v>Nguyễn Thị Xuân Yến</v>
          </cell>
        </row>
        <row r="15301">
          <cell r="A15301" t="str">
            <v>PS14599</v>
          </cell>
          <cell r="B15301" t="str">
            <v>Lý Hồng Quang</v>
          </cell>
        </row>
        <row r="15302">
          <cell r="A15302" t="str">
            <v>PS14600</v>
          </cell>
          <cell r="B15302" t="str">
            <v>Phạm Quang Huy</v>
          </cell>
        </row>
        <row r="15303">
          <cell r="A15303" t="str">
            <v>PS14601</v>
          </cell>
          <cell r="B15303" t="str">
            <v>Phạm Mai Khanh</v>
          </cell>
        </row>
        <row r="15304">
          <cell r="A15304" t="str">
            <v>PS14602</v>
          </cell>
          <cell r="B15304" t="str">
            <v>Đặng Diễm Phương</v>
          </cell>
        </row>
        <row r="15305">
          <cell r="A15305" t="str">
            <v>PS14603</v>
          </cell>
          <cell r="B15305" t="str">
            <v>Trần Tiến Anh</v>
          </cell>
        </row>
        <row r="15306">
          <cell r="A15306" t="str">
            <v>PS14604</v>
          </cell>
          <cell r="B15306" t="str">
            <v>Đặng Thị Trúc Mai</v>
          </cell>
        </row>
        <row r="15307">
          <cell r="A15307" t="str">
            <v>PS14605</v>
          </cell>
          <cell r="B15307" t="str">
            <v>Ngô Hùng</v>
          </cell>
        </row>
        <row r="15308">
          <cell r="A15308" t="str">
            <v>PS14606</v>
          </cell>
          <cell r="B15308" t="str">
            <v>Vũ Minh Hiếu</v>
          </cell>
        </row>
        <row r="15309">
          <cell r="A15309" t="str">
            <v>PS14607</v>
          </cell>
          <cell r="B15309" t="str">
            <v>Châu Huy Trường An</v>
          </cell>
        </row>
        <row r="15310">
          <cell r="A15310" t="str">
            <v>PS14608</v>
          </cell>
          <cell r="B15310" t="str">
            <v>Lê Minh Chiến</v>
          </cell>
        </row>
        <row r="15311">
          <cell r="A15311" t="str">
            <v>PS14609</v>
          </cell>
          <cell r="B15311" t="str">
            <v>Nguyễn Mạnh Cường</v>
          </cell>
        </row>
        <row r="15312">
          <cell r="A15312" t="str">
            <v>PS14610</v>
          </cell>
          <cell r="B15312" t="str">
            <v>Trần Ngọc Thảo Duyên</v>
          </cell>
        </row>
        <row r="15313">
          <cell r="A15313" t="str">
            <v>PS14611</v>
          </cell>
          <cell r="B15313" t="str">
            <v>Trần Thanh Hoàng</v>
          </cell>
        </row>
        <row r="15314">
          <cell r="A15314" t="str">
            <v>PS14612</v>
          </cell>
          <cell r="B15314" t="str">
            <v>Hoàng Minh Thuận</v>
          </cell>
        </row>
        <row r="15315">
          <cell r="A15315" t="str">
            <v>PS14613</v>
          </cell>
          <cell r="B15315" t="str">
            <v>Huỳnh Vương Xuân Thành</v>
          </cell>
        </row>
        <row r="15316">
          <cell r="A15316" t="str">
            <v>PS14614</v>
          </cell>
          <cell r="B15316" t="str">
            <v>Phạm Văn Hiền</v>
          </cell>
        </row>
        <row r="15317">
          <cell r="A15317" t="str">
            <v>PS14615</v>
          </cell>
          <cell r="B15317" t="str">
            <v>Nguyễn Nhật Thành</v>
          </cell>
        </row>
        <row r="15318">
          <cell r="A15318" t="str">
            <v>PS14616</v>
          </cell>
          <cell r="B15318" t="str">
            <v>Phan Điền Nhật Thanh</v>
          </cell>
        </row>
        <row r="15319">
          <cell r="A15319" t="str">
            <v>PS14617</v>
          </cell>
          <cell r="B15319" t="str">
            <v>Nguyễn Trần Trung Nam</v>
          </cell>
        </row>
        <row r="15320">
          <cell r="A15320" t="str">
            <v>PS14618</v>
          </cell>
          <cell r="B15320" t="str">
            <v>Hứa Tấn Phát</v>
          </cell>
        </row>
        <row r="15321">
          <cell r="A15321" t="str">
            <v>PS14619</v>
          </cell>
          <cell r="B15321" t="str">
            <v>Trần Việt Thắng</v>
          </cell>
        </row>
        <row r="15322">
          <cell r="A15322" t="str">
            <v>PS14620</v>
          </cell>
          <cell r="B15322" t="str">
            <v>Hồ Quang Nghi</v>
          </cell>
        </row>
        <row r="15323">
          <cell r="A15323" t="str">
            <v>PS14621</v>
          </cell>
          <cell r="B15323" t="str">
            <v>Hà Công Duy</v>
          </cell>
        </row>
        <row r="15324">
          <cell r="A15324" t="str">
            <v>PS14622</v>
          </cell>
          <cell r="B15324" t="str">
            <v>Nguyễn Văn Chấn</v>
          </cell>
        </row>
        <row r="15325">
          <cell r="A15325" t="str">
            <v>PS14623</v>
          </cell>
          <cell r="B15325" t="str">
            <v>Đặng Thanh Sang</v>
          </cell>
        </row>
        <row r="15326">
          <cell r="A15326" t="str">
            <v>PS14624</v>
          </cell>
          <cell r="B15326" t="str">
            <v>La Minh Toàn</v>
          </cell>
        </row>
        <row r="15327">
          <cell r="A15327" t="str">
            <v>PS14625</v>
          </cell>
          <cell r="B15327" t="str">
            <v>Cao Minh Chiến</v>
          </cell>
        </row>
        <row r="15328">
          <cell r="A15328" t="str">
            <v>PS14626</v>
          </cell>
          <cell r="B15328" t="str">
            <v>Trần Duy Khiêm</v>
          </cell>
        </row>
        <row r="15329">
          <cell r="A15329" t="str">
            <v>PS14627</v>
          </cell>
          <cell r="B15329" t="str">
            <v>Phạm Chí Lộc</v>
          </cell>
        </row>
        <row r="15330">
          <cell r="A15330" t="str">
            <v>PS14628</v>
          </cell>
          <cell r="B15330" t="str">
            <v>Võ Chí Khang</v>
          </cell>
        </row>
        <row r="15331">
          <cell r="A15331" t="str">
            <v>PS14629</v>
          </cell>
          <cell r="B15331" t="str">
            <v>Trần Thị Thu Quỳnh</v>
          </cell>
        </row>
        <row r="15332">
          <cell r="A15332" t="str">
            <v>PS14630</v>
          </cell>
          <cell r="B15332" t="str">
            <v>Nguyễn Thùy Dương</v>
          </cell>
        </row>
        <row r="15333">
          <cell r="A15333" t="str">
            <v>PS14631</v>
          </cell>
          <cell r="B15333" t="str">
            <v>Trần Như Bảo Tâm</v>
          </cell>
        </row>
        <row r="15334">
          <cell r="A15334" t="str">
            <v>PS14632</v>
          </cell>
          <cell r="B15334" t="str">
            <v>Nguyễn Ngọc Châu Vĩnh</v>
          </cell>
        </row>
        <row r="15335">
          <cell r="A15335" t="str">
            <v>PS14633</v>
          </cell>
          <cell r="B15335" t="str">
            <v>Đặng Hữu Đăng Khoa</v>
          </cell>
        </row>
        <row r="15336">
          <cell r="A15336" t="str">
            <v>PS14634</v>
          </cell>
          <cell r="B15336" t="str">
            <v>Võ Thanh Phát</v>
          </cell>
        </row>
        <row r="15337">
          <cell r="A15337" t="str">
            <v>PS14635</v>
          </cell>
          <cell r="B15337" t="str">
            <v>Lê Quý Vương</v>
          </cell>
        </row>
        <row r="15338">
          <cell r="A15338" t="str">
            <v>PS14636</v>
          </cell>
          <cell r="B15338" t="str">
            <v>Lê Bá Việt</v>
          </cell>
        </row>
        <row r="15339">
          <cell r="A15339" t="str">
            <v>PS14637</v>
          </cell>
          <cell r="B15339" t="str">
            <v>Nguyễn Anh Đức</v>
          </cell>
        </row>
        <row r="15340">
          <cell r="A15340" t="str">
            <v>PS14638</v>
          </cell>
          <cell r="B15340" t="str">
            <v>Lê Xuân Boy</v>
          </cell>
        </row>
        <row r="15341">
          <cell r="A15341" t="str">
            <v>PS14639</v>
          </cell>
          <cell r="B15341" t="str">
            <v>Nguyễn Lưu Phi Vũ</v>
          </cell>
        </row>
        <row r="15342">
          <cell r="A15342" t="str">
            <v>PS14640</v>
          </cell>
          <cell r="B15342" t="str">
            <v>Trương Ngọc Khoa</v>
          </cell>
        </row>
        <row r="15343">
          <cell r="A15343" t="str">
            <v>PS14641</v>
          </cell>
          <cell r="B15343" t="str">
            <v>Nguyễn Trường Sanh</v>
          </cell>
        </row>
        <row r="15344">
          <cell r="A15344" t="str">
            <v>PS14642</v>
          </cell>
          <cell r="B15344" t="str">
            <v>Dương Minh Tuấn Đạt</v>
          </cell>
        </row>
        <row r="15345">
          <cell r="A15345" t="str">
            <v>PS14643</v>
          </cell>
          <cell r="B15345" t="str">
            <v>Nguyễn Đức Hiếu</v>
          </cell>
        </row>
        <row r="15346">
          <cell r="A15346" t="str">
            <v>PS14644</v>
          </cell>
          <cell r="B15346" t="str">
            <v>Nguyễn Thế Lực</v>
          </cell>
        </row>
        <row r="15347">
          <cell r="A15347" t="str">
            <v>PS14645</v>
          </cell>
          <cell r="B15347" t="str">
            <v>Danh Nghiệm</v>
          </cell>
        </row>
        <row r="15348">
          <cell r="A15348" t="str">
            <v>PS14646</v>
          </cell>
          <cell r="B15348" t="str">
            <v>Nguyễn Đức Huy</v>
          </cell>
        </row>
        <row r="15349">
          <cell r="A15349" t="str">
            <v>PS14647</v>
          </cell>
          <cell r="B15349" t="str">
            <v>Ngô Minh Thiện</v>
          </cell>
        </row>
        <row r="15350">
          <cell r="A15350" t="str">
            <v>PS14648</v>
          </cell>
          <cell r="B15350" t="str">
            <v>Lưu Ngọc Huỳnh Như</v>
          </cell>
        </row>
        <row r="15351">
          <cell r="A15351" t="str">
            <v>PS14649</v>
          </cell>
          <cell r="B15351" t="str">
            <v>Nguyễn Viết Hoàng Thắng</v>
          </cell>
        </row>
        <row r="15352">
          <cell r="A15352" t="str">
            <v>PS14650</v>
          </cell>
          <cell r="B15352" t="str">
            <v>Lê Trung Thiện</v>
          </cell>
        </row>
        <row r="15353">
          <cell r="A15353" t="str">
            <v>PS14651</v>
          </cell>
          <cell r="B15353" t="str">
            <v>Âu Đình Trí</v>
          </cell>
        </row>
        <row r="15354">
          <cell r="A15354" t="str">
            <v>PS14652</v>
          </cell>
          <cell r="B15354" t="str">
            <v>Phạm Quang Huy</v>
          </cell>
        </row>
        <row r="15355">
          <cell r="A15355" t="str">
            <v>PS14653</v>
          </cell>
          <cell r="B15355" t="str">
            <v>Nguyễn Lê Đại Nam</v>
          </cell>
        </row>
        <row r="15356">
          <cell r="A15356" t="str">
            <v>PS14654</v>
          </cell>
          <cell r="B15356" t="str">
            <v>Lê Thị Thúy Hà</v>
          </cell>
        </row>
        <row r="15357">
          <cell r="A15357" t="str">
            <v>PS14655</v>
          </cell>
          <cell r="B15357" t="str">
            <v>Phạm Thị Mỹ Ny</v>
          </cell>
        </row>
        <row r="15358">
          <cell r="A15358" t="str">
            <v>PS14656</v>
          </cell>
          <cell r="B15358" t="str">
            <v>Lê Hoàng Phúc</v>
          </cell>
        </row>
        <row r="15359">
          <cell r="A15359" t="str">
            <v>PS14657</v>
          </cell>
          <cell r="B15359" t="str">
            <v>Phạm Vũ Hà Vy</v>
          </cell>
        </row>
        <row r="15360">
          <cell r="A15360" t="str">
            <v>PS14658</v>
          </cell>
          <cell r="B15360" t="str">
            <v>Hồ Trường Tín</v>
          </cell>
        </row>
        <row r="15361">
          <cell r="A15361" t="str">
            <v>PS14659</v>
          </cell>
          <cell r="B15361" t="str">
            <v>Nguyễn Hoàng Long</v>
          </cell>
        </row>
        <row r="15362">
          <cell r="A15362" t="str">
            <v>PS14660</v>
          </cell>
          <cell r="B15362" t="str">
            <v>Nguyễn Thùy Trâm</v>
          </cell>
        </row>
        <row r="15363">
          <cell r="A15363" t="str">
            <v>PS14661</v>
          </cell>
          <cell r="B15363" t="str">
            <v>Khuất Thị Bình</v>
          </cell>
        </row>
        <row r="15364">
          <cell r="A15364" t="str">
            <v>PS14662</v>
          </cell>
          <cell r="B15364" t="str">
            <v>Hoàng Gia Khánh</v>
          </cell>
        </row>
        <row r="15365">
          <cell r="A15365" t="str">
            <v>PS14663</v>
          </cell>
          <cell r="B15365" t="str">
            <v>Lê Thị Kim Nhiên</v>
          </cell>
        </row>
        <row r="15366">
          <cell r="A15366" t="str">
            <v>PS14664</v>
          </cell>
          <cell r="B15366" t="str">
            <v>Cao Thế Cương</v>
          </cell>
        </row>
        <row r="15367">
          <cell r="A15367" t="str">
            <v>PS14665</v>
          </cell>
          <cell r="B15367" t="str">
            <v>Vũ Thanh Thiên Hương</v>
          </cell>
        </row>
        <row r="15368">
          <cell r="A15368" t="str">
            <v>PS14666</v>
          </cell>
          <cell r="B15368" t="str">
            <v>Trần Nguyễn Đăng Khoa</v>
          </cell>
        </row>
        <row r="15369">
          <cell r="A15369" t="str">
            <v>PS14667</v>
          </cell>
          <cell r="B15369" t="str">
            <v>Nguyễn Doãn Thắng</v>
          </cell>
        </row>
        <row r="15370">
          <cell r="A15370" t="str">
            <v>PS14668</v>
          </cell>
          <cell r="B15370" t="str">
            <v>Mai Thanh Chiêu</v>
          </cell>
        </row>
        <row r="15371">
          <cell r="A15371" t="str">
            <v>PS14669</v>
          </cell>
          <cell r="B15371" t="str">
            <v>Phạm Văn Chiến</v>
          </cell>
        </row>
        <row r="15372">
          <cell r="A15372" t="str">
            <v>PS14670</v>
          </cell>
          <cell r="B15372" t="str">
            <v>Nguyễn Đình Nguyện</v>
          </cell>
        </row>
        <row r="15373">
          <cell r="A15373" t="str">
            <v>PS14671</v>
          </cell>
          <cell r="B15373" t="str">
            <v>Đinh Tuấn Anh</v>
          </cell>
        </row>
        <row r="15374">
          <cell r="A15374" t="str">
            <v>PS14672</v>
          </cell>
          <cell r="B15374" t="str">
            <v>Nguyễn Thị Minh Thương</v>
          </cell>
        </row>
        <row r="15375">
          <cell r="A15375" t="str">
            <v>PS14673</v>
          </cell>
          <cell r="B15375" t="str">
            <v>Tăng Phước Sang</v>
          </cell>
        </row>
        <row r="15376">
          <cell r="A15376" t="str">
            <v>PS14674</v>
          </cell>
          <cell r="B15376" t="str">
            <v>Nguyễn Lê Công Tâm</v>
          </cell>
        </row>
        <row r="15377">
          <cell r="A15377" t="str">
            <v>PS14675</v>
          </cell>
          <cell r="B15377" t="str">
            <v>Vòng Say Mành</v>
          </cell>
        </row>
        <row r="15378">
          <cell r="A15378" t="str">
            <v>PS14676</v>
          </cell>
          <cell r="B15378" t="str">
            <v>Nguyễn Đình Khoa</v>
          </cell>
        </row>
        <row r="15379">
          <cell r="A15379" t="str">
            <v>PS14677</v>
          </cell>
          <cell r="B15379" t="str">
            <v>Nguyễn Ngọc Giàu</v>
          </cell>
        </row>
        <row r="15380">
          <cell r="A15380" t="str">
            <v>PS14678</v>
          </cell>
          <cell r="B15380" t="str">
            <v>Trần Thị Ngọc Linh</v>
          </cell>
        </row>
        <row r="15381">
          <cell r="A15381" t="str">
            <v>PS14679</v>
          </cell>
          <cell r="B15381" t="str">
            <v>Nguyễn Lưu Hoài Giang</v>
          </cell>
        </row>
        <row r="15382">
          <cell r="A15382" t="str">
            <v>PS14680</v>
          </cell>
          <cell r="B15382" t="str">
            <v>Phạm Văn Hải</v>
          </cell>
        </row>
        <row r="15383">
          <cell r="A15383" t="str">
            <v>PS14681</v>
          </cell>
          <cell r="B15383" t="str">
            <v>Nguyễn Ngọc Hồng Giang</v>
          </cell>
        </row>
        <row r="15384">
          <cell r="A15384" t="str">
            <v>PS14682</v>
          </cell>
          <cell r="B15384" t="str">
            <v>Trần Quốc Vương</v>
          </cell>
        </row>
        <row r="15385">
          <cell r="A15385" t="str">
            <v>PS14683</v>
          </cell>
          <cell r="B15385" t="str">
            <v>Trần Tony</v>
          </cell>
        </row>
        <row r="15386">
          <cell r="A15386" t="str">
            <v>PS14684</v>
          </cell>
          <cell r="B15386" t="str">
            <v>Nguyễn Huy Hoàng</v>
          </cell>
        </row>
        <row r="15387">
          <cell r="A15387" t="str">
            <v>PS14685</v>
          </cell>
          <cell r="B15387" t="str">
            <v>Võ Thị Diễm Quỳnh</v>
          </cell>
        </row>
        <row r="15388">
          <cell r="A15388" t="str">
            <v>PS14686</v>
          </cell>
          <cell r="B15388" t="str">
            <v>Đinh Thị Nga</v>
          </cell>
        </row>
        <row r="15389">
          <cell r="A15389" t="str">
            <v>PS14687</v>
          </cell>
          <cell r="B15389" t="str">
            <v>Nguyễn Thị Anh Thư</v>
          </cell>
        </row>
        <row r="15390">
          <cell r="A15390" t="str">
            <v>PS14688</v>
          </cell>
          <cell r="B15390" t="str">
            <v>Trần Phước Sanh</v>
          </cell>
        </row>
        <row r="15391">
          <cell r="A15391" t="str">
            <v>PS14689</v>
          </cell>
          <cell r="B15391" t="str">
            <v>Phạm Hồng Pha</v>
          </cell>
        </row>
        <row r="15392">
          <cell r="A15392" t="str">
            <v>PS14690</v>
          </cell>
          <cell r="B15392" t="str">
            <v>Phan Trọng Khương</v>
          </cell>
        </row>
        <row r="15393">
          <cell r="A15393" t="str">
            <v>PS14691</v>
          </cell>
          <cell r="B15393" t="str">
            <v>Lưu Trường An</v>
          </cell>
        </row>
        <row r="15394">
          <cell r="A15394" t="str">
            <v>PS14692</v>
          </cell>
          <cell r="B15394" t="str">
            <v>Trần Nguyên Hải</v>
          </cell>
        </row>
        <row r="15395">
          <cell r="A15395" t="str">
            <v>PS14693</v>
          </cell>
          <cell r="B15395" t="str">
            <v>Huỳnh Hữu Thịnh</v>
          </cell>
        </row>
        <row r="15396">
          <cell r="A15396" t="str">
            <v>PS14694</v>
          </cell>
          <cell r="B15396" t="str">
            <v>Nguyễn Ngọc Anh Thi</v>
          </cell>
        </row>
        <row r="15397">
          <cell r="A15397" t="str">
            <v>PS14695</v>
          </cell>
          <cell r="B15397" t="str">
            <v>Nguyễn Quốc Huy</v>
          </cell>
        </row>
        <row r="15398">
          <cell r="A15398" t="str">
            <v>PS14696</v>
          </cell>
          <cell r="B15398" t="str">
            <v>Phạm Quang Huy</v>
          </cell>
        </row>
        <row r="15399">
          <cell r="A15399" t="str">
            <v>PS14697</v>
          </cell>
          <cell r="B15399" t="str">
            <v>Huỳnh Tấn Lộc</v>
          </cell>
        </row>
        <row r="15400">
          <cell r="A15400" t="str">
            <v>PS14698</v>
          </cell>
          <cell r="B15400" t="str">
            <v>Phạm Bá Trường</v>
          </cell>
        </row>
        <row r="15401">
          <cell r="A15401" t="str">
            <v>PS14699</v>
          </cell>
          <cell r="B15401" t="str">
            <v>Đào Thanh Tâm</v>
          </cell>
        </row>
        <row r="15402">
          <cell r="A15402" t="str">
            <v>PS14700</v>
          </cell>
          <cell r="B15402" t="str">
            <v>Nguyễn Minh Đạt</v>
          </cell>
        </row>
        <row r="15403">
          <cell r="A15403" t="str">
            <v>PS14701</v>
          </cell>
          <cell r="B15403" t="str">
            <v>Vương Minh An</v>
          </cell>
        </row>
        <row r="15404">
          <cell r="A15404" t="str">
            <v>PS14702</v>
          </cell>
          <cell r="B15404" t="str">
            <v>Nguyễn Kim Ngọc</v>
          </cell>
        </row>
        <row r="15405">
          <cell r="A15405" t="str">
            <v>PS14703</v>
          </cell>
          <cell r="B15405" t="str">
            <v>Vi Văn Vỹ</v>
          </cell>
        </row>
        <row r="15406">
          <cell r="A15406" t="str">
            <v>PS14704</v>
          </cell>
          <cell r="B15406" t="str">
            <v>Trảo Minh Thanh</v>
          </cell>
        </row>
        <row r="15407">
          <cell r="A15407" t="str">
            <v>PS14707</v>
          </cell>
          <cell r="B15407" t="str">
            <v>Nguyễn Quang Huy</v>
          </cell>
        </row>
        <row r="15408">
          <cell r="A15408" t="str">
            <v>PS14708</v>
          </cell>
          <cell r="B15408" t="str">
            <v>Nguyễn Thị Hương</v>
          </cell>
        </row>
        <row r="15409">
          <cell r="A15409" t="str">
            <v>PS14709</v>
          </cell>
          <cell r="B15409" t="str">
            <v>Đặng Bình Sơn</v>
          </cell>
        </row>
        <row r="15410">
          <cell r="A15410" t="str">
            <v>PS14710</v>
          </cell>
          <cell r="B15410" t="str">
            <v>Vũ Thị Lan Anh</v>
          </cell>
        </row>
        <row r="15411">
          <cell r="A15411" t="str">
            <v>PS14711</v>
          </cell>
          <cell r="B15411" t="str">
            <v>Hồ Hoàng Ái</v>
          </cell>
        </row>
        <row r="15412">
          <cell r="A15412" t="str">
            <v>PS14712</v>
          </cell>
          <cell r="B15412" t="str">
            <v>Nguyễn Thị Phương Thảo</v>
          </cell>
        </row>
        <row r="15413">
          <cell r="A15413" t="str">
            <v>PS14713</v>
          </cell>
          <cell r="B15413" t="str">
            <v>Vũ Văn Hoạt</v>
          </cell>
        </row>
        <row r="15414">
          <cell r="A15414" t="str">
            <v>PS14714</v>
          </cell>
          <cell r="B15414" t="str">
            <v>Phạm Quang Linh</v>
          </cell>
        </row>
        <row r="15415">
          <cell r="A15415" t="str">
            <v>PS14715</v>
          </cell>
          <cell r="B15415" t="str">
            <v>Nguyễn Gia Huy</v>
          </cell>
        </row>
        <row r="15416">
          <cell r="A15416" t="str">
            <v>PS14716</v>
          </cell>
          <cell r="B15416" t="str">
            <v>Nguyễn Lê Quân</v>
          </cell>
        </row>
        <row r="15417">
          <cell r="A15417" t="str">
            <v>PS14717</v>
          </cell>
          <cell r="B15417" t="str">
            <v>Trần Văn Nghĩa</v>
          </cell>
        </row>
        <row r="15418">
          <cell r="A15418" t="str">
            <v>PS14718</v>
          </cell>
          <cell r="B15418" t="str">
            <v>Đào Thành Luân</v>
          </cell>
        </row>
        <row r="15419">
          <cell r="A15419" t="str">
            <v>PS14719</v>
          </cell>
          <cell r="B15419" t="str">
            <v>Nguyễn Văn Quốc</v>
          </cell>
        </row>
        <row r="15420">
          <cell r="A15420" t="str">
            <v>PS14720</v>
          </cell>
          <cell r="B15420" t="str">
            <v>Lê Thị Thanh Trúc</v>
          </cell>
        </row>
        <row r="15421">
          <cell r="A15421" t="str">
            <v>PS14721</v>
          </cell>
          <cell r="B15421" t="str">
            <v>Lê Trần Anh Tuấn</v>
          </cell>
        </row>
        <row r="15422">
          <cell r="A15422" t="str">
            <v>PS14722</v>
          </cell>
          <cell r="B15422" t="str">
            <v>Đỗ Chiếm Dương</v>
          </cell>
        </row>
        <row r="15423">
          <cell r="A15423" t="str">
            <v>PS14723</v>
          </cell>
          <cell r="B15423" t="str">
            <v>Lưu Ngọc Linh</v>
          </cell>
        </row>
        <row r="15424">
          <cell r="A15424" t="str">
            <v>PS14724</v>
          </cell>
          <cell r="B15424" t="str">
            <v>Trần Thị Yến Nhi</v>
          </cell>
        </row>
        <row r="15425">
          <cell r="A15425" t="str">
            <v>PS14725</v>
          </cell>
          <cell r="B15425" t="str">
            <v>Nguyễn Thị Mai Trâm</v>
          </cell>
        </row>
        <row r="15426">
          <cell r="A15426" t="str">
            <v>PS14726</v>
          </cell>
          <cell r="B15426" t="str">
            <v>Đào Hồng Nhật</v>
          </cell>
        </row>
        <row r="15427">
          <cell r="A15427" t="str">
            <v>PS14727</v>
          </cell>
          <cell r="B15427" t="str">
            <v>Nguyễn Mạnh Đức</v>
          </cell>
        </row>
        <row r="15428">
          <cell r="A15428" t="str">
            <v>PS14728</v>
          </cell>
          <cell r="B15428" t="str">
            <v>Hoàng Anh Tú</v>
          </cell>
        </row>
        <row r="15429">
          <cell r="A15429" t="str">
            <v>PS14729</v>
          </cell>
          <cell r="B15429" t="str">
            <v>Nguyễn Văn Huy</v>
          </cell>
        </row>
        <row r="15430">
          <cell r="A15430" t="str">
            <v>PS14730</v>
          </cell>
          <cell r="B15430" t="str">
            <v>Nguyễn Chương Sơn Tùng</v>
          </cell>
        </row>
        <row r="15431">
          <cell r="A15431" t="str">
            <v>PS14731</v>
          </cell>
          <cell r="B15431" t="str">
            <v>Phan Thị Bình</v>
          </cell>
        </row>
        <row r="15432">
          <cell r="A15432" t="str">
            <v>PS14732</v>
          </cell>
          <cell r="B15432" t="str">
            <v>Dương Công Qúi</v>
          </cell>
        </row>
        <row r="15433">
          <cell r="A15433" t="str">
            <v>PS14733</v>
          </cell>
          <cell r="B15433" t="str">
            <v>Bùi Đức Minh</v>
          </cell>
        </row>
        <row r="15434">
          <cell r="A15434" t="str">
            <v>PS14735</v>
          </cell>
          <cell r="B15434" t="str">
            <v>Phạm Thanh Khương</v>
          </cell>
        </row>
        <row r="15435">
          <cell r="A15435" t="str">
            <v>PS14736</v>
          </cell>
          <cell r="B15435" t="str">
            <v>Lê Quang Tuấn</v>
          </cell>
        </row>
        <row r="15436">
          <cell r="A15436" t="str">
            <v>PS14737</v>
          </cell>
          <cell r="B15436" t="str">
            <v>Đinh Minh Trí</v>
          </cell>
        </row>
        <row r="15437">
          <cell r="A15437" t="str">
            <v>PS14738</v>
          </cell>
          <cell r="B15437" t="str">
            <v>Trần Thế Nguyên</v>
          </cell>
        </row>
        <row r="15438">
          <cell r="A15438" t="str">
            <v>PS14739</v>
          </cell>
          <cell r="B15438" t="str">
            <v>Kiều Nguyễn Quỳnh Như</v>
          </cell>
        </row>
        <row r="15439">
          <cell r="A15439" t="str">
            <v>PS14740</v>
          </cell>
          <cell r="B15439" t="str">
            <v>Kwon Tae Hyuk</v>
          </cell>
        </row>
        <row r="15440">
          <cell r="A15440" t="str">
            <v>PS14741</v>
          </cell>
          <cell r="B15440" t="str">
            <v>Võ Thị Thanh Tuyền</v>
          </cell>
        </row>
        <row r="15441">
          <cell r="A15441" t="str">
            <v>PS14742</v>
          </cell>
          <cell r="B15441" t="str">
            <v>Nguyễn Lê Phương Ngọc</v>
          </cell>
        </row>
        <row r="15442">
          <cell r="A15442" t="str">
            <v>PS14743</v>
          </cell>
          <cell r="B15442" t="str">
            <v>Trần Võ Phát Thịnh</v>
          </cell>
        </row>
        <row r="15443">
          <cell r="A15443" t="str">
            <v>PS14744</v>
          </cell>
          <cell r="B15443" t="str">
            <v>Võ Thị Quế Châu</v>
          </cell>
        </row>
        <row r="15444">
          <cell r="A15444" t="str">
            <v>PS14745</v>
          </cell>
          <cell r="B15444" t="str">
            <v>Trần Thành Ý</v>
          </cell>
        </row>
        <row r="15445">
          <cell r="A15445" t="str">
            <v>PS14746</v>
          </cell>
          <cell r="B15445" t="str">
            <v>Bùi Thế Lân</v>
          </cell>
        </row>
        <row r="15446">
          <cell r="A15446" t="str">
            <v>PS14747</v>
          </cell>
          <cell r="B15446" t="str">
            <v>Trần Ngọc Hiển</v>
          </cell>
        </row>
        <row r="15447">
          <cell r="A15447" t="str">
            <v>PS14748</v>
          </cell>
          <cell r="B15447" t="str">
            <v>Nguyễn Vũ Hoàng</v>
          </cell>
        </row>
        <row r="15448">
          <cell r="A15448" t="str">
            <v>PS14749</v>
          </cell>
          <cell r="B15448" t="str">
            <v>Quản Trung Hiếu</v>
          </cell>
        </row>
        <row r="15449">
          <cell r="A15449" t="str">
            <v>PS14750</v>
          </cell>
          <cell r="B15449" t="str">
            <v>Nguyễn Duy Nam</v>
          </cell>
        </row>
        <row r="15450">
          <cell r="A15450" t="str">
            <v>PS14751</v>
          </cell>
          <cell r="B15450" t="str">
            <v>Hoàng Thị Thu</v>
          </cell>
        </row>
        <row r="15451">
          <cell r="A15451" t="str">
            <v>PS14752</v>
          </cell>
          <cell r="B15451" t="str">
            <v>Hoàng Trần Thám</v>
          </cell>
        </row>
        <row r="15452">
          <cell r="A15452" t="str">
            <v>PS14753</v>
          </cell>
          <cell r="B15452" t="str">
            <v>Nguyễn Đức Tài</v>
          </cell>
        </row>
        <row r="15453">
          <cell r="A15453" t="str">
            <v>PS14754</v>
          </cell>
          <cell r="B15453" t="str">
            <v>Trần Văn Chung</v>
          </cell>
        </row>
        <row r="15454">
          <cell r="A15454" t="str">
            <v>PS14755</v>
          </cell>
          <cell r="B15454" t="str">
            <v>Nguyễn Văn Thắng</v>
          </cell>
        </row>
        <row r="15455">
          <cell r="A15455" t="str">
            <v>PS14756</v>
          </cell>
          <cell r="B15455" t="str">
            <v>Nguyễn Hạnh Hảo</v>
          </cell>
        </row>
        <row r="15456">
          <cell r="A15456" t="str">
            <v>PS14757</v>
          </cell>
          <cell r="B15456" t="str">
            <v>Phan Văn Huỳnh</v>
          </cell>
        </row>
        <row r="15457">
          <cell r="A15457" t="str">
            <v>PS14758</v>
          </cell>
          <cell r="B15457" t="str">
            <v>Lê Hữu Nhân</v>
          </cell>
        </row>
        <row r="15458">
          <cell r="A15458" t="str">
            <v>PS14759</v>
          </cell>
          <cell r="B15458" t="str">
            <v>Hoàng Đình Hải Phong</v>
          </cell>
        </row>
        <row r="15459">
          <cell r="A15459" t="str">
            <v>PS14760</v>
          </cell>
          <cell r="B15459" t="str">
            <v>Đặng Hoàng Huy</v>
          </cell>
        </row>
        <row r="15460">
          <cell r="A15460" t="str">
            <v>PS14761</v>
          </cell>
          <cell r="B15460" t="str">
            <v>Phan Hồng Quân</v>
          </cell>
        </row>
        <row r="15461">
          <cell r="A15461" t="str">
            <v>PS14762</v>
          </cell>
          <cell r="B15461" t="str">
            <v>Diệp Thanh Nhàn</v>
          </cell>
        </row>
        <row r="15462">
          <cell r="A15462" t="str">
            <v>PS14763</v>
          </cell>
          <cell r="B15462" t="str">
            <v>Trần Nguyễn Nhựt Minh</v>
          </cell>
        </row>
        <row r="15463">
          <cell r="A15463" t="str">
            <v>PS14764</v>
          </cell>
          <cell r="B15463" t="str">
            <v>Đỗ Minh Quân</v>
          </cell>
        </row>
        <row r="15464">
          <cell r="A15464" t="str">
            <v>PS14765</v>
          </cell>
          <cell r="B15464" t="str">
            <v>Đỗ Triển Minh</v>
          </cell>
        </row>
        <row r="15465">
          <cell r="A15465" t="str">
            <v>PS14767</v>
          </cell>
          <cell r="B15465" t="str">
            <v>Nguyễn Minh Long</v>
          </cell>
        </row>
        <row r="15466">
          <cell r="A15466" t="str">
            <v>PS14768</v>
          </cell>
          <cell r="B15466" t="str">
            <v>Vũ Ngọc Kim Quyên</v>
          </cell>
        </row>
        <row r="15467">
          <cell r="A15467" t="str">
            <v>PS14769</v>
          </cell>
          <cell r="B15467" t="str">
            <v>Trương Quế Phương</v>
          </cell>
        </row>
        <row r="15468">
          <cell r="A15468" t="str">
            <v>PS14770</v>
          </cell>
          <cell r="B15468" t="str">
            <v>Vũ Thị Phương Thảo</v>
          </cell>
        </row>
        <row r="15469">
          <cell r="A15469" t="str">
            <v>PS14771</v>
          </cell>
          <cell r="B15469" t="str">
            <v>Từ Minh Đoàn</v>
          </cell>
        </row>
        <row r="15470">
          <cell r="A15470" t="str">
            <v>PS14772</v>
          </cell>
          <cell r="B15470" t="str">
            <v>Đỗ Tiến Anh</v>
          </cell>
        </row>
        <row r="15471">
          <cell r="A15471" t="str">
            <v>PS14773</v>
          </cell>
          <cell r="B15471" t="str">
            <v>Nguyễn Nguyên Vũ</v>
          </cell>
        </row>
        <row r="15472">
          <cell r="A15472" t="str">
            <v>PS14774</v>
          </cell>
          <cell r="B15472" t="str">
            <v>H My Ly Ayun</v>
          </cell>
        </row>
        <row r="15473">
          <cell r="A15473" t="str">
            <v>PS14775</v>
          </cell>
          <cell r="B15473" t="str">
            <v>Phan Trọng Tú</v>
          </cell>
        </row>
        <row r="15474">
          <cell r="A15474" t="str">
            <v>PS14776</v>
          </cell>
          <cell r="B15474" t="str">
            <v>Phí Đình Quân</v>
          </cell>
        </row>
        <row r="15475">
          <cell r="A15475" t="str">
            <v>PS14777</v>
          </cell>
          <cell r="B15475" t="str">
            <v>Đỗ Quốc Thịnh</v>
          </cell>
        </row>
        <row r="15476">
          <cell r="A15476" t="str">
            <v>PS14778</v>
          </cell>
          <cell r="B15476" t="str">
            <v>Lương Hoàng Phát</v>
          </cell>
        </row>
        <row r="15477">
          <cell r="A15477" t="str">
            <v>PS14779</v>
          </cell>
          <cell r="B15477" t="str">
            <v>Nguyễn Khoa Nam</v>
          </cell>
        </row>
        <row r="15478">
          <cell r="A15478" t="str">
            <v>PS14780</v>
          </cell>
          <cell r="B15478" t="str">
            <v>Trần Lâm Ý</v>
          </cell>
        </row>
        <row r="15479">
          <cell r="A15479" t="str">
            <v>PS14781</v>
          </cell>
          <cell r="B15479" t="str">
            <v>Nguyễn Thị Mỹ Linh</v>
          </cell>
        </row>
        <row r="15480">
          <cell r="A15480" t="str">
            <v>PS14782</v>
          </cell>
          <cell r="B15480" t="str">
            <v>Đỗ Quang Huy</v>
          </cell>
        </row>
        <row r="15481">
          <cell r="A15481" t="str">
            <v>PS14783</v>
          </cell>
          <cell r="B15481" t="str">
            <v>Vũ Thị Phương</v>
          </cell>
        </row>
        <row r="15482">
          <cell r="A15482" t="str">
            <v>PS14784</v>
          </cell>
          <cell r="B15482" t="str">
            <v>Phạm Thị Minh Nguyệt</v>
          </cell>
        </row>
        <row r="15483">
          <cell r="A15483" t="str">
            <v>PS14785</v>
          </cell>
          <cell r="B15483" t="str">
            <v>Nguyễn Phương Thảo</v>
          </cell>
        </row>
        <row r="15484">
          <cell r="A15484" t="str">
            <v>PS14786</v>
          </cell>
          <cell r="B15484" t="str">
            <v>Nguyễn Ngọc Hoài Thương</v>
          </cell>
        </row>
        <row r="15485">
          <cell r="A15485" t="str">
            <v>PS14787</v>
          </cell>
          <cell r="B15485" t="str">
            <v>Nguyễn Ngọc Ánh Tuyết</v>
          </cell>
        </row>
        <row r="15486">
          <cell r="A15486" t="str">
            <v>PS14788</v>
          </cell>
          <cell r="B15486" t="str">
            <v>Trần Quỳnh Thảo Trang</v>
          </cell>
        </row>
        <row r="15487">
          <cell r="A15487" t="str">
            <v>PS14789</v>
          </cell>
          <cell r="B15487" t="str">
            <v>Nguyễn Thị Phi Nhung</v>
          </cell>
        </row>
        <row r="15488">
          <cell r="A15488" t="str">
            <v>PS14790</v>
          </cell>
          <cell r="B15488" t="str">
            <v>Trần Nguyễn Phúc Đức</v>
          </cell>
        </row>
        <row r="15489">
          <cell r="A15489" t="str">
            <v>PS14791</v>
          </cell>
          <cell r="B15489" t="str">
            <v>Nguyễn Thị Thiên Hương</v>
          </cell>
        </row>
        <row r="15490">
          <cell r="A15490" t="str">
            <v>PS14792</v>
          </cell>
          <cell r="B15490" t="str">
            <v>Võ Thị Kiều Ly</v>
          </cell>
        </row>
        <row r="15491">
          <cell r="A15491" t="str">
            <v>PS14793</v>
          </cell>
          <cell r="B15491" t="str">
            <v>Thi Huỳnh Như</v>
          </cell>
        </row>
        <row r="15492">
          <cell r="A15492" t="str">
            <v>PS14794</v>
          </cell>
          <cell r="B15492" t="str">
            <v>Lê Quang Trang</v>
          </cell>
        </row>
        <row r="15493">
          <cell r="A15493" t="str">
            <v>PS14795</v>
          </cell>
          <cell r="B15493" t="str">
            <v>Huỳnh Nhựt Hòa</v>
          </cell>
        </row>
        <row r="15494">
          <cell r="A15494" t="str">
            <v>PS14796</v>
          </cell>
          <cell r="B15494" t="str">
            <v>Trần Ngọc Hân</v>
          </cell>
        </row>
        <row r="15495">
          <cell r="A15495" t="str">
            <v>PS14797</v>
          </cell>
          <cell r="B15495" t="str">
            <v>Ninh Trần Tiến Anh</v>
          </cell>
        </row>
        <row r="15496">
          <cell r="A15496" t="str">
            <v>PS14798</v>
          </cell>
          <cell r="B15496" t="str">
            <v>Đặng Khánh Linh</v>
          </cell>
        </row>
        <row r="15497">
          <cell r="A15497" t="str">
            <v>PS14799</v>
          </cell>
          <cell r="B15497" t="str">
            <v>Tô Đình Văn</v>
          </cell>
        </row>
        <row r="15498">
          <cell r="A15498" t="str">
            <v>PS14800</v>
          </cell>
          <cell r="B15498" t="str">
            <v>Võ Thị Thu Hiền</v>
          </cell>
        </row>
        <row r="15499">
          <cell r="A15499" t="str">
            <v>PS14801</v>
          </cell>
          <cell r="B15499" t="str">
            <v>Hà Ngọc Minh Thiên</v>
          </cell>
        </row>
        <row r="15500">
          <cell r="A15500" t="str">
            <v>PS14802</v>
          </cell>
          <cell r="B15500" t="str">
            <v>Nguyễn Thái Hồng Phúc</v>
          </cell>
        </row>
        <row r="15501">
          <cell r="A15501" t="str">
            <v>PS14803</v>
          </cell>
          <cell r="B15501" t="str">
            <v>Quách Hân Di</v>
          </cell>
        </row>
        <row r="15502">
          <cell r="A15502" t="str">
            <v>PS14804</v>
          </cell>
          <cell r="B15502" t="str">
            <v>Võ Hoàng Yến Linh</v>
          </cell>
        </row>
        <row r="15503">
          <cell r="A15503" t="str">
            <v>PS14805</v>
          </cell>
          <cell r="B15503" t="str">
            <v>Trần Lê Vy</v>
          </cell>
        </row>
        <row r="15504">
          <cell r="A15504" t="str">
            <v>PS14806</v>
          </cell>
          <cell r="B15504" t="str">
            <v>Nguyễn Thị Trà Mi</v>
          </cell>
        </row>
        <row r="15505">
          <cell r="A15505" t="str">
            <v>PS14807</v>
          </cell>
          <cell r="B15505" t="str">
            <v>Phạm Quốc Huy</v>
          </cell>
        </row>
        <row r="15506">
          <cell r="A15506" t="str">
            <v>PS14808</v>
          </cell>
          <cell r="B15506" t="str">
            <v>Nguyễn Thị Kiều Trang</v>
          </cell>
        </row>
        <row r="15507">
          <cell r="A15507" t="str">
            <v>PS14809</v>
          </cell>
          <cell r="B15507" t="str">
            <v>Nguyễn Văn Đèo</v>
          </cell>
        </row>
        <row r="15508">
          <cell r="A15508" t="str">
            <v>PS14810</v>
          </cell>
          <cell r="B15508" t="str">
            <v>Trần Thành Lộc</v>
          </cell>
        </row>
        <row r="15509">
          <cell r="A15509" t="str">
            <v>PS14811</v>
          </cell>
          <cell r="B15509" t="str">
            <v>Nguyễn Quốc Huy</v>
          </cell>
        </row>
        <row r="15510">
          <cell r="A15510" t="str">
            <v>PS14812</v>
          </cell>
          <cell r="B15510" t="str">
            <v>Võ Thành Đạt</v>
          </cell>
        </row>
        <row r="15511">
          <cell r="A15511" t="str">
            <v>PS14813</v>
          </cell>
          <cell r="B15511" t="str">
            <v>Đàm Bình Minh</v>
          </cell>
        </row>
        <row r="15512">
          <cell r="A15512" t="str">
            <v>PS14814</v>
          </cell>
          <cell r="B15512" t="str">
            <v>Doãn Hoài Nam</v>
          </cell>
        </row>
        <row r="15513">
          <cell r="A15513" t="str">
            <v>PS14815</v>
          </cell>
          <cell r="B15513" t="str">
            <v>Huỳnh Đặng Phi Long</v>
          </cell>
        </row>
        <row r="15514">
          <cell r="A15514" t="str">
            <v>PS14816</v>
          </cell>
          <cell r="B15514" t="str">
            <v>Phạm Nhật Nghĩa</v>
          </cell>
        </row>
        <row r="15515">
          <cell r="A15515" t="str">
            <v>PS14817</v>
          </cell>
          <cell r="B15515" t="str">
            <v>Đinh Nhật Duy</v>
          </cell>
        </row>
        <row r="15516">
          <cell r="A15516" t="str">
            <v>PS14818</v>
          </cell>
          <cell r="B15516" t="str">
            <v>Lê Huy Việt</v>
          </cell>
        </row>
        <row r="15517">
          <cell r="A15517" t="str">
            <v>PS14819</v>
          </cell>
          <cell r="B15517" t="str">
            <v>Nguyễn Phú Ngân</v>
          </cell>
        </row>
        <row r="15518">
          <cell r="A15518" t="str">
            <v>PS14820</v>
          </cell>
          <cell r="B15518" t="str">
            <v>Trần Trung Nghĩa</v>
          </cell>
        </row>
        <row r="15519">
          <cell r="A15519" t="str">
            <v>PS14821</v>
          </cell>
          <cell r="B15519" t="str">
            <v>Bùi Xuân Trường</v>
          </cell>
        </row>
        <row r="15520">
          <cell r="A15520" t="str">
            <v>PS14822</v>
          </cell>
          <cell r="B15520" t="str">
            <v>Huỳnh Thị Kim Thư</v>
          </cell>
        </row>
        <row r="15521">
          <cell r="A15521" t="str">
            <v>PS14823</v>
          </cell>
          <cell r="B15521" t="str">
            <v>Lê Cao Anh Kiệt</v>
          </cell>
        </row>
        <row r="15522">
          <cell r="A15522" t="str">
            <v>PS14824</v>
          </cell>
          <cell r="B15522" t="str">
            <v>Trần Lê Minh Quân</v>
          </cell>
        </row>
        <row r="15523">
          <cell r="A15523" t="str">
            <v>PS14825</v>
          </cell>
          <cell r="B15523" t="str">
            <v>Đặng Kim Nhật</v>
          </cell>
        </row>
        <row r="15524">
          <cell r="A15524" t="str">
            <v>PS14826</v>
          </cell>
          <cell r="B15524" t="str">
            <v>Trần Huỳnh Duy Chỉnh</v>
          </cell>
        </row>
        <row r="15525">
          <cell r="A15525" t="str">
            <v>PS14827</v>
          </cell>
          <cell r="B15525" t="str">
            <v>Lê Thị Thảo</v>
          </cell>
        </row>
        <row r="15526">
          <cell r="A15526" t="str">
            <v>PS14828</v>
          </cell>
          <cell r="B15526" t="str">
            <v>Văn Thị Thanh Tuyền</v>
          </cell>
        </row>
        <row r="15527">
          <cell r="A15527" t="str">
            <v>PS14829</v>
          </cell>
          <cell r="B15527" t="str">
            <v>Trương Trọng Nhân</v>
          </cell>
        </row>
        <row r="15528">
          <cell r="A15528" t="str">
            <v>PS14830</v>
          </cell>
          <cell r="B15528" t="str">
            <v>Nguyễn Thị Thanh Tuyền</v>
          </cell>
        </row>
        <row r="15529">
          <cell r="A15529" t="str">
            <v>PS14831</v>
          </cell>
          <cell r="B15529" t="str">
            <v>Trần Thị Lệ Thương</v>
          </cell>
        </row>
        <row r="15530">
          <cell r="A15530" t="str">
            <v>PS14832</v>
          </cell>
          <cell r="B15530" t="str">
            <v>Trương Văn Việt</v>
          </cell>
        </row>
        <row r="15531">
          <cell r="A15531" t="str">
            <v>PS14833</v>
          </cell>
          <cell r="B15531" t="str">
            <v>Hoàng Văn Nguyên</v>
          </cell>
        </row>
        <row r="15532">
          <cell r="A15532" t="str">
            <v>PS14834</v>
          </cell>
          <cell r="B15532" t="str">
            <v>Trịnh Thị Ánh Nguyệt</v>
          </cell>
        </row>
        <row r="15533">
          <cell r="A15533" t="str">
            <v>PS14835</v>
          </cell>
          <cell r="B15533" t="str">
            <v>Nguyễn Thanh Hoài Nhung</v>
          </cell>
        </row>
        <row r="15534">
          <cell r="A15534" t="str">
            <v>PS14836</v>
          </cell>
          <cell r="B15534" t="str">
            <v>Phạm Thị Mỹ Ngân</v>
          </cell>
        </row>
        <row r="15535">
          <cell r="A15535" t="str">
            <v>PS14837</v>
          </cell>
          <cell r="B15535" t="str">
            <v>Phạm Đình Duy</v>
          </cell>
        </row>
        <row r="15536">
          <cell r="A15536" t="str">
            <v>PS14838</v>
          </cell>
          <cell r="B15536" t="str">
            <v>Bùi Thanh Lực</v>
          </cell>
        </row>
        <row r="15537">
          <cell r="A15537" t="str">
            <v>PS14839</v>
          </cell>
          <cell r="B15537" t="str">
            <v>Trần Thùy Dương</v>
          </cell>
        </row>
        <row r="15538">
          <cell r="A15538" t="str">
            <v>PS14840</v>
          </cell>
          <cell r="B15538" t="str">
            <v>Văn Lê Thành Nhân</v>
          </cell>
        </row>
        <row r="15539">
          <cell r="A15539" t="str">
            <v>PS14841</v>
          </cell>
          <cell r="B15539" t="str">
            <v>Võ Hữu Minh</v>
          </cell>
        </row>
        <row r="15540">
          <cell r="A15540" t="str">
            <v>PS14842</v>
          </cell>
          <cell r="B15540" t="str">
            <v>Nguyễn Kim Trọng</v>
          </cell>
        </row>
        <row r="15541">
          <cell r="A15541" t="str">
            <v>PS14843</v>
          </cell>
          <cell r="B15541" t="str">
            <v>Hồ Trung Tính</v>
          </cell>
        </row>
        <row r="15542">
          <cell r="A15542" t="str">
            <v>PS14844</v>
          </cell>
          <cell r="B15542" t="str">
            <v>Nguyễn Vũ Luân</v>
          </cell>
        </row>
        <row r="15543">
          <cell r="A15543" t="str">
            <v>PS14845</v>
          </cell>
          <cell r="B15543" t="str">
            <v>Trần Đức Thuận</v>
          </cell>
        </row>
        <row r="15544">
          <cell r="A15544" t="str">
            <v>PS14846</v>
          </cell>
          <cell r="B15544" t="str">
            <v>Thân Trọng Phan Huy</v>
          </cell>
        </row>
        <row r="15545">
          <cell r="A15545" t="str">
            <v>PS14847</v>
          </cell>
          <cell r="B15545" t="str">
            <v>Nguyễn Thị Lan</v>
          </cell>
        </row>
        <row r="15546">
          <cell r="A15546" t="str">
            <v>PS14848</v>
          </cell>
          <cell r="B15546" t="str">
            <v>Quách Kế Tuấn</v>
          </cell>
        </row>
        <row r="15547">
          <cell r="A15547" t="str">
            <v>PS14849</v>
          </cell>
          <cell r="B15547" t="str">
            <v>Tôn Ngọc Phước</v>
          </cell>
        </row>
        <row r="15548">
          <cell r="A15548" t="str">
            <v>PS14850</v>
          </cell>
          <cell r="B15548" t="str">
            <v>Trương Tam Phong</v>
          </cell>
        </row>
        <row r="15549">
          <cell r="A15549" t="str">
            <v>PS14851</v>
          </cell>
          <cell r="B15549" t="str">
            <v>Phạm Nguyễn Đình Hoàng</v>
          </cell>
        </row>
        <row r="15550">
          <cell r="A15550" t="str">
            <v>PS14852</v>
          </cell>
          <cell r="B15550" t="str">
            <v>Phan Thị Thanh Hoa</v>
          </cell>
        </row>
        <row r="15551">
          <cell r="A15551" t="str">
            <v>PS14853</v>
          </cell>
          <cell r="B15551" t="str">
            <v>Võ Trương Phương Trinh</v>
          </cell>
        </row>
        <row r="15552">
          <cell r="A15552" t="str">
            <v>PS14854</v>
          </cell>
          <cell r="B15552" t="str">
            <v>Phan Trọng Lưỡng</v>
          </cell>
        </row>
        <row r="15553">
          <cell r="A15553" t="str">
            <v>PS14855</v>
          </cell>
          <cell r="B15553" t="str">
            <v>Đỗ Phạm Hải Đường</v>
          </cell>
        </row>
        <row r="15554">
          <cell r="A15554" t="str">
            <v>PS14856</v>
          </cell>
          <cell r="B15554" t="str">
            <v>Vũ Quang Tuấn</v>
          </cell>
        </row>
        <row r="15555">
          <cell r="A15555" t="str">
            <v>PS14857</v>
          </cell>
          <cell r="B15555" t="str">
            <v>Trần Thị Thu Thảo</v>
          </cell>
        </row>
        <row r="15556">
          <cell r="A15556" t="str">
            <v>PS14858</v>
          </cell>
          <cell r="B15556" t="str">
            <v>Nguyễn Hoài Minh</v>
          </cell>
        </row>
        <row r="15557">
          <cell r="A15557" t="str">
            <v>PS14859</v>
          </cell>
          <cell r="B15557" t="str">
            <v>Nguyễn Thế Vinh</v>
          </cell>
        </row>
        <row r="15558">
          <cell r="A15558" t="str">
            <v>PS14860</v>
          </cell>
          <cell r="B15558" t="str">
            <v>Đinh Tiến Phương</v>
          </cell>
        </row>
        <row r="15559">
          <cell r="A15559" t="str">
            <v>PS14861</v>
          </cell>
          <cell r="B15559" t="str">
            <v>Vũ Văn Tính</v>
          </cell>
        </row>
        <row r="15560">
          <cell r="A15560" t="str">
            <v>PS14862</v>
          </cell>
          <cell r="B15560" t="str">
            <v>Ngô Hoàng Long</v>
          </cell>
        </row>
        <row r="15561">
          <cell r="A15561" t="str">
            <v>PS14863</v>
          </cell>
          <cell r="B15561" t="str">
            <v>Nguyễn Anh Tài</v>
          </cell>
        </row>
        <row r="15562">
          <cell r="A15562" t="str">
            <v>PS14864</v>
          </cell>
          <cell r="B15562" t="str">
            <v>Nguyễn Tâm Như</v>
          </cell>
        </row>
        <row r="15563">
          <cell r="A15563" t="str">
            <v>PS14865</v>
          </cell>
          <cell r="B15563" t="str">
            <v>Nguyễn Trường Vi</v>
          </cell>
        </row>
        <row r="15564">
          <cell r="A15564" t="str">
            <v>PS14866</v>
          </cell>
          <cell r="B15564" t="str">
            <v>Huỳnh Tấn Thành</v>
          </cell>
        </row>
        <row r="15565">
          <cell r="A15565" t="str">
            <v>PS14867</v>
          </cell>
          <cell r="B15565" t="str">
            <v>Vũ Hải Dương</v>
          </cell>
        </row>
        <row r="15566">
          <cell r="A15566" t="str">
            <v>PS14868</v>
          </cell>
          <cell r="B15566" t="str">
            <v>Lê Thị Trúc Ngân</v>
          </cell>
        </row>
        <row r="15567">
          <cell r="A15567" t="str">
            <v>PS14869</v>
          </cell>
          <cell r="B15567" t="str">
            <v>Nguyễn Hữu Lộc</v>
          </cell>
        </row>
        <row r="15568">
          <cell r="A15568" t="str">
            <v>PS14870</v>
          </cell>
          <cell r="B15568" t="str">
            <v>Lê Long Nhân</v>
          </cell>
        </row>
        <row r="15569">
          <cell r="A15569" t="str">
            <v>PS14871</v>
          </cell>
          <cell r="B15569" t="str">
            <v>Tống Việt Long</v>
          </cell>
        </row>
        <row r="15570">
          <cell r="A15570" t="str">
            <v>PS14872</v>
          </cell>
          <cell r="B15570" t="str">
            <v>Lại Đỗ Hoàng Nguyên Huy</v>
          </cell>
        </row>
        <row r="15571">
          <cell r="A15571" t="str">
            <v>PS14873</v>
          </cell>
          <cell r="B15571" t="str">
            <v>Lê Xuân Ninh</v>
          </cell>
        </row>
        <row r="15572">
          <cell r="A15572" t="str">
            <v>PS14874</v>
          </cell>
          <cell r="B15572" t="str">
            <v>Lê Khôi Nguyên</v>
          </cell>
        </row>
        <row r="15573">
          <cell r="A15573" t="str">
            <v>PS14875</v>
          </cell>
          <cell r="B15573" t="str">
            <v>Phan Bá Hải</v>
          </cell>
        </row>
        <row r="15574">
          <cell r="A15574" t="str">
            <v>PS14876</v>
          </cell>
          <cell r="B15574" t="str">
            <v>Nguyễn Hoa Kỳ</v>
          </cell>
        </row>
        <row r="15575">
          <cell r="A15575" t="str">
            <v>PS14877</v>
          </cell>
          <cell r="B15575" t="str">
            <v>Chu Phạm Mạnh Cường</v>
          </cell>
        </row>
        <row r="15576">
          <cell r="A15576" t="str">
            <v>PS14878</v>
          </cell>
          <cell r="B15576" t="str">
            <v>Đỗ Phương Duy</v>
          </cell>
        </row>
        <row r="15577">
          <cell r="A15577" t="str">
            <v>PS14879</v>
          </cell>
          <cell r="B15577" t="str">
            <v>Nguyễn Thành Âu</v>
          </cell>
        </row>
        <row r="15578">
          <cell r="A15578" t="str">
            <v>PS14880</v>
          </cell>
          <cell r="B15578" t="str">
            <v>Bùi Anh Hào</v>
          </cell>
        </row>
        <row r="15579">
          <cell r="A15579" t="str">
            <v>PS14881</v>
          </cell>
          <cell r="B15579" t="str">
            <v>Tiết Hữu Nhân</v>
          </cell>
        </row>
        <row r="15580">
          <cell r="A15580" t="str">
            <v>PS14882</v>
          </cell>
          <cell r="B15580" t="str">
            <v>Nguyễn Trường Chinh</v>
          </cell>
        </row>
        <row r="15581">
          <cell r="A15581" t="str">
            <v>PS14883</v>
          </cell>
          <cell r="B15581" t="str">
            <v>Đinh Toàn Phước</v>
          </cell>
        </row>
        <row r="15582">
          <cell r="A15582" t="str">
            <v>PS14884</v>
          </cell>
          <cell r="B15582" t="str">
            <v>Nguyễn Trường Lâm</v>
          </cell>
        </row>
        <row r="15583">
          <cell r="A15583" t="str">
            <v>PS14885</v>
          </cell>
          <cell r="B15583" t="str">
            <v>Nguyễn Đỗ Duy An</v>
          </cell>
        </row>
        <row r="15584">
          <cell r="A15584" t="str">
            <v>PS14886</v>
          </cell>
          <cell r="B15584" t="str">
            <v>Chung Triệu Vĩ</v>
          </cell>
        </row>
        <row r="15585">
          <cell r="A15585" t="str">
            <v>PS14887</v>
          </cell>
          <cell r="B15585" t="str">
            <v>Lê Bảo Đăng</v>
          </cell>
        </row>
        <row r="15586">
          <cell r="A15586" t="str">
            <v>PS14888</v>
          </cell>
          <cell r="B15586" t="str">
            <v>Lý Thành Long</v>
          </cell>
        </row>
        <row r="15587">
          <cell r="A15587" t="str">
            <v>PS14889</v>
          </cell>
          <cell r="B15587" t="str">
            <v>Nguyễn Thảo Nguyên</v>
          </cell>
        </row>
        <row r="15588">
          <cell r="A15588" t="str">
            <v>PS14890</v>
          </cell>
          <cell r="B15588" t="str">
            <v>Trần Thị Huỳnh Như</v>
          </cell>
        </row>
        <row r="15589">
          <cell r="A15589" t="str">
            <v>PS14891</v>
          </cell>
          <cell r="B15589" t="str">
            <v>Nguyễn Đặng Minh Đức</v>
          </cell>
        </row>
        <row r="15590">
          <cell r="A15590" t="str">
            <v>PS14892</v>
          </cell>
          <cell r="B15590" t="str">
            <v>Trần Minh Nhựt</v>
          </cell>
        </row>
        <row r="15591">
          <cell r="A15591" t="str">
            <v>PS14893</v>
          </cell>
          <cell r="B15591" t="str">
            <v>Trần Bội Bội</v>
          </cell>
        </row>
        <row r="15592">
          <cell r="A15592" t="str">
            <v>PS14894</v>
          </cell>
          <cell r="B15592" t="str">
            <v>Nguyễn Ngọc Thiên Hồng</v>
          </cell>
        </row>
        <row r="15593">
          <cell r="A15593" t="str">
            <v>PS14895</v>
          </cell>
          <cell r="B15593" t="str">
            <v>Nguyễn Nhật Tân</v>
          </cell>
        </row>
        <row r="15594">
          <cell r="A15594" t="str">
            <v>PS14896</v>
          </cell>
          <cell r="B15594" t="str">
            <v>Mai Thị Tuyết Linh</v>
          </cell>
        </row>
        <row r="15595">
          <cell r="A15595" t="str">
            <v>PS14897</v>
          </cell>
          <cell r="B15595" t="str">
            <v>Huỳnh Quốc Hưng</v>
          </cell>
        </row>
        <row r="15596">
          <cell r="A15596" t="str">
            <v>PS14898</v>
          </cell>
          <cell r="B15596" t="str">
            <v>Phan Thị Mỹ Linh</v>
          </cell>
        </row>
        <row r="15597">
          <cell r="A15597" t="str">
            <v>PS14899</v>
          </cell>
          <cell r="B15597" t="str">
            <v>Phạm Thị Thiên Lý</v>
          </cell>
        </row>
        <row r="15598">
          <cell r="A15598" t="str">
            <v>PS14900</v>
          </cell>
          <cell r="B15598" t="str">
            <v>Giang Văn Linh</v>
          </cell>
        </row>
        <row r="15599">
          <cell r="A15599" t="str">
            <v>PS14901</v>
          </cell>
          <cell r="B15599" t="str">
            <v>Nguyễn Đình Thi</v>
          </cell>
        </row>
        <row r="15600">
          <cell r="A15600" t="str">
            <v>PS14902</v>
          </cell>
          <cell r="B15600" t="str">
            <v>Trần Quốc Nhàn</v>
          </cell>
        </row>
        <row r="15601">
          <cell r="A15601" t="str">
            <v>PS14903</v>
          </cell>
          <cell r="B15601" t="str">
            <v>Võ Hoàng Ân</v>
          </cell>
        </row>
        <row r="15602">
          <cell r="A15602" t="str">
            <v>PS14904</v>
          </cell>
          <cell r="B15602" t="str">
            <v>Mã Thuận Hưng</v>
          </cell>
        </row>
        <row r="15603">
          <cell r="A15603" t="str">
            <v>PS14905</v>
          </cell>
          <cell r="B15603" t="str">
            <v>Trương Đức Minh Trí</v>
          </cell>
        </row>
        <row r="15604">
          <cell r="A15604" t="str">
            <v>PS14906</v>
          </cell>
          <cell r="B15604" t="str">
            <v>Lê Trí Thiện</v>
          </cell>
        </row>
        <row r="15605">
          <cell r="A15605" t="str">
            <v>PS14907</v>
          </cell>
          <cell r="B15605" t="str">
            <v>Trần Ngọc Quý</v>
          </cell>
        </row>
        <row r="15606">
          <cell r="A15606" t="str">
            <v>PS14908</v>
          </cell>
          <cell r="B15606" t="str">
            <v>Nguyễn Thành Nhân</v>
          </cell>
        </row>
        <row r="15607">
          <cell r="A15607" t="str">
            <v>PS14909</v>
          </cell>
          <cell r="B15607" t="str">
            <v>Hoàng Thúy Vi</v>
          </cell>
        </row>
        <row r="15608">
          <cell r="A15608" t="str">
            <v>PS14910</v>
          </cell>
          <cell r="B15608" t="str">
            <v>Tạ Đức Dương</v>
          </cell>
        </row>
        <row r="15609">
          <cell r="A15609" t="str">
            <v>PS14911</v>
          </cell>
          <cell r="B15609" t="str">
            <v>Nguyễn Ngọc Xuân Nhi</v>
          </cell>
        </row>
        <row r="15610">
          <cell r="A15610" t="str">
            <v>PS14912</v>
          </cell>
          <cell r="B15610" t="str">
            <v>Phạm Ngọc Thảo Hiền</v>
          </cell>
        </row>
        <row r="15611">
          <cell r="A15611" t="str">
            <v>PS14913</v>
          </cell>
          <cell r="B15611" t="str">
            <v>Nguyễn Thụy Thảo Như</v>
          </cell>
        </row>
        <row r="15612">
          <cell r="A15612" t="str">
            <v>PS14914</v>
          </cell>
          <cell r="B15612" t="str">
            <v>Nguyễn Ngọc Huyền</v>
          </cell>
        </row>
        <row r="15613">
          <cell r="A15613" t="str">
            <v>PS14915</v>
          </cell>
          <cell r="B15613" t="str">
            <v>Nguyễn Hoa Kỳ Mỹ</v>
          </cell>
        </row>
        <row r="15614">
          <cell r="A15614" t="str">
            <v>PS14916</v>
          </cell>
          <cell r="B15614" t="str">
            <v>Phan Thanh Phong</v>
          </cell>
        </row>
        <row r="15615">
          <cell r="A15615" t="str">
            <v>PS14917</v>
          </cell>
          <cell r="B15615" t="str">
            <v>Lê Văn Huy</v>
          </cell>
        </row>
        <row r="15616">
          <cell r="A15616" t="str">
            <v>PS14918</v>
          </cell>
          <cell r="B15616" t="str">
            <v>Nguyễn Dương Linh</v>
          </cell>
        </row>
        <row r="15617">
          <cell r="A15617" t="str">
            <v>PS14919</v>
          </cell>
          <cell r="B15617" t="str">
            <v>Lê Đỗ Duy Anh</v>
          </cell>
        </row>
        <row r="15618">
          <cell r="A15618" t="str">
            <v>PS14920</v>
          </cell>
          <cell r="B15618" t="str">
            <v>Nguyễn Hoàng Gia Huy</v>
          </cell>
        </row>
        <row r="15619">
          <cell r="A15619" t="str">
            <v>PS14921</v>
          </cell>
          <cell r="B15619" t="str">
            <v>Nguyễn Viết Minh Hoàng</v>
          </cell>
        </row>
        <row r="15620">
          <cell r="A15620" t="str">
            <v>PS14922</v>
          </cell>
          <cell r="B15620" t="str">
            <v>Nguyễn Khánh Hân</v>
          </cell>
        </row>
        <row r="15621">
          <cell r="A15621" t="str">
            <v>PS14923</v>
          </cell>
          <cell r="B15621" t="str">
            <v>Nguyễn Hoàng Huy</v>
          </cell>
        </row>
        <row r="15622">
          <cell r="A15622" t="str">
            <v>PS14924</v>
          </cell>
          <cell r="B15622" t="str">
            <v>Nguyễn Công Toàn</v>
          </cell>
        </row>
        <row r="15623">
          <cell r="A15623" t="str">
            <v>PS14925</v>
          </cell>
          <cell r="B15623" t="str">
            <v>Ung Gia Huy</v>
          </cell>
        </row>
        <row r="15624">
          <cell r="A15624" t="str">
            <v>PS14926</v>
          </cell>
          <cell r="B15624" t="str">
            <v>Nguyễn Lâm Khang</v>
          </cell>
        </row>
        <row r="15625">
          <cell r="A15625" t="str">
            <v>PS14927</v>
          </cell>
          <cell r="B15625" t="str">
            <v>Nguyễn Đức Thắng</v>
          </cell>
        </row>
        <row r="15626">
          <cell r="A15626" t="str">
            <v>PS14928</v>
          </cell>
          <cell r="B15626" t="str">
            <v>Ngô Thị Thu Thảo</v>
          </cell>
        </row>
        <row r="15627">
          <cell r="A15627" t="str">
            <v>PS14929</v>
          </cell>
          <cell r="B15627" t="str">
            <v>Trần Nguyễn Minh An</v>
          </cell>
        </row>
        <row r="15628">
          <cell r="A15628" t="str">
            <v>PS14930</v>
          </cell>
          <cell r="B15628" t="str">
            <v>Nguyễn Minh Thịnh</v>
          </cell>
        </row>
        <row r="15629">
          <cell r="A15629" t="str">
            <v>PS14931</v>
          </cell>
          <cell r="B15629" t="str">
            <v>Phạm Ngọc Ân</v>
          </cell>
        </row>
        <row r="15630">
          <cell r="A15630" t="str">
            <v>PS14932</v>
          </cell>
          <cell r="B15630" t="str">
            <v>Nguyễn Thế Nam</v>
          </cell>
        </row>
        <row r="15631">
          <cell r="A15631" t="str">
            <v>PS14933</v>
          </cell>
          <cell r="B15631" t="str">
            <v>Nguyễn Minh Thúy</v>
          </cell>
        </row>
        <row r="15632">
          <cell r="A15632" t="str">
            <v>PS14934</v>
          </cell>
          <cell r="B15632" t="str">
            <v>Quách Văn Nhân</v>
          </cell>
        </row>
        <row r="15633">
          <cell r="A15633" t="str">
            <v>PS14935</v>
          </cell>
          <cell r="B15633" t="str">
            <v>Lê Triệu Uy</v>
          </cell>
        </row>
        <row r="15634">
          <cell r="A15634" t="str">
            <v>PS14936</v>
          </cell>
          <cell r="B15634" t="str">
            <v>Nguyễn Lâm Gia Huy</v>
          </cell>
        </row>
        <row r="15635">
          <cell r="A15635" t="str">
            <v>PS14937</v>
          </cell>
          <cell r="B15635" t="str">
            <v>Trần Thị Thùy Trang</v>
          </cell>
        </row>
        <row r="15636">
          <cell r="A15636" t="str">
            <v>PS14938</v>
          </cell>
          <cell r="B15636" t="str">
            <v>Lê Thuận Phát</v>
          </cell>
        </row>
        <row r="15637">
          <cell r="A15637" t="str">
            <v>PS14939</v>
          </cell>
          <cell r="B15637" t="str">
            <v>Huỳnh Lâm Thiên Phú</v>
          </cell>
        </row>
        <row r="15638">
          <cell r="A15638" t="str">
            <v>PS14940</v>
          </cell>
          <cell r="B15638" t="str">
            <v>Nguyễn Anh Khoa</v>
          </cell>
        </row>
        <row r="15639">
          <cell r="A15639" t="str">
            <v>PS14941</v>
          </cell>
          <cell r="B15639" t="str">
            <v>Bùi Hoàng Hiệp</v>
          </cell>
        </row>
        <row r="15640">
          <cell r="A15640" t="str">
            <v>PS14942</v>
          </cell>
          <cell r="B15640" t="str">
            <v>Võ Nguyên Vũ</v>
          </cell>
        </row>
        <row r="15641">
          <cell r="A15641" t="str">
            <v>PS14943</v>
          </cell>
          <cell r="B15641" t="str">
            <v>Nguyễn Tấn Tường</v>
          </cell>
        </row>
        <row r="15642">
          <cell r="A15642" t="str">
            <v>PS14944</v>
          </cell>
          <cell r="B15642" t="str">
            <v>Tường Mạnh Thắng</v>
          </cell>
        </row>
        <row r="15643">
          <cell r="A15643" t="str">
            <v>PS14945</v>
          </cell>
          <cell r="B15643" t="str">
            <v>Trần Quang Trung</v>
          </cell>
        </row>
        <row r="15644">
          <cell r="A15644" t="str">
            <v>PS14946</v>
          </cell>
          <cell r="B15644" t="str">
            <v>Trương Lê Dương</v>
          </cell>
        </row>
        <row r="15645">
          <cell r="A15645" t="str">
            <v>PS14947</v>
          </cell>
          <cell r="B15645" t="str">
            <v>Trần Trọng Phúc</v>
          </cell>
        </row>
        <row r="15646">
          <cell r="A15646" t="str">
            <v>PS14948</v>
          </cell>
          <cell r="B15646" t="str">
            <v>Nguyễn Vũ Bình</v>
          </cell>
        </row>
        <row r="15647">
          <cell r="A15647" t="str">
            <v>PS14949</v>
          </cell>
          <cell r="B15647" t="str">
            <v>Nguyễn Hoàng Long</v>
          </cell>
        </row>
        <row r="15648">
          <cell r="A15648" t="str">
            <v>PS14950</v>
          </cell>
          <cell r="B15648" t="str">
            <v>Nguyễn Nhật Hào</v>
          </cell>
        </row>
        <row r="15649">
          <cell r="A15649" t="str">
            <v>PS14951</v>
          </cell>
          <cell r="B15649" t="str">
            <v>Hoàng Lê Hương Giang</v>
          </cell>
        </row>
        <row r="15650">
          <cell r="A15650" t="str">
            <v>PS14952</v>
          </cell>
          <cell r="B15650" t="str">
            <v>Lương Xuân Chí Bảo</v>
          </cell>
        </row>
        <row r="15651">
          <cell r="A15651" t="str">
            <v>PS14953</v>
          </cell>
          <cell r="B15651" t="str">
            <v>Phạm Văn Diễn</v>
          </cell>
        </row>
        <row r="15652">
          <cell r="A15652" t="str">
            <v>PS14954</v>
          </cell>
          <cell r="B15652" t="str">
            <v>Phạm Hoàng Yến</v>
          </cell>
        </row>
        <row r="15653">
          <cell r="A15653" t="str">
            <v>PS14955</v>
          </cell>
          <cell r="B15653" t="str">
            <v>Nguyễn Đức Phúc</v>
          </cell>
        </row>
        <row r="15654">
          <cell r="A15654" t="str">
            <v>PS14956</v>
          </cell>
          <cell r="B15654" t="str">
            <v>Võ Tùng Chinh</v>
          </cell>
        </row>
        <row r="15655">
          <cell r="A15655" t="str">
            <v>PS14957</v>
          </cell>
          <cell r="B15655" t="str">
            <v>Lã Hiếu Thiên</v>
          </cell>
        </row>
        <row r="15656">
          <cell r="A15656" t="str">
            <v>PS14958</v>
          </cell>
          <cell r="B15656" t="str">
            <v>Nguyễn Thành Trung</v>
          </cell>
        </row>
        <row r="15657">
          <cell r="A15657" t="str">
            <v>PS14959</v>
          </cell>
          <cell r="B15657" t="str">
            <v>Nguyễn Hồ Trân Trân</v>
          </cell>
        </row>
        <row r="15658">
          <cell r="A15658" t="str">
            <v>PS14960</v>
          </cell>
          <cell r="B15658" t="str">
            <v>Nguyễn Hoàng Long</v>
          </cell>
        </row>
        <row r="15659">
          <cell r="A15659" t="str">
            <v>PS14961</v>
          </cell>
          <cell r="B15659" t="str">
            <v>Lý Gia Minh</v>
          </cell>
        </row>
        <row r="15660">
          <cell r="A15660" t="str">
            <v>PS14962</v>
          </cell>
          <cell r="B15660" t="str">
            <v>Chung Chí Lâm</v>
          </cell>
        </row>
        <row r="15661">
          <cell r="A15661" t="str">
            <v>PS14963</v>
          </cell>
          <cell r="B15661" t="str">
            <v>Nguyễn Thị Ngọc Anh</v>
          </cell>
        </row>
        <row r="15662">
          <cell r="A15662" t="str">
            <v>PS14964</v>
          </cell>
          <cell r="B15662" t="str">
            <v>Phạm Văn Tiến</v>
          </cell>
        </row>
        <row r="15663">
          <cell r="A15663" t="str">
            <v>PS14965</v>
          </cell>
          <cell r="B15663" t="str">
            <v>Nguyễn Thị Thu Trinh</v>
          </cell>
        </row>
        <row r="15664">
          <cell r="A15664" t="str">
            <v>PS14966</v>
          </cell>
          <cell r="B15664" t="str">
            <v>Lê Hoàng Thiên Phúc</v>
          </cell>
        </row>
        <row r="15665">
          <cell r="A15665" t="str">
            <v>PS14967</v>
          </cell>
          <cell r="B15665" t="str">
            <v>Nguyễn Minh Đương</v>
          </cell>
        </row>
        <row r="15666">
          <cell r="A15666" t="str">
            <v>PS14968</v>
          </cell>
          <cell r="B15666" t="str">
            <v>Nguyễn Lâm Minh Khoa</v>
          </cell>
        </row>
        <row r="15667">
          <cell r="A15667" t="str">
            <v>PS14969</v>
          </cell>
          <cell r="B15667" t="str">
            <v>Lê Thị Thu Thảo</v>
          </cell>
        </row>
        <row r="15668">
          <cell r="A15668" t="str">
            <v>PS14970</v>
          </cell>
          <cell r="B15668" t="str">
            <v>Nguyễn Chí Hiếu</v>
          </cell>
        </row>
        <row r="15669">
          <cell r="A15669" t="str">
            <v>PS14971</v>
          </cell>
          <cell r="B15669" t="str">
            <v>Phạm Hoài Phương</v>
          </cell>
        </row>
        <row r="15670">
          <cell r="A15670" t="str">
            <v>PS14972</v>
          </cell>
          <cell r="B15670" t="str">
            <v>Cao Nguyễn Thành Long</v>
          </cell>
        </row>
        <row r="15671">
          <cell r="A15671" t="str">
            <v>PS14973</v>
          </cell>
          <cell r="B15671" t="str">
            <v>Nguyễn Hồ Bảo Ngân</v>
          </cell>
        </row>
        <row r="15672">
          <cell r="A15672" t="str">
            <v>PS14974</v>
          </cell>
          <cell r="B15672" t="str">
            <v>Nguyễn Di Đăng</v>
          </cell>
        </row>
        <row r="15673">
          <cell r="A15673" t="str">
            <v>PS14975</v>
          </cell>
          <cell r="B15673" t="str">
            <v>Trần Đăng Di</v>
          </cell>
        </row>
        <row r="15674">
          <cell r="A15674" t="str">
            <v>PS14976</v>
          </cell>
          <cell r="B15674" t="str">
            <v>Dương Trần Minh Tú</v>
          </cell>
        </row>
        <row r="15675">
          <cell r="A15675" t="str">
            <v>PS14977</v>
          </cell>
          <cell r="B15675" t="str">
            <v>Phạm Phú Thiên</v>
          </cell>
        </row>
        <row r="15676">
          <cell r="A15676" t="str">
            <v>PS14978</v>
          </cell>
          <cell r="B15676" t="str">
            <v>Trần Phạm Khánh Trung</v>
          </cell>
        </row>
        <row r="15677">
          <cell r="A15677" t="str">
            <v>PS14979</v>
          </cell>
          <cell r="B15677" t="str">
            <v>Nguyễn Ngọc Qúy</v>
          </cell>
        </row>
        <row r="15678">
          <cell r="A15678" t="str">
            <v>PS14980</v>
          </cell>
          <cell r="B15678" t="str">
            <v>Đặng Minh Đức</v>
          </cell>
        </row>
        <row r="15679">
          <cell r="A15679" t="str">
            <v>PS14981</v>
          </cell>
          <cell r="B15679" t="str">
            <v>Huỳnh Thị Kim Ngân</v>
          </cell>
        </row>
        <row r="15680">
          <cell r="A15680" t="str">
            <v>PS14982</v>
          </cell>
          <cell r="B15680" t="str">
            <v>Nguyễn Quyền Linh</v>
          </cell>
        </row>
        <row r="15681">
          <cell r="A15681" t="str">
            <v>PS14983</v>
          </cell>
          <cell r="B15681" t="str">
            <v>Trần Quốc Trung</v>
          </cell>
        </row>
        <row r="15682">
          <cell r="A15682" t="str">
            <v>PS14984</v>
          </cell>
          <cell r="B15682" t="str">
            <v>Nguyễn Quốc Huy</v>
          </cell>
        </row>
        <row r="15683">
          <cell r="A15683" t="str">
            <v>PS14985</v>
          </cell>
          <cell r="B15683" t="str">
            <v>Nguyễn Thành Lập</v>
          </cell>
        </row>
        <row r="15684">
          <cell r="A15684" t="str">
            <v>PS14986</v>
          </cell>
          <cell r="B15684" t="str">
            <v>Nguyễn Tấn Mạnh</v>
          </cell>
        </row>
        <row r="15685">
          <cell r="A15685" t="str">
            <v>PS14987</v>
          </cell>
          <cell r="B15685" t="str">
            <v>Trần Quốc Cường</v>
          </cell>
        </row>
        <row r="15686">
          <cell r="A15686" t="str">
            <v>PS14988</v>
          </cell>
          <cell r="B15686" t="str">
            <v>Trần Thị Kiều Mỹ</v>
          </cell>
        </row>
        <row r="15687">
          <cell r="A15687" t="str">
            <v>PS14989</v>
          </cell>
          <cell r="B15687" t="str">
            <v>Mai Thị Thu Hoài</v>
          </cell>
        </row>
        <row r="15688">
          <cell r="A15688" t="str">
            <v>PS14990</v>
          </cell>
          <cell r="B15688" t="str">
            <v>Nguyễn Ngọc Trang</v>
          </cell>
        </row>
        <row r="15689">
          <cell r="A15689" t="str">
            <v>PS14991</v>
          </cell>
          <cell r="B15689" t="str">
            <v>Trần Ngọc Duy</v>
          </cell>
        </row>
        <row r="15690">
          <cell r="A15690" t="str">
            <v>PS14992</v>
          </cell>
          <cell r="B15690" t="str">
            <v>Phạm Thị Lam Giang</v>
          </cell>
        </row>
        <row r="15691">
          <cell r="A15691" t="str">
            <v>PS14993</v>
          </cell>
          <cell r="B15691" t="str">
            <v>Nguyễn Triều Vĩ</v>
          </cell>
        </row>
        <row r="15692">
          <cell r="A15692" t="str">
            <v>PS14994</v>
          </cell>
          <cell r="B15692" t="str">
            <v>Đỗ Quỳnh Giao</v>
          </cell>
        </row>
        <row r="15693">
          <cell r="A15693" t="str">
            <v>PS14995</v>
          </cell>
          <cell r="B15693" t="str">
            <v>Lê Thị Ngân Hà</v>
          </cell>
        </row>
        <row r="15694">
          <cell r="A15694" t="str">
            <v>PS14996</v>
          </cell>
          <cell r="B15694" t="str">
            <v>Lê Khánh An</v>
          </cell>
        </row>
        <row r="15695">
          <cell r="A15695" t="str">
            <v>PS14997</v>
          </cell>
          <cell r="B15695" t="str">
            <v>Nguyễn Bảo Trọng</v>
          </cell>
        </row>
        <row r="15696">
          <cell r="A15696" t="str">
            <v>PS14998</v>
          </cell>
          <cell r="B15696" t="str">
            <v>Phạm Trịnh Anh Khoa</v>
          </cell>
        </row>
        <row r="15697">
          <cell r="A15697" t="str">
            <v>PS14999</v>
          </cell>
          <cell r="B15697" t="str">
            <v>Nguyễn Hoàng Gia Bảo</v>
          </cell>
        </row>
        <row r="15698">
          <cell r="A15698" t="str">
            <v>PS15001</v>
          </cell>
          <cell r="B15698" t="str">
            <v>Nguyễn Quốc Huy</v>
          </cell>
        </row>
        <row r="15699">
          <cell r="A15699" t="str">
            <v>PS15002</v>
          </cell>
          <cell r="B15699" t="str">
            <v>Võ Hoàng Nam</v>
          </cell>
        </row>
        <row r="15700">
          <cell r="A15700" t="str">
            <v>PS15003</v>
          </cell>
          <cell r="B15700" t="str">
            <v>Võ Thị Tuyết Nhung</v>
          </cell>
        </row>
        <row r="15701">
          <cell r="A15701" t="str">
            <v>PS15004</v>
          </cell>
          <cell r="B15701" t="str">
            <v>Nguyễn Thị Phước Trinh</v>
          </cell>
        </row>
        <row r="15702">
          <cell r="A15702" t="str">
            <v>PS15005</v>
          </cell>
          <cell r="B15702" t="str">
            <v>Thái Châu Phương Linh</v>
          </cell>
        </row>
        <row r="15703">
          <cell r="A15703" t="str">
            <v>PS15006</v>
          </cell>
          <cell r="B15703" t="str">
            <v>Trần Tam Khang</v>
          </cell>
        </row>
        <row r="15704">
          <cell r="A15704" t="str">
            <v>PS15007</v>
          </cell>
          <cell r="B15704" t="str">
            <v>Nguyễn Thị Tường Vi</v>
          </cell>
        </row>
        <row r="15705">
          <cell r="A15705" t="str">
            <v>PS15008</v>
          </cell>
          <cell r="B15705" t="str">
            <v>Nguyễn Ngọc Minh Thư</v>
          </cell>
        </row>
        <row r="15706">
          <cell r="A15706" t="str">
            <v>PS15009</v>
          </cell>
          <cell r="B15706" t="str">
            <v>Cao Thị Thanh Xuân</v>
          </cell>
        </row>
        <row r="15707">
          <cell r="A15707" t="str">
            <v>PS15010</v>
          </cell>
          <cell r="B15707" t="str">
            <v>Bùi Huy Hoàng</v>
          </cell>
        </row>
        <row r="15708">
          <cell r="A15708" t="str">
            <v>PS15011</v>
          </cell>
          <cell r="B15708" t="str">
            <v>Trịnh Hữu Thiện Ân</v>
          </cell>
        </row>
        <row r="15709">
          <cell r="A15709" t="str">
            <v>PS15012</v>
          </cell>
          <cell r="B15709" t="str">
            <v>Nguyễn Hồng Lộc</v>
          </cell>
        </row>
        <row r="15710">
          <cell r="A15710" t="str">
            <v>PS15013</v>
          </cell>
          <cell r="B15710" t="str">
            <v>Nguyễn Minh Hoài</v>
          </cell>
        </row>
        <row r="15711">
          <cell r="A15711" t="str">
            <v>PS15014</v>
          </cell>
          <cell r="B15711" t="str">
            <v>Nguyễn Thanh Huân</v>
          </cell>
        </row>
        <row r="15712">
          <cell r="A15712" t="str">
            <v>PS15015</v>
          </cell>
          <cell r="B15712" t="str">
            <v>Nguyễn Trần Siêu Long</v>
          </cell>
        </row>
        <row r="15713">
          <cell r="A15713" t="str">
            <v>PS15016</v>
          </cell>
          <cell r="B15713" t="str">
            <v>Lương Gia Bảo</v>
          </cell>
        </row>
        <row r="15714">
          <cell r="A15714" t="str">
            <v>PS15017</v>
          </cell>
          <cell r="B15714" t="str">
            <v>Đoàn Văn Thành</v>
          </cell>
        </row>
        <row r="15715">
          <cell r="A15715" t="str">
            <v>PS15018</v>
          </cell>
          <cell r="B15715" t="str">
            <v>Đặng Nguyễn Ngọc Gia Hân</v>
          </cell>
        </row>
        <row r="15716">
          <cell r="A15716" t="str">
            <v>PS15019</v>
          </cell>
          <cell r="B15716" t="str">
            <v>Vũ Nhật Huy</v>
          </cell>
        </row>
        <row r="15717">
          <cell r="A15717" t="str">
            <v>PS15020</v>
          </cell>
          <cell r="B15717" t="str">
            <v>Hà Văn Dự</v>
          </cell>
        </row>
        <row r="15718">
          <cell r="A15718" t="str">
            <v>PS15021</v>
          </cell>
          <cell r="B15718" t="str">
            <v>Trịnh Hoàng Nam</v>
          </cell>
        </row>
        <row r="15719">
          <cell r="A15719" t="str">
            <v>PS15022</v>
          </cell>
          <cell r="B15719" t="str">
            <v>Nguyễn Tiến Nam</v>
          </cell>
        </row>
        <row r="15720">
          <cell r="A15720" t="str">
            <v>PS15023</v>
          </cell>
          <cell r="B15720" t="str">
            <v>Lê Thị Hà Phương</v>
          </cell>
        </row>
        <row r="15721">
          <cell r="A15721" t="str">
            <v>PS15024</v>
          </cell>
          <cell r="B15721" t="str">
            <v>Trần Ngọc Sang</v>
          </cell>
        </row>
        <row r="15722">
          <cell r="A15722" t="str">
            <v>PS15025</v>
          </cell>
          <cell r="B15722" t="str">
            <v>Nguyễn Minh Tùng</v>
          </cell>
        </row>
        <row r="15723">
          <cell r="A15723" t="str">
            <v>PS15026</v>
          </cell>
          <cell r="B15723" t="str">
            <v>Hà Quốc Toàn</v>
          </cell>
        </row>
        <row r="15724">
          <cell r="A15724" t="str">
            <v>PS15027</v>
          </cell>
          <cell r="B15724" t="str">
            <v>Võ Đình Hiếu</v>
          </cell>
        </row>
        <row r="15725">
          <cell r="A15725" t="str">
            <v>PS15028</v>
          </cell>
          <cell r="B15725" t="str">
            <v>Lê Huy</v>
          </cell>
        </row>
        <row r="15726">
          <cell r="A15726" t="str">
            <v>PS15029</v>
          </cell>
          <cell r="B15726" t="str">
            <v>Hồ Chí Hiếu</v>
          </cell>
        </row>
        <row r="15727">
          <cell r="A15727" t="str">
            <v>PS15030</v>
          </cell>
          <cell r="B15727" t="str">
            <v>Cầm Bá Khoa</v>
          </cell>
        </row>
        <row r="15728">
          <cell r="A15728" t="str">
            <v>PS15031</v>
          </cell>
          <cell r="B15728" t="str">
            <v>Lý Minh Nhựt</v>
          </cell>
        </row>
        <row r="15729">
          <cell r="A15729" t="str">
            <v>PS15032</v>
          </cell>
          <cell r="B15729" t="str">
            <v>Nguyễn Công Khanh</v>
          </cell>
        </row>
        <row r="15730">
          <cell r="A15730" t="str">
            <v>PS15033</v>
          </cell>
          <cell r="B15730" t="str">
            <v>Võ Lê Nhật Quyên</v>
          </cell>
        </row>
        <row r="15731">
          <cell r="A15731" t="str">
            <v>PS15034</v>
          </cell>
          <cell r="B15731" t="str">
            <v>Nguyễn Lam Trường</v>
          </cell>
        </row>
        <row r="15732">
          <cell r="A15732" t="str">
            <v>PS15035</v>
          </cell>
          <cell r="B15732" t="str">
            <v>Nguyễn Thị Quỳnh Như</v>
          </cell>
        </row>
        <row r="15733">
          <cell r="A15733" t="str">
            <v>PS15036</v>
          </cell>
          <cell r="B15733" t="str">
            <v>Đỗ Hữu Trường</v>
          </cell>
        </row>
        <row r="15734">
          <cell r="A15734" t="str">
            <v>PS15037</v>
          </cell>
          <cell r="B15734" t="str">
            <v>Phạm Hà Khã Khâm</v>
          </cell>
        </row>
        <row r="15735">
          <cell r="A15735" t="str">
            <v>PS15038</v>
          </cell>
          <cell r="B15735" t="str">
            <v>Phan Đăng Tấn</v>
          </cell>
        </row>
        <row r="15736">
          <cell r="A15736" t="str">
            <v>PS15039</v>
          </cell>
          <cell r="B15736" t="str">
            <v>Trần Thanh Thảo</v>
          </cell>
        </row>
        <row r="15737">
          <cell r="A15737" t="str">
            <v>PS15040</v>
          </cell>
          <cell r="B15737" t="str">
            <v>Võ Thanh Nhân</v>
          </cell>
        </row>
        <row r="15738">
          <cell r="A15738" t="str">
            <v>PS15041</v>
          </cell>
          <cell r="B15738" t="str">
            <v>Nguyễn Phương Bảo Uyên</v>
          </cell>
        </row>
        <row r="15739">
          <cell r="A15739" t="str">
            <v>PS15042</v>
          </cell>
          <cell r="B15739" t="str">
            <v>Ngô Đặng Tuấn Huy</v>
          </cell>
        </row>
        <row r="15740">
          <cell r="A15740" t="str">
            <v>PS15043</v>
          </cell>
          <cell r="B15740" t="str">
            <v>Nguyễn Hoàng Yến</v>
          </cell>
        </row>
        <row r="15741">
          <cell r="A15741" t="str">
            <v>PS15044</v>
          </cell>
          <cell r="B15741" t="str">
            <v>Nguyễn Lê Trung Hậu</v>
          </cell>
        </row>
        <row r="15742">
          <cell r="A15742" t="str">
            <v>PS15045</v>
          </cell>
          <cell r="B15742" t="str">
            <v>Phạm Thị Huyền Trang</v>
          </cell>
        </row>
        <row r="15743">
          <cell r="A15743" t="str">
            <v>PS15046</v>
          </cell>
          <cell r="B15743" t="str">
            <v>Lê Kiên Trinh</v>
          </cell>
        </row>
        <row r="15744">
          <cell r="A15744" t="str">
            <v>PS15047</v>
          </cell>
          <cell r="B15744" t="str">
            <v>Nguyễn Đạt Văn</v>
          </cell>
        </row>
        <row r="15745">
          <cell r="A15745" t="str">
            <v>PS15048</v>
          </cell>
          <cell r="B15745" t="str">
            <v>Đỗ Tiến Thịnh</v>
          </cell>
        </row>
        <row r="15746">
          <cell r="A15746" t="str">
            <v>PS15049</v>
          </cell>
          <cell r="B15746" t="str">
            <v>Đinh Văn Hiếu</v>
          </cell>
        </row>
        <row r="15747">
          <cell r="A15747" t="str">
            <v>PS15050</v>
          </cell>
          <cell r="B15747" t="str">
            <v>Mai Quỳnh</v>
          </cell>
        </row>
        <row r="15748">
          <cell r="A15748" t="str">
            <v>PS15052</v>
          </cell>
          <cell r="B15748" t="str">
            <v>Hoàng Nguyễn Thùy Dung</v>
          </cell>
        </row>
        <row r="15749">
          <cell r="A15749" t="str">
            <v>PS15053</v>
          </cell>
          <cell r="B15749" t="str">
            <v>Lê Thanh Quý</v>
          </cell>
        </row>
        <row r="15750">
          <cell r="A15750" t="str">
            <v>PS15054</v>
          </cell>
          <cell r="B15750" t="str">
            <v>Trần Gia Khang</v>
          </cell>
        </row>
        <row r="15751">
          <cell r="A15751" t="str">
            <v>PS15055</v>
          </cell>
          <cell r="B15751" t="str">
            <v>Huỳnh Ngọc Khoa</v>
          </cell>
        </row>
        <row r="15752">
          <cell r="A15752" t="str">
            <v>PS15056</v>
          </cell>
          <cell r="B15752" t="str">
            <v>Trần Hải Triều</v>
          </cell>
        </row>
        <row r="15753">
          <cell r="A15753" t="str">
            <v>PS15057</v>
          </cell>
          <cell r="B15753" t="str">
            <v>Đào Thành Trung</v>
          </cell>
        </row>
        <row r="15754">
          <cell r="A15754" t="str">
            <v>PS15058</v>
          </cell>
          <cell r="B15754" t="str">
            <v>Cao Thị Thanh Ngân</v>
          </cell>
        </row>
        <row r="15755">
          <cell r="A15755" t="str">
            <v>PS15059</v>
          </cell>
          <cell r="B15755" t="str">
            <v>Từ Khương Duy</v>
          </cell>
        </row>
        <row r="15756">
          <cell r="A15756" t="str">
            <v>PS15060</v>
          </cell>
          <cell r="B15756" t="str">
            <v>Đặng Thế Quang</v>
          </cell>
        </row>
        <row r="15757">
          <cell r="A15757" t="str">
            <v>PS15061</v>
          </cell>
          <cell r="B15757" t="str">
            <v>Trần Lê Hồng Phúc</v>
          </cell>
        </row>
        <row r="15758">
          <cell r="A15758" t="str">
            <v>PS15062</v>
          </cell>
          <cell r="B15758" t="str">
            <v>Vương Vĩnh Toàn</v>
          </cell>
        </row>
        <row r="15759">
          <cell r="A15759" t="str">
            <v>PS15063</v>
          </cell>
          <cell r="B15759" t="str">
            <v>Hoàng Quốc Hưng</v>
          </cell>
        </row>
        <row r="15760">
          <cell r="A15760" t="str">
            <v>PS15064</v>
          </cell>
          <cell r="B15760" t="str">
            <v>Nguyễn Hoàng Nhi</v>
          </cell>
        </row>
        <row r="15761">
          <cell r="A15761" t="str">
            <v>PS15065</v>
          </cell>
          <cell r="B15761" t="str">
            <v>Võ Thành Tâm</v>
          </cell>
        </row>
        <row r="15762">
          <cell r="A15762" t="str">
            <v>PS15066</v>
          </cell>
          <cell r="B15762" t="str">
            <v>Trần Hồng Thúy</v>
          </cell>
        </row>
        <row r="15763">
          <cell r="A15763" t="str">
            <v>PS15067</v>
          </cell>
          <cell r="B15763" t="str">
            <v>Nguyễn Văn Thực</v>
          </cell>
        </row>
        <row r="15764">
          <cell r="A15764" t="str">
            <v>PS15068</v>
          </cell>
          <cell r="B15764" t="str">
            <v>Ngô Thị Ngọc Duyên</v>
          </cell>
        </row>
        <row r="15765">
          <cell r="A15765" t="str">
            <v>PS15069</v>
          </cell>
          <cell r="B15765" t="str">
            <v>Nguyễn Trọng Tài</v>
          </cell>
        </row>
        <row r="15766">
          <cell r="A15766" t="str">
            <v>PS15070</v>
          </cell>
          <cell r="B15766" t="str">
            <v>Lương Thị Thùy Trinh</v>
          </cell>
        </row>
        <row r="15767">
          <cell r="A15767" t="str">
            <v>PS15071</v>
          </cell>
          <cell r="B15767" t="str">
            <v>Lê Nguyễn Quốc Duy</v>
          </cell>
        </row>
        <row r="15768">
          <cell r="A15768" t="str">
            <v>PS15072</v>
          </cell>
          <cell r="B15768" t="str">
            <v>Nguyễn Hữu Trường</v>
          </cell>
        </row>
        <row r="15769">
          <cell r="A15769" t="str">
            <v>PS15073</v>
          </cell>
          <cell r="B15769" t="str">
            <v>Nguyễn Thành Danh</v>
          </cell>
        </row>
        <row r="15770">
          <cell r="A15770" t="str">
            <v>PS15074</v>
          </cell>
          <cell r="B15770" t="str">
            <v>Nguyễn Hồng Ngọc</v>
          </cell>
        </row>
        <row r="15771">
          <cell r="A15771" t="str">
            <v>PS15075</v>
          </cell>
          <cell r="B15771" t="str">
            <v>Nguyễn Huỳnh Như</v>
          </cell>
        </row>
        <row r="15772">
          <cell r="A15772" t="str">
            <v>PS15076</v>
          </cell>
          <cell r="B15772" t="str">
            <v>Phan Thị Thu Thảo</v>
          </cell>
        </row>
        <row r="15773">
          <cell r="A15773" t="str">
            <v>PS15077</v>
          </cell>
          <cell r="B15773" t="str">
            <v>Nguyễn Tống Anh Hào</v>
          </cell>
        </row>
        <row r="15774">
          <cell r="A15774" t="str">
            <v>PS15078</v>
          </cell>
          <cell r="B15774" t="str">
            <v>Nguyễn Thị Thanh Hiền</v>
          </cell>
        </row>
        <row r="15775">
          <cell r="A15775" t="str">
            <v>PS15079</v>
          </cell>
          <cell r="B15775" t="str">
            <v>Nguyễn Thọ Dinh</v>
          </cell>
        </row>
        <row r="15776">
          <cell r="A15776" t="str">
            <v>PS15080</v>
          </cell>
          <cell r="B15776" t="str">
            <v>Nguyễn Ngọc Kiều Trang</v>
          </cell>
        </row>
        <row r="15777">
          <cell r="A15777" t="str">
            <v>PS15081</v>
          </cell>
          <cell r="B15777" t="str">
            <v>Lê Xuân Vũ</v>
          </cell>
        </row>
        <row r="15778">
          <cell r="A15778" t="str">
            <v>PS15082</v>
          </cell>
          <cell r="B15778" t="str">
            <v>Thạch Minh Khánh</v>
          </cell>
        </row>
        <row r="15779">
          <cell r="A15779" t="str">
            <v>PS15083</v>
          </cell>
          <cell r="B15779" t="str">
            <v>Lý Thanh Thảo</v>
          </cell>
        </row>
        <row r="15780">
          <cell r="A15780" t="str">
            <v>PS15084</v>
          </cell>
          <cell r="B15780" t="str">
            <v>Trần Thị Hòa</v>
          </cell>
        </row>
        <row r="15781">
          <cell r="A15781" t="str">
            <v>PS15085</v>
          </cell>
          <cell r="B15781" t="str">
            <v>Nguyễn Kim Châu Ngọc</v>
          </cell>
        </row>
        <row r="15782">
          <cell r="A15782" t="str">
            <v>PS15086</v>
          </cell>
          <cell r="B15782" t="str">
            <v>Lê Công Hoàng Kiệt</v>
          </cell>
        </row>
        <row r="15783">
          <cell r="A15783" t="str">
            <v>PS15087</v>
          </cell>
          <cell r="B15783" t="str">
            <v>Châu Ngọc Phương Khanh</v>
          </cell>
        </row>
        <row r="15784">
          <cell r="A15784" t="str">
            <v>PS15088</v>
          </cell>
          <cell r="B15784" t="str">
            <v>Dương Hoàng Tường Vy</v>
          </cell>
        </row>
        <row r="15785">
          <cell r="A15785" t="str">
            <v>PS15089</v>
          </cell>
          <cell r="B15785" t="str">
            <v>Lê Thị Thùy Dung</v>
          </cell>
        </row>
        <row r="15786">
          <cell r="A15786" t="str">
            <v>PS15090</v>
          </cell>
          <cell r="B15786" t="str">
            <v>Nguyễn Ngọc Hùng</v>
          </cell>
        </row>
        <row r="15787">
          <cell r="A15787" t="str">
            <v>PS15091</v>
          </cell>
          <cell r="B15787" t="str">
            <v>Nguyễn Thị Anh Thư</v>
          </cell>
        </row>
        <row r="15788">
          <cell r="A15788" t="str">
            <v>PS15092</v>
          </cell>
          <cell r="B15788" t="str">
            <v>Phạm Thanh Hiền</v>
          </cell>
        </row>
        <row r="15789">
          <cell r="A15789" t="str">
            <v>PS15093</v>
          </cell>
          <cell r="B15789" t="str">
            <v>Võ Nguyễn Thúy Hoa</v>
          </cell>
        </row>
        <row r="15790">
          <cell r="A15790" t="str">
            <v>PS15094</v>
          </cell>
          <cell r="B15790" t="str">
            <v>Phạm Thanh Tâm</v>
          </cell>
        </row>
        <row r="15791">
          <cell r="A15791" t="str">
            <v>PS15095</v>
          </cell>
          <cell r="B15791" t="str">
            <v>Ngô Thanh Mai</v>
          </cell>
        </row>
        <row r="15792">
          <cell r="A15792" t="str">
            <v>PS15096</v>
          </cell>
          <cell r="B15792" t="str">
            <v>Nguyễn Duy My</v>
          </cell>
        </row>
        <row r="15793">
          <cell r="A15793" t="str">
            <v>PS15097</v>
          </cell>
          <cell r="B15793" t="str">
            <v>Phạm Bảo Hoàng Ngân</v>
          </cell>
        </row>
        <row r="15794">
          <cell r="A15794" t="str">
            <v>PS15098</v>
          </cell>
          <cell r="B15794" t="str">
            <v>Huỳnh Thạch Thảo</v>
          </cell>
        </row>
        <row r="15795">
          <cell r="A15795" t="str">
            <v>PS15099</v>
          </cell>
          <cell r="B15795" t="str">
            <v>Lưu Khải Tường</v>
          </cell>
        </row>
        <row r="15796">
          <cell r="A15796" t="str">
            <v>PS15101</v>
          </cell>
          <cell r="B15796" t="str">
            <v>Phạm Hữu Thành Huy</v>
          </cell>
        </row>
        <row r="15797">
          <cell r="A15797" t="str">
            <v>PS15102</v>
          </cell>
          <cell r="B15797" t="str">
            <v>Bùi Văn Trung</v>
          </cell>
        </row>
        <row r="15798">
          <cell r="A15798" t="str">
            <v>PS15103</v>
          </cell>
          <cell r="B15798" t="str">
            <v>Nguyễn Thị Ngọc Tú</v>
          </cell>
        </row>
        <row r="15799">
          <cell r="A15799" t="str">
            <v>PS15104</v>
          </cell>
          <cell r="B15799" t="str">
            <v>Trần Châu Khánh</v>
          </cell>
        </row>
        <row r="15800">
          <cell r="A15800" t="str">
            <v>PS15105</v>
          </cell>
          <cell r="B15800" t="str">
            <v>Lê Ngọc Sơn</v>
          </cell>
        </row>
        <row r="15801">
          <cell r="A15801" t="str">
            <v>PS15106</v>
          </cell>
          <cell r="B15801" t="str">
            <v>Trương Minh Phụng</v>
          </cell>
        </row>
        <row r="15802">
          <cell r="A15802" t="str">
            <v>PS15107</v>
          </cell>
          <cell r="B15802" t="str">
            <v>Lâm Gia Bảo</v>
          </cell>
        </row>
        <row r="15803">
          <cell r="A15803" t="str">
            <v>PS15108</v>
          </cell>
          <cell r="B15803" t="str">
            <v>Phạm Văn Cương</v>
          </cell>
        </row>
        <row r="15804">
          <cell r="A15804" t="str">
            <v>PS15109</v>
          </cell>
          <cell r="B15804" t="str">
            <v>Trần Hoài Nam</v>
          </cell>
        </row>
        <row r="15805">
          <cell r="A15805" t="str">
            <v>PS15110</v>
          </cell>
          <cell r="B15805" t="str">
            <v>Nguyễn Thoại Minh Thư</v>
          </cell>
        </row>
        <row r="15806">
          <cell r="A15806" t="str">
            <v>PS15111</v>
          </cell>
          <cell r="B15806" t="str">
            <v>Nguyễn Văn Thương</v>
          </cell>
        </row>
        <row r="15807">
          <cell r="A15807" t="str">
            <v>PS15112</v>
          </cell>
          <cell r="B15807" t="str">
            <v>Nguyễn Ánh Đặng Ngọc</v>
          </cell>
        </row>
        <row r="15808">
          <cell r="A15808" t="str">
            <v>PS15113</v>
          </cell>
          <cell r="B15808" t="str">
            <v>Đinh Thị Thanh Thanh</v>
          </cell>
        </row>
        <row r="15809">
          <cell r="A15809" t="str">
            <v>PS15114</v>
          </cell>
          <cell r="B15809" t="str">
            <v>Đào Hoàng Linh</v>
          </cell>
        </row>
        <row r="15810">
          <cell r="A15810" t="str">
            <v>PS15115</v>
          </cell>
          <cell r="B15810" t="str">
            <v>Tô Hồng Lel</v>
          </cell>
        </row>
        <row r="15811">
          <cell r="A15811" t="str">
            <v>PS15116</v>
          </cell>
          <cell r="B15811" t="str">
            <v>Lê Hoàng Đăng Khoa</v>
          </cell>
        </row>
        <row r="15812">
          <cell r="A15812" t="str">
            <v>PS15117</v>
          </cell>
          <cell r="B15812" t="str">
            <v>Đoàn Minh Tú</v>
          </cell>
        </row>
        <row r="15813">
          <cell r="A15813" t="str">
            <v>PS15118</v>
          </cell>
          <cell r="B15813" t="str">
            <v>Lê Thanh Hoàng</v>
          </cell>
        </row>
        <row r="15814">
          <cell r="A15814" t="str">
            <v>PS15119</v>
          </cell>
          <cell r="B15814" t="str">
            <v>Trần Lương Minh Anh</v>
          </cell>
        </row>
        <row r="15815">
          <cell r="A15815" t="str">
            <v>PS15120</v>
          </cell>
          <cell r="B15815" t="str">
            <v>Thạch Minh Trung</v>
          </cell>
        </row>
        <row r="15816">
          <cell r="A15816" t="str">
            <v>PS15121</v>
          </cell>
          <cell r="B15816" t="str">
            <v>Lê Hoàng Duy</v>
          </cell>
        </row>
        <row r="15817">
          <cell r="A15817" t="str">
            <v>PS15122</v>
          </cell>
          <cell r="B15817" t="str">
            <v>Đinh Hữu Anh</v>
          </cell>
        </row>
        <row r="15818">
          <cell r="A15818" t="str">
            <v>PS15123</v>
          </cell>
          <cell r="B15818" t="str">
            <v>Phạm Hà Phương Hồng</v>
          </cell>
        </row>
        <row r="15819">
          <cell r="A15819" t="str">
            <v>PS15124</v>
          </cell>
          <cell r="B15819" t="str">
            <v>Phạm Hoài Bảo</v>
          </cell>
        </row>
        <row r="15820">
          <cell r="A15820" t="str">
            <v>PS15125</v>
          </cell>
          <cell r="B15820" t="str">
            <v>Trần Đăng Lân</v>
          </cell>
        </row>
        <row r="15821">
          <cell r="A15821" t="str">
            <v>PS15126</v>
          </cell>
          <cell r="B15821" t="str">
            <v>Mai Vũ Đức</v>
          </cell>
        </row>
        <row r="15822">
          <cell r="A15822" t="str">
            <v>PS15127</v>
          </cell>
          <cell r="B15822" t="str">
            <v>Nguyễn Văn Tâm</v>
          </cell>
        </row>
        <row r="15823">
          <cell r="A15823" t="str">
            <v>PS15128</v>
          </cell>
          <cell r="B15823" t="str">
            <v>Nguyễn Phạm Thị Cảnh</v>
          </cell>
        </row>
        <row r="15824">
          <cell r="A15824" t="str">
            <v>PS15129</v>
          </cell>
          <cell r="B15824" t="str">
            <v>Lê Thánh Tông</v>
          </cell>
        </row>
        <row r="15825">
          <cell r="A15825" t="str">
            <v>PS15130</v>
          </cell>
          <cell r="B15825" t="str">
            <v>Đỗ Huỳnh Nhật Huy</v>
          </cell>
        </row>
        <row r="15826">
          <cell r="A15826" t="str">
            <v>PS15131</v>
          </cell>
          <cell r="B15826" t="str">
            <v>Nguyễn Thị Minh Khuê</v>
          </cell>
        </row>
        <row r="15827">
          <cell r="A15827" t="str">
            <v>PS15132</v>
          </cell>
          <cell r="B15827" t="str">
            <v>Bùi Quang Thành</v>
          </cell>
        </row>
        <row r="15828">
          <cell r="A15828" t="str">
            <v>PS15133</v>
          </cell>
          <cell r="B15828" t="str">
            <v>Nguyễn Văn Hoàng</v>
          </cell>
        </row>
        <row r="15829">
          <cell r="A15829" t="str">
            <v>PS15134</v>
          </cell>
          <cell r="B15829" t="str">
            <v>Lê Anh Tuấn</v>
          </cell>
        </row>
        <row r="15830">
          <cell r="A15830" t="str">
            <v>PS15135</v>
          </cell>
          <cell r="B15830" t="str">
            <v>Trần Thanh Lâm</v>
          </cell>
        </row>
        <row r="15831">
          <cell r="A15831" t="str">
            <v>PS15136</v>
          </cell>
          <cell r="B15831" t="str">
            <v>Nguyễn Ngọc Mỹ Duyên</v>
          </cell>
        </row>
        <row r="15832">
          <cell r="A15832" t="str">
            <v>PS15137</v>
          </cell>
          <cell r="B15832" t="str">
            <v>Nguyễn Bảo Toàn</v>
          </cell>
        </row>
        <row r="15833">
          <cell r="A15833" t="str">
            <v>PS15138</v>
          </cell>
          <cell r="B15833" t="str">
            <v>Phạm Thị Trúc Linh</v>
          </cell>
        </row>
        <row r="15834">
          <cell r="A15834" t="str">
            <v>PS15139</v>
          </cell>
          <cell r="B15834" t="str">
            <v>Võ Quốc Huy</v>
          </cell>
        </row>
        <row r="15835">
          <cell r="A15835" t="str">
            <v>PS15140</v>
          </cell>
          <cell r="B15835" t="str">
            <v>Cao Thanh Phương</v>
          </cell>
        </row>
        <row r="15836">
          <cell r="A15836" t="str">
            <v>PS15141</v>
          </cell>
          <cell r="B15836" t="str">
            <v>Đinh Xuân Hòa</v>
          </cell>
        </row>
        <row r="15837">
          <cell r="A15837" t="str">
            <v>PS15142</v>
          </cell>
          <cell r="B15837" t="str">
            <v>Đào Lê Như Quỳnh</v>
          </cell>
        </row>
        <row r="15838">
          <cell r="A15838" t="str">
            <v>PS15143</v>
          </cell>
          <cell r="B15838" t="str">
            <v>Dương Nguyễn Phước Tài</v>
          </cell>
        </row>
        <row r="15839">
          <cell r="A15839" t="str">
            <v>PS15144</v>
          </cell>
          <cell r="B15839" t="str">
            <v>Diệp Ông Đại Quang</v>
          </cell>
        </row>
        <row r="15840">
          <cell r="A15840" t="str">
            <v>PS15145</v>
          </cell>
          <cell r="B15840" t="str">
            <v>Trần Phú Quý</v>
          </cell>
        </row>
        <row r="15841">
          <cell r="A15841" t="str">
            <v>PS15146</v>
          </cell>
          <cell r="B15841" t="str">
            <v>Nguyễn Phương Dũng</v>
          </cell>
        </row>
        <row r="15842">
          <cell r="A15842" t="str">
            <v>PS15147</v>
          </cell>
          <cell r="B15842" t="str">
            <v>Trần Thị Mỹ Vy</v>
          </cell>
        </row>
        <row r="15843">
          <cell r="A15843" t="str">
            <v>PS15148</v>
          </cell>
          <cell r="B15843" t="str">
            <v>Trần Thanh Tùng</v>
          </cell>
        </row>
        <row r="15844">
          <cell r="A15844" t="str">
            <v>PS15149</v>
          </cell>
          <cell r="B15844" t="str">
            <v>Trần Gia Bảo</v>
          </cell>
        </row>
        <row r="15845">
          <cell r="A15845" t="str">
            <v>PS15150</v>
          </cell>
          <cell r="B15845" t="str">
            <v>Đỗ Trung Hiếu</v>
          </cell>
        </row>
        <row r="15846">
          <cell r="A15846" t="str">
            <v>PS15151</v>
          </cell>
          <cell r="B15846" t="str">
            <v>Hoàng Đức Thịnh</v>
          </cell>
        </row>
        <row r="15847">
          <cell r="A15847" t="str">
            <v>PS15152</v>
          </cell>
          <cell r="B15847" t="str">
            <v>Huỳnh Nhật Tùng</v>
          </cell>
        </row>
        <row r="15848">
          <cell r="A15848" t="str">
            <v>PS15153</v>
          </cell>
          <cell r="B15848" t="str">
            <v>Nguyễn Trung Kiên</v>
          </cell>
        </row>
        <row r="15849">
          <cell r="A15849" t="str">
            <v>PS15154</v>
          </cell>
          <cell r="B15849" t="str">
            <v>Võ Thịnh Hưng</v>
          </cell>
        </row>
        <row r="15850">
          <cell r="A15850" t="str">
            <v>PS15155</v>
          </cell>
          <cell r="B15850" t="str">
            <v>Nguyễn Huỳnh Đông Triều</v>
          </cell>
        </row>
        <row r="15851">
          <cell r="A15851" t="str">
            <v>PS15156</v>
          </cell>
          <cell r="B15851" t="str">
            <v>Đường Duy Tân</v>
          </cell>
        </row>
        <row r="15852">
          <cell r="A15852" t="str">
            <v>PS15157</v>
          </cell>
          <cell r="B15852" t="str">
            <v>Trần Tiến Dũng</v>
          </cell>
        </row>
        <row r="15853">
          <cell r="A15853" t="str">
            <v>PS15158</v>
          </cell>
          <cell r="B15853" t="str">
            <v>Lợi Thanh Phong</v>
          </cell>
        </row>
        <row r="15854">
          <cell r="A15854" t="str">
            <v>PS15159</v>
          </cell>
          <cell r="B15854" t="str">
            <v>Lê Hồ Anh Phi</v>
          </cell>
        </row>
        <row r="15855">
          <cell r="A15855" t="str">
            <v>PS15160</v>
          </cell>
          <cell r="B15855" t="str">
            <v>Nguyễn Nhật Quý</v>
          </cell>
        </row>
        <row r="15856">
          <cell r="A15856" t="str">
            <v>PS15161</v>
          </cell>
          <cell r="B15856" t="str">
            <v>Dương Trần Thiên Chương</v>
          </cell>
        </row>
        <row r="15857">
          <cell r="A15857" t="str">
            <v>PS15162</v>
          </cell>
          <cell r="B15857" t="str">
            <v>Trương Minh Khôi</v>
          </cell>
        </row>
        <row r="15858">
          <cell r="A15858" t="str">
            <v>PS15163</v>
          </cell>
          <cell r="B15858" t="str">
            <v>Vũ Thành Tiến</v>
          </cell>
        </row>
        <row r="15859">
          <cell r="A15859" t="str">
            <v>PS15164</v>
          </cell>
          <cell r="B15859" t="str">
            <v>Vương Nguyên Trung</v>
          </cell>
        </row>
        <row r="15860">
          <cell r="A15860" t="str">
            <v>PS15165</v>
          </cell>
          <cell r="B15860" t="str">
            <v>Nguyễn Hồng Đức</v>
          </cell>
        </row>
        <row r="15861">
          <cell r="A15861" t="str">
            <v>PS15166</v>
          </cell>
          <cell r="B15861" t="str">
            <v>Trần Ngọc Mai</v>
          </cell>
        </row>
        <row r="15862">
          <cell r="A15862" t="str">
            <v>PS15167</v>
          </cell>
          <cell r="B15862" t="str">
            <v>Huỳnh Hưng Thịnh</v>
          </cell>
        </row>
        <row r="15863">
          <cell r="A15863" t="str">
            <v>PS15168</v>
          </cell>
          <cell r="B15863" t="str">
            <v>Võ Thị Hồng Liên</v>
          </cell>
        </row>
        <row r="15864">
          <cell r="A15864" t="str">
            <v>PS15169</v>
          </cell>
          <cell r="B15864" t="str">
            <v>Lê Thị Hồng Nga</v>
          </cell>
        </row>
        <row r="15865">
          <cell r="A15865" t="str">
            <v>PS15170</v>
          </cell>
          <cell r="B15865" t="str">
            <v>Nguyễn Văn Trải</v>
          </cell>
        </row>
        <row r="15866">
          <cell r="A15866" t="str">
            <v>PS15171</v>
          </cell>
          <cell r="B15866" t="str">
            <v>Bùi Thế Anh</v>
          </cell>
        </row>
        <row r="15867">
          <cell r="A15867" t="str">
            <v>PS15172</v>
          </cell>
          <cell r="B15867" t="str">
            <v>Ngô Kim Yến</v>
          </cell>
        </row>
        <row r="15868">
          <cell r="A15868" t="str">
            <v>PS15173</v>
          </cell>
          <cell r="B15868" t="str">
            <v>Tiêu Trường Huy</v>
          </cell>
        </row>
        <row r="15869">
          <cell r="A15869" t="str">
            <v>PS15174</v>
          </cell>
          <cell r="B15869" t="str">
            <v>Ngô Trúc Nhi</v>
          </cell>
        </row>
        <row r="15870">
          <cell r="A15870" t="str">
            <v>PS15175</v>
          </cell>
          <cell r="B15870" t="str">
            <v>Lê Thế Vinh</v>
          </cell>
        </row>
        <row r="15871">
          <cell r="A15871" t="str">
            <v>PS15176</v>
          </cell>
          <cell r="B15871" t="str">
            <v>Nguyễn Triều Thu</v>
          </cell>
        </row>
        <row r="15872">
          <cell r="A15872" t="str">
            <v>PS15177</v>
          </cell>
          <cell r="B15872" t="str">
            <v>Nguyễn Văn Kiệt</v>
          </cell>
        </row>
        <row r="15873">
          <cell r="A15873" t="str">
            <v>PS15178</v>
          </cell>
          <cell r="B15873" t="str">
            <v>Trần Quang Khánh</v>
          </cell>
        </row>
        <row r="15874">
          <cell r="A15874" t="str">
            <v>PS15179</v>
          </cell>
          <cell r="B15874" t="str">
            <v>Huỳnh Tấn Lộc</v>
          </cell>
        </row>
        <row r="15875">
          <cell r="A15875" t="str">
            <v>PS15180</v>
          </cell>
          <cell r="B15875" t="str">
            <v>Mai Hồng Đào</v>
          </cell>
        </row>
        <row r="15876">
          <cell r="A15876" t="str">
            <v>PS15181</v>
          </cell>
          <cell r="B15876" t="str">
            <v>Tống Minh Toàn</v>
          </cell>
        </row>
        <row r="15877">
          <cell r="A15877" t="str">
            <v>PS15183</v>
          </cell>
          <cell r="B15877" t="str">
            <v>Đặng Quốc Việt</v>
          </cell>
        </row>
        <row r="15878">
          <cell r="A15878" t="str">
            <v>PS15184</v>
          </cell>
          <cell r="B15878" t="str">
            <v>Nguyễn Minh Nhựt</v>
          </cell>
        </row>
        <row r="15879">
          <cell r="A15879" t="str">
            <v>PS15185</v>
          </cell>
          <cell r="B15879" t="str">
            <v>Lý Ngọc Thanh</v>
          </cell>
        </row>
        <row r="15880">
          <cell r="A15880" t="str">
            <v>PS15186</v>
          </cell>
          <cell r="B15880" t="str">
            <v>Nguyễn Minh Tuấn</v>
          </cell>
        </row>
        <row r="15881">
          <cell r="A15881" t="str">
            <v>PS15187</v>
          </cell>
          <cell r="B15881" t="str">
            <v>Hồ Thanh Tạo</v>
          </cell>
        </row>
        <row r="15882">
          <cell r="A15882" t="str">
            <v>PS15188</v>
          </cell>
          <cell r="B15882" t="str">
            <v>Huỳnh Ngọc Thiên Ngân</v>
          </cell>
        </row>
        <row r="15883">
          <cell r="A15883" t="str">
            <v>PS15189</v>
          </cell>
          <cell r="B15883" t="str">
            <v>Nguyễn Ngọc Minh</v>
          </cell>
        </row>
        <row r="15884">
          <cell r="A15884" t="str">
            <v>PS15190</v>
          </cell>
          <cell r="B15884" t="str">
            <v>Trương Ngọc Mai</v>
          </cell>
        </row>
        <row r="15885">
          <cell r="A15885" t="str">
            <v>PS15191</v>
          </cell>
          <cell r="B15885" t="str">
            <v>Trần Tấn Đạt</v>
          </cell>
        </row>
        <row r="15886">
          <cell r="A15886" t="str">
            <v>PS15192</v>
          </cell>
          <cell r="B15886" t="str">
            <v>Vũ Nguyễn Minh Thơ</v>
          </cell>
        </row>
        <row r="15887">
          <cell r="A15887" t="str">
            <v>PS15193</v>
          </cell>
          <cell r="B15887" t="str">
            <v>Trần Thanh Sơn</v>
          </cell>
        </row>
        <row r="15888">
          <cell r="A15888" t="str">
            <v>PS15194</v>
          </cell>
          <cell r="B15888" t="str">
            <v>Chung Nguyễn Anh Tuấn</v>
          </cell>
        </row>
        <row r="15889">
          <cell r="A15889" t="str">
            <v>PS15195</v>
          </cell>
          <cell r="B15889" t="str">
            <v>Bùi Thị Mỹ Linh</v>
          </cell>
        </row>
        <row r="15890">
          <cell r="A15890" t="str">
            <v>PS15196</v>
          </cell>
          <cell r="B15890" t="str">
            <v>Lê Văn Dương</v>
          </cell>
        </row>
        <row r="15891">
          <cell r="A15891" t="str">
            <v>PS15198</v>
          </cell>
          <cell r="B15891" t="str">
            <v>Lê Khôi Nguyên</v>
          </cell>
        </row>
        <row r="15892">
          <cell r="A15892" t="str">
            <v>PS15199</v>
          </cell>
          <cell r="B15892" t="str">
            <v>Phạm Văn Đông</v>
          </cell>
        </row>
        <row r="15893">
          <cell r="A15893" t="str">
            <v>PS15200</v>
          </cell>
          <cell r="B15893" t="str">
            <v>Nguyễn Đình Hồng</v>
          </cell>
        </row>
        <row r="15894">
          <cell r="A15894" t="str">
            <v>PS15202</v>
          </cell>
          <cell r="B15894" t="str">
            <v>Đoàn Ngọc Như Quỳnh</v>
          </cell>
        </row>
        <row r="15895">
          <cell r="A15895" t="str">
            <v>PS15203</v>
          </cell>
          <cell r="B15895" t="str">
            <v>Trần Minh Hiếu</v>
          </cell>
        </row>
        <row r="15896">
          <cell r="A15896" t="str">
            <v>PS15204</v>
          </cell>
          <cell r="B15896" t="str">
            <v>Lò Văn Công Huy</v>
          </cell>
        </row>
        <row r="15897">
          <cell r="A15897" t="str">
            <v>PS15205</v>
          </cell>
          <cell r="B15897" t="str">
            <v>Trần Đỗ Hoàng Duy</v>
          </cell>
        </row>
        <row r="15898">
          <cell r="A15898" t="str">
            <v>PS15206</v>
          </cell>
          <cell r="B15898" t="str">
            <v>Châu Thanh Nha</v>
          </cell>
        </row>
        <row r="15899">
          <cell r="A15899" t="str">
            <v>PS15207</v>
          </cell>
          <cell r="B15899" t="str">
            <v>Nguyễn Tuấn Cường</v>
          </cell>
        </row>
        <row r="15900">
          <cell r="A15900" t="str">
            <v>PS15208</v>
          </cell>
          <cell r="B15900" t="str">
            <v>Đặng Thị Trúc Lâm</v>
          </cell>
        </row>
        <row r="15901">
          <cell r="A15901" t="str">
            <v>PS15209</v>
          </cell>
          <cell r="B15901" t="str">
            <v>Võ Thị Yến Linh</v>
          </cell>
        </row>
        <row r="15902">
          <cell r="A15902" t="str">
            <v>PS15210</v>
          </cell>
          <cell r="B15902" t="str">
            <v>Thạch Dól</v>
          </cell>
        </row>
        <row r="15903">
          <cell r="A15903" t="str">
            <v>PS15211</v>
          </cell>
          <cell r="B15903" t="str">
            <v>Nguyễn Thị Hồng Diễm</v>
          </cell>
        </row>
        <row r="15904">
          <cell r="A15904" t="str">
            <v>PS15212</v>
          </cell>
          <cell r="B15904" t="str">
            <v>Nguyễn Mai Chi Linh</v>
          </cell>
        </row>
        <row r="15905">
          <cell r="A15905" t="str">
            <v>PS15213</v>
          </cell>
          <cell r="B15905" t="str">
            <v>Lê Vũ Trung</v>
          </cell>
        </row>
        <row r="15906">
          <cell r="A15906" t="str">
            <v>PS15214</v>
          </cell>
          <cell r="B15906" t="str">
            <v>Nguyễn Văn Tuấn</v>
          </cell>
        </row>
        <row r="15907">
          <cell r="A15907" t="str">
            <v>PS15215</v>
          </cell>
          <cell r="B15907" t="str">
            <v>Nguyễn Tấn Phát</v>
          </cell>
        </row>
        <row r="15908">
          <cell r="A15908" t="str">
            <v>PS15216</v>
          </cell>
          <cell r="B15908" t="str">
            <v>Biện Huỳnh Quang Nghĩa</v>
          </cell>
        </row>
        <row r="15909">
          <cell r="A15909" t="str">
            <v>PS15217</v>
          </cell>
          <cell r="B15909" t="str">
            <v>Nguyễn Thị Minh Nguyệt</v>
          </cell>
        </row>
        <row r="15910">
          <cell r="A15910" t="str">
            <v>PS15218</v>
          </cell>
          <cell r="B15910" t="str">
            <v>Võ Văn Luật</v>
          </cell>
        </row>
        <row r="15911">
          <cell r="A15911" t="str">
            <v>PS15219</v>
          </cell>
          <cell r="B15911" t="str">
            <v>Nguyễn Thần Kỳ</v>
          </cell>
        </row>
        <row r="15912">
          <cell r="A15912" t="str">
            <v>PS15220</v>
          </cell>
          <cell r="B15912" t="str">
            <v>Võ Huỳnh Khánh An</v>
          </cell>
        </row>
        <row r="15913">
          <cell r="A15913" t="str">
            <v>PS15221</v>
          </cell>
          <cell r="B15913" t="str">
            <v>Ngô Nguyễn Kim Tiên</v>
          </cell>
        </row>
        <row r="15914">
          <cell r="A15914" t="str">
            <v>PS15222</v>
          </cell>
          <cell r="B15914" t="str">
            <v>Nguyễn Đông Quân</v>
          </cell>
        </row>
        <row r="15915">
          <cell r="A15915" t="str">
            <v>PS15223</v>
          </cell>
          <cell r="B15915" t="str">
            <v>Huỳnh Ngọc Phi Yến</v>
          </cell>
        </row>
        <row r="15916">
          <cell r="A15916" t="str">
            <v>PS15224</v>
          </cell>
          <cell r="B15916" t="str">
            <v>Huỳnh Ngọc Bình</v>
          </cell>
        </row>
        <row r="15917">
          <cell r="A15917" t="str">
            <v>PS15226</v>
          </cell>
          <cell r="B15917" t="str">
            <v>Phạm Vũ Thịnh</v>
          </cell>
        </row>
        <row r="15918">
          <cell r="A15918" t="str">
            <v>PS15227</v>
          </cell>
          <cell r="B15918" t="str">
            <v>Phạm Hương Giang</v>
          </cell>
        </row>
        <row r="15919">
          <cell r="A15919" t="str">
            <v>PS15228</v>
          </cell>
          <cell r="B15919" t="str">
            <v>Nguyễn Băng Ngân</v>
          </cell>
        </row>
        <row r="15920">
          <cell r="A15920" t="str">
            <v>PS15229</v>
          </cell>
          <cell r="B15920" t="str">
            <v>Kiều Văn Phát</v>
          </cell>
        </row>
        <row r="15921">
          <cell r="A15921" t="str">
            <v>PS15230</v>
          </cell>
          <cell r="B15921" t="str">
            <v>Lê Hoàng</v>
          </cell>
        </row>
        <row r="15922">
          <cell r="A15922" t="str">
            <v>PS15231</v>
          </cell>
          <cell r="B15922" t="str">
            <v>Trần Bảo Anh</v>
          </cell>
        </row>
        <row r="15923">
          <cell r="A15923" t="str">
            <v>PS15232</v>
          </cell>
          <cell r="B15923" t="str">
            <v>Phan Ánh Ngọc</v>
          </cell>
        </row>
        <row r="15924">
          <cell r="A15924" t="str">
            <v>PS15233</v>
          </cell>
          <cell r="B15924" t="str">
            <v>Trần Văn Hoài Bảo</v>
          </cell>
        </row>
        <row r="15925">
          <cell r="A15925" t="str">
            <v>PS15234</v>
          </cell>
          <cell r="B15925" t="str">
            <v>Ngô Ngọc Lâm</v>
          </cell>
        </row>
        <row r="15926">
          <cell r="A15926" t="str">
            <v>PS15235</v>
          </cell>
          <cell r="B15926" t="str">
            <v>Điểu Chi</v>
          </cell>
        </row>
        <row r="15927">
          <cell r="A15927" t="str">
            <v>PS15236</v>
          </cell>
          <cell r="B15927" t="str">
            <v>Nguyễn Thị Thanh Ngân</v>
          </cell>
        </row>
        <row r="15928">
          <cell r="A15928" t="str">
            <v>PS15237</v>
          </cell>
          <cell r="B15928" t="str">
            <v>Hoàng Thanh Bình</v>
          </cell>
        </row>
        <row r="15929">
          <cell r="A15929" t="str">
            <v>PS15238</v>
          </cell>
          <cell r="B15929" t="str">
            <v>Hoàng Phương Nam</v>
          </cell>
        </row>
        <row r="15930">
          <cell r="A15930" t="str">
            <v>PS15239</v>
          </cell>
          <cell r="B15930" t="str">
            <v>Nguyễn Anh Đông</v>
          </cell>
        </row>
        <row r="15931">
          <cell r="A15931" t="str">
            <v>PS15240</v>
          </cell>
          <cell r="B15931" t="str">
            <v>Nguyễn Diệp Thế Tri</v>
          </cell>
        </row>
        <row r="15932">
          <cell r="A15932" t="str">
            <v>PS15241</v>
          </cell>
          <cell r="B15932" t="str">
            <v>Lê Anh Thư</v>
          </cell>
        </row>
        <row r="15933">
          <cell r="A15933" t="str">
            <v>PS15242</v>
          </cell>
          <cell r="B15933" t="str">
            <v>Dương Thế Kỳ</v>
          </cell>
        </row>
        <row r="15934">
          <cell r="A15934" t="str">
            <v>PS15243</v>
          </cell>
          <cell r="B15934" t="str">
            <v>Trần Văn Linh</v>
          </cell>
        </row>
        <row r="15935">
          <cell r="A15935" t="str">
            <v>PS15244</v>
          </cell>
          <cell r="B15935" t="str">
            <v>Đặng Ngọc Thiên Phú</v>
          </cell>
        </row>
        <row r="15936">
          <cell r="A15936" t="str">
            <v>PS15245</v>
          </cell>
          <cell r="B15936" t="str">
            <v>Trần Thị Mỹ Huệ</v>
          </cell>
        </row>
        <row r="15937">
          <cell r="A15937" t="str">
            <v>PS15246</v>
          </cell>
          <cell r="B15937" t="str">
            <v>Huỳnh Như</v>
          </cell>
        </row>
        <row r="15938">
          <cell r="A15938" t="str">
            <v>PS15247</v>
          </cell>
          <cell r="B15938" t="str">
            <v>Hoàng Nhật Duy</v>
          </cell>
        </row>
        <row r="15939">
          <cell r="A15939" t="str">
            <v>PS15248</v>
          </cell>
          <cell r="B15939" t="str">
            <v>Lê Thị Diễm Trinh</v>
          </cell>
        </row>
        <row r="15940">
          <cell r="A15940" t="str">
            <v>PS15249</v>
          </cell>
          <cell r="B15940" t="str">
            <v>Phạm Thị Linh Chi</v>
          </cell>
        </row>
        <row r="15941">
          <cell r="A15941" t="str">
            <v>PS15250</v>
          </cell>
          <cell r="B15941" t="str">
            <v>Hoàng Ngọc Minh Hiếu</v>
          </cell>
        </row>
        <row r="15942">
          <cell r="A15942" t="str">
            <v>PS15251</v>
          </cell>
          <cell r="B15942" t="str">
            <v>Đinh Quang Tuấn</v>
          </cell>
        </row>
        <row r="15943">
          <cell r="A15943" t="str">
            <v>PS15252</v>
          </cell>
          <cell r="B15943" t="str">
            <v>Phạm Hoàng Minh Quân</v>
          </cell>
        </row>
        <row r="15944">
          <cell r="A15944" t="str">
            <v>PS15253</v>
          </cell>
          <cell r="B15944" t="str">
            <v>Vòng Đạo Anh</v>
          </cell>
        </row>
        <row r="15945">
          <cell r="A15945" t="str">
            <v>PS15254</v>
          </cell>
          <cell r="B15945" t="str">
            <v>Hoàng Minh Tiệp</v>
          </cell>
        </row>
        <row r="15946">
          <cell r="A15946" t="str">
            <v>PS15255</v>
          </cell>
          <cell r="B15946" t="str">
            <v>Lê Tuấn Đạt</v>
          </cell>
        </row>
        <row r="15947">
          <cell r="A15947" t="str">
            <v>PS15256</v>
          </cell>
          <cell r="B15947" t="str">
            <v>Trần Nhất Thống</v>
          </cell>
        </row>
        <row r="15948">
          <cell r="A15948" t="str">
            <v>PS15257</v>
          </cell>
          <cell r="B15948" t="str">
            <v>Bùi Văn Mẫn</v>
          </cell>
        </row>
        <row r="15949">
          <cell r="A15949" t="str">
            <v>PS15258</v>
          </cell>
          <cell r="B15949" t="str">
            <v>Nguyễn Ngọc Khả Vi</v>
          </cell>
        </row>
        <row r="15950">
          <cell r="A15950" t="str">
            <v>PS15259</v>
          </cell>
          <cell r="B15950" t="str">
            <v>Vũ Thị Ánh Diệp</v>
          </cell>
        </row>
        <row r="15951">
          <cell r="A15951" t="str">
            <v>PS15260</v>
          </cell>
          <cell r="B15951" t="str">
            <v>Lê Anh Quốc</v>
          </cell>
        </row>
        <row r="15952">
          <cell r="A15952" t="str">
            <v>PS15261</v>
          </cell>
          <cell r="B15952" t="str">
            <v>Vũ Nhật An</v>
          </cell>
        </row>
        <row r="15953">
          <cell r="A15953" t="str">
            <v>PS15262</v>
          </cell>
          <cell r="B15953" t="str">
            <v>Muhammad Sana Quy</v>
          </cell>
        </row>
        <row r="15954">
          <cell r="A15954" t="str">
            <v>PS15263</v>
          </cell>
          <cell r="B15954" t="str">
            <v>Lưu Sơn Vinh</v>
          </cell>
        </row>
        <row r="15955">
          <cell r="A15955" t="str">
            <v>PS15264</v>
          </cell>
          <cell r="B15955" t="str">
            <v>Nguyễn Khoa</v>
          </cell>
        </row>
        <row r="15956">
          <cell r="A15956" t="str">
            <v>PS15265</v>
          </cell>
          <cell r="B15956" t="str">
            <v>Nguyễn Huỳnh Nhật Minh</v>
          </cell>
        </row>
        <row r="15957">
          <cell r="A15957" t="str">
            <v>PS15266</v>
          </cell>
          <cell r="B15957" t="str">
            <v>Nguyễn Thị Kim Ngọc</v>
          </cell>
        </row>
        <row r="15958">
          <cell r="A15958" t="str">
            <v>PS15267</v>
          </cell>
          <cell r="B15958" t="str">
            <v>Nguyễn Thị Mỹ Anh</v>
          </cell>
        </row>
        <row r="15959">
          <cell r="A15959" t="str">
            <v>PS15268</v>
          </cell>
          <cell r="B15959" t="str">
            <v>Mai Xuân Trường</v>
          </cell>
        </row>
        <row r="15960">
          <cell r="A15960" t="str">
            <v>PS15269</v>
          </cell>
          <cell r="B15960" t="str">
            <v>Lê Phong Nghi</v>
          </cell>
        </row>
        <row r="15961">
          <cell r="A15961" t="str">
            <v>PS15270</v>
          </cell>
          <cell r="B15961" t="str">
            <v>Kiều Thị Bích Trâm</v>
          </cell>
        </row>
        <row r="15962">
          <cell r="A15962" t="str">
            <v>PS15271</v>
          </cell>
          <cell r="B15962" t="str">
            <v>Phạm Thị Thanh Thùy</v>
          </cell>
        </row>
        <row r="15963">
          <cell r="A15963" t="str">
            <v>PS15272</v>
          </cell>
          <cell r="B15963" t="str">
            <v>Lê Hồng Sơn</v>
          </cell>
        </row>
        <row r="15964">
          <cell r="A15964" t="str">
            <v>PS15273</v>
          </cell>
          <cell r="B15964" t="str">
            <v>Đào Tấn Thiện</v>
          </cell>
        </row>
        <row r="15965">
          <cell r="A15965" t="str">
            <v>PS15274</v>
          </cell>
          <cell r="B15965" t="str">
            <v>Hàn Quốc Hải</v>
          </cell>
        </row>
        <row r="15966">
          <cell r="A15966" t="str">
            <v>PS15275</v>
          </cell>
          <cell r="B15966" t="str">
            <v>Nguyễn Hoài Linh</v>
          </cell>
        </row>
        <row r="15967">
          <cell r="A15967" t="str">
            <v>PS15276</v>
          </cell>
          <cell r="B15967" t="str">
            <v>Nguyễn Khánh Vi</v>
          </cell>
        </row>
        <row r="15968">
          <cell r="A15968" t="str">
            <v>PS15277</v>
          </cell>
          <cell r="B15968" t="str">
            <v>Nguyễn Mạnh Cường</v>
          </cell>
        </row>
        <row r="15969">
          <cell r="A15969" t="str">
            <v>PS15278</v>
          </cell>
          <cell r="B15969" t="str">
            <v>Từ Thị Yến Nhi</v>
          </cell>
        </row>
        <row r="15970">
          <cell r="A15970" t="str">
            <v>PS15279</v>
          </cell>
          <cell r="B15970" t="str">
            <v>Dương Thị Mỹ Ái</v>
          </cell>
        </row>
        <row r="15971">
          <cell r="A15971" t="str">
            <v>PS15280</v>
          </cell>
          <cell r="B15971" t="str">
            <v>Trần Thành Hộp</v>
          </cell>
        </row>
        <row r="15972">
          <cell r="A15972" t="str">
            <v>PS15281</v>
          </cell>
          <cell r="B15972" t="str">
            <v>Hồ Thị Huỳnh Mai</v>
          </cell>
        </row>
        <row r="15973">
          <cell r="A15973" t="str">
            <v>PS15282</v>
          </cell>
          <cell r="B15973" t="str">
            <v>Nguyễn Tuấn Anh</v>
          </cell>
        </row>
        <row r="15974">
          <cell r="A15974" t="str">
            <v>PS15283</v>
          </cell>
          <cell r="B15974" t="str">
            <v>Nguyễn Văn Hoàng</v>
          </cell>
        </row>
        <row r="15975">
          <cell r="A15975" t="str">
            <v>PS15284</v>
          </cell>
          <cell r="B15975" t="str">
            <v>Bùi Xuân Long</v>
          </cell>
        </row>
        <row r="15976">
          <cell r="A15976" t="str">
            <v>PS15285</v>
          </cell>
          <cell r="B15976" t="str">
            <v>Bùi Huy Hoàng</v>
          </cell>
        </row>
        <row r="15977">
          <cell r="A15977" t="str">
            <v>PS15286</v>
          </cell>
          <cell r="B15977" t="str">
            <v>Nguyễn Nhật Lâm</v>
          </cell>
        </row>
        <row r="15978">
          <cell r="A15978" t="str">
            <v>PS15287</v>
          </cell>
          <cell r="B15978" t="str">
            <v>Tuấn Nguyên Hùng</v>
          </cell>
        </row>
        <row r="15979">
          <cell r="A15979" t="str">
            <v>PS15288</v>
          </cell>
          <cell r="B15979" t="str">
            <v>Nguyễn Hoàng Thuý Mai</v>
          </cell>
        </row>
        <row r="15980">
          <cell r="A15980" t="str">
            <v>PS15289</v>
          </cell>
          <cell r="B15980" t="str">
            <v>Trần Nguyễn Tuấn Anh</v>
          </cell>
        </row>
        <row r="15981">
          <cell r="A15981" t="str">
            <v>PS15290</v>
          </cell>
          <cell r="B15981" t="str">
            <v>Võ Thị Thu Thùy</v>
          </cell>
        </row>
        <row r="15982">
          <cell r="A15982" t="str">
            <v>PS15291</v>
          </cell>
          <cell r="B15982" t="str">
            <v>Nguyễn Thị Thu Uyên</v>
          </cell>
        </row>
        <row r="15983">
          <cell r="A15983" t="str">
            <v>PS15292</v>
          </cell>
          <cell r="B15983" t="str">
            <v>Trương Phạm Ngọc Nữ</v>
          </cell>
        </row>
        <row r="15984">
          <cell r="A15984" t="str">
            <v>PS15293</v>
          </cell>
          <cell r="B15984" t="str">
            <v>Dương Gia Hân</v>
          </cell>
        </row>
        <row r="15985">
          <cell r="A15985" t="str">
            <v>PS15294</v>
          </cell>
          <cell r="B15985" t="str">
            <v>Lương Châu Thiên Bảo</v>
          </cell>
        </row>
        <row r="15986">
          <cell r="A15986" t="str">
            <v>PS15295</v>
          </cell>
          <cell r="B15986" t="str">
            <v>Lâm Thị Thu Ngân</v>
          </cell>
        </row>
        <row r="15987">
          <cell r="A15987" t="str">
            <v>PS15296</v>
          </cell>
          <cell r="B15987" t="str">
            <v>Vũ Hà Nam Ninh</v>
          </cell>
        </row>
        <row r="15988">
          <cell r="A15988" t="str">
            <v>PS15297</v>
          </cell>
          <cell r="B15988" t="str">
            <v>Trần Thanh Trúc</v>
          </cell>
        </row>
        <row r="15989">
          <cell r="A15989" t="str">
            <v>PS15298</v>
          </cell>
          <cell r="B15989" t="str">
            <v>Hoàng Thị Xuân Mỹ</v>
          </cell>
        </row>
        <row r="15990">
          <cell r="A15990" t="str">
            <v>PS15299</v>
          </cell>
          <cell r="B15990" t="str">
            <v>Nguyễn Hoài Khang</v>
          </cell>
        </row>
        <row r="15991">
          <cell r="A15991" t="str">
            <v>PS15300</v>
          </cell>
          <cell r="B15991" t="str">
            <v>Phạm Hoài Nam</v>
          </cell>
        </row>
        <row r="15992">
          <cell r="A15992" t="str">
            <v>PS15301</v>
          </cell>
          <cell r="B15992" t="str">
            <v>Trần Tử Luân</v>
          </cell>
        </row>
        <row r="15993">
          <cell r="A15993" t="str">
            <v>PS15302</v>
          </cell>
          <cell r="B15993" t="str">
            <v>Đào Thị Kim Tuyến</v>
          </cell>
        </row>
        <row r="15994">
          <cell r="A15994" t="str">
            <v>PS15303</v>
          </cell>
          <cell r="B15994" t="str">
            <v>Triệu Quang Huy</v>
          </cell>
        </row>
        <row r="15995">
          <cell r="A15995" t="str">
            <v>PS15304</v>
          </cell>
          <cell r="B15995" t="str">
            <v>Phạm Thành Ngân</v>
          </cell>
        </row>
        <row r="15996">
          <cell r="A15996" t="str">
            <v>PS15305</v>
          </cell>
          <cell r="B15996" t="str">
            <v>Lê Công Thành</v>
          </cell>
        </row>
        <row r="15997">
          <cell r="A15997" t="str">
            <v>PS15307</v>
          </cell>
          <cell r="B15997" t="str">
            <v>Võ Nhật Minh</v>
          </cell>
        </row>
        <row r="15998">
          <cell r="A15998" t="str">
            <v>PS15308</v>
          </cell>
          <cell r="B15998" t="str">
            <v>Huỳnh Thị Kim Chi</v>
          </cell>
        </row>
        <row r="15999">
          <cell r="A15999" t="str">
            <v>PS15309</v>
          </cell>
          <cell r="B15999" t="str">
            <v>Tôn Thất Tùng</v>
          </cell>
        </row>
        <row r="16000">
          <cell r="A16000" t="str">
            <v>PS15310</v>
          </cell>
          <cell r="B16000" t="str">
            <v>Nguyễn Thành Giang</v>
          </cell>
        </row>
        <row r="16001">
          <cell r="A16001" t="str">
            <v>PS15311</v>
          </cell>
          <cell r="B16001" t="str">
            <v>Nguyễn Võ Trà My</v>
          </cell>
        </row>
        <row r="16002">
          <cell r="A16002" t="str">
            <v>PS15312</v>
          </cell>
          <cell r="B16002" t="str">
            <v>Nguyễn Trung Kiên</v>
          </cell>
        </row>
        <row r="16003">
          <cell r="A16003" t="str">
            <v>PS15313</v>
          </cell>
          <cell r="B16003" t="str">
            <v>Phạm Duy</v>
          </cell>
        </row>
        <row r="16004">
          <cell r="A16004" t="str">
            <v>PS15314</v>
          </cell>
          <cell r="B16004" t="str">
            <v>Lê Thanh Tùng</v>
          </cell>
        </row>
        <row r="16005">
          <cell r="A16005" t="str">
            <v>PS15315</v>
          </cell>
          <cell r="B16005" t="str">
            <v>Huỳnh Trung Lộc Sơn</v>
          </cell>
        </row>
        <row r="16006">
          <cell r="A16006" t="str">
            <v>PS15316</v>
          </cell>
          <cell r="B16006" t="str">
            <v>Võ Quang Thoại</v>
          </cell>
        </row>
        <row r="16007">
          <cell r="A16007" t="str">
            <v>PS15317</v>
          </cell>
          <cell r="B16007" t="str">
            <v>Phan Hoài Bảo</v>
          </cell>
        </row>
        <row r="16008">
          <cell r="A16008" t="str">
            <v>PS15318</v>
          </cell>
          <cell r="B16008" t="str">
            <v>Lâm Thanh Phong</v>
          </cell>
        </row>
        <row r="16009">
          <cell r="A16009" t="str">
            <v>PS15319</v>
          </cell>
          <cell r="B16009" t="str">
            <v>Nguyễn Thúy Duy</v>
          </cell>
        </row>
        <row r="16010">
          <cell r="A16010" t="str">
            <v>PS15320</v>
          </cell>
          <cell r="B16010" t="str">
            <v>Nguyễn Phúc Long</v>
          </cell>
        </row>
        <row r="16011">
          <cell r="A16011" t="str">
            <v>PS15321</v>
          </cell>
          <cell r="B16011" t="str">
            <v>Trần Thanh Vân</v>
          </cell>
        </row>
        <row r="16012">
          <cell r="A16012" t="str">
            <v>PS15322</v>
          </cell>
          <cell r="B16012" t="str">
            <v>Trần Thị Thanh Trúc</v>
          </cell>
        </row>
        <row r="16013">
          <cell r="A16013" t="str">
            <v>PS15323</v>
          </cell>
          <cell r="B16013" t="str">
            <v>Nguyễn Ngọc Đăng Khoa</v>
          </cell>
        </row>
        <row r="16014">
          <cell r="A16014" t="str">
            <v>PS15324</v>
          </cell>
          <cell r="B16014" t="str">
            <v>Nguyễn Hữu Thức</v>
          </cell>
        </row>
        <row r="16015">
          <cell r="A16015" t="str">
            <v>PS15325</v>
          </cell>
          <cell r="B16015" t="str">
            <v>Nguyễn Thị Khải Kiều</v>
          </cell>
        </row>
        <row r="16016">
          <cell r="A16016" t="str">
            <v>PS15326</v>
          </cell>
          <cell r="B16016" t="str">
            <v>Trịnh Mỹ Huyền</v>
          </cell>
        </row>
        <row r="16017">
          <cell r="A16017" t="str">
            <v>PS15327</v>
          </cell>
          <cell r="B16017" t="str">
            <v>Trần Hào Quang</v>
          </cell>
        </row>
        <row r="16018">
          <cell r="A16018" t="str">
            <v>PS15328</v>
          </cell>
          <cell r="B16018" t="str">
            <v>Trần Minh Hiếu</v>
          </cell>
        </row>
        <row r="16019">
          <cell r="A16019" t="str">
            <v>PS15329</v>
          </cell>
          <cell r="B16019" t="str">
            <v>Phạm Phú Khang</v>
          </cell>
        </row>
        <row r="16020">
          <cell r="A16020" t="str">
            <v>PS15330</v>
          </cell>
          <cell r="B16020" t="str">
            <v>Nguyễn Đăng Khoa</v>
          </cell>
        </row>
        <row r="16021">
          <cell r="A16021" t="str">
            <v>PS15331</v>
          </cell>
          <cell r="B16021" t="str">
            <v>Nguyễn Thành Luân</v>
          </cell>
        </row>
        <row r="16022">
          <cell r="A16022" t="str">
            <v>PS15332</v>
          </cell>
          <cell r="B16022" t="str">
            <v>Lê Thị Ngọc Nhàn</v>
          </cell>
        </row>
        <row r="16023">
          <cell r="A16023" t="str">
            <v>PS15333</v>
          </cell>
          <cell r="B16023" t="str">
            <v>Phan Thị Xuân Thi</v>
          </cell>
        </row>
        <row r="16024">
          <cell r="A16024" t="str">
            <v>PS15334</v>
          </cell>
          <cell r="B16024" t="str">
            <v>Lê Thị Huy Hiếu</v>
          </cell>
        </row>
        <row r="16025">
          <cell r="A16025" t="str">
            <v>PS15335</v>
          </cell>
          <cell r="B16025" t="str">
            <v>Thân Trọng Trường</v>
          </cell>
        </row>
        <row r="16026">
          <cell r="A16026" t="str">
            <v>PS15336</v>
          </cell>
          <cell r="B16026" t="str">
            <v>Đồng Thị Thanh Thư</v>
          </cell>
        </row>
        <row r="16027">
          <cell r="A16027" t="str">
            <v>PS15337</v>
          </cell>
          <cell r="B16027" t="str">
            <v>Đoàn Bíc Phi</v>
          </cell>
        </row>
        <row r="16028">
          <cell r="A16028" t="str">
            <v>PS15338</v>
          </cell>
          <cell r="B16028" t="str">
            <v>Nguyễn Thị Hớn</v>
          </cell>
        </row>
        <row r="16029">
          <cell r="A16029" t="str">
            <v>PS15339</v>
          </cell>
          <cell r="B16029" t="str">
            <v>Võ Ngọc Thùy</v>
          </cell>
        </row>
        <row r="16030">
          <cell r="A16030" t="str">
            <v>PS15340</v>
          </cell>
          <cell r="B16030" t="str">
            <v>Nguyễn Thị Thoa</v>
          </cell>
        </row>
        <row r="16031">
          <cell r="A16031" t="str">
            <v>PS15341</v>
          </cell>
          <cell r="B16031" t="str">
            <v>Nguyễn Minh Việt</v>
          </cell>
        </row>
        <row r="16032">
          <cell r="A16032" t="str">
            <v>PS15342</v>
          </cell>
          <cell r="B16032" t="str">
            <v>Đặng Thế Quân</v>
          </cell>
        </row>
        <row r="16033">
          <cell r="A16033" t="str">
            <v>PS15343</v>
          </cell>
          <cell r="B16033" t="str">
            <v>Trần Quốc Khánh</v>
          </cell>
        </row>
        <row r="16034">
          <cell r="A16034" t="str">
            <v>PS15344</v>
          </cell>
          <cell r="B16034" t="str">
            <v>Trương Hoài Tịnh Gia</v>
          </cell>
        </row>
        <row r="16035">
          <cell r="A16035" t="str">
            <v>PS15345</v>
          </cell>
          <cell r="B16035" t="str">
            <v>Nguyễn Nhật Tân</v>
          </cell>
        </row>
        <row r="16036">
          <cell r="A16036" t="str">
            <v>PS15346</v>
          </cell>
          <cell r="B16036" t="str">
            <v>Đặng Tấn Đạt</v>
          </cell>
        </row>
        <row r="16037">
          <cell r="A16037" t="str">
            <v>PS15347</v>
          </cell>
          <cell r="B16037" t="str">
            <v>Nguyễn Trương Ngọc Thiện</v>
          </cell>
        </row>
        <row r="16038">
          <cell r="A16038" t="str">
            <v>PS15348</v>
          </cell>
          <cell r="B16038" t="str">
            <v>Nguyễn Thị Thanh Nhã</v>
          </cell>
        </row>
        <row r="16039">
          <cell r="A16039" t="str">
            <v>PS15349</v>
          </cell>
          <cell r="B16039" t="str">
            <v>Lê Huỳnh Nhật Anh</v>
          </cell>
        </row>
        <row r="16040">
          <cell r="A16040" t="str">
            <v>PS15350</v>
          </cell>
          <cell r="B16040" t="str">
            <v>Mai Hoàng Nghĩa</v>
          </cell>
        </row>
        <row r="16041">
          <cell r="A16041" t="str">
            <v>PS15351</v>
          </cell>
          <cell r="B16041" t="str">
            <v>Võ Minh Luân</v>
          </cell>
        </row>
        <row r="16042">
          <cell r="A16042" t="str">
            <v>PS15352</v>
          </cell>
          <cell r="B16042" t="str">
            <v>Bùi Quang Tú</v>
          </cell>
        </row>
        <row r="16043">
          <cell r="A16043" t="str">
            <v>PS15353</v>
          </cell>
          <cell r="B16043" t="str">
            <v>Lê Trần Hương Giang</v>
          </cell>
        </row>
        <row r="16044">
          <cell r="A16044" t="str">
            <v>PS15354</v>
          </cell>
          <cell r="B16044" t="str">
            <v>Võ Thị Tuyết Nhung</v>
          </cell>
        </row>
        <row r="16045">
          <cell r="A16045" t="str">
            <v>PS15355</v>
          </cell>
          <cell r="B16045" t="str">
            <v>Đỗ Thị Tuyết Ngân</v>
          </cell>
        </row>
        <row r="16046">
          <cell r="A16046" t="str">
            <v>PS15356</v>
          </cell>
          <cell r="B16046" t="str">
            <v>Cao Tấn Tài</v>
          </cell>
        </row>
        <row r="16047">
          <cell r="A16047" t="str">
            <v>PS15357</v>
          </cell>
          <cell r="B16047" t="str">
            <v>Trương Thị Kim Nương</v>
          </cell>
        </row>
        <row r="16048">
          <cell r="A16048" t="str">
            <v>PS15358</v>
          </cell>
          <cell r="B16048" t="str">
            <v>Lê Hoàng Huy</v>
          </cell>
        </row>
        <row r="16049">
          <cell r="A16049" t="str">
            <v>PS15359</v>
          </cell>
          <cell r="B16049" t="str">
            <v>Nguyễn Thị Hồng Thắm</v>
          </cell>
        </row>
        <row r="16050">
          <cell r="A16050" t="str">
            <v>PS15360</v>
          </cell>
          <cell r="B16050" t="str">
            <v>Đinh Vũ Tuấn Phong</v>
          </cell>
        </row>
        <row r="16051">
          <cell r="A16051" t="str">
            <v>PS15361</v>
          </cell>
          <cell r="B16051" t="str">
            <v>Trương Quốc Hiếu</v>
          </cell>
        </row>
        <row r="16052">
          <cell r="A16052" t="str">
            <v>PS15362</v>
          </cell>
          <cell r="B16052" t="str">
            <v>Trần Phương Uyên</v>
          </cell>
        </row>
        <row r="16053">
          <cell r="A16053" t="str">
            <v>PS15363</v>
          </cell>
          <cell r="B16053" t="str">
            <v>Nguyễn Duy Huy</v>
          </cell>
        </row>
        <row r="16054">
          <cell r="A16054" t="str">
            <v>PS15364</v>
          </cell>
          <cell r="B16054" t="str">
            <v>Nguyễn Văn Cường</v>
          </cell>
        </row>
        <row r="16055">
          <cell r="A16055" t="str">
            <v>PS15365</v>
          </cell>
          <cell r="B16055" t="str">
            <v>Trần Đức Ngọc</v>
          </cell>
        </row>
        <row r="16056">
          <cell r="A16056" t="str">
            <v>PS15366</v>
          </cell>
          <cell r="B16056" t="str">
            <v>Nguyễn Thị Mỹ Quyên</v>
          </cell>
        </row>
        <row r="16057">
          <cell r="A16057" t="str">
            <v>PS15367</v>
          </cell>
          <cell r="B16057" t="str">
            <v>Bùi Tuấn Kiệt</v>
          </cell>
        </row>
        <row r="16058">
          <cell r="A16058" t="str">
            <v>PS15368</v>
          </cell>
          <cell r="B16058" t="str">
            <v>Nguyễn Trung Hiếu</v>
          </cell>
        </row>
        <row r="16059">
          <cell r="A16059" t="str">
            <v>PS15369</v>
          </cell>
          <cell r="B16059" t="str">
            <v>Trần Đình Phát</v>
          </cell>
        </row>
        <row r="16060">
          <cell r="A16060" t="str">
            <v>PS15370</v>
          </cell>
          <cell r="B16060" t="str">
            <v>Dương Trung Hiếu</v>
          </cell>
        </row>
        <row r="16061">
          <cell r="A16061" t="str">
            <v>PS15371</v>
          </cell>
          <cell r="B16061" t="str">
            <v>Lý Bảo Lộc</v>
          </cell>
        </row>
        <row r="16062">
          <cell r="A16062" t="str">
            <v>PS15372</v>
          </cell>
          <cell r="B16062" t="str">
            <v>Trương Thị Mỹ Yến</v>
          </cell>
        </row>
        <row r="16063">
          <cell r="A16063" t="str">
            <v>PS15373</v>
          </cell>
          <cell r="B16063" t="str">
            <v>Nguyễn Thanh Thuận</v>
          </cell>
        </row>
        <row r="16064">
          <cell r="A16064" t="str">
            <v>PS15374</v>
          </cell>
          <cell r="B16064" t="str">
            <v>Trần Trọng Duy</v>
          </cell>
        </row>
        <row r="16065">
          <cell r="A16065" t="str">
            <v>PS15375</v>
          </cell>
          <cell r="B16065" t="str">
            <v>Phạm Thùy Dương</v>
          </cell>
        </row>
        <row r="16066">
          <cell r="A16066" t="str">
            <v>PS15376</v>
          </cell>
          <cell r="B16066" t="str">
            <v>Nguyễn Hoàng Như Thảo</v>
          </cell>
        </row>
        <row r="16067">
          <cell r="A16067" t="str">
            <v>PS15377</v>
          </cell>
          <cell r="B16067" t="str">
            <v>Trần Nguyễn Cao Phi</v>
          </cell>
        </row>
        <row r="16068">
          <cell r="A16068" t="str">
            <v>PS15378</v>
          </cell>
          <cell r="B16068" t="str">
            <v>Võ Mai Xuân Hương</v>
          </cell>
        </row>
        <row r="16069">
          <cell r="A16069" t="str">
            <v>PS15379</v>
          </cell>
          <cell r="B16069" t="str">
            <v>Lê Minh Thuận</v>
          </cell>
        </row>
        <row r="16070">
          <cell r="A16070" t="str">
            <v>PS15380</v>
          </cell>
          <cell r="B16070" t="str">
            <v>Nguyễn Hoàng Nhựt</v>
          </cell>
        </row>
        <row r="16071">
          <cell r="A16071" t="str">
            <v>PS15381</v>
          </cell>
          <cell r="B16071" t="str">
            <v>Nguyễn Vương Nhựt Phúc</v>
          </cell>
        </row>
        <row r="16072">
          <cell r="A16072" t="str">
            <v>PS15382</v>
          </cell>
          <cell r="B16072" t="str">
            <v>Huỳnh Quốc Bảo</v>
          </cell>
        </row>
        <row r="16073">
          <cell r="A16073" t="str">
            <v>PS15383</v>
          </cell>
          <cell r="B16073" t="str">
            <v>Nguyễn Trần Quang Huynh</v>
          </cell>
        </row>
        <row r="16074">
          <cell r="A16074" t="str">
            <v>PS15384</v>
          </cell>
          <cell r="B16074" t="str">
            <v>Võ Nhật Hùng</v>
          </cell>
        </row>
        <row r="16075">
          <cell r="A16075" t="str">
            <v>PS15385</v>
          </cell>
          <cell r="B16075" t="str">
            <v>Nguyễn Trọng Tuấn</v>
          </cell>
        </row>
        <row r="16076">
          <cell r="A16076" t="str">
            <v>PS15386</v>
          </cell>
          <cell r="B16076" t="str">
            <v>Trần Yến My</v>
          </cell>
        </row>
        <row r="16077">
          <cell r="A16077" t="str">
            <v>PS15388</v>
          </cell>
          <cell r="B16077" t="str">
            <v>Trần Hữu Đức</v>
          </cell>
        </row>
        <row r="16078">
          <cell r="A16078" t="str">
            <v>PS15389</v>
          </cell>
          <cell r="B16078" t="str">
            <v>Nguyễn Phạm Kim Ngọc</v>
          </cell>
        </row>
        <row r="16079">
          <cell r="A16079" t="str">
            <v>PS15390</v>
          </cell>
          <cell r="B16079" t="str">
            <v>Lạc Hào Nam</v>
          </cell>
        </row>
        <row r="16080">
          <cell r="A16080" t="str">
            <v>PS15392</v>
          </cell>
          <cell r="B16080" t="str">
            <v>Nguyễn Dương Tú Anh</v>
          </cell>
        </row>
        <row r="16081">
          <cell r="A16081" t="str">
            <v>PS15393</v>
          </cell>
          <cell r="B16081" t="str">
            <v>Trần Minh Tú</v>
          </cell>
        </row>
        <row r="16082">
          <cell r="A16082" t="str">
            <v>PS15394</v>
          </cell>
          <cell r="B16082" t="str">
            <v>Cao Quang Sang</v>
          </cell>
        </row>
        <row r="16083">
          <cell r="A16083" t="str">
            <v>PS15395</v>
          </cell>
          <cell r="B16083" t="str">
            <v>Huỳnh Dương Quân</v>
          </cell>
        </row>
        <row r="16084">
          <cell r="A16084" t="str">
            <v>PS15396</v>
          </cell>
          <cell r="B16084" t="str">
            <v>Trần Cao Nhân</v>
          </cell>
        </row>
        <row r="16085">
          <cell r="A16085" t="str">
            <v>PS15397</v>
          </cell>
          <cell r="B16085" t="str">
            <v>Nguyễn Thuỳ Thanh Ngân</v>
          </cell>
        </row>
        <row r="16086">
          <cell r="A16086" t="str">
            <v>PS15398</v>
          </cell>
          <cell r="B16086" t="str">
            <v>Phùng Quốc Anh</v>
          </cell>
        </row>
        <row r="16087">
          <cell r="A16087" t="str">
            <v>PS15399</v>
          </cell>
          <cell r="B16087" t="str">
            <v>Dương Hoài Nhi</v>
          </cell>
        </row>
        <row r="16088">
          <cell r="A16088" t="str">
            <v>PS15400</v>
          </cell>
          <cell r="B16088" t="str">
            <v>Vy Văn Đại</v>
          </cell>
        </row>
        <row r="16089">
          <cell r="A16089" t="str">
            <v>PS15401</v>
          </cell>
          <cell r="B16089" t="str">
            <v>Nguyễn Huỳnh Sơn</v>
          </cell>
        </row>
        <row r="16090">
          <cell r="A16090" t="str">
            <v>PS15402</v>
          </cell>
          <cell r="B16090" t="str">
            <v>Mai Quang Viễn</v>
          </cell>
        </row>
        <row r="16091">
          <cell r="A16091" t="str">
            <v>PS15403</v>
          </cell>
          <cell r="B16091" t="str">
            <v>Huỳnh Tấn Phát</v>
          </cell>
        </row>
        <row r="16092">
          <cell r="A16092" t="str">
            <v>PS15404</v>
          </cell>
          <cell r="B16092" t="str">
            <v>Cao Văn Hải</v>
          </cell>
        </row>
        <row r="16093">
          <cell r="A16093" t="str">
            <v>PS15405</v>
          </cell>
          <cell r="B16093" t="str">
            <v>Cao Từ Thái Dương</v>
          </cell>
        </row>
        <row r="16094">
          <cell r="A16094" t="str">
            <v>PS15406</v>
          </cell>
          <cell r="B16094" t="str">
            <v>Huỳnh Thuận Phát</v>
          </cell>
        </row>
        <row r="16095">
          <cell r="A16095" t="str">
            <v>PS15407</v>
          </cell>
          <cell r="B16095" t="str">
            <v>Giáp Văn Hải</v>
          </cell>
        </row>
        <row r="16096">
          <cell r="A16096" t="str">
            <v>PS15409</v>
          </cell>
          <cell r="B16096" t="str">
            <v>Nguyễn Hoàng Long</v>
          </cell>
        </row>
        <row r="16097">
          <cell r="A16097" t="str">
            <v>PS15410</v>
          </cell>
          <cell r="B16097" t="str">
            <v>Hồ Minh Oanh</v>
          </cell>
        </row>
        <row r="16098">
          <cell r="A16098" t="str">
            <v>PS15411</v>
          </cell>
          <cell r="B16098" t="str">
            <v>Lê Trịnh Tố Uyên</v>
          </cell>
        </row>
        <row r="16099">
          <cell r="A16099" t="str">
            <v>PS15413</v>
          </cell>
          <cell r="B16099" t="str">
            <v>Nguyễn Đức Phát</v>
          </cell>
        </row>
        <row r="16100">
          <cell r="A16100" t="str">
            <v>PS15414</v>
          </cell>
          <cell r="B16100" t="str">
            <v>Trần Trường Thuận</v>
          </cell>
        </row>
        <row r="16101">
          <cell r="A16101" t="str">
            <v>PS15415</v>
          </cell>
          <cell r="B16101" t="str">
            <v>Nguyễn Thanh Sơn</v>
          </cell>
        </row>
        <row r="16102">
          <cell r="A16102" t="str">
            <v>PS15416</v>
          </cell>
          <cell r="B16102" t="str">
            <v>Nguyễn Phương Anh</v>
          </cell>
        </row>
        <row r="16103">
          <cell r="A16103" t="str">
            <v>PS15417</v>
          </cell>
          <cell r="B16103" t="str">
            <v>Nguyễn Thị Mỹ Linh</v>
          </cell>
        </row>
        <row r="16104">
          <cell r="A16104" t="str">
            <v>PS15418</v>
          </cell>
          <cell r="B16104" t="str">
            <v>Mai Thanh Huy</v>
          </cell>
        </row>
        <row r="16105">
          <cell r="A16105" t="str">
            <v>PS15419</v>
          </cell>
          <cell r="B16105" t="str">
            <v>Nguyễn Thị Huyền</v>
          </cell>
        </row>
        <row r="16106">
          <cell r="A16106" t="str">
            <v>PS15420</v>
          </cell>
          <cell r="B16106" t="str">
            <v>Lâm Kim Thơi</v>
          </cell>
        </row>
        <row r="16107">
          <cell r="A16107" t="str">
            <v>PS15421</v>
          </cell>
          <cell r="B16107" t="str">
            <v>Huỳnh Duy Khang</v>
          </cell>
        </row>
        <row r="16108">
          <cell r="A16108" t="str">
            <v>PS15422</v>
          </cell>
          <cell r="B16108" t="str">
            <v>Nguyễn Hồng Phát</v>
          </cell>
        </row>
        <row r="16109">
          <cell r="A16109" t="str">
            <v>PS15423</v>
          </cell>
          <cell r="B16109" t="str">
            <v>Nguyễn Cao Khánh Duy</v>
          </cell>
        </row>
        <row r="16110">
          <cell r="A16110" t="str">
            <v>PS15424</v>
          </cell>
          <cell r="B16110" t="str">
            <v>Trần Thái Bảo</v>
          </cell>
        </row>
        <row r="16111">
          <cell r="A16111" t="str">
            <v>PS15425</v>
          </cell>
          <cell r="B16111" t="str">
            <v>Nguyễn Quốc Hùng</v>
          </cell>
        </row>
        <row r="16112">
          <cell r="A16112" t="str">
            <v>PS15426</v>
          </cell>
          <cell r="B16112" t="str">
            <v>Phan Thị Hồng Lan</v>
          </cell>
        </row>
        <row r="16113">
          <cell r="A16113" t="str">
            <v>PS15427</v>
          </cell>
          <cell r="B16113" t="str">
            <v>Võ Huy Hoàng</v>
          </cell>
        </row>
        <row r="16114">
          <cell r="A16114" t="str">
            <v>PS15428</v>
          </cell>
          <cell r="B16114" t="str">
            <v>Hoàng Anh Dũng</v>
          </cell>
        </row>
        <row r="16115">
          <cell r="A16115" t="str">
            <v>PS15429</v>
          </cell>
          <cell r="B16115" t="str">
            <v>Nguyễn Hoàng Anh</v>
          </cell>
        </row>
        <row r="16116">
          <cell r="A16116" t="str">
            <v>PS15430</v>
          </cell>
          <cell r="B16116" t="str">
            <v>Đặng Quốc Bảo</v>
          </cell>
        </row>
        <row r="16117">
          <cell r="A16117" t="str">
            <v>PS15431</v>
          </cell>
          <cell r="B16117" t="str">
            <v>Nguyễn Hồng Anh</v>
          </cell>
        </row>
        <row r="16118">
          <cell r="A16118" t="str">
            <v>PS15432</v>
          </cell>
          <cell r="B16118" t="str">
            <v>Hồ Hợp</v>
          </cell>
        </row>
        <row r="16119">
          <cell r="A16119" t="str">
            <v>PS15433</v>
          </cell>
          <cell r="B16119" t="str">
            <v>Lê Quang Trung</v>
          </cell>
        </row>
        <row r="16120">
          <cell r="A16120" t="str">
            <v>PS15434</v>
          </cell>
          <cell r="B16120" t="str">
            <v>Lý Huỳnh Phương Nam</v>
          </cell>
        </row>
        <row r="16121">
          <cell r="A16121" t="str">
            <v>PS15435</v>
          </cell>
          <cell r="B16121" t="str">
            <v>Lê Thị Mỹ Loan</v>
          </cell>
        </row>
        <row r="16122">
          <cell r="A16122" t="str">
            <v>PS15436</v>
          </cell>
          <cell r="B16122" t="str">
            <v>Lê Vũ Duy Khôi</v>
          </cell>
        </row>
        <row r="16123">
          <cell r="A16123" t="str">
            <v>PS15437</v>
          </cell>
          <cell r="B16123" t="str">
            <v>Bùi Ngọc Đạt</v>
          </cell>
        </row>
        <row r="16124">
          <cell r="A16124" t="str">
            <v>PS15438</v>
          </cell>
          <cell r="B16124" t="str">
            <v>Ngô Phước Thịnh</v>
          </cell>
        </row>
        <row r="16125">
          <cell r="A16125" t="str">
            <v>PS15439</v>
          </cell>
          <cell r="B16125" t="str">
            <v>Phạm Quang Phúc</v>
          </cell>
        </row>
        <row r="16126">
          <cell r="A16126" t="str">
            <v>PS15440</v>
          </cell>
          <cell r="B16126" t="str">
            <v>Nguyễn Công Bằng</v>
          </cell>
        </row>
        <row r="16127">
          <cell r="A16127" t="str">
            <v>PS15441</v>
          </cell>
          <cell r="B16127" t="str">
            <v>Đặng Duy Khiêm</v>
          </cell>
        </row>
        <row r="16128">
          <cell r="A16128" t="str">
            <v>PS15442</v>
          </cell>
          <cell r="B16128" t="str">
            <v>Trần Sơn Hải</v>
          </cell>
        </row>
        <row r="16129">
          <cell r="A16129" t="str">
            <v>PS15443</v>
          </cell>
          <cell r="B16129" t="str">
            <v>Trần Thị Thúy An</v>
          </cell>
        </row>
        <row r="16130">
          <cell r="A16130" t="str">
            <v>PS15444</v>
          </cell>
          <cell r="B16130" t="str">
            <v>Phan Khánh Duy</v>
          </cell>
        </row>
        <row r="16131">
          <cell r="A16131" t="str">
            <v>PS15445</v>
          </cell>
          <cell r="B16131" t="str">
            <v>Lê Thái Bảo</v>
          </cell>
        </row>
        <row r="16132">
          <cell r="A16132" t="str">
            <v>PS15446</v>
          </cell>
          <cell r="B16132" t="str">
            <v>Đinh Hoàng Duy</v>
          </cell>
        </row>
        <row r="16133">
          <cell r="A16133" t="str">
            <v>PS15447</v>
          </cell>
          <cell r="B16133" t="str">
            <v>Trương Nhật Vinh</v>
          </cell>
        </row>
        <row r="16134">
          <cell r="A16134" t="str">
            <v>PS15448</v>
          </cell>
          <cell r="B16134" t="str">
            <v>Đinh Văn Hoài Nam</v>
          </cell>
        </row>
        <row r="16135">
          <cell r="A16135" t="str">
            <v>PS15449</v>
          </cell>
          <cell r="B16135" t="str">
            <v>Lê Đăng Khoa</v>
          </cell>
        </row>
        <row r="16136">
          <cell r="A16136" t="str">
            <v>PS15450</v>
          </cell>
          <cell r="B16136" t="str">
            <v>Lê Đỗ Đức Tuấn</v>
          </cell>
        </row>
        <row r="16137">
          <cell r="A16137" t="str">
            <v>PS15451</v>
          </cell>
          <cell r="B16137" t="str">
            <v>Huỳnh Thanh Vũ</v>
          </cell>
        </row>
        <row r="16138">
          <cell r="A16138" t="str">
            <v>PS15452</v>
          </cell>
          <cell r="B16138" t="str">
            <v>Phạm Thị Thủy Tiên</v>
          </cell>
        </row>
        <row r="16139">
          <cell r="A16139" t="str">
            <v>PS15453</v>
          </cell>
          <cell r="B16139" t="str">
            <v>Võ Duy Luân</v>
          </cell>
        </row>
        <row r="16140">
          <cell r="A16140" t="str">
            <v>PS15455</v>
          </cell>
          <cell r="B16140" t="str">
            <v>Trần Quốc Tài</v>
          </cell>
        </row>
        <row r="16141">
          <cell r="A16141" t="str">
            <v>PS15456</v>
          </cell>
          <cell r="B16141" t="str">
            <v>Phạm Lê Nhật Tiến</v>
          </cell>
        </row>
        <row r="16142">
          <cell r="A16142" t="str">
            <v>PS15457</v>
          </cell>
          <cell r="B16142" t="str">
            <v>Nguyễn Quang Duy</v>
          </cell>
        </row>
        <row r="16143">
          <cell r="A16143" t="str">
            <v>PS15458</v>
          </cell>
          <cell r="B16143" t="str">
            <v>Phùng Lê Huy</v>
          </cell>
        </row>
        <row r="16144">
          <cell r="A16144" t="str">
            <v>PS15459</v>
          </cell>
          <cell r="B16144" t="str">
            <v>Đinh Nguyễn Nhật Khoa</v>
          </cell>
        </row>
        <row r="16145">
          <cell r="A16145" t="str">
            <v>PS15460</v>
          </cell>
          <cell r="B16145" t="str">
            <v>Đoàn Nguyễn Ngọc Huấn</v>
          </cell>
        </row>
        <row r="16146">
          <cell r="A16146" t="str">
            <v>PS15461</v>
          </cell>
          <cell r="B16146" t="str">
            <v>Đỗ Đức Anh</v>
          </cell>
        </row>
        <row r="16147">
          <cell r="A16147" t="str">
            <v>PS15462</v>
          </cell>
          <cell r="B16147" t="str">
            <v>Mai Hồng Phong</v>
          </cell>
        </row>
        <row r="16148">
          <cell r="A16148" t="str">
            <v>PS15463</v>
          </cell>
          <cell r="B16148" t="str">
            <v>Mai Bảo Khanh</v>
          </cell>
        </row>
        <row r="16149">
          <cell r="A16149" t="str">
            <v>PS15464</v>
          </cell>
          <cell r="B16149" t="str">
            <v>Nguyễn Hoàng Anh Khải</v>
          </cell>
        </row>
        <row r="16150">
          <cell r="A16150" t="str">
            <v>PS15465</v>
          </cell>
          <cell r="B16150" t="str">
            <v>Trần Võ Hoài Ân</v>
          </cell>
        </row>
        <row r="16151">
          <cell r="A16151" t="str">
            <v>PS15466</v>
          </cell>
          <cell r="B16151" t="str">
            <v>Nguyễn Duy Khánh</v>
          </cell>
        </row>
        <row r="16152">
          <cell r="A16152" t="str">
            <v>PS15467</v>
          </cell>
          <cell r="B16152" t="str">
            <v>Nguyễn Đình Phú</v>
          </cell>
        </row>
        <row r="16153">
          <cell r="A16153" t="str">
            <v>PS15468</v>
          </cell>
          <cell r="B16153" t="str">
            <v>Nguyễn Thị Thanh Kiều</v>
          </cell>
        </row>
        <row r="16154">
          <cell r="A16154" t="str">
            <v>PS15469</v>
          </cell>
          <cell r="B16154" t="str">
            <v>Thùy Lê Vy</v>
          </cell>
        </row>
        <row r="16155">
          <cell r="A16155" t="str">
            <v>PS15470</v>
          </cell>
          <cell r="B16155" t="str">
            <v>Phan Thái Tôn</v>
          </cell>
        </row>
        <row r="16156">
          <cell r="A16156" t="str">
            <v>PS15471</v>
          </cell>
          <cell r="B16156" t="str">
            <v>Huỳnh Thị Ngọc Oanh</v>
          </cell>
        </row>
        <row r="16157">
          <cell r="A16157" t="str">
            <v>PS15472</v>
          </cell>
          <cell r="B16157" t="str">
            <v>Nguyễn Thị Trâm Anh</v>
          </cell>
        </row>
        <row r="16158">
          <cell r="A16158" t="str">
            <v>PS15473</v>
          </cell>
          <cell r="B16158" t="str">
            <v>Trịnh Tường Nguyên Khang</v>
          </cell>
        </row>
        <row r="16159">
          <cell r="A16159" t="str">
            <v>PS15474</v>
          </cell>
          <cell r="B16159" t="str">
            <v>Vũ Ngọc Phương Uyên</v>
          </cell>
        </row>
        <row r="16160">
          <cell r="A16160" t="str">
            <v>PS15475</v>
          </cell>
          <cell r="B16160" t="str">
            <v>Võ Minh Triết</v>
          </cell>
        </row>
        <row r="16161">
          <cell r="A16161" t="str">
            <v>PS15476</v>
          </cell>
          <cell r="B16161" t="str">
            <v>Nguyễn Hoàng Yến Như</v>
          </cell>
        </row>
        <row r="16162">
          <cell r="A16162" t="str">
            <v>PS15477</v>
          </cell>
          <cell r="B16162" t="str">
            <v>Nguyễn Ngọc Phương Anh</v>
          </cell>
        </row>
        <row r="16163">
          <cell r="A16163" t="str">
            <v>PS15478</v>
          </cell>
          <cell r="B16163" t="str">
            <v>Lê Hoàng Phúc</v>
          </cell>
        </row>
        <row r="16164">
          <cell r="A16164" t="str">
            <v>PS15479</v>
          </cell>
          <cell r="B16164" t="str">
            <v>Hoàng Danh Dũng</v>
          </cell>
        </row>
        <row r="16165">
          <cell r="A16165" t="str">
            <v>PS15480</v>
          </cell>
          <cell r="B16165" t="str">
            <v>Lê Xuân Thảo</v>
          </cell>
        </row>
        <row r="16166">
          <cell r="A16166" t="str">
            <v>PS15481</v>
          </cell>
          <cell r="B16166" t="str">
            <v>Lê Thị Huyền Trang</v>
          </cell>
        </row>
        <row r="16167">
          <cell r="A16167" t="str">
            <v>PS15482</v>
          </cell>
          <cell r="B16167" t="str">
            <v>Võ Thành Công</v>
          </cell>
        </row>
        <row r="16168">
          <cell r="A16168" t="str">
            <v>PS15483</v>
          </cell>
          <cell r="B16168" t="str">
            <v>Võ Phương Trang</v>
          </cell>
        </row>
        <row r="16169">
          <cell r="A16169" t="str">
            <v>PS15484</v>
          </cell>
          <cell r="B16169" t="str">
            <v>Lăng Hoàng Bảo Chí</v>
          </cell>
        </row>
        <row r="16170">
          <cell r="A16170" t="str">
            <v>PS15485</v>
          </cell>
          <cell r="B16170" t="str">
            <v>Lê Thị Ngọc Giàu</v>
          </cell>
        </row>
        <row r="16171">
          <cell r="A16171" t="str">
            <v>PS15486</v>
          </cell>
          <cell r="B16171" t="str">
            <v>Nguyễn Thu Thủy</v>
          </cell>
        </row>
        <row r="16172">
          <cell r="A16172" t="str">
            <v>PS15487</v>
          </cell>
          <cell r="B16172" t="str">
            <v>Nguyễn Công Hậu</v>
          </cell>
        </row>
        <row r="16173">
          <cell r="A16173" t="str">
            <v>PS15488</v>
          </cell>
          <cell r="B16173" t="str">
            <v>Phạm Quang Linh</v>
          </cell>
        </row>
        <row r="16174">
          <cell r="A16174" t="str">
            <v>PS15489</v>
          </cell>
          <cell r="B16174" t="str">
            <v>Vũ Đức Tú</v>
          </cell>
        </row>
        <row r="16175">
          <cell r="A16175" t="str">
            <v>PS15490</v>
          </cell>
          <cell r="B16175" t="str">
            <v>Trần Đăk Tuy Kbuôr</v>
          </cell>
        </row>
        <row r="16176">
          <cell r="A16176" t="str">
            <v>PS15491</v>
          </cell>
          <cell r="B16176" t="str">
            <v>Chu Đức Toàn</v>
          </cell>
        </row>
        <row r="16177">
          <cell r="A16177" t="str">
            <v>PS15492</v>
          </cell>
          <cell r="B16177" t="str">
            <v>Chu Nguyễn Cẩm Phương</v>
          </cell>
        </row>
        <row r="16178">
          <cell r="A16178" t="str">
            <v>PS15493</v>
          </cell>
          <cell r="B16178" t="str">
            <v>Nguyễn Tân Thành</v>
          </cell>
        </row>
        <row r="16179">
          <cell r="A16179" t="str">
            <v>PS15494</v>
          </cell>
          <cell r="B16179" t="str">
            <v>Phạm Hoàng Minh Trí</v>
          </cell>
        </row>
        <row r="16180">
          <cell r="A16180" t="str">
            <v>PS15495</v>
          </cell>
          <cell r="B16180" t="str">
            <v>Lê Bá Thuận</v>
          </cell>
        </row>
        <row r="16181">
          <cell r="A16181" t="str">
            <v>PS15496</v>
          </cell>
          <cell r="B16181" t="str">
            <v>Nguyễn Quang Hiệp</v>
          </cell>
        </row>
        <row r="16182">
          <cell r="A16182" t="str">
            <v>PS15497</v>
          </cell>
          <cell r="B16182" t="str">
            <v>Nguyễn Đoàn Long</v>
          </cell>
        </row>
        <row r="16183">
          <cell r="A16183" t="str">
            <v>PS15498</v>
          </cell>
          <cell r="B16183" t="str">
            <v>Nguyễn Tân Phú Sang</v>
          </cell>
        </row>
        <row r="16184">
          <cell r="A16184" t="str">
            <v>PS15499</v>
          </cell>
          <cell r="B16184" t="str">
            <v>Đặng Thị Ánh Linh</v>
          </cell>
        </row>
        <row r="16185">
          <cell r="A16185" t="str">
            <v>PS15500</v>
          </cell>
          <cell r="B16185" t="str">
            <v>Nguyễn Thanh Tâm</v>
          </cell>
        </row>
        <row r="16186">
          <cell r="A16186" t="str">
            <v>PS15501</v>
          </cell>
          <cell r="B16186" t="str">
            <v>Huỳnh Gia Bảo</v>
          </cell>
        </row>
        <row r="16187">
          <cell r="A16187" t="str">
            <v>PS15502</v>
          </cell>
          <cell r="B16187" t="str">
            <v>Phan Văn Trường</v>
          </cell>
        </row>
        <row r="16188">
          <cell r="A16188" t="str">
            <v>PS15503</v>
          </cell>
          <cell r="B16188" t="str">
            <v>Đặng Huỳnh Phi Yến</v>
          </cell>
        </row>
        <row r="16189">
          <cell r="A16189" t="str">
            <v>PS15504</v>
          </cell>
          <cell r="B16189" t="str">
            <v>Tô Kim Huệ</v>
          </cell>
        </row>
        <row r="16190">
          <cell r="A16190" t="str">
            <v>PS15505</v>
          </cell>
          <cell r="B16190" t="str">
            <v>Trần Vũ Minh Đăng</v>
          </cell>
        </row>
        <row r="16191">
          <cell r="A16191" t="str">
            <v>PS15506</v>
          </cell>
          <cell r="B16191" t="str">
            <v>Tô Minh Trí</v>
          </cell>
        </row>
        <row r="16192">
          <cell r="A16192" t="str">
            <v>PS15507</v>
          </cell>
          <cell r="B16192" t="str">
            <v>Phan Hoàng Văn</v>
          </cell>
        </row>
        <row r="16193">
          <cell r="A16193" t="str">
            <v>PS15508</v>
          </cell>
          <cell r="B16193" t="str">
            <v>Thái Văn Hải</v>
          </cell>
        </row>
        <row r="16194">
          <cell r="A16194" t="str">
            <v>PS15509</v>
          </cell>
          <cell r="B16194" t="str">
            <v>Nguyễn Thị Hạnh Nhi</v>
          </cell>
        </row>
        <row r="16195">
          <cell r="A16195" t="str">
            <v>PS15510</v>
          </cell>
          <cell r="B16195" t="str">
            <v>Đặng Văn Tài</v>
          </cell>
        </row>
        <row r="16196">
          <cell r="A16196" t="str">
            <v>PS15511</v>
          </cell>
          <cell r="B16196" t="str">
            <v>Nguyễn Tạ Minh Trung</v>
          </cell>
        </row>
        <row r="16197">
          <cell r="A16197" t="str">
            <v>PS15512</v>
          </cell>
          <cell r="B16197" t="str">
            <v>Nguyễn Ngọc Thảo Vy</v>
          </cell>
        </row>
        <row r="16198">
          <cell r="A16198" t="str">
            <v>PS15513</v>
          </cell>
          <cell r="B16198" t="str">
            <v>Đinh Hoàng Tuấn Anh</v>
          </cell>
        </row>
        <row r="16199">
          <cell r="A16199" t="str">
            <v>PS15514</v>
          </cell>
          <cell r="B16199" t="str">
            <v>Phạm Đình Long</v>
          </cell>
        </row>
        <row r="16200">
          <cell r="A16200" t="str">
            <v>PS15515</v>
          </cell>
          <cell r="B16200" t="str">
            <v>Trần Nguyễn Minh Trung</v>
          </cell>
        </row>
        <row r="16201">
          <cell r="A16201" t="str">
            <v>PS15516</v>
          </cell>
          <cell r="B16201" t="str">
            <v>Trần Hoài Nhân</v>
          </cell>
        </row>
        <row r="16202">
          <cell r="A16202" t="str">
            <v>PS15517</v>
          </cell>
          <cell r="B16202" t="str">
            <v>Bùi Thị Bích Nga</v>
          </cell>
        </row>
        <row r="16203">
          <cell r="A16203" t="str">
            <v>PS15519</v>
          </cell>
          <cell r="B16203" t="str">
            <v>Nguyễn Thị Yến Nhi</v>
          </cell>
        </row>
        <row r="16204">
          <cell r="A16204" t="str">
            <v>PS15520</v>
          </cell>
          <cell r="B16204" t="str">
            <v>Nguyễn Bình Phương Nam</v>
          </cell>
        </row>
        <row r="16205">
          <cell r="A16205" t="str">
            <v>PS15521</v>
          </cell>
          <cell r="B16205" t="str">
            <v>Lê Huỳnh Anh</v>
          </cell>
        </row>
        <row r="16206">
          <cell r="A16206" t="str">
            <v>PS15522</v>
          </cell>
          <cell r="B16206" t="str">
            <v>Diệc Thải Dinh</v>
          </cell>
        </row>
        <row r="16207">
          <cell r="A16207" t="str">
            <v>PS15523</v>
          </cell>
          <cell r="B16207" t="str">
            <v>Phan Ngọc Tuyết Ngân</v>
          </cell>
        </row>
        <row r="16208">
          <cell r="A16208" t="str">
            <v>PS15524</v>
          </cell>
          <cell r="B16208" t="str">
            <v>Võ Bảo Phúc</v>
          </cell>
        </row>
        <row r="16209">
          <cell r="A16209" t="str">
            <v>PS15525</v>
          </cell>
          <cell r="B16209" t="str">
            <v>Nguyễn Zi Đan</v>
          </cell>
        </row>
        <row r="16210">
          <cell r="A16210" t="str">
            <v>PS15527</v>
          </cell>
          <cell r="B16210" t="str">
            <v>Nguyễn Đức Tính</v>
          </cell>
        </row>
        <row r="16211">
          <cell r="A16211" t="str">
            <v>PS15528</v>
          </cell>
          <cell r="B16211" t="str">
            <v>Hoàng Đức Trung</v>
          </cell>
        </row>
        <row r="16212">
          <cell r="A16212" t="str">
            <v>PS15529</v>
          </cell>
          <cell r="B16212" t="str">
            <v>Nguyễn Ngọc Bảo Trân</v>
          </cell>
        </row>
        <row r="16213">
          <cell r="A16213" t="str">
            <v>PS15530</v>
          </cell>
          <cell r="B16213" t="str">
            <v>Nguyễn Trường Kha</v>
          </cell>
        </row>
        <row r="16214">
          <cell r="A16214" t="str">
            <v>PS15531</v>
          </cell>
          <cell r="B16214" t="str">
            <v>Trần Văn An</v>
          </cell>
        </row>
        <row r="16215">
          <cell r="A16215" t="str">
            <v>PS15532</v>
          </cell>
          <cell r="B16215" t="str">
            <v>Trần Văn Huyện</v>
          </cell>
        </row>
        <row r="16216">
          <cell r="A16216" t="str">
            <v>PS15533</v>
          </cell>
          <cell r="B16216" t="str">
            <v>Nguyễn Đình Phương</v>
          </cell>
        </row>
        <row r="16217">
          <cell r="A16217" t="str">
            <v>PS15534</v>
          </cell>
          <cell r="B16217" t="str">
            <v>Nguyễn Hoàng Giang</v>
          </cell>
        </row>
        <row r="16218">
          <cell r="A16218" t="str">
            <v>PS15535</v>
          </cell>
          <cell r="B16218" t="str">
            <v>Nguyễn Quang Thanh Uyên</v>
          </cell>
        </row>
        <row r="16219">
          <cell r="A16219" t="str">
            <v>PS15536</v>
          </cell>
          <cell r="B16219" t="str">
            <v>Phạm Trọng Nghĩa</v>
          </cell>
        </row>
        <row r="16220">
          <cell r="A16220" t="str">
            <v>PS15537</v>
          </cell>
          <cell r="B16220" t="str">
            <v>Nguyễn Văn Huy</v>
          </cell>
        </row>
        <row r="16221">
          <cell r="A16221" t="str">
            <v>PS15538</v>
          </cell>
          <cell r="B16221" t="str">
            <v>Lê Mỹ Anh Thư</v>
          </cell>
        </row>
        <row r="16222">
          <cell r="A16222" t="str">
            <v>PS15539</v>
          </cell>
          <cell r="B16222" t="str">
            <v>Nguyễn Hữu Khôi</v>
          </cell>
        </row>
        <row r="16223">
          <cell r="A16223" t="str">
            <v>PS15540</v>
          </cell>
          <cell r="B16223" t="str">
            <v>Nguyễn Như Trọng Nghĩa</v>
          </cell>
        </row>
        <row r="16224">
          <cell r="A16224" t="str">
            <v>PS15541</v>
          </cell>
          <cell r="B16224" t="str">
            <v>Văng Thành Quang</v>
          </cell>
        </row>
        <row r="16225">
          <cell r="A16225" t="str">
            <v>PS15542</v>
          </cell>
          <cell r="B16225" t="str">
            <v>Nguyễn Lâm Nghĩa</v>
          </cell>
        </row>
        <row r="16226">
          <cell r="A16226" t="str">
            <v>PS15543</v>
          </cell>
          <cell r="B16226" t="str">
            <v>Đỗ Thị Bích Ngọc</v>
          </cell>
        </row>
        <row r="16227">
          <cell r="A16227" t="str">
            <v>PS15544</v>
          </cell>
          <cell r="B16227" t="str">
            <v>Khưu Tấn Năn</v>
          </cell>
        </row>
        <row r="16228">
          <cell r="A16228" t="str">
            <v>PS15545</v>
          </cell>
          <cell r="B16228" t="str">
            <v>Trần Bảo Ân</v>
          </cell>
        </row>
        <row r="16229">
          <cell r="A16229" t="str">
            <v>PS15546</v>
          </cell>
          <cell r="B16229" t="str">
            <v>Bùi Long Thiên</v>
          </cell>
        </row>
        <row r="16230">
          <cell r="A16230" t="str">
            <v>PS15547</v>
          </cell>
          <cell r="B16230" t="str">
            <v>Nguyễn Hữu Long</v>
          </cell>
        </row>
        <row r="16231">
          <cell r="A16231" t="str">
            <v>PS15548</v>
          </cell>
          <cell r="B16231" t="str">
            <v>Bùi Đại An</v>
          </cell>
        </row>
        <row r="16232">
          <cell r="A16232" t="str">
            <v>PS15549</v>
          </cell>
          <cell r="B16232" t="str">
            <v>Trần Đại Nghĩa</v>
          </cell>
        </row>
        <row r="16233">
          <cell r="A16233" t="str">
            <v>PS15550</v>
          </cell>
          <cell r="B16233" t="str">
            <v>Nguyễn Thành Nam</v>
          </cell>
        </row>
        <row r="16234">
          <cell r="A16234" t="str">
            <v>PS15551</v>
          </cell>
          <cell r="B16234" t="str">
            <v>Mai Hồng Minh</v>
          </cell>
        </row>
        <row r="16235">
          <cell r="A16235" t="str">
            <v>PS15552</v>
          </cell>
          <cell r="B16235" t="str">
            <v>Võ Duy Khánh</v>
          </cell>
        </row>
        <row r="16236">
          <cell r="A16236" t="str">
            <v>PS15553</v>
          </cell>
          <cell r="B16236" t="str">
            <v>Trần Ngọc Thế Vinh</v>
          </cell>
        </row>
        <row r="16237">
          <cell r="A16237" t="str">
            <v>PS15555</v>
          </cell>
          <cell r="B16237" t="str">
            <v>Đào Mạnh Hải</v>
          </cell>
        </row>
        <row r="16238">
          <cell r="A16238" t="str">
            <v>PS15556</v>
          </cell>
          <cell r="B16238" t="str">
            <v>Phương Duy</v>
          </cell>
        </row>
        <row r="16239">
          <cell r="A16239" t="str">
            <v>PS15557</v>
          </cell>
          <cell r="B16239" t="str">
            <v>Trương Văn Khánh</v>
          </cell>
        </row>
        <row r="16240">
          <cell r="A16240" t="str">
            <v>PS15558</v>
          </cell>
          <cell r="B16240" t="str">
            <v>Phan Xuân Linh</v>
          </cell>
        </row>
        <row r="16241">
          <cell r="A16241" t="str">
            <v>PS15559</v>
          </cell>
          <cell r="B16241" t="str">
            <v>Nguyễn Hoàng Khiêm</v>
          </cell>
        </row>
        <row r="16242">
          <cell r="A16242" t="str">
            <v>PS15560</v>
          </cell>
          <cell r="B16242" t="str">
            <v>Mai Tuấn Kiệt</v>
          </cell>
        </row>
        <row r="16243">
          <cell r="A16243" t="str">
            <v>PS15561</v>
          </cell>
          <cell r="B16243" t="str">
            <v>Lê Nhật Hào</v>
          </cell>
        </row>
        <row r="16244">
          <cell r="A16244" t="str">
            <v>PS15562</v>
          </cell>
          <cell r="B16244" t="str">
            <v>Nguyễn Thái Hoan</v>
          </cell>
        </row>
        <row r="16245">
          <cell r="A16245" t="str">
            <v>PS15563</v>
          </cell>
          <cell r="B16245" t="str">
            <v>Nguyễn Thị Mỹ Hạnh</v>
          </cell>
        </row>
        <row r="16246">
          <cell r="A16246" t="str">
            <v>PS15564</v>
          </cell>
          <cell r="B16246" t="str">
            <v>Đỗ Thanh Phương</v>
          </cell>
        </row>
        <row r="16247">
          <cell r="A16247" t="str">
            <v>PS15565</v>
          </cell>
          <cell r="B16247" t="str">
            <v>Trần Khắc Duy</v>
          </cell>
        </row>
        <row r="16248">
          <cell r="A16248" t="str">
            <v>PS15566</v>
          </cell>
          <cell r="B16248" t="str">
            <v>Nguyễn Chấn Khang</v>
          </cell>
        </row>
        <row r="16249">
          <cell r="A16249" t="str">
            <v>PS15567</v>
          </cell>
          <cell r="B16249" t="str">
            <v>Huỳnh Kim Lợi</v>
          </cell>
        </row>
        <row r="16250">
          <cell r="A16250" t="str">
            <v>PS15568</v>
          </cell>
          <cell r="B16250" t="str">
            <v>Nguyễn Phúc Trung</v>
          </cell>
        </row>
        <row r="16251">
          <cell r="A16251" t="str">
            <v>PS15569</v>
          </cell>
          <cell r="B16251" t="str">
            <v>Nguyễn Khắc Hiếu</v>
          </cell>
        </row>
        <row r="16252">
          <cell r="A16252" t="str">
            <v>PS15570</v>
          </cell>
          <cell r="B16252" t="str">
            <v>Trịnh Quốc Đại</v>
          </cell>
        </row>
        <row r="16253">
          <cell r="A16253" t="str">
            <v>PS15571</v>
          </cell>
          <cell r="B16253" t="str">
            <v>Lê Trần Hoàng Huy</v>
          </cell>
        </row>
        <row r="16254">
          <cell r="A16254" t="str">
            <v>PS15572</v>
          </cell>
          <cell r="B16254" t="str">
            <v>Phương Anh Tuấn</v>
          </cell>
        </row>
        <row r="16255">
          <cell r="A16255" t="str">
            <v>PS15573</v>
          </cell>
          <cell r="B16255" t="str">
            <v>Nguyễn Thế Toản</v>
          </cell>
        </row>
        <row r="16256">
          <cell r="A16256" t="str">
            <v>PS15574</v>
          </cell>
          <cell r="B16256" t="str">
            <v>Trần Trọng Minh</v>
          </cell>
        </row>
        <row r="16257">
          <cell r="A16257" t="str">
            <v>PS15575</v>
          </cell>
          <cell r="B16257" t="str">
            <v>Phạm Hoàng Chính</v>
          </cell>
        </row>
        <row r="16258">
          <cell r="A16258" t="str">
            <v>PS15576</v>
          </cell>
          <cell r="B16258" t="str">
            <v>Lưu Hoàng Thành</v>
          </cell>
        </row>
        <row r="16259">
          <cell r="A16259" t="str">
            <v>PS15577</v>
          </cell>
          <cell r="B16259" t="str">
            <v>Nguyễn Ngọc Thiện</v>
          </cell>
        </row>
        <row r="16260">
          <cell r="A16260" t="str">
            <v>PS15578</v>
          </cell>
          <cell r="B16260" t="str">
            <v>Nguyễn Hữu Phước</v>
          </cell>
        </row>
        <row r="16261">
          <cell r="A16261" t="str">
            <v>PS15579</v>
          </cell>
          <cell r="B16261" t="str">
            <v>Nguyễn Thị Quỳnh Như</v>
          </cell>
        </row>
        <row r="16262">
          <cell r="A16262" t="str">
            <v>PS15580</v>
          </cell>
          <cell r="B16262" t="str">
            <v>Nguyễn Đan Diệu Thi</v>
          </cell>
        </row>
        <row r="16263">
          <cell r="A16263" t="str">
            <v>PS15581</v>
          </cell>
          <cell r="B16263" t="str">
            <v>Ngô Quang Phú</v>
          </cell>
        </row>
        <row r="16264">
          <cell r="A16264" t="str">
            <v>PS15582</v>
          </cell>
          <cell r="B16264" t="str">
            <v>Cao Nguyễn Huỳnh Như</v>
          </cell>
        </row>
        <row r="16265">
          <cell r="A16265" t="str">
            <v>PS15583</v>
          </cell>
          <cell r="B16265" t="str">
            <v>Nguyễn Thiềm Long</v>
          </cell>
        </row>
        <row r="16266">
          <cell r="A16266" t="str">
            <v>PS15584</v>
          </cell>
          <cell r="B16266" t="str">
            <v>Đậu Gia Bảo</v>
          </cell>
        </row>
        <row r="16267">
          <cell r="A16267" t="str">
            <v>PS15585</v>
          </cell>
          <cell r="B16267" t="str">
            <v>Nguyễn Minh Phước</v>
          </cell>
        </row>
        <row r="16268">
          <cell r="A16268" t="str">
            <v>PS15586</v>
          </cell>
          <cell r="B16268" t="str">
            <v>Phạm Cẩm Tuyền</v>
          </cell>
        </row>
        <row r="16269">
          <cell r="A16269" t="str">
            <v>PS15587</v>
          </cell>
          <cell r="B16269" t="str">
            <v>Nguyễn Đức Huy</v>
          </cell>
        </row>
        <row r="16270">
          <cell r="A16270" t="str">
            <v>PS15589</v>
          </cell>
          <cell r="B16270" t="str">
            <v>Biện Thanh Thiên</v>
          </cell>
        </row>
        <row r="16271">
          <cell r="A16271" t="str">
            <v>PS15590</v>
          </cell>
          <cell r="B16271" t="str">
            <v>Hồ Tú Hảo</v>
          </cell>
        </row>
        <row r="16272">
          <cell r="A16272" t="str">
            <v>PS15591</v>
          </cell>
          <cell r="B16272" t="str">
            <v>Phạm Quang Vinh</v>
          </cell>
        </row>
        <row r="16273">
          <cell r="A16273" t="str">
            <v>PS15592</v>
          </cell>
          <cell r="B16273" t="str">
            <v>Trần Lê Trường</v>
          </cell>
        </row>
        <row r="16274">
          <cell r="A16274" t="str">
            <v>PS15593</v>
          </cell>
          <cell r="B16274" t="str">
            <v>Đỗ Thân Bảo Long</v>
          </cell>
        </row>
        <row r="16275">
          <cell r="A16275" t="str">
            <v>PS15594</v>
          </cell>
          <cell r="B16275" t="str">
            <v>Lê Quốc Thảo</v>
          </cell>
        </row>
        <row r="16276">
          <cell r="A16276" t="str">
            <v>PS15595</v>
          </cell>
          <cell r="B16276" t="str">
            <v>Từ Nguyên Khôi</v>
          </cell>
        </row>
        <row r="16277">
          <cell r="A16277" t="str">
            <v>PS15596</v>
          </cell>
          <cell r="B16277" t="str">
            <v>Trần Nguyễn Thuận Thiên</v>
          </cell>
        </row>
        <row r="16278">
          <cell r="A16278" t="str">
            <v>PS15597</v>
          </cell>
          <cell r="B16278" t="str">
            <v>Nguyễn Phạm Hữu Quân</v>
          </cell>
        </row>
        <row r="16279">
          <cell r="A16279" t="str">
            <v>PS15598</v>
          </cell>
          <cell r="B16279" t="str">
            <v>Đoàn Xuân Kiên</v>
          </cell>
        </row>
        <row r="16280">
          <cell r="A16280" t="str">
            <v>PS15599</v>
          </cell>
          <cell r="B16280" t="str">
            <v>Lâm Quốc Khang</v>
          </cell>
        </row>
        <row r="16281">
          <cell r="A16281" t="str">
            <v>PS15600</v>
          </cell>
          <cell r="B16281" t="str">
            <v>Huỳnh Quốc Thịnh</v>
          </cell>
        </row>
        <row r="16282">
          <cell r="A16282" t="str">
            <v>PS15601</v>
          </cell>
          <cell r="B16282" t="str">
            <v>Đặng Nguyễn Tố Uyên</v>
          </cell>
        </row>
        <row r="16283">
          <cell r="A16283" t="str">
            <v>PS15602</v>
          </cell>
          <cell r="B16283" t="str">
            <v>Lê Hoàng Trọng</v>
          </cell>
        </row>
        <row r="16284">
          <cell r="A16284" t="str">
            <v>PS15603</v>
          </cell>
          <cell r="B16284" t="str">
            <v>Dương Phúc Hậu</v>
          </cell>
        </row>
        <row r="16285">
          <cell r="A16285" t="str">
            <v>PS15604</v>
          </cell>
          <cell r="B16285" t="str">
            <v>Nguyễn Phúc Thanh Dân</v>
          </cell>
        </row>
        <row r="16286">
          <cell r="A16286" t="str">
            <v>PS15606</v>
          </cell>
          <cell r="B16286" t="str">
            <v>Lê Xuân Phát</v>
          </cell>
        </row>
        <row r="16287">
          <cell r="A16287" t="str">
            <v>PS15607</v>
          </cell>
          <cell r="B16287" t="str">
            <v>Phan Công Minh</v>
          </cell>
        </row>
        <row r="16288">
          <cell r="A16288" t="str">
            <v>PS15608</v>
          </cell>
          <cell r="B16288" t="str">
            <v>Nguyễn Thị Tố Uyên</v>
          </cell>
        </row>
        <row r="16289">
          <cell r="A16289" t="str">
            <v>PS15609</v>
          </cell>
          <cell r="B16289" t="str">
            <v>Trần Quốc Phương</v>
          </cell>
        </row>
        <row r="16290">
          <cell r="A16290" t="str">
            <v>PS15610</v>
          </cell>
          <cell r="B16290" t="str">
            <v>Dương Đại Nghĩa</v>
          </cell>
        </row>
        <row r="16291">
          <cell r="A16291" t="str">
            <v>PS15611</v>
          </cell>
          <cell r="B16291" t="str">
            <v>Bùi Mạnh Tiến</v>
          </cell>
        </row>
        <row r="16292">
          <cell r="A16292" t="str">
            <v>PS15612</v>
          </cell>
          <cell r="B16292" t="str">
            <v>Phạm Tiến Dũng</v>
          </cell>
        </row>
        <row r="16293">
          <cell r="A16293" t="str">
            <v>PS15613</v>
          </cell>
          <cell r="B16293" t="str">
            <v>Phạm Minh Nhựt</v>
          </cell>
        </row>
        <row r="16294">
          <cell r="A16294" t="str">
            <v>PS15614</v>
          </cell>
          <cell r="B16294" t="str">
            <v>Nguyễn Minh Triết</v>
          </cell>
        </row>
        <row r="16295">
          <cell r="A16295" t="str">
            <v>PS15615</v>
          </cell>
          <cell r="B16295" t="str">
            <v>Đỗ Nguyễn Anh Hào</v>
          </cell>
        </row>
        <row r="16296">
          <cell r="A16296" t="str">
            <v>PS15616</v>
          </cell>
          <cell r="B16296" t="str">
            <v>Trương Quốc Hào</v>
          </cell>
        </row>
        <row r="16297">
          <cell r="A16297" t="str">
            <v>PS15617</v>
          </cell>
          <cell r="B16297" t="str">
            <v>Nguyễn Hải Tùng</v>
          </cell>
        </row>
        <row r="16298">
          <cell r="A16298" t="str">
            <v>PS15619</v>
          </cell>
          <cell r="B16298" t="str">
            <v>Nguyễn Đức Thịnh</v>
          </cell>
        </row>
        <row r="16299">
          <cell r="A16299" t="str">
            <v>PS15620</v>
          </cell>
          <cell r="B16299" t="str">
            <v>Đinh Hữu Quang</v>
          </cell>
        </row>
        <row r="16300">
          <cell r="A16300" t="str">
            <v>PS15621</v>
          </cell>
          <cell r="B16300" t="str">
            <v>Nguyễn Thanh Nam</v>
          </cell>
        </row>
        <row r="16301">
          <cell r="A16301" t="str">
            <v>PS15622</v>
          </cell>
          <cell r="B16301" t="str">
            <v>Võ Thái Thịnh</v>
          </cell>
        </row>
        <row r="16302">
          <cell r="A16302" t="str">
            <v>PS15623</v>
          </cell>
          <cell r="B16302" t="str">
            <v>Nguyễn Tấn Cường</v>
          </cell>
        </row>
        <row r="16303">
          <cell r="A16303" t="str">
            <v>PS15625</v>
          </cell>
          <cell r="B16303" t="str">
            <v>Mai Hoài Vinh</v>
          </cell>
        </row>
        <row r="16304">
          <cell r="A16304" t="str">
            <v>PS15626</v>
          </cell>
          <cell r="B16304" t="str">
            <v>Lê Văn Mạnh</v>
          </cell>
        </row>
        <row r="16305">
          <cell r="A16305" t="str">
            <v>PS15627</v>
          </cell>
          <cell r="B16305" t="str">
            <v>Lê Ngọc Quý</v>
          </cell>
        </row>
        <row r="16306">
          <cell r="A16306" t="str">
            <v>PS15628</v>
          </cell>
          <cell r="B16306" t="str">
            <v>Nguyễn Hồng Sơn</v>
          </cell>
        </row>
        <row r="16307">
          <cell r="A16307" t="str">
            <v>PS15629</v>
          </cell>
          <cell r="B16307" t="str">
            <v>Ngô Văn Tính</v>
          </cell>
        </row>
        <row r="16308">
          <cell r="A16308" t="str">
            <v>PS15630</v>
          </cell>
          <cell r="B16308" t="str">
            <v>Trần Lê Nguyên</v>
          </cell>
        </row>
        <row r="16309">
          <cell r="A16309" t="str">
            <v>PS15631</v>
          </cell>
          <cell r="B16309" t="str">
            <v>Quách Yến Mai</v>
          </cell>
        </row>
        <row r="16310">
          <cell r="A16310" t="str">
            <v>PS15632</v>
          </cell>
          <cell r="B16310" t="str">
            <v>Nguyễn Trương Thái Hiệp</v>
          </cell>
        </row>
        <row r="16311">
          <cell r="A16311" t="str">
            <v>PS15633</v>
          </cell>
          <cell r="B16311" t="str">
            <v>Phan Thị Ngọc Hân</v>
          </cell>
        </row>
        <row r="16312">
          <cell r="A16312" t="str">
            <v>PS15634</v>
          </cell>
          <cell r="B16312" t="str">
            <v>Huỳnh Phương Nhi</v>
          </cell>
        </row>
        <row r="16313">
          <cell r="A16313" t="str">
            <v>PS15635</v>
          </cell>
          <cell r="B16313" t="str">
            <v>Lê Thị Cẩm Tiên</v>
          </cell>
        </row>
        <row r="16314">
          <cell r="A16314" t="str">
            <v>PS15636</v>
          </cell>
          <cell r="B16314" t="str">
            <v>Nguyễn Thành Lộc</v>
          </cell>
        </row>
        <row r="16315">
          <cell r="A16315" t="str">
            <v>PS15637</v>
          </cell>
          <cell r="B16315" t="str">
            <v>Nguyễn Thị Thanh Lam</v>
          </cell>
        </row>
        <row r="16316">
          <cell r="A16316" t="str">
            <v>PS15638</v>
          </cell>
          <cell r="B16316" t="str">
            <v>Đào Nguyên Hiếu</v>
          </cell>
        </row>
        <row r="16317">
          <cell r="A16317" t="str">
            <v>PS15639</v>
          </cell>
          <cell r="B16317" t="str">
            <v>Tôn Nữ Ngọc Trân</v>
          </cell>
        </row>
        <row r="16318">
          <cell r="A16318" t="str">
            <v>PS15640</v>
          </cell>
          <cell r="B16318" t="str">
            <v>Tôn Nữ Ngọc Trâm</v>
          </cell>
        </row>
        <row r="16319">
          <cell r="A16319" t="str">
            <v>PS15641</v>
          </cell>
          <cell r="B16319" t="str">
            <v>Trần Ngọc Mai Quỳnh</v>
          </cell>
        </row>
        <row r="16320">
          <cell r="A16320" t="str">
            <v>PS15642</v>
          </cell>
          <cell r="B16320" t="str">
            <v>Đặng Ngọc Minh Thư</v>
          </cell>
        </row>
        <row r="16321">
          <cell r="A16321" t="str">
            <v>PS15643</v>
          </cell>
          <cell r="B16321" t="str">
            <v>Phạm Minh Khôi</v>
          </cell>
        </row>
        <row r="16322">
          <cell r="A16322" t="str">
            <v>PS15644</v>
          </cell>
          <cell r="B16322" t="str">
            <v>Nguyễn Anh Quân</v>
          </cell>
        </row>
        <row r="16323">
          <cell r="A16323" t="str">
            <v>PS15645</v>
          </cell>
          <cell r="B16323" t="str">
            <v>Nguyễn Ngọc Luân</v>
          </cell>
        </row>
        <row r="16324">
          <cell r="A16324" t="str">
            <v>PS15646</v>
          </cell>
          <cell r="B16324" t="str">
            <v>Lê Quốc Toàn</v>
          </cell>
        </row>
        <row r="16325">
          <cell r="A16325" t="str">
            <v>PS15647</v>
          </cell>
          <cell r="B16325" t="str">
            <v>Mai Xuân Vỹ</v>
          </cell>
        </row>
        <row r="16326">
          <cell r="A16326" t="str">
            <v>PS15648</v>
          </cell>
          <cell r="B16326" t="str">
            <v>Bùi Thị Tuyết</v>
          </cell>
        </row>
        <row r="16327">
          <cell r="A16327" t="str">
            <v>PS15649</v>
          </cell>
          <cell r="B16327" t="str">
            <v>Phạm Ngọc Gia Nguyên</v>
          </cell>
        </row>
        <row r="16328">
          <cell r="A16328" t="str">
            <v>PS15650</v>
          </cell>
          <cell r="B16328" t="str">
            <v>Võ Thị Cẩm Hoài</v>
          </cell>
        </row>
        <row r="16329">
          <cell r="A16329" t="str">
            <v>PS15651</v>
          </cell>
          <cell r="B16329" t="str">
            <v>Đỗ Thị Nhi</v>
          </cell>
        </row>
        <row r="16330">
          <cell r="A16330" t="str">
            <v>PS15652</v>
          </cell>
          <cell r="B16330" t="str">
            <v>Trần Thị Huỳnh Hoa</v>
          </cell>
        </row>
        <row r="16331">
          <cell r="A16331" t="str">
            <v>PS15653</v>
          </cell>
          <cell r="B16331" t="str">
            <v>Võ Thị Thanh Thương</v>
          </cell>
        </row>
        <row r="16332">
          <cell r="A16332" t="str">
            <v>PS15654</v>
          </cell>
          <cell r="B16332" t="str">
            <v>Trần Đăng Chính</v>
          </cell>
        </row>
        <row r="16333">
          <cell r="A16333" t="str">
            <v>PS15655</v>
          </cell>
          <cell r="B16333" t="str">
            <v>Đào Võ An Khang</v>
          </cell>
        </row>
        <row r="16334">
          <cell r="A16334" t="str">
            <v>PS15656</v>
          </cell>
          <cell r="B16334" t="str">
            <v>Trần Minh Hậu</v>
          </cell>
        </row>
        <row r="16335">
          <cell r="A16335" t="str">
            <v>PS15657</v>
          </cell>
          <cell r="B16335" t="str">
            <v>Ngô Bảo Thái</v>
          </cell>
        </row>
        <row r="16336">
          <cell r="A16336" t="str">
            <v>PS15658</v>
          </cell>
          <cell r="B16336" t="str">
            <v>Võ Ngọc Phụng</v>
          </cell>
        </row>
        <row r="16337">
          <cell r="A16337" t="str">
            <v>PS15659</v>
          </cell>
          <cell r="B16337" t="str">
            <v>Nguyễn Tấn Thành</v>
          </cell>
        </row>
        <row r="16338">
          <cell r="A16338" t="str">
            <v>PS15660</v>
          </cell>
          <cell r="B16338" t="str">
            <v>Lê Thị Diễm Quỳnh</v>
          </cell>
        </row>
        <row r="16339">
          <cell r="A16339" t="str">
            <v>PS15661</v>
          </cell>
          <cell r="B16339" t="str">
            <v>Nguyễn Bữu Trung</v>
          </cell>
        </row>
        <row r="16340">
          <cell r="A16340" t="str">
            <v>PS15662</v>
          </cell>
          <cell r="B16340" t="str">
            <v>Nguyễn Hoàng Thông</v>
          </cell>
        </row>
        <row r="16341">
          <cell r="A16341" t="str">
            <v>PS15663</v>
          </cell>
          <cell r="B16341" t="str">
            <v>Bùi Nguyễn Thu Hà</v>
          </cell>
        </row>
        <row r="16342">
          <cell r="A16342" t="str">
            <v>PS15664</v>
          </cell>
          <cell r="B16342" t="str">
            <v>Huỳnh Ngọc Tú Trinh</v>
          </cell>
        </row>
        <row r="16343">
          <cell r="A16343" t="str">
            <v>PS15665</v>
          </cell>
          <cell r="B16343" t="str">
            <v>Hồ Minh Hiệp</v>
          </cell>
        </row>
        <row r="16344">
          <cell r="A16344" t="str">
            <v>PS15666</v>
          </cell>
          <cell r="B16344" t="str">
            <v>Mai Văn Diễn</v>
          </cell>
        </row>
        <row r="16345">
          <cell r="A16345" t="str">
            <v>PS15668</v>
          </cell>
          <cell r="B16345" t="str">
            <v>Nguyễn Trọng Nhân</v>
          </cell>
        </row>
        <row r="16346">
          <cell r="A16346" t="str">
            <v>PS15669</v>
          </cell>
          <cell r="B16346" t="str">
            <v>Nguyễn Hoàng Quốc Hưng</v>
          </cell>
        </row>
        <row r="16347">
          <cell r="A16347" t="str">
            <v>PS15670</v>
          </cell>
          <cell r="B16347" t="str">
            <v>Lã Viết Công</v>
          </cell>
        </row>
        <row r="16348">
          <cell r="A16348" t="str">
            <v>PS15671</v>
          </cell>
          <cell r="B16348" t="str">
            <v>Đỗ Thị Phương Đông</v>
          </cell>
        </row>
        <row r="16349">
          <cell r="A16349" t="str">
            <v>PS15672</v>
          </cell>
          <cell r="B16349" t="str">
            <v>Huỳnh Lê Quan Nhựt</v>
          </cell>
        </row>
        <row r="16350">
          <cell r="A16350" t="str">
            <v>PS15673</v>
          </cell>
          <cell r="B16350" t="str">
            <v>Trần Phú Thanh Sang</v>
          </cell>
        </row>
        <row r="16351">
          <cell r="A16351" t="str">
            <v>PS15674</v>
          </cell>
          <cell r="B16351" t="str">
            <v>Mai Tiểu Long</v>
          </cell>
        </row>
        <row r="16352">
          <cell r="A16352" t="str">
            <v>PS15675</v>
          </cell>
          <cell r="B16352" t="str">
            <v>Nguyễn Mai Như Huỳnh</v>
          </cell>
        </row>
        <row r="16353">
          <cell r="A16353" t="str">
            <v>PS15676</v>
          </cell>
          <cell r="B16353" t="str">
            <v>Châu Nu Ri</v>
          </cell>
        </row>
        <row r="16354">
          <cell r="A16354" t="str">
            <v>PS15677</v>
          </cell>
          <cell r="B16354" t="str">
            <v>Nguyễn Thị Như Quỳnh</v>
          </cell>
        </row>
        <row r="16355">
          <cell r="A16355" t="str">
            <v>PS15678</v>
          </cell>
          <cell r="B16355" t="str">
            <v>Đâụ Quốc Toàn</v>
          </cell>
        </row>
        <row r="16356">
          <cell r="A16356" t="str">
            <v>PS15679</v>
          </cell>
          <cell r="B16356" t="str">
            <v>Lê Gia Phương</v>
          </cell>
        </row>
        <row r="16357">
          <cell r="A16357" t="str">
            <v>PS15680</v>
          </cell>
          <cell r="B16357" t="str">
            <v>Trần Trúc Phương</v>
          </cell>
        </row>
        <row r="16358">
          <cell r="A16358" t="str">
            <v>PS15681</v>
          </cell>
          <cell r="B16358" t="str">
            <v>Huỳnh Trần Thy Thy</v>
          </cell>
        </row>
        <row r="16359">
          <cell r="A16359" t="str">
            <v>PS15682</v>
          </cell>
          <cell r="B16359" t="str">
            <v>Trần Văn Thuận</v>
          </cell>
        </row>
        <row r="16360">
          <cell r="A16360" t="str">
            <v>PS15683</v>
          </cell>
          <cell r="B16360" t="str">
            <v>Lê Hoàng Anh Kiệt</v>
          </cell>
        </row>
        <row r="16361">
          <cell r="A16361" t="str">
            <v>PS15684</v>
          </cell>
          <cell r="B16361" t="str">
            <v>Lê Văn Long</v>
          </cell>
        </row>
        <row r="16362">
          <cell r="A16362" t="str">
            <v>PS15685</v>
          </cell>
          <cell r="B16362" t="str">
            <v>Mai Hoàng Phúc</v>
          </cell>
        </row>
        <row r="16363">
          <cell r="A16363" t="str">
            <v>PS15686</v>
          </cell>
          <cell r="B16363" t="str">
            <v>Nguyễn Bùi Tường Vy</v>
          </cell>
        </row>
        <row r="16364">
          <cell r="A16364" t="str">
            <v>PS15687</v>
          </cell>
          <cell r="B16364" t="str">
            <v>Phạm Nam Trường</v>
          </cell>
        </row>
        <row r="16365">
          <cell r="A16365" t="str">
            <v>PS15688</v>
          </cell>
          <cell r="B16365" t="str">
            <v>Nguyễn Tòng Bá</v>
          </cell>
        </row>
        <row r="16366">
          <cell r="A16366" t="str">
            <v>PS15689</v>
          </cell>
          <cell r="B16366" t="str">
            <v>Nguyễn Đăng Khoa</v>
          </cell>
        </row>
        <row r="16367">
          <cell r="A16367" t="str">
            <v>PS15690</v>
          </cell>
          <cell r="B16367" t="str">
            <v>Nguyễn Thanh Liêm</v>
          </cell>
        </row>
        <row r="16368">
          <cell r="A16368" t="str">
            <v>PS15691</v>
          </cell>
          <cell r="B16368" t="str">
            <v>Nguyễn Trọng Nam</v>
          </cell>
        </row>
        <row r="16369">
          <cell r="A16369" t="str">
            <v>PS15692</v>
          </cell>
          <cell r="B16369" t="str">
            <v>Lê Minh Huỳnh Thy</v>
          </cell>
        </row>
        <row r="16370">
          <cell r="A16370" t="str">
            <v>PS15693</v>
          </cell>
          <cell r="B16370" t="str">
            <v>Trần Thị Hoài Thương</v>
          </cell>
        </row>
        <row r="16371">
          <cell r="A16371" t="str">
            <v>PS15694</v>
          </cell>
          <cell r="B16371" t="str">
            <v>Phùng Tấn Khang</v>
          </cell>
        </row>
        <row r="16372">
          <cell r="A16372" t="str">
            <v>PS15695</v>
          </cell>
          <cell r="B16372" t="str">
            <v>Huỳnh Phạm Yến Ngọc</v>
          </cell>
        </row>
        <row r="16373">
          <cell r="A16373" t="str">
            <v>PS15696</v>
          </cell>
          <cell r="B16373" t="str">
            <v>Nguyễn Phát Đạt</v>
          </cell>
        </row>
        <row r="16374">
          <cell r="A16374" t="str">
            <v>PS15697</v>
          </cell>
          <cell r="B16374" t="str">
            <v>Nguyễn Thị Minh Trâm</v>
          </cell>
        </row>
        <row r="16375">
          <cell r="A16375" t="str">
            <v>PS15698</v>
          </cell>
          <cell r="B16375" t="str">
            <v>Võ Trọng Hiếu</v>
          </cell>
        </row>
        <row r="16376">
          <cell r="A16376" t="str">
            <v>PS15699</v>
          </cell>
          <cell r="B16376" t="str">
            <v>Huỳnh Thị Thảo</v>
          </cell>
        </row>
        <row r="16377">
          <cell r="A16377" t="str">
            <v>PS15700</v>
          </cell>
          <cell r="B16377" t="str">
            <v>Trần Ngọc Thanh Vy</v>
          </cell>
        </row>
        <row r="16378">
          <cell r="A16378" t="str">
            <v>PS15701</v>
          </cell>
          <cell r="B16378" t="str">
            <v>Đỗ Thành Lý</v>
          </cell>
        </row>
        <row r="16379">
          <cell r="A16379" t="str">
            <v>PS15702</v>
          </cell>
          <cell r="B16379" t="str">
            <v>Đinh Thanh Đức</v>
          </cell>
        </row>
        <row r="16380">
          <cell r="A16380" t="str">
            <v>PS15703</v>
          </cell>
          <cell r="B16380" t="str">
            <v>Đào Duy Thiên Phú</v>
          </cell>
        </row>
        <row r="16381">
          <cell r="A16381" t="str">
            <v>PS15704</v>
          </cell>
          <cell r="B16381" t="str">
            <v>Lê Thị Thùy Dương</v>
          </cell>
        </row>
        <row r="16382">
          <cell r="A16382" t="str">
            <v>PS15705</v>
          </cell>
          <cell r="B16382" t="str">
            <v>Nguyễn Xuân Trân</v>
          </cell>
        </row>
        <row r="16383">
          <cell r="A16383" t="str">
            <v>PS15706</v>
          </cell>
          <cell r="B16383" t="str">
            <v>Phan Minh Phú</v>
          </cell>
        </row>
        <row r="16384">
          <cell r="A16384" t="str">
            <v>PS15707</v>
          </cell>
          <cell r="B16384" t="str">
            <v>Trần Danh</v>
          </cell>
        </row>
        <row r="16385">
          <cell r="A16385" t="str">
            <v>PS15708</v>
          </cell>
          <cell r="B16385" t="str">
            <v>Cao Trần Diễm Tuyết</v>
          </cell>
        </row>
        <row r="16386">
          <cell r="A16386" t="str">
            <v>PS15709</v>
          </cell>
          <cell r="B16386" t="str">
            <v>Vũ Hồng Lan Thảo</v>
          </cell>
        </row>
        <row r="16387">
          <cell r="A16387" t="str">
            <v>PS15710</v>
          </cell>
          <cell r="B16387" t="str">
            <v>Nguyễn Văn Thắng</v>
          </cell>
        </row>
        <row r="16388">
          <cell r="A16388" t="str">
            <v>PS15711</v>
          </cell>
          <cell r="B16388" t="str">
            <v>Huỳnh Nam Khánh</v>
          </cell>
        </row>
        <row r="16389">
          <cell r="A16389" t="str">
            <v>PS15712</v>
          </cell>
          <cell r="B16389" t="str">
            <v>Trần Thanh Trung</v>
          </cell>
        </row>
        <row r="16390">
          <cell r="A16390" t="str">
            <v>PS15713</v>
          </cell>
          <cell r="B16390" t="str">
            <v>Lê Nhựt Hào</v>
          </cell>
        </row>
        <row r="16391">
          <cell r="A16391" t="str">
            <v>PS15714</v>
          </cell>
          <cell r="B16391" t="str">
            <v>Nguyễn Thị Mỹ Ngân</v>
          </cell>
        </row>
        <row r="16392">
          <cell r="A16392" t="str">
            <v>PS15715</v>
          </cell>
          <cell r="B16392" t="str">
            <v>Nguyễn Minh Trí</v>
          </cell>
        </row>
        <row r="16393">
          <cell r="A16393" t="str">
            <v>PS15716</v>
          </cell>
          <cell r="B16393" t="str">
            <v>Nguyễn Trọng Khãi</v>
          </cell>
        </row>
        <row r="16394">
          <cell r="A16394" t="str">
            <v>PS15717</v>
          </cell>
          <cell r="B16394" t="str">
            <v>Vũ Thái Sơn</v>
          </cell>
        </row>
        <row r="16395">
          <cell r="A16395" t="str">
            <v>PS15718</v>
          </cell>
          <cell r="B16395" t="str">
            <v>Nguyễn Thanh Phương</v>
          </cell>
        </row>
        <row r="16396">
          <cell r="A16396" t="str">
            <v>PS15719</v>
          </cell>
          <cell r="B16396" t="str">
            <v>Nguyễn Minh Khoa</v>
          </cell>
        </row>
        <row r="16397">
          <cell r="A16397" t="str">
            <v>PS15720</v>
          </cell>
          <cell r="B16397" t="str">
            <v>Lê Đức Dũng</v>
          </cell>
        </row>
        <row r="16398">
          <cell r="A16398" t="str">
            <v>PS15721</v>
          </cell>
          <cell r="B16398" t="str">
            <v>Phan Lê Thành Đạt</v>
          </cell>
        </row>
        <row r="16399">
          <cell r="A16399" t="str">
            <v>PS15722</v>
          </cell>
          <cell r="B16399" t="str">
            <v>Nguyễn Chí Hiếu</v>
          </cell>
        </row>
        <row r="16400">
          <cell r="A16400" t="str">
            <v>PS15723</v>
          </cell>
          <cell r="B16400" t="str">
            <v>Nguyễn Thị Thu Hiền</v>
          </cell>
        </row>
        <row r="16401">
          <cell r="A16401" t="str">
            <v>PS15724</v>
          </cell>
          <cell r="B16401" t="str">
            <v>Phạm Bình An</v>
          </cell>
        </row>
        <row r="16402">
          <cell r="A16402" t="str">
            <v>PS15725</v>
          </cell>
          <cell r="B16402" t="str">
            <v>Hồ Trinh Dinh</v>
          </cell>
        </row>
        <row r="16403">
          <cell r="A16403" t="str">
            <v>PS15726</v>
          </cell>
          <cell r="B16403" t="str">
            <v>Trần Văn Tín</v>
          </cell>
        </row>
        <row r="16404">
          <cell r="A16404" t="str">
            <v>PS15727</v>
          </cell>
          <cell r="B16404" t="str">
            <v>Trịnh Nguyên Khoa</v>
          </cell>
        </row>
        <row r="16405">
          <cell r="A16405" t="str">
            <v>PS15728</v>
          </cell>
          <cell r="B16405" t="str">
            <v>Võ Thị Cẩm Nhung</v>
          </cell>
        </row>
        <row r="16406">
          <cell r="A16406" t="str">
            <v>PS15729</v>
          </cell>
          <cell r="B16406" t="str">
            <v>Phạm Chí Bảo</v>
          </cell>
        </row>
        <row r="16407">
          <cell r="A16407" t="str">
            <v>PS15730</v>
          </cell>
          <cell r="B16407" t="str">
            <v>Đỗ Thanh Huy</v>
          </cell>
        </row>
        <row r="16408">
          <cell r="A16408" t="str">
            <v>PS15731</v>
          </cell>
          <cell r="B16408" t="str">
            <v>Nguyễn Thành Đạt</v>
          </cell>
        </row>
        <row r="16409">
          <cell r="A16409" t="str">
            <v>PS15732</v>
          </cell>
          <cell r="B16409" t="str">
            <v>Võ Quốc Bảo</v>
          </cell>
        </row>
        <row r="16410">
          <cell r="A16410" t="str">
            <v>PS15733</v>
          </cell>
          <cell r="B16410" t="str">
            <v>Lữ Quang Hiếu</v>
          </cell>
        </row>
        <row r="16411">
          <cell r="A16411" t="str">
            <v>PS15734</v>
          </cell>
          <cell r="B16411" t="str">
            <v>Đinh Xuân Lộc</v>
          </cell>
        </row>
        <row r="16412">
          <cell r="A16412" t="str">
            <v>PS15735</v>
          </cell>
          <cell r="B16412" t="str">
            <v>Lê Hồng Phúc</v>
          </cell>
        </row>
        <row r="16413">
          <cell r="A16413" t="str">
            <v>PS15736</v>
          </cell>
          <cell r="B16413" t="str">
            <v>Nguyễn Thị Cẩm Tú</v>
          </cell>
        </row>
        <row r="16414">
          <cell r="A16414" t="str">
            <v>PS15737</v>
          </cell>
          <cell r="B16414" t="str">
            <v>Nguyễn Hoàng Phúc</v>
          </cell>
        </row>
        <row r="16415">
          <cell r="A16415" t="str">
            <v>PS15738</v>
          </cell>
          <cell r="B16415" t="str">
            <v>Nguyễn Quốc Thái</v>
          </cell>
        </row>
        <row r="16416">
          <cell r="A16416" t="str">
            <v>PS15739</v>
          </cell>
          <cell r="B16416" t="str">
            <v>Đỗ Hoàng Huy</v>
          </cell>
        </row>
        <row r="16417">
          <cell r="A16417" t="str">
            <v>PS15740</v>
          </cell>
          <cell r="B16417" t="str">
            <v>Lý Minh Triết</v>
          </cell>
        </row>
        <row r="16418">
          <cell r="A16418" t="str">
            <v>PS15741</v>
          </cell>
          <cell r="B16418" t="str">
            <v>Huỳnh Thanh Liêm</v>
          </cell>
        </row>
        <row r="16419">
          <cell r="A16419" t="str">
            <v>PS15742</v>
          </cell>
          <cell r="B16419" t="str">
            <v>Lê Thị Thanh Thảo</v>
          </cell>
        </row>
        <row r="16420">
          <cell r="A16420" t="str">
            <v>PS15743</v>
          </cell>
          <cell r="B16420" t="str">
            <v>Nguyễn Văn Đạt</v>
          </cell>
        </row>
        <row r="16421">
          <cell r="A16421" t="str">
            <v>PS15744</v>
          </cell>
          <cell r="B16421" t="str">
            <v>Bùi Phương Duy</v>
          </cell>
        </row>
        <row r="16422">
          <cell r="A16422" t="str">
            <v>PS15745</v>
          </cell>
          <cell r="B16422" t="str">
            <v>Ngô Thiên Tấn</v>
          </cell>
        </row>
        <row r="16423">
          <cell r="A16423" t="str">
            <v>PS15746</v>
          </cell>
          <cell r="B16423" t="str">
            <v>Lê Hoài Nhân</v>
          </cell>
        </row>
        <row r="16424">
          <cell r="A16424" t="str">
            <v>PS15747</v>
          </cell>
          <cell r="B16424" t="str">
            <v>Nguyễn Hoàng Hưng</v>
          </cell>
        </row>
        <row r="16425">
          <cell r="A16425" t="str">
            <v>PS15748</v>
          </cell>
          <cell r="B16425" t="str">
            <v>Bùi Ngọc Phụng</v>
          </cell>
        </row>
        <row r="16426">
          <cell r="A16426" t="str">
            <v>PS15749</v>
          </cell>
          <cell r="B16426" t="str">
            <v>Đặng Ngọc Quốc Toàn</v>
          </cell>
        </row>
        <row r="16427">
          <cell r="A16427" t="str">
            <v>PS15750</v>
          </cell>
          <cell r="B16427" t="str">
            <v>Nguyễn Duy Khánh</v>
          </cell>
        </row>
        <row r="16428">
          <cell r="A16428" t="str">
            <v>PS15751</v>
          </cell>
          <cell r="B16428" t="str">
            <v>Lê Nguyễn Tú Nhi</v>
          </cell>
        </row>
        <row r="16429">
          <cell r="A16429" t="str">
            <v>PS15752</v>
          </cell>
          <cell r="B16429" t="str">
            <v>La Hồ Quốc Huy</v>
          </cell>
        </row>
        <row r="16430">
          <cell r="A16430" t="str">
            <v>PS15753</v>
          </cell>
          <cell r="B16430" t="str">
            <v>Trần Ngọc Phúc</v>
          </cell>
        </row>
        <row r="16431">
          <cell r="A16431" t="str">
            <v>PS15754</v>
          </cell>
          <cell r="B16431" t="str">
            <v>Nguyễn Ngọc Thuận</v>
          </cell>
        </row>
        <row r="16432">
          <cell r="A16432" t="str">
            <v>PS15755</v>
          </cell>
          <cell r="B16432" t="str">
            <v>Mai Quốc Việt</v>
          </cell>
        </row>
        <row r="16433">
          <cell r="A16433" t="str">
            <v>PS15756</v>
          </cell>
          <cell r="B16433" t="str">
            <v>Trịnh Văn Phi</v>
          </cell>
        </row>
        <row r="16434">
          <cell r="A16434" t="str">
            <v>PS15757</v>
          </cell>
          <cell r="B16434" t="str">
            <v>Nguyễn Trần Thanh Lập</v>
          </cell>
        </row>
        <row r="16435">
          <cell r="A16435" t="str">
            <v>PS15758</v>
          </cell>
          <cell r="B16435" t="str">
            <v>Đào Cảnh Trình</v>
          </cell>
        </row>
        <row r="16436">
          <cell r="A16436" t="str">
            <v>PS15759</v>
          </cell>
          <cell r="B16436" t="str">
            <v>Trần Thị Lan Nhi</v>
          </cell>
        </row>
        <row r="16437">
          <cell r="A16437" t="str">
            <v>PS15760</v>
          </cell>
          <cell r="B16437" t="str">
            <v>Trần Trọng Sơn</v>
          </cell>
        </row>
        <row r="16438">
          <cell r="A16438" t="str">
            <v>PS15761</v>
          </cell>
          <cell r="B16438" t="str">
            <v>Nguyễn Thị Thùy Giang</v>
          </cell>
        </row>
        <row r="16439">
          <cell r="A16439" t="str">
            <v>PS15762</v>
          </cell>
          <cell r="B16439" t="str">
            <v>Nguyễn Trọng Tài</v>
          </cell>
        </row>
        <row r="16440">
          <cell r="A16440" t="str">
            <v>PS15763</v>
          </cell>
          <cell r="B16440" t="str">
            <v>Lê Thị Thu Thảo</v>
          </cell>
        </row>
        <row r="16441">
          <cell r="A16441" t="str">
            <v>PS15764</v>
          </cell>
          <cell r="B16441" t="str">
            <v>Nguyễn Trung Tín</v>
          </cell>
        </row>
        <row r="16442">
          <cell r="A16442" t="str">
            <v>PS15765</v>
          </cell>
          <cell r="B16442" t="str">
            <v>Nguyễn Thanh Ngân</v>
          </cell>
        </row>
        <row r="16443">
          <cell r="A16443" t="str">
            <v>PS15766</v>
          </cell>
          <cell r="B16443" t="str">
            <v>Cao Thị Bích</v>
          </cell>
        </row>
        <row r="16444">
          <cell r="A16444" t="str">
            <v>PS15767</v>
          </cell>
          <cell r="B16444" t="str">
            <v>Nguyễn Thị Như Ngọc</v>
          </cell>
        </row>
        <row r="16445">
          <cell r="A16445" t="str">
            <v>PS15768</v>
          </cell>
          <cell r="B16445" t="str">
            <v>Trần Vũ Hà</v>
          </cell>
        </row>
        <row r="16446">
          <cell r="A16446" t="str">
            <v>PS15769</v>
          </cell>
          <cell r="B16446" t="str">
            <v>Bùi Quang Viễn</v>
          </cell>
        </row>
        <row r="16447">
          <cell r="A16447" t="str">
            <v>PS15770</v>
          </cell>
          <cell r="B16447" t="str">
            <v>Đoàn Thanh Hòa</v>
          </cell>
        </row>
        <row r="16448">
          <cell r="A16448" t="str">
            <v>PS15771</v>
          </cell>
          <cell r="B16448" t="str">
            <v>Phạm Công Thành</v>
          </cell>
        </row>
        <row r="16449">
          <cell r="A16449" t="str">
            <v>PS15772</v>
          </cell>
          <cell r="B16449" t="str">
            <v>Đào Ngọc Thân</v>
          </cell>
        </row>
        <row r="16450">
          <cell r="A16450" t="str">
            <v>PS15773</v>
          </cell>
          <cell r="B16450" t="str">
            <v>Lê Minh Hùng</v>
          </cell>
        </row>
        <row r="16451">
          <cell r="A16451" t="str">
            <v>PS15774</v>
          </cell>
          <cell r="B16451" t="str">
            <v>Nguyễn Phước Vũ</v>
          </cell>
        </row>
        <row r="16452">
          <cell r="A16452" t="str">
            <v>PS15775</v>
          </cell>
          <cell r="B16452" t="str">
            <v>Phan Việt Hoàng</v>
          </cell>
        </row>
        <row r="16453">
          <cell r="A16453" t="str">
            <v>PS15776</v>
          </cell>
          <cell r="B16453" t="str">
            <v>Đồng Thanh Sang</v>
          </cell>
        </row>
        <row r="16454">
          <cell r="A16454" t="str">
            <v>PS15777</v>
          </cell>
          <cell r="B16454" t="str">
            <v>Phan Văn Hưng</v>
          </cell>
        </row>
        <row r="16455">
          <cell r="A16455" t="str">
            <v>PS15778</v>
          </cell>
          <cell r="B16455" t="str">
            <v>Lê Đăng Quân</v>
          </cell>
        </row>
        <row r="16456">
          <cell r="A16456" t="str">
            <v>PS15779</v>
          </cell>
          <cell r="B16456" t="str">
            <v>Trần Lê Cường</v>
          </cell>
        </row>
        <row r="16457">
          <cell r="A16457" t="str">
            <v>PS15780</v>
          </cell>
          <cell r="B16457" t="str">
            <v>Nguyễn Tiến Mạnh</v>
          </cell>
        </row>
        <row r="16458">
          <cell r="A16458" t="str">
            <v>PS15781</v>
          </cell>
          <cell r="B16458" t="str">
            <v>Trần Duy Điệp</v>
          </cell>
        </row>
        <row r="16459">
          <cell r="A16459" t="str">
            <v>PS15782</v>
          </cell>
          <cell r="B16459" t="str">
            <v>Nguyễn Văn Minh</v>
          </cell>
        </row>
        <row r="16460">
          <cell r="A16460" t="str">
            <v>PS15783</v>
          </cell>
          <cell r="B16460" t="str">
            <v>Trần Quốc Thắng</v>
          </cell>
        </row>
        <row r="16461">
          <cell r="A16461" t="str">
            <v>PS15784</v>
          </cell>
          <cell r="B16461" t="str">
            <v>Hà Tuấn Anh</v>
          </cell>
        </row>
        <row r="16462">
          <cell r="A16462" t="str">
            <v>PS15785</v>
          </cell>
          <cell r="B16462" t="str">
            <v>Phạm Thị Thu Phương</v>
          </cell>
        </row>
        <row r="16463">
          <cell r="A16463" t="str">
            <v>PS15786</v>
          </cell>
          <cell r="B16463" t="str">
            <v>Phạm Công Việt</v>
          </cell>
        </row>
        <row r="16464">
          <cell r="A16464" t="str">
            <v>PS15787</v>
          </cell>
          <cell r="B16464" t="str">
            <v>Ngô Trần Thế Hậu</v>
          </cell>
        </row>
        <row r="16465">
          <cell r="A16465" t="str">
            <v>PS15788</v>
          </cell>
          <cell r="B16465" t="str">
            <v>Nguyễn Đức Hoàng</v>
          </cell>
        </row>
        <row r="16466">
          <cell r="A16466" t="str">
            <v>PS15789</v>
          </cell>
          <cell r="B16466" t="str">
            <v>Trần Thị Bảo Châu</v>
          </cell>
        </row>
        <row r="16467">
          <cell r="A16467" t="str">
            <v>PS15790</v>
          </cell>
          <cell r="B16467" t="str">
            <v>Huỳnh Quảng Quý</v>
          </cell>
        </row>
        <row r="16468">
          <cell r="A16468" t="str">
            <v>PS15791</v>
          </cell>
          <cell r="B16468" t="str">
            <v>Nguyễn Thành Đô</v>
          </cell>
        </row>
        <row r="16469">
          <cell r="A16469" t="str">
            <v>PS15792</v>
          </cell>
          <cell r="B16469" t="str">
            <v>Trần Chí Hỷ</v>
          </cell>
        </row>
        <row r="16470">
          <cell r="A16470" t="str">
            <v>PS15793</v>
          </cell>
          <cell r="B16470" t="str">
            <v>Trần Tấn Thành</v>
          </cell>
        </row>
        <row r="16471">
          <cell r="A16471" t="str">
            <v>PS15794</v>
          </cell>
          <cell r="B16471" t="str">
            <v>Nguyễn Tấn Phát</v>
          </cell>
        </row>
        <row r="16472">
          <cell r="A16472" t="str">
            <v>PS15795</v>
          </cell>
          <cell r="B16472" t="str">
            <v>Lê Trương Tứ</v>
          </cell>
        </row>
        <row r="16473">
          <cell r="A16473" t="str">
            <v>PS15796</v>
          </cell>
          <cell r="B16473" t="str">
            <v>Nguyễn Xuân Tất Thành</v>
          </cell>
        </row>
        <row r="16474">
          <cell r="A16474" t="str">
            <v>PS15797</v>
          </cell>
          <cell r="B16474" t="str">
            <v>Nguyễn Vĩnh Đạt</v>
          </cell>
        </row>
        <row r="16475">
          <cell r="A16475" t="str">
            <v>PS15798</v>
          </cell>
          <cell r="B16475" t="str">
            <v>Nguyễn Duy Lộc</v>
          </cell>
        </row>
        <row r="16476">
          <cell r="A16476" t="str">
            <v>PS15799</v>
          </cell>
          <cell r="B16476" t="str">
            <v>Phạm Đình Tú</v>
          </cell>
        </row>
        <row r="16477">
          <cell r="A16477" t="str">
            <v>PS15800</v>
          </cell>
          <cell r="B16477" t="str">
            <v>Hoàng Ngọc Hân</v>
          </cell>
        </row>
        <row r="16478">
          <cell r="A16478" t="str">
            <v>PS15801</v>
          </cell>
          <cell r="B16478" t="str">
            <v>Lý Đức Tân</v>
          </cell>
        </row>
        <row r="16479">
          <cell r="A16479" t="str">
            <v>PS15802</v>
          </cell>
          <cell r="B16479" t="str">
            <v>Nguyễn Thị Thúy Hằng</v>
          </cell>
        </row>
        <row r="16480">
          <cell r="A16480" t="str">
            <v>PS15803</v>
          </cell>
          <cell r="B16480" t="str">
            <v>Huỳnh Văn Mỹ</v>
          </cell>
        </row>
        <row r="16481">
          <cell r="A16481" t="str">
            <v>PS15804</v>
          </cell>
          <cell r="B16481" t="str">
            <v>Trần Nguyễn Minh Hiếu</v>
          </cell>
        </row>
        <row r="16482">
          <cell r="A16482" t="str">
            <v>PS15806</v>
          </cell>
          <cell r="B16482" t="str">
            <v>Trần Ngọc Ẩn</v>
          </cell>
        </row>
        <row r="16483">
          <cell r="A16483" t="str">
            <v>PS15807</v>
          </cell>
          <cell r="B16483" t="str">
            <v>Trần Thị Mai Anh</v>
          </cell>
        </row>
        <row r="16484">
          <cell r="A16484" t="str">
            <v>PS15808</v>
          </cell>
          <cell r="B16484" t="str">
            <v>Cao Đức Trọng</v>
          </cell>
        </row>
        <row r="16485">
          <cell r="A16485" t="str">
            <v>PS15809</v>
          </cell>
          <cell r="B16485" t="str">
            <v>Lê Thị Bích Hằng</v>
          </cell>
        </row>
        <row r="16486">
          <cell r="A16486" t="str">
            <v>PS15810</v>
          </cell>
          <cell r="B16486" t="str">
            <v>Đỗ Sỹ Thanh</v>
          </cell>
        </row>
        <row r="16487">
          <cell r="A16487" t="str">
            <v>PS15811</v>
          </cell>
          <cell r="B16487" t="str">
            <v>Nguyễn Hoàng Bút</v>
          </cell>
        </row>
        <row r="16488">
          <cell r="A16488" t="str">
            <v>PS15812</v>
          </cell>
          <cell r="B16488" t="str">
            <v>Hồ Thị Kim Thảo</v>
          </cell>
        </row>
        <row r="16489">
          <cell r="A16489" t="str">
            <v>PS15813</v>
          </cell>
          <cell r="B16489" t="str">
            <v>Lê Ngọc Mỹ Hạnh</v>
          </cell>
        </row>
        <row r="16490">
          <cell r="A16490" t="str">
            <v>PS15814</v>
          </cell>
          <cell r="B16490" t="str">
            <v>Nguyễn Quốc Tuấn</v>
          </cell>
        </row>
        <row r="16491">
          <cell r="A16491" t="str">
            <v>PS15815</v>
          </cell>
          <cell r="B16491" t="str">
            <v>Trần Phúc Hậu</v>
          </cell>
        </row>
        <row r="16492">
          <cell r="A16492" t="str">
            <v>PS15816</v>
          </cell>
          <cell r="B16492" t="str">
            <v>Tăng Hoàng Sơn</v>
          </cell>
        </row>
        <row r="16493">
          <cell r="A16493" t="str">
            <v>PS15817</v>
          </cell>
          <cell r="B16493" t="str">
            <v>Nguyễn Tấn Thành</v>
          </cell>
        </row>
        <row r="16494">
          <cell r="A16494" t="str">
            <v>PS15818</v>
          </cell>
          <cell r="B16494" t="str">
            <v>Đỗ Ngọc Minh Thư</v>
          </cell>
        </row>
        <row r="16495">
          <cell r="A16495" t="str">
            <v>PS15819</v>
          </cell>
          <cell r="B16495" t="str">
            <v>Phạm Minh Anh</v>
          </cell>
        </row>
        <row r="16496">
          <cell r="A16496" t="str">
            <v>PS15820</v>
          </cell>
          <cell r="B16496" t="str">
            <v>Phạm Lê Quốc Khánh</v>
          </cell>
        </row>
        <row r="16497">
          <cell r="A16497" t="str">
            <v>PS15821</v>
          </cell>
          <cell r="B16497" t="str">
            <v>Trương Triệu Khang</v>
          </cell>
        </row>
        <row r="16498">
          <cell r="A16498" t="str">
            <v>PS15822</v>
          </cell>
          <cell r="B16498" t="str">
            <v>Lê Xuân Hào</v>
          </cell>
        </row>
        <row r="16499">
          <cell r="A16499" t="str">
            <v>PS15823</v>
          </cell>
          <cell r="B16499" t="str">
            <v>Phan Lê Ngọc Tài</v>
          </cell>
        </row>
        <row r="16500">
          <cell r="A16500" t="str">
            <v>PS15824</v>
          </cell>
          <cell r="B16500" t="str">
            <v>Lê Quốc Thành</v>
          </cell>
        </row>
        <row r="16501">
          <cell r="A16501" t="str">
            <v>PS15825</v>
          </cell>
          <cell r="B16501" t="str">
            <v>Phạm Hữu Phong</v>
          </cell>
        </row>
        <row r="16502">
          <cell r="A16502" t="str">
            <v>PS15826</v>
          </cell>
          <cell r="B16502" t="str">
            <v>Huỳnh Trung Nghĩa</v>
          </cell>
        </row>
        <row r="16503">
          <cell r="A16503" t="str">
            <v>PS15827</v>
          </cell>
          <cell r="B16503" t="str">
            <v>Hà Đình Khiêm</v>
          </cell>
        </row>
        <row r="16504">
          <cell r="A16504" t="str">
            <v>PS15828</v>
          </cell>
          <cell r="B16504" t="str">
            <v>Phạm Lục Hào</v>
          </cell>
        </row>
        <row r="16505">
          <cell r="A16505" t="str">
            <v>PS15829</v>
          </cell>
          <cell r="B16505" t="str">
            <v>Cù Đức Sơn</v>
          </cell>
        </row>
        <row r="16506">
          <cell r="A16506" t="str">
            <v>PS15830</v>
          </cell>
          <cell r="B16506" t="str">
            <v>Phạm Tuấn Kiệt</v>
          </cell>
        </row>
        <row r="16507">
          <cell r="A16507" t="str">
            <v>PS15831</v>
          </cell>
          <cell r="B16507" t="str">
            <v>Nguyễn Bá Hào</v>
          </cell>
        </row>
        <row r="16508">
          <cell r="A16508" t="str">
            <v>PS15832</v>
          </cell>
          <cell r="B16508" t="str">
            <v>Nguyễn Tuấn Anh</v>
          </cell>
        </row>
        <row r="16509">
          <cell r="A16509" t="str">
            <v>PS15833</v>
          </cell>
          <cell r="B16509" t="str">
            <v>Lê Nguyễn Mỹ Tâm</v>
          </cell>
        </row>
        <row r="16510">
          <cell r="A16510" t="str">
            <v>PS15834</v>
          </cell>
          <cell r="B16510" t="str">
            <v>Nguyễn Lê Thùy An</v>
          </cell>
        </row>
        <row r="16511">
          <cell r="A16511" t="str">
            <v>PS15835</v>
          </cell>
          <cell r="B16511" t="str">
            <v>Nguyễn Văn Trọng</v>
          </cell>
        </row>
        <row r="16512">
          <cell r="A16512" t="str">
            <v>PS15836</v>
          </cell>
          <cell r="B16512" t="str">
            <v>Nguyễn Văn Nhựt Hào</v>
          </cell>
        </row>
        <row r="16513">
          <cell r="A16513" t="str">
            <v>PS15837</v>
          </cell>
          <cell r="B16513" t="str">
            <v>Trương Huỳnh Phúc</v>
          </cell>
        </row>
        <row r="16514">
          <cell r="A16514" t="str">
            <v>PS15838</v>
          </cell>
          <cell r="B16514" t="str">
            <v>Trần Thị Thanh Thy</v>
          </cell>
        </row>
        <row r="16515">
          <cell r="A16515" t="str">
            <v>PS15839</v>
          </cell>
          <cell r="B16515" t="str">
            <v>Nguyễn Thị Thúy Ngân</v>
          </cell>
        </row>
        <row r="16516">
          <cell r="A16516" t="str">
            <v>PS15840</v>
          </cell>
          <cell r="B16516" t="str">
            <v>Nguyễn Thị Thanh Tuyền</v>
          </cell>
        </row>
        <row r="16517">
          <cell r="A16517" t="str">
            <v>PS15841</v>
          </cell>
          <cell r="B16517" t="str">
            <v>Lê Thanh Thuận</v>
          </cell>
        </row>
        <row r="16518">
          <cell r="A16518" t="str">
            <v>PS15842</v>
          </cell>
          <cell r="B16518" t="str">
            <v>Đàm Thái Ngà</v>
          </cell>
        </row>
        <row r="16519">
          <cell r="A16519" t="str">
            <v>PS15843</v>
          </cell>
          <cell r="B16519" t="str">
            <v>Nguyễn Huỳnh Trung Hiếu</v>
          </cell>
        </row>
        <row r="16520">
          <cell r="A16520" t="str">
            <v>PS15844</v>
          </cell>
          <cell r="B16520" t="str">
            <v>Đinh Huỳnh Thúy An</v>
          </cell>
        </row>
        <row r="16521">
          <cell r="A16521" t="str">
            <v>PS15845</v>
          </cell>
          <cell r="B16521" t="str">
            <v>Huỳnh Nhật Tân</v>
          </cell>
        </row>
        <row r="16522">
          <cell r="A16522" t="str">
            <v>PS15846</v>
          </cell>
          <cell r="B16522" t="str">
            <v>Vũ Tuấn Kiên</v>
          </cell>
        </row>
        <row r="16523">
          <cell r="A16523" t="str">
            <v>PS15847</v>
          </cell>
          <cell r="B16523" t="str">
            <v>Nguyễn Minh Nhật</v>
          </cell>
        </row>
        <row r="16524">
          <cell r="A16524" t="str">
            <v>PS15848</v>
          </cell>
          <cell r="B16524" t="str">
            <v>Phạm Quốc Khải</v>
          </cell>
        </row>
        <row r="16525">
          <cell r="A16525" t="str">
            <v>PS15849</v>
          </cell>
          <cell r="B16525" t="str">
            <v>Huỳnh Ngọc Kim</v>
          </cell>
        </row>
        <row r="16526">
          <cell r="A16526" t="str">
            <v>PS15850</v>
          </cell>
          <cell r="B16526" t="str">
            <v>Lê Thành Tài</v>
          </cell>
        </row>
        <row r="16527">
          <cell r="A16527" t="str">
            <v>PS15851</v>
          </cell>
          <cell r="B16527" t="str">
            <v>Bùi Đắc Chí</v>
          </cell>
        </row>
        <row r="16528">
          <cell r="A16528" t="str">
            <v>PS15852</v>
          </cell>
          <cell r="B16528" t="str">
            <v>Nguyễn Minh Tú</v>
          </cell>
        </row>
        <row r="16529">
          <cell r="A16529" t="str">
            <v>PS15853</v>
          </cell>
          <cell r="B16529" t="str">
            <v>Nguyễn Hoàng Huy</v>
          </cell>
        </row>
        <row r="16530">
          <cell r="A16530" t="str">
            <v>PS15854</v>
          </cell>
          <cell r="B16530" t="str">
            <v>Nguyễn Quốc Đạt</v>
          </cell>
        </row>
        <row r="16531">
          <cell r="A16531" t="str">
            <v>PS15855</v>
          </cell>
          <cell r="B16531" t="str">
            <v>Đào Xuân Thành</v>
          </cell>
        </row>
        <row r="16532">
          <cell r="A16532" t="str">
            <v>PS15856</v>
          </cell>
          <cell r="B16532" t="str">
            <v>Nguyễn Thị Thúy Hằng</v>
          </cell>
        </row>
        <row r="16533">
          <cell r="A16533" t="str">
            <v>PS15857</v>
          </cell>
          <cell r="B16533" t="str">
            <v>Lầu Hoàng Vũ</v>
          </cell>
        </row>
        <row r="16534">
          <cell r="A16534" t="str">
            <v>PS15858</v>
          </cell>
          <cell r="B16534" t="str">
            <v>Nguyễn Thị Minh Thi</v>
          </cell>
        </row>
        <row r="16535">
          <cell r="A16535" t="str">
            <v>PS15859</v>
          </cell>
          <cell r="B16535" t="str">
            <v>Nguyễn Tuấn Kiệt</v>
          </cell>
        </row>
        <row r="16536">
          <cell r="A16536" t="str">
            <v>PS15860</v>
          </cell>
          <cell r="B16536" t="str">
            <v>Ngô Xuân Thi</v>
          </cell>
        </row>
        <row r="16537">
          <cell r="A16537" t="str">
            <v>PS15861</v>
          </cell>
          <cell r="B16537" t="str">
            <v>Mai Xuân Tùng</v>
          </cell>
        </row>
        <row r="16538">
          <cell r="A16538" t="str">
            <v>PS15862</v>
          </cell>
          <cell r="B16538" t="str">
            <v>Đặng Minh Lý</v>
          </cell>
        </row>
        <row r="16539">
          <cell r="A16539" t="str">
            <v>PS15863</v>
          </cell>
          <cell r="B16539" t="str">
            <v>Lê Nguyễn Thanh Đạt</v>
          </cell>
        </row>
        <row r="16540">
          <cell r="A16540" t="str">
            <v>PS15864</v>
          </cell>
          <cell r="B16540" t="str">
            <v>Nguyễn Đức Hoài</v>
          </cell>
        </row>
        <row r="16541">
          <cell r="A16541" t="str">
            <v>PS15865</v>
          </cell>
          <cell r="B16541" t="str">
            <v>Võ Xuân Kiên</v>
          </cell>
        </row>
        <row r="16542">
          <cell r="A16542" t="str">
            <v>PS15866</v>
          </cell>
          <cell r="B16542" t="str">
            <v>Phạm Thanh Sang</v>
          </cell>
        </row>
        <row r="16543">
          <cell r="A16543" t="str">
            <v>PS15867</v>
          </cell>
          <cell r="B16543" t="str">
            <v>Trần Gia Lộc</v>
          </cell>
        </row>
        <row r="16544">
          <cell r="A16544" t="str">
            <v>PS15868</v>
          </cell>
          <cell r="B16544" t="str">
            <v>Nguyễn Thị Diễm My</v>
          </cell>
        </row>
        <row r="16545">
          <cell r="A16545" t="str">
            <v>PS15869</v>
          </cell>
          <cell r="B16545" t="str">
            <v>Chu Lý Linh Phương</v>
          </cell>
        </row>
        <row r="16546">
          <cell r="A16546" t="str">
            <v>PS15870</v>
          </cell>
          <cell r="B16546" t="str">
            <v>Trương Hoàng Phi</v>
          </cell>
        </row>
        <row r="16547">
          <cell r="A16547" t="str">
            <v>PS15871</v>
          </cell>
          <cell r="B16547" t="str">
            <v>Lê Nhật Khanh</v>
          </cell>
        </row>
        <row r="16548">
          <cell r="A16548" t="str">
            <v>PS15872</v>
          </cell>
          <cell r="B16548" t="str">
            <v>Đỗ Ngọc Anh</v>
          </cell>
        </row>
        <row r="16549">
          <cell r="A16549" t="str">
            <v>PS15873</v>
          </cell>
          <cell r="B16549" t="str">
            <v>Nguyễn Viết Vũ</v>
          </cell>
        </row>
        <row r="16550">
          <cell r="A16550" t="str">
            <v>PS15874</v>
          </cell>
          <cell r="B16550" t="str">
            <v>Trương Anh Tài</v>
          </cell>
        </row>
        <row r="16551">
          <cell r="A16551" t="str">
            <v>PS15875</v>
          </cell>
          <cell r="B16551" t="str">
            <v>Hồ Quang Vỹ</v>
          </cell>
        </row>
        <row r="16552">
          <cell r="A16552" t="str">
            <v>PS15876</v>
          </cell>
          <cell r="B16552" t="str">
            <v>Nguyễn Quốc Vinh</v>
          </cell>
        </row>
        <row r="16553">
          <cell r="A16553" t="str">
            <v>PS15877</v>
          </cell>
          <cell r="B16553" t="str">
            <v>Huỳnh Quốc Đoàn</v>
          </cell>
        </row>
        <row r="16554">
          <cell r="A16554" t="str">
            <v>PS15878</v>
          </cell>
          <cell r="B16554" t="str">
            <v>Hồ Quang Phát</v>
          </cell>
        </row>
        <row r="16555">
          <cell r="A16555" t="str">
            <v>PS15879</v>
          </cell>
          <cell r="B16555" t="str">
            <v>Nguyễn Thanh Thu</v>
          </cell>
        </row>
        <row r="16556">
          <cell r="A16556" t="str">
            <v>PS15880</v>
          </cell>
          <cell r="B16556" t="str">
            <v>Trần Quốc Lel</v>
          </cell>
        </row>
        <row r="16557">
          <cell r="A16557" t="str">
            <v>PS15881</v>
          </cell>
          <cell r="B16557" t="str">
            <v>Phạm Thị Như</v>
          </cell>
        </row>
        <row r="16558">
          <cell r="A16558" t="str">
            <v>PS15882</v>
          </cell>
          <cell r="B16558" t="str">
            <v>Lữ Thị Thanh Ngân</v>
          </cell>
        </row>
        <row r="16559">
          <cell r="A16559" t="str">
            <v>PS15883</v>
          </cell>
          <cell r="B16559" t="str">
            <v>Lê Nguyễn Phương Toàn</v>
          </cell>
        </row>
        <row r="16560">
          <cell r="A16560" t="str">
            <v>PS15884</v>
          </cell>
          <cell r="B16560" t="str">
            <v>Nguyễn Thị Hoài Thương</v>
          </cell>
        </row>
        <row r="16561">
          <cell r="A16561" t="str">
            <v>PS15885</v>
          </cell>
          <cell r="B16561" t="str">
            <v>Lê Thanh Tùng</v>
          </cell>
        </row>
        <row r="16562">
          <cell r="A16562" t="str">
            <v>PS15886</v>
          </cell>
          <cell r="B16562" t="str">
            <v>Võ Thành Minh</v>
          </cell>
        </row>
        <row r="16563">
          <cell r="A16563" t="str">
            <v>PS15887</v>
          </cell>
          <cell r="B16563" t="str">
            <v>Lưu Điệp Nam Phương</v>
          </cell>
        </row>
        <row r="16564">
          <cell r="A16564" t="str">
            <v>PS15888</v>
          </cell>
          <cell r="B16564" t="str">
            <v>Nguyễn Thái Dũng</v>
          </cell>
        </row>
        <row r="16565">
          <cell r="A16565" t="str">
            <v>PS15889</v>
          </cell>
          <cell r="B16565" t="str">
            <v>Nguyễn Lệ Phương Uyên</v>
          </cell>
        </row>
        <row r="16566">
          <cell r="A16566" t="str">
            <v>PS15890</v>
          </cell>
          <cell r="B16566" t="str">
            <v>Bùi Xuân Trường</v>
          </cell>
        </row>
        <row r="16567">
          <cell r="A16567" t="str">
            <v>PS15891</v>
          </cell>
          <cell r="B16567" t="str">
            <v>Đỗ Thái Bình</v>
          </cell>
        </row>
        <row r="16568">
          <cell r="A16568" t="str">
            <v>PS15892</v>
          </cell>
          <cell r="B16568" t="str">
            <v>Dương Anh Thịnh</v>
          </cell>
        </row>
        <row r="16569">
          <cell r="A16569" t="str">
            <v>PS15893</v>
          </cell>
          <cell r="B16569" t="str">
            <v>Lê Trương Minh An</v>
          </cell>
        </row>
        <row r="16570">
          <cell r="A16570" t="str">
            <v>PS15894</v>
          </cell>
          <cell r="B16570" t="str">
            <v>Nông Hoàng Hoan</v>
          </cell>
        </row>
        <row r="16571">
          <cell r="A16571" t="str">
            <v>PS15895</v>
          </cell>
          <cell r="B16571" t="str">
            <v>Phạm Hữu Nhân</v>
          </cell>
        </row>
        <row r="16572">
          <cell r="A16572" t="str">
            <v>PS15896</v>
          </cell>
          <cell r="B16572" t="str">
            <v>Trần Quốc Thịnh</v>
          </cell>
        </row>
        <row r="16573">
          <cell r="A16573" t="str">
            <v>PS15897</v>
          </cell>
          <cell r="B16573" t="str">
            <v>Phạm Minh Nhật</v>
          </cell>
        </row>
        <row r="16574">
          <cell r="A16574" t="str">
            <v>PS15898</v>
          </cell>
          <cell r="B16574" t="str">
            <v>Võ Gia Nhật</v>
          </cell>
        </row>
        <row r="16575">
          <cell r="A16575" t="str">
            <v>PS15899</v>
          </cell>
          <cell r="B16575" t="str">
            <v>Nguyễn Minh Khâm</v>
          </cell>
        </row>
        <row r="16576">
          <cell r="A16576" t="str">
            <v>PS15900</v>
          </cell>
          <cell r="B16576" t="str">
            <v>Võ Thị Thúy Nga</v>
          </cell>
        </row>
        <row r="16577">
          <cell r="A16577" t="str">
            <v>PS15901</v>
          </cell>
          <cell r="B16577" t="str">
            <v>Phạm Trùng Dương</v>
          </cell>
        </row>
        <row r="16578">
          <cell r="A16578" t="str">
            <v>PS15902</v>
          </cell>
          <cell r="B16578" t="str">
            <v>Quan Minh Triết</v>
          </cell>
        </row>
        <row r="16579">
          <cell r="A16579" t="str">
            <v>PS15903</v>
          </cell>
          <cell r="B16579" t="str">
            <v>Nguyễn Hoàng Sang</v>
          </cell>
        </row>
        <row r="16580">
          <cell r="A16580" t="str">
            <v>PS15904</v>
          </cell>
          <cell r="B16580" t="str">
            <v>Lê Trần Phúc</v>
          </cell>
        </row>
        <row r="16581">
          <cell r="A16581" t="str">
            <v>PS15905</v>
          </cell>
          <cell r="B16581" t="str">
            <v>Phan Duy Nguyên</v>
          </cell>
        </row>
        <row r="16582">
          <cell r="A16582" t="str">
            <v>PS15906</v>
          </cell>
          <cell r="B16582" t="str">
            <v>Bùi Kim Mơ</v>
          </cell>
        </row>
        <row r="16583">
          <cell r="A16583" t="str">
            <v>PS15907</v>
          </cell>
          <cell r="B16583" t="str">
            <v>Lê Quốc Khải</v>
          </cell>
        </row>
        <row r="16584">
          <cell r="A16584" t="str">
            <v>PS15908</v>
          </cell>
          <cell r="B16584" t="str">
            <v>Trần Quang Duy</v>
          </cell>
        </row>
        <row r="16585">
          <cell r="A16585" t="str">
            <v>PS15909</v>
          </cell>
          <cell r="B16585" t="str">
            <v>Lê Tấn Kiệt</v>
          </cell>
        </row>
        <row r="16586">
          <cell r="A16586" t="str">
            <v>PS15910</v>
          </cell>
          <cell r="B16586" t="str">
            <v>Phạm Hoàng Ánh Vy</v>
          </cell>
        </row>
        <row r="16587">
          <cell r="A16587" t="str">
            <v>PS15911</v>
          </cell>
          <cell r="B16587" t="str">
            <v>Vũ Minh Hoàng</v>
          </cell>
        </row>
        <row r="16588">
          <cell r="A16588" t="str">
            <v>PS15912</v>
          </cell>
          <cell r="B16588" t="str">
            <v>Lâm Thịnh Phát</v>
          </cell>
        </row>
        <row r="16589">
          <cell r="A16589" t="str">
            <v>PS15913</v>
          </cell>
          <cell r="B16589" t="str">
            <v>Trần Hữu Trực</v>
          </cell>
        </row>
        <row r="16590">
          <cell r="A16590" t="str">
            <v>PS15914</v>
          </cell>
          <cell r="B16590" t="str">
            <v>Đặng Thị Ngọc Bích</v>
          </cell>
        </row>
        <row r="16591">
          <cell r="A16591" t="str">
            <v>PS15915</v>
          </cell>
          <cell r="B16591" t="str">
            <v>Nguyễn Bùi Quốc Tiến</v>
          </cell>
        </row>
        <row r="16592">
          <cell r="A16592" t="str">
            <v>PS15916</v>
          </cell>
          <cell r="B16592" t="str">
            <v>Thái Nguyễn Thiên Hào</v>
          </cell>
        </row>
        <row r="16593">
          <cell r="A16593" t="str">
            <v>PS15917</v>
          </cell>
          <cell r="B16593" t="str">
            <v>Nguyễn Duy Quang</v>
          </cell>
        </row>
        <row r="16594">
          <cell r="A16594" t="str">
            <v>PS15918</v>
          </cell>
          <cell r="B16594" t="str">
            <v>Nguyễn Bá Lê Thuyên</v>
          </cell>
        </row>
        <row r="16595">
          <cell r="A16595" t="str">
            <v>PS15920</v>
          </cell>
          <cell r="B16595" t="str">
            <v>Trần Bảo Khanh</v>
          </cell>
        </row>
        <row r="16596">
          <cell r="A16596" t="str">
            <v>PS15921</v>
          </cell>
          <cell r="B16596" t="str">
            <v>Lê Nguyễn Khánh Duy</v>
          </cell>
        </row>
        <row r="16597">
          <cell r="A16597" t="str">
            <v>PS15922</v>
          </cell>
          <cell r="B16597" t="str">
            <v>Trần Hồ Gia Hân</v>
          </cell>
        </row>
        <row r="16598">
          <cell r="A16598" t="str">
            <v>PS15923</v>
          </cell>
          <cell r="B16598" t="str">
            <v>Mai Thị Quốc Lý</v>
          </cell>
        </row>
        <row r="16599">
          <cell r="A16599" t="str">
            <v>PS15924</v>
          </cell>
          <cell r="B16599" t="str">
            <v>Đinh Xuân Phận</v>
          </cell>
        </row>
        <row r="16600">
          <cell r="A16600" t="str">
            <v>PS15925</v>
          </cell>
          <cell r="B16600" t="str">
            <v>Nguyễn Hữu Nhân</v>
          </cell>
        </row>
        <row r="16601">
          <cell r="A16601" t="str">
            <v>PS15927</v>
          </cell>
          <cell r="B16601" t="str">
            <v>Nguyễn Thuận Phát</v>
          </cell>
        </row>
        <row r="16602">
          <cell r="A16602" t="str">
            <v>PS15928</v>
          </cell>
          <cell r="B16602" t="str">
            <v>Nguyễn Thị Thu Thảo</v>
          </cell>
        </row>
        <row r="16603">
          <cell r="A16603" t="str">
            <v>PS15929</v>
          </cell>
          <cell r="B16603" t="str">
            <v>Hà Trần Thành Nghĩa</v>
          </cell>
        </row>
        <row r="16604">
          <cell r="A16604" t="str">
            <v>PS15930</v>
          </cell>
          <cell r="B16604" t="str">
            <v>Nguyễn Duy Linh</v>
          </cell>
        </row>
        <row r="16605">
          <cell r="A16605" t="str">
            <v>PS15931</v>
          </cell>
          <cell r="B16605" t="str">
            <v>Lê Thúy Thảo</v>
          </cell>
        </row>
        <row r="16606">
          <cell r="A16606" t="str">
            <v>PS15932</v>
          </cell>
          <cell r="B16606" t="str">
            <v>Nguyễn Văn Nhân</v>
          </cell>
        </row>
        <row r="16607">
          <cell r="A16607" t="str">
            <v>PS15933</v>
          </cell>
          <cell r="B16607" t="str">
            <v>Nguyễn Đức Dũng</v>
          </cell>
        </row>
        <row r="16608">
          <cell r="A16608" t="str">
            <v>PS15934</v>
          </cell>
          <cell r="B16608" t="str">
            <v>Nguyễn Văn Công Đoàn</v>
          </cell>
        </row>
        <row r="16609">
          <cell r="A16609" t="str">
            <v>PS15935</v>
          </cell>
          <cell r="B16609" t="str">
            <v>Nguyễn Tường Vũ</v>
          </cell>
        </row>
        <row r="16610">
          <cell r="A16610" t="str">
            <v>PS15936</v>
          </cell>
          <cell r="B16610" t="str">
            <v>Trần Minh Hưng</v>
          </cell>
        </row>
        <row r="16611">
          <cell r="A16611" t="str">
            <v>PS15937</v>
          </cell>
          <cell r="B16611" t="str">
            <v>Trần Thị Hiền Hoà</v>
          </cell>
        </row>
        <row r="16612">
          <cell r="A16612" t="str">
            <v>PS15938</v>
          </cell>
          <cell r="B16612" t="str">
            <v>Trần Ngô Hạnh Huy</v>
          </cell>
        </row>
        <row r="16613">
          <cell r="A16613" t="str">
            <v>PS15939</v>
          </cell>
          <cell r="B16613" t="str">
            <v>Nguyễn Duy Tân</v>
          </cell>
        </row>
        <row r="16614">
          <cell r="A16614" t="str">
            <v>PS15940</v>
          </cell>
          <cell r="B16614" t="str">
            <v>Nguyễn Thị Trung Hậu</v>
          </cell>
        </row>
        <row r="16615">
          <cell r="A16615" t="str">
            <v>PS15941</v>
          </cell>
          <cell r="B16615" t="str">
            <v>Võ Thị Ngọc Ánh</v>
          </cell>
        </row>
        <row r="16616">
          <cell r="A16616" t="str">
            <v>PS15942</v>
          </cell>
          <cell r="B16616" t="str">
            <v>Nguyễn Thị Mỹ Dung</v>
          </cell>
        </row>
        <row r="16617">
          <cell r="A16617" t="str">
            <v>PS15943</v>
          </cell>
          <cell r="B16617" t="str">
            <v>Mai Xuân Thái</v>
          </cell>
        </row>
        <row r="16618">
          <cell r="A16618" t="str">
            <v>PS15945</v>
          </cell>
          <cell r="B16618" t="str">
            <v>Nguyễn Quang Huy</v>
          </cell>
        </row>
        <row r="16619">
          <cell r="A16619" t="str">
            <v>PS15946</v>
          </cell>
          <cell r="B16619" t="str">
            <v>Trần Minh Luân</v>
          </cell>
        </row>
        <row r="16620">
          <cell r="A16620" t="str">
            <v>PS15947</v>
          </cell>
          <cell r="B16620" t="str">
            <v>Nguyễn Xuân Nghĩa</v>
          </cell>
        </row>
        <row r="16621">
          <cell r="A16621" t="str">
            <v>PS15948</v>
          </cell>
          <cell r="B16621" t="str">
            <v>Võ Thị Yến Vy</v>
          </cell>
        </row>
        <row r="16622">
          <cell r="A16622" t="str">
            <v>PS15949</v>
          </cell>
          <cell r="B16622" t="str">
            <v>Phạm Ngọc Mãi</v>
          </cell>
        </row>
        <row r="16623">
          <cell r="A16623" t="str">
            <v>PS15950</v>
          </cell>
          <cell r="B16623" t="str">
            <v>Từ Thị Thảo</v>
          </cell>
        </row>
        <row r="16624">
          <cell r="A16624" t="str">
            <v>PS15951</v>
          </cell>
          <cell r="B16624" t="str">
            <v>Nguyễn Thị Bích Phượng</v>
          </cell>
        </row>
        <row r="16625">
          <cell r="A16625" t="str">
            <v>PS15952</v>
          </cell>
          <cell r="B16625" t="str">
            <v>Phạm Trương Kiến Thụy</v>
          </cell>
        </row>
        <row r="16626">
          <cell r="A16626" t="str">
            <v>PS15953</v>
          </cell>
          <cell r="B16626" t="str">
            <v>Lưu Nhật Lil</v>
          </cell>
        </row>
        <row r="16627">
          <cell r="A16627" t="str">
            <v>PS15954</v>
          </cell>
          <cell r="B16627" t="str">
            <v>Nguyễn Đỗ Đăng Khoa</v>
          </cell>
        </row>
        <row r="16628">
          <cell r="A16628" t="str">
            <v>PS15955</v>
          </cell>
          <cell r="B16628" t="str">
            <v>Đặng Bảo Yến</v>
          </cell>
        </row>
        <row r="16629">
          <cell r="A16629" t="str">
            <v>PS15956</v>
          </cell>
          <cell r="B16629" t="str">
            <v>Võ Minh Chánh</v>
          </cell>
        </row>
        <row r="16630">
          <cell r="A16630" t="str">
            <v>PS15957</v>
          </cell>
          <cell r="B16630" t="str">
            <v>Phạm Nhật Khánh</v>
          </cell>
        </row>
        <row r="16631">
          <cell r="A16631" t="str">
            <v>PS15958</v>
          </cell>
          <cell r="B16631" t="str">
            <v>Hồ Văn Vũ</v>
          </cell>
        </row>
        <row r="16632">
          <cell r="A16632" t="str">
            <v>PS15959</v>
          </cell>
          <cell r="B16632" t="str">
            <v>Nguyễn Ngọc Mai</v>
          </cell>
        </row>
        <row r="16633">
          <cell r="A16633" t="str">
            <v>PS15960</v>
          </cell>
          <cell r="B16633" t="str">
            <v>Huỳnh Tấn Đạt</v>
          </cell>
        </row>
        <row r="16634">
          <cell r="A16634" t="str">
            <v>PS15961</v>
          </cell>
          <cell r="B16634" t="str">
            <v>Bùi Toả Thượng</v>
          </cell>
        </row>
        <row r="16635">
          <cell r="A16635" t="str">
            <v>PS15962</v>
          </cell>
          <cell r="B16635" t="str">
            <v>Nguyễn Tam Tỉnh</v>
          </cell>
        </row>
        <row r="16636">
          <cell r="A16636" t="str">
            <v>PS15963</v>
          </cell>
          <cell r="B16636" t="str">
            <v>Nguyễn Trường An</v>
          </cell>
        </row>
        <row r="16637">
          <cell r="A16637" t="str">
            <v>PS15964</v>
          </cell>
          <cell r="B16637" t="str">
            <v>Trần Ngọc Hoàng Phương</v>
          </cell>
        </row>
        <row r="16638">
          <cell r="A16638" t="str">
            <v>PS15965</v>
          </cell>
          <cell r="B16638" t="str">
            <v>Võ Thị Kim Hòa</v>
          </cell>
        </row>
        <row r="16639">
          <cell r="A16639" t="str">
            <v>PS15966</v>
          </cell>
          <cell r="B16639" t="str">
            <v>Lê Nguyễn Hoàng Ân</v>
          </cell>
        </row>
        <row r="16640">
          <cell r="A16640" t="str">
            <v>PS15967</v>
          </cell>
          <cell r="B16640" t="str">
            <v>Hồ Duy Khánh</v>
          </cell>
        </row>
        <row r="16641">
          <cell r="A16641" t="str">
            <v>PS15968</v>
          </cell>
          <cell r="B16641" t="str">
            <v>Trần Bảo Ngọc</v>
          </cell>
        </row>
        <row r="16642">
          <cell r="A16642" t="str">
            <v>PS15969</v>
          </cell>
          <cell r="B16642" t="str">
            <v>Nguyễn Văn Nguyên</v>
          </cell>
        </row>
        <row r="16643">
          <cell r="A16643" t="str">
            <v>PS15970</v>
          </cell>
          <cell r="B16643" t="str">
            <v>Nguyễn Đăng Phát</v>
          </cell>
        </row>
        <row r="16644">
          <cell r="A16644" t="str">
            <v>PS15971</v>
          </cell>
          <cell r="B16644" t="str">
            <v>Trần Đình Cường</v>
          </cell>
        </row>
        <row r="16645">
          <cell r="A16645" t="str">
            <v>PS15972</v>
          </cell>
          <cell r="B16645" t="str">
            <v>Võ Trung Hậu</v>
          </cell>
        </row>
        <row r="16646">
          <cell r="A16646" t="str">
            <v>PS15973</v>
          </cell>
          <cell r="B16646" t="str">
            <v>Nguyễn Thị Lan Anh</v>
          </cell>
        </row>
        <row r="16647">
          <cell r="A16647" t="str">
            <v>PS15974</v>
          </cell>
          <cell r="B16647" t="str">
            <v>Huỳnh Nguyễn Tuyết Nhi</v>
          </cell>
        </row>
        <row r="16648">
          <cell r="A16648" t="str">
            <v>PS15975</v>
          </cell>
          <cell r="B16648" t="str">
            <v>Lê Thanh Tuấn</v>
          </cell>
        </row>
        <row r="16649">
          <cell r="A16649" t="str">
            <v>PS15976</v>
          </cell>
          <cell r="B16649" t="str">
            <v>Lê Đăng Bình</v>
          </cell>
        </row>
        <row r="16650">
          <cell r="A16650" t="str">
            <v>PS15978</v>
          </cell>
          <cell r="B16650" t="str">
            <v>Lê Tiến Đạt</v>
          </cell>
        </row>
        <row r="16651">
          <cell r="A16651" t="str">
            <v>PS15979</v>
          </cell>
          <cell r="B16651" t="str">
            <v>Trần Thanh Thuận</v>
          </cell>
        </row>
        <row r="16652">
          <cell r="A16652" t="str">
            <v>PS15980</v>
          </cell>
          <cell r="B16652" t="str">
            <v>Lê Tuyết My</v>
          </cell>
        </row>
        <row r="16653">
          <cell r="A16653" t="str">
            <v>PS15981</v>
          </cell>
          <cell r="B16653" t="str">
            <v>Nguyễn Tuyết Nhi</v>
          </cell>
        </row>
        <row r="16654">
          <cell r="A16654" t="str">
            <v>PS15982</v>
          </cell>
          <cell r="B16654" t="str">
            <v>Lê Văn Sơn</v>
          </cell>
        </row>
        <row r="16655">
          <cell r="A16655" t="str">
            <v>PS15983</v>
          </cell>
          <cell r="B16655" t="str">
            <v>Đỗ Đinh Nguyên Vũ</v>
          </cell>
        </row>
        <row r="16656">
          <cell r="A16656" t="str">
            <v>PS15985</v>
          </cell>
          <cell r="B16656" t="str">
            <v>Trần Minh Điền</v>
          </cell>
        </row>
        <row r="16657">
          <cell r="A16657" t="str">
            <v>PS15986</v>
          </cell>
          <cell r="B16657" t="str">
            <v>Đặng Thị Kim Ly</v>
          </cell>
        </row>
        <row r="16658">
          <cell r="A16658" t="str">
            <v>PS15987</v>
          </cell>
          <cell r="B16658" t="str">
            <v>Đồng Thị Thuý Hiền</v>
          </cell>
        </row>
        <row r="16659">
          <cell r="A16659" t="str">
            <v>PS15988</v>
          </cell>
          <cell r="B16659" t="str">
            <v>Mai Thảo Vi</v>
          </cell>
        </row>
        <row r="16660">
          <cell r="A16660" t="str">
            <v>PS15989</v>
          </cell>
          <cell r="B16660" t="str">
            <v>Lê Tự Anh Khoa</v>
          </cell>
        </row>
        <row r="16661">
          <cell r="A16661" t="str">
            <v>PS15990</v>
          </cell>
          <cell r="B16661" t="str">
            <v>Trần Trí Huy</v>
          </cell>
        </row>
        <row r="16662">
          <cell r="A16662" t="str">
            <v>PS15991</v>
          </cell>
          <cell r="B16662" t="str">
            <v>Vũ Thị Hồng Nhung</v>
          </cell>
        </row>
        <row r="16663">
          <cell r="A16663" t="str">
            <v>PS15992</v>
          </cell>
          <cell r="B16663" t="str">
            <v>Phùng Đăng Khoan</v>
          </cell>
        </row>
        <row r="16664">
          <cell r="A16664" t="str">
            <v>PS15993</v>
          </cell>
          <cell r="B16664" t="str">
            <v>Trần Minh Tuấn Kiệt</v>
          </cell>
        </row>
        <row r="16665">
          <cell r="A16665" t="str">
            <v>PS15994</v>
          </cell>
          <cell r="B16665" t="str">
            <v>Nguyễn Thị Thu Trang</v>
          </cell>
        </row>
        <row r="16666">
          <cell r="A16666" t="str">
            <v>PS15995</v>
          </cell>
          <cell r="B16666" t="str">
            <v>Bùi Quốc Huy</v>
          </cell>
        </row>
        <row r="16667">
          <cell r="A16667" t="str">
            <v>PS15996</v>
          </cell>
          <cell r="B16667" t="str">
            <v>Nguyễn Ngọc Huyền Trân</v>
          </cell>
        </row>
        <row r="16668">
          <cell r="A16668" t="str">
            <v>PS15997</v>
          </cell>
          <cell r="B16668" t="str">
            <v>Lê Trung Nghĩa</v>
          </cell>
        </row>
        <row r="16669">
          <cell r="A16669" t="str">
            <v>PS15998</v>
          </cell>
          <cell r="B16669" t="str">
            <v>Trần Lưu Nhật Minh</v>
          </cell>
        </row>
        <row r="16670">
          <cell r="A16670" t="str">
            <v>PS15999</v>
          </cell>
          <cell r="B16670" t="str">
            <v>Đặng Hữu Tiến</v>
          </cell>
        </row>
        <row r="16671">
          <cell r="A16671" t="str">
            <v>PS16000</v>
          </cell>
          <cell r="B16671" t="str">
            <v>Nguyễn Minh Hiếu</v>
          </cell>
        </row>
        <row r="16672">
          <cell r="A16672" t="str">
            <v>PS16001</v>
          </cell>
          <cell r="B16672" t="str">
            <v>Ngô Nguyễn Thành Lập</v>
          </cell>
        </row>
        <row r="16673">
          <cell r="A16673" t="str">
            <v>PS16002</v>
          </cell>
          <cell r="B16673" t="str">
            <v>Lê Đình Thiên</v>
          </cell>
        </row>
        <row r="16674">
          <cell r="A16674" t="str">
            <v>PS16003</v>
          </cell>
          <cell r="B16674" t="str">
            <v>Phạm Phi Khanh</v>
          </cell>
        </row>
        <row r="16675">
          <cell r="A16675" t="str">
            <v>PS16004</v>
          </cell>
          <cell r="B16675" t="str">
            <v>Nguyễn Thị Xuân Trang</v>
          </cell>
        </row>
        <row r="16676">
          <cell r="A16676" t="str">
            <v>PS16005</v>
          </cell>
          <cell r="B16676" t="str">
            <v>Phan Đức Hiếu</v>
          </cell>
        </row>
        <row r="16677">
          <cell r="A16677" t="str">
            <v>PS16006</v>
          </cell>
          <cell r="B16677" t="str">
            <v>Lê Vĩ Khang</v>
          </cell>
        </row>
        <row r="16678">
          <cell r="A16678" t="str">
            <v>PS16007</v>
          </cell>
          <cell r="B16678" t="str">
            <v>Huỳnh Thân Bảo Kha</v>
          </cell>
        </row>
        <row r="16679">
          <cell r="A16679" t="str">
            <v>PS16008</v>
          </cell>
          <cell r="B16679" t="str">
            <v>Nguyễn Trường Thịnh</v>
          </cell>
        </row>
        <row r="16680">
          <cell r="A16680" t="str">
            <v>PS16009</v>
          </cell>
          <cell r="B16680" t="str">
            <v>Trình Thị Huyền Thoại</v>
          </cell>
        </row>
        <row r="16681">
          <cell r="A16681" t="str">
            <v>PS16010</v>
          </cell>
          <cell r="B16681" t="str">
            <v>Huỳnh Quang Thái</v>
          </cell>
        </row>
        <row r="16682">
          <cell r="A16682" t="str">
            <v>PS16011</v>
          </cell>
          <cell r="B16682" t="str">
            <v>Lê Thi Trúc Như</v>
          </cell>
        </row>
        <row r="16683">
          <cell r="A16683" t="str">
            <v>PS16012</v>
          </cell>
          <cell r="B16683" t="str">
            <v>Nguyễn Thị Tâm Mai</v>
          </cell>
        </row>
        <row r="16684">
          <cell r="A16684" t="str">
            <v>PS16013</v>
          </cell>
          <cell r="B16684" t="str">
            <v>Danh Thảo</v>
          </cell>
        </row>
        <row r="16685">
          <cell r="A16685" t="str">
            <v>PS16014</v>
          </cell>
          <cell r="B16685" t="str">
            <v>Võ Thị Mỹ Linh</v>
          </cell>
        </row>
        <row r="16686">
          <cell r="A16686" t="str">
            <v>PS16015</v>
          </cell>
          <cell r="B16686" t="str">
            <v>Huỳnh Minh Vũ</v>
          </cell>
        </row>
        <row r="16687">
          <cell r="A16687" t="str">
            <v>PS16016</v>
          </cell>
          <cell r="B16687" t="str">
            <v>Nguyễn Thị Ngọc Bảo Chân</v>
          </cell>
        </row>
        <row r="16688">
          <cell r="A16688" t="str">
            <v>PS16017</v>
          </cell>
          <cell r="B16688" t="str">
            <v>Nguyễn Hiếu Nghĩa</v>
          </cell>
        </row>
        <row r="16689">
          <cell r="A16689" t="str">
            <v>PS16018</v>
          </cell>
          <cell r="B16689" t="str">
            <v>Nguyễn Trung Khiêm</v>
          </cell>
        </row>
        <row r="16690">
          <cell r="A16690" t="str">
            <v>PS16019</v>
          </cell>
          <cell r="B16690" t="str">
            <v>Võ Đức Tuấn</v>
          </cell>
        </row>
        <row r="16691">
          <cell r="A16691" t="str">
            <v>PS16020</v>
          </cell>
          <cell r="B16691" t="str">
            <v>Nguyễn Văn Hậu</v>
          </cell>
        </row>
        <row r="16692">
          <cell r="A16692" t="str">
            <v>PS16021</v>
          </cell>
          <cell r="B16692" t="str">
            <v>Nguyễn Công Thanh</v>
          </cell>
        </row>
        <row r="16693">
          <cell r="A16693" t="str">
            <v>PS16022</v>
          </cell>
          <cell r="B16693" t="str">
            <v>Ngô Nguyễn Nhật Thân</v>
          </cell>
        </row>
        <row r="16694">
          <cell r="A16694" t="str">
            <v>PS16023</v>
          </cell>
          <cell r="B16694" t="str">
            <v>Đinh Anh Kiệt</v>
          </cell>
        </row>
        <row r="16695">
          <cell r="A16695" t="str">
            <v>PS16024</v>
          </cell>
          <cell r="B16695" t="str">
            <v>Trần Tấn Lực</v>
          </cell>
        </row>
        <row r="16696">
          <cell r="A16696" t="str">
            <v>PS16025</v>
          </cell>
          <cell r="B16696" t="str">
            <v>Hoàng Thị Minh Nguyệt</v>
          </cell>
        </row>
        <row r="16697">
          <cell r="A16697" t="str">
            <v>PS16026</v>
          </cell>
          <cell r="B16697" t="str">
            <v>Trương Thị Kim Ngân</v>
          </cell>
        </row>
        <row r="16698">
          <cell r="A16698" t="str">
            <v>PS16027</v>
          </cell>
          <cell r="B16698" t="str">
            <v>Nguyễn Văn Quốc</v>
          </cell>
        </row>
        <row r="16699">
          <cell r="A16699" t="str">
            <v>PS16028</v>
          </cell>
          <cell r="B16699" t="str">
            <v>Lương Trung Nguyên</v>
          </cell>
        </row>
        <row r="16700">
          <cell r="A16700" t="str">
            <v>PS16029</v>
          </cell>
          <cell r="B16700" t="str">
            <v>Nguyễn Văn Toàn</v>
          </cell>
        </row>
        <row r="16701">
          <cell r="A16701" t="str">
            <v>PS16030</v>
          </cell>
          <cell r="B16701" t="str">
            <v>Hà Trọng Phút</v>
          </cell>
        </row>
        <row r="16702">
          <cell r="A16702" t="str">
            <v>PS16031</v>
          </cell>
          <cell r="B16702" t="str">
            <v>Nguyễn Minh Triệu</v>
          </cell>
        </row>
        <row r="16703">
          <cell r="A16703" t="str">
            <v>PS16032</v>
          </cell>
          <cell r="B16703" t="str">
            <v>Hà Thế Anh</v>
          </cell>
        </row>
        <row r="16704">
          <cell r="A16704" t="str">
            <v>PS16033</v>
          </cell>
          <cell r="B16704" t="str">
            <v>Phạm Thị Tuyết Linh</v>
          </cell>
        </row>
        <row r="16705">
          <cell r="A16705" t="str">
            <v>PS16034</v>
          </cell>
          <cell r="B16705" t="str">
            <v>Bùi Ngọc Quý</v>
          </cell>
        </row>
        <row r="16706">
          <cell r="A16706" t="str">
            <v>PS16035</v>
          </cell>
          <cell r="B16706" t="str">
            <v>Hàn Minh Trí</v>
          </cell>
        </row>
        <row r="16707">
          <cell r="A16707" t="str">
            <v>PS16036</v>
          </cell>
          <cell r="B16707" t="str">
            <v>Nguyễn Tiến Dũng</v>
          </cell>
        </row>
        <row r="16708">
          <cell r="A16708" t="str">
            <v>PS16037</v>
          </cell>
          <cell r="B16708" t="str">
            <v>Nguyễn Trọng Phú</v>
          </cell>
        </row>
        <row r="16709">
          <cell r="A16709" t="str">
            <v>PS16038</v>
          </cell>
          <cell r="B16709" t="str">
            <v>Đào Ngọc Tiên</v>
          </cell>
        </row>
        <row r="16710">
          <cell r="A16710" t="str">
            <v>PS16039</v>
          </cell>
          <cell r="B16710" t="str">
            <v>Đặng Văn Thịnh</v>
          </cell>
        </row>
        <row r="16711">
          <cell r="A16711" t="str">
            <v>PS16040</v>
          </cell>
          <cell r="B16711" t="str">
            <v>Hoàng Quân</v>
          </cell>
        </row>
        <row r="16712">
          <cell r="A16712" t="str">
            <v>PS16041</v>
          </cell>
          <cell r="B16712" t="str">
            <v>Trần Văn Đức</v>
          </cell>
        </row>
        <row r="16713">
          <cell r="A16713" t="str">
            <v>PS16042</v>
          </cell>
          <cell r="B16713" t="str">
            <v>Phạm Anh Duy</v>
          </cell>
        </row>
        <row r="16714">
          <cell r="A16714" t="str">
            <v>PS16043</v>
          </cell>
          <cell r="B16714" t="str">
            <v>Ngô Thành Thông</v>
          </cell>
        </row>
        <row r="16715">
          <cell r="A16715" t="str">
            <v>PS16044</v>
          </cell>
          <cell r="B16715" t="str">
            <v>Ngọ Đinh Thái Sơn</v>
          </cell>
        </row>
        <row r="16716">
          <cell r="A16716" t="str">
            <v>PS16045</v>
          </cell>
          <cell r="B16716" t="str">
            <v>Phạm Thị Bình Giang</v>
          </cell>
        </row>
        <row r="16717">
          <cell r="A16717" t="str">
            <v>PS16046</v>
          </cell>
          <cell r="B16717" t="str">
            <v>Nguyễn Quốc Hiếu</v>
          </cell>
        </row>
        <row r="16718">
          <cell r="A16718" t="str">
            <v>PS16047</v>
          </cell>
          <cell r="B16718" t="str">
            <v>Trần Hoàng Tâm</v>
          </cell>
        </row>
        <row r="16719">
          <cell r="A16719" t="str">
            <v>PS16048</v>
          </cell>
          <cell r="B16719" t="str">
            <v>Phạm Nhật Trường Quang</v>
          </cell>
        </row>
        <row r="16720">
          <cell r="A16720" t="str">
            <v>PS16049</v>
          </cell>
          <cell r="B16720" t="str">
            <v>Nguyễn Xuân Quang</v>
          </cell>
        </row>
        <row r="16721">
          <cell r="A16721" t="str">
            <v>PS16050</v>
          </cell>
          <cell r="B16721" t="str">
            <v>Lê Nguyễn Mỹ Hiếu</v>
          </cell>
        </row>
        <row r="16722">
          <cell r="A16722" t="str">
            <v>PS16051</v>
          </cell>
          <cell r="B16722" t="str">
            <v>Trần Thị Quỳnh Khanh</v>
          </cell>
        </row>
        <row r="16723">
          <cell r="A16723" t="str">
            <v>PS16052</v>
          </cell>
          <cell r="B16723" t="str">
            <v>Ngô Trần Khánh Duy</v>
          </cell>
        </row>
        <row r="16724">
          <cell r="A16724" t="str">
            <v>PS16054</v>
          </cell>
          <cell r="B16724" t="str">
            <v>Lê Thị Thảo Vy</v>
          </cell>
        </row>
        <row r="16725">
          <cell r="A16725" t="str">
            <v>PS16055</v>
          </cell>
          <cell r="B16725" t="str">
            <v>Nguyễn Hoàng Long</v>
          </cell>
        </row>
        <row r="16726">
          <cell r="A16726" t="str">
            <v>PS16056</v>
          </cell>
          <cell r="B16726" t="str">
            <v>Nguyễn Ngọc Thành</v>
          </cell>
        </row>
        <row r="16727">
          <cell r="A16727" t="str">
            <v>PS16057</v>
          </cell>
          <cell r="B16727" t="str">
            <v>Trần Duy Lập</v>
          </cell>
        </row>
        <row r="16728">
          <cell r="A16728" t="str">
            <v>PS16058</v>
          </cell>
          <cell r="B16728" t="str">
            <v>Nguyễn Ngọc Any</v>
          </cell>
        </row>
        <row r="16729">
          <cell r="A16729" t="str">
            <v>PS16059</v>
          </cell>
          <cell r="B16729" t="str">
            <v>Trần Vũ Minh Quân</v>
          </cell>
        </row>
        <row r="16730">
          <cell r="A16730" t="str">
            <v>PS16060</v>
          </cell>
          <cell r="B16730" t="str">
            <v>Phạm Thị Thanh Thúy</v>
          </cell>
        </row>
        <row r="16731">
          <cell r="A16731" t="str">
            <v>PS16061</v>
          </cell>
          <cell r="B16731" t="str">
            <v>Nguyễn Thị Thu Hà</v>
          </cell>
        </row>
        <row r="16732">
          <cell r="A16732" t="str">
            <v>PS16062</v>
          </cell>
          <cell r="B16732" t="str">
            <v>Nguyễn Văn Nghĩa</v>
          </cell>
        </row>
        <row r="16733">
          <cell r="A16733" t="str">
            <v>PS16063</v>
          </cell>
          <cell r="B16733" t="str">
            <v>Nguyễn Hùng Lâm</v>
          </cell>
        </row>
        <row r="16734">
          <cell r="A16734" t="str">
            <v>PS16064</v>
          </cell>
          <cell r="B16734" t="str">
            <v>Hà Tiến Đạt</v>
          </cell>
        </row>
        <row r="16735">
          <cell r="A16735" t="str">
            <v>PS16065</v>
          </cell>
          <cell r="B16735" t="str">
            <v>Nguyễn Hồng Phấn</v>
          </cell>
        </row>
        <row r="16736">
          <cell r="A16736" t="str">
            <v>PS16066</v>
          </cell>
          <cell r="B16736" t="str">
            <v>Hồ Quốc Hội</v>
          </cell>
        </row>
        <row r="16737">
          <cell r="A16737" t="str">
            <v>PS16067</v>
          </cell>
          <cell r="B16737" t="str">
            <v>Nguyễn Văn Hiệp</v>
          </cell>
        </row>
        <row r="16738">
          <cell r="A16738" t="str">
            <v>PS16068</v>
          </cell>
          <cell r="B16738" t="str">
            <v>Đặng Đình Trọng</v>
          </cell>
        </row>
        <row r="16739">
          <cell r="A16739" t="str">
            <v>PS16069</v>
          </cell>
          <cell r="B16739" t="str">
            <v>Đỗ Tấn Đạt</v>
          </cell>
        </row>
        <row r="16740">
          <cell r="A16740" t="str">
            <v>PS16070</v>
          </cell>
          <cell r="B16740" t="str">
            <v>Trần Tấn Phát</v>
          </cell>
        </row>
        <row r="16741">
          <cell r="A16741" t="str">
            <v>PS16071</v>
          </cell>
          <cell r="B16741" t="str">
            <v>Nguyễn Thị Tài Thêm</v>
          </cell>
        </row>
        <row r="16742">
          <cell r="A16742" t="str">
            <v>PS16072</v>
          </cell>
          <cell r="B16742" t="str">
            <v>Võ Thị Tú Anh</v>
          </cell>
        </row>
        <row r="16743">
          <cell r="A16743" t="str">
            <v>PS16073</v>
          </cell>
          <cell r="B16743" t="str">
            <v>Hoàng Minh Duy</v>
          </cell>
        </row>
        <row r="16744">
          <cell r="A16744" t="str">
            <v>PS16074</v>
          </cell>
          <cell r="B16744" t="str">
            <v>Nguyễn Chí Thiện</v>
          </cell>
        </row>
        <row r="16745">
          <cell r="A16745" t="str">
            <v>PS16075</v>
          </cell>
          <cell r="B16745" t="str">
            <v>Thạch Thị Huỳnh Như</v>
          </cell>
        </row>
        <row r="16746">
          <cell r="A16746" t="str">
            <v>PS16076</v>
          </cell>
          <cell r="B16746" t="str">
            <v>Trần Thị Ngân Hà</v>
          </cell>
        </row>
        <row r="16747">
          <cell r="A16747" t="str">
            <v>PS16077</v>
          </cell>
          <cell r="B16747" t="str">
            <v>Lê Quốc Chiến</v>
          </cell>
        </row>
        <row r="16748">
          <cell r="A16748" t="str">
            <v>PS16078</v>
          </cell>
          <cell r="B16748" t="str">
            <v>Trần Thị Trúc Quỳnh</v>
          </cell>
        </row>
        <row r="16749">
          <cell r="A16749" t="str">
            <v>PS16080</v>
          </cell>
          <cell r="B16749" t="str">
            <v>Trần Ngọc Thành Nguyên</v>
          </cell>
        </row>
        <row r="16750">
          <cell r="A16750" t="str">
            <v>PS16082</v>
          </cell>
          <cell r="B16750" t="str">
            <v>Trần Văn Tuấn</v>
          </cell>
        </row>
        <row r="16751">
          <cell r="A16751" t="str">
            <v>PS16083</v>
          </cell>
          <cell r="B16751" t="str">
            <v>Võ Thị Hoa</v>
          </cell>
        </row>
        <row r="16752">
          <cell r="A16752" t="str">
            <v>PS16084</v>
          </cell>
          <cell r="B16752" t="str">
            <v>Võ Thành Nam</v>
          </cell>
        </row>
        <row r="16753">
          <cell r="A16753" t="str">
            <v>PS16085</v>
          </cell>
          <cell r="B16753" t="str">
            <v>Trương Thị Mỹ Ngân</v>
          </cell>
        </row>
        <row r="16754">
          <cell r="A16754" t="str">
            <v>PS16086</v>
          </cell>
          <cell r="B16754" t="str">
            <v>Trịnh Quốc Minh</v>
          </cell>
        </row>
        <row r="16755">
          <cell r="A16755" t="str">
            <v>PS16087</v>
          </cell>
          <cell r="B16755" t="str">
            <v>Nguyễn Quốc Nam</v>
          </cell>
        </row>
        <row r="16756">
          <cell r="A16756" t="str">
            <v>PS16088</v>
          </cell>
          <cell r="B16756" t="str">
            <v>Trần Quốc Vũ</v>
          </cell>
        </row>
        <row r="16757">
          <cell r="A16757" t="str">
            <v>PS16089</v>
          </cell>
          <cell r="B16757" t="str">
            <v>Nguyễn Quốc Hùng</v>
          </cell>
        </row>
        <row r="16758">
          <cell r="A16758" t="str">
            <v>PS16090</v>
          </cell>
          <cell r="B16758" t="str">
            <v>Nguyễn Thị Ngọc Hân</v>
          </cell>
        </row>
        <row r="16759">
          <cell r="A16759" t="str">
            <v>PS16091</v>
          </cell>
          <cell r="B16759" t="str">
            <v>Phạm Thuỳ Linh</v>
          </cell>
        </row>
        <row r="16760">
          <cell r="A16760" t="str">
            <v>PS16092</v>
          </cell>
          <cell r="B16760" t="str">
            <v>Nguyễn Lê Huy</v>
          </cell>
        </row>
        <row r="16761">
          <cell r="A16761" t="str">
            <v>PS16093</v>
          </cell>
          <cell r="B16761" t="str">
            <v>Trần Thúy Vy</v>
          </cell>
        </row>
        <row r="16762">
          <cell r="A16762" t="str">
            <v>PS16094</v>
          </cell>
          <cell r="B16762" t="str">
            <v>Nguyễn Văn Hoàn</v>
          </cell>
        </row>
        <row r="16763">
          <cell r="A16763" t="str">
            <v>PS16095</v>
          </cell>
          <cell r="B16763" t="str">
            <v>Lê Nhật Khánh</v>
          </cell>
        </row>
        <row r="16764">
          <cell r="A16764" t="str">
            <v>PS16096</v>
          </cell>
          <cell r="B16764" t="str">
            <v>Lâm Nhựt Tân</v>
          </cell>
        </row>
        <row r="16765">
          <cell r="A16765" t="str">
            <v>PS16097</v>
          </cell>
          <cell r="B16765" t="str">
            <v>Ngô Tùng Cương</v>
          </cell>
        </row>
        <row r="16766">
          <cell r="A16766" t="str">
            <v>PS16098</v>
          </cell>
          <cell r="B16766" t="str">
            <v>Nguyễn Quang Trung</v>
          </cell>
        </row>
        <row r="16767">
          <cell r="A16767" t="str">
            <v>PS16099</v>
          </cell>
          <cell r="B16767" t="str">
            <v>Trương Quỳnh Chương</v>
          </cell>
        </row>
        <row r="16768">
          <cell r="A16768" t="str">
            <v>PS16100</v>
          </cell>
          <cell r="B16768" t="str">
            <v>Lê Minh Thiện</v>
          </cell>
        </row>
        <row r="16769">
          <cell r="A16769" t="str">
            <v>PS16101</v>
          </cell>
          <cell r="B16769" t="str">
            <v>Nguyễn Hải Tuấn</v>
          </cell>
        </row>
        <row r="16770">
          <cell r="A16770" t="str">
            <v>PS16102</v>
          </cell>
          <cell r="B16770" t="str">
            <v>Phạm Thị Tường Vy</v>
          </cell>
        </row>
        <row r="16771">
          <cell r="A16771" t="str">
            <v>PS16103</v>
          </cell>
          <cell r="B16771" t="str">
            <v>Huỳnh Kiến Chương</v>
          </cell>
        </row>
        <row r="16772">
          <cell r="A16772" t="str">
            <v>PS16105</v>
          </cell>
          <cell r="B16772" t="str">
            <v>Huỳnh Phi Long</v>
          </cell>
        </row>
        <row r="16773">
          <cell r="A16773" t="str">
            <v>PS16107</v>
          </cell>
          <cell r="B16773" t="str">
            <v>Đặng Trần Minh Huy</v>
          </cell>
        </row>
        <row r="16774">
          <cell r="A16774" t="str">
            <v>PS16108</v>
          </cell>
          <cell r="B16774" t="str">
            <v>Hồ Công Nguyên</v>
          </cell>
        </row>
        <row r="16775">
          <cell r="A16775" t="str">
            <v>PS16109</v>
          </cell>
          <cell r="B16775" t="str">
            <v>Trần Quang Khương</v>
          </cell>
        </row>
        <row r="16776">
          <cell r="A16776" t="str">
            <v>PS16110</v>
          </cell>
          <cell r="B16776" t="str">
            <v>Nguyễn Bá Khánh Minh</v>
          </cell>
        </row>
        <row r="16777">
          <cell r="A16777" t="str">
            <v>PS16111</v>
          </cell>
          <cell r="B16777" t="str">
            <v>Nguyễn Duy Tâm</v>
          </cell>
        </row>
        <row r="16778">
          <cell r="A16778" t="str">
            <v>PS16112</v>
          </cell>
          <cell r="B16778" t="str">
            <v>Lưu Tuấn Kiệt</v>
          </cell>
        </row>
        <row r="16779">
          <cell r="A16779" t="str">
            <v>PS16113</v>
          </cell>
          <cell r="B16779" t="str">
            <v>Nguyễn Văn Quí</v>
          </cell>
        </row>
        <row r="16780">
          <cell r="A16780" t="str">
            <v>PS16114</v>
          </cell>
          <cell r="B16780" t="str">
            <v>Lê Thanh Long</v>
          </cell>
        </row>
        <row r="16781">
          <cell r="A16781" t="str">
            <v>PS16115</v>
          </cell>
          <cell r="B16781" t="str">
            <v>Đàm Nhật Tường</v>
          </cell>
        </row>
        <row r="16782">
          <cell r="A16782" t="str">
            <v>PS16116</v>
          </cell>
          <cell r="B16782" t="str">
            <v>Mai Thị Tuyết Nhung</v>
          </cell>
        </row>
        <row r="16783">
          <cell r="A16783" t="str">
            <v>PS16117</v>
          </cell>
          <cell r="B16783" t="str">
            <v>Nguyễn Duy Tân</v>
          </cell>
        </row>
        <row r="16784">
          <cell r="A16784" t="str">
            <v>PS16118</v>
          </cell>
          <cell r="B16784" t="str">
            <v>Hồ Thị Mỹ Quyên</v>
          </cell>
        </row>
        <row r="16785">
          <cell r="A16785" t="str">
            <v>PS16119</v>
          </cell>
          <cell r="B16785" t="str">
            <v>Danh Bảo Lượng</v>
          </cell>
        </row>
        <row r="16786">
          <cell r="A16786" t="str">
            <v>PS16120</v>
          </cell>
          <cell r="B16786" t="str">
            <v>Nguyễn Quang Hà</v>
          </cell>
        </row>
        <row r="16787">
          <cell r="A16787" t="str">
            <v>PS16121</v>
          </cell>
          <cell r="B16787" t="str">
            <v>Lê Thanh Thế</v>
          </cell>
        </row>
        <row r="16788">
          <cell r="A16788" t="str">
            <v>PS16123</v>
          </cell>
          <cell r="B16788" t="str">
            <v>Trương Thị Yến Nhi</v>
          </cell>
        </row>
        <row r="16789">
          <cell r="A16789" t="str">
            <v>PS16124</v>
          </cell>
          <cell r="B16789" t="str">
            <v>Nguyễn Thanh Qui</v>
          </cell>
        </row>
        <row r="16790">
          <cell r="A16790" t="str">
            <v>PS16125</v>
          </cell>
          <cell r="B16790" t="str">
            <v>Nguyễn Quốc Thái</v>
          </cell>
        </row>
        <row r="16791">
          <cell r="A16791" t="str">
            <v>PS16126</v>
          </cell>
          <cell r="B16791" t="str">
            <v>Lý Vĩnh Bảo Long</v>
          </cell>
        </row>
        <row r="16792">
          <cell r="A16792" t="str">
            <v>PS16127</v>
          </cell>
          <cell r="B16792" t="str">
            <v>Nguyễn Mạnh Dũng</v>
          </cell>
        </row>
        <row r="16793">
          <cell r="A16793" t="str">
            <v>PS16128</v>
          </cell>
          <cell r="B16793" t="str">
            <v>Phạm Minh Nhật</v>
          </cell>
        </row>
        <row r="16794">
          <cell r="A16794" t="str">
            <v>PS16129</v>
          </cell>
          <cell r="B16794" t="str">
            <v>Nguyễn Đức Hòai</v>
          </cell>
        </row>
        <row r="16795">
          <cell r="A16795" t="str">
            <v>PS16130</v>
          </cell>
          <cell r="B16795" t="str">
            <v>Đỗ Quốc Trung</v>
          </cell>
        </row>
        <row r="16796">
          <cell r="A16796" t="str">
            <v>PS16131</v>
          </cell>
          <cell r="B16796" t="str">
            <v>Trần Hưng Việt</v>
          </cell>
        </row>
        <row r="16797">
          <cell r="A16797" t="str">
            <v>PS16132</v>
          </cell>
          <cell r="B16797" t="str">
            <v>Bùi Thị Tuyết Mai</v>
          </cell>
        </row>
        <row r="16798">
          <cell r="A16798" t="str">
            <v>PS16133</v>
          </cell>
          <cell r="B16798" t="str">
            <v>Nguyễn Ngọc Khánh Vân</v>
          </cell>
        </row>
        <row r="16799">
          <cell r="A16799" t="str">
            <v>PS16134</v>
          </cell>
          <cell r="B16799" t="str">
            <v>Trần Vương Bông</v>
          </cell>
        </row>
        <row r="16800">
          <cell r="A16800" t="str">
            <v>PS16135</v>
          </cell>
          <cell r="B16800" t="str">
            <v>Nguyễn Văn Đạt</v>
          </cell>
        </row>
        <row r="16801">
          <cell r="A16801" t="str">
            <v>PS16136</v>
          </cell>
          <cell r="B16801" t="str">
            <v>Trần Tiến Hiệp</v>
          </cell>
        </row>
        <row r="16802">
          <cell r="A16802" t="str">
            <v>PS16137</v>
          </cell>
          <cell r="B16802" t="str">
            <v>Nguyễn Huy Hoàng</v>
          </cell>
        </row>
        <row r="16803">
          <cell r="A16803" t="str">
            <v>PS16138</v>
          </cell>
          <cell r="B16803" t="str">
            <v>Nguyễn Gia Huy</v>
          </cell>
        </row>
        <row r="16804">
          <cell r="A16804" t="str">
            <v>PS16139</v>
          </cell>
          <cell r="B16804" t="str">
            <v>Nguyễn Minh Vương</v>
          </cell>
        </row>
        <row r="16805">
          <cell r="A16805" t="str">
            <v>PS16140</v>
          </cell>
          <cell r="B16805" t="str">
            <v>Nguyễn Thoại Kha</v>
          </cell>
        </row>
        <row r="16806">
          <cell r="A16806" t="str">
            <v>PS16141</v>
          </cell>
          <cell r="B16806" t="str">
            <v>Phan Chấn Kiệt</v>
          </cell>
        </row>
        <row r="16807">
          <cell r="A16807" t="str">
            <v>PS16142</v>
          </cell>
          <cell r="B16807" t="str">
            <v>Hồ Tấn Dũng</v>
          </cell>
        </row>
        <row r="16808">
          <cell r="A16808" t="str">
            <v>PS16143</v>
          </cell>
          <cell r="B16808" t="str">
            <v>Phan Thị Anh Thư</v>
          </cell>
        </row>
        <row r="16809">
          <cell r="A16809" t="str">
            <v>PS16144</v>
          </cell>
          <cell r="B16809" t="str">
            <v>Phạm Minh Khang</v>
          </cell>
        </row>
        <row r="16810">
          <cell r="A16810" t="str">
            <v>PS16145</v>
          </cell>
          <cell r="B16810" t="str">
            <v>Nguyễn Thị Ánh Hậu</v>
          </cell>
        </row>
        <row r="16811">
          <cell r="A16811" t="str">
            <v>PS16146</v>
          </cell>
          <cell r="B16811" t="str">
            <v>Huỳnh Minh Khải</v>
          </cell>
        </row>
        <row r="16812">
          <cell r="A16812" t="str">
            <v>PS16147</v>
          </cell>
          <cell r="B16812" t="str">
            <v>Nguyễn Ngọc Tánh</v>
          </cell>
        </row>
        <row r="16813">
          <cell r="A16813" t="str">
            <v>PS16148</v>
          </cell>
          <cell r="B16813" t="str">
            <v>Lê Trường Vủ</v>
          </cell>
        </row>
        <row r="16814">
          <cell r="A16814" t="str">
            <v>PS16149</v>
          </cell>
          <cell r="B16814" t="str">
            <v>Nguyễn Thanh Nhàn</v>
          </cell>
        </row>
        <row r="16815">
          <cell r="A16815" t="str">
            <v>PS16150</v>
          </cell>
          <cell r="B16815" t="str">
            <v>Nguyễn Hoàng Trung</v>
          </cell>
        </row>
        <row r="16816">
          <cell r="A16816" t="str">
            <v>PS16151</v>
          </cell>
          <cell r="B16816" t="str">
            <v>Trương Tấn Phát</v>
          </cell>
        </row>
        <row r="16817">
          <cell r="A16817" t="str">
            <v>PS16152</v>
          </cell>
          <cell r="B16817" t="str">
            <v>Lý Dân Phi</v>
          </cell>
        </row>
        <row r="16818">
          <cell r="A16818" t="str">
            <v>PS16153</v>
          </cell>
          <cell r="B16818" t="str">
            <v>Bùi Thị Thảo Linh</v>
          </cell>
        </row>
        <row r="16819">
          <cell r="A16819" t="str">
            <v>PS16154</v>
          </cell>
          <cell r="B16819" t="str">
            <v>Nguyễn Nghĩa Nhân</v>
          </cell>
        </row>
        <row r="16820">
          <cell r="A16820" t="str">
            <v>PS16155</v>
          </cell>
          <cell r="B16820" t="str">
            <v>Trần Công Quân</v>
          </cell>
        </row>
        <row r="16821">
          <cell r="A16821" t="str">
            <v>PS16156</v>
          </cell>
          <cell r="B16821" t="str">
            <v>Nguyễn Trọng Nghĩa</v>
          </cell>
        </row>
        <row r="16822">
          <cell r="A16822" t="str">
            <v>PS16157</v>
          </cell>
          <cell r="B16822" t="str">
            <v>Nguyễn Bảo Vinh</v>
          </cell>
        </row>
        <row r="16823">
          <cell r="A16823" t="str">
            <v>PS16158</v>
          </cell>
          <cell r="B16823" t="str">
            <v>Nguyễn Minh Tiến</v>
          </cell>
        </row>
        <row r="16824">
          <cell r="A16824" t="str">
            <v>PS16159</v>
          </cell>
          <cell r="B16824" t="str">
            <v>Lê Văn Anh Kiệt</v>
          </cell>
        </row>
        <row r="16825">
          <cell r="A16825" t="str">
            <v>PS16160</v>
          </cell>
          <cell r="B16825" t="str">
            <v>Võ Phước Hậu</v>
          </cell>
        </row>
        <row r="16826">
          <cell r="A16826" t="str">
            <v>PS16161</v>
          </cell>
          <cell r="B16826" t="str">
            <v>Nguyễn Mạnh Nhựt</v>
          </cell>
        </row>
        <row r="16827">
          <cell r="A16827" t="str">
            <v>PS16162</v>
          </cell>
          <cell r="B16827" t="str">
            <v>Huỳnh Thị Kiều Trinh</v>
          </cell>
        </row>
        <row r="16828">
          <cell r="A16828" t="str">
            <v>PS16163</v>
          </cell>
          <cell r="B16828" t="str">
            <v>Phan Thành Khương</v>
          </cell>
        </row>
        <row r="16829">
          <cell r="A16829" t="str">
            <v>PS16164</v>
          </cell>
          <cell r="B16829" t="str">
            <v>Trần Minh Mẫn</v>
          </cell>
        </row>
        <row r="16830">
          <cell r="A16830" t="str">
            <v>PS16165</v>
          </cell>
          <cell r="B16830" t="str">
            <v>Phan Minh Tú</v>
          </cell>
        </row>
        <row r="16831">
          <cell r="A16831" t="str">
            <v>PS16166</v>
          </cell>
          <cell r="B16831" t="str">
            <v>Võ Hoàng Long</v>
          </cell>
        </row>
        <row r="16832">
          <cell r="A16832" t="str">
            <v>PS16167</v>
          </cell>
          <cell r="B16832" t="str">
            <v>Trần Thị Thanh Thuý</v>
          </cell>
        </row>
        <row r="16833">
          <cell r="A16833" t="str">
            <v>PS16168</v>
          </cell>
          <cell r="B16833" t="str">
            <v>Phạm Trúc Linh</v>
          </cell>
        </row>
        <row r="16834">
          <cell r="A16834" t="str">
            <v>PS16169</v>
          </cell>
          <cell r="B16834" t="str">
            <v>Nguyễn Thị Thanh Rin</v>
          </cell>
        </row>
        <row r="16835">
          <cell r="A16835" t="str">
            <v>PS16170</v>
          </cell>
          <cell r="B16835" t="str">
            <v>Trần Thị Thuý Quỳnh</v>
          </cell>
        </row>
        <row r="16836">
          <cell r="A16836" t="str">
            <v>PS16171</v>
          </cell>
          <cell r="B16836" t="str">
            <v>Lê Minh Đới</v>
          </cell>
        </row>
        <row r="16837">
          <cell r="A16837" t="str">
            <v>PS16172</v>
          </cell>
          <cell r="B16837" t="str">
            <v>Đoàn Nguyễn Hoài Nhi</v>
          </cell>
        </row>
        <row r="16838">
          <cell r="A16838" t="str">
            <v>PS16173</v>
          </cell>
          <cell r="B16838" t="str">
            <v>Phan Huỳnh Duy</v>
          </cell>
        </row>
        <row r="16839">
          <cell r="A16839" t="str">
            <v>PS16174</v>
          </cell>
          <cell r="B16839" t="str">
            <v>Huỳnh Đỗ Phi</v>
          </cell>
        </row>
        <row r="16840">
          <cell r="A16840" t="str">
            <v>PS16176</v>
          </cell>
          <cell r="B16840" t="str">
            <v>Bùi Quang Oanh</v>
          </cell>
        </row>
        <row r="16841">
          <cell r="A16841" t="str">
            <v>PS16177</v>
          </cell>
          <cell r="B16841" t="str">
            <v>Nguyễn Lê Minh Nhựt</v>
          </cell>
        </row>
        <row r="16842">
          <cell r="A16842" t="str">
            <v>PS16178</v>
          </cell>
          <cell r="B16842" t="str">
            <v>Phùng Minh Hiếu</v>
          </cell>
        </row>
        <row r="16843">
          <cell r="A16843" t="str">
            <v>PS16179</v>
          </cell>
          <cell r="B16843" t="str">
            <v>Nguyễn Hoàng Long</v>
          </cell>
        </row>
        <row r="16844">
          <cell r="A16844" t="str">
            <v>PS16180</v>
          </cell>
          <cell r="B16844" t="str">
            <v>Lê Tấn Hiển</v>
          </cell>
        </row>
        <row r="16845">
          <cell r="A16845" t="str">
            <v>PS16181</v>
          </cell>
          <cell r="B16845" t="str">
            <v>Trương Thanh Tuấn</v>
          </cell>
        </row>
        <row r="16846">
          <cell r="A16846" t="str">
            <v>PS16182</v>
          </cell>
          <cell r="B16846" t="str">
            <v>Lê Thị Ngân</v>
          </cell>
        </row>
        <row r="16847">
          <cell r="A16847" t="str">
            <v>PS16183</v>
          </cell>
          <cell r="B16847" t="str">
            <v>Nguyễn Huỳnh Bảo Khương</v>
          </cell>
        </row>
        <row r="16848">
          <cell r="A16848" t="str">
            <v>PS16184</v>
          </cell>
          <cell r="B16848" t="str">
            <v>Trần Quang Đạo</v>
          </cell>
        </row>
        <row r="16849">
          <cell r="A16849" t="str">
            <v>PS16185</v>
          </cell>
          <cell r="B16849" t="str">
            <v>Hà Duy Khánh</v>
          </cell>
        </row>
        <row r="16850">
          <cell r="A16850" t="str">
            <v>PS16186</v>
          </cell>
          <cell r="B16850" t="str">
            <v>Đỗ Phú Tuấn Kiệt</v>
          </cell>
        </row>
        <row r="16851">
          <cell r="A16851" t="str">
            <v>PS16187</v>
          </cell>
          <cell r="B16851" t="str">
            <v>Trương Tấn Phát</v>
          </cell>
        </row>
        <row r="16852">
          <cell r="A16852" t="str">
            <v>PS16188</v>
          </cell>
          <cell r="B16852" t="str">
            <v>Trương Quang Nghĩa</v>
          </cell>
        </row>
        <row r="16853">
          <cell r="A16853" t="str">
            <v>PS16189</v>
          </cell>
          <cell r="B16853" t="str">
            <v>Lương Thị Thúy Lành</v>
          </cell>
        </row>
        <row r="16854">
          <cell r="A16854" t="str">
            <v>PS16190</v>
          </cell>
          <cell r="B16854" t="str">
            <v>Đỗ Quang Lân</v>
          </cell>
        </row>
        <row r="16855">
          <cell r="A16855" t="str">
            <v>PS16191</v>
          </cell>
          <cell r="B16855" t="str">
            <v>Nguyễn Thành Lộc</v>
          </cell>
        </row>
        <row r="16856">
          <cell r="A16856" t="str">
            <v>PS16192</v>
          </cell>
          <cell r="B16856" t="str">
            <v>Trần Anh Chương</v>
          </cell>
        </row>
        <row r="16857">
          <cell r="A16857" t="str">
            <v>PS16193</v>
          </cell>
          <cell r="B16857" t="str">
            <v>Nguyễn Thị Thái Ngân</v>
          </cell>
        </row>
        <row r="16858">
          <cell r="A16858" t="str">
            <v>PS16194</v>
          </cell>
          <cell r="B16858" t="str">
            <v>Huỳnh Hoàng Huy</v>
          </cell>
        </row>
        <row r="16859">
          <cell r="A16859" t="str">
            <v>PS16195</v>
          </cell>
          <cell r="B16859" t="str">
            <v>Đỗ Du Thiên</v>
          </cell>
        </row>
        <row r="16860">
          <cell r="A16860" t="str">
            <v>PS16196</v>
          </cell>
          <cell r="B16860" t="str">
            <v>Nguyễn Thị Kim Pha</v>
          </cell>
        </row>
        <row r="16861">
          <cell r="A16861" t="str">
            <v>PS16197</v>
          </cell>
          <cell r="B16861" t="str">
            <v>Lê Đình Thông</v>
          </cell>
        </row>
        <row r="16862">
          <cell r="A16862" t="str">
            <v>PS16198</v>
          </cell>
          <cell r="B16862" t="str">
            <v>Phạm Thị Việt Ái</v>
          </cell>
        </row>
        <row r="16863">
          <cell r="A16863" t="str">
            <v>PS16199</v>
          </cell>
          <cell r="B16863" t="str">
            <v>Đỗ Phước Lộc</v>
          </cell>
        </row>
        <row r="16864">
          <cell r="A16864" t="str">
            <v>PS16200</v>
          </cell>
          <cell r="B16864" t="str">
            <v>Lâm Nguyên</v>
          </cell>
        </row>
        <row r="16865">
          <cell r="A16865" t="str">
            <v>PS16201</v>
          </cell>
          <cell r="B16865" t="str">
            <v>Phùng Nguyễn Quốc Huy</v>
          </cell>
        </row>
        <row r="16866">
          <cell r="A16866" t="str">
            <v>PS16202</v>
          </cell>
          <cell r="B16866" t="str">
            <v>Nguyễn Văn Hùng</v>
          </cell>
        </row>
        <row r="16867">
          <cell r="A16867" t="str">
            <v>PS16203</v>
          </cell>
          <cell r="B16867" t="str">
            <v>Chướng A Hậu</v>
          </cell>
        </row>
        <row r="16868">
          <cell r="A16868" t="str">
            <v>PS16204</v>
          </cell>
          <cell r="B16868" t="str">
            <v>Đào Đắc Lợi</v>
          </cell>
        </row>
        <row r="16869">
          <cell r="A16869" t="str">
            <v>PS16205</v>
          </cell>
          <cell r="B16869" t="str">
            <v>Nguyễn Anh Đức</v>
          </cell>
        </row>
        <row r="16870">
          <cell r="A16870" t="str">
            <v>PS16206</v>
          </cell>
          <cell r="B16870" t="str">
            <v>Đào Duy Thái</v>
          </cell>
        </row>
        <row r="16871">
          <cell r="A16871" t="str">
            <v>PS16207</v>
          </cell>
          <cell r="B16871" t="str">
            <v>Võ Đình Duy Phương</v>
          </cell>
        </row>
        <row r="16872">
          <cell r="A16872" t="str">
            <v>PS16208</v>
          </cell>
          <cell r="B16872" t="str">
            <v>Phạm Chánh Minh Cường</v>
          </cell>
        </row>
        <row r="16873">
          <cell r="A16873" t="str">
            <v>PS16209</v>
          </cell>
          <cell r="B16873" t="str">
            <v>Lê Thị Mai Anh</v>
          </cell>
        </row>
        <row r="16874">
          <cell r="A16874" t="str">
            <v>PS16210</v>
          </cell>
          <cell r="B16874" t="str">
            <v>Phạm Thị Phương Thảo</v>
          </cell>
        </row>
        <row r="16875">
          <cell r="A16875" t="str">
            <v>PS16211</v>
          </cell>
          <cell r="B16875" t="str">
            <v>Lê Nguyễn Nhựt</v>
          </cell>
        </row>
        <row r="16876">
          <cell r="A16876" t="str">
            <v>PS16212</v>
          </cell>
          <cell r="B16876" t="str">
            <v>Phan Khánh Tâm</v>
          </cell>
        </row>
        <row r="16877">
          <cell r="A16877" t="str">
            <v>PS16213</v>
          </cell>
          <cell r="B16877" t="str">
            <v>Đoàn Trung Tín</v>
          </cell>
        </row>
        <row r="16878">
          <cell r="A16878" t="str">
            <v>PS16214</v>
          </cell>
          <cell r="B16878" t="str">
            <v>Trần Lê Quang Phú</v>
          </cell>
        </row>
        <row r="16879">
          <cell r="A16879" t="str">
            <v>PS16215</v>
          </cell>
          <cell r="B16879" t="str">
            <v>Nguyễn Văn Hùng</v>
          </cell>
        </row>
        <row r="16880">
          <cell r="A16880" t="str">
            <v>PS16216</v>
          </cell>
          <cell r="B16880" t="str">
            <v>Nguyễn Đình Thi</v>
          </cell>
        </row>
        <row r="16881">
          <cell r="A16881" t="str">
            <v>PS16217</v>
          </cell>
          <cell r="B16881" t="str">
            <v>Trần Tấn Phát</v>
          </cell>
        </row>
        <row r="16882">
          <cell r="A16882" t="str">
            <v>PS16218</v>
          </cell>
          <cell r="B16882" t="str">
            <v>Vũ Hoàng Khương</v>
          </cell>
        </row>
        <row r="16883">
          <cell r="A16883" t="str">
            <v>PS16219</v>
          </cell>
          <cell r="B16883" t="str">
            <v>Nguyễn Khánh Nhi</v>
          </cell>
        </row>
        <row r="16884">
          <cell r="A16884" t="str">
            <v>PS16220</v>
          </cell>
          <cell r="B16884" t="str">
            <v>Phạm Thế Nhân</v>
          </cell>
        </row>
        <row r="16885">
          <cell r="A16885" t="str">
            <v>PS16221</v>
          </cell>
          <cell r="B16885" t="str">
            <v>Trần Gia Huy</v>
          </cell>
        </row>
        <row r="16886">
          <cell r="A16886" t="str">
            <v>PS16222</v>
          </cell>
          <cell r="B16886" t="str">
            <v>Trần Văn Hòa</v>
          </cell>
        </row>
        <row r="16887">
          <cell r="A16887" t="str">
            <v>PS16223</v>
          </cell>
          <cell r="B16887" t="str">
            <v>Trần Ngọc Huyền</v>
          </cell>
        </row>
        <row r="16888">
          <cell r="A16888" t="str">
            <v>PS16224</v>
          </cell>
          <cell r="B16888" t="str">
            <v>Nguyễn Nữ Phương Khanh</v>
          </cell>
        </row>
        <row r="16889">
          <cell r="A16889" t="str">
            <v>PS16225</v>
          </cell>
          <cell r="B16889" t="str">
            <v>Trịnh Văn Nguyên</v>
          </cell>
        </row>
        <row r="16890">
          <cell r="A16890" t="str">
            <v>PS16226</v>
          </cell>
          <cell r="B16890" t="str">
            <v>Nguyễn Thị Kim Uyên</v>
          </cell>
        </row>
        <row r="16891">
          <cell r="A16891" t="str">
            <v>PS16227</v>
          </cell>
          <cell r="B16891" t="str">
            <v>Phan Ngọc Diễm</v>
          </cell>
        </row>
        <row r="16892">
          <cell r="A16892" t="str">
            <v>PS16228</v>
          </cell>
          <cell r="B16892" t="str">
            <v>Nguyễn Tùng Lâm</v>
          </cell>
        </row>
        <row r="16893">
          <cell r="A16893" t="str">
            <v>PS16229</v>
          </cell>
          <cell r="B16893" t="str">
            <v>Trịnh Vinh Quang</v>
          </cell>
        </row>
        <row r="16894">
          <cell r="A16894" t="str">
            <v>PS16230</v>
          </cell>
          <cell r="B16894" t="str">
            <v>Mai Đức Cường</v>
          </cell>
        </row>
        <row r="16895">
          <cell r="A16895" t="str">
            <v>PS16231</v>
          </cell>
          <cell r="B16895" t="str">
            <v>Nguyễn Phan Anh Kiệt</v>
          </cell>
        </row>
        <row r="16896">
          <cell r="A16896" t="str">
            <v>PS16232</v>
          </cell>
          <cell r="B16896" t="str">
            <v>Mai Hoàng Nam</v>
          </cell>
        </row>
        <row r="16897">
          <cell r="A16897" t="str">
            <v>PS16233</v>
          </cell>
          <cell r="B16897" t="str">
            <v>Trương Ngọc Tâm</v>
          </cell>
        </row>
        <row r="16898">
          <cell r="A16898" t="str">
            <v>PS16234</v>
          </cell>
          <cell r="B16898" t="str">
            <v>Hoàng Thị Điểm</v>
          </cell>
        </row>
        <row r="16899">
          <cell r="A16899" t="str">
            <v>PS16235</v>
          </cell>
          <cell r="B16899" t="str">
            <v>Mai Thị Thu Hằng</v>
          </cell>
        </row>
        <row r="16900">
          <cell r="A16900" t="str">
            <v>PS16236</v>
          </cell>
          <cell r="B16900" t="str">
            <v>Nguyễn Văn Hoài Sơn</v>
          </cell>
        </row>
        <row r="16901">
          <cell r="A16901" t="str">
            <v>PS16237</v>
          </cell>
          <cell r="B16901" t="str">
            <v>Nguyễn Văn Giang</v>
          </cell>
        </row>
        <row r="16902">
          <cell r="A16902" t="str">
            <v>PS16238</v>
          </cell>
          <cell r="B16902" t="str">
            <v>Nguyễn Thanh Hùng</v>
          </cell>
        </row>
        <row r="16903">
          <cell r="A16903" t="str">
            <v>PS16239</v>
          </cell>
          <cell r="B16903" t="str">
            <v>Trương Thanh Tiến</v>
          </cell>
        </row>
        <row r="16904">
          <cell r="A16904" t="str">
            <v>PS16240</v>
          </cell>
          <cell r="B16904" t="str">
            <v>Lê Trường Chinh</v>
          </cell>
        </row>
        <row r="16905">
          <cell r="A16905" t="str">
            <v>PS16241</v>
          </cell>
          <cell r="B16905" t="str">
            <v>Nguyễn Trung Hậu</v>
          </cell>
        </row>
        <row r="16906">
          <cell r="A16906" t="str">
            <v>PS16242</v>
          </cell>
          <cell r="B16906" t="str">
            <v>Nguyễn Thanh Tùng</v>
          </cell>
        </row>
        <row r="16907">
          <cell r="A16907" t="str">
            <v>PS16243</v>
          </cell>
          <cell r="B16907" t="str">
            <v>Trần Lê Thanh Tâm</v>
          </cell>
        </row>
        <row r="16908">
          <cell r="A16908" t="str">
            <v>PS16244</v>
          </cell>
          <cell r="B16908" t="str">
            <v>Trần Nguyễn Yến Như</v>
          </cell>
        </row>
        <row r="16909">
          <cell r="A16909" t="str">
            <v>PS16245</v>
          </cell>
          <cell r="B16909" t="str">
            <v>Nguyễn Hoài Phát</v>
          </cell>
        </row>
        <row r="16910">
          <cell r="A16910" t="str">
            <v>PS16246</v>
          </cell>
          <cell r="B16910" t="str">
            <v>Đinh Thị Thu Lệ</v>
          </cell>
        </row>
        <row r="16911">
          <cell r="A16911" t="str">
            <v>PS16247</v>
          </cell>
          <cell r="B16911" t="str">
            <v>Nguyễn Nhật Duy</v>
          </cell>
        </row>
        <row r="16912">
          <cell r="A16912" t="str">
            <v>PS16249</v>
          </cell>
          <cell r="B16912" t="str">
            <v>Nguyễn Thị Cẩm Ly</v>
          </cell>
        </row>
        <row r="16913">
          <cell r="A16913" t="str">
            <v>PS16250</v>
          </cell>
          <cell r="B16913" t="str">
            <v>Tạ Văn Kiên</v>
          </cell>
        </row>
        <row r="16914">
          <cell r="A16914" t="str">
            <v>PS16251</v>
          </cell>
          <cell r="B16914" t="str">
            <v>Chử Văn Đạt</v>
          </cell>
        </row>
        <row r="16915">
          <cell r="A16915" t="str">
            <v>PS16252</v>
          </cell>
          <cell r="B16915" t="str">
            <v>Nguyễn Đức Thắng</v>
          </cell>
        </row>
        <row r="16916">
          <cell r="A16916" t="str">
            <v>PS16253</v>
          </cell>
          <cell r="B16916" t="str">
            <v>Nguyễn Đình Sơn</v>
          </cell>
        </row>
        <row r="16917">
          <cell r="A16917" t="str">
            <v>PS16255</v>
          </cell>
          <cell r="B16917" t="str">
            <v>Ngô Thị Trúc Giang</v>
          </cell>
        </row>
        <row r="16918">
          <cell r="A16918" t="str">
            <v>PS16256</v>
          </cell>
          <cell r="B16918" t="str">
            <v>Võ Thị Hiền Duyên</v>
          </cell>
        </row>
        <row r="16919">
          <cell r="A16919" t="str">
            <v>PS16257</v>
          </cell>
          <cell r="B16919" t="str">
            <v>Đỗ Thi Ngọc Diễm</v>
          </cell>
        </row>
        <row r="16920">
          <cell r="A16920" t="str">
            <v>PS16258</v>
          </cell>
          <cell r="B16920" t="str">
            <v>Phan Trường Hiếu</v>
          </cell>
        </row>
        <row r="16921">
          <cell r="A16921" t="str">
            <v>PS16259</v>
          </cell>
          <cell r="B16921" t="str">
            <v>Trần Gia Bảo</v>
          </cell>
        </row>
        <row r="16922">
          <cell r="A16922" t="str">
            <v>PS16260</v>
          </cell>
          <cell r="B16922" t="str">
            <v>Phạm Nguyễn Phương Thắm</v>
          </cell>
        </row>
        <row r="16923">
          <cell r="A16923" t="str">
            <v>PS16261</v>
          </cell>
          <cell r="B16923" t="str">
            <v>Dương Thanh Hải</v>
          </cell>
        </row>
        <row r="16924">
          <cell r="A16924" t="str">
            <v>PS16262</v>
          </cell>
          <cell r="B16924" t="str">
            <v>Huỳnh Gia Bảo</v>
          </cell>
        </row>
        <row r="16925">
          <cell r="A16925" t="str">
            <v>PS16263</v>
          </cell>
          <cell r="B16925" t="str">
            <v>Lê Thị Hồng Ngọc</v>
          </cell>
        </row>
        <row r="16926">
          <cell r="A16926" t="str">
            <v>PS16264</v>
          </cell>
          <cell r="B16926" t="str">
            <v>Lê Gia Huy</v>
          </cell>
        </row>
        <row r="16927">
          <cell r="A16927" t="str">
            <v>PS16265</v>
          </cell>
          <cell r="B16927" t="str">
            <v>Đoàn Ngọc Thạnh An</v>
          </cell>
        </row>
        <row r="16928">
          <cell r="A16928" t="str">
            <v>PS16266</v>
          </cell>
          <cell r="B16928" t="str">
            <v>Nguyễn Ngọc Trí Thanh</v>
          </cell>
        </row>
        <row r="16929">
          <cell r="A16929" t="str">
            <v>PS16267</v>
          </cell>
          <cell r="B16929" t="str">
            <v>Hoàng Bảo Vy</v>
          </cell>
        </row>
        <row r="16930">
          <cell r="A16930" t="str">
            <v>PS16268</v>
          </cell>
          <cell r="B16930" t="str">
            <v>Nguyễn Thị Tú Sương</v>
          </cell>
        </row>
        <row r="16931">
          <cell r="A16931" t="str">
            <v>PS16269</v>
          </cell>
          <cell r="B16931" t="str">
            <v>Nguyễn Đức Thịnh</v>
          </cell>
        </row>
        <row r="16932">
          <cell r="A16932" t="str">
            <v>PS16270</v>
          </cell>
          <cell r="B16932" t="str">
            <v>Bùi Nguyễn Việt Quang</v>
          </cell>
        </row>
        <row r="16933">
          <cell r="A16933" t="str">
            <v>PS16271</v>
          </cell>
          <cell r="B16933" t="str">
            <v>Trần Ngọc Sơn</v>
          </cell>
        </row>
        <row r="16934">
          <cell r="A16934" t="str">
            <v>PS16272</v>
          </cell>
          <cell r="B16934" t="str">
            <v>Trần Thị Ngọc Trâm</v>
          </cell>
        </row>
        <row r="16935">
          <cell r="A16935" t="str">
            <v>PS16273</v>
          </cell>
          <cell r="B16935" t="str">
            <v>Nguyễn Thị Minh Thư</v>
          </cell>
        </row>
        <row r="16936">
          <cell r="A16936" t="str">
            <v>PS16274</v>
          </cell>
          <cell r="B16936" t="str">
            <v>Nguyễn Trần Anh Hoàng</v>
          </cell>
        </row>
        <row r="16937">
          <cell r="A16937" t="str">
            <v>PS16275</v>
          </cell>
          <cell r="B16937" t="str">
            <v>Đậu Hoàng Sa</v>
          </cell>
        </row>
        <row r="16938">
          <cell r="A16938" t="str">
            <v>PS16276</v>
          </cell>
          <cell r="B16938" t="str">
            <v>Nguyễn Quốc Nam</v>
          </cell>
        </row>
        <row r="16939">
          <cell r="A16939" t="str">
            <v>PS16277</v>
          </cell>
          <cell r="B16939" t="str">
            <v>Nguyễn Hữu Phước</v>
          </cell>
        </row>
        <row r="16940">
          <cell r="A16940" t="str">
            <v>PS16278</v>
          </cell>
          <cell r="B16940" t="str">
            <v>Ngô Ngọc Hằng</v>
          </cell>
        </row>
        <row r="16941">
          <cell r="A16941" t="str">
            <v>PS16279</v>
          </cell>
          <cell r="B16941" t="str">
            <v>Hoàng Đình Đại</v>
          </cell>
        </row>
        <row r="16942">
          <cell r="A16942" t="str">
            <v>PS16280</v>
          </cell>
          <cell r="B16942" t="str">
            <v>Lê Thị Mỹ Duyên</v>
          </cell>
        </row>
        <row r="16943">
          <cell r="A16943" t="str">
            <v>PS16281</v>
          </cell>
          <cell r="B16943" t="str">
            <v>Đỗ Đăng Khoa</v>
          </cell>
        </row>
        <row r="16944">
          <cell r="A16944" t="str">
            <v>PS16282</v>
          </cell>
          <cell r="B16944" t="str">
            <v>Tống Đàm Nhật Minh</v>
          </cell>
        </row>
        <row r="16945">
          <cell r="A16945" t="str">
            <v>PS16283</v>
          </cell>
          <cell r="B16945" t="str">
            <v>Huỳnh Thị Mỹ Duyên</v>
          </cell>
        </row>
        <row r="16946">
          <cell r="A16946" t="str">
            <v>PS16285</v>
          </cell>
          <cell r="B16946" t="str">
            <v>Nguyễn Thị Mỵ</v>
          </cell>
        </row>
        <row r="16947">
          <cell r="A16947" t="str">
            <v>PS16286</v>
          </cell>
          <cell r="B16947" t="str">
            <v>Lê Khải Nguyên</v>
          </cell>
        </row>
        <row r="16948">
          <cell r="A16948" t="str">
            <v>PS16287</v>
          </cell>
          <cell r="B16948" t="str">
            <v>Phạm Nguyên Phúc</v>
          </cell>
        </row>
        <row r="16949">
          <cell r="A16949" t="str">
            <v>PS16288</v>
          </cell>
          <cell r="B16949" t="str">
            <v>Lê Thị Y Phụng</v>
          </cell>
        </row>
        <row r="16950">
          <cell r="A16950" t="str">
            <v>PS16289</v>
          </cell>
          <cell r="B16950" t="str">
            <v>Nguyễn Hồng Tâm</v>
          </cell>
        </row>
        <row r="16951">
          <cell r="A16951" t="str">
            <v>PS16291</v>
          </cell>
          <cell r="B16951" t="str">
            <v>Nguyễn Tấn Đạt</v>
          </cell>
        </row>
        <row r="16952">
          <cell r="A16952" t="str">
            <v>PS16292</v>
          </cell>
          <cell r="B16952" t="str">
            <v>Ngô Lê Minh Thắng</v>
          </cell>
        </row>
        <row r="16953">
          <cell r="A16953" t="str">
            <v>PS16293</v>
          </cell>
          <cell r="B16953" t="str">
            <v>Ngô Xuân Bảo Tâm</v>
          </cell>
        </row>
        <row r="16954">
          <cell r="A16954" t="str">
            <v>PS16294</v>
          </cell>
          <cell r="B16954" t="str">
            <v>Lưu Đăng Khoa</v>
          </cell>
        </row>
        <row r="16955">
          <cell r="A16955" t="str">
            <v>PS16295</v>
          </cell>
          <cell r="B16955" t="str">
            <v>Lưu Thị Mai</v>
          </cell>
        </row>
        <row r="16956">
          <cell r="A16956" t="str">
            <v>PS16296</v>
          </cell>
          <cell r="B16956" t="str">
            <v>Trần Lê Duy</v>
          </cell>
        </row>
        <row r="16957">
          <cell r="A16957" t="str">
            <v>PS16297</v>
          </cell>
          <cell r="B16957" t="str">
            <v>Bùi Thị Anh Thư</v>
          </cell>
        </row>
        <row r="16958">
          <cell r="A16958" t="str">
            <v>PS16298</v>
          </cell>
          <cell r="B16958" t="str">
            <v>Nguyễn Bảo Khanh</v>
          </cell>
        </row>
        <row r="16959">
          <cell r="A16959" t="str">
            <v>PS16299</v>
          </cell>
          <cell r="B16959" t="str">
            <v>Nguyễn Huỳnh Ánh Ngọc</v>
          </cell>
        </row>
        <row r="16960">
          <cell r="A16960" t="str">
            <v>PS16300</v>
          </cell>
          <cell r="B16960" t="str">
            <v>Lê Thị Ngọc Thuỷ</v>
          </cell>
        </row>
        <row r="16961">
          <cell r="A16961" t="str">
            <v>PS16301</v>
          </cell>
          <cell r="B16961" t="str">
            <v>Nguyễn Lê Béc Kham</v>
          </cell>
        </row>
        <row r="16962">
          <cell r="A16962" t="str">
            <v>PS16302</v>
          </cell>
          <cell r="B16962" t="str">
            <v>Huỳnh Lê Tấn Phát</v>
          </cell>
        </row>
        <row r="16963">
          <cell r="A16963" t="str">
            <v>PS16303</v>
          </cell>
          <cell r="B16963" t="str">
            <v>Nguyễn Duy Anh</v>
          </cell>
        </row>
        <row r="16964">
          <cell r="A16964" t="str">
            <v>PS16304</v>
          </cell>
          <cell r="B16964" t="str">
            <v>Nguyễn Đào Quốc Duy</v>
          </cell>
        </row>
        <row r="16965">
          <cell r="A16965" t="str">
            <v>PS16305</v>
          </cell>
          <cell r="B16965" t="str">
            <v>Nguyễn Gia Huy</v>
          </cell>
        </row>
        <row r="16966">
          <cell r="A16966" t="str">
            <v>PS16306</v>
          </cell>
          <cell r="B16966" t="str">
            <v>Võ Đông Duy</v>
          </cell>
        </row>
        <row r="16967">
          <cell r="A16967" t="str">
            <v>PS16307</v>
          </cell>
          <cell r="B16967" t="str">
            <v>Nguyễn Thành Ngọc Trúc</v>
          </cell>
        </row>
        <row r="16968">
          <cell r="A16968" t="str">
            <v>PS16308</v>
          </cell>
          <cell r="B16968" t="str">
            <v>Nguyễn Vũ Hiền Vương</v>
          </cell>
        </row>
        <row r="16969">
          <cell r="A16969" t="str">
            <v>PS16309</v>
          </cell>
          <cell r="B16969" t="str">
            <v>Vũ Duy An</v>
          </cell>
        </row>
        <row r="16970">
          <cell r="A16970" t="str">
            <v>PS16310</v>
          </cell>
          <cell r="B16970" t="str">
            <v>Nguyễn Xuân Nhiều</v>
          </cell>
        </row>
        <row r="16971">
          <cell r="A16971" t="str">
            <v>PS16311</v>
          </cell>
          <cell r="B16971" t="str">
            <v>Đoàn Văn Bảo Huy</v>
          </cell>
        </row>
        <row r="16972">
          <cell r="A16972" t="str">
            <v>PS16312</v>
          </cell>
          <cell r="B16972" t="str">
            <v>Nguyễn Thị Bảo Thi</v>
          </cell>
        </row>
        <row r="16973">
          <cell r="A16973" t="str">
            <v>PS16313</v>
          </cell>
          <cell r="B16973" t="str">
            <v>Phạm Lê Gia Khánh</v>
          </cell>
        </row>
        <row r="16974">
          <cell r="A16974" t="str">
            <v>PS16314</v>
          </cell>
          <cell r="B16974" t="str">
            <v>Trần Thị Trà My</v>
          </cell>
        </row>
        <row r="16975">
          <cell r="A16975" t="str">
            <v>PS16315</v>
          </cell>
          <cell r="B16975" t="str">
            <v>Nguyễn Thanh Luân</v>
          </cell>
        </row>
        <row r="16976">
          <cell r="A16976" t="str">
            <v>PS16316</v>
          </cell>
          <cell r="B16976" t="str">
            <v>Phạm Hà Minh Đoan</v>
          </cell>
        </row>
        <row r="16977">
          <cell r="A16977" t="str">
            <v>PS16317</v>
          </cell>
          <cell r="B16977" t="str">
            <v>Nguyễn Hoàng Khắc Duy</v>
          </cell>
        </row>
        <row r="16978">
          <cell r="A16978" t="str">
            <v>PS16318</v>
          </cell>
          <cell r="B16978" t="str">
            <v>Nguyễn Văn Hải Sơn</v>
          </cell>
        </row>
        <row r="16979">
          <cell r="A16979" t="str">
            <v>PS16319</v>
          </cell>
          <cell r="B16979" t="str">
            <v>Trần Ngọc Bảo Khanh</v>
          </cell>
        </row>
        <row r="16980">
          <cell r="A16980" t="str">
            <v>PS16320</v>
          </cell>
          <cell r="B16980" t="str">
            <v>Đỗ Kiều Phương</v>
          </cell>
        </row>
        <row r="16981">
          <cell r="A16981" t="str">
            <v>PS16321</v>
          </cell>
          <cell r="B16981" t="str">
            <v>Đặng Anh Thuận</v>
          </cell>
        </row>
        <row r="16982">
          <cell r="A16982" t="str">
            <v>PS16322</v>
          </cell>
          <cell r="B16982" t="str">
            <v>Vũ Trọng Quốc Anh</v>
          </cell>
        </row>
        <row r="16983">
          <cell r="A16983" t="str">
            <v>PS16323</v>
          </cell>
          <cell r="B16983" t="str">
            <v>Võ Đức Thắng</v>
          </cell>
        </row>
        <row r="16984">
          <cell r="A16984" t="str">
            <v>PS16324</v>
          </cell>
          <cell r="B16984" t="str">
            <v>Lê Danh Sang</v>
          </cell>
        </row>
        <row r="16985">
          <cell r="A16985" t="str">
            <v>PS16325</v>
          </cell>
          <cell r="B16985" t="str">
            <v>Nguyễn Văn Hoài Hận</v>
          </cell>
        </row>
        <row r="16986">
          <cell r="A16986" t="str">
            <v>PS16326</v>
          </cell>
          <cell r="B16986" t="str">
            <v>Nguyễn Lê Bá Duy</v>
          </cell>
        </row>
        <row r="16987">
          <cell r="A16987" t="str">
            <v>PS16327</v>
          </cell>
          <cell r="B16987" t="str">
            <v>Lương Thành Nhân</v>
          </cell>
        </row>
        <row r="16988">
          <cell r="A16988" t="str">
            <v>PS16328</v>
          </cell>
          <cell r="B16988" t="str">
            <v>Vũ Duy Đạt</v>
          </cell>
        </row>
        <row r="16989">
          <cell r="A16989" t="str">
            <v>PS16330</v>
          </cell>
          <cell r="B16989" t="str">
            <v>Lương Ngọc Như Hảo</v>
          </cell>
        </row>
        <row r="16990">
          <cell r="A16990" t="str">
            <v>PS16331</v>
          </cell>
          <cell r="B16990" t="str">
            <v>Lê Thị Kim Chi</v>
          </cell>
        </row>
        <row r="16991">
          <cell r="A16991" t="str">
            <v>PS16332</v>
          </cell>
          <cell r="B16991" t="str">
            <v>Nguyễn Vũ Tuyết Trang</v>
          </cell>
        </row>
        <row r="16992">
          <cell r="A16992" t="str">
            <v>PS16333</v>
          </cell>
          <cell r="B16992" t="str">
            <v>Cao Đăng Huy</v>
          </cell>
        </row>
        <row r="16993">
          <cell r="A16993" t="str">
            <v>PS16334</v>
          </cell>
          <cell r="B16993" t="str">
            <v>Nguyễn Ngọc Đức</v>
          </cell>
        </row>
        <row r="16994">
          <cell r="A16994" t="str">
            <v>PS16335</v>
          </cell>
          <cell r="B16994" t="str">
            <v>Dương Đặt Phú</v>
          </cell>
        </row>
        <row r="16995">
          <cell r="A16995" t="str">
            <v>PS16336</v>
          </cell>
          <cell r="B16995" t="str">
            <v>Tô Vĩ Khang</v>
          </cell>
        </row>
        <row r="16996">
          <cell r="A16996" t="str">
            <v>PS16337</v>
          </cell>
          <cell r="B16996" t="str">
            <v>Bùi Văn Đức</v>
          </cell>
        </row>
        <row r="16997">
          <cell r="A16997" t="str">
            <v>PS16338</v>
          </cell>
          <cell r="B16997" t="str">
            <v>Nguyễn Phước Thành</v>
          </cell>
        </row>
        <row r="16998">
          <cell r="A16998" t="str">
            <v>PS16339</v>
          </cell>
          <cell r="B16998" t="str">
            <v>Lê Văn Hoàng</v>
          </cell>
        </row>
        <row r="16999">
          <cell r="A16999" t="str">
            <v>PS16340</v>
          </cell>
          <cell r="B16999" t="str">
            <v>Nguyễn Thị Bích Trâm</v>
          </cell>
        </row>
        <row r="17000">
          <cell r="A17000" t="str">
            <v>PS16341</v>
          </cell>
          <cell r="B17000" t="str">
            <v>Đinh Thị Bích Hải</v>
          </cell>
        </row>
        <row r="17001">
          <cell r="A17001" t="str">
            <v>PS16342</v>
          </cell>
          <cell r="B17001" t="str">
            <v>Trần Vũ Hoàng Khang</v>
          </cell>
        </row>
        <row r="17002">
          <cell r="A17002" t="str">
            <v>PS16343</v>
          </cell>
          <cell r="B17002" t="str">
            <v>Nguyễn Lai Quang Toại</v>
          </cell>
        </row>
        <row r="17003">
          <cell r="A17003" t="str">
            <v>PS16344</v>
          </cell>
          <cell r="B17003" t="str">
            <v>Hoàng Trọng Duy</v>
          </cell>
        </row>
        <row r="17004">
          <cell r="A17004" t="str">
            <v>PS16345</v>
          </cell>
          <cell r="B17004" t="str">
            <v>Tạ Quang Mạnh</v>
          </cell>
        </row>
        <row r="17005">
          <cell r="A17005" t="str">
            <v>PS16346</v>
          </cell>
          <cell r="B17005" t="str">
            <v>Trần Ngọc Tiến Đạt</v>
          </cell>
        </row>
        <row r="17006">
          <cell r="A17006" t="str">
            <v>PS16347</v>
          </cell>
          <cell r="B17006" t="str">
            <v>Nguyễn Quốc Vinh</v>
          </cell>
        </row>
        <row r="17007">
          <cell r="A17007" t="str">
            <v>PS16348</v>
          </cell>
          <cell r="B17007" t="str">
            <v>Nguyễn Trung Hiền</v>
          </cell>
        </row>
        <row r="17008">
          <cell r="A17008" t="str">
            <v>PS16349</v>
          </cell>
          <cell r="B17008" t="str">
            <v>Lê Phước Vinh</v>
          </cell>
        </row>
        <row r="17009">
          <cell r="A17009" t="str">
            <v>PS16350</v>
          </cell>
          <cell r="B17009" t="str">
            <v>Nguyễn Minh Tuấn</v>
          </cell>
        </row>
        <row r="17010">
          <cell r="A17010" t="str">
            <v>PS16351</v>
          </cell>
          <cell r="B17010" t="str">
            <v>Nguyễn Bá Huy</v>
          </cell>
        </row>
        <row r="17011">
          <cell r="A17011" t="str">
            <v>PS16352</v>
          </cell>
          <cell r="B17011" t="str">
            <v>Trần Diễm Chi</v>
          </cell>
        </row>
        <row r="17012">
          <cell r="A17012" t="str">
            <v>PS16353</v>
          </cell>
          <cell r="B17012" t="str">
            <v>Lê Thị Thu Như</v>
          </cell>
        </row>
        <row r="17013">
          <cell r="A17013" t="str">
            <v>PS16354</v>
          </cell>
          <cell r="B17013" t="str">
            <v>Võ Thị Triệu Duy</v>
          </cell>
        </row>
        <row r="17014">
          <cell r="A17014" t="str">
            <v>PS16355</v>
          </cell>
          <cell r="B17014" t="str">
            <v>Nguyễn Huỳnh Đức</v>
          </cell>
        </row>
        <row r="17015">
          <cell r="A17015" t="str">
            <v>PS16356</v>
          </cell>
          <cell r="B17015" t="str">
            <v>Lê Võ Chí Thắng</v>
          </cell>
        </row>
        <row r="17016">
          <cell r="A17016" t="str">
            <v>PS16357</v>
          </cell>
          <cell r="B17016" t="str">
            <v>Lê Nhật Uyên</v>
          </cell>
        </row>
        <row r="17017">
          <cell r="A17017" t="str">
            <v>PS16358</v>
          </cell>
          <cell r="B17017" t="str">
            <v>Trần Dương Uyển Nhi</v>
          </cell>
        </row>
        <row r="17018">
          <cell r="A17018" t="str">
            <v>PS16359</v>
          </cell>
          <cell r="B17018" t="str">
            <v>Nguyễn Trung Tiến</v>
          </cell>
        </row>
        <row r="17019">
          <cell r="A17019" t="str">
            <v>PS16360</v>
          </cell>
          <cell r="B17019" t="str">
            <v>Nguyễn Tường Vy</v>
          </cell>
        </row>
        <row r="17020">
          <cell r="A17020" t="str">
            <v>PS16361</v>
          </cell>
          <cell r="B17020" t="str">
            <v>Lê Hoàng Yến</v>
          </cell>
        </row>
        <row r="17021">
          <cell r="A17021" t="str">
            <v>PS16362</v>
          </cell>
          <cell r="B17021" t="str">
            <v>Huỳnh Thị Liếu</v>
          </cell>
        </row>
        <row r="17022">
          <cell r="A17022" t="str">
            <v>PS16363</v>
          </cell>
          <cell r="B17022" t="str">
            <v>Nguyễn Thị Tố Uyên</v>
          </cell>
        </row>
        <row r="17023">
          <cell r="A17023" t="str">
            <v>PS16364</v>
          </cell>
          <cell r="B17023" t="str">
            <v>Lê Trung Tiến</v>
          </cell>
        </row>
        <row r="17024">
          <cell r="A17024" t="str">
            <v>PS16365</v>
          </cell>
          <cell r="B17024" t="str">
            <v>Ngô Phát Bảo</v>
          </cell>
        </row>
        <row r="17025">
          <cell r="A17025" t="str">
            <v>PS16366</v>
          </cell>
          <cell r="B17025" t="str">
            <v>Phan Quốc Trọng</v>
          </cell>
        </row>
        <row r="17026">
          <cell r="A17026" t="str">
            <v>PS16367</v>
          </cell>
          <cell r="B17026" t="str">
            <v>Nguyễn Nhật Phát</v>
          </cell>
        </row>
        <row r="17027">
          <cell r="A17027" t="str">
            <v>PS16368</v>
          </cell>
          <cell r="B17027" t="str">
            <v>Nguyễn Vũ Hoàng Lan</v>
          </cell>
        </row>
        <row r="17028">
          <cell r="A17028" t="str">
            <v>PS16369</v>
          </cell>
          <cell r="B17028" t="str">
            <v>Võ Văn Diện</v>
          </cell>
        </row>
        <row r="17029">
          <cell r="A17029" t="str">
            <v>PS16370</v>
          </cell>
          <cell r="B17029" t="str">
            <v>Trần Quốc Thái</v>
          </cell>
        </row>
        <row r="17030">
          <cell r="A17030" t="str">
            <v>PS16371</v>
          </cell>
          <cell r="B17030" t="str">
            <v>Nguyễn Duy Nghi</v>
          </cell>
        </row>
        <row r="17031">
          <cell r="A17031" t="str">
            <v>PS16372</v>
          </cell>
          <cell r="B17031" t="str">
            <v>Lê Quang Linh</v>
          </cell>
        </row>
        <row r="17032">
          <cell r="A17032" t="str">
            <v>PS16373</v>
          </cell>
          <cell r="B17032" t="str">
            <v>Hà Vân Thi</v>
          </cell>
        </row>
        <row r="17033">
          <cell r="A17033" t="str">
            <v>PS16374</v>
          </cell>
          <cell r="B17033" t="str">
            <v>Phan Thị Mỹ Hằng</v>
          </cell>
        </row>
        <row r="17034">
          <cell r="A17034" t="str">
            <v>PS16375</v>
          </cell>
          <cell r="B17034" t="str">
            <v>Trần Minh Quang</v>
          </cell>
        </row>
        <row r="17035">
          <cell r="A17035" t="str">
            <v>PS16376</v>
          </cell>
          <cell r="B17035" t="str">
            <v>Huỳnh Yến Nhi</v>
          </cell>
        </row>
        <row r="17036">
          <cell r="A17036" t="str">
            <v>PS16377</v>
          </cell>
          <cell r="B17036" t="str">
            <v>Huỳnh Thị Mai Thi</v>
          </cell>
        </row>
        <row r="17037">
          <cell r="A17037" t="str">
            <v>PS16378</v>
          </cell>
          <cell r="B17037" t="str">
            <v>Vũ Hoàng Bảo Long</v>
          </cell>
        </row>
        <row r="17038">
          <cell r="A17038" t="str">
            <v>PS16379</v>
          </cell>
          <cell r="B17038" t="str">
            <v>Lê Thị Huỳnh Như</v>
          </cell>
        </row>
        <row r="17039">
          <cell r="A17039" t="str">
            <v>PS16380</v>
          </cell>
          <cell r="B17039" t="str">
            <v>Đỗ Trung Quân</v>
          </cell>
        </row>
        <row r="17040">
          <cell r="A17040" t="str">
            <v>PS16381</v>
          </cell>
          <cell r="B17040" t="str">
            <v>Nguyễn Đặng Trùng Dương</v>
          </cell>
        </row>
        <row r="17041">
          <cell r="A17041" t="str">
            <v>PS16382</v>
          </cell>
          <cell r="B17041" t="str">
            <v>Nguyễn Hoàng Nguyên Thuận</v>
          </cell>
        </row>
        <row r="17042">
          <cell r="A17042" t="str">
            <v>PS16383</v>
          </cell>
          <cell r="B17042" t="str">
            <v>Sú Dũng Toàn</v>
          </cell>
        </row>
        <row r="17043">
          <cell r="A17043" t="str">
            <v>PS16384</v>
          </cell>
          <cell r="B17043" t="str">
            <v>Nguyễn Văn Dương</v>
          </cell>
        </row>
        <row r="17044">
          <cell r="A17044" t="str">
            <v>PS16385</v>
          </cell>
          <cell r="B17044" t="str">
            <v>Lê Khánh Huy</v>
          </cell>
        </row>
        <row r="17045">
          <cell r="A17045" t="str">
            <v>PS16386</v>
          </cell>
          <cell r="B17045" t="str">
            <v>Trịnh Công Trung</v>
          </cell>
        </row>
        <row r="17046">
          <cell r="A17046" t="str">
            <v>PS16387</v>
          </cell>
          <cell r="B17046" t="str">
            <v>Đỗ Thị Hồng Diễm</v>
          </cell>
        </row>
        <row r="17047">
          <cell r="A17047" t="str">
            <v>PS16388</v>
          </cell>
          <cell r="B17047" t="str">
            <v>Nguyễn Hồ Trọng Nghĩa</v>
          </cell>
        </row>
        <row r="17048">
          <cell r="A17048" t="str">
            <v>PS16389</v>
          </cell>
          <cell r="B17048" t="str">
            <v>Nguyễn Thị Hồng</v>
          </cell>
        </row>
        <row r="17049">
          <cell r="A17049" t="str">
            <v>PS16390</v>
          </cell>
          <cell r="B17049" t="str">
            <v>Nguyễn Phương Ninh</v>
          </cell>
        </row>
        <row r="17050">
          <cell r="A17050" t="str">
            <v>PS16391</v>
          </cell>
          <cell r="B17050" t="str">
            <v>Trần Anh Tuấn</v>
          </cell>
        </row>
        <row r="17051">
          <cell r="A17051" t="str">
            <v>PS16392</v>
          </cell>
          <cell r="B17051" t="str">
            <v>Lê Hùng Phi</v>
          </cell>
        </row>
        <row r="17052">
          <cell r="A17052" t="str">
            <v>PS16393</v>
          </cell>
          <cell r="B17052" t="str">
            <v>Phạm Thị Kim Chi</v>
          </cell>
        </row>
        <row r="17053">
          <cell r="A17053" t="str">
            <v>PS16394</v>
          </cell>
          <cell r="B17053" t="str">
            <v>Dương Hải Đăng</v>
          </cell>
        </row>
        <row r="17054">
          <cell r="A17054" t="str">
            <v>PS16395</v>
          </cell>
          <cell r="B17054" t="str">
            <v>Lê Công Trường</v>
          </cell>
        </row>
        <row r="17055">
          <cell r="A17055" t="str">
            <v>PS16396</v>
          </cell>
          <cell r="B17055" t="str">
            <v>Nguyễn Yến Nhi</v>
          </cell>
        </row>
        <row r="17056">
          <cell r="A17056" t="str">
            <v>PS16397</v>
          </cell>
          <cell r="B17056" t="str">
            <v>Huỳnh Kim Trọng</v>
          </cell>
        </row>
        <row r="17057">
          <cell r="A17057" t="str">
            <v>PS16398</v>
          </cell>
          <cell r="B17057" t="str">
            <v>Nguyễn Bằng Phi</v>
          </cell>
        </row>
        <row r="17058">
          <cell r="A17058" t="str">
            <v>PS16399</v>
          </cell>
          <cell r="B17058" t="str">
            <v>Nguyễn Tuấn Kiệt</v>
          </cell>
        </row>
        <row r="17059">
          <cell r="A17059" t="str">
            <v>PS16400</v>
          </cell>
          <cell r="B17059" t="str">
            <v>Hồ Văn Lý</v>
          </cell>
        </row>
        <row r="17060">
          <cell r="A17060" t="str">
            <v>PS16401</v>
          </cell>
          <cell r="B17060" t="str">
            <v>Trần Đức Anh</v>
          </cell>
        </row>
        <row r="17061">
          <cell r="A17061" t="str">
            <v>PS16402</v>
          </cell>
          <cell r="B17061" t="str">
            <v>Lê Quang Nghĩa</v>
          </cell>
        </row>
        <row r="17062">
          <cell r="A17062" t="str">
            <v>PS16403</v>
          </cell>
          <cell r="B17062" t="str">
            <v>Nguyễn Tấn Phát</v>
          </cell>
        </row>
        <row r="17063">
          <cell r="A17063" t="str">
            <v>PS16404</v>
          </cell>
          <cell r="B17063" t="str">
            <v>Nguyễn Thái Hậu</v>
          </cell>
        </row>
        <row r="17064">
          <cell r="A17064" t="str">
            <v>PS16405</v>
          </cell>
          <cell r="B17064" t="str">
            <v>Bùi Thị Kim Xuyến</v>
          </cell>
        </row>
        <row r="17065">
          <cell r="A17065" t="str">
            <v>PS16407</v>
          </cell>
          <cell r="B17065" t="str">
            <v>Chế Công Phôn</v>
          </cell>
        </row>
        <row r="17066">
          <cell r="A17066" t="str">
            <v>PS16408</v>
          </cell>
          <cell r="B17066" t="str">
            <v>Tô Thị Minh Thi</v>
          </cell>
        </row>
        <row r="17067">
          <cell r="A17067" t="str">
            <v>PS16409</v>
          </cell>
          <cell r="B17067" t="str">
            <v>Nguyễn Đăng Khoa</v>
          </cell>
        </row>
        <row r="17068">
          <cell r="A17068" t="str">
            <v>PS16410</v>
          </cell>
          <cell r="B17068" t="str">
            <v>Nguyễn Đức Mẫn</v>
          </cell>
        </row>
        <row r="17069">
          <cell r="A17069" t="str">
            <v>PS16411</v>
          </cell>
          <cell r="B17069" t="str">
            <v>Lê Nguyễn Anh Long</v>
          </cell>
        </row>
        <row r="17070">
          <cell r="A17070" t="str">
            <v>PS16412</v>
          </cell>
          <cell r="B17070" t="str">
            <v>Hồ Thái Thiện</v>
          </cell>
        </row>
        <row r="17071">
          <cell r="A17071" t="str">
            <v>PS16413</v>
          </cell>
          <cell r="B17071" t="str">
            <v>Đỗ Thanh Cao</v>
          </cell>
        </row>
        <row r="17072">
          <cell r="A17072" t="str">
            <v>PS16414</v>
          </cell>
          <cell r="B17072" t="str">
            <v>Trịnh Quốc Phương</v>
          </cell>
        </row>
        <row r="17073">
          <cell r="A17073" t="str">
            <v>PS16415</v>
          </cell>
          <cell r="B17073" t="str">
            <v>Nguyễn Hoàng Triệu</v>
          </cell>
        </row>
        <row r="17074">
          <cell r="A17074" t="str">
            <v>PS16416</v>
          </cell>
          <cell r="B17074" t="str">
            <v>Ngô Ngọc Phương Uyên</v>
          </cell>
        </row>
        <row r="17075">
          <cell r="A17075" t="str">
            <v>PS16417</v>
          </cell>
          <cell r="B17075" t="str">
            <v>Trần Phát Đạt</v>
          </cell>
        </row>
        <row r="17076">
          <cell r="A17076" t="str">
            <v>PS16418</v>
          </cell>
          <cell r="B17076" t="str">
            <v>Huỳnh Quốc Trí</v>
          </cell>
        </row>
        <row r="17077">
          <cell r="A17077" t="str">
            <v>PS16419</v>
          </cell>
          <cell r="B17077" t="str">
            <v>Nguyễn Thái Đạt Vinh</v>
          </cell>
        </row>
        <row r="17078">
          <cell r="A17078" t="str">
            <v>PS16420</v>
          </cell>
          <cell r="B17078" t="str">
            <v>Nguyễn Thị Ngọc Tuyết</v>
          </cell>
        </row>
        <row r="17079">
          <cell r="A17079" t="str">
            <v>PS16421</v>
          </cell>
          <cell r="B17079" t="str">
            <v>Nguyễn Xuân Quy</v>
          </cell>
        </row>
        <row r="17080">
          <cell r="A17080" t="str">
            <v>PS16422</v>
          </cell>
          <cell r="B17080" t="str">
            <v>Nguyễn Trí Dũng</v>
          </cell>
        </row>
        <row r="17081">
          <cell r="A17081" t="str">
            <v>PS16423</v>
          </cell>
          <cell r="B17081" t="str">
            <v>Phan Thiên Ân</v>
          </cell>
        </row>
        <row r="17082">
          <cell r="A17082" t="str">
            <v>PS16424</v>
          </cell>
          <cell r="B17082" t="str">
            <v>Ngô Đăng Khoa</v>
          </cell>
        </row>
        <row r="17083">
          <cell r="A17083" t="str">
            <v>PS16425</v>
          </cell>
          <cell r="B17083" t="str">
            <v>Nguyễn Tiến Anh Khoa</v>
          </cell>
        </row>
        <row r="17084">
          <cell r="A17084" t="str">
            <v>PS16426</v>
          </cell>
          <cell r="B17084" t="str">
            <v>Tô Hoàng Khang</v>
          </cell>
        </row>
        <row r="17085">
          <cell r="A17085" t="str">
            <v>PS16427</v>
          </cell>
          <cell r="B17085" t="str">
            <v>Châu Hoàng Huynh</v>
          </cell>
        </row>
        <row r="17086">
          <cell r="A17086" t="str">
            <v>PS16428</v>
          </cell>
          <cell r="B17086" t="str">
            <v>Đặng Thị Xuân Hương</v>
          </cell>
        </row>
        <row r="17087">
          <cell r="A17087" t="str">
            <v>PS16429</v>
          </cell>
          <cell r="B17087" t="str">
            <v>Trần Thanh Hoài</v>
          </cell>
        </row>
        <row r="17088">
          <cell r="A17088" t="str">
            <v>PS16430</v>
          </cell>
          <cell r="B17088" t="str">
            <v>Trần Thị An Na</v>
          </cell>
        </row>
        <row r="17089">
          <cell r="A17089" t="str">
            <v>PS16431</v>
          </cell>
          <cell r="B17089" t="str">
            <v>Mai Nhật Huy</v>
          </cell>
        </row>
        <row r="17090">
          <cell r="A17090" t="str">
            <v>PS16432</v>
          </cell>
          <cell r="B17090" t="str">
            <v>Trần Tiến Thành</v>
          </cell>
        </row>
        <row r="17091">
          <cell r="A17091" t="str">
            <v>PS16433</v>
          </cell>
          <cell r="B17091" t="str">
            <v>Nguyễn Minh Tú</v>
          </cell>
        </row>
        <row r="17092">
          <cell r="A17092" t="str">
            <v>PS16434</v>
          </cell>
          <cell r="B17092" t="str">
            <v>Nguyễn Thuận Thắng</v>
          </cell>
        </row>
        <row r="17093">
          <cell r="A17093" t="str">
            <v>PS16435</v>
          </cell>
          <cell r="B17093" t="str">
            <v>Trương Hoàng Bảo</v>
          </cell>
        </row>
        <row r="17094">
          <cell r="A17094" t="str">
            <v>PS16436</v>
          </cell>
          <cell r="B17094" t="str">
            <v>Huỳnh Quốc Chương</v>
          </cell>
        </row>
        <row r="17095">
          <cell r="A17095" t="str">
            <v>PS16437</v>
          </cell>
          <cell r="B17095" t="str">
            <v>Nguyễn Sang Sang</v>
          </cell>
        </row>
        <row r="17096">
          <cell r="A17096" t="str">
            <v>PS16438</v>
          </cell>
          <cell r="B17096" t="str">
            <v>Tạ Bá Huy</v>
          </cell>
        </row>
        <row r="17097">
          <cell r="A17097" t="str">
            <v>PS16439</v>
          </cell>
          <cell r="B17097" t="str">
            <v>Nguyễn Đình Huy</v>
          </cell>
        </row>
        <row r="17098">
          <cell r="A17098" t="str">
            <v>PS16440</v>
          </cell>
          <cell r="B17098" t="str">
            <v>Triệu Thái An</v>
          </cell>
        </row>
        <row r="17099">
          <cell r="A17099" t="str">
            <v>PS16441</v>
          </cell>
          <cell r="B17099" t="str">
            <v>Phan Tiến Bách</v>
          </cell>
        </row>
        <row r="17100">
          <cell r="A17100" t="str">
            <v>PS16442</v>
          </cell>
          <cell r="B17100" t="str">
            <v>Nguyễn Thành Lập</v>
          </cell>
        </row>
        <row r="17101">
          <cell r="A17101" t="str">
            <v>PS16443</v>
          </cell>
          <cell r="B17101" t="str">
            <v>Nguyễn Hữu Nhất Long</v>
          </cell>
        </row>
        <row r="17102">
          <cell r="A17102" t="str">
            <v>PS16444</v>
          </cell>
          <cell r="B17102" t="str">
            <v>Trần Thị Quế Anh</v>
          </cell>
        </row>
        <row r="17103">
          <cell r="A17103" t="str">
            <v>PS16445</v>
          </cell>
          <cell r="B17103" t="str">
            <v>Đặng Hoàng Duy</v>
          </cell>
        </row>
        <row r="17104">
          <cell r="A17104" t="str">
            <v>PS16446</v>
          </cell>
          <cell r="B17104" t="str">
            <v>Huỳnh Dương Trung</v>
          </cell>
        </row>
        <row r="17105">
          <cell r="A17105" t="str">
            <v>PS16447</v>
          </cell>
          <cell r="B17105" t="str">
            <v>Phan Trường Vỹ</v>
          </cell>
        </row>
        <row r="17106">
          <cell r="A17106" t="str">
            <v>PS16448</v>
          </cell>
          <cell r="B17106" t="str">
            <v>Lê Quang Lộc</v>
          </cell>
        </row>
        <row r="17107">
          <cell r="A17107" t="str">
            <v>PS16450</v>
          </cell>
          <cell r="B17107" t="str">
            <v>Nguyễn Đức Hậu</v>
          </cell>
        </row>
        <row r="17108">
          <cell r="A17108" t="str">
            <v>PS16451</v>
          </cell>
          <cell r="B17108" t="str">
            <v>Quách Ngọc Huy</v>
          </cell>
        </row>
        <row r="17109">
          <cell r="A17109" t="str">
            <v>PS16452</v>
          </cell>
          <cell r="B17109" t="str">
            <v>Trần Văn Minh</v>
          </cell>
        </row>
        <row r="17110">
          <cell r="A17110" t="str">
            <v>PS16453</v>
          </cell>
          <cell r="B17110" t="str">
            <v>Phạm Thị Kim Lan</v>
          </cell>
        </row>
        <row r="17111">
          <cell r="A17111" t="str">
            <v>PS16454</v>
          </cell>
          <cell r="B17111" t="str">
            <v>Kiều Linh Chi</v>
          </cell>
        </row>
        <row r="17112">
          <cell r="A17112" t="str">
            <v>PS16455</v>
          </cell>
          <cell r="B17112" t="str">
            <v>Trần Bá Tài</v>
          </cell>
        </row>
        <row r="17113">
          <cell r="A17113" t="str">
            <v>PS16456</v>
          </cell>
          <cell r="B17113" t="str">
            <v>Lâm Quốc Khánh</v>
          </cell>
        </row>
        <row r="17114">
          <cell r="A17114" t="str">
            <v>PS16457</v>
          </cell>
          <cell r="B17114" t="str">
            <v>Võ Thị Bích Lợi</v>
          </cell>
        </row>
        <row r="17115">
          <cell r="A17115" t="str">
            <v>PS16458</v>
          </cell>
          <cell r="B17115" t="str">
            <v>Đinh Quốc Tuấn</v>
          </cell>
        </row>
        <row r="17116">
          <cell r="A17116" t="str">
            <v>PS16459</v>
          </cell>
          <cell r="B17116" t="str">
            <v>Nguyễn Hoàng Anh</v>
          </cell>
        </row>
        <row r="17117">
          <cell r="A17117" t="str">
            <v>PS16460</v>
          </cell>
          <cell r="B17117" t="str">
            <v>Hồ Quang Vũ</v>
          </cell>
        </row>
        <row r="17118">
          <cell r="A17118" t="str">
            <v>PS16461</v>
          </cell>
          <cell r="B17118" t="str">
            <v>Trần Thị Bích Phượng</v>
          </cell>
        </row>
        <row r="17119">
          <cell r="A17119" t="str">
            <v>PS16462</v>
          </cell>
          <cell r="B17119" t="str">
            <v>Nguyễn Hồng Tú</v>
          </cell>
        </row>
        <row r="17120">
          <cell r="A17120" t="str">
            <v>PS16463</v>
          </cell>
          <cell r="B17120" t="str">
            <v>Trương Nguyễn Quang Sáng</v>
          </cell>
        </row>
        <row r="17121">
          <cell r="A17121" t="str">
            <v>PS16464</v>
          </cell>
          <cell r="B17121" t="str">
            <v>Hương Vỹ Long</v>
          </cell>
        </row>
        <row r="17122">
          <cell r="A17122" t="str">
            <v>PS16465</v>
          </cell>
          <cell r="B17122" t="str">
            <v>Ngô Phạm Quang Linh</v>
          </cell>
        </row>
        <row r="17123">
          <cell r="A17123" t="str">
            <v>PS16466</v>
          </cell>
          <cell r="B17123" t="str">
            <v>Nguyễn Thị Quỳnh Hương</v>
          </cell>
        </row>
        <row r="17124">
          <cell r="A17124" t="str">
            <v>PS16467</v>
          </cell>
          <cell r="B17124" t="str">
            <v>Trần Thị Trúc Linh</v>
          </cell>
        </row>
        <row r="17125">
          <cell r="A17125" t="str">
            <v>PS16468</v>
          </cell>
          <cell r="B17125" t="str">
            <v>Nguyễn Gia Minh</v>
          </cell>
        </row>
        <row r="17126">
          <cell r="A17126" t="str">
            <v>PS16469</v>
          </cell>
          <cell r="B17126" t="str">
            <v>Dương Trọng Trí</v>
          </cell>
        </row>
        <row r="17127">
          <cell r="A17127" t="str">
            <v>PS16470</v>
          </cell>
          <cell r="B17127" t="str">
            <v>Nguyễn Thị Trà Mi</v>
          </cell>
        </row>
        <row r="17128">
          <cell r="A17128" t="str">
            <v>PS16471</v>
          </cell>
          <cell r="B17128" t="str">
            <v>Nguyễn Trần Đăng Khoa</v>
          </cell>
        </row>
        <row r="17129">
          <cell r="A17129" t="str">
            <v>PS16472</v>
          </cell>
          <cell r="B17129" t="str">
            <v>Bùi Văn Chiến</v>
          </cell>
        </row>
        <row r="17130">
          <cell r="A17130" t="str">
            <v>PS16473</v>
          </cell>
          <cell r="B17130" t="str">
            <v>Nguyễn Hữu Nhơn</v>
          </cell>
        </row>
        <row r="17131">
          <cell r="A17131" t="str">
            <v>PS16474</v>
          </cell>
          <cell r="B17131" t="str">
            <v>Tăng Thị Trúc</v>
          </cell>
        </row>
        <row r="17132">
          <cell r="A17132" t="str">
            <v>PS16475</v>
          </cell>
          <cell r="B17132" t="str">
            <v>Lý Thị Hồng Nhịp</v>
          </cell>
        </row>
        <row r="17133">
          <cell r="A17133" t="str">
            <v>PS16476</v>
          </cell>
          <cell r="B17133" t="str">
            <v>Diệp Thị Hoàng Dung</v>
          </cell>
        </row>
        <row r="17134">
          <cell r="A17134" t="str">
            <v>PS16477</v>
          </cell>
          <cell r="B17134" t="str">
            <v>Phạm Thị Ngọc Quyền</v>
          </cell>
        </row>
        <row r="17135">
          <cell r="A17135" t="str">
            <v>PS16478</v>
          </cell>
          <cell r="B17135" t="str">
            <v>Đỗ Vũ Tuấn</v>
          </cell>
        </row>
        <row r="17136">
          <cell r="A17136" t="str">
            <v>PS16479</v>
          </cell>
          <cell r="B17136" t="str">
            <v>Nguyễn Hữu Nghĩa</v>
          </cell>
        </row>
        <row r="17137">
          <cell r="A17137" t="str">
            <v>PS16480</v>
          </cell>
          <cell r="B17137" t="str">
            <v>Hoàng Đình Thắng</v>
          </cell>
        </row>
        <row r="17138">
          <cell r="A17138" t="str">
            <v>PS16481</v>
          </cell>
          <cell r="B17138" t="str">
            <v>Lê Minh Duy</v>
          </cell>
        </row>
        <row r="17139">
          <cell r="A17139" t="str">
            <v>PS16482</v>
          </cell>
          <cell r="B17139" t="str">
            <v>Võ Tấn Đạt</v>
          </cell>
        </row>
        <row r="17140">
          <cell r="A17140" t="str">
            <v>PS16483</v>
          </cell>
          <cell r="B17140" t="str">
            <v>Nguyễn Hoàng Huy</v>
          </cell>
        </row>
        <row r="17141">
          <cell r="A17141" t="str">
            <v>PS16484</v>
          </cell>
          <cell r="B17141" t="str">
            <v>Vũ Kim Cúc</v>
          </cell>
        </row>
        <row r="17142">
          <cell r="A17142" t="str">
            <v>PS16485</v>
          </cell>
          <cell r="B17142" t="str">
            <v>Phan Thị Kim Tuyết</v>
          </cell>
        </row>
        <row r="17143">
          <cell r="A17143" t="str">
            <v>PS16486</v>
          </cell>
          <cell r="B17143" t="str">
            <v>Vi Chu Thành Ty</v>
          </cell>
        </row>
        <row r="17144">
          <cell r="A17144" t="str">
            <v>PS16487</v>
          </cell>
          <cell r="B17144" t="str">
            <v>Trần Thị Cẩm Trúc</v>
          </cell>
        </row>
        <row r="17145">
          <cell r="A17145" t="str">
            <v>PS16488</v>
          </cell>
          <cell r="B17145" t="str">
            <v>Nguyễn Tấn Bảo</v>
          </cell>
        </row>
        <row r="17146">
          <cell r="A17146" t="str">
            <v>PS16489</v>
          </cell>
          <cell r="B17146" t="str">
            <v>Lê Ngọc Quí</v>
          </cell>
        </row>
        <row r="17147">
          <cell r="A17147" t="str">
            <v>PS16490</v>
          </cell>
          <cell r="B17147" t="str">
            <v>Bùi Lê Minh Nhật</v>
          </cell>
        </row>
        <row r="17148">
          <cell r="A17148" t="str">
            <v>PS16491</v>
          </cell>
          <cell r="B17148" t="str">
            <v>Nguyễn Thanh Hải</v>
          </cell>
        </row>
        <row r="17149">
          <cell r="A17149" t="str">
            <v>PS16492</v>
          </cell>
          <cell r="B17149" t="str">
            <v>Dương Khánh Vi</v>
          </cell>
        </row>
        <row r="17150">
          <cell r="A17150" t="str">
            <v>PS16493</v>
          </cell>
          <cell r="B17150" t="str">
            <v>Trần Phạm Phi Hùng</v>
          </cell>
        </row>
        <row r="17151">
          <cell r="A17151" t="str">
            <v>PS16494</v>
          </cell>
          <cell r="B17151" t="str">
            <v>Ngô Minh Triệu</v>
          </cell>
        </row>
        <row r="17152">
          <cell r="A17152" t="str">
            <v>PS16495</v>
          </cell>
          <cell r="B17152" t="str">
            <v>Mai Hoàng Vinh</v>
          </cell>
        </row>
        <row r="17153">
          <cell r="A17153" t="str">
            <v>PS16496</v>
          </cell>
          <cell r="B17153" t="str">
            <v>Nguyễn Thiện Khiêm</v>
          </cell>
        </row>
        <row r="17154">
          <cell r="A17154" t="str">
            <v>PS16497</v>
          </cell>
          <cell r="B17154" t="str">
            <v>Lý My My</v>
          </cell>
        </row>
        <row r="17155">
          <cell r="A17155" t="str">
            <v>PS16498</v>
          </cell>
          <cell r="B17155" t="str">
            <v>Hồ Bảo Vy</v>
          </cell>
        </row>
        <row r="17156">
          <cell r="A17156" t="str">
            <v>PS16499</v>
          </cell>
          <cell r="B17156" t="str">
            <v>Phan Thanh Vũ</v>
          </cell>
        </row>
        <row r="17157">
          <cell r="A17157" t="str">
            <v>PS16500</v>
          </cell>
          <cell r="B17157" t="str">
            <v>Võ Thanh Nhã</v>
          </cell>
        </row>
        <row r="17158">
          <cell r="A17158" t="str">
            <v>PS16501</v>
          </cell>
          <cell r="B17158" t="str">
            <v>Phan Nguyễn Đăng Trường</v>
          </cell>
        </row>
        <row r="17159">
          <cell r="A17159" t="str">
            <v>PS16502</v>
          </cell>
          <cell r="B17159" t="str">
            <v>Nguyễn Hữu Phát</v>
          </cell>
        </row>
        <row r="17160">
          <cell r="A17160" t="str">
            <v>PS16503</v>
          </cell>
          <cell r="B17160" t="str">
            <v>Đặng Lục Long Hải</v>
          </cell>
        </row>
        <row r="17161">
          <cell r="A17161" t="str">
            <v>PS16504</v>
          </cell>
          <cell r="B17161" t="str">
            <v>Nguyễn Trung Tiến</v>
          </cell>
        </row>
        <row r="17162">
          <cell r="A17162" t="str">
            <v>PS16505</v>
          </cell>
          <cell r="B17162" t="str">
            <v>Tô Lâm Huynh</v>
          </cell>
        </row>
        <row r="17163">
          <cell r="A17163" t="str">
            <v>PS16506</v>
          </cell>
          <cell r="B17163" t="str">
            <v>Ngô Sỹ Hiệp</v>
          </cell>
        </row>
        <row r="17164">
          <cell r="A17164" t="str">
            <v>PS16507</v>
          </cell>
          <cell r="B17164" t="str">
            <v>Bùi Văn Chương</v>
          </cell>
        </row>
        <row r="17165">
          <cell r="A17165" t="str">
            <v>PS16508</v>
          </cell>
          <cell r="B17165" t="str">
            <v>Nguyễn Thanh Tùng</v>
          </cell>
        </row>
        <row r="17166">
          <cell r="A17166" t="str">
            <v>PS16509</v>
          </cell>
          <cell r="B17166" t="str">
            <v>Trần Mậu Phi</v>
          </cell>
        </row>
        <row r="17167">
          <cell r="A17167" t="str">
            <v>PS16510</v>
          </cell>
          <cell r="B17167" t="str">
            <v>Nguyễn Ngô Tấn Tài</v>
          </cell>
        </row>
        <row r="17168">
          <cell r="A17168" t="str">
            <v>PS16511</v>
          </cell>
          <cell r="B17168" t="str">
            <v>Nguyễn Hoàng Phi</v>
          </cell>
        </row>
        <row r="17169">
          <cell r="A17169" t="str">
            <v>PS16512</v>
          </cell>
          <cell r="B17169" t="str">
            <v>Lê Thị Mỹ Chi</v>
          </cell>
        </row>
        <row r="17170">
          <cell r="A17170" t="str">
            <v>PS16513</v>
          </cell>
          <cell r="B17170" t="str">
            <v>Trần Thế Kiệt</v>
          </cell>
        </row>
        <row r="17171">
          <cell r="A17171" t="str">
            <v>PS16514</v>
          </cell>
          <cell r="B17171" t="str">
            <v>Nguyễn Hoài Diễm</v>
          </cell>
        </row>
        <row r="17172">
          <cell r="A17172" t="str">
            <v>PS16515</v>
          </cell>
          <cell r="B17172" t="str">
            <v>Nguyễn Thị Thu Nguyệt</v>
          </cell>
        </row>
        <row r="17173">
          <cell r="A17173" t="str">
            <v>PS16516</v>
          </cell>
          <cell r="B17173" t="str">
            <v>Lê Hồng Minh</v>
          </cell>
        </row>
        <row r="17174">
          <cell r="A17174" t="str">
            <v>PS16517</v>
          </cell>
          <cell r="B17174" t="str">
            <v>Hoàng Xuân Linh</v>
          </cell>
        </row>
        <row r="17175">
          <cell r="A17175" t="str">
            <v>PS16518</v>
          </cell>
          <cell r="B17175" t="str">
            <v>Lê Thị Bích Ngọc</v>
          </cell>
        </row>
        <row r="17176">
          <cell r="A17176" t="str">
            <v>PS16519</v>
          </cell>
          <cell r="B17176" t="str">
            <v>Võ Thành Vĩ</v>
          </cell>
        </row>
        <row r="17177">
          <cell r="A17177" t="str">
            <v>PS16520</v>
          </cell>
          <cell r="B17177" t="str">
            <v>Võ Đặng Tuyết Vân</v>
          </cell>
        </row>
        <row r="17178">
          <cell r="A17178" t="str">
            <v>PS16521</v>
          </cell>
          <cell r="B17178" t="str">
            <v>Phan Văn Vương</v>
          </cell>
        </row>
        <row r="17179">
          <cell r="A17179" t="str">
            <v>PS16522</v>
          </cell>
          <cell r="B17179" t="str">
            <v>Lại Thị Tuyết Nhung</v>
          </cell>
        </row>
        <row r="17180">
          <cell r="A17180" t="str">
            <v>PS16523</v>
          </cell>
          <cell r="B17180" t="str">
            <v>Kim Mộng Thùy</v>
          </cell>
        </row>
        <row r="17181">
          <cell r="A17181" t="str">
            <v>PS16524</v>
          </cell>
          <cell r="B17181" t="str">
            <v>Nguyễn Gia Anh</v>
          </cell>
        </row>
        <row r="17182">
          <cell r="A17182" t="str">
            <v>PS16525</v>
          </cell>
          <cell r="B17182" t="str">
            <v>Nguyễn Thị Tuyết Anh</v>
          </cell>
        </row>
        <row r="17183">
          <cell r="A17183" t="str">
            <v>PS16526</v>
          </cell>
          <cell r="B17183" t="str">
            <v>Giã Khánh Huy</v>
          </cell>
        </row>
        <row r="17184">
          <cell r="A17184" t="str">
            <v>PS16527</v>
          </cell>
          <cell r="B17184" t="str">
            <v>Nguyễn Thị Cương</v>
          </cell>
        </row>
        <row r="17185">
          <cell r="A17185" t="str">
            <v>PS16528</v>
          </cell>
          <cell r="B17185" t="str">
            <v>Võ Thị Thanh Thảo</v>
          </cell>
        </row>
        <row r="17186">
          <cell r="A17186" t="str">
            <v>PS16529</v>
          </cell>
          <cell r="B17186" t="str">
            <v>Võ Ngọc Minh Châu</v>
          </cell>
        </row>
        <row r="17187">
          <cell r="A17187" t="str">
            <v>PS16530</v>
          </cell>
          <cell r="B17187" t="str">
            <v>Phan Hoài Bảo</v>
          </cell>
        </row>
        <row r="17188">
          <cell r="A17188" t="str">
            <v>PS16531</v>
          </cell>
          <cell r="B17188" t="str">
            <v>Bùi Thanh Tùng</v>
          </cell>
        </row>
        <row r="17189">
          <cell r="A17189" t="str">
            <v>PS16532</v>
          </cell>
          <cell r="B17189" t="str">
            <v>Nguyễn Đức Tuấn Kiệt</v>
          </cell>
        </row>
        <row r="17190">
          <cell r="A17190" t="str">
            <v>PS16533</v>
          </cell>
          <cell r="B17190" t="str">
            <v>Dương Thị Thúy Hiền</v>
          </cell>
        </row>
        <row r="17191">
          <cell r="A17191" t="str">
            <v>PS16534</v>
          </cell>
          <cell r="B17191" t="str">
            <v>Võ Thanh Tài</v>
          </cell>
        </row>
        <row r="17192">
          <cell r="A17192" t="str">
            <v>PS16535</v>
          </cell>
          <cell r="B17192" t="str">
            <v>Phạm Thị Tuyết Nghi</v>
          </cell>
        </row>
        <row r="17193">
          <cell r="A17193" t="str">
            <v>PS16536</v>
          </cell>
          <cell r="B17193" t="str">
            <v>Lê Doãn Tùng</v>
          </cell>
        </row>
        <row r="17194">
          <cell r="A17194" t="str">
            <v>PS16537</v>
          </cell>
          <cell r="B17194" t="str">
            <v>Nguyễn Thị Nguyên</v>
          </cell>
        </row>
        <row r="17195">
          <cell r="A17195" t="str">
            <v>PS16538</v>
          </cell>
          <cell r="B17195" t="str">
            <v>Nguyễn Phan Yến Khoa</v>
          </cell>
        </row>
        <row r="17196">
          <cell r="A17196" t="str">
            <v>PS16539</v>
          </cell>
          <cell r="B17196" t="str">
            <v>Vũ Ngọc Mai Anh</v>
          </cell>
        </row>
        <row r="17197">
          <cell r="A17197" t="str">
            <v>PS16540</v>
          </cell>
          <cell r="B17197" t="str">
            <v>Nguyễn Tấn Thuận</v>
          </cell>
        </row>
        <row r="17198">
          <cell r="A17198" t="str">
            <v>PS16541</v>
          </cell>
          <cell r="B17198" t="str">
            <v>Nguyễn Anh Tài</v>
          </cell>
        </row>
        <row r="17199">
          <cell r="A17199" t="str">
            <v>PS16542</v>
          </cell>
          <cell r="B17199" t="str">
            <v>Phạm Kim Phước</v>
          </cell>
        </row>
        <row r="17200">
          <cell r="A17200" t="str">
            <v>PS16543</v>
          </cell>
          <cell r="B17200" t="str">
            <v>Nguyễn Văn Bình</v>
          </cell>
        </row>
        <row r="17201">
          <cell r="A17201" t="str">
            <v>PS16544</v>
          </cell>
          <cell r="B17201" t="str">
            <v>Nguyễn Hợp Thành</v>
          </cell>
        </row>
        <row r="17202">
          <cell r="A17202" t="str">
            <v>PS16545</v>
          </cell>
          <cell r="B17202" t="str">
            <v>Nguyễn Thị Yến Nhi</v>
          </cell>
        </row>
        <row r="17203">
          <cell r="A17203" t="str">
            <v>PS16546</v>
          </cell>
          <cell r="B17203" t="str">
            <v>Trần Hồng Nhật</v>
          </cell>
        </row>
        <row r="17204">
          <cell r="A17204" t="str">
            <v>PS16547</v>
          </cell>
          <cell r="B17204" t="str">
            <v>Đỗ Tấn Thanh</v>
          </cell>
        </row>
        <row r="17205">
          <cell r="A17205" t="str">
            <v>PS16548</v>
          </cell>
          <cell r="B17205" t="str">
            <v>Vũ Kim Ngân</v>
          </cell>
        </row>
        <row r="17206">
          <cell r="A17206" t="str">
            <v>PS16549</v>
          </cell>
          <cell r="B17206" t="str">
            <v>Lê Huyền Trâm</v>
          </cell>
        </row>
        <row r="17207">
          <cell r="A17207" t="str">
            <v>PS16550</v>
          </cell>
          <cell r="B17207" t="str">
            <v>Đình Nhựt Linh</v>
          </cell>
        </row>
        <row r="17208">
          <cell r="A17208" t="str">
            <v>PS16551</v>
          </cell>
          <cell r="B17208" t="str">
            <v>Nguyễn Thị Hoa Phượng</v>
          </cell>
        </row>
        <row r="17209">
          <cell r="A17209" t="str">
            <v>PS16552</v>
          </cell>
          <cell r="B17209" t="str">
            <v>Nguyễn Thị Thủy Tiên</v>
          </cell>
        </row>
        <row r="17210">
          <cell r="A17210" t="str">
            <v>PS16553</v>
          </cell>
          <cell r="B17210" t="str">
            <v>Nguyễn Hoàng Chương</v>
          </cell>
        </row>
        <row r="17211">
          <cell r="A17211" t="str">
            <v>PS16554</v>
          </cell>
          <cell r="B17211" t="str">
            <v>Nguyễn Nhật Nam</v>
          </cell>
        </row>
        <row r="17212">
          <cell r="A17212" t="str">
            <v>PS16555</v>
          </cell>
          <cell r="B17212" t="str">
            <v>Trần Kim Nhớ</v>
          </cell>
        </row>
        <row r="17213">
          <cell r="A17213" t="str">
            <v>PS16556</v>
          </cell>
          <cell r="B17213" t="str">
            <v>Nguyễn Phương Thùy</v>
          </cell>
        </row>
        <row r="17214">
          <cell r="A17214" t="str">
            <v>PS16557</v>
          </cell>
          <cell r="B17214" t="str">
            <v>Nguyễn Thị Quỳnh Hương</v>
          </cell>
        </row>
        <row r="17215">
          <cell r="A17215" t="str">
            <v>PS16558</v>
          </cell>
          <cell r="B17215" t="str">
            <v>Nguyễn Tấn Thành</v>
          </cell>
        </row>
        <row r="17216">
          <cell r="A17216" t="str">
            <v>PS16559</v>
          </cell>
          <cell r="B17216" t="str">
            <v>Võ Văn Đạt</v>
          </cell>
        </row>
        <row r="17217">
          <cell r="A17217" t="str">
            <v>PS16561</v>
          </cell>
          <cell r="B17217" t="str">
            <v>Lữ Thị Hồng Hạnh</v>
          </cell>
        </row>
        <row r="17218">
          <cell r="A17218" t="str">
            <v>PS16562</v>
          </cell>
          <cell r="B17218" t="str">
            <v>Trần Minh Hậu</v>
          </cell>
        </row>
        <row r="17219">
          <cell r="A17219" t="str">
            <v>PS16563</v>
          </cell>
          <cell r="B17219" t="str">
            <v>Vũ Đình Chiến</v>
          </cell>
        </row>
        <row r="17220">
          <cell r="A17220" t="str">
            <v>PS16564</v>
          </cell>
          <cell r="B17220" t="str">
            <v>Lý Thanh Huy</v>
          </cell>
        </row>
        <row r="17221">
          <cell r="A17221" t="str">
            <v>PS16565</v>
          </cell>
          <cell r="B17221" t="str">
            <v>Võ Tấn Đạt</v>
          </cell>
        </row>
        <row r="17222">
          <cell r="A17222" t="str">
            <v>PS16566</v>
          </cell>
          <cell r="B17222" t="str">
            <v>Cao Hùng Vĩ</v>
          </cell>
        </row>
        <row r="17223">
          <cell r="A17223" t="str">
            <v>PS16567</v>
          </cell>
          <cell r="B17223" t="str">
            <v>Nguyễn Quốc Việt</v>
          </cell>
        </row>
        <row r="17224">
          <cell r="A17224" t="str">
            <v>PS16568</v>
          </cell>
          <cell r="B17224" t="str">
            <v>Đoàn Ngọc Thông</v>
          </cell>
        </row>
        <row r="17225">
          <cell r="A17225" t="str">
            <v>PS16569</v>
          </cell>
          <cell r="B17225" t="str">
            <v>Bạch Vân Cát</v>
          </cell>
        </row>
        <row r="17226">
          <cell r="A17226" t="str">
            <v>PS16570</v>
          </cell>
          <cell r="B17226" t="str">
            <v>Nguyễn Thị Ngọc Nhung</v>
          </cell>
        </row>
        <row r="17227">
          <cell r="A17227" t="str">
            <v>PS16571</v>
          </cell>
          <cell r="B17227" t="str">
            <v>Đỗ Duyên Bảo</v>
          </cell>
        </row>
        <row r="17228">
          <cell r="A17228" t="str">
            <v>PS16572</v>
          </cell>
          <cell r="B17228" t="str">
            <v>Nguyễn Thị Cẩm Loan</v>
          </cell>
        </row>
        <row r="17229">
          <cell r="A17229" t="str">
            <v>PS16573</v>
          </cell>
          <cell r="B17229" t="str">
            <v>Phan Nguyễn Đoàn Quốc Hưng</v>
          </cell>
        </row>
        <row r="17230">
          <cell r="A17230" t="str">
            <v>PS16574</v>
          </cell>
          <cell r="B17230" t="str">
            <v>Nguyễn Nhựt Toàn</v>
          </cell>
        </row>
        <row r="17231">
          <cell r="A17231" t="str">
            <v>PS16575</v>
          </cell>
          <cell r="B17231" t="str">
            <v>Trần Thị Bích Trâm</v>
          </cell>
        </row>
        <row r="17232">
          <cell r="A17232" t="str">
            <v>PS16576</v>
          </cell>
          <cell r="B17232" t="str">
            <v>Lê Minh Trường</v>
          </cell>
        </row>
        <row r="17233">
          <cell r="A17233" t="str">
            <v>PS16577</v>
          </cell>
          <cell r="B17233" t="str">
            <v>Nguyễn Thị Mỹ Duyên</v>
          </cell>
        </row>
        <row r="17234">
          <cell r="A17234" t="str">
            <v>PS16578</v>
          </cell>
          <cell r="B17234" t="str">
            <v>Nguyễn Anh Quân</v>
          </cell>
        </row>
        <row r="17235">
          <cell r="A17235" t="str">
            <v>PS16579</v>
          </cell>
          <cell r="B17235" t="str">
            <v>Điểu Thị Hiền</v>
          </cell>
        </row>
        <row r="17236">
          <cell r="A17236" t="str">
            <v>PS16581</v>
          </cell>
          <cell r="B17236" t="str">
            <v>Lê Thị Bích Hồng</v>
          </cell>
        </row>
        <row r="17237">
          <cell r="A17237" t="str">
            <v>PS16582</v>
          </cell>
          <cell r="B17237" t="str">
            <v>Võ Thị Mỹ Lệ</v>
          </cell>
        </row>
        <row r="17238">
          <cell r="A17238" t="str">
            <v>PS16583</v>
          </cell>
          <cell r="B17238" t="str">
            <v>Hồ Sỹ Khánh Loan</v>
          </cell>
        </row>
        <row r="17239">
          <cell r="A17239" t="str">
            <v>PS16584</v>
          </cell>
          <cell r="B17239" t="str">
            <v>Huỳnh Nhật Kha</v>
          </cell>
        </row>
        <row r="17240">
          <cell r="A17240" t="str">
            <v>PS16585</v>
          </cell>
          <cell r="B17240" t="str">
            <v>Hồ Xuân Hậu</v>
          </cell>
        </row>
        <row r="17241">
          <cell r="A17241" t="str">
            <v>PS16586</v>
          </cell>
          <cell r="B17241" t="str">
            <v>Nguyễn Hoàng Thảo Nguyên</v>
          </cell>
        </row>
        <row r="17242">
          <cell r="A17242" t="str">
            <v>PS16587</v>
          </cell>
          <cell r="B17242" t="str">
            <v>Lê Thị Lan Thanh</v>
          </cell>
        </row>
        <row r="17243">
          <cell r="A17243" t="str">
            <v>PS16588</v>
          </cell>
          <cell r="B17243" t="str">
            <v>Trương Lê Hiệp</v>
          </cell>
        </row>
        <row r="17244">
          <cell r="A17244" t="str">
            <v>PS16589</v>
          </cell>
          <cell r="B17244" t="str">
            <v>Nguyễn Huy Tuấn</v>
          </cell>
        </row>
        <row r="17245">
          <cell r="A17245" t="str">
            <v>PS16590</v>
          </cell>
          <cell r="B17245" t="str">
            <v>Nguyễn Lê Duy Tiến</v>
          </cell>
        </row>
        <row r="17246">
          <cell r="A17246" t="str">
            <v>PS16591</v>
          </cell>
          <cell r="B17246" t="str">
            <v>Phạm Thị Phương Quanh</v>
          </cell>
        </row>
        <row r="17247">
          <cell r="A17247" t="str">
            <v>PS16592</v>
          </cell>
          <cell r="B17247" t="str">
            <v>Lê Huyền Thơ</v>
          </cell>
        </row>
        <row r="17248">
          <cell r="A17248" t="str">
            <v>PS16593</v>
          </cell>
          <cell r="B17248" t="str">
            <v>Hoàng Ngọc Anh</v>
          </cell>
        </row>
        <row r="17249">
          <cell r="A17249" t="str">
            <v>PS16594</v>
          </cell>
          <cell r="B17249" t="str">
            <v>Huỳnh Lê Trung Sơn</v>
          </cell>
        </row>
        <row r="17250">
          <cell r="A17250" t="str">
            <v>PS16595</v>
          </cell>
          <cell r="B17250" t="str">
            <v>Nguyễn Lê Phi Hùng</v>
          </cell>
        </row>
        <row r="17251">
          <cell r="A17251" t="str">
            <v>PS16596</v>
          </cell>
          <cell r="B17251" t="str">
            <v>Võ Thị Trúc Sa</v>
          </cell>
        </row>
        <row r="17252">
          <cell r="A17252" t="str">
            <v>PS16597</v>
          </cell>
          <cell r="B17252" t="str">
            <v>Lê Thụy Cẩm Tiên</v>
          </cell>
        </row>
        <row r="17253">
          <cell r="A17253" t="str">
            <v>PS16598</v>
          </cell>
          <cell r="B17253" t="str">
            <v>Nguyễn Hoàng Tân</v>
          </cell>
        </row>
        <row r="17254">
          <cell r="A17254" t="str">
            <v>PS16599</v>
          </cell>
          <cell r="B17254" t="str">
            <v>Trần Đình Anh</v>
          </cell>
        </row>
        <row r="17255">
          <cell r="A17255" t="str">
            <v>PS16600</v>
          </cell>
          <cell r="B17255" t="str">
            <v>Ngô Thị Ngọc Giàu</v>
          </cell>
        </row>
        <row r="17256">
          <cell r="A17256" t="str">
            <v>PS16601</v>
          </cell>
          <cell r="B17256" t="str">
            <v>Nguyễn Thành Luân</v>
          </cell>
        </row>
        <row r="17257">
          <cell r="A17257" t="str">
            <v>PS16602</v>
          </cell>
          <cell r="B17257" t="str">
            <v>Khuất Đại An</v>
          </cell>
        </row>
        <row r="17258">
          <cell r="A17258" t="str">
            <v>PS16603</v>
          </cell>
          <cell r="B17258" t="str">
            <v>Phạm Xuân Tuấn</v>
          </cell>
        </row>
        <row r="17259">
          <cell r="A17259" t="str">
            <v>PS16604</v>
          </cell>
          <cell r="B17259" t="str">
            <v>Đoàn Văn Hiếu</v>
          </cell>
        </row>
        <row r="17260">
          <cell r="A17260" t="str">
            <v>PS16605</v>
          </cell>
          <cell r="B17260" t="str">
            <v>Phan Thành Tính</v>
          </cell>
        </row>
        <row r="17261">
          <cell r="A17261" t="str">
            <v>PS16606</v>
          </cell>
          <cell r="B17261" t="str">
            <v>Phạm Văn Nghĩa</v>
          </cell>
        </row>
        <row r="17262">
          <cell r="A17262" t="str">
            <v>PS16607</v>
          </cell>
          <cell r="B17262" t="str">
            <v>Phạm Minh Nhựt</v>
          </cell>
        </row>
        <row r="17263">
          <cell r="A17263" t="str">
            <v>PS16608</v>
          </cell>
          <cell r="B17263" t="str">
            <v>Nguyễn Minh Khánh</v>
          </cell>
        </row>
        <row r="17264">
          <cell r="A17264" t="str">
            <v>PS16609</v>
          </cell>
          <cell r="B17264" t="str">
            <v>Nguyễn Trung Tính</v>
          </cell>
        </row>
        <row r="17265">
          <cell r="A17265" t="str">
            <v>PS16610</v>
          </cell>
          <cell r="B17265" t="str">
            <v>Huỳnh Thiện Tánh</v>
          </cell>
        </row>
        <row r="17266">
          <cell r="A17266" t="str">
            <v>PS16611</v>
          </cell>
          <cell r="B17266" t="str">
            <v>Đặng Thanh Nhi</v>
          </cell>
        </row>
        <row r="17267">
          <cell r="A17267" t="str">
            <v>PS16612</v>
          </cell>
          <cell r="B17267" t="str">
            <v>Nguyễn Đình Duy</v>
          </cell>
        </row>
        <row r="17268">
          <cell r="A17268" t="str">
            <v>PS16613</v>
          </cell>
          <cell r="B17268" t="str">
            <v>Võ Thị Cẩm Duy</v>
          </cell>
        </row>
        <row r="17269">
          <cell r="A17269" t="str">
            <v>PS16614</v>
          </cell>
          <cell r="B17269" t="str">
            <v>Phạm Văn Đạt</v>
          </cell>
        </row>
        <row r="17270">
          <cell r="A17270" t="str">
            <v>PS16615</v>
          </cell>
          <cell r="B17270" t="str">
            <v>Trịnh Thị Phương Vy</v>
          </cell>
        </row>
        <row r="17271">
          <cell r="A17271" t="str">
            <v>PS16616</v>
          </cell>
          <cell r="B17271" t="str">
            <v>Đặng Trung Hưng</v>
          </cell>
        </row>
        <row r="17272">
          <cell r="A17272" t="str">
            <v>PS16617</v>
          </cell>
          <cell r="B17272" t="str">
            <v>Nguyễn Thị Thanh Hoa</v>
          </cell>
        </row>
        <row r="17273">
          <cell r="A17273" t="str">
            <v>PS16618</v>
          </cell>
          <cell r="B17273" t="str">
            <v>Hà Văn Nhựt</v>
          </cell>
        </row>
        <row r="17274">
          <cell r="A17274" t="str">
            <v>PS16619</v>
          </cell>
          <cell r="B17274" t="str">
            <v>Đặng Bích Yên</v>
          </cell>
        </row>
        <row r="17275">
          <cell r="A17275" t="str">
            <v>PS16620</v>
          </cell>
          <cell r="B17275" t="str">
            <v>Nguyễn Quốc Trung</v>
          </cell>
        </row>
        <row r="17276">
          <cell r="A17276" t="str">
            <v>PS16621</v>
          </cell>
          <cell r="B17276" t="str">
            <v>Nguyễn Đoàn Thanh Vy</v>
          </cell>
        </row>
        <row r="17277">
          <cell r="A17277" t="str">
            <v>PS16622</v>
          </cell>
          <cell r="B17277" t="str">
            <v>Lê Chí Khang</v>
          </cell>
        </row>
        <row r="17278">
          <cell r="A17278" t="str">
            <v>PS16623</v>
          </cell>
          <cell r="B17278" t="str">
            <v>Huỳnh Văn Khanh</v>
          </cell>
        </row>
        <row r="17279">
          <cell r="A17279" t="str">
            <v>PS16624</v>
          </cell>
          <cell r="B17279" t="str">
            <v>Phạm Lan Quỳnh Như</v>
          </cell>
        </row>
        <row r="17280">
          <cell r="A17280" t="str">
            <v>PS16626</v>
          </cell>
          <cell r="B17280" t="str">
            <v>Nguyễn Vĩnh Tiến Phát</v>
          </cell>
        </row>
        <row r="17281">
          <cell r="A17281" t="str">
            <v>PS16627</v>
          </cell>
          <cell r="B17281" t="str">
            <v>Võ Văn Phúc</v>
          </cell>
        </row>
        <row r="17282">
          <cell r="A17282" t="str">
            <v>PS16628</v>
          </cell>
          <cell r="B17282" t="str">
            <v>Nguyễn Thị Ánh Sương</v>
          </cell>
        </row>
        <row r="17283">
          <cell r="A17283" t="str">
            <v>PS16629</v>
          </cell>
          <cell r="B17283" t="str">
            <v>Trần Vĩnh Khang</v>
          </cell>
        </row>
        <row r="17284">
          <cell r="A17284" t="str">
            <v>PS16630</v>
          </cell>
          <cell r="B17284" t="str">
            <v>Trịnh Hà Phương</v>
          </cell>
        </row>
        <row r="17285">
          <cell r="A17285" t="str">
            <v>PS16631</v>
          </cell>
          <cell r="B17285" t="str">
            <v>Trần Gia Lạc</v>
          </cell>
        </row>
        <row r="17286">
          <cell r="A17286" t="str">
            <v>PS16632</v>
          </cell>
          <cell r="B17286" t="str">
            <v>Nguyễn Thị Kim Liên</v>
          </cell>
        </row>
        <row r="17287">
          <cell r="A17287" t="str">
            <v>PS16633</v>
          </cell>
          <cell r="B17287" t="str">
            <v>Võ Diễm Quỳnh</v>
          </cell>
        </row>
        <row r="17288">
          <cell r="A17288" t="str">
            <v>PS16634</v>
          </cell>
          <cell r="B17288" t="str">
            <v>Ung Thái Nhàn</v>
          </cell>
        </row>
        <row r="17289">
          <cell r="A17289" t="str">
            <v>PS16635</v>
          </cell>
          <cell r="B17289" t="str">
            <v>Lê Xuân Minh</v>
          </cell>
        </row>
        <row r="17290">
          <cell r="A17290" t="str">
            <v>PS16636</v>
          </cell>
          <cell r="B17290" t="str">
            <v>Hồ Hoàng Phúc</v>
          </cell>
        </row>
        <row r="17291">
          <cell r="A17291" t="str">
            <v>PS16638</v>
          </cell>
          <cell r="B17291" t="str">
            <v>Nguyễn Phước Thạnh</v>
          </cell>
        </row>
        <row r="17292">
          <cell r="A17292" t="str">
            <v>PS16639</v>
          </cell>
          <cell r="B17292" t="str">
            <v>Ngô Thị Thái Phương</v>
          </cell>
        </row>
        <row r="17293">
          <cell r="A17293" t="str">
            <v>PS16640</v>
          </cell>
          <cell r="B17293" t="str">
            <v>Võ Liêu Thanh Phương</v>
          </cell>
        </row>
        <row r="17294">
          <cell r="A17294" t="str">
            <v>PS16641</v>
          </cell>
          <cell r="B17294" t="str">
            <v>Nguyễn Văn Nam</v>
          </cell>
        </row>
        <row r="17295">
          <cell r="A17295" t="str">
            <v>PS16642</v>
          </cell>
          <cell r="B17295" t="str">
            <v>Trương Công Nhị Thống</v>
          </cell>
        </row>
        <row r="17296">
          <cell r="A17296" t="str">
            <v>PS16643</v>
          </cell>
          <cell r="B17296" t="str">
            <v>Trần Phạm Hoàng Dương</v>
          </cell>
        </row>
        <row r="17297">
          <cell r="A17297" t="str">
            <v>PS16644</v>
          </cell>
          <cell r="B17297" t="str">
            <v>Lê Thị Như Quỳnh</v>
          </cell>
        </row>
        <row r="17298">
          <cell r="A17298" t="str">
            <v>PS16645</v>
          </cell>
          <cell r="B17298" t="str">
            <v>Trần Đăng Khoa</v>
          </cell>
        </row>
        <row r="17299">
          <cell r="A17299" t="str">
            <v>PS16646</v>
          </cell>
          <cell r="B17299" t="str">
            <v>Phạm Quốc Tin</v>
          </cell>
        </row>
        <row r="17300">
          <cell r="A17300" t="str">
            <v>PS16647</v>
          </cell>
          <cell r="B17300" t="str">
            <v>Lê Thị Mỹ Giang</v>
          </cell>
        </row>
        <row r="17301">
          <cell r="A17301" t="str">
            <v>PS16648</v>
          </cell>
          <cell r="B17301" t="str">
            <v>Thạch Thành Hiếu</v>
          </cell>
        </row>
        <row r="17302">
          <cell r="A17302" t="str">
            <v>PS16649</v>
          </cell>
          <cell r="B17302" t="str">
            <v>Lê Quang Thành</v>
          </cell>
        </row>
        <row r="17303">
          <cell r="A17303" t="str">
            <v>PS16650</v>
          </cell>
          <cell r="B17303" t="str">
            <v>Nguyễn Tuấn Văn</v>
          </cell>
        </row>
        <row r="17304">
          <cell r="A17304" t="str">
            <v>PS16651</v>
          </cell>
          <cell r="B17304" t="str">
            <v>Mai Đặng Nhật Thái</v>
          </cell>
        </row>
        <row r="17305">
          <cell r="A17305" t="str">
            <v>PS16652</v>
          </cell>
          <cell r="B17305" t="str">
            <v>Đỗ Minh Triết</v>
          </cell>
        </row>
        <row r="17306">
          <cell r="A17306" t="str">
            <v>PS16653</v>
          </cell>
          <cell r="B17306" t="str">
            <v>Phan Trương Trường Phúc</v>
          </cell>
        </row>
        <row r="17307">
          <cell r="A17307" t="str">
            <v>PS16654</v>
          </cell>
          <cell r="B17307" t="str">
            <v>Lê Thị Diễm Phiên</v>
          </cell>
        </row>
        <row r="17308">
          <cell r="A17308" t="str">
            <v>PS16655</v>
          </cell>
          <cell r="B17308" t="str">
            <v>Bùi Trung Tín</v>
          </cell>
        </row>
        <row r="17309">
          <cell r="A17309" t="str">
            <v>PS16656</v>
          </cell>
          <cell r="B17309" t="str">
            <v>Nguyễn Đoàn Phương Thảo</v>
          </cell>
        </row>
        <row r="17310">
          <cell r="A17310" t="str">
            <v>PS16657</v>
          </cell>
          <cell r="B17310" t="str">
            <v>Lê Tấn Huy</v>
          </cell>
        </row>
        <row r="17311">
          <cell r="A17311" t="str">
            <v>PS16658</v>
          </cell>
          <cell r="B17311" t="str">
            <v>Võ Tấn Thiện</v>
          </cell>
        </row>
        <row r="17312">
          <cell r="A17312" t="str">
            <v>PS16659</v>
          </cell>
          <cell r="B17312" t="str">
            <v>Võ Đức Hiếu</v>
          </cell>
        </row>
        <row r="17313">
          <cell r="A17313" t="str">
            <v>PS16660</v>
          </cell>
          <cell r="B17313" t="str">
            <v>Nguyễn Trọng Quốc Bảo</v>
          </cell>
        </row>
        <row r="17314">
          <cell r="A17314" t="str">
            <v>PS16661</v>
          </cell>
          <cell r="B17314" t="str">
            <v>Nguyễn Minh Quang</v>
          </cell>
        </row>
        <row r="17315">
          <cell r="A17315" t="str">
            <v>PS16662</v>
          </cell>
          <cell r="B17315" t="str">
            <v>Nguyễn Đăng Khoa</v>
          </cell>
        </row>
        <row r="17316">
          <cell r="A17316" t="str">
            <v>PS16664</v>
          </cell>
          <cell r="B17316" t="str">
            <v>Bùi Đình Long</v>
          </cell>
        </row>
        <row r="17317">
          <cell r="A17317" t="str">
            <v>PS16665</v>
          </cell>
          <cell r="B17317" t="str">
            <v>Đặng Tuấn Nghĩa</v>
          </cell>
        </row>
        <row r="17318">
          <cell r="A17318" t="str">
            <v>PS16666</v>
          </cell>
          <cell r="B17318" t="str">
            <v>Nguyễn Quốc Bảo</v>
          </cell>
        </row>
        <row r="17319">
          <cell r="A17319" t="str">
            <v>PS16667</v>
          </cell>
          <cell r="B17319" t="str">
            <v>Nguyễn Quốc Trung</v>
          </cell>
        </row>
        <row r="17320">
          <cell r="A17320" t="str">
            <v>PS16668</v>
          </cell>
          <cell r="B17320" t="str">
            <v>Phạm Trần Nhật Uy</v>
          </cell>
        </row>
        <row r="17321">
          <cell r="A17321" t="str">
            <v>PS16669</v>
          </cell>
          <cell r="B17321" t="str">
            <v>Phạm Bá Thuận</v>
          </cell>
        </row>
        <row r="17322">
          <cell r="A17322" t="str">
            <v>PS16670</v>
          </cell>
          <cell r="B17322" t="str">
            <v>Lê Thị Nhàn</v>
          </cell>
        </row>
        <row r="17323">
          <cell r="A17323" t="str">
            <v>PS16671</v>
          </cell>
          <cell r="B17323" t="str">
            <v>Nguyễn Phạm Thị Anh Thư</v>
          </cell>
        </row>
        <row r="17324">
          <cell r="A17324" t="str">
            <v>PS16673</v>
          </cell>
          <cell r="B17324" t="str">
            <v>Nguyễn Thành Đạt</v>
          </cell>
        </row>
        <row r="17325">
          <cell r="A17325" t="str">
            <v>PS16674</v>
          </cell>
          <cell r="B17325" t="str">
            <v>Trương Thị Kim Duyên</v>
          </cell>
        </row>
        <row r="17326">
          <cell r="A17326" t="str">
            <v>PS16675</v>
          </cell>
          <cell r="B17326" t="str">
            <v>Trịnh Hồng Chương</v>
          </cell>
        </row>
        <row r="17327">
          <cell r="A17327" t="str">
            <v>PS16676</v>
          </cell>
          <cell r="B17327" t="str">
            <v>Nguyễn Phú Cường</v>
          </cell>
        </row>
        <row r="17328">
          <cell r="A17328" t="str">
            <v>PS16677</v>
          </cell>
          <cell r="B17328" t="str">
            <v>Dương Thị Tố Hà</v>
          </cell>
        </row>
        <row r="17329">
          <cell r="A17329" t="str">
            <v>PS16678</v>
          </cell>
          <cell r="B17329" t="str">
            <v>Nguyễn Thị Đoan Trang</v>
          </cell>
        </row>
        <row r="17330">
          <cell r="A17330" t="str">
            <v>PS16679</v>
          </cell>
          <cell r="B17330" t="str">
            <v>Nguyễn Hoàng Trọng</v>
          </cell>
        </row>
        <row r="17331">
          <cell r="A17331" t="str">
            <v>PS16680</v>
          </cell>
          <cell r="B17331" t="str">
            <v>Phan Hùng Phát</v>
          </cell>
        </row>
        <row r="17332">
          <cell r="A17332" t="str">
            <v>PS16681</v>
          </cell>
          <cell r="B17332" t="str">
            <v>Lương Phạm Nhất Tâm</v>
          </cell>
        </row>
        <row r="17333">
          <cell r="A17333" t="str">
            <v>PS16682</v>
          </cell>
          <cell r="B17333" t="str">
            <v>Lê Tấn Hưng</v>
          </cell>
        </row>
        <row r="17334">
          <cell r="A17334" t="str">
            <v>PS16683</v>
          </cell>
          <cell r="B17334" t="str">
            <v>Cái Minh Sang</v>
          </cell>
        </row>
        <row r="17335">
          <cell r="A17335" t="str">
            <v>PS16684</v>
          </cell>
          <cell r="B17335" t="str">
            <v>Trương Thị Kim Vi</v>
          </cell>
        </row>
        <row r="17336">
          <cell r="A17336" t="str">
            <v>PS16685</v>
          </cell>
          <cell r="B17336" t="str">
            <v>Phan Thị Phương Anh</v>
          </cell>
        </row>
        <row r="17337">
          <cell r="A17337" t="str">
            <v>PS16686</v>
          </cell>
          <cell r="B17337" t="str">
            <v>Đặng Hoàng Nguyên Vy</v>
          </cell>
        </row>
        <row r="17338">
          <cell r="A17338" t="str">
            <v>PS16688</v>
          </cell>
          <cell r="B17338" t="str">
            <v>Võ Minh Hảo</v>
          </cell>
        </row>
        <row r="17339">
          <cell r="A17339" t="str">
            <v>PS16689</v>
          </cell>
          <cell r="B17339" t="str">
            <v>Phạm Thế Nhân</v>
          </cell>
        </row>
        <row r="17340">
          <cell r="A17340" t="str">
            <v>PS16690</v>
          </cell>
          <cell r="B17340" t="str">
            <v>Nguyễn Ngọc Ánh</v>
          </cell>
        </row>
        <row r="17341">
          <cell r="A17341" t="str">
            <v>PS16691</v>
          </cell>
          <cell r="B17341" t="str">
            <v>Huỳnh Thị Trà My</v>
          </cell>
        </row>
        <row r="17342">
          <cell r="A17342" t="str">
            <v>PS16692</v>
          </cell>
          <cell r="B17342" t="str">
            <v>Nguyễn Minh Thái</v>
          </cell>
        </row>
        <row r="17343">
          <cell r="A17343" t="str">
            <v>PS16693</v>
          </cell>
          <cell r="B17343" t="str">
            <v>Nguyễn Văn Tình</v>
          </cell>
        </row>
        <row r="17344">
          <cell r="A17344" t="str">
            <v>PS16694</v>
          </cell>
          <cell r="B17344" t="str">
            <v>Nguyễn Văn Minh</v>
          </cell>
        </row>
        <row r="17345">
          <cell r="A17345" t="str">
            <v>PS16695</v>
          </cell>
          <cell r="B17345" t="str">
            <v>Lê Mạnh Kỳ</v>
          </cell>
        </row>
        <row r="17346">
          <cell r="A17346" t="str">
            <v>PS16696</v>
          </cell>
          <cell r="B17346" t="str">
            <v>Nguyễn Văn Minh</v>
          </cell>
        </row>
        <row r="17347">
          <cell r="A17347" t="str">
            <v>PS16697</v>
          </cell>
          <cell r="B17347" t="str">
            <v>Phạm Phước Thịnh</v>
          </cell>
        </row>
        <row r="17348">
          <cell r="A17348" t="str">
            <v>PS16698</v>
          </cell>
          <cell r="B17348" t="str">
            <v>Võ Phương Khánh</v>
          </cell>
        </row>
        <row r="17349">
          <cell r="A17349" t="str">
            <v>PS16699</v>
          </cell>
          <cell r="B17349" t="str">
            <v>Nguyễn Thị Ninh</v>
          </cell>
        </row>
        <row r="17350">
          <cell r="A17350" t="str">
            <v>PS16700</v>
          </cell>
          <cell r="B17350" t="str">
            <v>Lê Thị Trung</v>
          </cell>
        </row>
        <row r="17351">
          <cell r="A17351" t="str">
            <v>PS16701</v>
          </cell>
          <cell r="B17351" t="str">
            <v>Phan Ngọc Truyền</v>
          </cell>
        </row>
        <row r="17352">
          <cell r="A17352" t="str">
            <v>PS16702</v>
          </cell>
          <cell r="B17352" t="str">
            <v>Lê Huỳnh Đức</v>
          </cell>
        </row>
        <row r="17353">
          <cell r="A17353" t="str">
            <v>PS16703</v>
          </cell>
          <cell r="B17353" t="str">
            <v>Nguyễn Ngọc Thái Duy</v>
          </cell>
        </row>
        <row r="17354">
          <cell r="A17354" t="str">
            <v>PS16704</v>
          </cell>
          <cell r="B17354" t="str">
            <v>Nguyễn Anh Thuận</v>
          </cell>
        </row>
        <row r="17355">
          <cell r="A17355" t="str">
            <v>PS16705</v>
          </cell>
          <cell r="B17355" t="str">
            <v>Trương Thị Ngọc Trân</v>
          </cell>
        </row>
        <row r="17356">
          <cell r="A17356" t="str">
            <v>PS16706</v>
          </cell>
          <cell r="B17356" t="str">
            <v>Đỗ Phi Hào</v>
          </cell>
        </row>
        <row r="17357">
          <cell r="A17357" t="str">
            <v>PS16707</v>
          </cell>
          <cell r="B17357" t="str">
            <v>Thạch Hữu Tiền</v>
          </cell>
        </row>
        <row r="17358">
          <cell r="A17358" t="str">
            <v>PS16709</v>
          </cell>
          <cell r="B17358" t="str">
            <v>Trần Khánh Huy</v>
          </cell>
        </row>
        <row r="17359">
          <cell r="A17359" t="str">
            <v>PS16710</v>
          </cell>
          <cell r="B17359" t="str">
            <v>Võ Nguyễn Nguyên Khánh</v>
          </cell>
        </row>
        <row r="17360">
          <cell r="A17360" t="str">
            <v>PS16711</v>
          </cell>
          <cell r="B17360" t="str">
            <v>Võ Minh Luân</v>
          </cell>
        </row>
        <row r="17361">
          <cell r="A17361" t="str">
            <v>PS16712</v>
          </cell>
          <cell r="B17361" t="str">
            <v>Nguyễn Văn Toán</v>
          </cell>
        </row>
        <row r="17362">
          <cell r="A17362" t="str">
            <v>PS16713</v>
          </cell>
          <cell r="B17362" t="str">
            <v>Hồ Hoàng Linh Nhi</v>
          </cell>
        </row>
        <row r="17363">
          <cell r="A17363" t="str">
            <v>PS16714</v>
          </cell>
          <cell r="B17363" t="str">
            <v>Trần Thị Thanh Hà</v>
          </cell>
        </row>
        <row r="17364">
          <cell r="A17364" t="str">
            <v>PS16715</v>
          </cell>
          <cell r="B17364" t="str">
            <v>Nguyễn Phan Huỳnh Long</v>
          </cell>
        </row>
        <row r="17365">
          <cell r="A17365" t="str">
            <v>PS16716</v>
          </cell>
          <cell r="B17365" t="str">
            <v>Đào Thị Uyên</v>
          </cell>
        </row>
        <row r="17366">
          <cell r="A17366" t="str">
            <v>PS16717</v>
          </cell>
          <cell r="B17366" t="str">
            <v>Nguyễn Đăng Khoa</v>
          </cell>
        </row>
        <row r="17367">
          <cell r="A17367" t="str">
            <v>PS16718</v>
          </cell>
          <cell r="B17367" t="str">
            <v>Huỳnh Nguyễn Thiên Kim</v>
          </cell>
        </row>
        <row r="17368">
          <cell r="A17368" t="str">
            <v>PS16719</v>
          </cell>
          <cell r="B17368" t="str">
            <v>Phạm Minh Quang</v>
          </cell>
        </row>
        <row r="17369">
          <cell r="A17369" t="str">
            <v>PS16720</v>
          </cell>
          <cell r="B17369" t="str">
            <v>Phạm Hoàng Phúc</v>
          </cell>
        </row>
        <row r="17370">
          <cell r="A17370" t="str">
            <v>PS16721</v>
          </cell>
          <cell r="B17370" t="str">
            <v>Phạm Lê Anh Bằng</v>
          </cell>
        </row>
        <row r="17371">
          <cell r="A17371" t="str">
            <v>PS16722</v>
          </cell>
          <cell r="B17371" t="str">
            <v>Võ Tấn Đạt</v>
          </cell>
        </row>
        <row r="17372">
          <cell r="A17372" t="str">
            <v>PS16723</v>
          </cell>
          <cell r="B17372" t="str">
            <v>Quang Thanh Tùng</v>
          </cell>
        </row>
        <row r="17373">
          <cell r="A17373" t="str">
            <v>PS16724</v>
          </cell>
          <cell r="B17373" t="str">
            <v>Nguyễn Tô Hoà Nhi</v>
          </cell>
        </row>
        <row r="17374">
          <cell r="A17374" t="str">
            <v>PS16725</v>
          </cell>
          <cell r="B17374" t="str">
            <v>Phạm Quang Huy</v>
          </cell>
        </row>
        <row r="17375">
          <cell r="A17375" t="str">
            <v>PS16726</v>
          </cell>
          <cell r="B17375" t="str">
            <v>Nguyễn Quốc Huy</v>
          </cell>
        </row>
        <row r="17376">
          <cell r="A17376" t="str">
            <v>PS16727</v>
          </cell>
          <cell r="B17376" t="str">
            <v>Trần Lê Duy Thái</v>
          </cell>
        </row>
        <row r="17377">
          <cell r="A17377" t="str">
            <v xml:space="preserve">PS16728 </v>
          </cell>
          <cell r="B17377" t="str">
            <v>Nguyễn Trung Trí</v>
          </cell>
        </row>
        <row r="17378">
          <cell r="A17378" t="str">
            <v>PS16729</v>
          </cell>
          <cell r="B17378" t="str">
            <v>Trần Quang Huy</v>
          </cell>
        </row>
        <row r="17379">
          <cell r="A17379" t="str">
            <v>PS16730</v>
          </cell>
          <cell r="B17379" t="str">
            <v>Lê Trung Hiếu</v>
          </cell>
        </row>
        <row r="17380">
          <cell r="A17380" t="str">
            <v>PS16731</v>
          </cell>
          <cell r="B17380" t="str">
            <v>Lâm Gia Bảo</v>
          </cell>
        </row>
        <row r="17381">
          <cell r="A17381" t="str">
            <v>PS16732</v>
          </cell>
          <cell r="B17381" t="str">
            <v>Nguyễn Hoàng Anh</v>
          </cell>
        </row>
        <row r="17382">
          <cell r="A17382" t="str">
            <v>PS16733</v>
          </cell>
          <cell r="B17382" t="str">
            <v>Đỗ Sơn Hiếu</v>
          </cell>
        </row>
        <row r="17383">
          <cell r="A17383" t="str">
            <v>PS16734</v>
          </cell>
          <cell r="B17383" t="str">
            <v>Trương Thụy Thanh Trúc</v>
          </cell>
        </row>
        <row r="17384">
          <cell r="A17384" t="str">
            <v>PS16735</v>
          </cell>
          <cell r="B17384" t="str">
            <v>Nguyễn Gia Huy</v>
          </cell>
        </row>
        <row r="17385">
          <cell r="A17385" t="str">
            <v>PS16736</v>
          </cell>
          <cell r="B17385" t="str">
            <v>Lê Văn Trường</v>
          </cell>
        </row>
        <row r="17386">
          <cell r="A17386" t="str">
            <v>PS16737</v>
          </cell>
          <cell r="B17386" t="str">
            <v>Phạm Minh Luân</v>
          </cell>
        </row>
        <row r="17387">
          <cell r="A17387" t="str">
            <v>PS16738</v>
          </cell>
          <cell r="B17387" t="str">
            <v>Phan Minh Hải</v>
          </cell>
        </row>
        <row r="17388">
          <cell r="A17388" t="str">
            <v>PS16739</v>
          </cell>
          <cell r="B17388" t="str">
            <v>Nguyễn Minh Dạng</v>
          </cell>
        </row>
        <row r="17389">
          <cell r="A17389" t="str">
            <v>PS16740</v>
          </cell>
          <cell r="B17389" t="str">
            <v>Nguyễn Huỳnh Đức Thiện</v>
          </cell>
        </row>
        <row r="17390">
          <cell r="A17390" t="str">
            <v>PS16741</v>
          </cell>
          <cell r="B17390" t="str">
            <v>Võ Cao Minh Thịnh</v>
          </cell>
        </row>
        <row r="17391">
          <cell r="A17391" t="str">
            <v>PS16743</v>
          </cell>
          <cell r="B17391" t="str">
            <v>Trần Minh Lân</v>
          </cell>
        </row>
        <row r="17392">
          <cell r="A17392" t="str">
            <v>PS16744</v>
          </cell>
          <cell r="B17392" t="str">
            <v>Nguyễn Tuấn Kiệt</v>
          </cell>
        </row>
        <row r="17393">
          <cell r="A17393" t="str">
            <v>PS16745</v>
          </cell>
          <cell r="B17393" t="str">
            <v>Lê Minh Hoàng</v>
          </cell>
        </row>
        <row r="17394">
          <cell r="A17394" t="str">
            <v>PS16746</v>
          </cell>
          <cell r="B17394" t="str">
            <v>Nguyễn Thị Quỳnh Anh</v>
          </cell>
        </row>
        <row r="17395">
          <cell r="A17395" t="str">
            <v>PS16747</v>
          </cell>
          <cell r="B17395" t="str">
            <v>Nguyễn Thanh Hậu</v>
          </cell>
        </row>
        <row r="17396">
          <cell r="A17396" t="str">
            <v>PS16748</v>
          </cell>
          <cell r="B17396" t="str">
            <v>Hồ Đức Trung</v>
          </cell>
        </row>
        <row r="17397">
          <cell r="A17397" t="str">
            <v>PS16749</v>
          </cell>
          <cell r="B17397" t="str">
            <v>Đào Duy Thắng</v>
          </cell>
        </row>
        <row r="17398">
          <cell r="A17398" t="str">
            <v>PS16750</v>
          </cell>
          <cell r="B17398" t="str">
            <v>Nguyễn Thị Trúc Quyên</v>
          </cell>
        </row>
        <row r="17399">
          <cell r="A17399" t="str">
            <v>PS16751</v>
          </cell>
          <cell r="B17399" t="str">
            <v>Nguyễn Văn Hiếu</v>
          </cell>
        </row>
        <row r="17400">
          <cell r="A17400" t="str">
            <v>PS16752</v>
          </cell>
          <cell r="B17400" t="str">
            <v>Hoàng Công Nhựt Vỹ</v>
          </cell>
        </row>
        <row r="17401">
          <cell r="A17401" t="str">
            <v>PS16753</v>
          </cell>
          <cell r="B17401" t="str">
            <v>Trần Quang Huy</v>
          </cell>
        </row>
        <row r="17402">
          <cell r="A17402" t="str">
            <v>PS16754</v>
          </cell>
          <cell r="B17402" t="str">
            <v>Lưu Tấn Cảnh</v>
          </cell>
        </row>
        <row r="17403">
          <cell r="A17403" t="str">
            <v>PS16755</v>
          </cell>
          <cell r="B17403" t="str">
            <v>Nguyễn Minh Cường</v>
          </cell>
        </row>
        <row r="17404">
          <cell r="A17404" t="str">
            <v>PS16756</v>
          </cell>
          <cell r="B17404" t="str">
            <v>Lưu Nhật Lâm</v>
          </cell>
        </row>
        <row r="17405">
          <cell r="A17405" t="str">
            <v>PS16757</v>
          </cell>
          <cell r="B17405" t="str">
            <v>Lưu Thuận Hưng</v>
          </cell>
        </row>
        <row r="17406">
          <cell r="A17406" t="str">
            <v>PS16758</v>
          </cell>
          <cell r="B17406" t="str">
            <v>Phạm Tiến Dũng</v>
          </cell>
        </row>
        <row r="17407">
          <cell r="A17407" t="str">
            <v>PS16759</v>
          </cell>
          <cell r="B17407" t="str">
            <v>Võ Kim Hào</v>
          </cell>
        </row>
        <row r="17408">
          <cell r="A17408" t="str">
            <v>PS16760</v>
          </cell>
          <cell r="B17408" t="str">
            <v>Nguyễn Minh Thư</v>
          </cell>
        </row>
        <row r="17409">
          <cell r="A17409" t="str">
            <v>PS16761</v>
          </cell>
          <cell r="B17409" t="str">
            <v>Điệp Huyền Trang</v>
          </cell>
        </row>
        <row r="17410">
          <cell r="A17410" t="str">
            <v>PS16762</v>
          </cell>
          <cell r="B17410" t="str">
            <v>Lê Nguyên Anh</v>
          </cell>
        </row>
        <row r="17411">
          <cell r="A17411" t="str">
            <v>PS16763</v>
          </cell>
          <cell r="B17411" t="str">
            <v>Nguyễn Trung Nghĩa</v>
          </cell>
        </row>
        <row r="17412">
          <cell r="A17412" t="str">
            <v>PS16764</v>
          </cell>
          <cell r="B17412" t="str">
            <v>Nguyễn Hải Đăng</v>
          </cell>
        </row>
        <row r="17413">
          <cell r="A17413" t="str">
            <v>PS16765</v>
          </cell>
          <cell r="B17413" t="str">
            <v>Nguyễn Lâm Thanh Quý</v>
          </cell>
        </row>
        <row r="17414">
          <cell r="A17414" t="str">
            <v>PS16766</v>
          </cell>
          <cell r="B17414" t="str">
            <v>Ngô Hoàng Phát</v>
          </cell>
        </row>
        <row r="17415">
          <cell r="A17415" t="str">
            <v>PS16767</v>
          </cell>
          <cell r="B17415" t="str">
            <v>Nguyễn Thành Thơ</v>
          </cell>
        </row>
        <row r="17416">
          <cell r="A17416" t="str">
            <v>PS16768</v>
          </cell>
          <cell r="B17416" t="str">
            <v>Lương Ngọc Phát</v>
          </cell>
        </row>
        <row r="17417">
          <cell r="A17417" t="str">
            <v>PS16769</v>
          </cell>
          <cell r="B17417" t="str">
            <v>Nguyễn Phan Chánh</v>
          </cell>
        </row>
        <row r="17418">
          <cell r="A17418" t="str">
            <v>PS16770</v>
          </cell>
          <cell r="B17418" t="str">
            <v>Nguyễn Thị Nhật Anh</v>
          </cell>
        </row>
        <row r="17419">
          <cell r="A17419" t="str">
            <v>PS16771</v>
          </cell>
          <cell r="B17419" t="str">
            <v>Võ Văn Minh</v>
          </cell>
        </row>
        <row r="17420">
          <cell r="A17420" t="str">
            <v>PS16772</v>
          </cell>
          <cell r="B17420" t="str">
            <v>Nguyễn Trần Yến Nhi</v>
          </cell>
        </row>
        <row r="17421">
          <cell r="A17421" t="str">
            <v>PS16773</v>
          </cell>
          <cell r="B17421" t="str">
            <v>Cao Phan Thái Thuận</v>
          </cell>
        </row>
        <row r="17422">
          <cell r="A17422" t="str">
            <v>PS16774</v>
          </cell>
          <cell r="B17422" t="str">
            <v>Trần Thị Thanh Xuân</v>
          </cell>
        </row>
        <row r="17423">
          <cell r="A17423" t="str">
            <v>PS16775</v>
          </cell>
          <cell r="B17423" t="str">
            <v>Lê Nhật Thái</v>
          </cell>
        </row>
        <row r="17424">
          <cell r="A17424" t="str">
            <v>PS16776</v>
          </cell>
          <cell r="B17424" t="str">
            <v>Trần Trung Hiếu</v>
          </cell>
        </row>
        <row r="17425">
          <cell r="A17425" t="str">
            <v>PS16777</v>
          </cell>
          <cell r="B17425" t="str">
            <v>Trần Thị Thùy Linh</v>
          </cell>
        </row>
        <row r="17426">
          <cell r="A17426" t="str">
            <v>PS16778</v>
          </cell>
          <cell r="B17426" t="str">
            <v>Bùi Tiến Tài</v>
          </cell>
        </row>
        <row r="17427">
          <cell r="A17427" t="str">
            <v>PS16779</v>
          </cell>
          <cell r="B17427" t="str">
            <v>Đỗ Quốc Huy</v>
          </cell>
        </row>
        <row r="17428">
          <cell r="A17428" t="str">
            <v>PS16780</v>
          </cell>
          <cell r="B17428" t="str">
            <v>Nguyễn Xuân Bách</v>
          </cell>
        </row>
        <row r="17429">
          <cell r="A17429" t="str">
            <v>PS16781</v>
          </cell>
          <cell r="B17429" t="str">
            <v>Đàm Văn Biển</v>
          </cell>
        </row>
        <row r="17430">
          <cell r="A17430" t="str">
            <v>PS16782</v>
          </cell>
          <cell r="B17430" t="str">
            <v>Phan Thanh Sơn</v>
          </cell>
        </row>
        <row r="17431">
          <cell r="A17431" t="str">
            <v>PS16783</v>
          </cell>
          <cell r="B17431" t="str">
            <v>Trần Minh Khánh</v>
          </cell>
        </row>
        <row r="17432">
          <cell r="A17432" t="str">
            <v>PS16784</v>
          </cell>
          <cell r="B17432" t="str">
            <v>Trương Hoàng Long</v>
          </cell>
        </row>
        <row r="17433">
          <cell r="A17433" t="str">
            <v>PS16785</v>
          </cell>
          <cell r="B17433" t="str">
            <v>Phùng Nguyễn Tuấn Hưng</v>
          </cell>
        </row>
        <row r="17434">
          <cell r="A17434" t="str">
            <v>PS16786</v>
          </cell>
          <cell r="B17434" t="str">
            <v>Trần Ngọc Tú Tú</v>
          </cell>
        </row>
        <row r="17435">
          <cell r="A17435" t="str">
            <v>PS16787</v>
          </cell>
          <cell r="B17435" t="str">
            <v>Nguyễn Anh Quân</v>
          </cell>
        </row>
        <row r="17436">
          <cell r="A17436" t="str">
            <v>PS16788</v>
          </cell>
          <cell r="B17436" t="str">
            <v>Nguyễn Gia Bảo</v>
          </cell>
        </row>
        <row r="17437">
          <cell r="A17437" t="str">
            <v>PS16789</v>
          </cell>
          <cell r="B17437" t="str">
            <v>Phạm Thị Tuyết Nhi</v>
          </cell>
        </row>
        <row r="17438">
          <cell r="A17438" t="str">
            <v>PS16790</v>
          </cell>
          <cell r="B17438" t="str">
            <v>Nguyễn Hữu Tâm</v>
          </cell>
        </row>
        <row r="17439">
          <cell r="A17439" t="str">
            <v>PS16791</v>
          </cell>
          <cell r="B17439" t="str">
            <v>Nguyễn Hiền Trang</v>
          </cell>
        </row>
        <row r="17440">
          <cell r="A17440" t="str">
            <v>PS16792</v>
          </cell>
          <cell r="B17440" t="str">
            <v>Phạm Minh Chính</v>
          </cell>
        </row>
        <row r="17441">
          <cell r="A17441" t="str">
            <v>PS16793</v>
          </cell>
          <cell r="B17441" t="str">
            <v>Ngô Trường Dũng</v>
          </cell>
        </row>
        <row r="17442">
          <cell r="A17442" t="str">
            <v>PS16794</v>
          </cell>
          <cell r="B17442" t="str">
            <v>Phạm Thành Tài</v>
          </cell>
        </row>
        <row r="17443">
          <cell r="A17443" t="str">
            <v>PS16795</v>
          </cell>
          <cell r="B17443" t="str">
            <v>Nguyễn Hoài Nam</v>
          </cell>
        </row>
        <row r="17444">
          <cell r="A17444" t="str">
            <v>PS16796</v>
          </cell>
          <cell r="B17444" t="str">
            <v>Trần Hoàng Vũ</v>
          </cell>
        </row>
        <row r="17445">
          <cell r="A17445" t="str">
            <v>PS16797</v>
          </cell>
          <cell r="B17445" t="str">
            <v>Tạ Quốc Bảo Hoàng</v>
          </cell>
        </row>
        <row r="17446">
          <cell r="A17446" t="str">
            <v>PS16798</v>
          </cell>
          <cell r="B17446" t="str">
            <v>Ngô Quang Bình</v>
          </cell>
        </row>
        <row r="17447">
          <cell r="A17447" t="str">
            <v>PS16799</v>
          </cell>
          <cell r="B17447" t="str">
            <v>Phan Phạm Thảo Nhi</v>
          </cell>
        </row>
        <row r="17448">
          <cell r="A17448" t="str">
            <v>PS16800</v>
          </cell>
          <cell r="B17448" t="str">
            <v>Phan Minh Tuyển</v>
          </cell>
        </row>
        <row r="17449">
          <cell r="A17449" t="str">
            <v>PS16801</v>
          </cell>
          <cell r="B17449" t="str">
            <v>Phan Thị Lan Anh</v>
          </cell>
        </row>
        <row r="17450">
          <cell r="A17450" t="str">
            <v>PS16802</v>
          </cell>
          <cell r="B17450" t="str">
            <v>Võ Lê Vũ</v>
          </cell>
        </row>
        <row r="17451">
          <cell r="A17451" t="str">
            <v>PS16803</v>
          </cell>
          <cell r="B17451" t="str">
            <v>Đặng Kim Ngân</v>
          </cell>
        </row>
        <row r="17452">
          <cell r="A17452" t="str">
            <v>PS16804</v>
          </cell>
          <cell r="B17452" t="str">
            <v>Võ Trọng Nghĩa</v>
          </cell>
        </row>
        <row r="17453">
          <cell r="A17453" t="str">
            <v>PS16805</v>
          </cell>
          <cell r="B17453" t="str">
            <v>Trần Thanh Phi</v>
          </cell>
        </row>
        <row r="17454">
          <cell r="A17454" t="str">
            <v>PS16806</v>
          </cell>
          <cell r="B17454" t="str">
            <v>Nguyễn Thị Đào</v>
          </cell>
        </row>
        <row r="17455">
          <cell r="A17455" t="str">
            <v>PS16807</v>
          </cell>
          <cell r="B17455" t="str">
            <v>Châu Diệu Long</v>
          </cell>
        </row>
        <row r="17456">
          <cell r="A17456" t="str">
            <v>PS16808</v>
          </cell>
          <cell r="B17456" t="str">
            <v>Nguyễn Bá Thi</v>
          </cell>
        </row>
        <row r="17457">
          <cell r="A17457" t="str">
            <v>PS16809</v>
          </cell>
          <cell r="B17457" t="str">
            <v>Nguyễn Hữu Lâm</v>
          </cell>
        </row>
        <row r="17458">
          <cell r="A17458" t="str">
            <v>PS16810</v>
          </cell>
          <cell r="B17458" t="str">
            <v>Nguyễn Thị Hồng Phúc</v>
          </cell>
        </row>
        <row r="17459">
          <cell r="A17459" t="str">
            <v>PS16811</v>
          </cell>
          <cell r="B17459" t="str">
            <v>Dương Hữu Nhân</v>
          </cell>
        </row>
        <row r="17460">
          <cell r="A17460" t="str">
            <v>PS16812</v>
          </cell>
          <cell r="B17460" t="str">
            <v>Phạm Thị Ngọc Hân</v>
          </cell>
        </row>
        <row r="17461">
          <cell r="A17461" t="str">
            <v>PS16813</v>
          </cell>
          <cell r="B17461" t="str">
            <v>Trần Đặng Bình Phước</v>
          </cell>
        </row>
        <row r="17462">
          <cell r="A17462" t="str">
            <v>PS16814</v>
          </cell>
          <cell r="B17462" t="str">
            <v>Phan Ngọc Quốc</v>
          </cell>
        </row>
        <row r="17463">
          <cell r="A17463" t="str">
            <v>PS16815</v>
          </cell>
          <cell r="B17463" t="str">
            <v>Trần Thanh Thông</v>
          </cell>
        </row>
        <row r="17464">
          <cell r="A17464" t="str">
            <v>PS16816</v>
          </cell>
          <cell r="B17464" t="str">
            <v>Trần Thị Thanh Ngân</v>
          </cell>
        </row>
        <row r="17465">
          <cell r="A17465" t="str">
            <v>PS16817</v>
          </cell>
          <cell r="B17465" t="str">
            <v>Nguyễn Khánh An</v>
          </cell>
        </row>
        <row r="17466">
          <cell r="A17466" t="str">
            <v>PS16818</v>
          </cell>
          <cell r="B17466" t="str">
            <v>Nguyễn Thanh Tùng</v>
          </cell>
        </row>
        <row r="17467">
          <cell r="A17467" t="str">
            <v>PS16819</v>
          </cell>
          <cell r="B17467" t="str">
            <v>Phạm Việt Dũng</v>
          </cell>
        </row>
        <row r="17468">
          <cell r="A17468" t="str">
            <v>PS16820</v>
          </cell>
          <cell r="B17468" t="str">
            <v>Huỳnh Lam Trường</v>
          </cell>
        </row>
        <row r="17469">
          <cell r="A17469" t="str">
            <v>PS16821</v>
          </cell>
          <cell r="B17469" t="str">
            <v>Đinh Hoài Văn</v>
          </cell>
        </row>
        <row r="17470">
          <cell r="A17470" t="str">
            <v>PS16822</v>
          </cell>
          <cell r="B17470" t="str">
            <v>Trần Thái Diễm Quyên</v>
          </cell>
        </row>
        <row r="17471">
          <cell r="A17471" t="str">
            <v>PS16823</v>
          </cell>
          <cell r="B17471" t="str">
            <v>Võ Huỳnh Anh Thư</v>
          </cell>
        </row>
        <row r="17472">
          <cell r="A17472" t="str">
            <v>PS16824</v>
          </cell>
          <cell r="B17472" t="str">
            <v>Nguyễn Tấn Phương</v>
          </cell>
        </row>
        <row r="17473">
          <cell r="A17473" t="str">
            <v>PS16825</v>
          </cell>
          <cell r="B17473" t="str">
            <v>Phan Trùng An</v>
          </cell>
        </row>
        <row r="17474">
          <cell r="A17474" t="str">
            <v>PS16826</v>
          </cell>
          <cell r="B17474" t="str">
            <v>Hồ Văn Dũng</v>
          </cell>
        </row>
        <row r="17475">
          <cell r="A17475" t="str">
            <v>PS16827</v>
          </cell>
          <cell r="B17475" t="str">
            <v>Võ Ngọc Luân</v>
          </cell>
        </row>
        <row r="17476">
          <cell r="A17476" t="str">
            <v>PS16828</v>
          </cell>
          <cell r="B17476" t="str">
            <v>Phạm Thị Kim Anh</v>
          </cell>
        </row>
        <row r="17477">
          <cell r="A17477" t="str">
            <v>PS16829</v>
          </cell>
          <cell r="B17477" t="str">
            <v>Nguyễn Phạm Hùng Danh</v>
          </cell>
        </row>
        <row r="17478">
          <cell r="A17478" t="str">
            <v>PS16830</v>
          </cell>
          <cell r="B17478" t="str">
            <v>Cao Minh Hiếu</v>
          </cell>
        </row>
        <row r="17479">
          <cell r="A17479" t="str">
            <v>PS16831</v>
          </cell>
          <cell r="B17479" t="str">
            <v>Trần Văn Pha</v>
          </cell>
        </row>
        <row r="17480">
          <cell r="A17480" t="str">
            <v>PS16832</v>
          </cell>
          <cell r="B17480" t="str">
            <v>Hoàng Thị Thanh Phương</v>
          </cell>
        </row>
        <row r="17481">
          <cell r="A17481" t="str">
            <v>PS16833</v>
          </cell>
          <cell r="B17481" t="str">
            <v>Nguyễn Duy Lân</v>
          </cell>
        </row>
        <row r="17482">
          <cell r="A17482" t="str">
            <v>PS16834</v>
          </cell>
          <cell r="B17482" t="str">
            <v>Ngô Nguyễn Hà My</v>
          </cell>
        </row>
        <row r="17483">
          <cell r="A17483" t="str">
            <v>PS16835</v>
          </cell>
          <cell r="B17483" t="str">
            <v>Nguyễn Thành Lộc</v>
          </cell>
        </row>
        <row r="17484">
          <cell r="A17484" t="str">
            <v>PS16836</v>
          </cell>
          <cell r="B17484" t="str">
            <v>Lê Bá Luân</v>
          </cell>
        </row>
        <row r="17485">
          <cell r="A17485" t="str">
            <v>PS16837</v>
          </cell>
          <cell r="B17485" t="str">
            <v>Trần Minh Hiếu</v>
          </cell>
        </row>
        <row r="17486">
          <cell r="A17486" t="str">
            <v>PS16838</v>
          </cell>
          <cell r="B17486" t="str">
            <v>Nguyễn Hồng Sơn</v>
          </cell>
        </row>
        <row r="17487">
          <cell r="A17487" t="str">
            <v>PS16839</v>
          </cell>
          <cell r="B17487" t="str">
            <v>Trần Quang Huy</v>
          </cell>
        </row>
        <row r="17488">
          <cell r="A17488" t="str">
            <v>PS16840</v>
          </cell>
          <cell r="B17488" t="str">
            <v>Lê Thị Dịu</v>
          </cell>
        </row>
        <row r="17489">
          <cell r="A17489" t="str">
            <v>PS16841</v>
          </cell>
          <cell r="B17489" t="str">
            <v>Võ Ngọc Tường Vy</v>
          </cell>
        </row>
        <row r="17490">
          <cell r="A17490" t="str">
            <v>PS16842</v>
          </cell>
          <cell r="B17490" t="str">
            <v>Võ Quốc Việt</v>
          </cell>
        </row>
        <row r="17491">
          <cell r="A17491" t="str">
            <v>PS16843</v>
          </cell>
          <cell r="B17491" t="str">
            <v>Nguyễn Quốc Hưng</v>
          </cell>
        </row>
        <row r="17492">
          <cell r="A17492" t="str">
            <v>PS16844</v>
          </cell>
          <cell r="B17492" t="str">
            <v>Trương Thanh Bình</v>
          </cell>
        </row>
        <row r="17493">
          <cell r="A17493" t="str">
            <v>PS16845</v>
          </cell>
          <cell r="B17493" t="str">
            <v>Phan Văn Rin</v>
          </cell>
        </row>
        <row r="17494">
          <cell r="A17494" t="str">
            <v>PS16846</v>
          </cell>
          <cell r="B17494" t="str">
            <v>Trần Đăng Huy</v>
          </cell>
        </row>
        <row r="17495">
          <cell r="A17495" t="str">
            <v>PS16847</v>
          </cell>
          <cell r="B17495" t="str">
            <v>Huỳnh Trung Huy</v>
          </cell>
        </row>
        <row r="17496">
          <cell r="A17496" t="str">
            <v>PS16848</v>
          </cell>
          <cell r="B17496" t="str">
            <v>Nguyễn Minh Hiếu</v>
          </cell>
        </row>
        <row r="17497">
          <cell r="A17497" t="str">
            <v>PS16849</v>
          </cell>
          <cell r="B17497" t="str">
            <v>Lê Thế Khang</v>
          </cell>
        </row>
        <row r="17498">
          <cell r="A17498" t="str">
            <v>PS16850</v>
          </cell>
          <cell r="B17498" t="str">
            <v>Nguyễn Ngọc Trung</v>
          </cell>
        </row>
        <row r="17499">
          <cell r="A17499" t="str">
            <v>PS16851</v>
          </cell>
          <cell r="B17499" t="str">
            <v>Phan Văn Vinh</v>
          </cell>
        </row>
        <row r="17500">
          <cell r="A17500" t="str">
            <v>PS16853</v>
          </cell>
          <cell r="B17500" t="str">
            <v>Bùi Thanh Duy</v>
          </cell>
        </row>
        <row r="17501">
          <cell r="A17501" t="str">
            <v>PS16854</v>
          </cell>
          <cell r="B17501" t="str">
            <v>Nguyễn Tuấn Dũng</v>
          </cell>
        </row>
        <row r="17502">
          <cell r="A17502" t="str">
            <v>PS16855</v>
          </cell>
          <cell r="B17502" t="str">
            <v>Nguyễn Thành Phước</v>
          </cell>
        </row>
        <row r="17503">
          <cell r="A17503" t="str">
            <v>PS16856</v>
          </cell>
          <cell r="B17503" t="str">
            <v>Hoàng Minh Tuân</v>
          </cell>
        </row>
        <row r="17504">
          <cell r="A17504" t="str">
            <v>PS16857</v>
          </cell>
          <cell r="B17504" t="str">
            <v>Nguyễn Thanh Tùng</v>
          </cell>
        </row>
        <row r="17505">
          <cell r="A17505" t="str">
            <v>PS16858</v>
          </cell>
          <cell r="B17505" t="str">
            <v>Lưu Thị Hồng Vân</v>
          </cell>
        </row>
        <row r="17506">
          <cell r="A17506" t="str">
            <v>PS16859</v>
          </cell>
          <cell r="B17506" t="str">
            <v>Trần Lê Anh Đức</v>
          </cell>
        </row>
        <row r="17507">
          <cell r="A17507" t="str">
            <v>PS16860</v>
          </cell>
          <cell r="B17507" t="str">
            <v>Võ Hiếu Nghĩa</v>
          </cell>
        </row>
        <row r="17508">
          <cell r="A17508" t="str">
            <v>PS16861</v>
          </cell>
          <cell r="B17508" t="str">
            <v>Mai Viết Lương</v>
          </cell>
        </row>
        <row r="17509">
          <cell r="A17509" t="str">
            <v>PS16862</v>
          </cell>
          <cell r="B17509" t="str">
            <v>Nguyễn Quang Thủy</v>
          </cell>
        </row>
        <row r="17510">
          <cell r="A17510" t="str">
            <v>PS16863</v>
          </cell>
          <cell r="B17510" t="str">
            <v>Nguyễn Thị Ngọc Tuyền</v>
          </cell>
        </row>
        <row r="17511">
          <cell r="A17511" t="str">
            <v>PS16864</v>
          </cell>
          <cell r="B17511" t="str">
            <v>Cao Thị Tường Vy</v>
          </cell>
        </row>
        <row r="17512">
          <cell r="A17512" t="str">
            <v>PS16865</v>
          </cell>
          <cell r="B17512" t="str">
            <v>Nguyễn Phương Thùy Linh</v>
          </cell>
        </row>
        <row r="17513">
          <cell r="A17513" t="str">
            <v>PS16866</v>
          </cell>
          <cell r="B17513" t="str">
            <v>Lương Minh Thuần</v>
          </cell>
        </row>
        <row r="17514">
          <cell r="A17514" t="str">
            <v>PS16867</v>
          </cell>
          <cell r="B17514" t="str">
            <v>Hồ Văn Thành</v>
          </cell>
        </row>
        <row r="17515">
          <cell r="A17515" t="str">
            <v>PS16868</v>
          </cell>
          <cell r="B17515" t="str">
            <v>Nguyễn Thanh Trung Hậu</v>
          </cell>
        </row>
        <row r="17516">
          <cell r="A17516" t="str">
            <v>PS16869</v>
          </cell>
          <cell r="B17516" t="str">
            <v>Lê Kha Băng</v>
          </cell>
        </row>
        <row r="17517">
          <cell r="A17517" t="str">
            <v>PS16870</v>
          </cell>
          <cell r="B17517" t="str">
            <v>Thái Thị Minh Thanh</v>
          </cell>
        </row>
        <row r="17518">
          <cell r="A17518" t="str">
            <v>PS16871</v>
          </cell>
          <cell r="B17518" t="str">
            <v>Nguyễn Văn Thật</v>
          </cell>
        </row>
        <row r="17519">
          <cell r="A17519" t="str">
            <v>PS16872</v>
          </cell>
          <cell r="B17519" t="str">
            <v>Nguyễn Khánh Duy</v>
          </cell>
        </row>
        <row r="17520">
          <cell r="A17520" t="str">
            <v>PS16873</v>
          </cell>
          <cell r="B17520" t="str">
            <v>Lê Nhựt Tấn</v>
          </cell>
        </row>
        <row r="17521">
          <cell r="A17521" t="str">
            <v>PS16874</v>
          </cell>
          <cell r="B17521" t="str">
            <v>Lâm Gia Huy</v>
          </cell>
        </row>
        <row r="17522">
          <cell r="A17522" t="str">
            <v>PS16876</v>
          </cell>
          <cell r="B17522" t="str">
            <v>Huỳnh Thị Mỹ Trinh</v>
          </cell>
        </row>
        <row r="17523">
          <cell r="A17523" t="str">
            <v>PS16877</v>
          </cell>
          <cell r="B17523" t="str">
            <v>Đặng Minh Tài</v>
          </cell>
        </row>
        <row r="17524">
          <cell r="A17524" t="str">
            <v>PS16878</v>
          </cell>
          <cell r="B17524" t="str">
            <v>Lâm Nhật Trường</v>
          </cell>
        </row>
        <row r="17525">
          <cell r="A17525" t="str">
            <v>PS16880</v>
          </cell>
          <cell r="B17525" t="str">
            <v>Ngô Uy Trí</v>
          </cell>
        </row>
        <row r="17526">
          <cell r="A17526" t="str">
            <v>PS16881</v>
          </cell>
          <cell r="B17526" t="str">
            <v>Trần Huy Hưng</v>
          </cell>
        </row>
        <row r="17527">
          <cell r="A17527" t="str">
            <v>PS16882</v>
          </cell>
          <cell r="B17527" t="str">
            <v>Châu Đình Giang</v>
          </cell>
        </row>
        <row r="17528">
          <cell r="A17528" t="str">
            <v>PS16883</v>
          </cell>
          <cell r="B17528" t="str">
            <v>Nguyễn Thị Bích Ngọc</v>
          </cell>
        </row>
        <row r="17529">
          <cell r="A17529" t="str">
            <v>PS16884</v>
          </cell>
          <cell r="B17529" t="str">
            <v>Đỗ Thành Nam</v>
          </cell>
        </row>
        <row r="17530">
          <cell r="A17530" t="str">
            <v>PS16885</v>
          </cell>
          <cell r="B17530" t="str">
            <v>Nguyễn Đinh Gia Bảo</v>
          </cell>
        </row>
        <row r="17531">
          <cell r="A17531" t="str">
            <v>PS16886</v>
          </cell>
          <cell r="B17531" t="str">
            <v>Lại Võ Hoàng Phi</v>
          </cell>
        </row>
        <row r="17532">
          <cell r="A17532" t="str">
            <v>PS16887</v>
          </cell>
          <cell r="B17532" t="str">
            <v>Lư Phát Tài</v>
          </cell>
        </row>
        <row r="17533">
          <cell r="A17533" t="str">
            <v>PS16888</v>
          </cell>
          <cell r="B17533" t="str">
            <v>Nguyễn Thị Như Quỳnh</v>
          </cell>
        </row>
        <row r="17534">
          <cell r="A17534" t="str">
            <v>PS16889</v>
          </cell>
          <cell r="B17534" t="str">
            <v>Tô Minh Khôi</v>
          </cell>
        </row>
        <row r="17535">
          <cell r="A17535" t="str">
            <v>PS16890</v>
          </cell>
          <cell r="B17535" t="str">
            <v>Trương Minh Lung</v>
          </cell>
        </row>
        <row r="17536">
          <cell r="A17536" t="str">
            <v>PS16891</v>
          </cell>
          <cell r="B17536" t="str">
            <v>Hồ Văn Khánh</v>
          </cell>
        </row>
        <row r="17537">
          <cell r="A17537" t="str">
            <v>PS16892</v>
          </cell>
          <cell r="B17537" t="str">
            <v>Trịnh Thái Linh</v>
          </cell>
        </row>
        <row r="17538">
          <cell r="A17538" t="str">
            <v>PS16893</v>
          </cell>
          <cell r="B17538" t="str">
            <v>Đặng Ngọc Thanh Trúc</v>
          </cell>
        </row>
        <row r="17539">
          <cell r="A17539" t="str">
            <v>PS16894</v>
          </cell>
          <cell r="B17539" t="str">
            <v>Võ Trọng Nguyên</v>
          </cell>
        </row>
        <row r="17540">
          <cell r="A17540" t="str">
            <v>PS16895</v>
          </cell>
          <cell r="B17540" t="str">
            <v>Chế Hoài Anh</v>
          </cell>
        </row>
        <row r="17541">
          <cell r="A17541" t="str">
            <v>PS16896</v>
          </cell>
          <cell r="B17541" t="str">
            <v>Đặng Thị Lại</v>
          </cell>
        </row>
        <row r="17542">
          <cell r="A17542" t="str">
            <v>PS16897</v>
          </cell>
          <cell r="B17542" t="str">
            <v>Nguyễn Nhật Long</v>
          </cell>
        </row>
        <row r="17543">
          <cell r="A17543" t="str">
            <v>PS16898</v>
          </cell>
          <cell r="B17543" t="str">
            <v>Nguễn Hữu Nhật</v>
          </cell>
        </row>
        <row r="17544">
          <cell r="A17544" t="str">
            <v>PS16899</v>
          </cell>
          <cell r="B17544" t="str">
            <v>Trương Tấn Phú</v>
          </cell>
        </row>
        <row r="17545">
          <cell r="A17545" t="str">
            <v>PS16900</v>
          </cell>
          <cell r="B17545" t="str">
            <v>Trần Phúc Đại</v>
          </cell>
        </row>
        <row r="17546">
          <cell r="A17546" t="str">
            <v>PS16901</v>
          </cell>
          <cell r="B17546" t="str">
            <v>Phạm Sỹ Linh</v>
          </cell>
        </row>
        <row r="17547">
          <cell r="A17547" t="str">
            <v>PS16902</v>
          </cell>
          <cell r="B17547" t="str">
            <v>Dương Tuấn Kiệt</v>
          </cell>
        </row>
        <row r="17548">
          <cell r="A17548" t="str">
            <v>PS16903</v>
          </cell>
          <cell r="B17548" t="str">
            <v>Nguyễn Thành</v>
          </cell>
        </row>
        <row r="17549">
          <cell r="A17549" t="str">
            <v>PS16904</v>
          </cell>
          <cell r="B17549" t="str">
            <v>Nguyễn Cao Vĩ</v>
          </cell>
        </row>
        <row r="17550">
          <cell r="A17550" t="str">
            <v>PS16905</v>
          </cell>
          <cell r="B17550" t="str">
            <v>Đinh Ngọc Phú</v>
          </cell>
        </row>
        <row r="17551">
          <cell r="A17551" t="str">
            <v>PS16906</v>
          </cell>
          <cell r="B17551" t="str">
            <v>Lê Trần Minh Thi</v>
          </cell>
        </row>
        <row r="17552">
          <cell r="A17552" t="str">
            <v>PS16907</v>
          </cell>
          <cell r="B17552" t="str">
            <v>Thái Văn Kiên</v>
          </cell>
        </row>
        <row r="17553">
          <cell r="A17553" t="str">
            <v>PS16908</v>
          </cell>
          <cell r="B17553" t="str">
            <v>Lê Minh Tây</v>
          </cell>
        </row>
        <row r="17554">
          <cell r="A17554" t="str">
            <v>PS16909</v>
          </cell>
          <cell r="B17554" t="str">
            <v>Nguyễn Thị Kim Tuyến</v>
          </cell>
        </row>
        <row r="17555">
          <cell r="A17555" t="str">
            <v>PS16910</v>
          </cell>
          <cell r="B17555" t="str">
            <v>Nguyễn Thị Thảo Ngân</v>
          </cell>
        </row>
        <row r="17556">
          <cell r="A17556" t="str">
            <v>PS16911</v>
          </cell>
          <cell r="B17556" t="str">
            <v>Nguyễn Thành Việt</v>
          </cell>
        </row>
        <row r="17557">
          <cell r="A17557" t="str">
            <v>PS16912</v>
          </cell>
          <cell r="B17557" t="str">
            <v>Lê Quang Huy</v>
          </cell>
        </row>
        <row r="17558">
          <cell r="A17558" t="str">
            <v>PS16913</v>
          </cell>
          <cell r="B17558" t="str">
            <v>Phạm Quốc Việt</v>
          </cell>
        </row>
        <row r="17559">
          <cell r="A17559" t="str">
            <v>PS16914</v>
          </cell>
          <cell r="B17559" t="str">
            <v>Nguyễn Anh Dũng</v>
          </cell>
        </row>
        <row r="17560">
          <cell r="A17560" t="str">
            <v>PS16915</v>
          </cell>
          <cell r="B17560" t="str">
            <v>Bùi Thị Cẩm Tú</v>
          </cell>
        </row>
        <row r="17561">
          <cell r="A17561" t="str">
            <v>PS16916</v>
          </cell>
          <cell r="B17561" t="str">
            <v>Phạm Đức Minh Hoàng</v>
          </cell>
        </row>
        <row r="17562">
          <cell r="A17562" t="str">
            <v>PS16917</v>
          </cell>
          <cell r="B17562" t="str">
            <v>Lữ Thị Anh Thơ</v>
          </cell>
        </row>
        <row r="17563">
          <cell r="A17563" t="str">
            <v>PS16918</v>
          </cell>
          <cell r="B17563" t="str">
            <v>Nguyễn Quang Huy</v>
          </cell>
        </row>
        <row r="17564">
          <cell r="A17564" t="str">
            <v>PS16919</v>
          </cell>
          <cell r="B17564" t="str">
            <v>Nguyễn Hữu Quí</v>
          </cell>
        </row>
        <row r="17565">
          <cell r="A17565" t="str">
            <v>PS16920</v>
          </cell>
          <cell r="B17565" t="str">
            <v>La Văn Vương</v>
          </cell>
        </row>
        <row r="17566">
          <cell r="A17566" t="str">
            <v>PS16921</v>
          </cell>
          <cell r="B17566" t="str">
            <v>Nguyễn Thị Bảo Ngọc</v>
          </cell>
        </row>
        <row r="17567">
          <cell r="A17567" t="str">
            <v>PS16922</v>
          </cell>
          <cell r="B17567" t="str">
            <v>Phạm Trung Nghĩa</v>
          </cell>
        </row>
        <row r="17568">
          <cell r="A17568" t="str">
            <v>PS16923</v>
          </cell>
          <cell r="B17568" t="str">
            <v>Nguyễn Thị Nhị</v>
          </cell>
        </row>
        <row r="17569">
          <cell r="A17569" t="str">
            <v>PS16924</v>
          </cell>
          <cell r="B17569" t="str">
            <v>Nguyễn Lưu Vũ Thụy Quế Trâm</v>
          </cell>
        </row>
        <row r="17570">
          <cell r="A17570" t="str">
            <v>PS16925</v>
          </cell>
          <cell r="B17570" t="str">
            <v>Trần Văn Đạt</v>
          </cell>
        </row>
        <row r="17571">
          <cell r="A17571" t="str">
            <v>PS16926</v>
          </cell>
          <cell r="B17571" t="str">
            <v>Dương Gia Hào</v>
          </cell>
        </row>
        <row r="17572">
          <cell r="A17572" t="str">
            <v>PS16927</v>
          </cell>
          <cell r="B17572" t="str">
            <v>Lê Hồng Nhung</v>
          </cell>
        </row>
        <row r="17573">
          <cell r="A17573" t="str">
            <v>PS16928</v>
          </cell>
          <cell r="B17573" t="str">
            <v>Nguyễn Quốc Thái</v>
          </cell>
        </row>
        <row r="17574">
          <cell r="A17574" t="str">
            <v>PS16929</v>
          </cell>
          <cell r="B17574" t="str">
            <v>Nguyễn Đặng Tuấn Anh</v>
          </cell>
        </row>
        <row r="17575">
          <cell r="A17575" t="str">
            <v>PS16930</v>
          </cell>
          <cell r="B17575" t="str">
            <v>Trương Thế Toàn</v>
          </cell>
        </row>
        <row r="17576">
          <cell r="A17576" t="str">
            <v>PS16931</v>
          </cell>
          <cell r="B17576" t="str">
            <v>Lê Văn Huy</v>
          </cell>
        </row>
        <row r="17577">
          <cell r="A17577" t="str">
            <v>PS16932</v>
          </cell>
          <cell r="B17577" t="str">
            <v>Tô Văn Hoàng</v>
          </cell>
        </row>
        <row r="17578">
          <cell r="A17578" t="str">
            <v>PS16933</v>
          </cell>
          <cell r="B17578" t="str">
            <v>Trần Trí Kiệt</v>
          </cell>
        </row>
        <row r="17579">
          <cell r="A17579" t="str">
            <v>PS16934</v>
          </cell>
          <cell r="B17579" t="str">
            <v>Vũ Văn Giang</v>
          </cell>
        </row>
        <row r="17580">
          <cell r="A17580" t="str">
            <v>PS16936</v>
          </cell>
          <cell r="B17580" t="str">
            <v>Lê Bảo Ngọc</v>
          </cell>
        </row>
        <row r="17581">
          <cell r="A17581" t="str">
            <v>PS16937</v>
          </cell>
          <cell r="B17581" t="str">
            <v>Nguyễn Thị Bích Ngân</v>
          </cell>
        </row>
        <row r="17582">
          <cell r="A17582" t="str">
            <v>PS16938</v>
          </cell>
          <cell r="B17582" t="str">
            <v>Hà Văn Vang</v>
          </cell>
        </row>
        <row r="17583">
          <cell r="A17583" t="str">
            <v>PS16939</v>
          </cell>
          <cell r="B17583" t="str">
            <v>Nguyễn Quang Huy</v>
          </cell>
        </row>
        <row r="17584">
          <cell r="A17584" t="str">
            <v>PS16940</v>
          </cell>
          <cell r="B17584" t="str">
            <v>Võ Tấn Phát</v>
          </cell>
        </row>
        <row r="17585">
          <cell r="A17585" t="str">
            <v>PS16941</v>
          </cell>
          <cell r="B17585" t="str">
            <v>Ngô Thanh Thảo</v>
          </cell>
        </row>
        <row r="17586">
          <cell r="A17586" t="str">
            <v>PS16942</v>
          </cell>
          <cell r="B17586" t="str">
            <v>Nguyễn Chánh Khiêm</v>
          </cell>
        </row>
        <row r="17587">
          <cell r="A17587" t="str">
            <v>PS16943</v>
          </cell>
          <cell r="B17587" t="str">
            <v>Huỳnh Chí Thịnh</v>
          </cell>
        </row>
        <row r="17588">
          <cell r="A17588" t="str">
            <v>PS16944</v>
          </cell>
          <cell r="B17588" t="str">
            <v>Thân Thị Linh</v>
          </cell>
        </row>
        <row r="17589">
          <cell r="A17589" t="str">
            <v>PS16945</v>
          </cell>
          <cell r="B17589" t="str">
            <v>Thái Thị Diễm Ly</v>
          </cell>
        </row>
        <row r="17590">
          <cell r="A17590" t="str">
            <v>PS16946</v>
          </cell>
          <cell r="B17590" t="str">
            <v>Nguyễn Trọng Nghĩa</v>
          </cell>
        </row>
        <row r="17591">
          <cell r="A17591" t="str">
            <v>PS16947</v>
          </cell>
          <cell r="B17591" t="str">
            <v>Bùi Gia Huy</v>
          </cell>
        </row>
        <row r="17592">
          <cell r="A17592" t="str">
            <v>PS16948</v>
          </cell>
          <cell r="B17592" t="str">
            <v>Phạm Thanh Bình</v>
          </cell>
        </row>
        <row r="17593">
          <cell r="A17593" t="str">
            <v>PS16949</v>
          </cell>
          <cell r="B17593" t="str">
            <v>Nguyễn Nhật Duy</v>
          </cell>
        </row>
        <row r="17594">
          <cell r="A17594" t="str">
            <v>PS16950</v>
          </cell>
          <cell r="B17594" t="str">
            <v>Vòng Nhộc Lềnh</v>
          </cell>
        </row>
        <row r="17595">
          <cell r="A17595" t="str">
            <v>PS16951</v>
          </cell>
          <cell r="B17595" t="str">
            <v>Nguyễn Thị Kiều Trinh</v>
          </cell>
        </row>
        <row r="17596">
          <cell r="A17596" t="str">
            <v>PS16952</v>
          </cell>
          <cell r="B17596" t="str">
            <v>Huỳnh Lê Minh Triết</v>
          </cell>
        </row>
        <row r="17597">
          <cell r="A17597" t="str">
            <v>PS16953</v>
          </cell>
          <cell r="B17597" t="str">
            <v>Trần Phạm Quang Huy</v>
          </cell>
        </row>
        <row r="17598">
          <cell r="A17598" t="str">
            <v>PS16954</v>
          </cell>
          <cell r="B17598" t="str">
            <v>Nguyễn Võ Toàn Thịnh</v>
          </cell>
        </row>
        <row r="17599">
          <cell r="A17599" t="str">
            <v>PS16955</v>
          </cell>
          <cell r="B17599" t="str">
            <v>Mai Văn Huy</v>
          </cell>
        </row>
        <row r="17600">
          <cell r="A17600" t="str">
            <v>PS16956</v>
          </cell>
          <cell r="B17600" t="str">
            <v>Bùi Thị Thuỳ Dương</v>
          </cell>
        </row>
        <row r="17601">
          <cell r="A17601" t="str">
            <v>PS16957</v>
          </cell>
          <cell r="B17601" t="str">
            <v>Lưu Thị Như Quỳnh</v>
          </cell>
        </row>
        <row r="17602">
          <cell r="A17602" t="str">
            <v>PS16958</v>
          </cell>
          <cell r="B17602" t="str">
            <v>Nguyễn Thành Đạt</v>
          </cell>
        </row>
        <row r="17603">
          <cell r="A17603" t="str">
            <v>PS16959</v>
          </cell>
          <cell r="B17603" t="str">
            <v>Cao Vinh Quang</v>
          </cell>
        </row>
        <row r="17604">
          <cell r="A17604" t="str">
            <v>PS16960</v>
          </cell>
          <cell r="B17604" t="str">
            <v>Trần Thị Thanh Diệu</v>
          </cell>
        </row>
        <row r="17605">
          <cell r="A17605" t="str">
            <v>PS16961</v>
          </cell>
          <cell r="B17605" t="str">
            <v>La Hữu Tuấn</v>
          </cell>
        </row>
        <row r="17606">
          <cell r="A17606" t="str">
            <v>PS16962</v>
          </cell>
          <cell r="B17606" t="str">
            <v>Ngô Xuân Hưng</v>
          </cell>
        </row>
        <row r="17607">
          <cell r="A17607" t="str">
            <v>PS16963</v>
          </cell>
          <cell r="B17607" t="str">
            <v>Nguyễn Chí Hiếu</v>
          </cell>
        </row>
        <row r="17608">
          <cell r="A17608" t="str">
            <v>PS16964</v>
          </cell>
          <cell r="B17608" t="str">
            <v>Lưu Nguyễn Bảo Khánh</v>
          </cell>
        </row>
        <row r="17609">
          <cell r="A17609" t="str">
            <v>PS16965</v>
          </cell>
          <cell r="B17609" t="str">
            <v>Nguyễn Ngọc Thuý Vy</v>
          </cell>
        </row>
        <row r="17610">
          <cell r="A17610" t="str">
            <v>PS16966</v>
          </cell>
          <cell r="B17610" t="str">
            <v>Huỳnh Sỹ Tuấn</v>
          </cell>
        </row>
        <row r="17611">
          <cell r="A17611" t="str">
            <v>PS16967</v>
          </cell>
          <cell r="B17611" t="str">
            <v>Nguyễn Thị Thu Trang</v>
          </cell>
        </row>
        <row r="17612">
          <cell r="A17612" t="str">
            <v>PS16968</v>
          </cell>
          <cell r="B17612" t="str">
            <v>Hứa Trần Bảo Minh</v>
          </cell>
        </row>
        <row r="17613">
          <cell r="A17613" t="str">
            <v>PS16969</v>
          </cell>
          <cell r="B17613" t="str">
            <v>Trần Thị Bảo Ngân</v>
          </cell>
        </row>
        <row r="17614">
          <cell r="A17614" t="str">
            <v>PS16970</v>
          </cell>
          <cell r="B17614" t="str">
            <v>Nguyễn Thị Kim Ánh</v>
          </cell>
        </row>
        <row r="17615">
          <cell r="A17615" t="str">
            <v>PS16971</v>
          </cell>
          <cell r="B17615" t="str">
            <v>Ngô Trần Gia Huy</v>
          </cell>
        </row>
        <row r="17616">
          <cell r="A17616" t="str">
            <v>PS16972</v>
          </cell>
          <cell r="B17616" t="str">
            <v>Nguyễn Xuân Trường</v>
          </cell>
        </row>
        <row r="17617">
          <cell r="A17617" t="str">
            <v>PS16973</v>
          </cell>
          <cell r="B17617" t="str">
            <v>Phạm Kỳ Duyên</v>
          </cell>
        </row>
        <row r="17618">
          <cell r="A17618" t="str">
            <v>PS16974</v>
          </cell>
          <cell r="B17618" t="str">
            <v>Phan Tấn Phát</v>
          </cell>
        </row>
        <row r="17619">
          <cell r="A17619" t="str">
            <v>PS16975</v>
          </cell>
          <cell r="B17619" t="str">
            <v>Vũ Hoàng Phước</v>
          </cell>
        </row>
        <row r="17620">
          <cell r="A17620" t="str">
            <v>PS16976</v>
          </cell>
          <cell r="B17620" t="str">
            <v>Trịnh Trọng Phong</v>
          </cell>
        </row>
        <row r="17621">
          <cell r="A17621" t="str">
            <v>PS16977</v>
          </cell>
          <cell r="B17621" t="str">
            <v>Châu Văn Lộc</v>
          </cell>
        </row>
        <row r="17622">
          <cell r="A17622" t="str">
            <v>PS16978</v>
          </cell>
          <cell r="B17622" t="str">
            <v>Ngô Đức Dũng</v>
          </cell>
        </row>
        <row r="17623">
          <cell r="A17623" t="str">
            <v>PS16979</v>
          </cell>
          <cell r="B17623" t="str">
            <v>Trần Lý Đăng</v>
          </cell>
        </row>
        <row r="17624">
          <cell r="A17624" t="str">
            <v>PS16980</v>
          </cell>
          <cell r="B17624" t="str">
            <v>Phùng Thị Ngọc Bích</v>
          </cell>
        </row>
        <row r="17625">
          <cell r="A17625" t="str">
            <v>PS16981</v>
          </cell>
          <cell r="B17625" t="str">
            <v>Phạm Thị Bảo Trân</v>
          </cell>
        </row>
        <row r="17626">
          <cell r="A17626" t="str">
            <v>PS16982</v>
          </cell>
          <cell r="B17626" t="str">
            <v>Hoàng Duy Anh</v>
          </cell>
        </row>
        <row r="17627">
          <cell r="A17627" t="str">
            <v>PS16983</v>
          </cell>
          <cell r="B17627" t="str">
            <v>Thái Hữu Hoàng Minh</v>
          </cell>
        </row>
        <row r="17628">
          <cell r="A17628" t="str">
            <v>PS16984</v>
          </cell>
          <cell r="B17628" t="str">
            <v>Nguyễn Minh Triết</v>
          </cell>
        </row>
        <row r="17629">
          <cell r="A17629" t="str">
            <v>PS16985</v>
          </cell>
          <cell r="B17629" t="str">
            <v>Trần Thế Bảo</v>
          </cell>
        </row>
        <row r="17630">
          <cell r="A17630" t="str">
            <v>PS16986</v>
          </cell>
          <cell r="B17630" t="str">
            <v>Nguyễn Văn Bạc</v>
          </cell>
        </row>
        <row r="17631">
          <cell r="A17631" t="str">
            <v>PS16987</v>
          </cell>
          <cell r="B17631" t="str">
            <v>Phạm Thi Kim Phượng</v>
          </cell>
        </row>
        <row r="17632">
          <cell r="A17632" t="str">
            <v>PS16988</v>
          </cell>
          <cell r="B17632" t="str">
            <v>Trần Hữu Nghị</v>
          </cell>
        </row>
        <row r="17633">
          <cell r="A17633" t="str">
            <v>PS16989</v>
          </cell>
          <cell r="B17633" t="str">
            <v>Trương Thanh Thắng</v>
          </cell>
        </row>
        <row r="17634">
          <cell r="A17634" t="str">
            <v>PS16990</v>
          </cell>
          <cell r="B17634" t="str">
            <v>Phạm Phan Hồng Đức</v>
          </cell>
        </row>
        <row r="17635">
          <cell r="A17635" t="str">
            <v>PS16991</v>
          </cell>
          <cell r="B17635" t="str">
            <v>Nguyễn Vũ Luân</v>
          </cell>
        </row>
        <row r="17636">
          <cell r="A17636" t="str">
            <v>PS16992</v>
          </cell>
          <cell r="B17636" t="str">
            <v>Nguyễn Trọng Hiểu</v>
          </cell>
        </row>
        <row r="17637">
          <cell r="A17637" t="str">
            <v>PS16993</v>
          </cell>
          <cell r="B17637" t="str">
            <v>Phan Công Đỉnh</v>
          </cell>
        </row>
        <row r="17638">
          <cell r="A17638" t="str">
            <v>PS16994</v>
          </cell>
          <cell r="B17638" t="str">
            <v>Phạm Thanh Dương</v>
          </cell>
        </row>
        <row r="17639">
          <cell r="A17639" t="str">
            <v>PS16995</v>
          </cell>
          <cell r="B17639" t="str">
            <v>Phan Nguyễn Phương Duy</v>
          </cell>
        </row>
        <row r="17640">
          <cell r="A17640" t="str">
            <v>PS16996</v>
          </cell>
          <cell r="B17640" t="str">
            <v>Phan Thị Bích Nga</v>
          </cell>
        </row>
        <row r="17641">
          <cell r="A17641" t="str">
            <v>PS16997</v>
          </cell>
          <cell r="B17641" t="str">
            <v>Trần Hoàng Thu Trang</v>
          </cell>
        </row>
        <row r="17642">
          <cell r="A17642" t="str">
            <v>PS16998</v>
          </cell>
          <cell r="B17642" t="str">
            <v>Đoàn Hoàng Phúc</v>
          </cell>
        </row>
        <row r="17643">
          <cell r="A17643" t="str">
            <v>PS16999</v>
          </cell>
          <cell r="B17643" t="str">
            <v>Nguyễn Minh Trí</v>
          </cell>
        </row>
        <row r="17644">
          <cell r="A17644" t="str">
            <v>PS17000</v>
          </cell>
          <cell r="B17644" t="str">
            <v>Ngô Thanh Quốc</v>
          </cell>
        </row>
        <row r="17645">
          <cell r="A17645" t="str">
            <v>PS17001</v>
          </cell>
          <cell r="B17645" t="str">
            <v>Huỳnh Quang Tiến</v>
          </cell>
        </row>
        <row r="17646">
          <cell r="A17646" t="str">
            <v>PS17002</v>
          </cell>
          <cell r="B17646" t="str">
            <v>Đậu Hùng Phương</v>
          </cell>
        </row>
        <row r="17647">
          <cell r="A17647" t="str">
            <v>PS17003</v>
          </cell>
          <cell r="B17647" t="str">
            <v>Lê Quang Minh</v>
          </cell>
        </row>
        <row r="17648">
          <cell r="A17648" t="str">
            <v>PS17004</v>
          </cell>
          <cell r="B17648" t="str">
            <v>Kỳ Hoàng Yến Nhi</v>
          </cell>
        </row>
        <row r="17649">
          <cell r="A17649" t="str">
            <v>PS17005</v>
          </cell>
          <cell r="B17649" t="str">
            <v>Phan Văn Khải</v>
          </cell>
        </row>
        <row r="17650">
          <cell r="A17650" t="str">
            <v>PS17006</v>
          </cell>
          <cell r="B17650" t="str">
            <v>Bùi Nhật Anh Khoa</v>
          </cell>
        </row>
        <row r="17651">
          <cell r="A17651" t="str">
            <v>PS17007</v>
          </cell>
          <cell r="B17651" t="str">
            <v>Bạch Thị Thúy Hằng</v>
          </cell>
        </row>
        <row r="17652">
          <cell r="A17652" t="str">
            <v>PS17008</v>
          </cell>
          <cell r="B17652" t="str">
            <v>Nguyễn Ái Nguyên</v>
          </cell>
        </row>
        <row r="17653">
          <cell r="A17653" t="str">
            <v>PS17009</v>
          </cell>
          <cell r="B17653" t="str">
            <v>Trần Quang Thắng</v>
          </cell>
        </row>
        <row r="17654">
          <cell r="A17654" t="str">
            <v>PS17010</v>
          </cell>
          <cell r="B17654" t="str">
            <v>Trần Lễ Cơ</v>
          </cell>
        </row>
        <row r="17655">
          <cell r="A17655" t="str">
            <v>PS17011</v>
          </cell>
          <cell r="B17655" t="str">
            <v>Lê Nguyễn Minh Tỷ</v>
          </cell>
        </row>
        <row r="17656">
          <cell r="A17656" t="str">
            <v>PS17012</v>
          </cell>
          <cell r="B17656" t="str">
            <v>Huỳnh Nhật Linh</v>
          </cell>
        </row>
        <row r="17657">
          <cell r="A17657" t="str">
            <v>PS17013</v>
          </cell>
          <cell r="B17657" t="str">
            <v>Nguyễn Ngọc Giao</v>
          </cell>
        </row>
        <row r="17658">
          <cell r="A17658" t="str">
            <v>PS17014</v>
          </cell>
          <cell r="B17658" t="str">
            <v>Nguyễn Thị Như Ngọc</v>
          </cell>
        </row>
        <row r="17659">
          <cell r="A17659" t="str">
            <v>PS17015</v>
          </cell>
          <cell r="B17659" t="str">
            <v>Nguyễn Ngọc Duy</v>
          </cell>
        </row>
        <row r="17660">
          <cell r="A17660" t="str">
            <v>PS17016</v>
          </cell>
          <cell r="B17660" t="str">
            <v>Nguyễn Tường Vy</v>
          </cell>
        </row>
        <row r="17661">
          <cell r="A17661" t="str">
            <v>PS17017</v>
          </cell>
          <cell r="B17661" t="str">
            <v>Tạ Nguyễn Đức Tâm</v>
          </cell>
        </row>
        <row r="17662">
          <cell r="A17662" t="str">
            <v>PS17018</v>
          </cell>
          <cell r="B17662" t="str">
            <v>Lư Trung Tín</v>
          </cell>
        </row>
        <row r="17663">
          <cell r="A17663" t="str">
            <v>PS17019</v>
          </cell>
          <cell r="B17663" t="str">
            <v>Huỳnh Thái Phong</v>
          </cell>
        </row>
        <row r="17664">
          <cell r="A17664" t="str">
            <v>PS17020</v>
          </cell>
          <cell r="B17664" t="str">
            <v>Lưu Đình An Bình</v>
          </cell>
        </row>
        <row r="17665">
          <cell r="A17665" t="str">
            <v>PS17021</v>
          </cell>
          <cell r="B17665" t="str">
            <v>Tống Quốc Tiến</v>
          </cell>
        </row>
        <row r="17666">
          <cell r="A17666" t="str">
            <v>PS17022</v>
          </cell>
          <cell r="B17666" t="str">
            <v>Trần Anh Kiệt</v>
          </cell>
        </row>
        <row r="17667">
          <cell r="A17667" t="str">
            <v>PS17023</v>
          </cell>
          <cell r="B17667" t="str">
            <v>Đặng Thế Tâm</v>
          </cell>
        </row>
        <row r="17668">
          <cell r="A17668" t="str">
            <v>PS17024</v>
          </cell>
          <cell r="B17668" t="str">
            <v>Nguyễn Ngọc Trường</v>
          </cell>
        </row>
        <row r="17669">
          <cell r="A17669" t="str">
            <v>PS17025</v>
          </cell>
          <cell r="B17669" t="str">
            <v>Tô Hoàng Nguyễn</v>
          </cell>
        </row>
        <row r="17670">
          <cell r="A17670" t="str">
            <v>PS17026</v>
          </cell>
          <cell r="B17670" t="str">
            <v>Vũ Thế Anh</v>
          </cell>
        </row>
        <row r="17671">
          <cell r="A17671" t="str">
            <v>PS17027</v>
          </cell>
          <cell r="B17671" t="str">
            <v>Trần Nguyên Thiện Tâm</v>
          </cell>
        </row>
        <row r="17672">
          <cell r="A17672" t="str">
            <v>PS17028</v>
          </cell>
          <cell r="B17672" t="str">
            <v>Trần Triệu Phú Quí</v>
          </cell>
        </row>
        <row r="17673">
          <cell r="A17673" t="str">
            <v>PS17029</v>
          </cell>
          <cell r="B17673" t="str">
            <v>Võ Triệu Duy</v>
          </cell>
        </row>
        <row r="17674">
          <cell r="A17674" t="str">
            <v>PS17030</v>
          </cell>
          <cell r="B17674" t="str">
            <v>Lê Thanh Hùng</v>
          </cell>
        </row>
        <row r="17675">
          <cell r="A17675" t="str">
            <v>PS17031</v>
          </cell>
          <cell r="B17675" t="str">
            <v>Văn Hữu Tài</v>
          </cell>
        </row>
        <row r="17676">
          <cell r="A17676" t="str">
            <v>PS17032</v>
          </cell>
          <cell r="B17676" t="str">
            <v>Ngô Xuân Linh</v>
          </cell>
        </row>
        <row r="17677">
          <cell r="A17677" t="str">
            <v>PS17033</v>
          </cell>
          <cell r="B17677" t="str">
            <v>Nguyễn Hữu Khánh</v>
          </cell>
        </row>
        <row r="17678">
          <cell r="A17678" t="str">
            <v>PS17034</v>
          </cell>
          <cell r="B17678" t="str">
            <v>Nguyễn Huỳnh Thành Chiến</v>
          </cell>
        </row>
        <row r="17679">
          <cell r="A17679" t="str">
            <v>PS17035</v>
          </cell>
          <cell r="B17679" t="str">
            <v>Nguyễn Đăng Bách</v>
          </cell>
        </row>
        <row r="17680">
          <cell r="A17680" t="str">
            <v>PS17036</v>
          </cell>
          <cell r="B17680" t="str">
            <v>Vũ Như Phương Hạnh</v>
          </cell>
        </row>
        <row r="17681">
          <cell r="A17681" t="str">
            <v>PS17037</v>
          </cell>
          <cell r="B17681" t="str">
            <v>Phạm Minh Quang</v>
          </cell>
        </row>
        <row r="17682">
          <cell r="A17682" t="str">
            <v>PS17038</v>
          </cell>
          <cell r="B17682" t="str">
            <v>Lê Quốc Kiệt</v>
          </cell>
        </row>
        <row r="17683">
          <cell r="A17683" t="str">
            <v>PS17039</v>
          </cell>
          <cell r="B17683" t="str">
            <v>Huỳnh Mai Huyền</v>
          </cell>
        </row>
        <row r="17684">
          <cell r="A17684" t="str">
            <v>PS17040</v>
          </cell>
          <cell r="B17684" t="str">
            <v>Mai Trương Phương Đạt</v>
          </cell>
        </row>
        <row r="17685">
          <cell r="A17685" t="str">
            <v>PS17041</v>
          </cell>
          <cell r="B17685" t="str">
            <v>Đinh Đức Thắng</v>
          </cell>
        </row>
        <row r="17686">
          <cell r="A17686" t="str">
            <v>PS17042</v>
          </cell>
          <cell r="B17686" t="str">
            <v>Bùi Đình Chương</v>
          </cell>
        </row>
        <row r="17687">
          <cell r="A17687" t="str">
            <v>PS17043</v>
          </cell>
          <cell r="B17687" t="str">
            <v>Phạm Thị Thuỳ Dương</v>
          </cell>
        </row>
        <row r="17688">
          <cell r="A17688" t="str">
            <v>PS17044</v>
          </cell>
          <cell r="B17688" t="str">
            <v>Trần Thành Long</v>
          </cell>
        </row>
        <row r="17689">
          <cell r="A17689" t="str">
            <v>PS17045</v>
          </cell>
          <cell r="B17689" t="str">
            <v>Lương Hữu Hân</v>
          </cell>
        </row>
        <row r="17690">
          <cell r="A17690" t="str">
            <v>PS17046</v>
          </cell>
          <cell r="B17690" t="str">
            <v>Trần Quốc Đạt</v>
          </cell>
        </row>
        <row r="17691">
          <cell r="A17691" t="str">
            <v>PS17047</v>
          </cell>
          <cell r="B17691" t="str">
            <v>Hồ Tấn Phục</v>
          </cell>
        </row>
        <row r="17692">
          <cell r="A17692" t="str">
            <v>PS17048</v>
          </cell>
          <cell r="B17692" t="str">
            <v>Lê Trung Nghĩa</v>
          </cell>
        </row>
        <row r="17693">
          <cell r="A17693" t="str">
            <v>PS17049</v>
          </cell>
          <cell r="B17693" t="str">
            <v>Phan Mạnh Đình</v>
          </cell>
        </row>
        <row r="17694">
          <cell r="A17694" t="str">
            <v>PS17050</v>
          </cell>
          <cell r="B17694" t="str">
            <v>Đặng Thị Thúy Quyền</v>
          </cell>
        </row>
        <row r="17695">
          <cell r="A17695" t="str">
            <v>PS17051</v>
          </cell>
          <cell r="B17695" t="str">
            <v>Nguyễn Đặng Thy</v>
          </cell>
        </row>
        <row r="17696">
          <cell r="A17696" t="str">
            <v>PS17052</v>
          </cell>
          <cell r="B17696" t="str">
            <v>Trần Ngọc Minh Thy</v>
          </cell>
        </row>
        <row r="17697">
          <cell r="A17697" t="str">
            <v>PS17053</v>
          </cell>
          <cell r="B17697" t="str">
            <v>Nguyễn Lê Bảo Quân</v>
          </cell>
        </row>
        <row r="17698">
          <cell r="A17698" t="str">
            <v>PS17054</v>
          </cell>
          <cell r="B17698" t="str">
            <v>Võ Nguyễn Minh Đức</v>
          </cell>
        </row>
        <row r="17699">
          <cell r="A17699" t="str">
            <v>PS17055</v>
          </cell>
          <cell r="B17699" t="str">
            <v>Nguyễn Quảng Đại</v>
          </cell>
        </row>
        <row r="17700">
          <cell r="A17700" t="str">
            <v>PS17056</v>
          </cell>
          <cell r="B17700" t="str">
            <v>Võ Tấn Khang</v>
          </cell>
        </row>
        <row r="17701">
          <cell r="A17701" t="str">
            <v>PS17057</v>
          </cell>
          <cell r="B17701" t="str">
            <v>Nguyễn Hữu Quốc Hưng</v>
          </cell>
        </row>
        <row r="17702">
          <cell r="A17702" t="str">
            <v>PS17058</v>
          </cell>
          <cell r="B17702" t="str">
            <v>Lê Trường Phúc</v>
          </cell>
        </row>
        <row r="17703">
          <cell r="A17703" t="str">
            <v>PS17059</v>
          </cell>
          <cell r="B17703" t="str">
            <v>Nguyễn Thành Đạt</v>
          </cell>
        </row>
        <row r="17704">
          <cell r="A17704" t="str">
            <v>PS17060</v>
          </cell>
          <cell r="B17704" t="str">
            <v>Trần Thị Khánh Linh</v>
          </cell>
        </row>
        <row r="17705">
          <cell r="A17705" t="str">
            <v>PS17061</v>
          </cell>
          <cell r="B17705" t="str">
            <v>Bùi Hoài Nam</v>
          </cell>
        </row>
        <row r="17706">
          <cell r="A17706" t="str">
            <v>PS17062</v>
          </cell>
          <cell r="B17706" t="str">
            <v>Phạm Minh Đức</v>
          </cell>
        </row>
        <row r="17707">
          <cell r="A17707" t="str">
            <v>PS17063</v>
          </cell>
          <cell r="B17707" t="str">
            <v>Phạm Hoàng Long</v>
          </cell>
        </row>
        <row r="17708">
          <cell r="A17708" t="str">
            <v>PS17064</v>
          </cell>
          <cell r="B17708" t="str">
            <v>Cao Phúc Hoàng</v>
          </cell>
        </row>
        <row r="17709">
          <cell r="A17709" t="str">
            <v>PS17065</v>
          </cell>
          <cell r="B17709" t="str">
            <v>Đặng Thị Thanh Tuyền</v>
          </cell>
        </row>
        <row r="17710">
          <cell r="A17710" t="str">
            <v>PS17066</v>
          </cell>
          <cell r="B17710" t="str">
            <v>Trần Quang Diệu</v>
          </cell>
        </row>
        <row r="17711">
          <cell r="A17711" t="str">
            <v>PS17067</v>
          </cell>
          <cell r="B17711" t="str">
            <v>Trần Diệp Xuân Trúc</v>
          </cell>
        </row>
        <row r="17712">
          <cell r="A17712" t="str">
            <v>PS17068</v>
          </cell>
          <cell r="B17712" t="str">
            <v>Lý Gia Thuận</v>
          </cell>
        </row>
        <row r="17713">
          <cell r="A17713" t="str">
            <v>PS17069</v>
          </cell>
          <cell r="B17713" t="str">
            <v>Phan Thuý Thanh</v>
          </cell>
        </row>
        <row r="17714">
          <cell r="A17714" t="str">
            <v>PS17070</v>
          </cell>
          <cell r="B17714" t="str">
            <v>Lê Minh Hữu</v>
          </cell>
        </row>
        <row r="17715">
          <cell r="A17715" t="str">
            <v>PS17071</v>
          </cell>
          <cell r="B17715" t="str">
            <v>Nguyễn Thị Lin Băng</v>
          </cell>
        </row>
        <row r="17716">
          <cell r="A17716" t="str">
            <v>PS17072</v>
          </cell>
          <cell r="B17716" t="str">
            <v>Nguyễn Văn Vủ</v>
          </cell>
        </row>
        <row r="17717">
          <cell r="A17717" t="str">
            <v>PS17073</v>
          </cell>
          <cell r="B17717" t="str">
            <v>Nguyễn Vũ Việt Triều</v>
          </cell>
        </row>
        <row r="17718">
          <cell r="A17718" t="str">
            <v>PS17074</v>
          </cell>
          <cell r="B17718" t="str">
            <v>Nguyễn Trịnh Lộc Lâm</v>
          </cell>
        </row>
        <row r="17719">
          <cell r="A17719" t="str">
            <v>PS17075</v>
          </cell>
          <cell r="B17719" t="str">
            <v>Đặng Thị Hoa</v>
          </cell>
        </row>
        <row r="17720">
          <cell r="A17720" t="str">
            <v>PS17076</v>
          </cell>
          <cell r="B17720" t="str">
            <v>Tạ Khánh Linh</v>
          </cell>
        </row>
        <row r="17721">
          <cell r="A17721" t="str">
            <v>PS17077</v>
          </cell>
          <cell r="B17721" t="str">
            <v>Ngô Hoàng Duy Thịnh</v>
          </cell>
        </row>
        <row r="17722">
          <cell r="A17722" t="str">
            <v>PS17078</v>
          </cell>
          <cell r="B17722" t="str">
            <v>Huỳnh Châu Thái</v>
          </cell>
        </row>
        <row r="17723">
          <cell r="A17723" t="str">
            <v>PS17079</v>
          </cell>
          <cell r="B17723" t="str">
            <v>Phạm Thị Vân Khánh</v>
          </cell>
        </row>
        <row r="17724">
          <cell r="A17724" t="str">
            <v>PS17080</v>
          </cell>
          <cell r="B17724" t="str">
            <v>Nguyễn Văn Huy</v>
          </cell>
        </row>
        <row r="17725">
          <cell r="A17725" t="str">
            <v>PS17081</v>
          </cell>
          <cell r="B17725" t="str">
            <v>Nguyễn Thị Huỳnh Như</v>
          </cell>
        </row>
        <row r="17726">
          <cell r="A17726" t="str">
            <v>PS17082</v>
          </cell>
          <cell r="B17726" t="str">
            <v>Ngô Công Huy Hoàng</v>
          </cell>
        </row>
        <row r="17727">
          <cell r="A17727" t="str">
            <v>PS17083</v>
          </cell>
          <cell r="B17727" t="str">
            <v>Lâm Nhật Tiến</v>
          </cell>
        </row>
        <row r="17728">
          <cell r="A17728" t="str">
            <v>PS17084</v>
          </cell>
          <cell r="B17728" t="str">
            <v>Nguyễn Quốc Văn</v>
          </cell>
        </row>
        <row r="17729">
          <cell r="A17729" t="str">
            <v>PS17085</v>
          </cell>
          <cell r="B17729" t="str">
            <v>Châu Trung Vỏ</v>
          </cell>
        </row>
        <row r="17730">
          <cell r="A17730" t="str">
            <v>PS17086</v>
          </cell>
          <cell r="B17730" t="str">
            <v>Huỳnh Ngọc Tình</v>
          </cell>
        </row>
        <row r="17731">
          <cell r="A17731" t="str">
            <v>PS17087</v>
          </cell>
          <cell r="B17731" t="str">
            <v>Trần Đỗ Tiên</v>
          </cell>
        </row>
        <row r="17732">
          <cell r="A17732" t="str">
            <v>PS17088</v>
          </cell>
          <cell r="B17732" t="str">
            <v>Nguyễn Đổ Hồng Việt</v>
          </cell>
        </row>
        <row r="17733">
          <cell r="A17733" t="str">
            <v>PS17089</v>
          </cell>
          <cell r="B17733" t="str">
            <v>Bùi Hữu Minh</v>
          </cell>
        </row>
        <row r="17734">
          <cell r="A17734" t="str">
            <v>PS17090</v>
          </cell>
          <cell r="B17734" t="str">
            <v>Quản Thị Ngọc Hương</v>
          </cell>
        </row>
        <row r="17735">
          <cell r="A17735" t="str">
            <v>PS17091</v>
          </cell>
          <cell r="B17735" t="str">
            <v>Phạm Thùy Linh</v>
          </cell>
        </row>
        <row r="17736">
          <cell r="A17736" t="str">
            <v>PS17092</v>
          </cell>
          <cell r="B17736" t="str">
            <v>Nguyễn Đình Oanh</v>
          </cell>
        </row>
        <row r="17737">
          <cell r="A17737" t="str">
            <v>PS17093</v>
          </cell>
          <cell r="B17737" t="str">
            <v>Trần Quang Lộc</v>
          </cell>
        </row>
        <row r="17738">
          <cell r="A17738" t="str">
            <v>PS17094</v>
          </cell>
          <cell r="B17738" t="str">
            <v>Huỳnh Hữu Tài</v>
          </cell>
        </row>
        <row r="17739">
          <cell r="A17739" t="str">
            <v>PS17095</v>
          </cell>
          <cell r="B17739" t="str">
            <v>Huỳnh Thị Hiếu</v>
          </cell>
        </row>
        <row r="17740">
          <cell r="A17740" t="str">
            <v>PS17096</v>
          </cell>
          <cell r="B17740" t="str">
            <v>Bùi Phương Nhi</v>
          </cell>
        </row>
        <row r="17741">
          <cell r="A17741" t="str">
            <v>PS17097</v>
          </cell>
          <cell r="B17741" t="str">
            <v>Nguyễn Hoàng Xuân Triều</v>
          </cell>
        </row>
        <row r="17742">
          <cell r="A17742" t="str">
            <v>PS17098</v>
          </cell>
          <cell r="B17742" t="str">
            <v>Dương Minh Tuấn</v>
          </cell>
        </row>
        <row r="17743">
          <cell r="A17743" t="str">
            <v>PS17099</v>
          </cell>
          <cell r="B17743" t="str">
            <v>Bùi Quốc Huy</v>
          </cell>
        </row>
        <row r="17744">
          <cell r="A17744" t="str">
            <v>PS17100</v>
          </cell>
          <cell r="B17744" t="str">
            <v>Nguyễn Duy Thanh</v>
          </cell>
        </row>
        <row r="17745">
          <cell r="A17745" t="str">
            <v>PS17101</v>
          </cell>
          <cell r="B17745" t="str">
            <v>Nguyễn Phan Hạnh Nguyên</v>
          </cell>
        </row>
        <row r="17746">
          <cell r="A17746" t="str">
            <v>PS17102</v>
          </cell>
          <cell r="B17746" t="str">
            <v>Lê Trần Hoài Thanh</v>
          </cell>
        </row>
        <row r="17747">
          <cell r="A17747" t="str">
            <v>PS17103</v>
          </cell>
          <cell r="B17747" t="str">
            <v>Lê Hoàng Hảo</v>
          </cell>
        </row>
        <row r="17748">
          <cell r="A17748" t="str">
            <v>PS17104</v>
          </cell>
          <cell r="B17748" t="str">
            <v>Thái Hoa Hoàng Diệu</v>
          </cell>
        </row>
        <row r="17749">
          <cell r="A17749" t="str">
            <v>PS17105</v>
          </cell>
          <cell r="B17749" t="str">
            <v>Võ Duy Đạt</v>
          </cell>
        </row>
        <row r="17750">
          <cell r="A17750" t="str">
            <v>PS17106</v>
          </cell>
          <cell r="B17750" t="str">
            <v>Nguyễn Công Danh</v>
          </cell>
        </row>
        <row r="17751">
          <cell r="A17751" t="str">
            <v>PS17107</v>
          </cell>
          <cell r="B17751" t="str">
            <v>Phạm Huỳnh Quốc Trung</v>
          </cell>
        </row>
        <row r="17752">
          <cell r="A17752" t="str">
            <v>PS17108</v>
          </cell>
          <cell r="B17752" t="str">
            <v>Phan Văn Dũng</v>
          </cell>
        </row>
        <row r="17753">
          <cell r="A17753" t="str">
            <v>PS17109</v>
          </cell>
          <cell r="B17753" t="str">
            <v>Hồ Hoàng Nam</v>
          </cell>
        </row>
        <row r="17754">
          <cell r="A17754" t="str">
            <v>PS17110</v>
          </cell>
          <cell r="B17754" t="str">
            <v>Vũ Quang Hướng</v>
          </cell>
        </row>
        <row r="17755">
          <cell r="A17755" t="str">
            <v>PS17111</v>
          </cell>
          <cell r="B17755" t="str">
            <v>Lê Văn Hoài</v>
          </cell>
        </row>
        <row r="17756">
          <cell r="A17756" t="str">
            <v>PS17112</v>
          </cell>
          <cell r="B17756" t="str">
            <v>Trần Thị Hoài Đông</v>
          </cell>
        </row>
        <row r="17757">
          <cell r="A17757" t="str">
            <v>PS17113</v>
          </cell>
          <cell r="B17757" t="str">
            <v>Nguyễn Tấn Tới</v>
          </cell>
        </row>
        <row r="17758">
          <cell r="A17758" t="str">
            <v>PS17114</v>
          </cell>
          <cell r="B17758" t="str">
            <v>Nguyễn Văn Sang</v>
          </cell>
        </row>
        <row r="17759">
          <cell r="A17759" t="str">
            <v>PS17115</v>
          </cell>
          <cell r="B17759" t="str">
            <v>Lê Thị Sơn</v>
          </cell>
        </row>
        <row r="17760">
          <cell r="A17760" t="str">
            <v>PS17116</v>
          </cell>
          <cell r="B17760" t="str">
            <v>Trần Đắc Huy</v>
          </cell>
        </row>
        <row r="17761">
          <cell r="A17761" t="str">
            <v>PS17117</v>
          </cell>
          <cell r="B17761" t="str">
            <v>Dương Hoàng Âu</v>
          </cell>
        </row>
        <row r="17762">
          <cell r="A17762" t="str">
            <v>PS17118</v>
          </cell>
          <cell r="B17762" t="str">
            <v>Phạm Hoàng Minh Hiếu</v>
          </cell>
        </row>
        <row r="17763">
          <cell r="A17763" t="str">
            <v>PS17119</v>
          </cell>
          <cell r="B17763" t="str">
            <v>Nguyễn Thành Đạt</v>
          </cell>
        </row>
        <row r="17764">
          <cell r="A17764" t="str">
            <v>PS17120</v>
          </cell>
          <cell r="B17764" t="str">
            <v>Đỗ Mạnh Thắng</v>
          </cell>
        </row>
        <row r="17765">
          <cell r="A17765" t="str">
            <v>PS17121</v>
          </cell>
          <cell r="B17765" t="str">
            <v>Vũ Thị Hồng Loan</v>
          </cell>
        </row>
        <row r="17766">
          <cell r="A17766" t="str">
            <v>PS17122</v>
          </cell>
          <cell r="B17766" t="str">
            <v>Lê Nguyễn Anh Tuấn</v>
          </cell>
        </row>
        <row r="17767">
          <cell r="A17767" t="str">
            <v>PS17123</v>
          </cell>
          <cell r="B17767" t="str">
            <v>Phạm Minh Quốc Bảo</v>
          </cell>
        </row>
        <row r="17768">
          <cell r="A17768" t="str">
            <v>PS17124</v>
          </cell>
          <cell r="B17768" t="str">
            <v>Nguyễn Minh Triết</v>
          </cell>
        </row>
        <row r="17769">
          <cell r="A17769" t="str">
            <v>PS17125</v>
          </cell>
          <cell r="B17769" t="str">
            <v>Trần Thiên Văn</v>
          </cell>
        </row>
        <row r="17770">
          <cell r="A17770" t="str">
            <v>PS17126</v>
          </cell>
          <cell r="B17770" t="str">
            <v>Nguyễn Võ Minh Toàn</v>
          </cell>
        </row>
        <row r="17771">
          <cell r="A17771" t="str">
            <v>PS17127</v>
          </cell>
          <cell r="B17771" t="str">
            <v>Vũ Phan Hồng Quang</v>
          </cell>
        </row>
        <row r="17772">
          <cell r="A17772" t="str">
            <v>PS17128</v>
          </cell>
          <cell r="B17772" t="str">
            <v>Nguyễn Thành Hải</v>
          </cell>
        </row>
        <row r="17773">
          <cell r="A17773" t="str">
            <v>PS17129</v>
          </cell>
          <cell r="B17773" t="str">
            <v>Cheo Thanh Trúc</v>
          </cell>
        </row>
        <row r="17774">
          <cell r="A17774" t="str">
            <v>PS17130</v>
          </cell>
          <cell r="B17774" t="str">
            <v>Phạm Hoài Phúc</v>
          </cell>
        </row>
        <row r="17775">
          <cell r="A17775" t="str">
            <v>PS17132</v>
          </cell>
          <cell r="B17775" t="str">
            <v>Nguyễn Hoàng Anh</v>
          </cell>
        </row>
        <row r="17776">
          <cell r="A17776" t="str">
            <v>PS17133</v>
          </cell>
          <cell r="B17776" t="str">
            <v>Phạm Hoàng Tấn</v>
          </cell>
        </row>
        <row r="17777">
          <cell r="A17777" t="str">
            <v>PS17134</v>
          </cell>
          <cell r="B17777" t="str">
            <v>Phạm Tuấn Hải</v>
          </cell>
        </row>
        <row r="17778">
          <cell r="A17778" t="str">
            <v>PS17135</v>
          </cell>
          <cell r="B17778" t="str">
            <v>Huỳnh Hồng Hiệp</v>
          </cell>
        </row>
        <row r="17779">
          <cell r="A17779" t="str">
            <v>PS17136</v>
          </cell>
          <cell r="B17779" t="str">
            <v>Phan Hữu Anh</v>
          </cell>
        </row>
        <row r="17780">
          <cell r="A17780" t="str">
            <v>PS17137</v>
          </cell>
          <cell r="B17780" t="str">
            <v>Nguyễn Văn Khang</v>
          </cell>
        </row>
        <row r="17781">
          <cell r="A17781" t="str">
            <v>PS17138</v>
          </cell>
          <cell r="B17781" t="str">
            <v>Võ Phú Đang</v>
          </cell>
        </row>
        <row r="17782">
          <cell r="A17782" t="str">
            <v>PS17139</v>
          </cell>
          <cell r="B17782" t="str">
            <v>Nguyễn Thành Lợi</v>
          </cell>
        </row>
        <row r="17783">
          <cell r="A17783" t="str">
            <v>PS17140</v>
          </cell>
          <cell r="B17783" t="str">
            <v>Bùi Thị Kim Quyên</v>
          </cell>
        </row>
        <row r="17784">
          <cell r="A17784" t="str">
            <v>PS17141</v>
          </cell>
          <cell r="B17784" t="str">
            <v>Nguyễn Văn Toàn</v>
          </cell>
        </row>
        <row r="17785">
          <cell r="A17785" t="str">
            <v>PS17142</v>
          </cell>
          <cell r="B17785" t="str">
            <v>Lê Đức Thịnh</v>
          </cell>
        </row>
        <row r="17786">
          <cell r="A17786" t="str">
            <v>PS17143</v>
          </cell>
          <cell r="B17786" t="str">
            <v>Mai Công Tuấn Anh</v>
          </cell>
        </row>
        <row r="17787">
          <cell r="A17787" t="str">
            <v>PS17144</v>
          </cell>
          <cell r="B17787" t="str">
            <v>Hoàng Trọng Vinh</v>
          </cell>
        </row>
        <row r="17788">
          <cell r="A17788" t="str">
            <v>PS17145</v>
          </cell>
          <cell r="B17788" t="str">
            <v>Hồ Nguyễn Thái Quốc</v>
          </cell>
        </row>
        <row r="17789">
          <cell r="A17789" t="str">
            <v>PS17146</v>
          </cell>
          <cell r="B17789" t="str">
            <v>Trương Nguyễn Yến Nhi</v>
          </cell>
        </row>
        <row r="17790">
          <cell r="A17790" t="str">
            <v>PS17147</v>
          </cell>
          <cell r="B17790" t="str">
            <v>Nguyễn Phùng Hưng</v>
          </cell>
        </row>
        <row r="17791">
          <cell r="A17791" t="str">
            <v>PS17148</v>
          </cell>
          <cell r="B17791" t="str">
            <v>Nguyễn Nhựt Quỳnh</v>
          </cell>
        </row>
        <row r="17792">
          <cell r="A17792" t="str">
            <v>PS17149</v>
          </cell>
          <cell r="B17792" t="str">
            <v>Từ Quốc Trung</v>
          </cell>
        </row>
        <row r="17793">
          <cell r="A17793" t="str">
            <v>PS17150</v>
          </cell>
          <cell r="B17793" t="str">
            <v>Phạm Đắc Thắng</v>
          </cell>
        </row>
        <row r="17794">
          <cell r="A17794" t="str">
            <v>PS17151</v>
          </cell>
          <cell r="B17794" t="str">
            <v>Nguyễn Thị Bích Trâm</v>
          </cell>
        </row>
        <row r="17795">
          <cell r="A17795" t="str">
            <v>PS17152</v>
          </cell>
          <cell r="B17795" t="str">
            <v>Hàng Tân Hiệp</v>
          </cell>
        </row>
        <row r="17796">
          <cell r="A17796" t="str">
            <v>PS17153</v>
          </cell>
          <cell r="B17796" t="str">
            <v>Bùi Nguyễn Trọng Trí</v>
          </cell>
        </row>
        <row r="17797">
          <cell r="A17797" t="str">
            <v>PS17154</v>
          </cell>
          <cell r="B17797" t="str">
            <v>Tống Thị Thúy Duy</v>
          </cell>
        </row>
        <row r="17798">
          <cell r="A17798" t="str">
            <v>PS17155</v>
          </cell>
          <cell r="B17798" t="str">
            <v>Nguyễn Chí Bảo</v>
          </cell>
        </row>
        <row r="17799">
          <cell r="A17799" t="str">
            <v>PS17156</v>
          </cell>
          <cell r="B17799" t="str">
            <v>Nguyễn Thụy Tố Uyên</v>
          </cell>
        </row>
        <row r="17800">
          <cell r="A17800" t="str">
            <v>PS17157</v>
          </cell>
          <cell r="B17800" t="str">
            <v>Phan Xuân Cảnh</v>
          </cell>
        </row>
        <row r="17801">
          <cell r="A17801" t="str">
            <v>PS17158</v>
          </cell>
          <cell r="B17801" t="str">
            <v>Nguyễn Thành Lâm</v>
          </cell>
        </row>
        <row r="17802">
          <cell r="A17802" t="str">
            <v>PS17159</v>
          </cell>
          <cell r="B17802" t="str">
            <v>Nguyễn Minh Trúc</v>
          </cell>
        </row>
        <row r="17803">
          <cell r="A17803" t="str">
            <v>PS17160</v>
          </cell>
          <cell r="B17803" t="str">
            <v>Lê Quốc An</v>
          </cell>
        </row>
        <row r="17804">
          <cell r="A17804" t="str">
            <v>PS17161</v>
          </cell>
          <cell r="B17804" t="str">
            <v>Phạm Minh Đức</v>
          </cell>
        </row>
        <row r="17805">
          <cell r="A17805" t="str">
            <v>PS17162</v>
          </cell>
          <cell r="B17805" t="str">
            <v>Nguyễn Văn Tuấn Anh</v>
          </cell>
        </row>
        <row r="17806">
          <cell r="A17806" t="str">
            <v>PS17163</v>
          </cell>
          <cell r="B17806" t="str">
            <v>Phạm Thanh Bình</v>
          </cell>
        </row>
        <row r="17807">
          <cell r="A17807" t="str">
            <v>PS17164</v>
          </cell>
          <cell r="B17807" t="str">
            <v>Trần Nguyễn Hữu Phước</v>
          </cell>
        </row>
        <row r="17808">
          <cell r="A17808" t="str">
            <v>PS17165</v>
          </cell>
          <cell r="B17808" t="str">
            <v>Lý Anh Qui</v>
          </cell>
        </row>
        <row r="17809">
          <cell r="A17809" t="str">
            <v>PS17166</v>
          </cell>
          <cell r="B17809" t="str">
            <v>Trần Quang Khiêm</v>
          </cell>
        </row>
        <row r="17810">
          <cell r="A17810" t="str">
            <v>PS17167</v>
          </cell>
          <cell r="B17810" t="str">
            <v>Nguyễn Chí Cường</v>
          </cell>
        </row>
        <row r="17811">
          <cell r="A17811" t="str">
            <v>PS17168</v>
          </cell>
          <cell r="B17811" t="str">
            <v>Nguyễn Thanh Nhàn</v>
          </cell>
        </row>
        <row r="17812">
          <cell r="A17812" t="str">
            <v>PS17169</v>
          </cell>
          <cell r="B17812" t="str">
            <v>Châu Thanh Phát</v>
          </cell>
        </row>
        <row r="17813">
          <cell r="A17813" t="str">
            <v>PS17170</v>
          </cell>
          <cell r="B17813" t="str">
            <v>Trần Minh Phúc</v>
          </cell>
        </row>
        <row r="17814">
          <cell r="A17814" t="str">
            <v>PS17171</v>
          </cell>
          <cell r="B17814" t="str">
            <v>Trần Thị Khánh Trúc</v>
          </cell>
        </row>
        <row r="17815">
          <cell r="A17815" t="str">
            <v>PS17172</v>
          </cell>
          <cell r="B17815" t="str">
            <v>Võ Lê Nhã Ca</v>
          </cell>
        </row>
        <row r="17816">
          <cell r="A17816" t="str">
            <v>PS17173</v>
          </cell>
          <cell r="B17816" t="str">
            <v>Võ Mai Ái Minh</v>
          </cell>
        </row>
        <row r="17817">
          <cell r="A17817" t="str">
            <v>PS17174</v>
          </cell>
          <cell r="B17817" t="str">
            <v>Nguyễn Thành Tôn</v>
          </cell>
        </row>
        <row r="17818">
          <cell r="A17818" t="str">
            <v>PS17175</v>
          </cell>
          <cell r="B17818" t="str">
            <v>Lê Bảo Ngọc</v>
          </cell>
        </row>
        <row r="17819">
          <cell r="A17819" t="str">
            <v>PS17176</v>
          </cell>
          <cell r="B17819" t="str">
            <v>Phạm Hồng Việt</v>
          </cell>
        </row>
        <row r="17820">
          <cell r="A17820" t="str">
            <v>PS17177</v>
          </cell>
          <cell r="B17820" t="str">
            <v>Phan Thanh Nhân</v>
          </cell>
        </row>
        <row r="17821">
          <cell r="A17821" t="str">
            <v>PS17178</v>
          </cell>
          <cell r="B17821" t="str">
            <v>Nguyễn Phước Thiên</v>
          </cell>
        </row>
        <row r="17822">
          <cell r="A17822" t="str">
            <v>PS17179</v>
          </cell>
          <cell r="B17822" t="str">
            <v>Huỳnh Bích Trăm</v>
          </cell>
        </row>
        <row r="17823">
          <cell r="A17823" t="str">
            <v>PS17180</v>
          </cell>
          <cell r="B17823" t="str">
            <v>Trần Thị Tuyết Minh</v>
          </cell>
        </row>
        <row r="17824">
          <cell r="A17824" t="str">
            <v>PS17181</v>
          </cell>
          <cell r="B17824" t="str">
            <v>Trần Thanh Toàn</v>
          </cell>
        </row>
        <row r="17825">
          <cell r="A17825" t="str">
            <v>PS17182</v>
          </cell>
          <cell r="B17825" t="str">
            <v>Nguyễn Thị Tuyết Nhung</v>
          </cell>
        </row>
        <row r="17826">
          <cell r="A17826" t="str">
            <v>PS17183</v>
          </cell>
          <cell r="B17826" t="str">
            <v>Lê Ngọc Thanh Vy</v>
          </cell>
        </row>
        <row r="17827">
          <cell r="A17827" t="str">
            <v>PS17184</v>
          </cell>
          <cell r="B17827" t="str">
            <v>Phan Tiến Hoài</v>
          </cell>
        </row>
        <row r="17828">
          <cell r="A17828" t="str">
            <v>PS17185</v>
          </cell>
          <cell r="B17828" t="str">
            <v>Nguyễn Thị Hiền</v>
          </cell>
        </row>
        <row r="17829">
          <cell r="A17829" t="str">
            <v>PS17186</v>
          </cell>
          <cell r="B17829" t="str">
            <v>Lê Quốc Trung</v>
          </cell>
        </row>
        <row r="17830">
          <cell r="A17830" t="str">
            <v>PS17187</v>
          </cell>
          <cell r="B17830" t="str">
            <v>Tạ Đoàn Bảo Long</v>
          </cell>
        </row>
        <row r="17831">
          <cell r="A17831" t="str">
            <v>PS17188</v>
          </cell>
          <cell r="B17831" t="str">
            <v>Nguyễn Thành Đạt</v>
          </cell>
        </row>
        <row r="17832">
          <cell r="A17832" t="str">
            <v>PS17189</v>
          </cell>
          <cell r="B17832" t="str">
            <v>Đinh Thị Y Vôn</v>
          </cell>
        </row>
        <row r="17833">
          <cell r="A17833" t="str">
            <v>PS17190</v>
          </cell>
          <cell r="B17833" t="str">
            <v>Nguyễn Phúc Nguyên Khang</v>
          </cell>
        </row>
        <row r="17834">
          <cell r="A17834" t="str">
            <v>PS17191</v>
          </cell>
          <cell r="B17834" t="str">
            <v>Trần Thái Bảo</v>
          </cell>
        </row>
        <row r="17835">
          <cell r="A17835" t="str">
            <v>PS17192</v>
          </cell>
          <cell r="B17835" t="str">
            <v>Phan Quốc Tiến</v>
          </cell>
        </row>
        <row r="17836">
          <cell r="A17836" t="str">
            <v>PS17193</v>
          </cell>
          <cell r="B17836" t="str">
            <v>Trương Thị Hương</v>
          </cell>
        </row>
        <row r="17837">
          <cell r="A17837" t="str">
            <v>PS17194</v>
          </cell>
          <cell r="B17837" t="str">
            <v>Nguyễn Ngọc Hiền</v>
          </cell>
        </row>
        <row r="17838">
          <cell r="A17838" t="str">
            <v>PS17195</v>
          </cell>
          <cell r="B17838" t="str">
            <v>Trần Trọng Nghĩa</v>
          </cell>
        </row>
        <row r="17839">
          <cell r="A17839" t="str">
            <v>PS17196</v>
          </cell>
          <cell r="B17839" t="str">
            <v>Lê Võ Gia Huy</v>
          </cell>
        </row>
        <row r="17840">
          <cell r="A17840" t="str">
            <v>PS17197</v>
          </cell>
          <cell r="B17840" t="str">
            <v>Trần Thị Mai Trinh</v>
          </cell>
        </row>
        <row r="17841">
          <cell r="A17841" t="str">
            <v>PS17198</v>
          </cell>
          <cell r="B17841" t="str">
            <v>Nguyễn Hoàng Hưng</v>
          </cell>
        </row>
        <row r="17842">
          <cell r="A17842" t="str">
            <v>PS17199</v>
          </cell>
          <cell r="B17842" t="str">
            <v>Nguyễn Thị Lan Anh</v>
          </cell>
        </row>
        <row r="17843">
          <cell r="A17843" t="str">
            <v>PS17200</v>
          </cell>
          <cell r="B17843" t="str">
            <v>Nguyễn Ngọc Thanh Ngân</v>
          </cell>
        </row>
        <row r="17844">
          <cell r="A17844" t="str">
            <v>PS17201</v>
          </cell>
          <cell r="B17844" t="str">
            <v>Nguyễn Võ Đăng Duy</v>
          </cell>
        </row>
        <row r="17845">
          <cell r="A17845" t="str">
            <v>PS17202</v>
          </cell>
          <cell r="B17845" t="str">
            <v>Nguyễn Thanh Long</v>
          </cell>
        </row>
        <row r="17846">
          <cell r="A17846" t="str">
            <v>PS17203</v>
          </cell>
          <cell r="B17846" t="str">
            <v>Hoàng Văn Hoài</v>
          </cell>
        </row>
        <row r="17847">
          <cell r="A17847" t="str">
            <v>PS17204</v>
          </cell>
          <cell r="B17847" t="str">
            <v>Nguyễn Quốc Hoan</v>
          </cell>
        </row>
        <row r="17848">
          <cell r="A17848" t="str">
            <v>PS17205</v>
          </cell>
          <cell r="B17848" t="str">
            <v>Lê Quang Tài</v>
          </cell>
        </row>
        <row r="17849">
          <cell r="A17849" t="str">
            <v>PS17206</v>
          </cell>
          <cell r="B17849" t="str">
            <v>Nguyễn Thị Kim Ngân</v>
          </cell>
        </row>
        <row r="17850">
          <cell r="A17850" t="str">
            <v>PS17207</v>
          </cell>
          <cell r="B17850" t="str">
            <v>Lê Hoàng Anh</v>
          </cell>
        </row>
        <row r="17851">
          <cell r="A17851" t="str">
            <v>PS17208</v>
          </cell>
          <cell r="B17851" t="str">
            <v>Trần Hoàng Khánh Duy</v>
          </cell>
        </row>
        <row r="17852">
          <cell r="A17852" t="str">
            <v>PS17209</v>
          </cell>
          <cell r="B17852" t="str">
            <v>Nguyễn Hoàng Hiệp</v>
          </cell>
        </row>
        <row r="17853">
          <cell r="A17853" t="str">
            <v>PS17210</v>
          </cell>
          <cell r="B17853" t="str">
            <v>Nguyễn Mỹ Tiên</v>
          </cell>
        </row>
        <row r="17854">
          <cell r="A17854" t="str">
            <v>PS17211</v>
          </cell>
          <cell r="B17854" t="str">
            <v>Nguyễn Hữu Nghĩa</v>
          </cell>
        </row>
        <row r="17855">
          <cell r="A17855" t="str">
            <v>PS17213</v>
          </cell>
          <cell r="B17855" t="str">
            <v>Huỳnh Thanh Tùng</v>
          </cell>
        </row>
        <row r="17856">
          <cell r="A17856" t="str">
            <v>PS17214</v>
          </cell>
          <cell r="B17856" t="str">
            <v>Nguyễn Minh Tiến</v>
          </cell>
        </row>
        <row r="17857">
          <cell r="A17857" t="str">
            <v>PS17215</v>
          </cell>
          <cell r="B17857" t="str">
            <v>Nguyễn Thị Ngọc Diễm</v>
          </cell>
        </row>
        <row r="17858">
          <cell r="A17858" t="str">
            <v>PS17216</v>
          </cell>
          <cell r="B17858" t="str">
            <v>Phạm Đình Hậu</v>
          </cell>
        </row>
        <row r="17859">
          <cell r="A17859" t="str">
            <v>PS17217</v>
          </cell>
          <cell r="B17859" t="str">
            <v>Nguyễn Đoàn Khánh Nam</v>
          </cell>
        </row>
        <row r="17860">
          <cell r="A17860" t="str">
            <v>PS17218</v>
          </cell>
          <cell r="B17860" t="str">
            <v>Đỗ Văn Chí</v>
          </cell>
        </row>
        <row r="17861">
          <cell r="A17861" t="str">
            <v>PS17219</v>
          </cell>
          <cell r="B17861" t="str">
            <v>Phạm Quang Anh</v>
          </cell>
        </row>
        <row r="17862">
          <cell r="A17862" t="str">
            <v>PS17220</v>
          </cell>
          <cell r="B17862" t="str">
            <v>Lê Trần Anh Dũng</v>
          </cell>
        </row>
        <row r="17863">
          <cell r="A17863" t="str">
            <v>PS17221</v>
          </cell>
          <cell r="B17863" t="str">
            <v>Nguyễn Thị Thanh Thúy</v>
          </cell>
        </row>
        <row r="17864">
          <cell r="A17864" t="str">
            <v>PS17222</v>
          </cell>
          <cell r="B17864" t="str">
            <v>Nguyễn Thị Nhân</v>
          </cell>
        </row>
        <row r="17865">
          <cell r="A17865" t="str">
            <v>PS17223</v>
          </cell>
          <cell r="B17865" t="str">
            <v>Lê Đức Anh</v>
          </cell>
        </row>
        <row r="17866">
          <cell r="A17866" t="str">
            <v>PS17224</v>
          </cell>
          <cell r="B17866" t="str">
            <v>Võ Văn Vũ</v>
          </cell>
        </row>
        <row r="17867">
          <cell r="A17867" t="str">
            <v>PS17225</v>
          </cell>
          <cell r="B17867" t="str">
            <v>Tôn Hoàng Hạng</v>
          </cell>
        </row>
        <row r="17868">
          <cell r="A17868" t="str">
            <v>PS17226</v>
          </cell>
          <cell r="B17868" t="str">
            <v>Nguyễn Nhất Nam</v>
          </cell>
        </row>
        <row r="17869">
          <cell r="A17869" t="str">
            <v>PS17227</v>
          </cell>
          <cell r="B17869" t="str">
            <v>Đoàn Thị Ngọc Giàu</v>
          </cell>
        </row>
        <row r="17870">
          <cell r="A17870" t="str">
            <v>PS17230</v>
          </cell>
          <cell r="B17870" t="str">
            <v>Lê Thị Hải Yến</v>
          </cell>
        </row>
        <row r="17871">
          <cell r="A17871" t="str">
            <v>PS17231</v>
          </cell>
          <cell r="B17871" t="str">
            <v>Lê Văn Thành</v>
          </cell>
        </row>
        <row r="17872">
          <cell r="A17872" t="str">
            <v>PS17232</v>
          </cell>
          <cell r="B17872" t="str">
            <v>Trương Việt Trung</v>
          </cell>
        </row>
        <row r="17873">
          <cell r="A17873" t="str">
            <v>PS17233</v>
          </cell>
          <cell r="B17873" t="str">
            <v>Nguyễn Kim Duyên</v>
          </cell>
        </row>
        <row r="17874">
          <cell r="A17874" t="str">
            <v>PS17234</v>
          </cell>
          <cell r="B17874" t="str">
            <v>Nguyễn Trường Minh</v>
          </cell>
        </row>
        <row r="17875">
          <cell r="A17875" t="str">
            <v>PS17235</v>
          </cell>
          <cell r="B17875" t="str">
            <v>Trần Tôn</v>
          </cell>
        </row>
        <row r="17876">
          <cell r="A17876" t="str">
            <v>PS17236</v>
          </cell>
          <cell r="B17876" t="str">
            <v>Hà Văn Thiện</v>
          </cell>
        </row>
        <row r="17877">
          <cell r="A17877" t="str">
            <v>PS17237</v>
          </cell>
          <cell r="B17877" t="str">
            <v>Lê Thành Đạt</v>
          </cell>
        </row>
        <row r="17878">
          <cell r="A17878" t="str">
            <v>PS17238</v>
          </cell>
          <cell r="B17878" t="str">
            <v>Võ Trần Quốc Khánh</v>
          </cell>
        </row>
        <row r="17879">
          <cell r="A17879" t="str">
            <v>PS17239</v>
          </cell>
          <cell r="B17879" t="str">
            <v>Trần Hoàng Thọ</v>
          </cell>
        </row>
        <row r="17880">
          <cell r="A17880" t="str">
            <v>PS17240</v>
          </cell>
          <cell r="B17880" t="str">
            <v>Đinh Nhật Nam</v>
          </cell>
        </row>
        <row r="17881">
          <cell r="A17881" t="str">
            <v>PS17241</v>
          </cell>
          <cell r="B17881" t="str">
            <v>Phan Minh Nghĩa</v>
          </cell>
        </row>
        <row r="17882">
          <cell r="A17882" t="str">
            <v>PS17242</v>
          </cell>
          <cell r="B17882" t="str">
            <v>Trịnh Quốc Trường</v>
          </cell>
        </row>
        <row r="17883">
          <cell r="A17883" t="str">
            <v>PS17243</v>
          </cell>
          <cell r="B17883" t="str">
            <v>Nguyễn Vinh Quang</v>
          </cell>
        </row>
        <row r="17884">
          <cell r="A17884" t="str">
            <v>PS17244</v>
          </cell>
          <cell r="B17884" t="str">
            <v>Nguyễn Hoài Bảo</v>
          </cell>
        </row>
        <row r="17885">
          <cell r="A17885" t="str">
            <v>PS17245</v>
          </cell>
          <cell r="B17885" t="str">
            <v>Trần Lê Minh Tuấn</v>
          </cell>
        </row>
        <row r="17886">
          <cell r="A17886" t="str">
            <v>PS17246</v>
          </cell>
          <cell r="B17886" t="str">
            <v>Phạm Ngọc Phú</v>
          </cell>
        </row>
        <row r="17887">
          <cell r="A17887" t="str">
            <v>PS17247</v>
          </cell>
          <cell r="B17887" t="str">
            <v>Phạm Phi Long</v>
          </cell>
        </row>
        <row r="17888">
          <cell r="A17888" t="str">
            <v>PS17248</v>
          </cell>
          <cell r="B17888" t="str">
            <v>Trần Lưu Hoàng Anh</v>
          </cell>
        </row>
        <row r="17889">
          <cell r="A17889" t="str">
            <v>PS17249</v>
          </cell>
          <cell r="B17889" t="str">
            <v>Triệu Nguyễn Tường Vân</v>
          </cell>
        </row>
        <row r="17890">
          <cell r="A17890" t="str">
            <v>PS17250</v>
          </cell>
          <cell r="B17890" t="str">
            <v>Đỗ Đăng Khoa</v>
          </cell>
        </row>
        <row r="17891">
          <cell r="A17891" t="str">
            <v>PS17251</v>
          </cell>
          <cell r="B17891" t="str">
            <v>Nguyễn Hoàng Huy</v>
          </cell>
        </row>
        <row r="17892">
          <cell r="A17892" t="str">
            <v>PS17252</v>
          </cell>
          <cell r="B17892" t="str">
            <v>Nguyễn Bảo Giang</v>
          </cell>
        </row>
        <row r="17893">
          <cell r="A17893" t="str">
            <v>PS17253</v>
          </cell>
          <cell r="B17893" t="str">
            <v>Vũ Đức Huy</v>
          </cell>
        </row>
        <row r="17894">
          <cell r="A17894" t="str">
            <v>PS17254</v>
          </cell>
          <cell r="B17894" t="str">
            <v>Nguyễn Phú Nghĩa</v>
          </cell>
        </row>
        <row r="17895">
          <cell r="A17895" t="str">
            <v>PS17255</v>
          </cell>
          <cell r="B17895" t="str">
            <v>Trịnh Đình Khang</v>
          </cell>
        </row>
        <row r="17896">
          <cell r="A17896" t="str">
            <v>PS17256</v>
          </cell>
          <cell r="B17896" t="str">
            <v>Ngô Bá Lâm</v>
          </cell>
        </row>
        <row r="17897">
          <cell r="A17897" t="str">
            <v>PS17257</v>
          </cell>
          <cell r="B17897" t="str">
            <v>Phạm Hoàng Nam</v>
          </cell>
        </row>
        <row r="17898">
          <cell r="A17898" t="str">
            <v>PS17258</v>
          </cell>
          <cell r="B17898" t="str">
            <v>Vũ Trần Đức Thắng</v>
          </cell>
        </row>
        <row r="17899">
          <cell r="A17899" t="str">
            <v>PS17259</v>
          </cell>
          <cell r="B17899" t="str">
            <v>Phan Nguyễn Hoàng Phương</v>
          </cell>
        </row>
        <row r="17900">
          <cell r="A17900" t="str">
            <v>PS17260</v>
          </cell>
          <cell r="B17900" t="str">
            <v>Lê Văn Vũ</v>
          </cell>
        </row>
        <row r="17901">
          <cell r="A17901" t="str">
            <v>PS17261</v>
          </cell>
          <cell r="B17901" t="str">
            <v>Nguyễn Mậu Hùng</v>
          </cell>
        </row>
        <row r="17902">
          <cell r="A17902" t="str">
            <v>PS17262</v>
          </cell>
          <cell r="B17902" t="str">
            <v>Lê Trần Thanh Trúc</v>
          </cell>
        </row>
        <row r="17903">
          <cell r="A17903" t="str">
            <v>PS17263</v>
          </cell>
          <cell r="B17903" t="str">
            <v>Phạm Nguyễn Minh Triết</v>
          </cell>
        </row>
        <row r="17904">
          <cell r="A17904" t="str">
            <v>PS17264</v>
          </cell>
          <cell r="B17904" t="str">
            <v>Hín Đức Quang Huy</v>
          </cell>
        </row>
        <row r="17905">
          <cell r="A17905" t="str">
            <v>PS17265</v>
          </cell>
          <cell r="B17905" t="str">
            <v>Nguyễn Đình Trọng</v>
          </cell>
        </row>
        <row r="17906">
          <cell r="A17906" t="str">
            <v>PS17266</v>
          </cell>
          <cell r="B17906" t="str">
            <v>Nguyễn Vũ Ngọc Minh</v>
          </cell>
        </row>
        <row r="17907">
          <cell r="A17907" t="str">
            <v>PS17267</v>
          </cell>
          <cell r="B17907" t="str">
            <v>Hoàng Thế Bảo</v>
          </cell>
        </row>
        <row r="17908">
          <cell r="A17908" t="str">
            <v>PS17268</v>
          </cell>
          <cell r="B17908" t="str">
            <v>Nguyễn Minh Hoàng</v>
          </cell>
        </row>
        <row r="17909">
          <cell r="A17909" t="str">
            <v>PS17269</v>
          </cell>
          <cell r="B17909" t="str">
            <v>Đỗ Thị Hải Yến</v>
          </cell>
        </row>
        <row r="17910">
          <cell r="A17910" t="str">
            <v>PS17270</v>
          </cell>
          <cell r="B17910" t="str">
            <v>Nguyễn Anh Tuấn</v>
          </cell>
        </row>
        <row r="17911">
          <cell r="A17911" t="str">
            <v>PS17271</v>
          </cell>
          <cell r="B17911" t="str">
            <v>Nguyễn Thị Phương Hồng Thủy</v>
          </cell>
        </row>
        <row r="17912">
          <cell r="A17912" t="str">
            <v>PS17272</v>
          </cell>
          <cell r="B17912" t="str">
            <v>Trần Quốc Đạt</v>
          </cell>
        </row>
        <row r="17913">
          <cell r="A17913" t="str">
            <v>PS17273</v>
          </cell>
          <cell r="B17913" t="str">
            <v>Nguyễn Duy Phương</v>
          </cell>
        </row>
        <row r="17914">
          <cell r="A17914" t="str">
            <v>PS17274</v>
          </cell>
          <cell r="B17914" t="str">
            <v>Dufi Tri</v>
          </cell>
        </row>
        <row r="17915">
          <cell r="A17915" t="str">
            <v>PS17275</v>
          </cell>
          <cell r="B17915" t="str">
            <v>Huỳnh Trọng Nghĩa</v>
          </cell>
        </row>
        <row r="17916">
          <cell r="A17916" t="str">
            <v>PS17276</v>
          </cell>
          <cell r="B17916" t="str">
            <v>Phạm Nguyễn Gia Hân</v>
          </cell>
        </row>
        <row r="17917">
          <cell r="A17917" t="str">
            <v>PS17277</v>
          </cell>
          <cell r="B17917" t="str">
            <v>Nguyễn Gia Huy</v>
          </cell>
        </row>
        <row r="17918">
          <cell r="A17918" t="str">
            <v>PS17278</v>
          </cell>
          <cell r="B17918" t="str">
            <v>Lê Ngọc Sơn</v>
          </cell>
        </row>
        <row r="17919">
          <cell r="A17919" t="str">
            <v>PS17279</v>
          </cell>
          <cell r="B17919" t="str">
            <v>Nguyễn Khoa Đạt</v>
          </cell>
        </row>
        <row r="17920">
          <cell r="A17920" t="str">
            <v>PS17280</v>
          </cell>
          <cell r="B17920" t="str">
            <v>Nguyễn Thị Minh Thư</v>
          </cell>
        </row>
        <row r="17921">
          <cell r="A17921" t="str">
            <v>PS17281</v>
          </cell>
          <cell r="B17921" t="str">
            <v>Nguyễn Thị Hồng Nhung</v>
          </cell>
        </row>
        <row r="17922">
          <cell r="A17922" t="str">
            <v>PS17282</v>
          </cell>
          <cell r="B17922" t="str">
            <v>Võ Thành Nam</v>
          </cell>
        </row>
        <row r="17923">
          <cell r="A17923" t="str">
            <v>PS17283</v>
          </cell>
          <cell r="B17923" t="str">
            <v>Lâm Khánh An</v>
          </cell>
        </row>
        <row r="17924">
          <cell r="A17924" t="str">
            <v>PS17284</v>
          </cell>
          <cell r="B17924" t="str">
            <v>Châu Tấn Đạt</v>
          </cell>
        </row>
        <row r="17925">
          <cell r="A17925" t="str">
            <v>PS17285</v>
          </cell>
          <cell r="B17925" t="str">
            <v>Nguyễn Phúc Lộc</v>
          </cell>
        </row>
        <row r="17926">
          <cell r="A17926" t="str">
            <v>PS17286</v>
          </cell>
          <cell r="B17926" t="str">
            <v>Trần Trọng Hữu</v>
          </cell>
        </row>
        <row r="17927">
          <cell r="A17927" t="str">
            <v>PS17287</v>
          </cell>
          <cell r="B17927" t="str">
            <v>Dương Đăng Nam Việt</v>
          </cell>
        </row>
        <row r="17928">
          <cell r="A17928" t="str">
            <v>PS17288</v>
          </cell>
          <cell r="B17928" t="str">
            <v>Võ Thị Tuyết Lan</v>
          </cell>
        </row>
        <row r="17929">
          <cell r="A17929" t="str">
            <v>PS17289</v>
          </cell>
          <cell r="B17929" t="str">
            <v>Đinh Năng Toàn</v>
          </cell>
        </row>
        <row r="17930">
          <cell r="A17930" t="str">
            <v>PS17290</v>
          </cell>
          <cell r="B17930" t="str">
            <v>Nguyễn Thanh Tùng</v>
          </cell>
        </row>
        <row r="17931">
          <cell r="A17931" t="str">
            <v>PS17291</v>
          </cell>
          <cell r="B17931" t="str">
            <v>Phan Thiên Thiên</v>
          </cell>
        </row>
        <row r="17932">
          <cell r="A17932" t="str">
            <v>PS17292</v>
          </cell>
          <cell r="B17932" t="str">
            <v>Nguyễn Bảo Luông</v>
          </cell>
        </row>
        <row r="17933">
          <cell r="A17933" t="str">
            <v>PS17293</v>
          </cell>
          <cell r="B17933" t="str">
            <v>Lê Thanh Tùng</v>
          </cell>
        </row>
        <row r="17934">
          <cell r="A17934" t="str">
            <v>PS17294</v>
          </cell>
          <cell r="B17934" t="str">
            <v>Lê Tấn Dư</v>
          </cell>
        </row>
        <row r="17935">
          <cell r="A17935" t="str">
            <v>PS17295</v>
          </cell>
          <cell r="B17935" t="str">
            <v>Ngô Vĩ Khang</v>
          </cell>
        </row>
        <row r="17936">
          <cell r="A17936" t="str">
            <v>PS17296</v>
          </cell>
          <cell r="B17936" t="str">
            <v>Lâm Triệu Nguyên</v>
          </cell>
        </row>
        <row r="17937">
          <cell r="A17937" t="str">
            <v>PS17297</v>
          </cell>
          <cell r="B17937" t="str">
            <v>Lê Bá Nhật Trường</v>
          </cell>
        </row>
        <row r="17938">
          <cell r="A17938" t="str">
            <v>PS17298</v>
          </cell>
          <cell r="B17938" t="str">
            <v>Lê Quốc Huy</v>
          </cell>
        </row>
        <row r="17939">
          <cell r="A17939" t="str">
            <v>PS17299</v>
          </cell>
          <cell r="B17939" t="str">
            <v>Nguyễn Tuấn Chung</v>
          </cell>
        </row>
        <row r="17940">
          <cell r="A17940" t="str">
            <v>PS17300</v>
          </cell>
          <cell r="B17940" t="str">
            <v>Lê Ngọc Kim Ngân</v>
          </cell>
        </row>
        <row r="17941">
          <cell r="A17941" t="str">
            <v>PS17301</v>
          </cell>
          <cell r="B17941" t="str">
            <v>Lê Phan Nhất Duy</v>
          </cell>
        </row>
        <row r="17942">
          <cell r="A17942" t="str">
            <v>PS17302</v>
          </cell>
          <cell r="B17942" t="str">
            <v>Trần Ngọc Diễm An</v>
          </cell>
        </row>
        <row r="17943">
          <cell r="A17943" t="str">
            <v>PS17303</v>
          </cell>
          <cell r="B17943" t="str">
            <v>Phạm Phương Nam</v>
          </cell>
        </row>
        <row r="17944">
          <cell r="A17944" t="str">
            <v>PS17304</v>
          </cell>
          <cell r="B17944" t="str">
            <v>Hà Minh Bảo Long</v>
          </cell>
        </row>
        <row r="17945">
          <cell r="A17945" t="str">
            <v>PS17305</v>
          </cell>
          <cell r="B17945" t="str">
            <v>Đặng Đình Tuấn Anh</v>
          </cell>
        </row>
        <row r="17946">
          <cell r="A17946" t="str">
            <v>PS17306</v>
          </cell>
          <cell r="B17946" t="str">
            <v>Nguyễn Thanh Thiện</v>
          </cell>
        </row>
        <row r="17947">
          <cell r="A17947" t="str">
            <v>PS17307</v>
          </cell>
          <cell r="B17947" t="str">
            <v>Trần Văn Vàng</v>
          </cell>
        </row>
        <row r="17948">
          <cell r="A17948" t="str">
            <v>PS17308</v>
          </cell>
          <cell r="B17948" t="str">
            <v>Thái Thị Thanh Thanh</v>
          </cell>
        </row>
        <row r="17949">
          <cell r="A17949" t="str">
            <v>PS17309</v>
          </cell>
          <cell r="B17949" t="str">
            <v>Nguyễn Thanh Tú</v>
          </cell>
        </row>
        <row r="17950">
          <cell r="A17950" t="str">
            <v>PS17310</v>
          </cell>
          <cell r="B17950" t="str">
            <v>Nguyễn Thanh Bình</v>
          </cell>
        </row>
        <row r="17951">
          <cell r="A17951" t="str">
            <v>PS17311</v>
          </cell>
          <cell r="B17951" t="str">
            <v>Nguyễn Trọng Nhân</v>
          </cell>
        </row>
        <row r="17952">
          <cell r="A17952" t="str">
            <v>PS17312</v>
          </cell>
          <cell r="B17952" t="str">
            <v>Huỳnh Việt Thắng</v>
          </cell>
        </row>
        <row r="17953">
          <cell r="A17953" t="str">
            <v>PS17313</v>
          </cell>
          <cell r="B17953" t="str">
            <v>Nguyễn Tấn Huy Hoàng</v>
          </cell>
        </row>
        <row r="17954">
          <cell r="A17954" t="str">
            <v>PS17314</v>
          </cell>
          <cell r="B17954" t="str">
            <v>Võ Thành Bạn</v>
          </cell>
        </row>
        <row r="17955">
          <cell r="A17955" t="str">
            <v>PS17315</v>
          </cell>
          <cell r="B17955" t="str">
            <v>Nguyễn Thị Huyền Trang</v>
          </cell>
        </row>
        <row r="17956">
          <cell r="A17956" t="str">
            <v>PS17316</v>
          </cell>
          <cell r="B17956" t="str">
            <v>Phạm Thùy Dương</v>
          </cell>
        </row>
        <row r="17957">
          <cell r="A17957" t="str">
            <v>PS17317</v>
          </cell>
          <cell r="B17957" t="str">
            <v>Lê Ngọc Kim Anh</v>
          </cell>
        </row>
        <row r="17958">
          <cell r="A17958" t="str">
            <v>PS17318</v>
          </cell>
          <cell r="B17958" t="str">
            <v>Đỗ Hoàng Long</v>
          </cell>
        </row>
        <row r="17959">
          <cell r="A17959" t="str">
            <v>PS17319</v>
          </cell>
          <cell r="B17959" t="str">
            <v>Nguyễn Thị Ngọc Dương</v>
          </cell>
        </row>
        <row r="17960">
          <cell r="A17960" t="str">
            <v>PS17320</v>
          </cell>
          <cell r="B17960" t="str">
            <v>Bùi Trọng Hoàng</v>
          </cell>
        </row>
        <row r="17961">
          <cell r="A17961" t="str">
            <v>PS17321</v>
          </cell>
          <cell r="B17961" t="str">
            <v>Châu Nguyễn Phúc Duy</v>
          </cell>
        </row>
        <row r="17962">
          <cell r="A17962" t="str">
            <v>PS17322</v>
          </cell>
          <cell r="B17962" t="str">
            <v>Vũ Minh Trung</v>
          </cell>
        </row>
        <row r="17963">
          <cell r="A17963" t="str">
            <v>PS17323</v>
          </cell>
          <cell r="B17963" t="str">
            <v>Võ Minh Đô</v>
          </cell>
        </row>
        <row r="17964">
          <cell r="A17964" t="str">
            <v>PS17324</v>
          </cell>
          <cell r="B17964" t="str">
            <v>Mai Xuân Phi</v>
          </cell>
        </row>
        <row r="17965">
          <cell r="A17965" t="str">
            <v>PS17325</v>
          </cell>
          <cell r="B17965" t="str">
            <v>Nguyễn Hoàng Long</v>
          </cell>
        </row>
        <row r="17966">
          <cell r="A17966" t="str">
            <v>PS17327</v>
          </cell>
          <cell r="B17966" t="str">
            <v>Trần Ngọc Hoà</v>
          </cell>
        </row>
        <row r="17967">
          <cell r="A17967" t="str">
            <v>PS17328</v>
          </cell>
          <cell r="B17967" t="str">
            <v>Lê Trọng Nghĩa</v>
          </cell>
        </row>
        <row r="17968">
          <cell r="A17968" t="str">
            <v>PS17329</v>
          </cell>
          <cell r="B17968" t="str">
            <v>Trương Phú</v>
          </cell>
        </row>
        <row r="17969">
          <cell r="A17969" t="str">
            <v>PS17330</v>
          </cell>
          <cell r="B17969" t="str">
            <v>Vũ Phi Ưng Vương</v>
          </cell>
        </row>
        <row r="17970">
          <cell r="A17970" t="str">
            <v>PS17331</v>
          </cell>
          <cell r="B17970" t="str">
            <v>Phạm Bình Nguyên</v>
          </cell>
        </row>
        <row r="17971">
          <cell r="A17971" t="str">
            <v>PS17332</v>
          </cell>
          <cell r="B17971" t="str">
            <v>Diệp Văn Tú</v>
          </cell>
        </row>
        <row r="17972">
          <cell r="A17972" t="str">
            <v>PS17333</v>
          </cell>
          <cell r="B17972" t="str">
            <v>Nguyễn Tuấn Kiệt</v>
          </cell>
        </row>
        <row r="17973">
          <cell r="A17973" t="str">
            <v>PS17334</v>
          </cell>
          <cell r="B17973" t="str">
            <v>Tô Thị Kim An</v>
          </cell>
        </row>
        <row r="17974">
          <cell r="A17974" t="str">
            <v>PS17335</v>
          </cell>
          <cell r="B17974" t="str">
            <v>Phan Thị Kim Lai</v>
          </cell>
        </row>
        <row r="17975">
          <cell r="A17975" t="str">
            <v>PS17336</v>
          </cell>
          <cell r="B17975" t="str">
            <v>Đỗ Thị Bích Phương</v>
          </cell>
        </row>
        <row r="17976">
          <cell r="A17976" t="str">
            <v>PS17337</v>
          </cell>
          <cell r="B17976" t="str">
            <v>Phạm Dương Minh Công</v>
          </cell>
        </row>
        <row r="17977">
          <cell r="A17977" t="str">
            <v>PS17338</v>
          </cell>
          <cell r="B17977" t="str">
            <v>Nguyễn Thị Thanh Thuý</v>
          </cell>
        </row>
        <row r="17978">
          <cell r="A17978" t="str">
            <v>PS17339</v>
          </cell>
          <cell r="B17978" t="str">
            <v>Trần Hoàng Hiệp</v>
          </cell>
        </row>
        <row r="17979">
          <cell r="A17979" t="str">
            <v>PS17340</v>
          </cell>
          <cell r="B17979" t="str">
            <v>Trần Thanh Hào</v>
          </cell>
        </row>
        <row r="17980">
          <cell r="A17980" t="str">
            <v>PS17341</v>
          </cell>
          <cell r="B17980" t="str">
            <v>Đỗ Hoài Ngọc</v>
          </cell>
        </row>
        <row r="17981">
          <cell r="A17981" t="str">
            <v>PS17342</v>
          </cell>
          <cell r="B17981" t="str">
            <v>Trần Công Trường</v>
          </cell>
        </row>
        <row r="17982">
          <cell r="A17982" t="str">
            <v>PS17343</v>
          </cell>
          <cell r="B17982" t="str">
            <v>Nguyễn Thị Thuỷ Tiên</v>
          </cell>
        </row>
        <row r="17983">
          <cell r="A17983" t="str">
            <v>PS17344</v>
          </cell>
          <cell r="B17983" t="str">
            <v>Võ Quốc Hào</v>
          </cell>
        </row>
        <row r="17984">
          <cell r="A17984" t="str">
            <v>PS17345</v>
          </cell>
          <cell r="B17984" t="str">
            <v>Trần Mạnh Dũng</v>
          </cell>
        </row>
        <row r="17985">
          <cell r="A17985" t="str">
            <v>PS17346</v>
          </cell>
          <cell r="B17985" t="str">
            <v>Hồ Anh Vũ</v>
          </cell>
        </row>
        <row r="17986">
          <cell r="A17986" t="str">
            <v>PS17347</v>
          </cell>
          <cell r="B17986" t="str">
            <v>Đỗ Quang Kỳ</v>
          </cell>
        </row>
        <row r="17987">
          <cell r="A17987" t="str">
            <v>PS17349</v>
          </cell>
          <cell r="B17987" t="str">
            <v>Trần Quốc Hưng</v>
          </cell>
        </row>
        <row r="17988">
          <cell r="A17988" t="str">
            <v>PS17350</v>
          </cell>
          <cell r="B17988" t="str">
            <v>Nguyễn Trần Thu Hằng</v>
          </cell>
        </row>
        <row r="17989">
          <cell r="A17989" t="str">
            <v>PS17351</v>
          </cell>
          <cell r="B17989" t="str">
            <v>Nguyễn Khắc Trung</v>
          </cell>
        </row>
        <row r="17990">
          <cell r="A17990" t="str">
            <v>PS17352</v>
          </cell>
          <cell r="B17990" t="str">
            <v>Phạm Tấn Tiến</v>
          </cell>
        </row>
        <row r="17991">
          <cell r="A17991" t="str">
            <v>PS17353</v>
          </cell>
          <cell r="B17991" t="str">
            <v>Nguyễn Văn Phúc</v>
          </cell>
        </row>
        <row r="17992">
          <cell r="A17992" t="str">
            <v>PS17354</v>
          </cell>
          <cell r="B17992" t="str">
            <v>Trương Văn Hoàn</v>
          </cell>
        </row>
        <row r="17993">
          <cell r="A17993" t="str">
            <v>PS17355</v>
          </cell>
          <cell r="B17993" t="str">
            <v>Huỳnh Kim Kiều Trinh</v>
          </cell>
        </row>
        <row r="17994">
          <cell r="A17994" t="str">
            <v>PS17356</v>
          </cell>
          <cell r="B17994" t="str">
            <v>Trần Huy Khôi</v>
          </cell>
        </row>
        <row r="17995">
          <cell r="A17995" t="str">
            <v>PS17357</v>
          </cell>
          <cell r="B17995" t="str">
            <v>Trương Văn Kiệt</v>
          </cell>
        </row>
        <row r="17996">
          <cell r="A17996" t="str">
            <v>PS17358</v>
          </cell>
          <cell r="B17996" t="str">
            <v>Trương Tấn Kiệt</v>
          </cell>
        </row>
        <row r="17997">
          <cell r="A17997" t="str">
            <v>PS17359</v>
          </cell>
          <cell r="B17997" t="str">
            <v>Nguyễn Thùy Ánh Ngọc</v>
          </cell>
        </row>
        <row r="17998">
          <cell r="A17998" t="str">
            <v>PS17360</v>
          </cell>
          <cell r="B17998" t="str">
            <v>Văn Thanh Lý</v>
          </cell>
        </row>
        <row r="17999">
          <cell r="A17999" t="str">
            <v>PS17361</v>
          </cell>
          <cell r="B17999" t="str">
            <v>Nguyễn Hoàng Tùng</v>
          </cell>
        </row>
        <row r="18000">
          <cell r="A18000" t="str">
            <v>PS17362</v>
          </cell>
          <cell r="B18000" t="str">
            <v>Lê Việt Tiến</v>
          </cell>
        </row>
        <row r="18001">
          <cell r="A18001" t="str">
            <v>PS17363</v>
          </cell>
          <cell r="B18001" t="str">
            <v>Lương Phùng Nhật Bằng</v>
          </cell>
        </row>
        <row r="18002">
          <cell r="A18002" t="str">
            <v>PS17364</v>
          </cell>
          <cell r="B18002" t="str">
            <v>Dương Kim Thành Vinh</v>
          </cell>
        </row>
        <row r="18003">
          <cell r="A18003" t="str">
            <v>PS17365</v>
          </cell>
          <cell r="B18003" t="str">
            <v>Ngô Ngọc Tài</v>
          </cell>
        </row>
        <row r="18004">
          <cell r="A18004" t="str">
            <v>PS17366</v>
          </cell>
          <cell r="B18004" t="str">
            <v>Hoàng Gia Trí Tuệ</v>
          </cell>
        </row>
        <row r="18005">
          <cell r="A18005" t="str">
            <v>PS17367</v>
          </cell>
          <cell r="B18005" t="str">
            <v>Phan Nguyễn Trung Thành</v>
          </cell>
        </row>
        <row r="18006">
          <cell r="A18006" t="str">
            <v>PS17368</v>
          </cell>
          <cell r="B18006" t="str">
            <v>Trương Gia Đại</v>
          </cell>
        </row>
        <row r="18007">
          <cell r="A18007" t="str">
            <v>PS17369</v>
          </cell>
          <cell r="B18007" t="str">
            <v>Kiều Duy Hào</v>
          </cell>
        </row>
        <row r="18008">
          <cell r="A18008" t="str">
            <v>PS17370</v>
          </cell>
          <cell r="B18008" t="str">
            <v>Trương Hoài Khang</v>
          </cell>
        </row>
        <row r="18009">
          <cell r="A18009" t="str">
            <v>PS17371</v>
          </cell>
          <cell r="B18009" t="str">
            <v>Lê Nguyễn Phương Nhi</v>
          </cell>
        </row>
        <row r="18010">
          <cell r="A18010" t="str">
            <v>PS17372</v>
          </cell>
          <cell r="B18010" t="str">
            <v>Nguyễn Linh</v>
          </cell>
        </row>
        <row r="18011">
          <cell r="A18011" t="str">
            <v>PS17373</v>
          </cell>
          <cell r="B18011" t="str">
            <v>Đào Tấn Phát</v>
          </cell>
        </row>
        <row r="18012">
          <cell r="A18012" t="str">
            <v>PS17374</v>
          </cell>
          <cell r="B18012" t="str">
            <v>Nguyễn Thị Gia Hân</v>
          </cell>
        </row>
        <row r="18013">
          <cell r="A18013" t="str">
            <v>PS17375</v>
          </cell>
          <cell r="B18013" t="str">
            <v>Cao Đăng Khoa</v>
          </cell>
        </row>
        <row r="18014">
          <cell r="A18014" t="str">
            <v>PS17376</v>
          </cell>
          <cell r="B18014" t="str">
            <v>Trần Văn Vinh</v>
          </cell>
        </row>
        <row r="18015">
          <cell r="A18015" t="str">
            <v>PS17377</v>
          </cell>
          <cell r="B18015" t="str">
            <v>Nguyễn Thị Tuyết Phương</v>
          </cell>
        </row>
        <row r="18016">
          <cell r="A18016" t="str">
            <v>PS17378</v>
          </cell>
          <cell r="B18016" t="str">
            <v>Phạm Đức Huân</v>
          </cell>
        </row>
        <row r="18017">
          <cell r="A18017" t="str">
            <v>PS17379</v>
          </cell>
          <cell r="B18017" t="str">
            <v>Nguyễn Hào Kiệt</v>
          </cell>
        </row>
        <row r="18018">
          <cell r="A18018" t="str">
            <v>PS17380</v>
          </cell>
          <cell r="B18018" t="str">
            <v>Dương Tấn Lực</v>
          </cell>
        </row>
        <row r="18019">
          <cell r="A18019" t="str">
            <v>PS17381</v>
          </cell>
          <cell r="B18019" t="str">
            <v>Nguyễn Lâm</v>
          </cell>
        </row>
        <row r="18020">
          <cell r="A18020" t="str">
            <v>PS17382</v>
          </cell>
          <cell r="B18020" t="str">
            <v>Nguyễn Tấn Cương</v>
          </cell>
        </row>
        <row r="18021">
          <cell r="A18021" t="str">
            <v>PS17383</v>
          </cell>
          <cell r="B18021" t="str">
            <v>Trần Thị Thảo Vân</v>
          </cell>
        </row>
        <row r="18022">
          <cell r="A18022" t="str">
            <v>PS17384</v>
          </cell>
          <cell r="B18022" t="str">
            <v>Phan Tấn Phát</v>
          </cell>
        </row>
        <row r="18023">
          <cell r="A18023" t="str">
            <v>PS17385</v>
          </cell>
          <cell r="B18023" t="str">
            <v>Nguyễn Hoàng Oanh</v>
          </cell>
        </row>
        <row r="18024">
          <cell r="A18024" t="str">
            <v>PS17386</v>
          </cell>
          <cell r="B18024" t="str">
            <v>Phạm Thanh An</v>
          </cell>
        </row>
        <row r="18025">
          <cell r="A18025" t="str">
            <v>PS17387</v>
          </cell>
          <cell r="B18025" t="str">
            <v>Vô Lê Hoàng Minh</v>
          </cell>
        </row>
        <row r="18026">
          <cell r="A18026" t="str">
            <v>PS17388</v>
          </cell>
          <cell r="B18026" t="str">
            <v>Đặng Quang Trường</v>
          </cell>
        </row>
        <row r="18027">
          <cell r="A18027" t="str">
            <v>PS17389</v>
          </cell>
          <cell r="B18027" t="str">
            <v>Trịnh Đại Phước</v>
          </cell>
        </row>
        <row r="18028">
          <cell r="A18028" t="str">
            <v>PS17390</v>
          </cell>
          <cell r="B18028" t="str">
            <v>Trần Quốc Tuấn</v>
          </cell>
        </row>
        <row r="18029">
          <cell r="A18029" t="str">
            <v>PS17391</v>
          </cell>
          <cell r="B18029" t="str">
            <v>Tạ Chí Hiệp</v>
          </cell>
        </row>
        <row r="18030">
          <cell r="A18030" t="str">
            <v>PS17392</v>
          </cell>
          <cell r="B18030" t="str">
            <v>Trần Thị Kim Nga</v>
          </cell>
        </row>
        <row r="18031">
          <cell r="A18031" t="str">
            <v>PS17393</v>
          </cell>
          <cell r="B18031" t="str">
            <v>Nguyễn Thị Mỹ Diệu</v>
          </cell>
        </row>
        <row r="18032">
          <cell r="A18032" t="str">
            <v>PS17394</v>
          </cell>
          <cell r="B18032" t="str">
            <v>Trần Văn Tâm</v>
          </cell>
        </row>
        <row r="18033">
          <cell r="A18033" t="str">
            <v>PS17395</v>
          </cell>
          <cell r="B18033" t="str">
            <v>Nguyễn Tuấn Kiệt</v>
          </cell>
        </row>
        <row r="18034">
          <cell r="A18034" t="str">
            <v>PS17396</v>
          </cell>
          <cell r="B18034" t="str">
            <v>Ngô Thái Minh Nhật</v>
          </cell>
        </row>
        <row r="18035">
          <cell r="A18035" t="str">
            <v>PS17397</v>
          </cell>
          <cell r="B18035" t="str">
            <v>Nguyễn Trung Hiếu</v>
          </cell>
        </row>
        <row r="18036">
          <cell r="A18036" t="str">
            <v>PS17398</v>
          </cell>
          <cell r="B18036" t="str">
            <v>Trần Trọng Nghĩa</v>
          </cell>
        </row>
        <row r="18037">
          <cell r="A18037" t="str">
            <v>PS17399</v>
          </cell>
          <cell r="B18037" t="str">
            <v>Nguyễn Gia Hoàng Phi</v>
          </cell>
        </row>
        <row r="18038">
          <cell r="A18038" t="str">
            <v>PS17400</v>
          </cell>
          <cell r="B18038" t="str">
            <v>Hồ Nguyễn Lam Tường</v>
          </cell>
        </row>
        <row r="18039">
          <cell r="A18039" t="str">
            <v>PS17401</v>
          </cell>
          <cell r="B18039" t="str">
            <v>Nguyễn Thanh Bình</v>
          </cell>
        </row>
        <row r="18040">
          <cell r="A18040" t="str">
            <v>PS17402</v>
          </cell>
          <cell r="B18040" t="str">
            <v>Nguyễn Phùng Ngọc Minh</v>
          </cell>
        </row>
        <row r="18041">
          <cell r="A18041" t="str">
            <v>PS17403</v>
          </cell>
          <cell r="B18041" t="str">
            <v>Nguyễn Quốc Toàn</v>
          </cell>
        </row>
        <row r="18042">
          <cell r="A18042" t="str">
            <v>PS17404</v>
          </cell>
          <cell r="B18042" t="str">
            <v>Lê Thị Minh Thơ</v>
          </cell>
        </row>
        <row r="18043">
          <cell r="A18043" t="str">
            <v>PS17405</v>
          </cell>
          <cell r="B18043" t="str">
            <v>Đặng Xuân Tiến</v>
          </cell>
        </row>
        <row r="18044">
          <cell r="A18044" t="str">
            <v>PS17406</v>
          </cell>
          <cell r="B18044" t="str">
            <v>Trần Văn Hoàng</v>
          </cell>
        </row>
        <row r="18045">
          <cell r="A18045" t="str">
            <v>PS17407</v>
          </cell>
          <cell r="B18045" t="str">
            <v>Phan Công Khánh</v>
          </cell>
        </row>
        <row r="18046">
          <cell r="A18046" t="str">
            <v>PS17408</v>
          </cell>
          <cell r="B18046" t="str">
            <v>Văn Tuấn Kiệt</v>
          </cell>
        </row>
        <row r="18047">
          <cell r="A18047" t="str">
            <v>PS17409</v>
          </cell>
          <cell r="B18047" t="str">
            <v>Nguyễn Tiến Đạt</v>
          </cell>
        </row>
        <row r="18048">
          <cell r="A18048" t="str">
            <v>PS17410</v>
          </cell>
          <cell r="B18048" t="str">
            <v>Lê Minh Tâm</v>
          </cell>
        </row>
        <row r="18049">
          <cell r="A18049" t="str">
            <v>PS17411</v>
          </cell>
          <cell r="B18049" t="str">
            <v>Trương Hồng Thủy</v>
          </cell>
        </row>
        <row r="18050">
          <cell r="A18050" t="str">
            <v>PS17412</v>
          </cell>
          <cell r="B18050" t="str">
            <v>Trần Quang Minh</v>
          </cell>
        </row>
        <row r="18051">
          <cell r="A18051" t="str">
            <v>PS17413</v>
          </cell>
          <cell r="B18051" t="str">
            <v>Nguyễn Xuân Việt</v>
          </cell>
        </row>
        <row r="18052">
          <cell r="A18052" t="str">
            <v>PS17414</v>
          </cell>
          <cell r="B18052" t="str">
            <v>Vòng Vĩnh Cường</v>
          </cell>
        </row>
        <row r="18053">
          <cell r="A18053" t="str">
            <v>PS17415</v>
          </cell>
          <cell r="B18053" t="str">
            <v>Nguyễn Thị Thuỳ Trang</v>
          </cell>
        </row>
        <row r="18054">
          <cell r="A18054" t="str">
            <v>PS17416</v>
          </cell>
          <cell r="B18054" t="str">
            <v>Lê Đình An</v>
          </cell>
        </row>
        <row r="18055">
          <cell r="A18055" t="str">
            <v>PS17417</v>
          </cell>
          <cell r="B18055" t="str">
            <v>Võ Minh Tài</v>
          </cell>
        </row>
        <row r="18056">
          <cell r="A18056" t="str">
            <v>PS17418</v>
          </cell>
          <cell r="B18056" t="str">
            <v>Nguyễn Trần Hồng Trang</v>
          </cell>
        </row>
        <row r="18057">
          <cell r="A18057" t="str">
            <v>PS17419</v>
          </cell>
          <cell r="B18057" t="str">
            <v>Trần Thị Quế Trân</v>
          </cell>
        </row>
        <row r="18058">
          <cell r="A18058" t="str">
            <v>PS17420</v>
          </cell>
          <cell r="B18058" t="str">
            <v>Phan Ngọc Thọ</v>
          </cell>
        </row>
        <row r="18059">
          <cell r="A18059" t="str">
            <v>PS17421</v>
          </cell>
          <cell r="B18059" t="str">
            <v>Trịnh Ngọc Anh</v>
          </cell>
        </row>
        <row r="18060">
          <cell r="A18060" t="str">
            <v>PS17422</v>
          </cell>
          <cell r="B18060" t="str">
            <v>Nguyễn Duy Sơn</v>
          </cell>
        </row>
        <row r="18061">
          <cell r="A18061" t="str">
            <v>PS17423</v>
          </cell>
          <cell r="B18061" t="str">
            <v>Nguyễn Bình Cẩm Tú</v>
          </cell>
        </row>
        <row r="18062">
          <cell r="A18062" t="str">
            <v>PS17424</v>
          </cell>
          <cell r="B18062" t="str">
            <v>Từ Bá Quang Huy</v>
          </cell>
        </row>
        <row r="18063">
          <cell r="A18063" t="str">
            <v>PS17425</v>
          </cell>
          <cell r="B18063" t="str">
            <v>Nguyễn Anh Phi</v>
          </cell>
        </row>
        <row r="18064">
          <cell r="A18064" t="str">
            <v>PS17426</v>
          </cell>
          <cell r="B18064" t="str">
            <v>Nguyễn Dương Thành Phú</v>
          </cell>
        </row>
        <row r="18065">
          <cell r="A18065" t="str">
            <v>PS17427</v>
          </cell>
          <cell r="B18065" t="str">
            <v>Lê Nguyên Hưng</v>
          </cell>
        </row>
        <row r="18066">
          <cell r="A18066" t="str">
            <v>PS17428</v>
          </cell>
          <cell r="B18066" t="str">
            <v>Phạm Gia Phước</v>
          </cell>
        </row>
        <row r="18067">
          <cell r="A18067" t="str">
            <v>PS17429</v>
          </cell>
          <cell r="B18067" t="str">
            <v>Nguyễn Thị Thanh Thuỷ</v>
          </cell>
        </row>
        <row r="18068">
          <cell r="A18068" t="str">
            <v>PS17430</v>
          </cell>
          <cell r="B18068" t="str">
            <v>Cao Thái Vũ</v>
          </cell>
        </row>
        <row r="18069">
          <cell r="A18069" t="str">
            <v>PS17431</v>
          </cell>
          <cell r="B18069" t="str">
            <v>Vũ Thị Bích Trang</v>
          </cell>
        </row>
        <row r="18070">
          <cell r="A18070" t="str">
            <v>PS17432</v>
          </cell>
          <cell r="B18070" t="str">
            <v>Hà Văn Cường</v>
          </cell>
        </row>
        <row r="18071">
          <cell r="A18071" t="str">
            <v>PS17433</v>
          </cell>
          <cell r="B18071" t="str">
            <v>Lê Thị Diễm My</v>
          </cell>
        </row>
        <row r="18072">
          <cell r="A18072" t="str">
            <v>PS17434</v>
          </cell>
          <cell r="B18072" t="str">
            <v>Nguyễn Hữu Nhã</v>
          </cell>
        </row>
        <row r="18073">
          <cell r="A18073" t="str">
            <v>PS17435</v>
          </cell>
          <cell r="B18073" t="str">
            <v>Lữ Thiên Long</v>
          </cell>
        </row>
        <row r="18074">
          <cell r="A18074" t="str">
            <v>PS17436</v>
          </cell>
          <cell r="B18074" t="str">
            <v>Lê Hoài Nhân</v>
          </cell>
        </row>
        <row r="18075">
          <cell r="A18075" t="str">
            <v>PS17437</v>
          </cell>
          <cell r="B18075" t="str">
            <v>Huỳnh Nguyễn Nhật Linh</v>
          </cell>
        </row>
        <row r="18076">
          <cell r="A18076" t="str">
            <v>PS17438</v>
          </cell>
          <cell r="B18076" t="str">
            <v>Vòng Hồng Hội</v>
          </cell>
        </row>
        <row r="18077">
          <cell r="A18077" t="str">
            <v>PS17439</v>
          </cell>
          <cell r="B18077" t="str">
            <v>Nguyễn Thị Như Quỳnh</v>
          </cell>
        </row>
        <row r="18078">
          <cell r="A18078" t="str">
            <v>PS17440</v>
          </cell>
          <cell r="B18078" t="str">
            <v>Hoàng Phi Hùng</v>
          </cell>
        </row>
        <row r="18079">
          <cell r="A18079" t="str">
            <v>PS17441</v>
          </cell>
          <cell r="B18079" t="str">
            <v>Nguyễn Quỳnh Thư</v>
          </cell>
        </row>
        <row r="18080">
          <cell r="A18080" t="str">
            <v>PS17442</v>
          </cell>
          <cell r="B18080" t="str">
            <v>Kha Thanh Phát</v>
          </cell>
        </row>
        <row r="18081">
          <cell r="A18081" t="str">
            <v>PS17443</v>
          </cell>
          <cell r="B18081" t="str">
            <v>Võ Đặng Trung Quân</v>
          </cell>
        </row>
        <row r="18082">
          <cell r="A18082" t="str">
            <v>PS17444</v>
          </cell>
          <cell r="B18082" t="str">
            <v>Nguyễn Thanh Hưng</v>
          </cell>
        </row>
        <row r="18083">
          <cell r="A18083" t="str">
            <v>PS17445</v>
          </cell>
          <cell r="B18083" t="str">
            <v>Trần Công Quyết</v>
          </cell>
        </row>
        <row r="18084">
          <cell r="A18084" t="str">
            <v>PS17446</v>
          </cell>
          <cell r="B18084" t="str">
            <v>Phạm Quốc Huy</v>
          </cell>
        </row>
        <row r="18085">
          <cell r="A18085" t="str">
            <v>PS17447</v>
          </cell>
          <cell r="B18085" t="str">
            <v>Đặng Nhật Sinh</v>
          </cell>
        </row>
        <row r="18086">
          <cell r="A18086" t="str">
            <v>PS17448</v>
          </cell>
          <cell r="B18086" t="str">
            <v>Phạm Hoàng Vĩ</v>
          </cell>
        </row>
        <row r="18087">
          <cell r="A18087" t="str">
            <v>PS17449</v>
          </cell>
          <cell r="B18087" t="str">
            <v>Nguyễn Xuân Bắc</v>
          </cell>
        </row>
        <row r="18088">
          <cell r="A18088" t="str">
            <v>PS17450</v>
          </cell>
          <cell r="B18088" t="str">
            <v>Bùi Mạnh Quý</v>
          </cell>
        </row>
        <row r="18089">
          <cell r="A18089" t="str">
            <v>PS17451</v>
          </cell>
          <cell r="B18089" t="str">
            <v>Nguyễn Thiên Nhật</v>
          </cell>
        </row>
        <row r="18090">
          <cell r="A18090" t="str">
            <v>PS17452</v>
          </cell>
          <cell r="B18090" t="str">
            <v>Lê Thị Phương Anh</v>
          </cell>
        </row>
        <row r="18091">
          <cell r="A18091" t="str">
            <v>PS17454</v>
          </cell>
          <cell r="B18091" t="str">
            <v>Võ Đặng Cẩm Tiên</v>
          </cell>
        </row>
        <row r="18092">
          <cell r="A18092" t="str">
            <v>PS17455</v>
          </cell>
          <cell r="B18092" t="str">
            <v>Vương Tuấn Anh</v>
          </cell>
        </row>
        <row r="18093">
          <cell r="A18093" t="str">
            <v>PS17456</v>
          </cell>
          <cell r="B18093" t="str">
            <v>Lê Ngọc Phú</v>
          </cell>
        </row>
        <row r="18094">
          <cell r="A18094" t="str">
            <v>PS17457</v>
          </cell>
          <cell r="B18094" t="str">
            <v>Nguyễn Nhựt Ninh</v>
          </cell>
        </row>
        <row r="18095">
          <cell r="A18095" t="str">
            <v>PS17458</v>
          </cell>
          <cell r="B18095" t="str">
            <v>Nguyễn Tiến Trung</v>
          </cell>
        </row>
        <row r="18096">
          <cell r="A18096" t="str">
            <v>PS17460</v>
          </cell>
          <cell r="B18096" t="str">
            <v>Phan Đức Duy</v>
          </cell>
        </row>
        <row r="18097">
          <cell r="A18097" t="str">
            <v>PS17461</v>
          </cell>
          <cell r="B18097" t="str">
            <v>Võ Thành Luân</v>
          </cell>
        </row>
        <row r="18098">
          <cell r="A18098" t="str">
            <v>PS17462</v>
          </cell>
          <cell r="B18098" t="str">
            <v>Nguyễn Hải Đăng</v>
          </cell>
        </row>
        <row r="18099">
          <cell r="A18099" t="str">
            <v>PS17463</v>
          </cell>
          <cell r="B18099" t="str">
            <v>Đặng Thị Thảo</v>
          </cell>
        </row>
        <row r="18100">
          <cell r="A18100" t="str">
            <v>PS17464</v>
          </cell>
          <cell r="B18100" t="str">
            <v>Lê Văn Lân</v>
          </cell>
        </row>
        <row r="18101">
          <cell r="A18101" t="str">
            <v>PS17465</v>
          </cell>
          <cell r="B18101" t="str">
            <v>Trương Công Trí</v>
          </cell>
        </row>
        <row r="18102">
          <cell r="A18102" t="str">
            <v>PS17466</v>
          </cell>
          <cell r="B18102" t="str">
            <v>Bùi Sĩ Triết</v>
          </cell>
        </row>
        <row r="18103">
          <cell r="A18103" t="str">
            <v>PS17467</v>
          </cell>
          <cell r="B18103" t="str">
            <v>Phan Bội Linh</v>
          </cell>
        </row>
        <row r="18104">
          <cell r="A18104" t="str">
            <v>PS17468</v>
          </cell>
          <cell r="B18104" t="str">
            <v>Trần Văn Tiếp</v>
          </cell>
        </row>
        <row r="18105">
          <cell r="A18105" t="str">
            <v>PS17469</v>
          </cell>
          <cell r="B18105" t="str">
            <v>Trần Hoàng Diệu</v>
          </cell>
        </row>
        <row r="18106">
          <cell r="A18106" t="str">
            <v>PS17470</v>
          </cell>
          <cell r="B18106" t="str">
            <v>Nguyễn Minh Đức</v>
          </cell>
        </row>
        <row r="18107">
          <cell r="A18107" t="str">
            <v>PS17471</v>
          </cell>
          <cell r="B18107" t="str">
            <v>Lê Hồng Chinh</v>
          </cell>
        </row>
        <row r="18108">
          <cell r="A18108" t="str">
            <v>PS17472</v>
          </cell>
          <cell r="B18108" t="str">
            <v>Nguyễn Tuấn Minh</v>
          </cell>
        </row>
        <row r="18109">
          <cell r="A18109" t="str">
            <v>PS17473</v>
          </cell>
          <cell r="B18109" t="str">
            <v>Lê Khả Ngọc</v>
          </cell>
        </row>
        <row r="18110">
          <cell r="A18110" t="str">
            <v>PS17474</v>
          </cell>
          <cell r="B18110" t="str">
            <v>Phan Như Ngà</v>
          </cell>
        </row>
        <row r="18111">
          <cell r="A18111" t="str">
            <v>PS17475</v>
          </cell>
          <cell r="B18111" t="str">
            <v>Trương Nguyên Vỹ</v>
          </cell>
        </row>
        <row r="18112">
          <cell r="A18112" t="str">
            <v>PS17476</v>
          </cell>
          <cell r="B18112" t="str">
            <v>Tạ Thị Kim Anh</v>
          </cell>
        </row>
        <row r="18113">
          <cell r="A18113" t="str">
            <v>PS17477</v>
          </cell>
          <cell r="B18113" t="str">
            <v>Nguyễn Tâm Hoàng</v>
          </cell>
        </row>
        <row r="18114">
          <cell r="A18114" t="str">
            <v>PS17478</v>
          </cell>
          <cell r="B18114" t="str">
            <v>Nguyễn Thị Thâu</v>
          </cell>
        </row>
        <row r="18115">
          <cell r="A18115" t="str">
            <v>PS17479</v>
          </cell>
          <cell r="B18115" t="str">
            <v>Nguyễn Trường Doanh</v>
          </cell>
        </row>
        <row r="18116">
          <cell r="A18116" t="str">
            <v>PS17480</v>
          </cell>
          <cell r="B18116" t="str">
            <v>Nguyễn Vang Cảnh</v>
          </cell>
        </row>
        <row r="18117">
          <cell r="A18117" t="str">
            <v>PS17481</v>
          </cell>
          <cell r="B18117" t="str">
            <v>Đậu Sỹ Danh</v>
          </cell>
        </row>
        <row r="18118">
          <cell r="A18118" t="str">
            <v>PS17482</v>
          </cell>
          <cell r="B18118" t="str">
            <v>Nguyễn Thị Thanh Ngọc</v>
          </cell>
        </row>
        <row r="18119">
          <cell r="A18119" t="str">
            <v>PS17483</v>
          </cell>
          <cell r="B18119" t="str">
            <v>Nguyễn Công Anh</v>
          </cell>
        </row>
        <row r="18120">
          <cell r="A18120" t="str">
            <v>PS17484</v>
          </cell>
          <cell r="B18120" t="str">
            <v>Nguyễn Thị Kim Ngân</v>
          </cell>
        </row>
        <row r="18121">
          <cell r="A18121" t="str">
            <v>PS17485</v>
          </cell>
          <cell r="B18121" t="str">
            <v>Nguyễn Hoàng Nhật</v>
          </cell>
        </row>
        <row r="18122">
          <cell r="A18122" t="str">
            <v>PS17486</v>
          </cell>
          <cell r="B18122" t="str">
            <v>Ngô Nguyễn Quốc Bảo</v>
          </cell>
        </row>
        <row r="18123">
          <cell r="A18123" t="str">
            <v>PS17487</v>
          </cell>
          <cell r="B18123" t="str">
            <v>Huỳnh Văn Sự</v>
          </cell>
        </row>
        <row r="18124">
          <cell r="A18124" t="str">
            <v>PS17488</v>
          </cell>
          <cell r="B18124" t="str">
            <v>Phạm Quốc Bảo</v>
          </cell>
        </row>
        <row r="18125">
          <cell r="A18125" t="str">
            <v>PS17489</v>
          </cell>
          <cell r="B18125" t="str">
            <v>Phạm Danh Nghĩa</v>
          </cell>
        </row>
        <row r="18126">
          <cell r="A18126" t="str">
            <v>PS17490</v>
          </cell>
          <cell r="B18126" t="str">
            <v>Đào Hồng Đăng</v>
          </cell>
        </row>
        <row r="18127">
          <cell r="A18127" t="str">
            <v>PS17491</v>
          </cell>
          <cell r="B18127" t="str">
            <v>Nguyễn Thành Nghĩa</v>
          </cell>
        </row>
        <row r="18128">
          <cell r="A18128" t="str">
            <v>PS17492</v>
          </cell>
          <cell r="B18128" t="str">
            <v>Nguyễn Tiến Thuận</v>
          </cell>
        </row>
        <row r="18129">
          <cell r="A18129" t="str">
            <v>PS17493</v>
          </cell>
          <cell r="B18129" t="str">
            <v>Nguyễn Thịnh Phát</v>
          </cell>
        </row>
        <row r="18130">
          <cell r="A18130" t="str">
            <v>PS17494</v>
          </cell>
          <cell r="B18130" t="str">
            <v>Nguyễn Bá Việt</v>
          </cell>
        </row>
        <row r="18131">
          <cell r="A18131" t="str">
            <v>PS17495</v>
          </cell>
          <cell r="B18131" t="str">
            <v>Trương Gia Quốc An</v>
          </cell>
        </row>
        <row r="18132">
          <cell r="A18132" t="str">
            <v>PS17496</v>
          </cell>
          <cell r="B18132" t="str">
            <v>Phạm Văn Thanh</v>
          </cell>
        </row>
        <row r="18133">
          <cell r="A18133" t="str">
            <v>PS17497</v>
          </cell>
          <cell r="B18133" t="str">
            <v>Nguyễn Ngọc Bảo Thiện</v>
          </cell>
        </row>
        <row r="18134">
          <cell r="A18134" t="str">
            <v>PS17498</v>
          </cell>
          <cell r="B18134" t="str">
            <v>Nguyễn Ngoc Anh Khoa</v>
          </cell>
        </row>
        <row r="18135">
          <cell r="A18135" t="str">
            <v>PS17499</v>
          </cell>
          <cell r="B18135" t="str">
            <v>Đặng Khánh Luân</v>
          </cell>
        </row>
        <row r="18136">
          <cell r="A18136" t="str">
            <v>PS17500</v>
          </cell>
          <cell r="B18136" t="str">
            <v>Nguyễn Duy Phương Nam</v>
          </cell>
        </row>
        <row r="18137">
          <cell r="A18137" t="str">
            <v>PS17501</v>
          </cell>
          <cell r="B18137" t="str">
            <v>Võ Hoàng Long</v>
          </cell>
        </row>
        <row r="18138">
          <cell r="A18138" t="str">
            <v>PS17502</v>
          </cell>
          <cell r="B18138" t="str">
            <v>Uông Đình Duy Anh</v>
          </cell>
        </row>
        <row r="18139">
          <cell r="A18139" t="str">
            <v>PS17503</v>
          </cell>
          <cell r="B18139" t="str">
            <v>Hồ Thanh Nam</v>
          </cell>
        </row>
        <row r="18140">
          <cell r="A18140" t="str">
            <v>PS17504</v>
          </cell>
          <cell r="B18140" t="str">
            <v>Nguyễn Thảo Hiền</v>
          </cell>
        </row>
        <row r="18141">
          <cell r="A18141" t="str">
            <v>PS17505</v>
          </cell>
          <cell r="B18141" t="str">
            <v>Phạm Anh Vũ</v>
          </cell>
        </row>
        <row r="18142">
          <cell r="A18142" t="str">
            <v>PS17506</v>
          </cell>
          <cell r="B18142" t="str">
            <v>Lê Gia Hân</v>
          </cell>
        </row>
        <row r="18143">
          <cell r="A18143" t="str">
            <v>PS17507</v>
          </cell>
          <cell r="B18143" t="str">
            <v>Lưu Nguyễn Anh Duy</v>
          </cell>
        </row>
        <row r="18144">
          <cell r="A18144" t="str">
            <v>PS17508</v>
          </cell>
          <cell r="B18144" t="str">
            <v>Võ Gia Phú</v>
          </cell>
        </row>
        <row r="18145">
          <cell r="A18145" t="str">
            <v>PS17509</v>
          </cell>
          <cell r="B18145" t="str">
            <v>Nguyễn Song Gia Huy</v>
          </cell>
        </row>
        <row r="18146">
          <cell r="A18146" t="str">
            <v>PS17510</v>
          </cell>
          <cell r="B18146" t="str">
            <v>Võ Thị Hồng Nga</v>
          </cell>
        </row>
        <row r="18147">
          <cell r="A18147" t="str">
            <v>PS17511</v>
          </cell>
          <cell r="B18147" t="str">
            <v>Nguyễn Trí Trí</v>
          </cell>
        </row>
        <row r="18148">
          <cell r="A18148" t="str">
            <v>PS17512</v>
          </cell>
          <cell r="B18148" t="str">
            <v>Trần Đức Khả Trung</v>
          </cell>
        </row>
        <row r="18149">
          <cell r="A18149" t="str">
            <v>PS17513</v>
          </cell>
          <cell r="B18149" t="str">
            <v>Tô Lê Quỳnh Như</v>
          </cell>
        </row>
        <row r="18150">
          <cell r="A18150" t="str">
            <v>PS17514</v>
          </cell>
          <cell r="B18150" t="str">
            <v>Nguyễn Chí Lẳng</v>
          </cell>
        </row>
        <row r="18151">
          <cell r="A18151" t="str">
            <v>PS17515</v>
          </cell>
          <cell r="B18151" t="str">
            <v>Nguyễn Hoàng Trọng Khoa</v>
          </cell>
        </row>
        <row r="18152">
          <cell r="A18152" t="str">
            <v>PS17516</v>
          </cell>
          <cell r="B18152" t="str">
            <v>Hồ Ngọc Phi Nhung</v>
          </cell>
        </row>
        <row r="18153">
          <cell r="A18153" t="str">
            <v>PS17517</v>
          </cell>
          <cell r="B18153" t="str">
            <v>Võ Thành Hào</v>
          </cell>
        </row>
        <row r="18154">
          <cell r="A18154" t="str">
            <v>PS17518</v>
          </cell>
          <cell r="B18154" t="str">
            <v>Tôn Thị Thu Nguyệt</v>
          </cell>
        </row>
        <row r="18155">
          <cell r="A18155" t="str">
            <v>PS17519</v>
          </cell>
          <cell r="B18155" t="str">
            <v>Đỗ Vinh Quang</v>
          </cell>
        </row>
        <row r="18156">
          <cell r="A18156" t="str">
            <v>PS17520</v>
          </cell>
          <cell r="B18156" t="str">
            <v>Nguyễn Thị Hồng Tuyết</v>
          </cell>
        </row>
        <row r="18157">
          <cell r="A18157" t="str">
            <v>PS17521</v>
          </cell>
          <cell r="B18157" t="str">
            <v>Mai Thụy Ngọc Hân</v>
          </cell>
        </row>
        <row r="18158">
          <cell r="A18158" t="str">
            <v>PS17522</v>
          </cell>
          <cell r="B18158" t="str">
            <v>Nguyễn Ngọc Tú</v>
          </cell>
        </row>
        <row r="18159">
          <cell r="A18159" t="str">
            <v>PS17523</v>
          </cell>
          <cell r="B18159" t="str">
            <v>Võ Thị Thùy Trang</v>
          </cell>
        </row>
        <row r="18160">
          <cell r="A18160" t="str">
            <v>PS17524</v>
          </cell>
          <cell r="B18160" t="str">
            <v>Phạm Ngọc Bích</v>
          </cell>
        </row>
        <row r="18161">
          <cell r="A18161" t="str">
            <v>PS17525</v>
          </cell>
          <cell r="B18161" t="str">
            <v>Trần Nguyễn Quốc Thái</v>
          </cell>
        </row>
        <row r="18162">
          <cell r="A18162" t="str">
            <v>PS17526</v>
          </cell>
          <cell r="B18162" t="str">
            <v>Nguyễn Vương Trọng Anh</v>
          </cell>
        </row>
        <row r="18163">
          <cell r="A18163" t="str">
            <v>PS17527</v>
          </cell>
          <cell r="B18163" t="str">
            <v>Nguyễn Bá Thành</v>
          </cell>
        </row>
        <row r="18164">
          <cell r="A18164" t="str">
            <v>PS17528</v>
          </cell>
          <cell r="B18164" t="str">
            <v>Nguyễn Thị Yến Nhi</v>
          </cell>
        </row>
        <row r="18165">
          <cell r="A18165" t="str">
            <v>PS17529</v>
          </cell>
          <cell r="B18165" t="str">
            <v>Nguyễn Hoàng Phúc</v>
          </cell>
        </row>
        <row r="18166">
          <cell r="A18166" t="str">
            <v>PS17530</v>
          </cell>
          <cell r="B18166" t="str">
            <v>Đào Duy Tuấn Khanh</v>
          </cell>
        </row>
        <row r="18167">
          <cell r="A18167" t="str">
            <v>PS17531</v>
          </cell>
          <cell r="B18167" t="str">
            <v>Võ Minh Nhã</v>
          </cell>
        </row>
        <row r="18168">
          <cell r="A18168" t="str">
            <v>PS17532</v>
          </cell>
          <cell r="B18168" t="str">
            <v>Huỳnh Mạnh Hùng</v>
          </cell>
        </row>
        <row r="18169">
          <cell r="A18169" t="str">
            <v>PS17533</v>
          </cell>
          <cell r="B18169" t="str">
            <v>Hoàng Minh Tâm</v>
          </cell>
        </row>
        <row r="18170">
          <cell r="A18170" t="str">
            <v>PS17534</v>
          </cell>
          <cell r="B18170" t="str">
            <v>Trần Thị Ánh Uyên</v>
          </cell>
        </row>
        <row r="18171">
          <cell r="A18171" t="str">
            <v>PS17535</v>
          </cell>
          <cell r="B18171" t="str">
            <v>Đặng Hữu Cương</v>
          </cell>
        </row>
        <row r="18172">
          <cell r="A18172" t="str">
            <v>PS17536</v>
          </cell>
          <cell r="B18172" t="str">
            <v>Lâm Trung Hiếu</v>
          </cell>
        </row>
        <row r="18173">
          <cell r="A18173" t="str">
            <v>PS17537</v>
          </cell>
          <cell r="B18173" t="str">
            <v>Lê Quý Trọng</v>
          </cell>
        </row>
        <row r="18174">
          <cell r="A18174" t="str">
            <v>PS17538</v>
          </cell>
          <cell r="B18174" t="str">
            <v>Lê Minh Chính</v>
          </cell>
        </row>
        <row r="18175">
          <cell r="A18175" t="str">
            <v>PS17540</v>
          </cell>
          <cell r="B18175" t="str">
            <v>Nguyễn Minh Hoàng</v>
          </cell>
        </row>
        <row r="18176">
          <cell r="A18176" t="str">
            <v>PS17541</v>
          </cell>
          <cell r="B18176" t="str">
            <v>Trần Thị Mỹ Nhân</v>
          </cell>
        </row>
        <row r="18177">
          <cell r="A18177" t="str">
            <v>PS17542</v>
          </cell>
          <cell r="B18177" t="str">
            <v>Lê Trung Nghĩa</v>
          </cell>
        </row>
        <row r="18178">
          <cell r="A18178" t="str">
            <v>PS17543</v>
          </cell>
          <cell r="B18178" t="str">
            <v>Lâm Kiến Tường</v>
          </cell>
        </row>
        <row r="18179">
          <cell r="A18179" t="str">
            <v>PS17544</v>
          </cell>
          <cell r="B18179" t="str">
            <v>Hấu Đức Hậu</v>
          </cell>
        </row>
        <row r="18180">
          <cell r="A18180" t="str">
            <v>PS17545</v>
          </cell>
          <cell r="B18180" t="str">
            <v>Võ Thị Hồng Thắm</v>
          </cell>
        </row>
        <row r="18181">
          <cell r="A18181" t="str">
            <v>PS17546</v>
          </cell>
          <cell r="B18181" t="str">
            <v>Lê Phạm Phương Nghi</v>
          </cell>
        </row>
        <row r="18182">
          <cell r="A18182" t="str">
            <v>PS17547</v>
          </cell>
          <cell r="B18182" t="str">
            <v>Nguyễn Hữu Khánh</v>
          </cell>
        </row>
        <row r="18183">
          <cell r="A18183" t="str">
            <v>PS17548</v>
          </cell>
          <cell r="B18183" t="str">
            <v>Trần Văn Sơn</v>
          </cell>
        </row>
        <row r="18184">
          <cell r="A18184" t="str">
            <v>PS17549</v>
          </cell>
          <cell r="B18184" t="str">
            <v>Phó Đức Nghĩa</v>
          </cell>
        </row>
        <row r="18185">
          <cell r="A18185" t="str">
            <v>PS17550</v>
          </cell>
          <cell r="B18185" t="str">
            <v>Huỳnh Phạm Duy Tân</v>
          </cell>
        </row>
        <row r="18186">
          <cell r="A18186" t="str">
            <v>PS17551</v>
          </cell>
          <cell r="B18186" t="str">
            <v>Hoàng Văn Bảy</v>
          </cell>
        </row>
        <row r="18187">
          <cell r="A18187" t="str">
            <v>PS17552</v>
          </cell>
          <cell r="B18187" t="str">
            <v>Trần Quốc Việt</v>
          </cell>
        </row>
        <row r="18188">
          <cell r="A18188" t="str">
            <v>PS17553</v>
          </cell>
          <cell r="B18188" t="str">
            <v>Lê Kim Hoàng Vũ</v>
          </cell>
        </row>
        <row r="18189">
          <cell r="A18189" t="str">
            <v>PS17554</v>
          </cell>
          <cell r="B18189" t="str">
            <v>Trình Thanh Phong</v>
          </cell>
        </row>
        <row r="18190">
          <cell r="A18190" t="str">
            <v>PS17555</v>
          </cell>
          <cell r="B18190" t="str">
            <v>Trần Công Dũng</v>
          </cell>
        </row>
        <row r="18191">
          <cell r="A18191" t="str">
            <v>PS17556</v>
          </cell>
          <cell r="B18191" t="str">
            <v>Võ Minh Tài</v>
          </cell>
        </row>
        <row r="18192">
          <cell r="A18192" t="str">
            <v>PS17557</v>
          </cell>
          <cell r="B18192" t="str">
            <v>Nguyễn Văn Phát</v>
          </cell>
        </row>
        <row r="18193">
          <cell r="A18193" t="str">
            <v>PS17558</v>
          </cell>
          <cell r="B18193" t="str">
            <v>Đặng Gia Bảo</v>
          </cell>
        </row>
        <row r="18194">
          <cell r="A18194" t="str">
            <v>PS17559</v>
          </cell>
          <cell r="B18194" t="str">
            <v>Đinh Ngọc Tăng</v>
          </cell>
        </row>
        <row r="18195">
          <cell r="A18195" t="str">
            <v>PS17560</v>
          </cell>
          <cell r="B18195" t="str">
            <v>Kiều Minh Hoàng</v>
          </cell>
        </row>
        <row r="18196">
          <cell r="A18196" t="str">
            <v>PS17561</v>
          </cell>
          <cell r="B18196" t="str">
            <v>Mai Đức Trung Hiếu</v>
          </cell>
        </row>
        <row r="18197">
          <cell r="A18197" t="str">
            <v>PS17562</v>
          </cell>
          <cell r="B18197" t="str">
            <v>Nguyễn Phương Nam</v>
          </cell>
        </row>
        <row r="18198">
          <cell r="A18198" t="str">
            <v>PS17563</v>
          </cell>
          <cell r="B18198" t="str">
            <v>Nguyễn Hoài Nam</v>
          </cell>
        </row>
        <row r="18199">
          <cell r="A18199" t="str">
            <v>PS17564</v>
          </cell>
          <cell r="B18199" t="str">
            <v>Trần Văn Quang</v>
          </cell>
        </row>
        <row r="18200">
          <cell r="A18200" t="str">
            <v>PS17565</v>
          </cell>
          <cell r="B18200" t="str">
            <v>Nguyễn Trí Đức Anh</v>
          </cell>
        </row>
        <row r="18201">
          <cell r="A18201" t="str">
            <v>PS17566</v>
          </cell>
          <cell r="B18201" t="str">
            <v>Cam Truyền Phước Lộc</v>
          </cell>
        </row>
        <row r="18202">
          <cell r="A18202" t="str">
            <v>PS17567</v>
          </cell>
          <cell r="B18202" t="str">
            <v>Đỗ Đức Huy</v>
          </cell>
        </row>
        <row r="18203">
          <cell r="A18203" t="str">
            <v>PS17568</v>
          </cell>
          <cell r="B18203" t="str">
            <v>Nguyễn Trãi</v>
          </cell>
        </row>
        <row r="18204">
          <cell r="A18204" t="str">
            <v>PS17569</v>
          </cell>
          <cell r="B18204" t="str">
            <v>Trần Nam Khang</v>
          </cell>
        </row>
        <row r="18205">
          <cell r="A18205" t="str">
            <v>PS17570</v>
          </cell>
          <cell r="B18205" t="str">
            <v>Trần Minh Thắng</v>
          </cell>
        </row>
        <row r="18206">
          <cell r="A18206" t="str">
            <v>PS17571</v>
          </cell>
          <cell r="B18206" t="str">
            <v>Võ Thị Thùy Linh</v>
          </cell>
        </row>
        <row r="18207">
          <cell r="A18207" t="str">
            <v>PS17572</v>
          </cell>
          <cell r="B18207" t="str">
            <v>Nguyễn Đình Tuấn</v>
          </cell>
        </row>
        <row r="18208">
          <cell r="A18208" t="str">
            <v>PS17573</v>
          </cell>
          <cell r="B18208" t="str">
            <v>Đỗ Tấn Hoàng</v>
          </cell>
        </row>
        <row r="18209">
          <cell r="A18209" t="str">
            <v>PS17574</v>
          </cell>
          <cell r="B18209" t="str">
            <v>Phạm Minh Nhân</v>
          </cell>
        </row>
        <row r="18210">
          <cell r="A18210" t="str">
            <v>PS17575</v>
          </cell>
          <cell r="B18210" t="str">
            <v>Đỗ Ngọc Hào</v>
          </cell>
        </row>
        <row r="18211">
          <cell r="A18211" t="str">
            <v>PS17576</v>
          </cell>
          <cell r="B18211" t="str">
            <v>Nguyễn Ngọc Tài</v>
          </cell>
        </row>
        <row r="18212">
          <cell r="A18212" t="str">
            <v>PS17577</v>
          </cell>
          <cell r="B18212" t="str">
            <v>Vương Kim Ngân</v>
          </cell>
        </row>
        <row r="18213">
          <cell r="A18213" t="str">
            <v>PS17578</v>
          </cell>
          <cell r="B18213" t="str">
            <v>Nguyễn Đức Anh</v>
          </cell>
        </row>
        <row r="18214">
          <cell r="A18214" t="str">
            <v>PS17579</v>
          </cell>
          <cell r="B18214" t="str">
            <v>Trần Tín</v>
          </cell>
        </row>
        <row r="18215">
          <cell r="A18215" t="str">
            <v>PS17580</v>
          </cell>
          <cell r="B18215" t="str">
            <v>Trà Minh Quân</v>
          </cell>
        </row>
        <row r="18216">
          <cell r="A18216" t="str">
            <v>PS17581</v>
          </cell>
          <cell r="B18216" t="str">
            <v>Đinh Xuân Tốt</v>
          </cell>
        </row>
        <row r="18217">
          <cell r="A18217" t="str">
            <v>PS17582</v>
          </cell>
          <cell r="B18217" t="str">
            <v>Nguyễn Đăng Vũ</v>
          </cell>
        </row>
        <row r="18218">
          <cell r="A18218" t="str">
            <v>PS17583</v>
          </cell>
          <cell r="B18218" t="str">
            <v>Nguyễn Huỳnh Cẩm Tú</v>
          </cell>
        </row>
        <row r="18219">
          <cell r="A18219" t="str">
            <v>PS17584</v>
          </cell>
          <cell r="B18219" t="str">
            <v>Nguyễn Trần Đăng Khoa</v>
          </cell>
        </row>
        <row r="18220">
          <cell r="A18220" t="str">
            <v>PS17585</v>
          </cell>
          <cell r="B18220" t="str">
            <v>Phạm Quốc Thám</v>
          </cell>
        </row>
        <row r="18221">
          <cell r="A18221" t="str">
            <v>PS17586</v>
          </cell>
          <cell r="B18221" t="str">
            <v>Nguyễn Thị Lan Anh</v>
          </cell>
        </row>
        <row r="18222">
          <cell r="A18222" t="str">
            <v>PS17587</v>
          </cell>
          <cell r="B18222" t="str">
            <v>Nguyễn Thị Xuân Mai</v>
          </cell>
        </row>
        <row r="18223">
          <cell r="A18223" t="str">
            <v>PS17588</v>
          </cell>
          <cell r="B18223" t="str">
            <v>Hồ Hoàng Phú</v>
          </cell>
        </row>
        <row r="18224">
          <cell r="A18224" t="str">
            <v>PS17589</v>
          </cell>
          <cell r="B18224" t="str">
            <v>Võ Duy Khánh</v>
          </cell>
        </row>
        <row r="18225">
          <cell r="A18225" t="str">
            <v>PS17590</v>
          </cell>
          <cell r="B18225" t="str">
            <v>Trần Công Toàn</v>
          </cell>
        </row>
        <row r="18226">
          <cell r="A18226" t="str">
            <v>PS17591</v>
          </cell>
          <cell r="B18226" t="str">
            <v>Lê Trần Khánh Duy</v>
          </cell>
        </row>
        <row r="18227">
          <cell r="A18227" t="str">
            <v>PS17592</v>
          </cell>
          <cell r="B18227" t="str">
            <v>Võ Thành Trọng</v>
          </cell>
        </row>
        <row r="18228">
          <cell r="A18228" t="str">
            <v>PS17593</v>
          </cell>
          <cell r="B18228" t="str">
            <v>Nguyễn Quốc Thắng</v>
          </cell>
        </row>
        <row r="18229">
          <cell r="A18229" t="str">
            <v>PS17594</v>
          </cell>
          <cell r="B18229" t="str">
            <v>Đặng Bảo Hưng</v>
          </cell>
        </row>
        <row r="18230">
          <cell r="A18230" t="str">
            <v>PS17595</v>
          </cell>
          <cell r="B18230" t="str">
            <v>Vũ Hà Phương</v>
          </cell>
        </row>
        <row r="18231">
          <cell r="A18231" t="str">
            <v>PS17596</v>
          </cell>
          <cell r="B18231" t="str">
            <v>Nguyễn Thành Đạt</v>
          </cell>
        </row>
        <row r="18232">
          <cell r="A18232" t="str">
            <v>PS17597</v>
          </cell>
          <cell r="B18232" t="str">
            <v>Mai Nguyễn Trường Tài</v>
          </cell>
        </row>
        <row r="18233">
          <cell r="A18233" t="str">
            <v>PS17598</v>
          </cell>
          <cell r="B18233" t="str">
            <v>Đoàn Khánh Vinh</v>
          </cell>
        </row>
        <row r="18234">
          <cell r="A18234" t="str">
            <v>PS17599</v>
          </cell>
          <cell r="B18234" t="str">
            <v>Mai Chí Trung</v>
          </cell>
        </row>
        <row r="18235">
          <cell r="A18235" t="str">
            <v>PS17600</v>
          </cell>
          <cell r="B18235" t="str">
            <v>Nguyễn Lê Hoàng Nhân</v>
          </cell>
        </row>
        <row r="18236">
          <cell r="A18236" t="str">
            <v>PS17601</v>
          </cell>
          <cell r="B18236" t="str">
            <v>Phạm Phú Quý</v>
          </cell>
        </row>
        <row r="18237">
          <cell r="A18237" t="str">
            <v>PS17602</v>
          </cell>
          <cell r="B18237" t="str">
            <v>Nguyễn Công Quyền</v>
          </cell>
        </row>
        <row r="18238">
          <cell r="A18238" t="str">
            <v>PS17603</v>
          </cell>
          <cell r="B18238" t="str">
            <v>Mai Đức Trí</v>
          </cell>
        </row>
        <row r="18239">
          <cell r="A18239" t="str">
            <v>PS17604</v>
          </cell>
          <cell r="B18239" t="str">
            <v>Nguyễn Đức Toàn</v>
          </cell>
        </row>
        <row r="18240">
          <cell r="A18240" t="str">
            <v>PS17605</v>
          </cell>
          <cell r="B18240" t="str">
            <v>Phùng Nguyễn Đông Anh</v>
          </cell>
        </row>
        <row r="18241">
          <cell r="A18241" t="str">
            <v>PS17606</v>
          </cell>
          <cell r="B18241" t="str">
            <v>Lê Thanh Nhã</v>
          </cell>
        </row>
        <row r="18242">
          <cell r="A18242" t="str">
            <v>PS17607</v>
          </cell>
          <cell r="B18242" t="str">
            <v>Võ Thành Phú</v>
          </cell>
        </row>
        <row r="18243">
          <cell r="A18243" t="str">
            <v>PS17608</v>
          </cell>
          <cell r="B18243" t="str">
            <v>Nguyễn Đình Minh Tân</v>
          </cell>
        </row>
        <row r="18244">
          <cell r="A18244" t="str">
            <v>PS17609</v>
          </cell>
          <cell r="B18244" t="str">
            <v>Đoàn Huỳnh Ngọc Lụa</v>
          </cell>
        </row>
        <row r="18245">
          <cell r="A18245" t="str">
            <v>PS17610</v>
          </cell>
          <cell r="B18245" t="str">
            <v>Trần Trúc Linh</v>
          </cell>
        </row>
        <row r="18246">
          <cell r="A18246" t="str">
            <v>PS17611</v>
          </cell>
          <cell r="B18246" t="str">
            <v>Nguyễn Phúc Tài</v>
          </cell>
        </row>
        <row r="18247">
          <cell r="A18247" t="str">
            <v>PS17612</v>
          </cell>
          <cell r="B18247" t="str">
            <v>Nguyễn Chí Thành Công</v>
          </cell>
        </row>
        <row r="18248">
          <cell r="A18248" t="str">
            <v>PS17613</v>
          </cell>
          <cell r="B18248" t="str">
            <v>Lê Công Tuấn Anh</v>
          </cell>
        </row>
        <row r="18249">
          <cell r="A18249" t="str">
            <v>PS17614</v>
          </cell>
          <cell r="B18249" t="str">
            <v>Đoàn Tuấn Cảnh</v>
          </cell>
        </row>
        <row r="18250">
          <cell r="A18250" t="str">
            <v>PS17615</v>
          </cell>
          <cell r="B18250" t="str">
            <v>Lê Hoàng Quân</v>
          </cell>
        </row>
        <row r="18251">
          <cell r="A18251" t="str">
            <v>PS17616</v>
          </cell>
          <cell r="B18251" t="str">
            <v>Nguyễn Hoàng Quân</v>
          </cell>
        </row>
        <row r="18252">
          <cell r="A18252" t="str">
            <v>PS17617</v>
          </cell>
          <cell r="B18252" t="str">
            <v>Vũ Hoàng Anh</v>
          </cell>
        </row>
        <row r="18253">
          <cell r="A18253" t="str">
            <v>PS17618</v>
          </cell>
          <cell r="B18253" t="str">
            <v>Trần Điệp Dân</v>
          </cell>
        </row>
        <row r="18254">
          <cell r="A18254" t="str">
            <v>PS17619</v>
          </cell>
          <cell r="B18254" t="str">
            <v>Vũ Đình An</v>
          </cell>
        </row>
        <row r="18255">
          <cell r="A18255" t="str">
            <v>PS17620</v>
          </cell>
          <cell r="B18255" t="str">
            <v>Mai Hồ Đăng Khoa</v>
          </cell>
        </row>
        <row r="18256">
          <cell r="A18256" t="str">
            <v>PS17621</v>
          </cell>
          <cell r="B18256" t="str">
            <v>Lê Công Hoàng Anh</v>
          </cell>
        </row>
        <row r="18257">
          <cell r="A18257" t="str">
            <v>PS17622</v>
          </cell>
          <cell r="B18257" t="str">
            <v>Ca Thành Nhân</v>
          </cell>
        </row>
        <row r="18258">
          <cell r="A18258" t="str">
            <v>PS17623</v>
          </cell>
          <cell r="B18258" t="str">
            <v>Võ Phương Khanh</v>
          </cell>
        </row>
        <row r="18259">
          <cell r="A18259" t="str">
            <v>PS17624</v>
          </cell>
          <cell r="B18259" t="str">
            <v>Phạm Thị Hiền Tâm</v>
          </cell>
        </row>
        <row r="18260">
          <cell r="A18260" t="str">
            <v>PS17625</v>
          </cell>
          <cell r="B18260" t="str">
            <v>Nguyễn Lê Hoài An</v>
          </cell>
        </row>
        <row r="18261">
          <cell r="A18261" t="str">
            <v>PS17626</v>
          </cell>
          <cell r="B18261" t="str">
            <v>Nguyễn Trọng Nhân</v>
          </cell>
        </row>
        <row r="18262">
          <cell r="A18262" t="str">
            <v>PS17627</v>
          </cell>
          <cell r="B18262" t="str">
            <v>Nguyễn Văn Lộc</v>
          </cell>
        </row>
        <row r="18263">
          <cell r="A18263" t="str">
            <v>PS17628</v>
          </cell>
          <cell r="B18263" t="str">
            <v>Trần Quốc Toàn</v>
          </cell>
        </row>
        <row r="18264">
          <cell r="A18264" t="str">
            <v>PS17629</v>
          </cell>
          <cell r="B18264" t="str">
            <v>Nguyễn Hữu Anh</v>
          </cell>
        </row>
        <row r="18265">
          <cell r="A18265" t="str">
            <v>PS17630</v>
          </cell>
          <cell r="B18265" t="str">
            <v>Hồ Nguyễn Minh Tâm</v>
          </cell>
        </row>
        <row r="18266">
          <cell r="A18266" t="str">
            <v>PS17631</v>
          </cell>
          <cell r="B18266" t="str">
            <v>Nguyễn Minh Phương</v>
          </cell>
        </row>
        <row r="18267">
          <cell r="A18267" t="str">
            <v>PS17632</v>
          </cell>
          <cell r="B18267" t="str">
            <v>Bùi Yến Thơ</v>
          </cell>
        </row>
        <row r="18268">
          <cell r="A18268" t="str">
            <v>PS17633</v>
          </cell>
          <cell r="B18268" t="str">
            <v>Nguyễn Quan Lập</v>
          </cell>
        </row>
        <row r="18269">
          <cell r="A18269" t="str">
            <v>PS17634</v>
          </cell>
          <cell r="B18269" t="str">
            <v>Phạm Minh Nhật</v>
          </cell>
        </row>
        <row r="18270">
          <cell r="A18270" t="str">
            <v>PS17635</v>
          </cell>
          <cell r="B18270" t="str">
            <v>Vũ Đình Duy</v>
          </cell>
        </row>
        <row r="18271">
          <cell r="A18271" t="str">
            <v>PS17636</v>
          </cell>
          <cell r="B18271" t="str">
            <v>Đỗ Cẩm Tú</v>
          </cell>
        </row>
        <row r="18272">
          <cell r="A18272" t="str">
            <v>PS17637</v>
          </cell>
          <cell r="B18272" t="str">
            <v>Huỳnh Kim Bảo Ngọc</v>
          </cell>
        </row>
        <row r="18273">
          <cell r="A18273" t="str">
            <v>PS17638</v>
          </cell>
          <cell r="B18273" t="str">
            <v>Trương Gia Tú</v>
          </cell>
        </row>
        <row r="18274">
          <cell r="A18274" t="str">
            <v>PS17639</v>
          </cell>
          <cell r="B18274" t="str">
            <v>Nguyễn Trọng Nghĩa</v>
          </cell>
        </row>
        <row r="18275">
          <cell r="A18275" t="str">
            <v>PS17640</v>
          </cell>
          <cell r="B18275" t="str">
            <v>Hồ Cao Xuân Đạt</v>
          </cell>
        </row>
        <row r="18276">
          <cell r="A18276" t="str">
            <v>PS17641</v>
          </cell>
          <cell r="B18276" t="str">
            <v>Hồ Cao Xuân Thành</v>
          </cell>
        </row>
        <row r="18277">
          <cell r="A18277" t="str">
            <v>PS17642</v>
          </cell>
          <cell r="B18277" t="str">
            <v>Bùi Văn Dũng</v>
          </cell>
        </row>
        <row r="18278">
          <cell r="A18278" t="str">
            <v>PS17643</v>
          </cell>
          <cell r="B18278" t="str">
            <v>Nguyễn Xuân Minh Thuận</v>
          </cell>
        </row>
        <row r="18279">
          <cell r="A18279" t="str">
            <v>PS17644</v>
          </cell>
          <cell r="B18279" t="str">
            <v>Nguyễn Thanh Phúc</v>
          </cell>
        </row>
        <row r="18280">
          <cell r="A18280" t="str">
            <v>PS17645</v>
          </cell>
          <cell r="B18280" t="str">
            <v>Nguyễn Đình Mạnh Tường</v>
          </cell>
        </row>
        <row r="18281">
          <cell r="A18281" t="str">
            <v>PS17646</v>
          </cell>
          <cell r="B18281" t="str">
            <v>Nguyễn Xuân Duy</v>
          </cell>
        </row>
        <row r="18282">
          <cell r="A18282" t="str">
            <v>PS17647</v>
          </cell>
          <cell r="B18282" t="str">
            <v>Phạm Anh Tiến</v>
          </cell>
        </row>
        <row r="18283">
          <cell r="A18283" t="str">
            <v>PS17648</v>
          </cell>
          <cell r="B18283" t="str">
            <v>Nguyễn Ngọc Tài</v>
          </cell>
        </row>
        <row r="18284">
          <cell r="A18284" t="str">
            <v>PS17649</v>
          </cell>
          <cell r="B18284" t="str">
            <v>Ngô Quang Hy</v>
          </cell>
        </row>
        <row r="18285">
          <cell r="A18285" t="str">
            <v>PS17650</v>
          </cell>
          <cell r="B18285" t="str">
            <v>Phạm Quang Đại</v>
          </cell>
        </row>
        <row r="18286">
          <cell r="A18286" t="str">
            <v>PS17651</v>
          </cell>
          <cell r="B18286" t="str">
            <v>Dương Thanh Phương</v>
          </cell>
        </row>
        <row r="18287">
          <cell r="A18287" t="str">
            <v>PS17652</v>
          </cell>
          <cell r="B18287" t="str">
            <v>Trần Tuấn Huy</v>
          </cell>
        </row>
        <row r="18288">
          <cell r="A18288" t="str">
            <v>PS17653</v>
          </cell>
          <cell r="B18288" t="str">
            <v>Dương Quốc Huy</v>
          </cell>
        </row>
        <row r="18289">
          <cell r="A18289" t="str">
            <v>PS17654</v>
          </cell>
          <cell r="B18289" t="str">
            <v>Đặng Thị Xôi</v>
          </cell>
        </row>
        <row r="18290">
          <cell r="A18290" t="str">
            <v>PS17655</v>
          </cell>
          <cell r="B18290" t="str">
            <v>Trương Ký Dĩ</v>
          </cell>
        </row>
        <row r="18291">
          <cell r="A18291" t="str">
            <v>PS17656</v>
          </cell>
          <cell r="B18291" t="str">
            <v>Đỗ Đồng Đại Dương</v>
          </cell>
        </row>
        <row r="18292">
          <cell r="A18292" t="str">
            <v>PS17657</v>
          </cell>
          <cell r="B18292" t="str">
            <v>Hồ Lý Minh Huy</v>
          </cell>
        </row>
        <row r="18293">
          <cell r="A18293" t="str">
            <v>PS17658</v>
          </cell>
          <cell r="B18293" t="str">
            <v>Nguyễn Văn Linh</v>
          </cell>
        </row>
        <row r="18294">
          <cell r="A18294" t="str">
            <v>PS17659</v>
          </cell>
          <cell r="B18294" t="str">
            <v>Nguyễn Hiền Lương</v>
          </cell>
        </row>
        <row r="18295">
          <cell r="A18295" t="str">
            <v>PS17660</v>
          </cell>
          <cell r="B18295" t="str">
            <v>Đoàn Thị Mỹ Linh</v>
          </cell>
        </row>
        <row r="18296">
          <cell r="A18296" t="str">
            <v>PS17661</v>
          </cell>
          <cell r="B18296" t="str">
            <v>Nguyễn Xuân Nam</v>
          </cell>
        </row>
        <row r="18297">
          <cell r="A18297" t="str">
            <v>PS17662</v>
          </cell>
          <cell r="B18297" t="str">
            <v>Đặng Nguyễn Tấn Tài</v>
          </cell>
        </row>
        <row r="18298">
          <cell r="A18298" t="str">
            <v>PS17663</v>
          </cell>
          <cell r="B18298" t="str">
            <v>Ngô Trung Hiếu</v>
          </cell>
        </row>
        <row r="18299">
          <cell r="A18299" t="str">
            <v>PS17664</v>
          </cell>
          <cell r="B18299" t="str">
            <v>Võ Trác Luân</v>
          </cell>
        </row>
        <row r="18300">
          <cell r="A18300" t="str">
            <v>PS17665</v>
          </cell>
          <cell r="B18300" t="str">
            <v>Đặng Nguyễn Minh Tấn</v>
          </cell>
        </row>
        <row r="18301">
          <cell r="A18301" t="str">
            <v>PS17666</v>
          </cell>
          <cell r="B18301" t="str">
            <v>Nguyễn Quang Bình</v>
          </cell>
        </row>
        <row r="18302">
          <cell r="A18302" t="str">
            <v>PS17667</v>
          </cell>
          <cell r="B18302" t="str">
            <v>Đỗ Thanh Nguyên</v>
          </cell>
        </row>
        <row r="18303">
          <cell r="A18303" t="str">
            <v>PS17668</v>
          </cell>
          <cell r="B18303" t="str">
            <v>Lê Đức Anh</v>
          </cell>
        </row>
        <row r="18304">
          <cell r="A18304" t="str">
            <v>PS17669</v>
          </cell>
          <cell r="B18304" t="str">
            <v>Lê Thị Thúy Hằng</v>
          </cell>
        </row>
        <row r="18305">
          <cell r="A18305" t="str">
            <v>PS17670</v>
          </cell>
          <cell r="B18305" t="str">
            <v>Bùi Tuấn Kiệt</v>
          </cell>
        </row>
        <row r="18306">
          <cell r="A18306" t="str">
            <v>PS17671</v>
          </cell>
          <cell r="B18306" t="str">
            <v>Đặng Gia Huy</v>
          </cell>
        </row>
        <row r="18307">
          <cell r="A18307" t="str">
            <v>PS17672</v>
          </cell>
          <cell r="B18307" t="str">
            <v>Lư Minh Khôi</v>
          </cell>
        </row>
        <row r="18308">
          <cell r="A18308" t="str">
            <v>PS17673</v>
          </cell>
          <cell r="B18308" t="str">
            <v>Trần Thị Thanh Thanh</v>
          </cell>
        </row>
        <row r="18309">
          <cell r="A18309" t="str">
            <v>PS17674</v>
          </cell>
          <cell r="B18309" t="str">
            <v>Nguyễn Minh Thư</v>
          </cell>
        </row>
        <row r="18310">
          <cell r="A18310" t="str">
            <v>PS17675</v>
          </cell>
          <cell r="B18310" t="str">
            <v>Trần Hồng Phúc</v>
          </cell>
        </row>
        <row r="18311">
          <cell r="A18311" t="str">
            <v>PS17676</v>
          </cell>
          <cell r="B18311" t="str">
            <v>Nguyễn Thanh Duy</v>
          </cell>
        </row>
        <row r="18312">
          <cell r="A18312" t="str">
            <v>PS17677</v>
          </cell>
          <cell r="B18312" t="str">
            <v>Phạm Thị Thanh Ngân</v>
          </cell>
        </row>
        <row r="18313">
          <cell r="A18313" t="str">
            <v>PS17678</v>
          </cell>
          <cell r="B18313" t="str">
            <v>Nguyễn Đức Trung</v>
          </cell>
        </row>
        <row r="18314">
          <cell r="A18314" t="str">
            <v>PS17679</v>
          </cell>
          <cell r="B18314" t="str">
            <v>Danh Chí Khanh</v>
          </cell>
        </row>
        <row r="18315">
          <cell r="A18315" t="str">
            <v>PS17680</v>
          </cell>
          <cell r="B18315" t="str">
            <v>Trần Thị Lan Anh</v>
          </cell>
        </row>
        <row r="18316">
          <cell r="A18316" t="str">
            <v>PS17681</v>
          </cell>
          <cell r="B18316" t="str">
            <v>Nguyễn Huy Hoàng</v>
          </cell>
        </row>
        <row r="18317">
          <cell r="A18317" t="str">
            <v>PS17682</v>
          </cell>
          <cell r="B18317" t="str">
            <v>Hoàng Đăng Vinh</v>
          </cell>
        </row>
        <row r="18318">
          <cell r="A18318" t="str">
            <v>PS17683</v>
          </cell>
          <cell r="B18318" t="str">
            <v>Lê Trần Thiện Ân</v>
          </cell>
        </row>
        <row r="18319">
          <cell r="A18319" t="str">
            <v>PS17684</v>
          </cell>
          <cell r="B18319" t="str">
            <v>Lê Ngọc Thanh Lam</v>
          </cell>
        </row>
        <row r="18320">
          <cell r="A18320" t="str">
            <v>PS17685</v>
          </cell>
          <cell r="B18320" t="str">
            <v>Lê Kỳ Anh</v>
          </cell>
        </row>
        <row r="18321">
          <cell r="A18321" t="str">
            <v>PS17686</v>
          </cell>
          <cell r="B18321" t="str">
            <v>Trần Văn Phú</v>
          </cell>
        </row>
        <row r="18322">
          <cell r="A18322" t="str">
            <v>PS17687</v>
          </cell>
          <cell r="B18322" t="str">
            <v>Nguyễn Ngọc Trãi</v>
          </cell>
        </row>
        <row r="18323">
          <cell r="A18323" t="str">
            <v>PS17688</v>
          </cell>
          <cell r="B18323" t="str">
            <v>Lê Ngọc Huy</v>
          </cell>
        </row>
        <row r="18324">
          <cell r="A18324" t="str">
            <v>PS17689</v>
          </cell>
          <cell r="B18324" t="str">
            <v>Nguyễn Thanh Lâm</v>
          </cell>
        </row>
        <row r="18325">
          <cell r="A18325" t="str">
            <v>PS17690</v>
          </cell>
          <cell r="B18325" t="str">
            <v>Văn Trúc Lâm</v>
          </cell>
        </row>
        <row r="18326">
          <cell r="A18326" t="str">
            <v>PS17691</v>
          </cell>
          <cell r="B18326" t="str">
            <v>Nguyễn Nhật Nam</v>
          </cell>
        </row>
        <row r="18327">
          <cell r="A18327" t="str">
            <v>PS17692</v>
          </cell>
          <cell r="B18327" t="str">
            <v>Nguyễn Huy Hải</v>
          </cell>
        </row>
        <row r="18328">
          <cell r="A18328" t="str">
            <v>PS17693</v>
          </cell>
          <cell r="B18328" t="str">
            <v>Dương Minh Duy</v>
          </cell>
        </row>
        <row r="18329">
          <cell r="A18329" t="str">
            <v>PS17694</v>
          </cell>
          <cell r="B18329" t="str">
            <v>Nguyễn Nhật Sơn</v>
          </cell>
        </row>
        <row r="18330">
          <cell r="A18330" t="str">
            <v>PS17695</v>
          </cell>
          <cell r="B18330" t="str">
            <v>Kiều Thị Khánh Linh</v>
          </cell>
        </row>
        <row r="18331">
          <cell r="A18331" t="str">
            <v>PS17696</v>
          </cell>
          <cell r="B18331" t="str">
            <v>Nguyễn Quốc Cường</v>
          </cell>
        </row>
        <row r="18332">
          <cell r="A18332" t="str">
            <v>PS17697</v>
          </cell>
          <cell r="B18332" t="str">
            <v>Nguyễn Quốc Huy</v>
          </cell>
        </row>
        <row r="18333">
          <cell r="A18333" t="str">
            <v>PS17698</v>
          </cell>
          <cell r="B18333" t="str">
            <v>Hồ Ngọc Linh</v>
          </cell>
        </row>
        <row r="18334">
          <cell r="A18334" t="str">
            <v>PS17699</v>
          </cell>
          <cell r="B18334" t="str">
            <v>Võ Lâm Đoan</v>
          </cell>
        </row>
        <row r="18335">
          <cell r="A18335" t="str">
            <v>PS17700</v>
          </cell>
          <cell r="B18335" t="str">
            <v>Lâm Anh Võ</v>
          </cell>
        </row>
        <row r="18336">
          <cell r="A18336" t="str">
            <v>PS17701</v>
          </cell>
          <cell r="B18336" t="str">
            <v>Trần Thị Bích Phượng</v>
          </cell>
        </row>
        <row r="18337">
          <cell r="A18337" t="str">
            <v>PS17702</v>
          </cell>
          <cell r="B18337" t="str">
            <v>Trương Quang Thái</v>
          </cell>
        </row>
        <row r="18338">
          <cell r="A18338" t="str">
            <v>PS17703</v>
          </cell>
          <cell r="B18338" t="str">
            <v>Nguyễn Trần Ngọc Tiên</v>
          </cell>
        </row>
        <row r="18339">
          <cell r="A18339" t="str">
            <v>PS17704</v>
          </cell>
          <cell r="B18339" t="str">
            <v>Cao Lê Minh Hải</v>
          </cell>
        </row>
        <row r="18340">
          <cell r="A18340" t="str">
            <v>PS17705</v>
          </cell>
          <cell r="B18340" t="str">
            <v>Nguyễn Minh Quang</v>
          </cell>
        </row>
        <row r="18341">
          <cell r="A18341" t="str">
            <v>PS17706</v>
          </cell>
          <cell r="B18341" t="str">
            <v>Nguyễn Minh Lợi</v>
          </cell>
        </row>
        <row r="18342">
          <cell r="A18342" t="str">
            <v>PS17707</v>
          </cell>
          <cell r="B18342" t="str">
            <v>Lương Ngọc Anh</v>
          </cell>
        </row>
        <row r="18343">
          <cell r="A18343" t="str">
            <v>PS17708</v>
          </cell>
          <cell r="B18343" t="str">
            <v>Ngô Văn Vũ</v>
          </cell>
        </row>
        <row r="18344">
          <cell r="A18344" t="str">
            <v>PS17709</v>
          </cell>
          <cell r="B18344" t="str">
            <v>Nguyễn Thế Thọ</v>
          </cell>
        </row>
        <row r="18345">
          <cell r="A18345" t="str">
            <v>PS17710</v>
          </cell>
          <cell r="B18345" t="str">
            <v>Nguyễn Trường Duy</v>
          </cell>
        </row>
        <row r="18346">
          <cell r="A18346" t="str">
            <v>PS17711</v>
          </cell>
          <cell r="B18346" t="str">
            <v>Nguyễn Thanh Duy</v>
          </cell>
        </row>
        <row r="18347">
          <cell r="A18347" t="str">
            <v>PS17712</v>
          </cell>
          <cell r="B18347" t="str">
            <v>Phùng Thị Kim Thoa</v>
          </cell>
        </row>
        <row r="18348">
          <cell r="A18348" t="str">
            <v>PS17713</v>
          </cell>
          <cell r="B18348" t="str">
            <v>Phan Mai Hân</v>
          </cell>
        </row>
        <row r="18349">
          <cell r="A18349" t="str">
            <v>PS17714</v>
          </cell>
          <cell r="B18349" t="str">
            <v>Trần Văn Danh</v>
          </cell>
        </row>
        <row r="18350">
          <cell r="A18350" t="str">
            <v>PS17715</v>
          </cell>
          <cell r="B18350" t="str">
            <v>Đỗ Anh Thành</v>
          </cell>
        </row>
        <row r="18351">
          <cell r="A18351" t="str">
            <v>PS17716</v>
          </cell>
          <cell r="B18351" t="str">
            <v>Nguyễn Gia Huy</v>
          </cell>
        </row>
        <row r="18352">
          <cell r="A18352" t="str">
            <v>PS17717</v>
          </cell>
          <cell r="B18352" t="str">
            <v>Trần Minh Hiếu</v>
          </cell>
        </row>
        <row r="18353">
          <cell r="A18353" t="str">
            <v>PS17718</v>
          </cell>
          <cell r="B18353" t="str">
            <v>Trần Quỳnh Như</v>
          </cell>
        </row>
        <row r="18354">
          <cell r="A18354" t="str">
            <v>PS17719</v>
          </cell>
          <cell r="B18354" t="str">
            <v>Phạm Hồng Bích Nhật</v>
          </cell>
        </row>
        <row r="18355">
          <cell r="A18355" t="str">
            <v>PS17720</v>
          </cell>
          <cell r="B18355" t="str">
            <v>Trần Minh Quang</v>
          </cell>
        </row>
        <row r="18356">
          <cell r="A18356" t="str">
            <v>PS17721</v>
          </cell>
          <cell r="B18356" t="str">
            <v>Nguyễn Hoài Long</v>
          </cell>
        </row>
        <row r="18357">
          <cell r="A18357" t="str">
            <v>PS17722</v>
          </cell>
          <cell r="B18357" t="str">
            <v>Trần Trọng Duy</v>
          </cell>
        </row>
        <row r="18358">
          <cell r="A18358" t="str">
            <v>PS17723</v>
          </cell>
          <cell r="B18358" t="str">
            <v>Huỳnh Văn Chinh</v>
          </cell>
        </row>
        <row r="18359">
          <cell r="A18359" t="str">
            <v>PS17724</v>
          </cell>
          <cell r="B18359" t="str">
            <v>Nguyễn Quốc Thái</v>
          </cell>
        </row>
        <row r="18360">
          <cell r="A18360" t="str">
            <v>PS17725</v>
          </cell>
          <cell r="B18360" t="str">
            <v>Chu Trọng Phong</v>
          </cell>
        </row>
        <row r="18361">
          <cell r="A18361" t="str">
            <v>PS17726</v>
          </cell>
          <cell r="B18361" t="str">
            <v>Trương Minh Hoàng</v>
          </cell>
        </row>
        <row r="18362">
          <cell r="A18362" t="str">
            <v>PS17727</v>
          </cell>
          <cell r="B18362" t="str">
            <v>Hoàng Ngọc Thiện Hòa</v>
          </cell>
        </row>
        <row r="18363">
          <cell r="A18363" t="str">
            <v>PS17728</v>
          </cell>
          <cell r="B18363" t="str">
            <v>Nguyễn Kim Ngọc</v>
          </cell>
        </row>
        <row r="18364">
          <cell r="A18364" t="str">
            <v>PS17729</v>
          </cell>
          <cell r="B18364" t="str">
            <v>Hoàng Thanh Sơn</v>
          </cell>
        </row>
        <row r="18365">
          <cell r="A18365" t="str">
            <v>PS17730</v>
          </cell>
          <cell r="B18365" t="str">
            <v>Nguyễn Thị Thu Thuỷ</v>
          </cell>
        </row>
        <row r="18366">
          <cell r="A18366" t="str">
            <v>PS17731</v>
          </cell>
          <cell r="B18366" t="str">
            <v>Nguyễn Thái Sơn</v>
          </cell>
        </row>
        <row r="18367">
          <cell r="A18367" t="str">
            <v>PS17732</v>
          </cell>
          <cell r="B18367" t="str">
            <v>Trần Văn Chiến</v>
          </cell>
        </row>
        <row r="18368">
          <cell r="A18368" t="str">
            <v>PS17733</v>
          </cell>
          <cell r="B18368" t="str">
            <v>Cao Đức Hùng</v>
          </cell>
        </row>
        <row r="18369">
          <cell r="A18369" t="str">
            <v>PS17734</v>
          </cell>
          <cell r="B18369" t="str">
            <v>Trần Phan Anh Khoa</v>
          </cell>
        </row>
        <row r="18370">
          <cell r="A18370" t="str">
            <v>PS17735</v>
          </cell>
          <cell r="B18370" t="str">
            <v>Lại Nguyễn Minh Tài</v>
          </cell>
        </row>
        <row r="18371">
          <cell r="A18371" t="str">
            <v>PS17736</v>
          </cell>
          <cell r="B18371" t="str">
            <v>Trần Duy Đan</v>
          </cell>
        </row>
        <row r="18372">
          <cell r="A18372" t="str">
            <v>PS17737</v>
          </cell>
          <cell r="B18372" t="str">
            <v>Trần Nữ Thi Hằng</v>
          </cell>
        </row>
        <row r="18373">
          <cell r="A18373" t="str">
            <v>PS17738</v>
          </cell>
          <cell r="B18373" t="str">
            <v>Nguyễn Hoàng Anh</v>
          </cell>
        </row>
        <row r="18374">
          <cell r="A18374" t="str">
            <v>PS17739</v>
          </cell>
          <cell r="B18374" t="str">
            <v>Bùi Quang Huy</v>
          </cell>
        </row>
        <row r="18375">
          <cell r="A18375" t="str">
            <v>PS17740</v>
          </cell>
          <cell r="B18375" t="str">
            <v>Trần Ngọc Hà Vy</v>
          </cell>
        </row>
        <row r="18376">
          <cell r="A18376" t="str">
            <v>PS17741</v>
          </cell>
          <cell r="B18376" t="str">
            <v>Đoàn Hữu Tường</v>
          </cell>
        </row>
        <row r="18377">
          <cell r="A18377" t="str">
            <v>PS17742</v>
          </cell>
          <cell r="B18377" t="str">
            <v>Hà Đoàn Quyết Thắng</v>
          </cell>
        </row>
        <row r="18378">
          <cell r="A18378" t="str">
            <v>PS17743</v>
          </cell>
          <cell r="B18378" t="str">
            <v>Thái Văn Thiện</v>
          </cell>
        </row>
        <row r="18379">
          <cell r="A18379" t="str">
            <v>PS17744</v>
          </cell>
          <cell r="B18379" t="str">
            <v>Trương Anh Kiệt</v>
          </cell>
        </row>
        <row r="18380">
          <cell r="A18380" t="str">
            <v>PS17745</v>
          </cell>
          <cell r="B18380" t="str">
            <v>La Ngọc Phương Trinh</v>
          </cell>
        </row>
        <row r="18381">
          <cell r="A18381" t="str">
            <v>PS17746</v>
          </cell>
          <cell r="B18381" t="str">
            <v>Nguyễn Tiến Pháp</v>
          </cell>
        </row>
        <row r="18382">
          <cell r="A18382" t="str">
            <v>PS17747</v>
          </cell>
          <cell r="B18382" t="str">
            <v>Lê Thị Trúc Linh</v>
          </cell>
        </row>
        <row r="18383">
          <cell r="A18383" t="str">
            <v>PS17748</v>
          </cell>
          <cell r="B18383" t="str">
            <v>Nguyễn Thanh Tâm</v>
          </cell>
        </row>
        <row r="18384">
          <cell r="A18384" t="str">
            <v>PS17749</v>
          </cell>
          <cell r="B18384" t="str">
            <v>Nguyễn Thành Sang</v>
          </cell>
        </row>
        <row r="18385">
          <cell r="A18385" t="str">
            <v>PS17750</v>
          </cell>
          <cell r="B18385" t="str">
            <v>Nguyễn Thái Nghĩa</v>
          </cell>
        </row>
        <row r="18386">
          <cell r="A18386" t="str">
            <v>PS17751</v>
          </cell>
          <cell r="B18386" t="str">
            <v>Nguyễn Bửu Thiện</v>
          </cell>
        </row>
        <row r="18387">
          <cell r="A18387" t="str">
            <v>PS17752</v>
          </cell>
          <cell r="B18387" t="str">
            <v>Bùi An Khang</v>
          </cell>
        </row>
        <row r="18388">
          <cell r="A18388" t="str">
            <v>PS17753</v>
          </cell>
          <cell r="B18388" t="str">
            <v>Đặng Thanh Phong</v>
          </cell>
        </row>
        <row r="18389">
          <cell r="A18389" t="str">
            <v>PS17754</v>
          </cell>
          <cell r="B18389" t="str">
            <v>Nguyễn Ngân Huệ</v>
          </cell>
        </row>
        <row r="18390">
          <cell r="A18390" t="str">
            <v>PS17755</v>
          </cell>
          <cell r="B18390" t="str">
            <v>Phạm Nguyễn Thuỳ Lam</v>
          </cell>
        </row>
        <row r="18391">
          <cell r="A18391" t="str">
            <v>PS17756</v>
          </cell>
          <cell r="B18391" t="str">
            <v>Bùi Thanh Tùng</v>
          </cell>
        </row>
        <row r="18392">
          <cell r="A18392" t="str">
            <v>PS17757</v>
          </cell>
          <cell r="B18392" t="str">
            <v>Kiêng Ngọc Tuấn</v>
          </cell>
        </row>
        <row r="18393">
          <cell r="A18393" t="str">
            <v>PS17758</v>
          </cell>
          <cell r="B18393" t="str">
            <v>Huỳnh Thanh Đông</v>
          </cell>
        </row>
        <row r="18394">
          <cell r="A18394" t="str">
            <v>PS17759</v>
          </cell>
          <cell r="B18394" t="str">
            <v>Trần Tuấn Duy</v>
          </cell>
        </row>
        <row r="18395">
          <cell r="A18395" t="str">
            <v>PS17760</v>
          </cell>
          <cell r="B18395" t="str">
            <v>Lý Gia Hân</v>
          </cell>
        </row>
        <row r="18396">
          <cell r="A18396" t="str">
            <v>PS17761</v>
          </cell>
          <cell r="B18396" t="str">
            <v>Đỗ Ngọc Cường</v>
          </cell>
        </row>
        <row r="18397">
          <cell r="A18397" t="str">
            <v>PS17762</v>
          </cell>
          <cell r="B18397" t="str">
            <v>Nguyễn Sỹ Đạt</v>
          </cell>
        </row>
        <row r="18398">
          <cell r="A18398" t="str">
            <v>PS17763</v>
          </cell>
          <cell r="B18398" t="str">
            <v>Chu Minh Hiếu</v>
          </cell>
        </row>
        <row r="18399">
          <cell r="A18399" t="str">
            <v>PS17764</v>
          </cell>
          <cell r="B18399" t="str">
            <v>Trương Gia Huy</v>
          </cell>
        </row>
        <row r="18400">
          <cell r="A18400" t="str">
            <v>PS17765</v>
          </cell>
          <cell r="B18400" t="str">
            <v>Nguyễn Huỳnh Thạch Khang</v>
          </cell>
        </row>
        <row r="18401">
          <cell r="A18401" t="str">
            <v>PS17766</v>
          </cell>
          <cell r="B18401" t="str">
            <v>Lưu Hoàng Khang Khang</v>
          </cell>
        </row>
        <row r="18402">
          <cell r="A18402" t="str">
            <v>PS17767</v>
          </cell>
          <cell r="B18402" t="str">
            <v>Trương Huy Thái</v>
          </cell>
        </row>
        <row r="18403">
          <cell r="A18403" t="str">
            <v>PS17768</v>
          </cell>
          <cell r="B18403" t="str">
            <v>Lê Huyền Ái My</v>
          </cell>
        </row>
        <row r="18404">
          <cell r="A18404" t="str">
            <v>PS17769</v>
          </cell>
          <cell r="B18404" t="str">
            <v>Trần Hứa Uyên Uyên</v>
          </cell>
        </row>
        <row r="18405">
          <cell r="A18405" t="str">
            <v>PS17770</v>
          </cell>
          <cell r="B18405" t="str">
            <v>Ngô Văn Tài</v>
          </cell>
        </row>
        <row r="18406">
          <cell r="A18406" t="str">
            <v>PS17771</v>
          </cell>
          <cell r="B18406" t="str">
            <v>Lê Hữu Quốc Bảo</v>
          </cell>
        </row>
        <row r="18407">
          <cell r="A18407" t="str">
            <v>PS17772</v>
          </cell>
          <cell r="B18407" t="str">
            <v>Nguyễn Hồng Thái</v>
          </cell>
        </row>
        <row r="18408">
          <cell r="A18408" t="str">
            <v>PS17773</v>
          </cell>
          <cell r="B18408" t="str">
            <v>Nguyễn Cao Tuấn</v>
          </cell>
        </row>
        <row r="18409">
          <cell r="A18409" t="str">
            <v>PS17774</v>
          </cell>
          <cell r="B18409" t="str">
            <v>Mai Thanh Duyên</v>
          </cell>
        </row>
        <row r="18410">
          <cell r="A18410" t="str">
            <v>PS17775</v>
          </cell>
          <cell r="B18410" t="str">
            <v>Đinh Quốc Đạt</v>
          </cell>
        </row>
        <row r="18411">
          <cell r="A18411" t="str">
            <v>PS17776</v>
          </cell>
          <cell r="B18411" t="str">
            <v>Phạm Thanh Tú</v>
          </cell>
        </row>
        <row r="18412">
          <cell r="A18412" t="str">
            <v>PS17777</v>
          </cell>
          <cell r="B18412" t="str">
            <v>Nguyễn Hải Nam</v>
          </cell>
        </row>
        <row r="18413">
          <cell r="A18413" t="str">
            <v>PS17778</v>
          </cell>
          <cell r="B18413" t="str">
            <v>Lê Chí Thiện</v>
          </cell>
        </row>
        <row r="18414">
          <cell r="A18414" t="str">
            <v>PS17779</v>
          </cell>
          <cell r="B18414" t="str">
            <v>Long Cẩm Quyền</v>
          </cell>
        </row>
        <row r="18415">
          <cell r="A18415" t="str">
            <v>PS17780</v>
          </cell>
          <cell r="B18415" t="str">
            <v>Bùi Thị Bích Hằng</v>
          </cell>
        </row>
        <row r="18416">
          <cell r="A18416" t="str">
            <v>PS17781</v>
          </cell>
          <cell r="B18416" t="str">
            <v>Nguyễn Vũ Hồng Anh</v>
          </cell>
        </row>
        <row r="18417">
          <cell r="A18417" t="str">
            <v>PS17782</v>
          </cell>
          <cell r="B18417" t="str">
            <v>Dương Văn Tưởng</v>
          </cell>
        </row>
        <row r="18418">
          <cell r="A18418" t="str">
            <v>PS17783</v>
          </cell>
          <cell r="B18418" t="str">
            <v>Đỗ Hoàng Tùng</v>
          </cell>
        </row>
        <row r="18419">
          <cell r="A18419" t="str">
            <v>PS17784</v>
          </cell>
          <cell r="B18419" t="str">
            <v>Nguyễn Hoàng Long</v>
          </cell>
        </row>
        <row r="18420">
          <cell r="A18420" t="str">
            <v>PS17785</v>
          </cell>
          <cell r="B18420" t="str">
            <v>Trần Minh Hiếu</v>
          </cell>
        </row>
        <row r="18421">
          <cell r="A18421" t="str">
            <v>PS17786</v>
          </cell>
          <cell r="B18421" t="str">
            <v>Cao Quốc Thịnh</v>
          </cell>
        </row>
        <row r="18422">
          <cell r="A18422" t="str">
            <v>PS17787</v>
          </cell>
          <cell r="B18422" t="str">
            <v>Trần Minh Trí</v>
          </cell>
        </row>
        <row r="18423">
          <cell r="A18423" t="str">
            <v>PS17788</v>
          </cell>
          <cell r="B18423" t="str">
            <v>Nguyễn Thị Đông Phương</v>
          </cell>
        </row>
        <row r="18424">
          <cell r="A18424" t="str">
            <v>PS17789</v>
          </cell>
          <cell r="B18424" t="str">
            <v>Nguyễn Thị Thanh Ngân</v>
          </cell>
        </row>
        <row r="18425">
          <cell r="A18425" t="str">
            <v>PS17790</v>
          </cell>
          <cell r="B18425" t="str">
            <v>Nguyễn Khánh Duy</v>
          </cell>
        </row>
        <row r="18426">
          <cell r="A18426" t="str">
            <v>PS17791</v>
          </cell>
          <cell r="B18426" t="str">
            <v>Lê Minh Nhựt</v>
          </cell>
        </row>
        <row r="18427">
          <cell r="A18427" t="str">
            <v>PS17792</v>
          </cell>
          <cell r="B18427" t="str">
            <v>Hoàng Tuấn Trung</v>
          </cell>
        </row>
        <row r="18428">
          <cell r="A18428" t="str">
            <v>PS17793</v>
          </cell>
          <cell r="B18428" t="str">
            <v>Lê Xuân Trường</v>
          </cell>
        </row>
        <row r="18429">
          <cell r="A18429" t="str">
            <v>PS17794</v>
          </cell>
          <cell r="B18429" t="str">
            <v>Nguyễn Võ Quỳnh Anh</v>
          </cell>
        </row>
        <row r="18430">
          <cell r="A18430" t="str">
            <v>PS17795</v>
          </cell>
          <cell r="B18430" t="str">
            <v>Ngô Xuân Huy</v>
          </cell>
        </row>
        <row r="18431">
          <cell r="A18431" t="str">
            <v>PS17796</v>
          </cell>
          <cell r="B18431" t="str">
            <v>Nguyễn Minh Tân</v>
          </cell>
        </row>
        <row r="18432">
          <cell r="A18432" t="str">
            <v>PS17797</v>
          </cell>
          <cell r="B18432" t="str">
            <v>Nguyễn Trần Quốc Huy</v>
          </cell>
        </row>
        <row r="18433">
          <cell r="A18433" t="str">
            <v>PS17798</v>
          </cell>
          <cell r="B18433" t="str">
            <v>Nguyễn Huỳnh Như</v>
          </cell>
        </row>
        <row r="18434">
          <cell r="A18434" t="str">
            <v>PS17799</v>
          </cell>
          <cell r="B18434" t="str">
            <v>Hoàng Văn Tú</v>
          </cell>
        </row>
        <row r="18435">
          <cell r="A18435" t="str">
            <v>PS17800</v>
          </cell>
          <cell r="B18435" t="str">
            <v>Lê Thùy Dung</v>
          </cell>
        </row>
        <row r="18436">
          <cell r="A18436" t="str">
            <v>PS17801</v>
          </cell>
          <cell r="B18436" t="str">
            <v>Nguyễn Thế Vũ</v>
          </cell>
        </row>
        <row r="18437">
          <cell r="A18437" t="str">
            <v>PS17802</v>
          </cell>
          <cell r="B18437" t="str">
            <v>Võ Tuấn Vũ</v>
          </cell>
        </row>
        <row r="18438">
          <cell r="A18438" t="str">
            <v>PS17803</v>
          </cell>
          <cell r="B18438" t="str">
            <v>Bùi Ngọc Thảo Hiền</v>
          </cell>
        </row>
        <row r="18439">
          <cell r="A18439" t="str">
            <v>PS17804</v>
          </cell>
          <cell r="B18439" t="str">
            <v>Trần Thị Mai</v>
          </cell>
        </row>
        <row r="18440">
          <cell r="A18440" t="str">
            <v>PS17805</v>
          </cell>
          <cell r="B18440" t="str">
            <v>Nguyễn Thị Đào</v>
          </cell>
        </row>
        <row r="18441">
          <cell r="A18441" t="str">
            <v>PS17806</v>
          </cell>
          <cell r="B18441" t="str">
            <v>Ngô Thành Quý</v>
          </cell>
        </row>
        <row r="18442">
          <cell r="A18442" t="str">
            <v>PS17807</v>
          </cell>
          <cell r="B18442" t="str">
            <v>Nguyễn Lê Ngọc Phong</v>
          </cell>
        </row>
        <row r="18443">
          <cell r="A18443" t="str">
            <v>PS17808</v>
          </cell>
          <cell r="B18443" t="str">
            <v>Bùi Tấn Trường</v>
          </cell>
        </row>
        <row r="18444">
          <cell r="A18444" t="str">
            <v>PS17809</v>
          </cell>
          <cell r="B18444" t="str">
            <v>Đinh Công Nguyên Khoa</v>
          </cell>
        </row>
        <row r="18445">
          <cell r="A18445" t="str">
            <v>PS17810</v>
          </cell>
          <cell r="B18445" t="str">
            <v>Nhìn Đức Vương</v>
          </cell>
        </row>
        <row r="18446">
          <cell r="A18446" t="str">
            <v>PS17811</v>
          </cell>
          <cell r="B18446" t="str">
            <v>Võ Nguyễn Đăng Khoa</v>
          </cell>
        </row>
        <row r="18447">
          <cell r="A18447" t="str">
            <v>PS17812</v>
          </cell>
          <cell r="B18447" t="str">
            <v>Nguyễn Đỗ Duy Hùng</v>
          </cell>
        </row>
        <row r="18448">
          <cell r="A18448" t="str">
            <v>PS17813</v>
          </cell>
          <cell r="B18448" t="str">
            <v>Nguyễn Thị Diệu Hiền</v>
          </cell>
        </row>
        <row r="18449">
          <cell r="A18449" t="str">
            <v>PS17814</v>
          </cell>
          <cell r="B18449" t="str">
            <v>Nguyễn Đoàn Minh Nhật</v>
          </cell>
        </row>
        <row r="18450">
          <cell r="A18450" t="str">
            <v>PS17815</v>
          </cell>
          <cell r="B18450" t="str">
            <v>Đinh Hoàng Gia Huy</v>
          </cell>
        </row>
        <row r="18451">
          <cell r="A18451" t="str">
            <v>PS17816</v>
          </cell>
          <cell r="B18451" t="str">
            <v>Nguyễn Nhựt Quang</v>
          </cell>
        </row>
        <row r="18452">
          <cell r="A18452" t="str">
            <v>PS17817</v>
          </cell>
          <cell r="B18452" t="str">
            <v>Huỳnh Minh Thi</v>
          </cell>
        </row>
        <row r="18453">
          <cell r="A18453" t="str">
            <v>PS17818</v>
          </cell>
          <cell r="B18453" t="str">
            <v>Nguyễn Văn Tiến</v>
          </cell>
        </row>
        <row r="18454">
          <cell r="A18454" t="str">
            <v>PS17819</v>
          </cell>
          <cell r="B18454" t="str">
            <v>Nguyễn Thị Tường Vi</v>
          </cell>
        </row>
        <row r="18455">
          <cell r="A18455" t="str">
            <v>PS17820</v>
          </cell>
          <cell r="B18455" t="str">
            <v>Nguyễn Thị Mộng Tuyền</v>
          </cell>
        </row>
        <row r="18456">
          <cell r="A18456" t="str">
            <v>PS17821</v>
          </cell>
          <cell r="B18456" t="str">
            <v>Nguyễn Đình Quốc Đạt</v>
          </cell>
        </row>
        <row r="18457">
          <cell r="A18457" t="str">
            <v>PS17822</v>
          </cell>
          <cell r="B18457" t="str">
            <v>Phan Thị Sâm</v>
          </cell>
        </row>
        <row r="18458">
          <cell r="A18458" t="str">
            <v>PS17823</v>
          </cell>
          <cell r="B18458" t="str">
            <v>Nguyễn Thanh Hải</v>
          </cell>
        </row>
        <row r="18459">
          <cell r="A18459" t="str">
            <v>PS17824</v>
          </cell>
          <cell r="B18459" t="str">
            <v>Nguyễn Triệu Tuyên</v>
          </cell>
        </row>
        <row r="18460">
          <cell r="A18460" t="str">
            <v>PS17825</v>
          </cell>
          <cell r="B18460" t="str">
            <v>Phan Công Vĩ</v>
          </cell>
        </row>
        <row r="18461">
          <cell r="A18461" t="str">
            <v>PS17826</v>
          </cell>
          <cell r="B18461" t="str">
            <v>Phan Minh Dũng</v>
          </cell>
        </row>
        <row r="18462">
          <cell r="A18462" t="str">
            <v>PS17827</v>
          </cell>
          <cell r="B18462" t="str">
            <v>Trương Thị Năm</v>
          </cell>
        </row>
        <row r="18463">
          <cell r="A18463" t="str">
            <v>PS17829</v>
          </cell>
          <cell r="B18463" t="str">
            <v>Nguyễn Ngọc Hào</v>
          </cell>
        </row>
        <row r="18464">
          <cell r="A18464" t="str">
            <v>PS17830</v>
          </cell>
          <cell r="B18464" t="str">
            <v>Trần Thanh Phương</v>
          </cell>
        </row>
        <row r="18465">
          <cell r="A18465" t="str">
            <v>PS17831</v>
          </cell>
          <cell r="B18465" t="str">
            <v>Võ Ngọc Vinh</v>
          </cell>
        </row>
        <row r="18466">
          <cell r="A18466" t="str">
            <v>PS17832</v>
          </cell>
          <cell r="B18466" t="str">
            <v>Đặng Bùi Minh Hiếu</v>
          </cell>
        </row>
        <row r="18467">
          <cell r="A18467" t="str">
            <v>PS17833</v>
          </cell>
          <cell r="B18467" t="str">
            <v>Trần Đức Thịnh</v>
          </cell>
        </row>
        <row r="18468">
          <cell r="A18468" t="str">
            <v>PS17834</v>
          </cell>
          <cell r="B18468" t="str">
            <v>Lâm Trâm Anh</v>
          </cell>
        </row>
        <row r="18469">
          <cell r="A18469" t="str">
            <v>PS17835</v>
          </cell>
          <cell r="B18469" t="str">
            <v>Võ Minh Triết</v>
          </cell>
        </row>
        <row r="18470">
          <cell r="A18470" t="str">
            <v>PS17836</v>
          </cell>
          <cell r="B18470" t="str">
            <v>Nguyễn Phi Long</v>
          </cell>
        </row>
        <row r="18471">
          <cell r="A18471" t="str">
            <v>PS17837</v>
          </cell>
          <cell r="B18471" t="str">
            <v>Nguyễn Ngọc Hải Quân</v>
          </cell>
        </row>
        <row r="18472">
          <cell r="A18472" t="str">
            <v>PS17838</v>
          </cell>
          <cell r="B18472" t="str">
            <v>Đào Đức Nguyên</v>
          </cell>
        </row>
        <row r="18473">
          <cell r="A18473" t="str">
            <v>PS17839</v>
          </cell>
          <cell r="B18473" t="str">
            <v>Nguyễn Công Xuân</v>
          </cell>
        </row>
        <row r="18474">
          <cell r="A18474" t="str">
            <v>PS17840</v>
          </cell>
          <cell r="B18474" t="str">
            <v>Đặng Mạnh Quỳnh</v>
          </cell>
        </row>
        <row r="18475">
          <cell r="A18475" t="str">
            <v>PS17841</v>
          </cell>
          <cell r="B18475" t="str">
            <v>Bùi Ngọc Long</v>
          </cell>
        </row>
        <row r="18476">
          <cell r="A18476" t="str">
            <v>PS17842</v>
          </cell>
          <cell r="B18476" t="str">
            <v>Lương Tuấn Kiệt</v>
          </cell>
        </row>
        <row r="18477">
          <cell r="A18477" t="str">
            <v>PS17843</v>
          </cell>
          <cell r="B18477" t="str">
            <v>Nguyễn Phi Hùng</v>
          </cell>
        </row>
        <row r="18478">
          <cell r="A18478" t="str">
            <v>PS17844</v>
          </cell>
          <cell r="B18478" t="str">
            <v>Nguyễn Hoàng Thiên</v>
          </cell>
        </row>
        <row r="18479">
          <cell r="A18479" t="str">
            <v>PS17845</v>
          </cell>
          <cell r="B18479" t="str">
            <v>Nguyễn Sỹ Tú</v>
          </cell>
        </row>
        <row r="18480">
          <cell r="A18480" t="str">
            <v>PS17846</v>
          </cell>
          <cell r="B18480" t="str">
            <v>Trần Thị Phương Nhi</v>
          </cell>
        </row>
        <row r="18481">
          <cell r="A18481" t="str">
            <v>PS17847</v>
          </cell>
          <cell r="B18481" t="str">
            <v>Hoàng Văn Toàn</v>
          </cell>
        </row>
        <row r="18482">
          <cell r="A18482" t="str">
            <v>PS17848</v>
          </cell>
          <cell r="B18482" t="str">
            <v>Nguyễn Minh Đức</v>
          </cell>
        </row>
        <row r="18483">
          <cell r="A18483" t="str">
            <v>PS17849</v>
          </cell>
          <cell r="B18483" t="str">
            <v>Phan Văn Khánh</v>
          </cell>
        </row>
        <row r="18484">
          <cell r="A18484" t="str">
            <v>PS17850</v>
          </cell>
          <cell r="B18484" t="str">
            <v>Nguyễn Thị Cẩm Nhung</v>
          </cell>
        </row>
        <row r="18485">
          <cell r="A18485" t="str">
            <v>PS17851</v>
          </cell>
          <cell r="B18485" t="str">
            <v>Nguyễn Hoàng Long</v>
          </cell>
        </row>
        <row r="18486">
          <cell r="A18486" t="str">
            <v>PS17852</v>
          </cell>
          <cell r="B18486" t="str">
            <v>Trương Quang Phong</v>
          </cell>
        </row>
        <row r="18487">
          <cell r="A18487" t="str">
            <v>PS17853</v>
          </cell>
          <cell r="B18487" t="str">
            <v>Trần Quang Huy</v>
          </cell>
        </row>
        <row r="18488">
          <cell r="A18488" t="str">
            <v>PS17854</v>
          </cell>
          <cell r="B18488" t="str">
            <v>Ngô Phước Nguyên</v>
          </cell>
        </row>
        <row r="18489">
          <cell r="A18489" t="str">
            <v>PS17855</v>
          </cell>
          <cell r="B18489" t="str">
            <v>Phạm Lễ Nghĩa</v>
          </cell>
        </row>
        <row r="18490">
          <cell r="A18490" t="str">
            <v>PS17856</v>
          </cell>
          <cell r="B18490" t="str">
            <v>Nguyễn Minh Nhật</v>
          </cell>
        </row>
        <row r="18491">
          <cell r="A18491" t="str">
            <v>PS17857</v>
          </cell>
          <cell r="B18491" t="str">
            <v>Nguyễn Trọng Phúc</v>
          </cell>
        </row>
        <row r="18492">
          <cell r="A18492" t="str">
            <v>PS17858</v>
          </cell>
          <cell r="B18492" t="str">
            <v>Ah Mad Fa Rih</v>
          </cell>
        </row>
        <row r="18493">
          <cell r="A18493" t="str">
            <v>PS17859</v>
          </cell>
          <cell r="B18493" t="str">
            <v>Võ Hùng Dương</v>
          </cell>
        </row>
        <row r="18494">
          <cell r="A18494" t="str">
            <v>PS17860</v>
          </cell>
          <cell r="B18494" t="str">
            <v>Vũ Hoàng Linh</v>
          </cell>
        </row>
        <row r="18495">
          <cell r="A18495" t="str">
            <v>PS17861</v>
          </cell>
          <cell r="B18495" t="str">
            <v>Sa Phi</v>
          </cell>
        </row>
        <row r="18496">
          <cell r="A18496" t="str">
            <v>PS17862</v>
          </cell>
          <cell r="B18496" t="str">
            <v>Lê Hữu Nghị</v>
          </cell>
        </row>
        <row r="18497">
          <cell r="A18497" t="str">
            <v>PS17863</v>
          </cell>
          <cell r="B18497" t="str">
            <v>Lê Trần Duy Quang</v>
          </cell>
        </row>
        <row r="18498">
          <cell r="A18498" t="str">
            <v>PS17864</v>
          </cell>
          <cell r="B18498" t="str">
            <v>Nguyễn Nho Phú Thịnh</v>
          </cell>
        </row>
        <row r="18499">
          <cell r="A18499" t="str">
            <v>PS17865</v>
          </cell>
          <cell r="B18499" t="str">
            <v>Lê Thị Thuỳ Linh</v>
          </cell>
        </row>
        <row r="18500">
          <cell r="A18500" t="str">
            <v>PS17866</v>
          </cell>
          <cell r="B18500" t="str">
            <v>Lê Mai Thảo</v>
          </cell>
        </row>
        <row r="18501">
          <cell r="A18501" t="str">
            <v>PS17867</v>
          </cell>
          <cell r="B18501" t="str">
            <v>Nguyễn Thị Thanh Vân</v>
          </cell>
        </row>
        <row r="18502">
          <cell r="A18502" t="str">
            <v>PS17868</v>
          </cell>
          <cell r="B18502" t="str">
            <v>Đinh Sơn</v>
          </cell>
        </row>
        <row r="18503">
          <cell r="A18503" t="str">
            <v>PS17869</v>
          </cell>
          <cell r="B18503" t="str">
            <v>Hoàng Hải Đăng</v>
          </cell>
        </row>
        <row r="18504">
          <cell r="A18504" t="str">
            <v>PS17870</v>
          </cell>
          <cell r="B18504" t="str">
            <v>Trần Tiểu My</v>
          </cell>
        </row>
        <row r="18505">
          <cell r="A18505" t="str">
            <v>PS17871</v>
          </cell>
          <cell r="B18505" t="str">
            <v>Phạm Hoàng Minh Trí</v>
          </cell>
        </row>
        <row r="18506">
          <cell r="A18506" t="str">
            <v>PS17872</v>
          </cell>
          <cell r="B18506" t="str">
            <v>Lương Phan Anh Quân</v>
          </cell>
        </row>
        <row r="18507">
          <cell r="A18507" t="str">
            <v>PS17873</v>
          </cell>
          <cell r="B18507" t="str">
            <v>Nguyễn Thu Phương</v>
          </cell>
        </row>
        <row r="18508">
          <cell r="A18508" t="str">
            <v>PS17874</v>
          </cell>
          <cell r="B18508" t="str">
            <v>Nguyễn Anh Kiệt</v>
          </cell>
        </row>
        <row r="18509">
          <cell r="A18509" t="str">
            <v>PS17875</v>
          </cell>
          <cell r="B18509" t="str">
            <v>Nguyễn Huỳnh Tùng Lâm</v>
          </cell>
        </row>
        <row r="18510">
          <cell r="A18510" t="str">
            <v>PS17876</v>
          </cell>
          <cell r="B18510" t="str">
            <v>Trầm Bảo Tấn Phát</v>
          </cell>
        </row>
        <row r="18511">
          <cell r="A18511" t="str">
            <v>PS17877</v>
          </cell>
          <cell r="B18511" t="str">
            <v>Nguyễn Lê Gia Phú</v>
          </cell>
        </row>
        <row r="18512">
          <cell r="A18512" t="str">
            <v>PS17878</v>
          </cell>
          <cell r="B18512" t="str">
            <v>Võ Trần Ngân Băng</v>
          </cell>
        </row>
        <row r="18513">
          <cell r="A18513" t="str">
            <v>PS17879</v>
          </cell>
          <cell r="B18513" t="str">
            <v>Mai Phước Lộc</v>
          </cell>
        </row>
        <row r="18514">
          <cell r="A18514" t="str">
            <v>PS17880</v>
          </cell>
          <cell r="B18514" t="str">
            <v>Nguyễn Ngọc Thanh Triều</v>
          </cell>
        </row>
        <row r="18515">
          <cell r="A18515" t="str">
            <v>PS17881</v>
          </cell>
          <cell r="B18515" t="str">
            <v>Nguyễn Văn Tú</v>
          </cell>
        </row>
        <row r="18516">
          <cell r="A18516" t="str">
            <v>PS17882</v>
          </cell>
          <cell r="B18516" t="str">
            <v>Trần Thị Thanh Hà</v>
          </cell>
        </row>
        <row r="18517">
          <cell r="A18517" t="str">
            <v>PS17883</v>
          </cell>
          <cell r="B18517" t="str">
            <v>Nguyễn Anh Tài</v>
          </cell>
        </row>
        <row r="18518">
          <cell r="A18518" t="str">
            <v>PS17884</v>
          </cell>
          <cell r="B18518" t="str">
            <v>Bê Văn Công</v>
          </cell>
        </row>
        <row r="18519">
          <cell r="A18519" t="str">
            <v>PS17885</v>
          </cell>
          <cell r="B18519" t="str">
            <v>Nguyễn Ngọc Thuỳ Trang</v>
          </cell>
        </row>
        <row r="18520">
          <cell r="A18520" t="str">
            <v>PS17886</v>
          </cell>
          <cell r="B18520" t="str">
            <v>Vũ Thị Yến Vy</v>
          </cell>
        </row>
        <row r="18521">
          <cell r="A18521" t="str">
            <v>PS17887</v>
          </cell>
          <cell r="B18521" t="str">
            <v>Nguyễn Chí Dũng</v>
          </cell>
        </row>
        <row r="18522">
          <cell r="A18522" t="str">
            <v>PS17888</v>
          </cell>
          <cell r="B18522" t="str">
            <v>Huỳnh Xuân Quan</v>
          </cell>
        </row>
        <row r="18523">
          <cell r="A18523" t="str">
            <v>PS17889</v>
          </cell>
          <cell r="B18523" t="str">
            <v>Đặng Minh Hùng</v>
          </cell>
        </row>
        <row r="18524">
          <cell r="A18524" t="str">
            <v>PS17890</v>
          </cell>
          <cell r="B18524" t="str">
            <v>Đỗ Thành Phát</v>
          </cell>
        </row>
        <row r="18525">
          <cell r="A18525" t="str">
            <v>PS17891</v>
          </cell>
          <cell r="B18525" t="str">
            <v>Phan Lê Anh Tuấn</v>
          </cell>
        </row>
        <row r="18526">
          <cell r="A18526" t="str">
            <v>PS17892</v>
          </cell>
          <cell r="B18526" t="str">
            <v>Phạm Văn Lực</v>
          </cell>
        </row>
        <row r="18527">
          <cell r="A18527" t="str">
            <v>PS17893</v>
          </cell>
          <cell r="B18527" t="str">
            <v>Trần Văn Ngọc Trường</v>
          </cell>
        </row>
        <row r="18528">
          <cell r="A18528" t="str">
            <v>PS17894</v>
          </cell>
          <cell r="B18528" t="str">
            <v>Nguyễn Ngọc Đạt</v>
          </cell>
        </row>
        <row r="18529">
          <cell r="A18529" t="str">
            <v>PS17895</v>
          </cell>
          <cell r="B18529" t="str">
            <v>Trần Thanh Nhựt</v>
          </cell>
        </row>
        <row r="18530">
          <cell r="A18530" t="str">
            <v>PS17896</v>
          </cell>
          <cell r="B18530" t="str">
            <v>Nguyễn Minh Thiên Đại</v>
          </cell>
        </row>
        <row r="18531">
          <cell r="A18531" t="str">
            <v>PS17897</v>
          </cell>
          <cell r="B18531" t="str">
            <v>Ngô Tiến Duy</v>
          </cell>
        </row>
        <row r="18532">
          <cell r="A18532" t="str">
            <v>PS17898</v>
          </cell>
          <cell r="B18532" t="str">
            <v>Phạm Phúc</v>
          </cell>
        </row>
        <row r="18533">
          <cell r="A18533" t="str">
            <v>PS17899</v>
          </cell>
          <cell r="B18533" t="str">
            <v>Nguyễn Ngọc Bảo</v>
          </cell>
        </row>
        <row r="18534">
          <cell r="A18534" t="str">
            <v>PS17900</v>
          </cell>
          <cell r="B18534" t="str">
            <v>Trần Hữu Huy</v>
          </cell>
        </row>
        <row r="18535">
          <cell r="A18535" t="str">
            <v>PS17901</v>
          </cell>
          <cell r="B18535" t="str">
            <v>Phan Quốc Cường</v>
          </cell>
        </row>
        <row r="18536">
          <cell r="A18536" t="str">
            <v>PS17902</v>
          </cell>
          <cell r="B18536" t="str">
            <v>Huỳnh Thị Ngọc Tiên</v>
          </cell>
        </row>
        <row r="18537">
          <cell r="A18537" t="str">
            <v>PS17903</v>
          </cell>
          <cell r="B18537" t="str">
            <v>Nguyễn Thanh Phong</v>
          </cell>
        </row>
        <row r="18538">
          <cell r="A18538" t="str">
            <v>PS17904</v>
          </cell>
          <cell r="B18538" t="str">
            <v>Trần Thanh Hiền</v>
          </cell>
        </row>
        <row r="18539">
          <cell r="A18539" t="str">
            <v>PS17905</v>
          </cell>
          <cell r="B18539" t="str">
            <v>Nguyễn Tiến Công</v>
          </cell>
        </row>
        <row r="18540">
          <cell r="A18540" t="str">
            <v>PS17906</v>
          </cell>
          <cell r="B18540" t="str">
            <v>Hoàng Thế Đồng</v>
          </cell>
        </row>
        <row r="18541">
          <cell r="A18541" t="str">
            <v>PS17907</v>
          </cell>
          <cell r="B18541" t="str">
            <v>Nguyễn Đăng Trình</v>
          </cell>
        </row>
        <row r="18542">
          <cell r="A18542" t="str">
            <v>PS17908</v>
          </cell>
          <cell r="B18542" t="str">
            <v>Nguyễn Văn Mạnh</v>
          </cell>
        </row>
        <row r="18543">
          <cell r="A18543" t="str">
            <v>PS17909</v>
          </cell>
          <cell r="B18543" t="str">
            <v>Nguyễn Vũ Kha</v>
          </cell>
        </row>
        <row r="18544">
          <cell r="A18544" t="str">
            <v>PS17910</v>
          </cell>
          <cell r="B18544" t="str">
            <v>Đoàn Đức Luân</v>
          </cell>
        </row>
        <row r="18545">
          <cell r="A18545" t="str">
            <v>PS17911</v>
          </cell>
          <cell r="B18545" t="str">
            <v>Nguyễn Minh Nhật</v>
          </cell>
        </row>
        <row r="18546">
          <cell r="A18546" t="str">
            <v>PS17912</v>
          </cell>
          <cell r="B18546" t="str">
            <v>Lê Thị Yến</v>
          </cell>
        </row>
        <row r="18547">
          <cell r="A18547" t="str">
            <v>PS17913</v>
          </cell>
          <cell r="B18547" t="str">
            <v>Nguyễn Việt Anh</v>
          </cell>
        </row>
        <row r="18548">
          <cell r="A18548" t="str">
            <v>PS17914</v>
          </cell>
          <cell r="B18548" t="str">
            <v>Ngô Thị Phượng</v>
          </cell>
        </row>
        <row r="18549">
          <cell r="A18549" t="str">
            <v>PS17915</v>
          </cell>
          <cell r="B18549" t="str">
            <v>Đỗ Thị Lan Anh</v>
          </cell>
        </row>
        <row r="18550">
          <cell r="A18550" t="str">
            <v>PS17916</v>
          </cell>
          <cell r="B18550" t="str">
            <v>Hà Yến Vy</v>
          </cell>
        </row>
        <row r="18551">
          <cell r="A18551" t="str">
            <v>PS17917</v>
          </cell>
          <cell r="B18551" t="str">
            <v>Lê Thị Thanh Thảo</v>
          </cell>
        </row>
        <row r="18552">
          <cell r="A18552" t="str">
            <v>PS17918</v>
          </cell>
          <cell r="B18552" t="str">
            <v>Nguyễn Kim Khánh</v>
          </cell>
        </row>
        <row r="18553">
          <cell r="A18553" t="str">
            <v>PS17919</v>
          </cell>
          <cell r="B18553" t="str">
            <v>Châu Ngọc Kiều Trâm</v>
          </cell>
        </row>
        <row r="18554">
          <cell r="A18554" t="str">
            <v>PS17920</v>
          </cell>
          <cell r="B18554" t="str">
            <v>Huỳnh Nguyễn Hà My</v>
          </cell>
        </row>
        <row r="18555">
          <cell r="A18555" t="str">
            <v>PS17921</v>
          </cell>
          <cell r="B18555" t="str">
            <v>Nguyễn Trí Hào</v>
          </cell>
        </row>
        <row r="18556">
          <cell r="A18556" t="str">
            <v>PS17922</v>
          </cell>
          <cell r="B18556" t="str">
            <v>Tạ Quốc Anh</v>
          </cell>
        </row>
        <row r="18557">
          <cell r="A18557" t="str">
            <v>PS17923</v>
          </cell>
          <cell r="B18557" t="str">
            <v>Trần Thị Minh Anh</v>
          </cell>
        </row>
        <row r="18558">
          <cell r="A18558" t="str">
            <v>PS17924</v>
          </cell>
          <cell r="B18558" t="str">
            <v>Phạm Nguyễn Đăng Khoa</v>
          </cell>
        </row>
        <row r="18559">
          <cell r="A18559" t="str">
            <v>PS17925</v>
          </cell>
          <cell r="B18559" t="str">
            <v>Lê Hưng Thịnh</v>
          </cell>
        </row>
        <row r="18560">
          <cell r="A18560" t="str">
            <v>PS17926</v>
          </cell>
          <cell r="B18560" t="str">
            <v>Đặng Tấn Tài</v>
          </cell>
        </row>
        <row r="18561">
          <cell r="A18561" t="str">
            <v>PS17927</v>
          </cell>
          <cell r="B18561" t="str">
            <v>Nguyễn Triệu Tiến</v>
          </cell>
        </row>
        <row r="18562">
          <cell r="A18562" t="str">
            <v>PS17928</v>
          </cell>
          <cell r="B18562" t="str">
            <v>Nguyễn Trung Kiên</v>
          </cell>
        </row>
        <row r="18563">
          <cell r="A18563" t="str">
            <v>PS17929</v>
          </cell>
          <cell r="B18563" t="str">
            <v>Hồ Phi Hùng</v>
          </cell>
        </row>
        <row r="18564">
          <cell r="A18564" t="str">
            <v>PS17930</v>
          </cell>
          <cell r="B18564" t="str">
            <v>Nguyễn Tấn Nhựt</v>
          </cell>
        </row>
        <row r="18565">
          <cell r="A18565" t="str">
            <v>PS17931</v>
          </cell>
          <cell r="B18565" t="str">
            <v>Trần Chí</v>
          </cell>
        </row>
        <row r="18566">
          <cell r="A18566" t="str">
            <v>PS17932</v>
          </cell>
          <cell r="B18566" t="str">
            <v>Bùi Anh Tú</v>
          </cell>
        </row>
        <row r="18567">
          <cell r="A18567" t="str">
            <v>PS17933</v>
          </cell>
          <cell r="B18567" t="str">
            <v>Trần Thanh Xuân</v>
          </cell>
        </row>
        <row r="18568">
          <cell r="A18568" t="str">
            <v>PS17934</v>
          </cell>
          <cell r="B18568" t="str">
            <v>Nguyễn Thị Ngọc Giang</v>
          </cell>
        </row>
        <row r="18569">
          <cell r="A18569" t="str">
            <v>PS17935</v>
          </cell>
          <cell r="B18569" t="str">
            <v>Lê Ninh Thuận</v>
          </cell>
        </row>
        <row r="18570">
          <cell r="A18570" t="str">
            <v>PS17936</v>
          </cell>
          <cell r="B18570" t="str">
            <v>Nguyễn Thị Bảo Trân</v>
          </cell>
        </row>
        <row r="18571">
          <cell r="A18571" t="str">
            <v>PS17937</v>
          </cell>
          <cell r="B18571" t="str">
            <v>Lềng Đại Ngà</v>
          </cell>
        </row>
        <row r="18572">
          <cell r="A18572" t="str">
            <v>PS17938</v>
          </cell>
          <cell r="B18572" t="str">
            <v>Lê Uyển Vy</v>
          </cell>
        </row>
        <row r="18573">
          <cell r="A18573" t="str">
            <v>PS17939</v>
          </cell>
          <cell r="B18573" t="str">
            <v>Vũ Ngọc Bằng</v>
          </cell>
        </row>
        <row r="18574">
          <cell r="A18574" t="str">
            <v>PS17940</v>
          </cell>
          <cell r="B18574" t="str">
            <v>Nguyễn Thị Yến Minh</v>
          </cell>
        </row>
        <row r="18575">
          <cell r="A18575" t="str">
            <v>PS17941</v>
          </cell>
          <cell r="B18575" t="str">
            <v>Nguyễn Hữu Tài</v>
          </cell>
        </row>
        <row r="18576">
          <cell r="A18576" t="str">
            <v>PS17942</v>
          </cell>
          <cell r="B18576" t="str">
            <v>Huỳnh Hữu Thắng</v>
          </cell>
        </row>
        <row r="18577">
          <cell r="A18577" t="str">
            <v>PS17944</v>
          </cell>
          <cell r="B18577" t="str">
            <v>Nguyễn Quang Trung</v>
          </cell>
        </row>
        <row r="18578">
          <cell r="A18578" t="str">
            <v>PS17945</v>
          </cell>
          <cell r="B18578" t="str">
            <v>Đỗ Nhật Bình</v>
          </cell>
        </row>
        <row r="18579">
          <cell r="A18579" t="str">
            <v>PS17946</v>
          </cell>
          <cell r="B18579" t="str">
            <v>Nguyễn Trương Hải Luân</v>
          </cell>
        </row>
        <row r="18580">
          <cell r="A18580" t="str">
            <v>PS17947</v>
          </cell>
          <cell r="B18580" t="str">
            <v>Nguyễn Đức Đăng Khoa</v>
          </cell>
        </row>
        <row r="18581">
          <cell r="A18581" t="str">
            <v>PS17948</v>
          </cell>
          <cell r="B18581" t="str">
            <v>Huỳnh Thành Lộc</v>
          </cell>
        </row>
        <row r="18582">
          <cell r="A18582" t="str">
            <v>PS17949</v>
          </cell>
          <cell r="B18582" t="str">
            <v>Võ Thị Ngọc Trầm</v>
          </cell>
        </row>
        <row r="18583">
          <cell r="A18583" t="str">
            <v>PS17950</v>
          </cell>
          <cell r="B18583" t="str">
            <v>Trần Khắc Đại</v>
          </cell>
        </row>
        <row r="18584">
          <cell r="A18584" t="str">
            <v>PS17951</v>
          </cell>
          <cell r="B18584" t="str">
            <v>Lê Hoàng Long</v>
          </cell>
        </row>
        <row r="18585">
          <cell r="A18585" t="str">
            <v>PS17952</v>
          </cell>
          <cell r="B18585" t="str">
            <v>Bùi Công Thuận</v>
          </cell>
        </row>
        <row r="18586">
          <cell r="A18586" t="str">
            <v>PS17953</v>
          </cell>
          <cell r="B18586" t="str">
            <v>Dương Quốc Khánh</v>
          </cell>
        </row>
        <row r="18587">
          <cell r="A18587" t="str">
            <v>PS17954</v>
          </cell>
          <cell r="B18587" t="str">
            <v>Lê Thanh Tú</v>
          </cell>
        </row>
        <row r="18588">
          <cell r="A18588" t="str">
            <v>PS17955</v>
          </cell>
          <cell r="B18588" t="str">
            <v>Trần Minh Cường</v>
          </cell>
        </row>
        <row r="18589">
          <cell r="A18589" t="str">
            <v>PS17956</v>
          </cell>
          <cell r="B18589" t="str">
            <v>Phạm Thị Thuỷ Tiên</v>
          </cell>
        </row>
        <row r="18590">
          <cell r="A18590" t="str">
            <v>PS17957</v>
          </cell>
          <cell r="B18590" t="str">
            <v>Lê Duy Khánh</v>
          </cell>
        </row>
        <row r="18591">
          <cell r="A18591" t="str">
            <v>PS17958</v>
          </cell>
          <cell r="B18591" t="str">
            <v>Đào Ngọc Văn</v>
          </cell>
        </row>
        <row r="18592">
          <cell r="A18592" t="str">
            <v>PS17959</v>
          </cell>
          <cell r="B18592" t="str">
            <v>Nguyễn Nhật Huy</v>
          </cell>
        </row>
        <row r="18593">
          <cell r="A18593" t="str">
            <v>PS17960</v>
          </cell>
          <cell r="B18593" t="str">
            <v>Lương Quang Thông</v>
          </cell>
        </row>
        <row r="18594">
          <cell r="A18594" t="str">
            <v>PS17961</v>
          </cell>
          <cell r="B18594" t="str">
            <v>Nguyễn Sĩ Vượng</v>
          </cell>
        </row>
        <row r="18595">
          <cell r="A18595" t="str">
            <v>PS17962</v>
          </cell>
          <cell r="B18595" t="str">
            <v>Phạm Thị Xuyến</v>
          </cell>
        </row>
        <row r="18596">
          <cell r="A18596" t="str">
            <v>PS17963</v>
          </cell>
          <cell r="B18596" t="str">
            <v>Nguyễn Minh Thuận</v>
          </cell>
        </row>
        <row r="18597">
          <cell r="A18597" t="str">
            <v>PS17964</v>
          </cell>
          <cell r="B18597" t="str">
            <v>Dương Anh Tuấn</v>
          </cell>
        </row>
        <row r="18598">
          <cell r="A18598" t="str">
            <v>PS17965</v>
          </cell>
          <cell r="B18598" t="str">
            <v>Đặng Trần Quốc Bảo</v>
          </cell>
        </row>
        <row r="18599">
          <cell r="A18599" t="str">
            <v>PS17966</v>
          </cell>
          <cell r="B18599" t="str">
            <v>Võ Duy An Khang</v>
          </cell>
        </row>
        <row r="18600">
          <cell r="A18600" t="str">
            <v>PS17967</v>
          </cell>
          <cell r="B18600" t="str">
            <v>Ngô Việt Đức</v>
          </cell>
        </row>
        <row r="18601">
          <cell r="A18601" t="str">
            <v>PS17968</v>
          </cell>
          <cell r="B18601" t="str">
            <v>Trịnh Vũ Bằng</v>
          </cell>
        </row>
        <row r="18602">
          <cell r="A18602" t="str">
            <v>PS17969</v>
          </cell>
          <cell r="B18602" t="str">
            <v>Lê Hồng Nhị</v>
          </cell>
        </row>
        <row r="18603">
          <cell r="A18603" t="str">
            <v>PS17970</v>
          </cell>
          <cell r="B18603" t="str">
            <v>Phạm Ngọc Huỳnh</v>
          </cell>
        </row>
        <row r="18604">
          <cell r="A18604" t="str">
            <v>PS17971</v>
          </cell>
          <cell r="B18604" t="str">
            <v>Bùi Tô Thanh Vy</v>
          </cell>
        </row>
        <row r="18605">
          <cell r="A18605" t="str">
            <v>PS17972</v>
          </cell>
          <cell r="B18605" t="str">
            <v>Vũ Thị Vân Anh</v>
          </cell>
        </row>
        <row r="18606">
          <cell r="A18606" t="str">
            <v>PS17973</v>
          </cell>
          <cell r="B18606" t="str">
            <v>Phạm Quốc Thiện</v>
          </cell>
        </row>
        <row r="18607">
          <cell r="A18607" t="str">
            <v>PS17974</v>
          </cell>
          <cell r="B18607" t="str">
            <v>Nguyễn Trung Nghĩa</v>
          </cell>
        </row>
        <row r="18608">
          <cell r="A18608" t="str">
            <v>PS17975</v>
          </cell>
          <cell r="B18608" t="str">
            <v>Nguyễn Duy Kha</v>
          </cell>
        </row>
        <row r="18609">
          <cell r="A18609" t="str">
            <v>PS17976</v>
          </cell>
          <cell r="B18609" t="str">
            <v>Phạm Long Vũ</v>
          </cell>
        </row>
        <row r="18610">
          <cell r="A18610" t="str">
            <v>PS17977</v>
          </cell>
          <cell r="B18610" t="str">
            <v>Phạm Nguyễn Khắc Uy</v>
          </cell>
        </row>
        <row r="18611">
          <cell r="A18611" t="str">
            <v>PS17978</v>
          </cell>
          <cell r="B18611" t="str">
            <v>Lương Gia Bảo</v>
          </cell>
        </row>
        <row r="18612">
          <cell r="A18612" t="str">
            <v>PS17979</v>
          </cell>
          <cell r="B18612" t="str">
            <v>Nguyễn Hồng Vinh</v>
          </cell>
        </row>
        <row r="18613">
          <cell r="A18613" t="str">
            <v>PS17980</v>
          </cell>
          <cell r="B18613" t="str">
            <v>Lê Thị Kim Oanh</v>
          </cell>
        </row>
        <row r="18614">
          <cell r="A18614" t="str">
            <v>PS17981</v>
          </cell>
          <cell r="B18614" t="str">
            <v>Đinh Văn Tín</v>
          </cell>
        </row>
        <row r="18615">
          <cell r="A18615" t="str">
            <v>PS17982</v>
          </cell>
          <cell r="B18615" t="str">
            <v>Lê Thị Hồng Loan</v>
          </cell>
        </row>
        <row r="18616">
          <cell r="A18616" t="str">
            <v>PS17983</v>
          </cell>
          <cell r="B18616" t="str">
            <v>Lê Thi</v>
          </cell>
        </row>
        <row r="18617">
          <cell r="A18617" t="str">
            <v>PS17984</v>
          </cell>
          <cell r="B18617" t="str">
            <v>Đàm Minh Đức</v>
          </cell>
        </row>
        <row r="18618">
          <cell r="A18618" t="str">
            <v>PS17985</v>
          </cell>
          <cell r="B18618" t="str">
            <v>Đoàn Nhật Tân</v>
          </cell>
        </row>
        <row r="18619">
          <cell r="A18619" t="str">
            <v>PS17986</v>
          </cell>
          <cell r="B18619" t="str">
            <v>Trần Quốc Khang</v>
          </cell>
        </row>
        <row r="18620">
          <cell r="A18620" t="str">
            <v>PS17987</v>
          </cell>
          <cell r="B18620" t="str">
            <v>Dư Thế Dinh</v>
          </cell>
        </row>
        <row r="18621">
          <cell r="A18621" t="str">
            <v>PS17988</v>
          </cell>
          <cell r="B18621" t="str">
            <v>Lê Châu Ý</v>
          </cell>
        </row>
        <row r="18622">
          <cell r="A18622" t="str">
            <v>PS17989</v>
          </cell>
          <cell r="B18622" t="str">
            <v>Lê Minh Thy</v>
          </cell>
        </row>
        <row r="18623">
          <cell r="A18623" t="str">
            <v>PS17990</v>
          </cell>
          <cell r="B18623" t="str">
            <v>Nguyễn Thiên Phụng</v>
          </cell>
        </row>
        <row r="18624">
          <cell r="A18624" t="str">
            <v>PS17991</v>
          </cell>
          <cell r="B18624" t="str">
            <v>Huỳnh Thanh Đạt</v>
          </cell>
        </row>
        <row r="18625">
          <cell r="A18625" t="str">
            <v>PS17992</v>
          </cell>
          <cell r="B18625" t="str">
            <v>Nguyễn Hữu Anh Tài</v>
          </cell>
        </row>
        <row r="18626">
          <cell r="A18626" t="str">
            <v>PS17993</v>
          </cell>
          <cell r="B18626" t="str">
            <v>Thân Tưởng Gia Huy</v>
          </cell>
        </row>
        <row r="18627">
          <cell r="A18627" t="str">
            <v>PS17994</v>
          </cell>
          <cell r="B18627" t="str">
            <v>Vũ Quốc Thái An</v>
          </cell>
        </row>
        <row r="18628">
          <cell r="A18628" t="str">
            <v>PS17995</v>
          </cell>
          <cell r="B18628" t="str">
            <v>Nguyễn Xuân Thái</v>
          </cell>
        </row>
        <row r="18629">
          <cell r="A18629" t="str">
            <v>PS17996</v>
          </cell>
          <cell r="B18629" t="str">
            <v>Lương Hoài Dân</v>
          </cell>
        </row>
        <row r="18630">
          <cell r="A18630" t="str">
            <v>PS17997</v>
          </cell>
          <cell r="B18630" t="str">
            <v>Nguyễn Ngọc Minh Đan</v>
          </cell>
        </row>
        <row r="18631">
          <cell r="A18631" t="str">
            <v>PS17998</v>
          </cell>
          <cell r="B18631" t="str">
            <v>Cao Hữu Tuấn</v>
          </cell>
        </row>
        <row r="18632">
          <cell r="A18632" t="str">
            <v>PS17999</v>
          </cell>
          <cell r="B18632" t="str">
            <v>Nguyễn Hoàng Quốc Anh</v>
          </cell>
        </row>
        <row r="18633">
          <cell r="A18633" t="str">
            <v>PS18000</v>
          </cell>
          <cell r="B18633" t="str">
            <v>Đặng Minh Quân</v>
          </cell>
        </row>
        <row r="18634">
          <cell r="A18634" t="str">
            <v>PS18001</v>
          </cell>
          <cell r="B18634" t="str">
            <v>Phan Huỳnh Trà My</v>
          </cell>
        </row>
        <row r="18635">
          <cell r="A18635" t="str">
            <v>PS18002</v>
          </cell>
          <cell r="B18635" t="str">
            <v>Phạm Anh Tuấn</v>
          </cell>
        </row>
        <row r="18636">
          <cell r="A18636" t="str">
            <v>PS18003</v>
          </cell>
          <cell r="B18636" t="str">
            <v>Nguyễn Anh Tú</v>
          </cell>
        </row>
        <row r="18637">
          <cell r="A18637" t="str">
            <v>PS18004</v>
          </cell>
          <cell r="B18637" t="str">
            <v>Nguyễn Hoàng Bảo</v>
          </cell>
        </row>
        <row r="18638">
          <cell r="A18638" t="str">
            <v>PS18005</v>
          </cell>
          <cell r="B18638" t="str">
            <v>Nguyễn Nhật Hào</v>
          </cell>
        </row>
        <row r="18639">
          <cell r="A18639" t="str">
            <v>PS18006</v>
          </cell>
          <cell r="B18639" t="str">
            <v>Phạm Thị Nhuần</v>
          </cell>
        </row>
        <row r="18640">
          <cell r="A18640" t="str">
            <v>PS18007</v>
          </cell>
          <cell r="B18640" t="str">
            <v>Nguyễn Thanh Tùng</v>
          </cell>
        </row>
        <row r="18641">
          <cell r="A18641" t="str">
            <v>PS18008</v>
          </cell>
          <cell r="B18641" t="str">
            <v>Đoàn Nu Em</v>
          </cell>
        </row>
        <row r="18642">
          <cell r="A18642" t="str">
            <v>PS18009</v>
          </cell>
          <cell r="B18642" t="str">
            <v>Bùi Quốc Thịnh</v>
          </cell>
        </row>
        <row r="18643">
          <cell r="A18643" t="str">
            <v>PS18010</v>
          </cell>
          <cell r="B18643" t="str">
            <v>Nguyễn Văn Phi</v>
          </cell>
        </row>
        <row r="18644">
          <cell r="A18644" t="str">
            <v>PS18011</v>
          </cell>
          <cell r="B18644" t="str">
            <v>Nguyễn Xuân Huy</v>
          </cell>
        </row>
        <row r="18645">
          <cell r="A18645" t="str">
            <v>PS18012</v>
          </cell>
          <cell r="B18645" t="str">
            <v>Nguyễn Phúc Hiển</v>
          </cell>
        </row>
        <row r="18646">
          <cell r="A18646" t="str">
            <v>PS18013</v>
          </cell>
          <cell r="B18646" t="str">
            <v>Phan Trọng Nghĩa</v>
          </cell>
        </row>
        <row r="18647">
          <cell r="A18647" t="str">
            <v>PS18014</v>
          </cell>
          <cell r="B18647" t="str">
            <v>Trương Công Bảo</v>
          </cell>
        </row>
        <row r="18648">
          <cell r="A18648" t="str">
            <v>PS18015</v>
          </cell>
          <cell r="B18648" t="str">
            <v>Nguyễn Thị Mỹ Châu</v>
          </cell>
        </row>
        <row r="18649">
          <cell r="A18649" t="str">
            <v>PS18016</v>
          </cell>
          <cell r="B18649" t="str">
            <v>Nguyễn Minh Chiến</v>
          </cell>
        </row>
        <row r="18650">
          <cell r="A18650" t="str">
            <v>PS18017</v>
          </cell>
          <cell r="B18650" t="str">
            <v>Lê Thị Như Huỳnh</v>
          </cell>
        </row>
        <row r="18651">
          <cell r="A18651" t="str">
            <v>PS18018</v>
          </cell>
          <cell r="B18651" t="str">
            <v>Võ Thành Long</v>
          </cell>
        </row>
        <row r="18652">
          <cell r="A18652" t="str">
            <v>PS18019</v>
          </cell>
          <cell r="B18652" t="str">
            <v>Trang Thanh Duyên</v>
          </cell>
        </row>
        <row r="18653">
          <cell r="A18653" t="str">
            <v>PS18020</v>
          </cell>
          <cell r="B18653" t="str">
            <v>Nguyễn Nhật Trường</v>
          </cell>
        </row>
        <row r="18654">
          <cell r="A18654" t="str">
            <v>PS18021</v>
          </cell>
          <cell r="B18654" t="str">
            <v>Nguyễn Huy Hoàng</v>
          </cell>
        </row>
        <row r="18655">
          <cell r="A18655" t="str">
            <v>PS18022</v>
          </cell>
          <cell r="B18655" t="str">
            <v>Lâm Ngọc Phương Uyên</v>
          </cell>
        </row>
        <row r="18656">
          <cell r="A18656" t="str">
            <v>PS18023</v>
          </cell>
          <cell r="B18656" t="str">
            <v>Đặng Minh Trí</v>
          </cell>
        </row>
        <row r="18657">
          <cell r="A18657" t="str">
            <v>PS18024</v>
          </cell>
          <cell r="B18657" t="str">
            <v>Trần Trung Hiếu</v>
          </cell>
        </row>
        <row r="18658">
          <cell r="A18658" t="str">
            <v>PS18025</v>
          </cell>
          <cell r="B18658" t="str">
            <v>Vương Thị Hà Mi</v>
          </cell>
        </row>
        <row r="18659">
          <cell r="A18659" t="str">
            <v>PS18026</v>
          </cell>
          <cell r="B18659" t="str">
            <v>Nguyễn Thị Vy</v>
          </cell>
        </row>
        <row r="18660">
          <cell r="A18660" t="str">
            <v>PS18027</v>
          </cell>
          <cell r="B18660" t="str">
            <v>Mai Hoàng Long</v>
          </cell>
        </row>
        <row r="18661">
          <cell r="A18661" t="str">
            <v>PS18028</v>
          </cell>
          <cell r="B18661" t="str">
            <v>Nguyễn Thị Hà Giang</v>
          </cell>
        </row>
        <row r="18662">
          <cell r="A18662" t="str">
            <v>PS18029</v>
          </cell>
          <cell r="B18662" t="str">
            <v>Đỗ Thị Hoài</v>
          </cell>
        </row>
        <row r="18663">
          <cell r="A18663" t="str">
            <v>PS18030</v>
          </cell>
          <cell r="B18663" t="str">
            <v>Mai Đức Lượng</v>
          </cell>
        </row>
        <row r="18664">
          <cell r="A18664" t="str">
            <v>PS18031</v>
          </cell>
          <cell r="B18664" t="str">
            <v>Trần Hữu Nhơn</v>
          </cell>
        </row>
        <row r="18665">
          <cell r="A18665" t="str">
            <v>PS18032</v>
          </cell>
          <cell r="B18665" t="str">
            <v>Nguyễn Đặng Hồng Phúc</v>
          </cell>
        </row>
        <row r="18666">
          <cell r="A18666" t="str">
            <v>PS18033</v>
          </cell>
          <cell r="B18666" t="str">
            <v>Trần Bảo Long</v>
          </cell>
        </row>
        <row r="18667">
          <cell r="A18667" t="str">
            <v>PS18034</v>
          </cell>
          <cell r="B18667" t="str">
            <v>Lê Thị Mỹ Linh</v>
          </cell>
        </row>
        <row r="18668">
          <cell r="A18668" t="str">
            <v>PS18035</v>
          </cell>
          <cell r="B18668" t="str">
            <v>Mai Quốc Hải</v>
          </cell>
        </row>
        <row r="18669">
          <cell r="A18669" t="str">
            <v>PS18036</v>
          </cell>
          <cell r="B18669" t="str">
            <v>Võ Thành Tài</v>
          </cell>
        </row>
        <row r="18670">
          <cell r="A18670" t="str">
            <v>PS18037</v>
          </cell>
          <cell r="B18670" t="str">
            <v>Trần Vân Anh</v>
          </cell>
        </row>
        <row r="18671">
          <cell r="A18671" t="str">
            <v>PS18038</v>
          </cell>
          <cell r="B18671" t="str">
            <v>Nguyễn Mộng Uyển Nhi</v>
          </cell>
        </row>
        <row r="18672">
          <cell r="A18672" t="str">
            <v>PS18039</v>
          </cell>
          <cell r="B18672" t="str">
            <v>Nguyễn Thành Đăng</v>
          </cell>
        </row>
        <row r="18673">
          <cell r="A18673" t="str">
            <v>PS18041</v>
          </cell>
          <cell r="B18673" t="str">
            <v>Nguyễn Thị Phấn</v>
          </cell>
        </row>
        <row r="18674">
          <cell r="A18674" t="str">
            <v>PS18042</v>
          </cell>
          <cell r="B18674" t="str">
            <v>Nguyễn Thị Thanh Tâm</v>
          </cell>
        </row>
        <row r="18675">
          <cell r="A18675" t="str">
            <v>PS18043</v>
          </cell>
          <cell r="B18675" t="str">
            <v>Nguyễn Văn Nhựt</v>
          </cell>
        </row>
        <row r="18676">
          <cell r="A18676" t="str">
            <v>PS18044</v>
          </cell>
          <cell r="B18676" t="str">
            <v>Nguyễn Văn Trọng</v>
          </cell>
        </row>
        <row r="18677">
          <cell r="A18677" t="str">
            <v>PS18045</v>
          </cell>
          <cell r="B18677" t="str">
            <v>Nguyễn Hoàng Phi Hùng</v>
          </cell>
        </row>
        <row r="18678">
          <cell r="A18678" t="str">
            <v>PS18046</v>
          </cell>
          <cell r="B18678" t="str">
            <v>Đỗ Tiên Hưng</v>
          </cell>
        </row>
        <row r="18679">
          <cell r="A18679" t="str">
            <v>PS18047</v>
          </cell>
          <cell r="B18679" t="str">
            <v>Nguyễn Văn Huỳnh Lân</v>
          </cell>
        </row>
        <row r="18680">
          <cell r="A18680" t="str">
            <v>PS18048</v>
          </cell>
          <cell r="B18680" t="str">
            <v>Lê Minh Thiện</v>
          </cell>
        </row>
        <row r="18681">
          <cell r="A18681" t="str">
            <v>PS18049</v>
          </cell>
          <cell r="B18681" t="str">
            <v>Trần Hữu Tấn Đức</v>
          </cell>
        </row>
        <row r="18682">
          <cell r="A18682" t="str">
            <v>PS18050</v>
          </cell>
          <cell r="B18682" t="str">
            <v>Bùi Hữu Tài</v>
          </cell>
        </row>
        <row r="18683">
          <cell r="A18683" t="str">
            <v>PS18051</v>
          </cell>
          <cell r="B18683" t="str">
            <v>Nguyễn Thị Thanh Lam</v>
          </cell>
        </row>
        <row r="18684">
          <cell r="A18684" t="str">
            <v>PS18052</v>
          </cell>
          <cell r="B18684" t="str">
            <v>Võ Minh Trí</v>
          </cell>
        </row>
        <row r="18685">
          <cell r="A18685" t="str">
            <v>PS18053</v>
          </cell>
          <cell r="B18685" t="str">
            <v>Nguyễn Bá Hoàng</v>
          </cell>
        </row>
        <row r="18686">
          <cell r="A18686" t="str">
            <v>PS18054</v>
          </cell>
          <cell r="B18686" t="str">
            <v>Nguyễn Văn Hiếu</v>
          </cell>
        </row>
        <row r="18687">
          <cell r="A18687" t="str">
            <v>PS18055</v>
          </cell>
          <cell r="B18687" t="str">
            <v>Bùi Tuấn Kiệt</v>
          </cell>
        </row>
        <row r="18688">
          <cell r="A18688" t="str">
            <v>PS18056</v>
          </cell>
          <cell r="B18688" t="str">
            <v>Nguyễn Đức Hoàng</v>
          </cell>
        </row>
        <row r="18689">
          <cell r="A18689" t="str">
            <v>PS18057</v>
          </cell>
          <cell r="B18689" t="str">
            <v>Trình Gia Ân</v>
          </cell>
        </row>
        <row r="18690">
          <cell r="A18690" t="str">
            <v>PS18058</v>
          </cell>
          <cell r="B18690" t="str">
            <v>Đặng Quang Hải</v>
          </cell>
        </row>
        <row r="18691">
          <cell r="A18691" t="str">
            <v>PS18059</v>
          </cell>
          <cell r="B18691" t="str">
            <v>Lê Hoàng Thiên Vũ</v>
          </cell>
        </row>
        <row r="18692">
          <cell r="A18692" t="str">
            <v>PS18060</v>
          </cell>
          <cell r="B18692" t="str">
            <v>Võ Thị Thúy Anh</v>
          </cell>
        </row>
        <row r="18693">
          <cell r="A18693" t="str">
            <v>PS18061</v>
          </cell>
          <cell r="B18693" t="str">
            <v>Đỗ Thanh Tân</v>
          </cell>
        </row>
        <row r="18694">
          <cell r="A18694" t="str">
            <v>PS18062</v>
          </cell>
          <cell r="B18694" t="str">
            <v>Nguyễn Hoàng Khang</v>
          </cell>
        </row>
        <row r="18695">
          <cell r="A18695" t="str">
            <v>PS18063</v>
          </cell>
          <cell r="B18695" t="str">
            <v>Nguyễn Trần Khánh Trinh</v>
          </cell>
        </row>
        <row r="18696">
          <cell r="A18696" t="str">
            <v>PS18064</v>
          </cell>
          <cell r="B18696" t="str">
            <v>Chế Minh Thật</v>
          </cell>
        </row>
        <row r="18697">
          <cell r="A18697" t="str">
            <v>PS18065</v>
          </cell>
          <cell r="B18697" t="str">
            <v>Nguyễn Trường Vĩ</v>
          </cell>
        </row>
        <row r="18698">
          <cell r="A18698" t="str">
            <v>PS18066</v>
          </cell>
          <cell r="B18698" t="str">
            <v>Hồ Nguyên Quốc</v>
          </cell>
        </row>
        <row r="18699">
          <cell r="A18699" t="str">
            <v>PS18067</v>
          </cell>
          <cell r="B18699" t="str">
            <v>Phù Ái Ngân</v>
          </cell>
        </row>
        <row r="18700">
          <cell r="A18700" t="str">
            <v>PS18068</v>
          </cell>
          <cell r="B18700" t="str">
            <v>Nguyễn Thị Như Huỳnh</v>
          </cell>
        </row>
        <row r="18701">
          <cell r="A18701" t="str">
            <v>PS18069</v>
          </cell>
          <cell r="B18701" t="str">
            <v>Huỳnh Gia Quang Tú</v>
          </cell>
        </row>
        <row r="18702">
          <cell r="A18702" t="str">
            <v>PS18070</v>
          </cell>
          <cell r="B18702" t="str">
            <v>Lê Phạm Anh Đạt</v>
          </cell>
        </row>
        <row r="18703">
          <cell r="A18703" t="str">
            <v>PS18071</v>
          </cell>
          <cell r="B18703" t="str">
            <v>Tôn Thất Thịnh</v>
          </cell>
        </row>
        <row r="18704">
          <cell r="A18704" t="str">
            <v>PS18072</v>
          </cell>
          <cell r="B18704" t="str">
            <v>Lê Nguyễn Khánh Giang</v>
          </cell>
        </row>
        <row r="18705">
          <cell r="A18705" t="str">
            <v>PS18073</v>
          </cell>
          <cell r="B18705" t="str">
            <v>Nguyễn Đỗ Quang Minh</v>
          </cell>
        </row>
        <row r="18706">
          <cell r="A18706" t="str">
            <v>PS18074</v>
          </cell>
          <cell r="B18706" t="str">
            <v>Đoàn Nhật Hàn</v>
          </cell>
        </row>
        <row r="18707">
          <cell r="A18707" t="str">
            <v>PS18075</v>
          </cell>
          <cell r="B18707" t="str">
            <v>Nguyễn Trí Hoàn</v>
          </cell>
        </row>
        <row r="18708">
          <cell r="A18708" t="str">
            <v>PS18076</v>
          </cell>
          <cell r="B18708" t="str">
            <v>Bùi Linh Hoài</v>
          </cell>
        </row>
        <row r="18709">
          <cell r="A18709" t="str">
            <v>PS18077</v>
          </cell>
          <cell r="B18709" t="str">
            <v>Lê Thị Mỹ Duyên</v>
          </cell>
        </row>
        <row r="18710">
          <cell r="A18710" t="str">
            <v>PS18078</v>
          </cell>
          <cell r="B18710" t="str">
            <v>Nguyễn Văn Hoàng Nam</v>
          </cell>
        </row>
        <row r="18711">
          <cell r="A18711" t="str">
            <v>PS18079</v>
          </cell>
          <cell r="B18711" t="str">
            <v>Nguyễn Thị Kim Ngân</v>
          </cell>
        </row>
        <row r="18712">
          <cell r="A18712" t="str">
            <v>PS18081</v>
          </cell>
          <cell r="B18712" t="str">
            <v>Lương Phạm Yến Nhi</v>
          </cell>
        </row>
        <row r="18713">
          <cell r="A18713" t="str">
            <v>PS18082</v>
          </cell>
          <cell r="B18713" t="str">
            <v>Phan Nguyễn Tuyết Hằng</v>
          </cell>
        </row>
        <row r="18714">
          <cell r="A18714" t="str">
            <v>PS18083</v>
          </cell>
          <cell r="B18714" t="str">
            <v>Phạm Duy Hoàng</v>
          </cell>
        </row>
        <row r="18715">
          <cell r="A18715" t="str">
            <v>PS18084</v>
          </cell>
          <cell r="B18715" t="str">
            <v>Lê Thanh Hùng</v>
          </cell>
        </row>
        <row r="18716">
          <cell r="A18716" t="str">
            <v>PS18085</v>
          </cell>
          <cell r="B18716" t="str">
            <v>Lê Hoàng Nhân</v>
          </cell>
        </row>
        <row r="18717">
          <cell r="A18717" t="str">
            <v>PS18086</v>
          </cell>
          <cell r="B18717" t="str">
            <v>Trần Ngọc Huy</v>
          </cell>
        </row>
        <row r="18718">
          <cell r="A18718" t="str">
            <v>PS18087</v>
          </cell>
          <cell r="B18718" t="str">
            <v>Mai Thị Phương Uyên</v>
          </cell>
        </row>
        <row r="18719">
          <cell r="A18719" t="str">
            <v>PS18088</v>
          </cell>
          <cell r="B18719" t="str">
            <v>Nguyễn Ngọc Tài</v>
          </cell>
        </row>
        <row r="18720">
          <cell r="A18720" t="str">
            <v>PS18089</v>
          </cell>
          <cell r="B18720" t="str">
            <v>Huỳnh Trọng Phúc</v>
          </cell>
        </row>
        <row r="18721">
          <cell r="A18721" t="str">
            <v>PS18090</v>
          </cell>
          <cell r="B18721" t="str">
            <v>Cao Quỳnh Hương</v>
          </cell>
        </row>
        <row r="18722">
          <cell r="A18722" t="str">
            <v>PS18091</v>
          </cell>
          <cell r="B18722" t="str">
            <v>Lê Quang Liêm</v>
          </cell>
        </row>
        <row r="18723">
          <cell r="A18723" t="str">
            <v>PS18092</v>
          </cell>
          <cell r="B18723" t="str">
            <v>Lê Đức Đạt</v>
          </cell>
        </row>
        <row r="18724">
          <cell r="A18724" t="str">
            <v>PS18093</v>
          </cell>
          <cell r="B18724" t="str">
            <v>Nguyễn Trường Hoàng</v>
          </cell>
        </row>
        <row r="18725">
          <cell r="A18725" t="str">
            <v>PS18094</v>
          </cell>
          <cell r="B18725" t="str">
            <v>Vương Minh Kiên</v>
          </cell>
        </row>
        <row r="18726">
          <cell r="A18726" t="str">
            <v>PS18095</v>
          </cell>
          <cell r="B18726" t="str">
            <v>Vũ Thị Thúy</v>
          </cell>
        </row>
        <row r="18727">
          <cell r="A18727" t="str">
            <v>PS18096</v>
          </cell>
          <cell r="B18727" t="str">
            <v>Trần Hữu Phước</v>
          </cell>
        </row>
        <row r="18728">
          <cell r="A18728" t="str">
            <v>PS18097</v>
          </cell>
          <cell r="B18728" t="str">
            <v>Lê Thị Đỗ Quyên</v>
          </cell>
        </row>
        <row r="18729">
          <cell r="A18729" t="str">
            <v>PS18098</v>
          </cell>
          <cell r="B18729" t="str">
            <v>Trần Bùi Tiên</v>
          </cell>
        </row>
        <row r="18730">
          <cell r="A18730" t="str">
            <v>PS18099</v>
          </cell>
          <cell r="B18730" t="str">
            <v>Vũ Ngọc Phương Trang</v>
          </cell>
        </row>
        <row r="18731">
          <cell r="A18731" t="str">
            <v>PS18101</v>
          </cell>
          <cell r="B18731" t="str">
            <v>Ngô Trọng Vĩnh</v>
          </cell>
        </row>
        <row r="18732">
          <cell r="A18732" t="str">
            <v>PS18102</v>
          </cell>
          <cell r="B18732" t="str">
            <v>Nguyễn Tống Thành</v>
          </cell>
        </row>
        <row r="18733">
          <cell r="A18733" t="str">
            <v>PS18103</v>
          </cell>
          <cell r="B18733" t="str">
            <v>Võ Thị Thanh Thảo</v>
          </cell>
        </row>
        <row r="18734">
          <cell r="A18734" t="str">
            <v>PS18104</v>
          </cell>
          <cell r="B18734" t="str">
            <v>Lê Ngọc Anh Thư</v>
          </cell>
        </row>
        <row r="18735">
          <cell r="A18735" t="str">
            <v>PS18105</v>
          </cell>
          <cell r="B18735" t="str">
            <v>Huynh Thi Kim Oanh</v>
          </cell>
        </row>
        <row r="18736">
          <cell r="A18736" t="str">
            <v>PS18106</v>
          </cell>
          <cell r="B18736" t="str">
            <v>Mai Quốc Cường</v>
          </cell>
        </row>
        <row r="18737">
          <cell r="A18737" t="str">
            <v>PS18107</v>
          </cell>
          <cell r="B18737" t="str">
            <v>Ngô Duy Hòa</v>
          </cell>
        </row>
        <row r="18738">
          <cell r="A18738" t="str">
            <v>PS18108</v>
          </cell>
          <cell r="B18738" t="str">
            <v>Nguyễn Song Thanh Hoàng</v>
          </cell>
        </row>
        <row r="18739">
          <cell r="A18739" t="str">
            <v>PS18109</v>
          </cell>
          <cell r="B18739" t="str">
            <v>Nguyễn Anh Đức</v>
          </cell>
        </row>
        <row r="18740">
          <cell r="A18740" t="str">
            <v>PS18110</v>
          </cell>
          <cell r="B18740" t="str">
            <v>Hoàng Long Vũ</v>
          </cell>
        </row>
        <row r="18741">
          <cell r="A18741" t="str">
            <v>PS18111</v>
          </cell>
          <cell r="B18741" t="str">
            <v>Nguyễn Hữu Thiện</v>
          </cell>
        </row>
        <row r="18742">
          <cell r="A18742" t="str">
            <v>PS18112</v>
          </cell>
          <cell r="B18742" t="str">
            <v>Trần Ngọc Khả Hân</v>
          </cell>
        </row>
        <row r="18743">
          <cell r="A18743" t="str">
            <v>PS18113</v>
          </cell>
          <cell r="B18743" t="str">
            <v>Dương Trí Dũng</v>
          </cell>
        </row>
        <row r="18744">
          <cell r="A18744" t="str">
            <v>PS18114</v>
          </cell>
          <cell r="B18744" t="str">
            <v>Đặng Thị Cẩm Tiên</v>
          </cell>
        </row>
        <row r="18745">
          <cell r="A18745" t="str">
            <v>PS18115</v>
          </cell>
          <cell r="B18745" t="str">
            <v>Nguyễn Võ Trúc Vy</v>
          </cell>
        </row>
        <row r="18746">
          <cell r="A18746" t="str">
            <v>PS18116</v>
          </cell>
          <cell r="B18746" t="str">
            <v>Nguyễn Tấn Vũ</v>
          </cell>
        </row>
        <row r="18747">
          <cell r="A18747" t="str">
            <v>PS18117</v>
          </cell>
          <cell r="B18747" t="str">
            <v>Huỳnh Trung Quân</v>
          </cell>
        </row>
        <row r="18748">
          <cell r="A18748" t="str">
            <v>PS18118</v>
          </cell>
          <cell r="B18748" t="str">
            <v>Lê Nguyễn Phúc Lợi</v>
          </cell>
        </row>
        <row r="18749">
          <cell r="A18749" t="str">
            <v>PS18119</v>
          </cell>
          <cell r="B18749" t="str">
            <v>Nguyễn Gia Bảo</v>
          </cell>
        </row>
        <row r="18750">
          <cell r="A18750" t="str">
            <v>PS18120</v>
          </cell>
          <cell r="B18750" t="str">
            <v>Nguyễn Hoàng Quỳnh Như</v>
          </cell>
        </row>
        <row r="18751">
          <cell r="A18751" t="str">
            <v>PS18121</v>
          </cell>
          <cell r="B18751" t="str">
            <v>Nguyễn Bắc</v>
          </cell>
        </row>
        <row r="18752">
          <cell r="A18752" t="str">
            <v>PS18122</v>
          </cell>
          <cell r="B18752" t="str">
            <v>Đinh Ngọc Kim Ngân</v>
          </cell>
        </row>
        <row r="18753">
          <cell r="A18753" t="str">
            <v>PS18123</v>
          </cell>
          <cell r="B18753" t="str">
            <v>Nguyễn Hồng Phúc</v>
          </cell>
        </row>
        <row r="18754">
          <cell r="A18754" t="str">
            <v>PS18124</v>
          </cell>
          <cell r="B18754" t="str">
            <v>Cao Chánh Tín</v>
          </cell>
        </row>
        <row r="18755">
          <cell r="A18755" t="str">
            <v>PS18125</v>
          </cell>
          <cell r="B18755" t="str">
            <v>Trần Trung Tiến</v>
          </cell>
        </row>
        <row r="18756">
          <cell r="A18756" t="str">
            <v>PS18126</v>
          </cell>
          <cell r="B18756" t="str">
            <v>Phan Ngọc Thu Trang</v>
          </cell>
        </row>
        <row r="18757">
          <cell r="A18757" t="str">
            <v>PS18127</v>
          </cell>
          <cell r="B18757" t="str">
            <v>Trần Công Anh</v>
          </cell>
        </row>
        <row r="18758">
          <cell r="A18758" t="str">
            <v>PS18128</v>
          </cell>
          <cell r="B18758" t="str">
            <v>Huỳnh Gia Quang Tuấn</v>
          </cell>
        </row>
        <row r="18759">
          <cell r="A18759" t="str">
            <v>PS18129</v>
          </cell>
          <cell r="B18759" t="str">
            <v>Lưu San Hiếc</v>
          </cell>
        </row>
        <row r="18760">
          <cell r="A18760" t="str">
            <v>PS18130</v>
          </cell>
          <cell r="B18760" t="str">
            <v>Nguyễn Hoài Nam</v>
          </cell>
        </row>
        <row r="18761">
          <cell r="A18761" t="str">
            <v>PS18131</v>
          </cell>
          <cell r="B18761" t="str">
            <v>Huỳnh Quốc Bảo</v>
          </cell>
        </row>
        <row r="18762">
          <cell r="A18762" t="str">
            <v>PS18132</v>
          </cell>
          <cell r="B18762" t="str">
            <v>Đỗ Nhựt Huy</v>
          </cell>
        </row>
        <row r="18763">
          <cell r="A18763" t="str">
            <v>PS18133</v>
          </cell>
          <cell r="B18763" t="str">
            <v>Nguyễn Phước Quốc</v>
          </cell>
        </row>
        <row r="18764">
          <cell r="A18764" t="str">
            <v>PS18134</v>
          </cell>
          <cell r="B18764" t="str">
            <v>Trần Thị Minh Thư</v>
          </cell>
        </row>
        <row r="18765">
          <cell r="A18765" t="str">
            <v>PS18135</v>
          </cell>
          <cell r="B18765" t="str">
            <v>Nguyễn Thị Yến Nhi</v>
          </cell>
        </row>
        <row r="18766">
          <cell r="A18766" t="str">
            <v>PS18136</v>
          </cell>
          <cell r="B18766" t="str">
            <v>Lê Huỳnh Khoa</v>
          </cell>
        </row>
        <row r="18767">
          <cell r="A18767" t="str">
            <v>PS18137</v>
          </cell>
          <cell r="B18767" t="str">
            <v>Trần Ngọc Hậu</v>
          </cell>
        </row>
        <row r="18768">
          <cell r="A18768" t="str">
            <v>PS18138</v>
          </cell>
          <cell r="B18768" t="str">
            <v>Đặng Quốc Bình</v>
          </cell>
        </row>
        <row r="18769">
          <cell r="A18769" t="str">
            <v>PS18139</v>
          </cell>
          <cell r="B18769" t="str">
            <v>Vũ Nguyễn Khương Duy</v>
          </cell>
        </row>
        <row r="18770">
          <cell r="A18770" t="str">
            <v>PS18140</v>
          </cell>
          <cell r="B18770" t="str">
            <v>Lê Huy Hoàng</v>
          </cell>
        </row>
        <row r="18771">
          <cell r="A18771" t="str">
            <v>PS18141</v>
          </cell>
          <cell r="B18771" t="str">
            <v>Trương Ngọc Thảo</v>
          </cell>
        </row>
        <row r="18772">
          <cell r="A18772" t="str">
            <v>PS18142</v>
          </cell>
          <cell r="B18772" t="str">
            <v>Nguyễn Thành Đô</v>
          </cell>
        </row>
        <row r="18773">
          <cell r="A18773" t="str">
            <v>PS18143</v>
          </cell>
          <cell r="B18773" t="str">
            <v>Trần Thị Ngọc Thảo</v>
          </cell>
        </row>
        <row r="18774">
          <cell r="A18774" t="str">
            <v>PS18144</v>
          </cell>
          <cell r="B18774" t="str">
            <v>Võ Minh Khôi</v>
          </cell>
        </row>
        <row r="18775">
          <cell r="A18775" t="str">
            <v>PS18145</v>
          </cell>
          <cell r="B18775" t="str">
            <v>Lê Tiến Nhật</v>
          </cell>
        </row>
        <row r="18776">
          <cell r="A18776" t="str">
            <v>PS18146</v>
          </cell>
          <cell r="B18776" t="str">
            <v>Nguyễn Xuân Thành An</v>
          </cell>
        </row>
        <row r="18777">
          <cell r="A18777" t="str">
            <v>PS18147</v>
          </cell>
          <cell r="B18777" t="str">
            <v>Hàn Ngọc Tuấn Linh</v>
          </cell>
        </row>
        <row r="18778">
          <cell r="A18778" t="str">
            <v>PS18148</v>
          </cell>
          <cell r="B18778" t="str">
            <v>Đào Nhật Tiến</v>
          </cell>
        </row>
        <row r="18779">
          <cell r="A18779" t="str">
            <v>PS18149</v>
          </cell>
          <cell r="B18779" t="str">
            <v>Nguyễn Kim Ngọc</v>
          </cell>
        </row>
        <row r="18780">
          <cell r="A18780" t="str">
            <v>PS18150</v>
          </cell>
          <cell r="B18780" t="str">
            <v>Nguyễn Thái Hưng</v>
          </cell>
        </row>
        <row r="18781">
          <cell r="A18781" t="str">
            <v>PS18151</v>
          </cell>
          <cell r="B18781" t="str">
            <v>Nguyễn Văn Tùng</v>
          </cell>
        </row>
        <row r="18782">
          <cell r="A18782" t="str">
            <v>PS18152</v>
          </cell>
          <cell r="B18782" t="str">
            <v>Võ Phúc Thịnh</v>
          </cell>
        </row>
        <row r="18783">
          <cell r="A18783" t="str">
            <v>PS18153</v>
          </cell>
          <cell r="B18783" t="str">
            <v>Trần Thụy Thảo Nguyên</v>
          </cell>
        </row>
        <row r="18784">
          <cell r="A18784" t="str">
            <v>PS18154</v>
          </cell>
          <cell r="B18784" t="str">
            <v>Trần Thi Bích Ngọc</v>
          </cell>
        </row>
        <row r="18785">
          <cell r="A18785" t="str">
            <v>PS18155</v>
          </cell>
          <cell r="B18785" t="str">
            <v>Lý Thị Hạnh</v>
          </cell>
        </row>
        <row r="18786">
          <cell r="A18786" t="str">
            <v>PS18156</v>
          </cell>
          <cell r="B18786" t="str">
            <v>Hồ Thị Hồng Nhung</v>
          </cell>
        </row>
        <row r="18787">
          <cell r="A18787" t="str">
            <v>PS18157</v>
          </cell>
          <cell r="B18787" t="str">
            <v>Trần Thị Mỹ Linh</v>
          </cell>
        </row>
        <row r="18788">
          <cell r="A18788" t="str">
            <v>PS18158</v>
          </cell>
          <cell r="B18788" t="str">
            <v>Phan Thư Giản Quyền</v>
          </cell>
        </row>
        <row r="18789">
          <cell r="A18789" t="str">
            <v>PS18159</v>
          </cell>
          <cell r="B18789" t="str">
            <v>Nguyễn Quốc Duy</v>
          </cell>
        </row>
        <row r="18790">
          <cell r="A18790" t="str">
            <v>PS18160</v>
          </cell>
          <cell r="B18790" t="str">
            <v>Trần Thị Nhã Linh</v>
          </cell>
        </row>
        <row r="18791">
          <cell r="A18791" t="str">
            <v>PS18161</v>
          </cell>
          <cell r="B18791" t="str">
            <v>Lương Quốc Nhật</v>
          </cell>
        </row>
        <row r="18792">
          <cell r="A18792" t="str">
            <v>PS18162</v>
          </cell>
          <cell r="B18792" t="str">
            <v>Cao Nguyễn Phương Anh</v>
          </cell>
        </row>
        <row r="18793">
          <cell r="A18793" t="str">
            <v>PS18163</v>
          </cell>
          <cell r="B18793" t="str">
            <v>Đỗ Thị Ngọc Yến</v>
          </cell>
        </row>
        <row r="18794">
          <cell r="A18794" t="str">
            <v>PS18164</v>
          </cell>
          <cell r="B18794" t="str">
            <v>Trần Ngọc Trúc Phương</v>
          </cell>
        </row>
        <row r="18795">
          <cell r="A18795" t="str">
            <v>PS18165</v>
          </cell>
          <cell r="B18795" t="str">
            <v>Bùi Lâm Vinh Vỹ</v>
          </cell>
        </row>
        <row r="18796">
          <cell r="A18796" t="str">
            <v>PS18166</v>
          </cell>
          <cell r="B18796" t="str">
            <v>Phạm Trần Gia Hy</v>
          </cell>
        </row>
        <row r="18797">
          <cell r="A18797" t="str">
            <v>PS18167</v>
          </cell>
          <cell r="B18797" t="str">
            <v>Lê Mỹ Linh</v>
          </cell>
        </row>
        <row r="18798">
          <cell r="A18798" t="str">
            <v>PS18168</v>
          </cell>
          <cell r="B18798" t="str">
            <v>Lâm Hoài Thiện</v>
          </cell>
        </row>
        <row r="18799">
          <cell r="A18799" t="str">
            <v>PS18169</v>
          </cell>
          <cell r="B18799" t="str">
            <v>Nguyễn Thị Lan Anh</v>
          </cell>
        </row>
        <row r="18800">
          <cell r="A18800" t="str">
            <v>PS18170</v>
          </cell>
          <cell r="B18800" t="str">
            <v>Nguyễn Thành Trung</v>
          </cell>
        </row>
        <row r="18801">
          <cell r="A18801" t="str">
            <v>PS18171</v>
          </cell>
          <cell r="B18801" t="str">
            <v>Võ Đức Linh</v>
          </cell>
        </row>
        <row r="18802">
          <cell r="A18802" t="str">
            <v>PS18172</v>
          </cell>
          <cell r="B18802" t="str">
            <v>Đặng Hoàng Thanh</v>
          </cell>
        </row>
        <row r="18803">
          <cell r="A18803" t="str">
            <v>PS18173</v>
          </cell>
          <cell r="B18803" t="str">
            <v>Nguyễn Thị Thảo Quyên</v>
          </cell>
        </row>
        <row r="18804">
          <cell r="A18804" t="str">
            <v>PS18174</v>
          </cell>
          <cell r="B18804" t="str">
            <v>Phạm Phước Huy</v>
          </cell>
        </row>
        <row r="18805">
          <cell r="A18805" t="str">
            <v>PS18175</v>
          </cell>
          <cell r="B18805" t="str">
            <v>Trần Công Chương</v>
          </cell>
        </row>
        <row r="18806">
          <cell r="A18806" t="str">
            <v>PS18176</v>
          </cell>
          <cell r="B18806" t="str">
            <v>Huỳnh Thị Tường Vy</v>
          </cell>
        </row>
        <row r="18807">
          <cell r="A18807" t="str">
            <v>PS18177</v>
          </cell>
          <cell r="B18807" t="str">
            <v>Phạm Anh Chuẩn</v>
          </cell>
        </row>
        <row r="18808">
          <cell r="A18808" t="str">
            <v>PS18178</v>
          </cell>
          <cell r="B18808" t="str">
            <v>Nguyễn Thị Hoàng Dung</v>
          </cell>
        </row>
        <row r="18809">
          <cell r="A18809" t="str">
            <v>PS18179</v>
          </cell>
          <cell r="B18809" t="str">
            <v>Nguyễn Hữu Trọng</v>
          </cell>
        </row>
        <row r="18810">
          <cell r="A18810" t="str">
            <v>PS18180</v>
          </cell>
          <cell r="B18810" t="str">
            <v>Huỳnh Nguyễn Quang Hân</v>
          </cell>
        </row>
        <row r="18811">
          <cell r="A18811" t="str">
            <v>PS18181</v>
          </cell>
          <cell r="B18811" t="str">
            <v>Đặng Đình Cường</v>
          </cell>
        </row>
        <row r="18812">
          <cell r="A18812" t="str">
            <v>PS18182</v>
          </cell>
          <cell r="B18812" t="str">
            <v>Phạm Ngọc Thạch</v>
          </cell>
        </row>
        <row r="18813">
          <cell r="A18813" t="str">
            <v>PS18183</v>
          </cell>
          <cell r="B18813" t="str">
            <v>Trương Trung Kiên</v>
          </cell>
        </row>
        <row r="18814">
          <cell r="A18814" t="str">
            <v>PS18184</v>
          </cell>
          <cell r="B18814" t="str">
            <v>Nguyễn Văn Hòa</v>
          </cell>
        </row>
        <row r="18815">
          <cell r="A18815" t="str">
            <v>PS18185</v>
          </cell>
          <cell r="B18815" t="str">
            <v>Trần Thị Ngọc Liên</v>
          </cell>
        </row>
        <row r="18816">
          <cell r="A18816" t="str">
            <v>PS18186</v>
          </cell>
          <cell r="B18816" t="str">
            <v>Hoàng Phi Hùng</v>
          </cell>
        </row>
        <row r="18817">
          <cell r="A18817" t="str">
            <v>PS18187</v>
          </cell>
          <cell r="B18817" t="str">
            <v>Trần Hồng Phúc</v>
          </cell>
        </row>
        <row r="18818">
          <cell r="A18818" t="str">
            <v>PS18188</v>
          </cell>
          <cell r="B18818" t="str">
            <v>Lê Quốc Anh</v>
          </cell>
        </row>
        <row r="18819">
          <cell r="A18819" t="str">
            <v>PS18189</v>
          </cell>
          <cell r="B18819" t="str">
            <v>Đỗ Kỳ Anh</v>
          </cell>
        </row>
        <row r="18820">
          <cell r="A18820" t="str">
            <v>PS18190</v>
          </cell>
          <cell r="B18820" t="str">
            <v>Nguyễn Phúc Khang Chương</v>
          </cell>
        </row>
        <row r="18821">
          <cell r="A18821" t="str">
            <v>PS18191</v>
          </cell>
          <cell r="B18821" t="str">
            <v>Trang Tấn Dũng</v>
          </cell>
        </row>
        <row r="18822">
          <cell r="A18822" t="str">
            <v>PS18192</v>
          </cell>
          <cell r="B18822" t="str">
            <v>Phạm Hoàng Phúc</v>
          </cell>
        </row>
        <row r="18823">
          <cell r="A18823" t="str">
            <v>PS18193</v>
          </cell>
          <cell r="B18823" t="str">
            <v>Trần Lê Tuấn Anh</v>
          </cell>
        </row>
        <row r="18824">
          <cell r="A18824" t="str">
            <v>PS18194</v>
          </cell>
          <cell r="B18824" t="str">
            <v>Trịnh Minh Tuấn</v>
          </cell>
        </row>
        <row r="18825">
          <cell r="A18825" t="str">
            <v>PS18195</v>
          </cell>
          <cell r="B18825" t="str">
            <v>Dương Tấn Tài</v>
          </cell>
        </row>
        <row r="18826">
          <cell r="A18826" t="str">
            <v>PS18196</v>
          </cell>
          <cell r="B18826" t="str">
            <v>Trương Hồ Bảo Long</v>
          </cell>
        </row>
        <row r="18827">
          <cell r="A18827" t="str">
            <v>PS18197</v>
          </cell>
          <cell r="B18827" t="str">
            <v>Nguyễn Thế Anh</v>
          </cell>
        </row>
        <row r="18828">
          <cell r="A18828" t="str">
            <v>PS18198</v>
          </cell>
          <cell r="B18828" t="str">
            <v>Nguyễn Thị Kim Quyền</v>
          </cell>
        </row>
        <row r="18829">
          <cell r="A18829" t="str">
            <v>PS18199</v>
          </cell>
          <cell r="B18829" t="str">
            <v>Nguyễn Huỳnh Phương Thanh</v>
          </cell>
        </row>
        <row r="18830">
          <cell r="A18830" t="str">
            <v>PS18200</v>
          </cell>
          <cell r="B18830" t="str">
            <v>Nguyễn Công Huy Tuấn</v>
          </cell>
        </row>
        <row r="18831">
          <cell r="A18831" t="str">
            <v>PS18201</v>
          </cell>
          <cell r="B18831" t="str">
            <v>Nguyễn Quốc Nghĩa</v>
          </cell>
        </row>
        <row r="18832">
          <cell r="A18832" t="str">
            <v>PS18202</v>
          </cell>
          <cell r="B18832" t="str">
            <v>Nguyễn Tuấn Tú</v>
          </cell>
        </row>
        <row r="18833">
          <cell r="A18833" t="str">
            <v>PS18203</v>
          </cell>
          <cell r="B18833" t="str">
            <v>Hoàng Ngọc Anh Thư</v>
          </cell>
        </row>
        <row r="18834">
          <cell r="A18834" t="str">
            <v>PS18204</v>
          </cell>
          <cell r="B18834" t="str">
            <v>Đỗ Thị Quỳnh Hà</v>
          </cell>
        </row>
        <row r="18835">
          <cell r="A18835" t="str">
            <v>PS18205</v>
          </cell>
          <cell r="B18835" t="str">
            <v>Bùi Trung Thuận</v>
          </cell>
        </row>
        <row r="18836">
          <cell r="A18836" t="str">
            <v>PS18206</v>
          </cell>
          <cell r="B18836" t="str">
            <v>Nguyễn Diệp Thy Anh</v>
          </cell>
        </row>
        <row r="18837">
          <cell r="A18837" t="str">
            <v>PS18207</v>
          </cell>
          <cell r="B18837" t="str">
            <v>Nguyễn Hoàng Phong</v>
          </cell>
        </row>
        <row r="18838">
          <cell r="A18838" t="str">
            <v>PS18208</v>
          </cell>
          <cell r="B18838" t="str">
            <v>Trần Hoàng Phúc</v>
          </cell>
        </row>
        <row r="18839">
          <cell r="A18839" t="str">
            <v>PS18209</v>
          </cell>
          <cell r="B18839" t="str">
            <v>Ngô Ngọc Thành</v>
          </cell>
        </row>
        <row r="18840">
          <cell r="A18840" t="str">
            <v>PS18210</v>
          </cell>
          <cell r="B18840" t="str">
            <v>Vũ Thị Lan Anh</v>
          </cell>
        </row>
        <row r="18841">
          <cell r="A18841" t="str">
            <v>PS18211</v>
          </cell>
          <cell r="B18841" t="str">
            <v>Đỗ Phước Duy Khang</v>
          </cell>
        </row>
        <row r="18842">
          <cell r="A18842" t="str">
            <v>PS18212</v>
          </cell>
          <cell r="B18842" t="str">
            <v>Nguyễn Minh Đạt</v>
          </cell>
        </row>
        <row r="18843">
          <cell r="A18843" t="str">
            <v>PS18213</v>
          </cell>
          <cell r="B18843" t="str">
            <v>Nguyễn Thị Ý Nhi</v>
          </cell>
        </row>
        <row r="18844">
          <cell r="A18844" t="str">
            <v>PS18214</v>
          </cell>
          <cell r="B18844" t="str">
            <v>Lê Thị Ngọc Hân</v>
          </cell>
        </row>
        <row r="18845">
          <cell r="A18845" t="str">
            <v>PS18215</v>
          </cell>
          <cell r="B18845" t="str">
            <v>Nguyễn Xuân Bảo Hân</v>
          </cell>
        </row>
        <row r="18846">
          <cell r="A18846" t="str">
            <v>PS18216</v>
          </cell>
          <cell r="B18846" t="str">
            <v>Nguyễn Duy Khánh</v>
          </cell>
        </row>
        <row r="18847">
          <cell r="A18847" t="str">
            <v>PS18217</v>
          </cell>
          <cell r="B18847" t="str">
            <v>Nguyễn Quang Trung</v>
          </cell>
        </row>
        <row r="18848">
          <cell r="A18848" t="str">
            <v>PS18218</v>
          </cell>
          <cell r="B18848" t="str">
            <v>Nguyễn Đức Phát</v>
          </cell>
        </row>
        <row r="18849">
          <cell r="A18849" t="str">
            <v>PS18220</v>
          </cell>
          <cell r="B18849" t="str">
            <v>Ka Ne Va</v>
          </cell>
        </row>
        <row r="18850">
          <cell r="A18850" t="str">
            <v>PS18221</v>
          </cell>
          <cell r="B18850" t="str">
            <v>Trần Văn Minh Vương</v>
          </cell>
        </row>
        <row r="18851">
          <cell r="A18851" t="str">
            <v>PS18222</v>
          </cell>
          <cell r="B18851" t="str">
            <v>Nguyễn Thành Phát</v>
          </cell>
        </row>
        <row r="18852">
          <cell r="A18852" t="str">
            <v>PS18223</v>
          </cell>
          <cell r="B18852" t="str">
            <v>Nguyễn Văn Thuận</v>
          </cell>
        </row>
        <row r="18853">
          <cell r="A18853" t="str">
            <v>PS18224</v>
          </cell>
          <cell r="B18853" t="str">
            <v>Lê Thị Nhung</v>
          </cell>
        </row>
        <row r="18854">
          <cell r="A18854" t="str">
            <v>PS18225</v>
          </cell>
          <cell r="B18854" t="str">
            <v>Trần Gia Hân</v>
          </cell>
        </row>
        <row r="18855">
          <cell r="A18855" t="str">
            <v>PS18226</v>
          </cell>
          <cell r="B18855" t="str">
            <v>Trần Thị Kim Ngân</v>
          </cell>
        </row>
        <row r="18856">
          <cell r="A18856" t="str">
            <v>PS18227</v>
          </cell>
          <cell r="B18856" t="str">
            <v>Lê Thanh Dũng</v>
          </cell>
        </row>
        <row r="18857">
          <cell r="A18857" t="str">
            <v>PS18228</v>
          </cell>
          <cell r="B18857" t="str">
            <v>Trần Bảo Huy</v>
          </cell>
        </row>
        <row r="18858">
          <cell r="A18858" t="str">
            <v>PS18229</v>
          </cell>
          <cell r="B18858" t="str">
            <v>Mai Chí Bảo</v>
          </cell>
        </row>
        <row r="18859">
          <cell r="A18859" t="str">
            <v>PS18230</v>
          </cell>
          <cell r="B18859" t="str">
            <v>Nguyễn Công Danh</v>
          </cell>
        </row>
        <row r="18860">
          <cell r="A18860" t="str">
            <v>PS18231</v>
          </cell>
          <cell r="B18860" t="str">
            <v>Nguyễn Phương Duy</v>
          </cell>
        </row>
        <row r="18861">
          <cell r="A18861" t="str">
            <v>PS18232</v>
          </cell>
          <cell r="B18861" t="str">
            <v>Phạm Thị Như Ý</v>
          </cell>
        </row>
        <row r="18862">
          <cell r="A18862" t="str">
            <v>PS18233</v>
          </cell>
          <cell r="B18862" t="str">
            <v>Lê Nguyễn Thúy Vy</v>
          </cell>
        </row>
        <row r="18863">
          <cell r="A18863" t="str">
            <v>PS18234</v>
          </cell>
          <cell r="B18863" t="str">
            <v>Nguyễn Thị Kiều Loan</v>
          </cell>
        </row>
        <row r="18864">
          <cell r="A18864" t="str">
            <v>PS18235</v>
          </cell>
          <cell r="B18864" t="str">
            <v>Hồ Minh Trí</v>
          </cell>
        </row>
        <row r="18865">
          <cell r="A18865" t="str">
            <v>PS18236</v>
          </cell>
          <cell r="B18865" t="str">
            <v>Hoàng Văn Tiến</v>
          </cell>
        </row>
        <row r="18866">
          <cell r="A18866" t="str">
            <v>PS18237</v>
          </cell>
          <cell r="B18866" t="str">
            <v>Nguyễn Thái Quốc Thắng</v>
          </cell>
        </row>
        <row r="18867">
          <cell r="A18867" t="str">
            <v>PS18238</v>
          </cell>
          <cell r="B18867" t="str">
            <v>Nguyễn Mạnh Cường</v>
          </cell>
        </row>
        <row r="18868">
          <cell r="A18868" t="str">
            <v>PS18239</v>
          </cell>
          <cell r="B18868" t="str">
            <v>Đào Đức Minh Khôi</v>
          </cell>
        </row>
        <row r="18869">
          <cell r="A18869" t="str">
            <v>PS18240</v>
          </cell>
          <cell r="B18869" t="str">
            <v>Quách Thiện Trung Hiếu</v>
          </cell>
        </row>
        <row r="18870">
          <cell r="A18870" t="str">
            <v>PS18241</v>
          </cell>
          <cell r="B18870" t="str">
            <v>Nguyễn Đăng Thành</v>
          </cell>
        </row>
        <row r="18871">
          <cell r="A18871" t="str">
            <v>PS18242</v>
          </cell>
          <cell r="B18871" t="str">
            <v>Đặng Trung Kiên</v>
          </cell>
        </row>
        <row r="18872">
          <cell r="A18872" t="str">
            <v>PS18243</v>
          </cell>
          <cell r="B18872" t="str">
            <v>Nguyễn Sĩ Đan</v>
          </cell>
        </row>
        <row r="18873">
          <cell r="A18873" t="str">
            <v>PS18244</v>
          </cell>
          <cell r="B18873" t="str">
            <v>Lê Nhất Tùng</v>
          </cell>
        </row>
        <row r="18874">
          <cell r="A18874" t="str">
            <v>PS18245</v>
          </cell>
          <cell r="B18874" t="str">
            <v>Nguyễn Cát Tường</v>
          </cell>
        </row>
        <row r="18875">
          <cell r="A18875" t="str">
            <v>PS18246</v>
          </cell>
          <cell r="B18875" t="str">
            <v>Huỳnh Qúy Phong</v>
          </cell>
        </row>
        <row r="18876">
          <cell r="A18876" t="str">
            <v>PS18247</v>
          </cell>
          <cell r="B18876" t="str">
            <v>Ngô Quốc Thành</v>
          </cell>
        </row>
        <row r="18877">
          <cell r="A18877" t="str">
            <v>PS18248</v>
          </cell>
          <cell r="B18877" t="str">
            <v>Lê Khánh Huy</v>
          </cell>
        </row>
        <row r="18878">
          <cell r="A18878" t="str">
            <v>PS18249</v>
          </cell>
          <cell r="B18878" t="str">
            <v>Kiều Thị Ánh Nhi</v>
          </cell>
        </row>
        <row r="18879">
          <cell r="A18879" t="str">
            <v>PS18250</v>
          </cell>
          <cell r="B18879" t="str">
            <v>Lê Thanh Trúc</v>
          </cell>
        </row>
        <row r="18880">
          <cell r="A18880" t="str">
            <v>PS18251</v>
          </cell>
          <cell r="B18880" t="str">
            <v>Hoàng Trần Nhật Linh</v>
          </cell>
        </row>
        <row r="18881">
          <cell r="A18881" t="str">
            <v>PS18252</v>
          </cell>
          <cell r="B18881" t="str">
            <v>Bùi Anh Khoa</v>
          </cell>
        </row>
        <row r="18882">
          <cell r="A18882" t="str">
            <v>PS18253</v>
          </cell>
          <cell r="B18882" t="str">
            <v>Mai Hoàng Hải</v>
          </cell>
        </row>
        <row r="18883">
          <cell r="A18883" t="str">
            <v>PS18254</v>
          </cell>
          <cell r="B18883" t="str">
            <v>Phạm Nguyễn Trúc Anh</v>
          </cell>
        </row>
        <row r="18884">
          <cell r="A18884" t="str">
            <v>PS18255</v>
          </cell>
          <cell r="B18884" t="str">
            <v>Lê Văn Quân</v>
          </cell>
        </row>
        <row r="18885">
          <cell r="A18885" t="str">
            <v>PS18256</v>
          </cell>
          <cell r="B18885" t="str">
            <v>Trần Yến Nhi</v>
          </cell>
        </row>
        <row r="18886">
          <cell r="A18886" t="str">
            <v>PS18257</v>
          </cell>
          <cell r="B18886" t="str">
            <v>Lâm Đỗ Hoàng Thông</v>
          </cell>
        </row>
        <row r="18887">
          <cell r="A18887" t="str">
            <v>PS18258</v>
          </cell>
          <cell r="B18887" t="str">
            <v>Nguyễn Thị Bích Đào</v>
          </cell>
        </row>
        <row r="18888">
          <cell r="A18888" t="str">
            <v>PS18259</v>
          </cell>
          <cell r="B18888" t="str">
            <v>Bế Thị Lành</v>
          </cell>
        </row>
        <row r="18889">
          <cell r="A18889" t="str">
            <v>PS18260</v>
          </cell>
          <cell r="B18889" t="str">
            <v>Nguyễn Trọng Nhân</v>
          </cell>
        </row>
        <row r="18890">
          <cell r="A18890" t="str">
            <v>PS18261</v>
          </cell>
          <cell r="B18890" t="str">
            <v>Huỳnh Hữu Vinh</v>
          </cell>
        </row>
        <row r="18891">
          <cell r="A18891" t="str">
            <v>PS18262</v>
          </cell>
          <cell r="B18891" t="str">
            <v>Châu Võ Bảo Đại</v>
          </cell>
        </row>
        <row r="18892">
          <cell r="A18892" t="str">
            <v>PS18263</v>
          </cell>
          <cell r="B18892" t="str">
            <v>Nguyễn Văn Thành</v>
          </cell>
        </row>
        <row r="18893">
          <cell r="A18893" t="str">
            <v>PS18264</v>
          </cell>
          <cell r="B18893" t="str">
            <v>Nguyễn Tiến Đạt</v>
          </cell>
        </row>
        <row r="18894">
          <cell r="A18894" t="str">
            <v>PS18265</v>
          </cell>
          <cell r="B18894" t="str">
            <v>Trần Nguyễn An Khang</v>
          </cell>
        </row>
        <row r="18895">
          <cell r="A18895" t="str">
            <v>PS18266</v>
          </cell>
          <cell r="B18895" t="str">
            <v>Dương Thanh Thiện</v>
          </cell>
        </row>
        <row r="18896">
          <cell r="A18896" t="str">
            <v>PS18267</v>
          </cell>
          <cell r="B18896" t="str">
            <v>Nguyễn Thị Minh Anh</v>
          </cell>
        </row>
        <row r="18897">
          <cell r="A18897" t="str">
            <v>PS18268</v>
          </cell>
          <cell r="B18897" t="str">
            <v>Huỳnh Lê Thanh Phương</v>
          </cell>
        </row>
        <row r="18898">
          <cell r="A18898" t="str">
            <v>PS18269</v>
          </cell>
          <cell r="B18898" t="str">
            <v>Trần Thị Ngọc Trinh</v>
          </cell>
        </row>
        <row r="18899">
          <cell r="A18899" t="str">
            <v>PS18270</v>
          </cell>
          <cell r="B18899" t="str">
            <v>Võ Thanh Thiện</v>
          </cell>
        </row>
        <row r="18900">
          <cell r="A18900" t="str">
            <v>PS18271</v>
          </cell>
          <cell r="B18900" t="str">
            <v>Nguyễn Thị Ngọc Nữ</v>
          </cell>
        </row>
        <row r="18901">
          <cell r="A18901" t="str">
            <v>PS18272</v>
          </cell>
          <cell r="B18901" t="str">
            <v>Huỳnh Minh Trí</v>
          </cell>
        </row>
        <row r="18902">
          <cell r="A18902" t="str">
            <v>PS18273</v>
          </cell>
          <cell r="B18902" t="str">
            <v>Nguyễn Văn Hiếu</v>
          </cell>
        </row>
        <row r="18903">
          <cell r="A18903" t="str">
            <v>PS18274</v>
          </cell>
          <cell r="B18903" t="str">
            <v>Nguyễn Bạch Quỳnh</v>
          </cell>
        </row>
        <row r="18904">
          <cell r="A18904" t="str">
            <v>PS18275</v>
          </cell>
          <cell r="B18904" t="str">
            <v>Nguyễn Hoàng Ngọc Mai</v>
          </cell>
        </row>
        <row r="18905">
          <cell r="A18905" t="str">
            <v>PS18276</v>
          </cell>
          <cell r="B18905" t="str">
            <v>Nguyễn Bùi Minh Nhật</v>
          </cell>
        </row>
        <row r="18906">
          <cell r="A18906" t="str">
            <v>PS18277</v>
          </cell>
          <cell r="B18906" t="str">
            <v>Trịnh Trường An</v>
          </cell>
        </row>
        <row r="18907">
          <cell r="A18907" t="str">
            <v>PS18278</v>
          </cell>
          <cell r="B18907" t="str">
            <v>Nguyễn Văn Vỹ</v>
          </cell>
        </row>
        <row r="18908">
          <cell r="A18908" t="str">
            <v>PS18280</v>
          </cell>
          <cell r="B18908" t="str">
            <v>Nguyễn Minh Thuận</v>
          </cell>
        </row>
        <row r="18909">
          <cell r="A18909" t="str">
            <v>PS18281</v>
          </cell>
          <cell r="B18909" t="str">
            <v>Hà Phước Hưởng</v>
          </cell>
        </row>
        <row r="18910">
          <cell r="A18910" t="str">
            <v>PS18282</v>
          </cell>
          <cell r="B18910" t="str">
            <v>Phạm Trịnh Thúy An</v>
          </cell>
        </row>
        <row r="18911">
          <cell r="A18911" t="str">
            <v>PS18283</v>
          </cell>
          <cell r="B18911" t="str">
            <v>Nguyễn Quốc Tuấn Minh</v>
          </cell>
        </row>
        <row r="18912">
          <cell r="A18912" t="str">
            <v>PS18284</v>
          </cell>
          <cell r="B18912" t="str">
            <v>Phạm Viết Đức</v>
          </cell>
        </row>
        <row r="18913">
          <cell r="A18913" t="str">
            <v>PS18285</v>
          </cell>
          <cell r="B18913" t="str">
            <v>Nguyễn Phan Trung Triều</v>
          </cell>
        </row>
        <row r="18914">
          <cell r="A18914" t="str">
            <v>PS18286</v>
          </cell>
          <cell r="B18914" t="str">
            <v>Ngô Công Bình</v>
          </cell>
        </row>
        <row r="18915">
          <cell r="A18915" t="str">
            <v>PS18287</v>
          </cell>
          <cell r="B18915" t="str">
            <v>Võ Minh Tuấn</v>
          </cell>
        </row>
        <row r="18916">
          <cell r="A18916" t="str">
            <v>PS18288</v>
          </cell>
          <cell r="B18916" t="str">
            <v>Lê Thành Đạt</v>
          </cell>
        </row>
        <row r="18917">
          <cell r="A18917" t="str">
            <v>PS18289</v>
          </cell>
          <cell r="B18917" t="str">
            <v>Trương Duy Tân</v>
          </cell>
        </row>
        <row r="18918">
          <cell r="A18918" t="str">
            <v>PS18290</v>
          </cell>
          <cell r="B18918" t="str">
            <v>Hoàng Mạnh Dũng</v>
          </cell>
        </row>
        <row r="18919">
          <cell r="A18919" t="str">
            <v>PS18291</v>
          </cell>
          <cell r="B18919" t="str">
            <v>Lê Sỹ Huân</v>
          </cell>
        </row>
        <row r="18920">
          <cell r="A18920" t="str">
            <v>PS18292</v>
          </cell>
          <cell r="B18920" t="str">
            <v>Lê Văn Ký</v>
          </cell>
        </row>
        <row r="18921">
          <cell r="A18921" t="str">
            <v>PS18293</v>
          </cell>
          <cell r="B18921" t="str">
            <v>Nguyễn Hoàng Duy</v>
          </cell>
        </row>
        <row r="18922">
          <cell r="A18922" t="str">
            <v>PS18294</v>
          </cell>
          <cell r="B18922" t="str">
            <v>Nguyễn Đại Đức</v>
          </cell>
        </row>
        <row r="18923">
          <cell r="A18923" t="str">
            <v>PS18295</v>
          </cell>
          <cell r="B18923" t="str">
            <v>Phạm Hoàng Châu</v>
          </cell>
        </row>
        <row r="18924">
          <cell r="A18924" t="str">
            <v>PS18296</v>
          </cell>
          <cell r="B18924" t="str">
            <v>Hoàng Xuân Quang</v>
          </cell>
        </row>
        <row r="18925">
          <cell r="A18925" t="str">
            <v>PS18297</v>
          </cell>
          <cell r="B18925" t="str">
            <v>Nguyễn Phi Phố</v>
          </cell>
        </row>
        <row r="18926">
          <cell r="A18926" t="str">
            <v>PS18298</v>
          </cell>
          <cell r="B18926" t="str">
            <v>Nguyễn Trường An</v>
          </cell>
        </row>
        <row r="18927">
          <cell r="A18927" t="str">
            <v>PS18299</v>
          </cell>
          <cell r="B18927" t="str">
            <v>Đỗ Trần Hồng Ngọc</v>
          </cell>
        </row>
        <row r="18928">
          <cell r="A18928" t="str">
            <v>PS18300</v>
          </cell>
          <cell r="B18928" t="str">
            <v>Hoàng Thị Lâm Vy</v>
          </cell>
        </row>
        <row r="18929">
          <cell r="A18929" t="str">
            <v>PS18301</v>
          </cell>
          <cell r="B18929" t="str">
            <v>Nguyễn Sỹ Hoàng</v>
          </cell>
        </row>
        <row r="18930">
          <cell r="A18930" t="str">
            <v>PS18302</v>
          </cell>
          <cell r="B18930" t="str">
            <v>Nguyễn Đức Thành</v>
          </cell>
        </row>
        <row r="18931">
          <cell r="A18931" t="str">
            <v>PS18303</v>
          </cell>
          <cell r="B18931" t="str">
            <v>Nguyễn Đào Minh Tân</v>
          </cell>
        </row>
        <row r="18932">
          <cell r="A18932" t="str">
            <v>PS18304</v>
          </cell>
          <cell r="B18932" t="str">
            <v>Dương Tuấn Kiệt</v>
          </cell>
        </row>
        <row r="18933">
          <cell r="A18933" t="str">
            <v>PS18305</v>
          </cell>
          <cell r="B18933" t="str">
            <v>Lê Nguyễn Hồng Khoa</v>
          </cell>
        </row>
        <row r="18934">
          <cell r="A18934" t="str">
            <v>PS18306</v>
          </cell>
          <cell r="B18934" t="str">
            <v>Nguyễn Hoàng Vĩ Liêm</v>
          </cell>
        </row>
        <row r="18935">
          <cell r="A18935" t="str">
            <v>PS18307</v>
          </cell>
          <cell r="B18935" t="str">
            <v>Triệu Vân Anh</v>
          </cell>
        </row>
        <row r="18936">
          <cell r="A18936" t="str">
            <v>PS18308</v>
          </cell>
          <cell r="B18936" t="str">
            <v>Đặng Trần Quang Huy</v>
          </cell>
        </row>
        <row r="18937">
          <cell r="A18937" t="str">
            <v>PS18309</v>
          </cell>
          <cell r="B18937" t="str">
            <v>Phan Huỳnh Hoàng Huy</v>
          </cell>
        </row>
        <row r="18938">
          <cell r="A18938" t="str">
            <v>PS18310</v>
          </cell>
          <cell r="B18938" t="str">
            <v>Phạm Võ Thành Hưng</v>
          </cell>
        </row>
        <row r="18939">
          <cell r="A18939" t="str">
            <v>PS18311</v>
          </cell>
          <cell r="B18939" t="str">
            <v>Ung Nhật Thi</v>
          </cell>
        </row>
        <row r="18940">
          <cell r="A18940" t="str">
            <v>PS18312</v>
          </cell>
          <cell r="B18940" t="str">
            <v>Đặng Thế Phước</v>
          </cell>
        </row>
        <row r="18941">
          <cell r="A18941" t="str">
            <v>PS18313</v>
          </cell>
          <cell r="B18941" t="str">
            <v>Nguyễn Thị Tấn Hoàng</v>
          </cell>
        </row>
        <row r="18942">
          <cell r="A18942" t="str">
            <v>PS18314</v>
          </cell>
          <cell r="B18942" t="str">
            <v>Nguyễn Đoàn Thị Minh Hương</v>
          </cell>
        </row>
        <row r="18943">
          <cell r="A18943" t="str">
            <v>PS18315</v>
          </cell>
          <cell r="B18943" t="str">
            <v>Trần Vĩnh Hưng</v>
          </cell>
        </row>
        <row r="18944">
          <cell r="A18944" t="str">
            <v>PS18316</v>
          </cell>
          <cell r="B18944" t="str">
            <v>Dương Văn Bình</v>
          </cell>
        </row>
        <row r="18945">
          <cell r="A18945" t="str">
            <v>PS18317</v>
          </cell>
          <cell r="B18945" t="str">
            <v>Nguyễn Vũ Minh Duy</v>
          </cell>
        </row>
        <row r="18946">
          <cell r="A18946" t="str">
            <v>PS18318</v>
          </cell>
          <cell r="B18946" t="str">
            <v>Nguyễn Thị Hồng Nhung</v>
          </cell>
        </row>
        <row r="18947">
          <cell r="A18947" t="str">
            <v>PS18319</v>
          </cell>
          <cell r="B18947" t="str">
            <v>Ngô Minh Thái</v>
          </cell>
        </row>
        <row r="18948">
          <cell r="A18948" t="str">
            <v>PS18320</v>
          </cell>
          <cell r="B18948" t="str">
            <v>Phạm Anh Tú</v>
          </cell>
        </row>
        <row r="18949">
          <cell r="A18949" t="str">
            <v>PS18321</v>
          </cell>
          <cell r="B18949" t="str">
            <v>Lê Văn Đức</v>
          </cell>
        </row>
        <row r="18950">
          <cell r="A18950" t="str">
            <v>PS18322</v>
          </cell>
          <cell r="B18950" t="str">
            <v>Phạm Ngọc Phương</v>
          </cell>
        </row>
        <row r="18951">
          <cell r="A18951" t="str">
            <v>PS18323</v>
          </cell>
          <cell r="B18951" t="str">
            <v>Nguyễn Việt Nguyên</v>
          </cell>
        </row>
        <row r="18952">
          <cell r="A18952" t="str">
            <v>PS18324</v>
          </cell>
          <cell r="B18952" t="str">
            <v>Nguyễn Sỹ Quyền</v>
          </cell>
        </row>
        <row r="18953">
          <cell r="A18953" t="str">
            <v>PS18325</v>
          </cell>
          <cell r="B18953" t="str">
            <v>Võ Huy Quốc</v>
          </cell>
        </row>
        <row r="18954">
          <cell r="A18954" t="str">
            <v>PS18326</v>
          </cell>
          <cell r="B18954" t="str">
            <v>Phan Minh Quyền</v>
          </cell>
        </row>
        <row r="18955">
          <cell r="A18955" t="str">
            <v>PS18327</v>
          </cell>
          <cell r="B18955" t="str">
            <v>Nguyễn Ngọc Thùy Ngân</v>
          </cell>
        </row>
        <row r="18956">
          <cell r="A18956" t="str">
            <v>PS18328</v>
          </cell>
          <cell r="B18956" t="str">
            <v>Ngô Hồng Linh</v>
          </cell>
        </row>
        <row r="18957">
          <cell r="A18957" t="str">
            <v>PS18329</v>
          </cell>
          <cell r="B18957" t="str">
            <v>Lê Trí Tâm</v>
          </cell>
        </row>
        <row r="18958">
          <cell r="A18958" t="str">
            <v>PS18330</v>
          </cell>
          <cell r="B18958" t="str">
            <v>Lê Hồng Nhung</v>
          </cell>
        </row>
        <row r="18959">
          <cell r="A18959" t="str">
            <v>PS18331</v>
          </cell>
          <cell r="B18959" t="str">
            <v>Lê Thị Thúy Nữ</v>
          </cell>
        </row>
        <row r="18960">
          <cell r="A18960" t="str">
            <v>PS18332</v>
          </cell>
          <cell r="B18960" t="str">
            <v>Lê Việt Dược</v>
          </cell>
        </row>
        <row r="18961">
          <cell r="A18961" t="str">
            <v>PS18333</v>
          </cell>
          <cell r="B18961" t="str">
            <v>Nguyễn Lê Đức Duy</v>
          </cell>
        </row>
        <row r="18962">
          <cell r="A18962" t="str">
            <v>PS18334</v>
          </cell>
          <cell r="B18962" t="str">
            <v>Trương Khắc Nhân</v>
          </cell>
        </row>
        <row r="18963">
          <cell r="A18963" t="str">
            <v>PS18335</v>
          </cell>
          <cell r="B18963" t="str">
            <v>Lê Nguyễn Minh Khải</v>
          </cell>
        </row>
        <row r="18964">
          <cell r="A18964" t="str">
            <v>PS18336</v>
          </cell>
          <cell r="B18964" t="str">
            <v>Hoàng Xuân Sáng</v>
          </cell>
        </row>
        <row r="18965">
          <cell r="A18965" t="str">
            <v>PS18337</v>
          </cell>
          <cell r="B18965" t="str">
            <v>Lê Minh Trí</v>
          </cell>
        </row>
        <row r="18966">
          <cell r="A18966" t="str">
            <v>PS18338</v>
          </cell>
          <cell r="B18966" t="str">
            <v>Nguyễn Thị Thảo Hiền</v>
          </cell>
        </row>
        <row r="18967">
          <cell r="A18967" t="str">
            <v>PS18339</v>
          </cell>
          <cell r="B18967" t="str">
            <v>Trương Long Tứ</v>
          </cell>
        </row>
        <row r="18968">
          <cell r="A18968" t="str">
            <v>PS18340</v>
          </cell>
          <cell r="B18968" t="str">
            <v>Phạm Nguyễn Anh Phương</v>
          </cell>
        </row>
        <row r="18969">
          <cell r="A18969" t="str">
            <v>PS18341</v>
          </cell>
          <cell r="B18969" t="str">
            <v>Lê Viết Phi</v>
          </cell>
        </row>
        <row r="18970">
          <cell r="A18970" t="str">
            <v>PS18342</v>
          </cell>
          <cell r="B18970" t="str">
            <v>Nguyễn Minh Lợi</v>
          </cell>
        </row>
        <row r="18971">
          <cell r="A18971" t="str">
            <v>PS18343</v>
          </cell>
          <cell r="B18971" t="str">
            <v>Ngô Văn Sỹ</v>
          </cell>
        </row>
        <row r="18972">
          <cell r="A18972" t="str">
            <v>PS18344</v>
          </cell>
          <cell r="B18972" t="str">
            <v>Nguyễn Ngọc Tuyên</v>
          </cell>
        </row>
        <row r="18973">
          <cell r="A18973" t="str">
            <v>PS18345</v>
          </cell>
          <cell r="B18973" t="str">
            <v>Đinh Thị Kim Ngọc</v>
          </cell>
        </row>
        <row r="18974">
          <cell r="A18974" t="str">
            <v>PS18346</v>
          </cell>
          <cell r="B18974" t="str">
            <v>Nguyễn Thái Ngọc</v>
          </cell>
        </row>
        <row r="18975">
          <cell r="A18975" t="str">
            <v>PS18347</v>
          </cell>
          <cell r="B18975" t="str">
            <v>Võ Ngọc Nam</v>
          </cell>
        </row>
        <row r="18976">
          <cell r="A18976" t="str">
            <v>PS18348</v>
          </cell>
          <cell r="B18976" t="str">
            <v>Nguyễn Hoàng Sang</v>
          </cell>
        </row>
        <row r="18977">
          <cell r="A18977" t="str">
            <v>PS18349</v>
          </cell>
          <cell r="B18977" t="str">
            <v>Đoàn Trung Phụng</v>
          </cell>
        </row>
        <row r="18978">
          <cell r="A18978" t="str">
            <v>PS18350</v>
          </cell>
          <cell r="B18978" t="str">
            <v>Châu Thị Ngọc Mỹ</v>
          </cell>
        </row>
        <row r="18979">
          <cell r="A18979" t="str">
            <v>PS18351</v>
          </cell>
          <cell r="B18979" t="str">
            <v>Lê Thị Kim Ngọc</v>
          </cell>
        </row>
        <row r="18980">
          <cell r="A18980" t="str">
            <v>PS18352</v>
          </cell>
          <cell r="B18980" t="str">
            <v>Hoàng Thế Quyền</v>
          </cell>
        </row>
        <row r="18981">
          <cell r="A18981" t="str">
            <v>PS18353</v>
          </cell>
          <cell r="B18981" t="str">
            <v>Đinh Nhật Nam</v>
          </cell>
        </row>
        <row r="18982">
          <cell r="A18982" t="str">
            <v>PS18354</v>
          </cell>
          <cell r="B18982" t="str">
            <v>Phạm Quang Bình</v>
          </cell>
        </row>
        <row r="18983">
          <cell r="A18983" t="str">
            <v>PS18355</v>
          </cell>
          <cell r="B18983" t="str">
            <v>Đặng Vũ Huy Thạch</v>
          </cell>
        </row>
        <row r="18984">
          <cell r="A18984" t="str">
            <v>PS18356</v>
          </cell>
          <cell r="B18984" t="str">
            <v>Trần Thị Quế Anh</v>
          </cell>
        </row>
        <row r="18985">
          <cell r="A18985" t="str">
            <v>PS18357</v>
          </cell>
          <cell r="B18985" t="str">
            <v>Nguyễn Ngọc Xuân Hân</v>
          </cell>
        </row>
        <row r="18986">
          <cell r="A18986" t="str">
            <v>PS18358</v>
          </cell>
          <cell r="B18986" t="str">
            <v>Nguyễn Quốc Đạt</v>
          </cell>
        </row>
        <row r="18987">
          <cell r="A18987" t="str">
            <v>PS18359</v>
          </cell>
          <cell r="B18987" t="str">
            <v>Trần Đức Minh</v>
          </cell>
        </row>
        <row r="18988">
          <cell r="A18988" t="str">
            <v>PS18360</v>
          </cell>
          <cell r="B18988" t="str">
            <v>Phạm Thị Thảo Ngân</v>
          </cell>
        </row>
        <row r="18989">
          <cell r="A18989" t="str">
            <v>PS18361</v>
          </cell>
          <cell r="B18989" t="str">
            <v>Lê Trọng Ân</v>
          </cell>
        </row>
        <row r="18990">
          <cell r="A18990" t="str">
            <v>PS18362</v>
          </cell>
          <cell r="B18990" t="str">
            <v>Nguyễn Tài Thiên</v>
          </cell>
        </row>
        <row r="18991">
          <cell r="A18991" t="str">
            <v>PS18363</v>
          </cell>
          <cell r="B18991" t="str">
            <v>Nguyễn Tấn Phát</v>
          </cell>
        </row>
        <row r="18992">
          <cell r="A18992" t="str">
            <v>PS18364</v>
          </cell>
          <cell r="B18992" t="str">
            <v>Đoàn Minh Trí</v>
          </cell>
        </row>
        <row r="18993">
          <cell r="A18993" t="str">
            <v>PS18365</v>
          </cell>
          <cell r="B18993" t="str">
            <v>Ngô Anh Minh</v>
          </cell>
        </row>
        <row r="18994">
          <cell r="A18994" t="str">
            <v>PS18366</v>
          </cell>
          <cell r="B18994" t="str">
            <v>Đoàn Ngô Lê Vy</v>
          </cell>
        </row>
        <row r="18995">
          <cell r="A18995" t="str">
            <v>PS18367</v>
          </cell>
          <cell r="B18995" t="str">
            <v>Phạm Hải Đăng</v>
          </cell>
        </row>
        <row r="18996">
          <cell r="A18996" t="str">
            <v>PS18368</v>
          </cell>
          <cell r="B18996" t="str">
            <v>Nguyễn Đình Thắng</v>
          </cell>
        </row>
        <row r="18997">
          <cell r="A18997" t="str">
            <v>PS18369</v>
          </cell>
          <cell r="B18997" t="str">
            <v>Lưu Linh Đan</v>
          </cell>
        </row>
        <row r="18998">
          <cell r="A18998" t="str">
            <v>PS18370</v>
          </cell>
          <cell r="B18998" t="str">
            <v>Đặng Nguyễn Hoài Tân</v>
          </cell>
        </row>
        <row r="18999">
          <cell r="A18999" t="str">
            <v>PS18371</v>
          </cell>
          <cell r="B18999" t="str">
            <v>Nguyễn Hữu Hải Phước</v>
          </cell>
        </row>
        <row r="19000">
          <cell r="A19000" t="str">
            <v>PS18372</v>
          </cell>
          <cell r="B19000" t="str">
            <v>Võ Hoàng Hiệp</v>
          </cell>
        </row>
        <row r="19001">
          <cell r="A19001" t="str">
            <v>PS18373</v>
          </cell>
          <cell r="B19001" t="str">
            <v>Phạm Đình Yến Nhi</v>
          </cell>
        </row>
        <row r="19002">
          <cell r="A19002" t="str">
            <v>PS18374</v>
          </cell>
          <cell r="B19002" t="str">
            <v>Trần Hữu Đức Nhân</v>
          </cell>
        </row>
        <row r="19003">
          <cell r="A19003" t="str">
            <v>PS18375</v>
          </cell>
          <cell r="B19003" t="str">
            <v>Nguyễn Thị Mỹ Tâm</v>
          </cell>
        </row>
        <row r="19004">
          <cell r="A19004" t="str">
            <v>PS18376</v>
          </cell>
          <cell r="B19004" t="str">
            <v>Phạm Ngọc Minh</v>
          </cell>
        </row>
        <row r="19005">
          <cell r="A19005" t="str">
            <v>PS18377</v>
          </cell>
          <cell r="B19005" t="str">
            <v>Hoàng Xuân Mạnh</v>
          </cell>
        </row>
        <row r="19006">
          <cell r="A19006" t="str">
            <v>PS18378</v>
          </cell>
          <cell r="B19006" t="str">
            <v>Phạm Tấn Thành</v>
          </cell>
        </row>
        <row r="19007">
          <cell r="A19007" t="str">
            <v>PS18379</v>
          </cell>
          <cell r="B19007" t="str">
            <v>Nguyễn Bá Minh Tâm</v>
          </cell>
        </row>
        <row r="19008">
          <cell r="A19008" t="str">
            <v>PS18380</v>
          </cell>
          <cell r="B19008" t="str">
            <v>Đặng Khánh Toàn</v>
          </cell>
        </row>
        <row r="19009">
          <cell r="A19009" t="str">
            <v>PS18381</v>
          </cell>
          <cell r="B19009" t="str">
            <v>Dương Huy Phi</v>
          </cell>
        </row>
        <row r="19010">
          <cell r="A19010" t="str">
            <v>PS18382</v>
          </cell>
          <cell r="B19010" t="str">
            <v>Lê Bảo Lợi</v>
          </cell>
        </row>
        <row r="19011">
          <cell r="A19011" t="str">
            <v>PS18383</v>
          </cell>
          <cell r="B19011" t="str">
            <v>Nguyễn Thị Anh Thi</v>
          </cell>
        </row>
        <row r="19012">
          <cell r="A19012" t="str">
            <v>PS18384</v>
          </cell>
          <cell r="B19012" t="str">
            <v>Nguyễn Văn Lin</v>
          </cell>
        </row>
        <row r="19013">
          <cell r="A19013" t="str">
            <v>PS18385</v>
          </cell>
          <cell r="B19013" t="str">
            <v>Nguyễn Thị Cẩm Hồng</v>
          </cell>
        </row>
        <row r="19014">
          <cell r="A19014" t="str">
            <v>PS18386</v>
          </cell>
          <cell r="B19014" t="str">
            <v>Đặng Nguyễn Hữu Đức</v>
          </cell>
        </row>
        <row r="19015">
          <cell r="A19015" t="str">
            <v>PS18387</v>
          </cell>
          <cell r="B19015" t="str">
            <v>Phạm Trần Thiện</v>
          </cell>
        </row>
        <row r="19016">
          <cell r="A19016" t="str">
            <v>PS18388</v>
          </cell>
          <cell r="B19016" t="str">
            <v>Bùi Anh Phương</v>
          </cell>
        </row>
        <row r="19017">
          <cell r="A19017" t="str">
            <v>PS18389</v>
          </cell>
          <cell r="B19017" t="str">
            <v>Nguyễn Thành Nhân</v>
          </cell>
        </row>
        <row r="19018">
          <cell r="A19018" t="str">
            <v>PS18390</v>
          </cell>
          <cell r="B19018" t="str">
            <v>Lương Vũ Anh Tuấn</v>
          </cell>
        </row>
        <row r="19019">
          <cell r="A19019" t="str">
            <v>PS18391</v>
          </cell>
          <cell r="B19019" t="str">
            <v>Trần Thị Kiều Thanh</v>
          </cell>
        </row>
        <row r="19020">
          <cell r="A19020" t="str">
            <v>PS18392</v>
          </cell>
          <cell r="B19020" t="str">
            <v>Nguyễn Đào Danh Lợi</v>
          </cell>
        </row>
        <row r="19021">
          <cell r="A19021" t="str">
            <v>PS18393</v>
          </cell>
          <cell r="B19021" t="str">
            <v>Nguyễn Đức Duy</v>
          </cell>
        </row>
        <row r="19022">
          <cell r="A19022" t="str">
            <v>PS18394</v>
          </cell>
          <cell r="B19022" t="str">
            <v>Trần Quang Khải</v>
          </cell>
        </row>
        <row r="19023">
          <cell r="A19023" t="str">
            <v>PS18395</v>
          </cell>
          <cell r="B19023" t="str">
            <v>Đỗ Thị Tuyết Nhung</v>
          </cell>
        </row>
        <row r="19024">
          <cell r="A19024" t="str">
            <v>PS18396</v>
          </cell>
          <cell r="B19024" t="str">
            <v>Trần Nguyễn Tuyết Trinh</v>
          </cell>
        </row>
        <row r="19025">
          <cell r="A19025" t="str">
            <v>PS18397</v>
          </cell>
          <cell r="B19025" t="str">
            <v>Đinh Thị Kiều Trinh</v>
          </cell>
        </row>
        <row r="19026">
          <cell r="A19026" t="str">
            <v>PS18398</v>
          </cell>
          <cell r="B19026" t="str">
            <v>Võ Thuý Trường Duyên</v>
          </cell>
        </row>
        <row r="19027">
          <cell r="A19027" t="str">
            <v>PS18399</v>
          </cell>
          <cell r="B19027" t="str">
            <v>Dương Tuấn Đức</v>
          </cell>
        </row>
        <row r="19028">
          <cell r="A19028" t="str">
            <v>PS18400</v>
          </cell>
          <cell r="B19028" t="str">
            <v>Võ Nguyễn Ái Thy</v>
          </cell>
        </row>
        <row r="19029">
          <cell r="A19029" t="str">
            <v>PS18401</v>
          </cell>
          <cell r="B19029" t="str">
            <v>Nguyễn Văn Lăng</v>
          </cell>
        </row>
        <row r="19030">
          <cell r="A19030" t="str">
            <v>PS18402</v>
          </cell>
          <cell r="B19030" t="str">
            <v>Nguyễn Quốc Hiếu</v>
          </cell>
        </row>
        <row r="19031">
          <cell r="A19031" t="str">
            <v>PS18403</v>
          </cell>
          <cell r="B19031" t="str">
            <v>Lê Thái Mai Hân</v>
          </cell>
        </row>
        <row r="19032">
          <cell r="A19032" t="str">
            <v>PS18404</v>
          </cell>
          <cell r="B19032" t="str">
            <v>Vòng Nhật Hòa</v>
          </cell>
        </row>
        <row r="19033">
          <cell r="A19033" t="str">
            <v>PS18405</v>
          </cell>
          <cell r="B19033" t="str">
            <v>Đinh Thị Yến Trang</v>
          </cell>
        </row>
        <row r="19034">
          <cell r="A19034" t="str">
            <v>PS18406</v>
          </cell>
          <cell r="B19034" t="str">
            <v>Nguyễn Vũ Phi Thường</v>
          </cell>
        </row>
        <row r="19035">
          <cell r="A19035" t="str">
            <v>PS18407</v>
          </cell>
          <cell r="B19035" t="str">
            <v>Trần Văn Hiếu</v>
          </cell>
        </row>
        <row r="19036">
          <cell r="A19036" t="str">
            <v>PS18408</v>
          </cell>
          <cell r="B19036" t="str">
            <v>Phạm Bá Lâm</v>
          </cell>
        </row>
        <row r="19037">
          <cell r="A19037" t="str">
            <v>PS18409</v>
          </cell>
          <cell r="B19037" t="str">
            <v>Trần Thái Khoa</v>
          </cell>
        </row>
        <row r="19038">
          <cell r="A19038" t="str">
            <v>PS18410</v>
          </cell>
          <cell r="B19038" t="str">
            <v>Ngô Minh Mẫn</v>
          </cell>
        </row>
        <row r="19039">
          <cell r="A19039" t="str">
            <v>PS18411</v>
          </cell>
          <cell r="B19039" t="str">
            <v>Phạm Phan Duy Tú</v>
          </cell>
        </row>
        <row r="19040">
          <cell r="A19040" t="str">
            <v>PS18412</v>
          </cell>
          <cell r="B19040" t="str">
            <v>Lê Ngọc Sáng</v>
          </cell>
        </row>
        <row r="19041">
          <cell r="A19041" t="str">
            <v>PS18413</v>
          </cell>
          <cell r="B19041" t="str">
            <v>Lâm Quân Điền</v>
          </cell>
        </row>
        <row r="19042">
          <cell r="A19042" t="str">
            <v>PS18414</v>
          </cell>
          <cell r="B19042" t="str">
            <v>Đặng Quốc Việt</v>
          </cell>
        </row>
        <row r="19043">
          <cell r="A19043" t="str">
            <v>PS18415</v>
          </cell>
          <cell r="B19043" t="str">
            <v>Nguyễn Trung Thành</v>
          </cell>
        </row>
        <row r="19044">
          <cell r="A19044" t="str">
            <v>PS18416</v>
          </cell>
          <cell r="B19044" t="str">
            <v>Nguyễn Thị Hồng Phương</v>
          </cell>
        </row>
        <row r="19045">
          <cell r="A19045" t="str">
            <v>PS18417</v>
          </cell>
          <cell r="B19045" t="str">
            <v>Nguyễn Thị Thùy Trang</v>
          </cell>
        </row>
        <row r="19046">
          <cell r="A19046" t="str">
            <v>PS18418</v>
          </cell>
          <cell r="B19046" t="str">
            <v>Nguyễn Ngọc Hạnh</v>
          </cell>
        </row>
        <row r="19047">
          <cell r="A19047" t="str">
            <v>PS18419</v>
          </cell>
          <cell r="B19047" t="str">
            <v>Bùi Thúy Hà</v>
          </cell>
        </row>
        <row r="19048">
          <cell r="A19048" t="str">
            <v>PS18420</v>
          </cell>
          <cell r="B19048" t="str">
            <v>Lại Ngọc Thiên Nhi</v>
          </cell>
        </row>
        <row r="19049">
          <cell r="A19049" t="str">
            <v>PS18421</v>
          </cell>
          <cell r="B19049" t="str">
            <v>Ngô Thảo Trinh</v>
          </cell>
        </row>
        <row r="19050">
          <cell r="A19050" t="str">
            <v>PS18422</v>
          </cell>
          <cell r="B19050" t="str">
            <v>Đoàn Ngọc Thanh Bình</v>
          </cell>
        </row>
        <row r="19051">
          <cell r="A19051" t="str">
            <v>PS18423</v>
          </cell>
          <cell r="B19051" t="str">
            <v>Lê Quang Trung</v>
          </cell>
        </row>
        <row r="19052">
          <cell r="A19052" t="str">
            <v>PS18424</v>
          </cell>
          <cell r="B19052" t="str">
            <v>Đinh Kiến Hoa</v>
          </cell>
        </row>
        <row r="19053">
          <cell r="A19053" t="str">
            <v>PS18425</v>
          </cell>
          <cell r="B19053" t="str">
            <v>Nguyễn Hữu Hậu</v>
          </cell>
        </row>
        <row r="19054">
          <cell r="A19054" t="str">
            <v>PS18426</v>
          </cell>
          <cell r="B19054" t="str">
            <v>Nguyễn Đăng Kiên</v>
          </cell>
        </row>
        <row r="19055">
          <cell r="A19055" t="str">
            <v>PS18427</v>
          </cell>
          <cell r="B19055" t="str">
            <v>Lưu Đức Danh</v>
          </cell>
        </row>
        <row r="19056">
          <cell r="A19056" t="str">
            <v>PS18428</v>
          </cell>
          <cell r="B19056" t="str">
            <v>Dương Hữu Thịnh</v>
          </cell>
        </row>
        <row r="19057">
          <cell r="A19057" t="str">
            <v>PS18429</v>
          </cell>
          <cell r="B19057" t="str">
            <v>Khổng Minh Đức</v>
          </cell>
        </row>
        <row r="19058">
          <cell r="A19058" t="str">
            <v>PS18430</v>
          </cell>
          <cell r="B19058" t="str">
            <v>Đặng Trần Tiến</v>
          </cell>
        </row>
        <row r="19059">
          <cell r="A19059" t="str">
            <v>PS18431</v>
          </cell>
          <cell r="B19059" t="str">
            <v>Võ Ngô Hoàng Khang</v>
          </cell>
        </row>
        <row r="19060">
          <cell r="A19060" t="str">
            <v>PS18432</v>
          </cell>
          <cell r="B19060" t="str">
            <v>Thạch Thị Đậm</v>
          </cell>
        </row>
        <row r="19061">
          <cell r="A19061" t="str">
            <v>PS18433</v>
          </cell>
          <cell r="B19061" t="str">
            <v>Lê Nhật Vy</v>
          </cell>
        </row>
        <row r="19062">
          <cell r="A19062" t="str">
            <v>PS18434</v>
          </cell>
          <cell r="B19062" t="str">
            <v>Nguyễn Văn Sơn</v>
          </cell>
        </row>
        <row r="19063">
          <cell r="A19063" t="str">
            <v>PS18435</v>
          </cell>
          <cell r="B19063" t="str">
            <v>Trần Nguyễn Gia Hân</v>
          </cell>
        </row>
        <row r="19064">
          <cell r="A19064" t="str">
            <v>PS18436</v>
          </cell>
          <cell r="B19064" t="str">
            <v>Nguyễn Đình Hiếu</v>
          </cell>
        </row>
        <row r="19065">
          <cell r="A19065" t="str">
            <v>PS18437</v>
          </cell>
          <cell r="B19065" t="str">
            <v>Nguyễn Văn Thịnh</v>
          </cell>
        </row>
        <row r="19066">
          <cell r="A19066" t="str">
            <v>PS18438</v>
          </cell>
          <cell r="B19066" t="str">
            <v>Đặng Trần Bích Duyên</v>
          </cell>
        </row>
        <row r="19067">
          <cell r="A19067" t="str">
            <v>PS18439</v>
          </cell>
          <cell r="B19067" t="str">
            <v>Lâm Thị Ngọc Linh</v>
          </cell>
        </row>
        <row r="19068">
          <cell r="A19068" t="str">
            <v>PS18440</v>
          </cell>
          <cell r="B19068" t="str">
            <v>Trần Đạt Giang</v>
          </cell>
        </row>
        <row r="19069">
          <cell r="A19069" t="str">
            <v>PS18441</v>
          </cell>
          <cell r="B19069" t="str">
            <v>Phan Thanh Hiển</v>
          </cell>
        </row>
        <row r="19070">
          <cell r="A19070" t="str">
            <v>PS18442</v>
          </cell>
          <cell r="B19070" t="str">
            <v>Vũ Trung Kiên</v>
          </cell>
        </row>
        <row r="19071">
          <cell r="A19071" t="str">
            <v>PS18443</v>
          </cell>
          <cell r="B19071" t="str">
            <v>Võ Đặng Ngọc Rin</v>
          </cell>
        </row>
        <row r="19072">
          <cell r="A19072" t="str">
            <v>PS18444</v>
          </cell>
          <cell r="B19072" t="str">
            <v>Nguyễn Thiên Phước</v>
          </cell>
        </row>
        <row r="19073">
          <cell r="A19073" t="str">
            <v>PS18445</v>
          </cell>
          <cell r="B19073" t="str">
            <v>Nguyễn Vũ Mộng Thùy</v>
          </cell>
        </row>
        <row r="19074">
          <cell r="A19074" t="str">
            <v>PS18446</v>
          </cell>
          <cell r="B19074" t="str">
            <v>Nguyễn Thiên Phú</v>
          </cell>
        </row>
        <row r="19075">
          <cell r="A19075" t="str">
            <v>PS18447</v>
          </cell>
          <cell r="B19075" t="str">
            <v>Lương Hoàng Khang</v>
          </cell>
        </row>
        <row r="19076">
          <cell r="A19076" t="str">
            <v>PS18448</v>
          </cell>
          <cell r="B19076" t="str">
            <v>Nguyễn Minh Quý</v>
          </cell>
        </row>
        <row r="19077">
          <cell r="A19077" t="str">
            <v>PS18449</v>
          </cell>
          <cell r="B19077" t="str">
            <v>Nguyễn Thị Ngọc Phượng</v>
          </cell>
        </row>
        <row r="19078">
          <cell r="A19078" t="str">
            <v>PS18450</v>
          </cell>
          <cell r="B19078" t="str">
            <v>Nguyễn Hoài Nam</v>
          </cell>
        </row>
        <row r="19079">
          <cell r="A19079" t="str">
            <v>PS18451</v>
          </cell>
          <cell r="B19079" t="str">
            <v>Nguyễn Nhật Huy</v>
          </cell>
        </row>
        <row r="19080">
          <cell r="A19080" t="str">
            <v>PS18452</v>
          </cell>
          <cell r="B19080" t="str">
            <v>Nguyễn Văn Vũ Linh</v>
          </cell>
        </row>
        <row r="19081">
          <cell r="A19081" t="str">
            <v>PS18453</v>
          </cell>
          <cell r="B19081" t="str">
            <v>Phạm Hoàng Bảo</v>
          </cell>
        </row>
        <row r="19082">
          <cell r="A19082" t="str">
            <v>PS18454</v>
          </cell>
          <cell r="B19082" t="str">
            <v>Nguyễn Hữu Bằng</v>
          </cell>
        </row>
        <row r="19083">
          <cell r="A19083" t="str">
            <v>PS18455</v>
          </cell>
          <cell r="B19083" t="str">
            <v>Lê Thị Huyền Trang</v>
          </cell>
        </row>
        <row r="19084">
          <cell r="A19084" t="str">
            <v>PS18456</v>
          </cell>
          <cell r="B19084" t="str">
            <v>Chung Quang Tuấn</v>
          </cell>
        </row>
        <row r="19085">
          <cell r="A19085" t="str">
            <v>PS18457</v>
          </cell>
          <cell r="B19085" t="str">
            <v>Nguyễn Trọng Tú</v>
          </cell>
        </row>
        <row r="19086">
          <cell r="A19086" t="str">
            <v>PS18458</v>
          </cell>
          <cell r="B19086" t="str">
            <v>Lê Thị Hoàng Anh</v>
          </cell>
        </row>
        <row r="19087">
          <cell r="A19087" t="str">
            <v>PS18459</v>
          </cell>
          <cell r="B19087" t="str">
            <v>Mai Hoàng Phúc</v>
          </cell>
        </row>
        <row r="19088">
          <cell r="A19088" t="str">
            <v>PS18460</v>
          </cell>
          <cell r="B19088" t="str">
            <v>Nguyễn Hoàng Ngọc Ánh</v>
          </cell>
        </row>
        <row r="19089">
          <cell r="A19089" t="str">
            <v>PS18461</v>
          </cell>
          <cell r="B19089" t="str">
            <v>Nguyễn Hoàng Như Quỳnh</v>
          </cell>
        </row>
        <row r="19090">
          <cell r="A19090" t="str">
            <v>PS18462</v>
          </cell>
          <cell r="B19090" t="str">
            <v>Tống Minh Hòa</v>
          </cell>
        </row>
        <row r="19091">
          <cell r="A19091" t="str">
            <v>PS18463</v>
          </cell>
          <cell r="B19091" t="str">
            <v>Huỳnh Minh Mẫn</v>
          </cell>
        </row>
        <row r="19092">
          <cell r="A19092" t="str">
            <v>PS18464</v>
          </cell>
          <cell r="B19092" t="str">
            <v>Nguyễn Nhật Hào</v>
          </cell>
        </row>
        <row r="19093">
          <cell r="A19093" t="str">
            <v>PS18465</v>
          </cell>
          <cell r="B19093" t="str">
            <v>Nguyễn Tiến Đạt</v>
          </cell>
        </row>
        <row r="19094">
          <cell r="A19094" t="str">
            <v>PS18466</v>
          </cell>
          <cell r="B19094" t="str">
            <v>Vương Quỳnh</v>
          </cell>
        </row>
        <row r="19095">
          <cell r="A19095" t="str">
            <v>PS18467</v>
          </cell>
          <cell r="B19095" t="str">
            <v>Nguyễn Phương Thảo</v>
          </cell>
        </row>
        <row r="19096">
          <cell r="A19096" t="str">
            <v>PS18468</v>
          </cell>
          <cell r="B19096" t="str">
            <v>Nguyễn Hoàng Quân</v>
          </cell>
        </row>
        <row r="19097">
          <cell r="A19097" t="str">
            <v>PS18469</v>
          </cell>
          <cell r="B19097" t="str">
            <v>Nguyễn Bình Phương Trường</v>
          </cell>
        </row>
        <row r="19098">
          <cell r="A19098" t="str">
            <v>PS18470</v>
          </cell>
          <cell r="B19098" t="str">
            <v>Nguyễn Văn Đạt</v>
          </cell>
        </row>
        <row r="19099">
          <cell r="A19099" t="str">
            <v>PS18471</v>
          </cell>
          <cell r="B19099" t="str">
            <v>Đặng Quốc Cường</v>
          </cell>
        </row>
        <row r="19100">
          <cell r="A19100" t="str">
            <v>PS18472</v>
          </cell>
          <cell r="B19100" t="str">
            <v>Nguyễn Trần Diệu Huyền</v>
          </cell>
        </row>
        <row r="19101">
          <cell r="A19101" t="str">
            <v>PS18473</v>
          </cell>
          <cell r="B19101" t="str">
            <v>Huỳnh Quang Sót</v>
          </cell>
        </row>
        <row r="19102">
          <cell r="A19102" t="str">
            <v>PS18474</v>
          </cell>
          <cell r="B19102" t="str">
            <v>Phạm Nguyễn Quang Đại</v>
          </cell>
        </row>
        <row r="19103">
          <cell r="A19103" t="str">
            <v>PS18475</v>
          </cell>
          <cell r="B19103" t="str">
            <v>Đỗ Đình Nguyên</v>
          </cell>
        </row>
        <row r="19104">
          <cell r="A19104" t="str">
            <v>PS18476</v>
          </cell>
          <cell r="B19104" t="str">
            <v>Phan Đình Đồng</v>
          </cell>
        </row>
        <row r="19105">
          <cell r="A19105" t="str">
            <v>PS18477</v>
          </cell>
          <cell r="B19105" t="str">
            <v>Nguyễn Thị Tâm Anh</v>
          </cell>
        </row>
        <row r="19106">
          <cell r="A19106" t="str">
            <v>PS18478</v>
          </cell>
          <cell r="B19106" t="str">
            <v>Nguyễn Thị Kim Hạ</v>
          </cell>
        </row>
        <row r="19107">
          <cell r="A19107" t="str">
            <v>PS18479</v>
          </cell>
          <cell r="B19107" t="str">
            <v>Võ Gia Trung</v>
          </cell>
        </row>
        <row r="19108">
          <cell r="A19108" t="str">
            <v>PS18480</v>
          </cell>
          <cell r="B19108" t="str">
            <v>Nguyễn Trúc Linh</v>
          </cell>
        </row>
        <row r="19109">
          <cell r="A19109" t="str">
            <v>PS18481</v>
          </cell>
          <cell r="B19109" t="str">
            <v>Nguyễn Thị Kim Ngân</v>
          </cell>
        </row>
        <row r="19110">
          <cell r="A19110" t="str">
            <v>PS18482</v>
          </cell>
          <cell r="B19110" t="str">
            <v>Lê Tấn Minh</v>
          </cell>
        </row>
        <row r="19111">
          <cell r="A19111" t="str">
            <v>PS18483</v>
          </cell>
          <cell r="B19111" t="str">
            <v>Trần Phú Thịnh</v>
          </cell>
        </row>
        <row r="19112">
          <cell r="A19112" t="str">
            <v>PS18485</v>
          </cell>
          <cell r="B19112" t="str">
            <v>Nguyễn Hữu Thiện</v>
          </cell>
        </row>
        <row r="19113">
          <cell r="A19113" t="str">
            <v>PS18486</v>
          </cell>
          <cell r="B19113" t="str">
            <v>Phạm Thị Hoàng Thư</v>
          </cell>
        </row>
        <row r="19114">
          <cell r="A19114" t="str">
            <v>PS18487</v>
          </cell>
          <cell r="B19114" t="str">
            <v>Nguyễn Tấn Đức</v>
          </cell>
        </row>
        <row r="19115">
          <cell r="A19115" t="str">
            <v>PS18488</v>
          </cell>
          <cell r="B19115" t="str">
            <v>Lê Hoàng Quân</v>
          </cell>
        </row>
        <row r="19116">
          <cell r="A19116" t="str">
            <v>PS18489</v>
          </cell>
          <cell r="B19116" t="str">
            <v>Nguyễn Quốc Tuấn</v>
          </cell>
        </row>
        <row r="19117">
          <cell r="A19117" t="str">
            <v>PS18490</v>
          </cell>
          <cell r="B19117" t="str">
            <v>Trương Thị Thanh Bình</v>
          </cell>
        </row>
        <row r="19118">
          <cell r="A19118" t="str">
            <v>PS18491</v>
          </cell>
          <cell r="B19118" t="str">
            <v>Phan Thanh Tùng</v>
          </cell>
        </row>
        <row r="19119">
          <cell r="A19119" t="str">
            <v>PS18492</v>
          </cell>
          <cell r="B19119" t="str">
            <v>Trần Thanh Vinh</v>
          </cell>
        </row>
        <row r="19120">
          <cell r="A19120" t="str">
            <v>PS18493</v>
          </cell>
          <cell r="B19120" t="str">
            <v>Phùn Phạm Uyên Thư</v>
          </cell>
        </row>
        <row r="19121">
          <cell r="A19121" t="str">
            <v>PS18494</v>
          </cell>
          <cell r="B19121" t="str">
            <v>Nguyễn Trung Tín</v>
          </cell>
        </row>
        <row r="19122">
          <cell r="A19122" t="str">
            <v>PS18495</v>
          </cell>
          <cell r="B19122" t="str">
            <v>Bùi Thị Trúc Vy</v>
          </cell>
        </row>
        <row r="19123">
          <cell r="A19123" t="str">
            <v>PS18496</v>
          </cell>
          <cell r="B19123" t="str">
            <v>Nguyễn Thanh Tâm Ngọc</v>
          </cell>
        </row>
        <row r="19124">
          <cell r="A19124" t="str">
            <v>PS18497</v>
          </cell>
          <cell r="B19124" t="str">
            <v>Huỳnh Bảo Nam</v>
          </cell>
        </row>
        <row r="19125">
          <cell r="A19125" t="str">
            <v>PS18498</v>
          </cell>
          <cell r="B19125" t="str">
            <v>Trần Đào Hoàng Anh</v>
          </cell>
        </row>
        <row r="19126">
          <cell r="A19126" t="str">
            <v>PS18499</v>
          </cell>
          <cell r="B19126" t="str">
            <v>Bùi Trần Đại Nghĩa</v>
          </cell>
        </row>
        <row r="19127">
          <cell r="A19127" t="str">
            <v>PS18500</v>
          </cell>
          <cell r="B19127" t="str">
            <v>Nguyễn Thị Ngọc Giàu</v>
          </cell>
        </row>
        <row r="19128">
          <cell r="A19128" t="str">
            <v>PS18501</v>
          </cell>
          <cell r="B19128" t="str">
            <v>Nguyễn Thế Kỷ</v>
          </cell>
        </row>
        <row r="19129">
          <cell r="A19129" t="str">
            <v>PS18502</v>
          </cell>
          <cell r="B19129" t="str">
            <v>Lê Hồ Quý Nhi</v>
          </cell>
        </row>
        <row r="19130">
          <cell r="A19130" t="str">
            <v>PS18503</v>
          </cell>
          <cell r="B19130" t="str">
            <v>Trần Vĩ</v>
          </cell>
        </row>
        <row r="19131">
          <cell r="A19131" t="str">
            <v>PS18505</v>
          </cell>
          <cell r="B19131" t="str">
            <v>Võ Văn Thuận</v>
          </cell>
        </row>
        <row r="19132">
          <cell r="A19132" t="str">
            <v>PS18506</v>
          </cell>
          <cell r="B19132" t="str">
            <v>Châu Quốc Kiệt</v>
          </cell>
        </row>
        <row r="19133">
          <cell r="A19133" t="str">
            <v>PS18507</v>
          </cell>
          <cell r="B19133" t="str">
            <v>Hồng Cẩm Tú</v>
          </cell>
        </row>
        <row r="19134">
          <cell r="A19134" t="str">
            <v>PS18508</v>
          </cell>
          <cell r="B19134" t="str">
            <v>Trần Thị Diễm Trinh</v>
          </cell>
        </row>
        <row r="19135">
          <cell r="A19135" t="str">
            <v>PS18509</v>
          </cell>
          <cell r="B19135" t="str">
            <v>Lê Thị Huyền Sinh</v>
          </cell>
        </row>
        <row r="19136">
          <cell r="A19136" t="str">
            <v>PS18510</v>
          </cell>
          <cell r="B19136" t="str">
            <v>Trần Thị Ngọc Điệp</v>
          </cell>
        </row>
        <row r="19137">
          <cell r="A19137" t="str">
            <v>PS18511</v>
          </cell>
          <cell r="B19137" t="str">
            <v>Tạ Phạm Quỳnh Hương</v>
          </cell>
        </row>
        <row r="19138">
          <cell r="A19138" t="str">
            <v>PS18512</v>
          </cell>
          <cell r="B19138" t="str">
            <v>Trần Như Bích Ngọc</v>
          </cell>
        </row>
        <row r="19139">
          <cell r="A19139" t="str">
            <v>PS18513</v>
          </cell>
          <cell r="B19139" t="str">
            <v>Nguyễn Hải Yến</v>
          </cell>
        </row>
        <row r="19140">
          <cell r="A19140" t="str">
            <v>PS18514</v>
          </cell>
          <cell r="B19140" t="str">
            <v>Huỳnh Nguyễn Quỳnh Như</v>
          </cell>
        </row>
        <row r="19141">
          <cell r="A19141" t="str">
            <v>PS18516</v>
          </cell>
          <cell r="B19141" t="str">
            <v>Phan Yến Nhi</v>
          </cell>
        </row>
        <row r="19142">
          <cell r="A19142" t="str">
            <v>PS18517</v>
          </cell>
          <cell r="B19142" t="str">
            <v>Vũ Thị Thanh Thảo</v>
          </cell>
        </row>
        <row r="19143">
          <cell r="A19143" t="str">
            <v>PS18518</v>
          </cell>
          <cell r="B19143" t="str">
            <v>Tăng Nguyên Tài</v>
          </cell>
        </row>
        <row r="19144">
          <cell r="A19144" t="str">
            <v>PS18519</v>
          </cell>
          <cell r="B19144" t="str">
            <v>Võ Thị Hồng Thảo</v>
          </cell>
        </row>
        <row r="19145">
          <cell r="A19145" t="str">
            <v>PS18520</v>
          </cell>
          <cell r="B19145" t="str">
            <v>Lê Thị Mỹ Duyên</v>
          </cell>
        </row>
        <row r="19146">
          <cell r="A19146" t="str">
            <v>PS18521</v>
          </cell>
          <cell r="B19146" t="str">
            <v>Đặng Phước Thiện</v>
          </cell>
        </row>
        <row r="19147">
          <cell r="A19147" t="str">
            <v>PS18522</v>
          </cell>
          <cell r="B19147" t="str">
            <v>La Duyên Thanh</v>
          </cell>
        </row>
        <row r="19148">
          <cell r="A19148" t="str">
            <v>PS18523</v>
          </cell>
          <cell r="B19148" t="str">
            <v>Nguyễn Tấn Phát</v>
          </cell>
        </row>
        <row r="19149">
          <cell r="A19149" t="str">
            <v>PS18524</v>
          </cell>
          <cell r="B19149" t="str">
            <v>Đặng Phú Thịnh</v>
          </cell>
        </row>
        <row r="19150">
          <cell r="A19150" t="str">
            <v>PS18525</v>
          </cell>
          <cell r="B19150" t="str">
            <v>Nguyễn Đăng Sang</v>
          </cell>
        </row>
        <row r="19151">
          <cell r="A19151" t="str">
            <v>PS18526</v>
          </cell>
          <cell r="B19151" t="str">
            <v>Lương Minh Mẫn</v>
          </cell>
        </row>
        <row r="19152">
          <cell r="A19152" t="str">
            <v>PS18527</v>
          </cell>
          <cell r="B19152" t="str">
            <v>Nguyễn Hàng Tâm Giao</v>
          </cell>
        </row>
        <row r="19153">
          <cell r="A19153" t="str">
            <v>PS18528</v>
          </cell>
          <cell r="B19153" t="str">
            <v>Diệp Đặng Bảo Kiều Nga</v>
          </cell>
        </row>
        <row r="19154">
          <cell r="A19154" t="str">
            <v>PS18529</v>
          </cell>
          <cell r="B19154" t="str">
            <v>Đỗ Văn Sơn</v>
          </cell>
        </row>
        <row r="19155">
          <cell r="A19155" t="str">
            <v>PS18530</v>
          </cell>
          <cell r="B19155" t="str">
            <v>Nguyễn Thị Hân</v>
          </cell>
        </row>
        <row r="19156">
          <cell r="A19156" t="str">
            <v>PS18531</v>
          </cell>
          <cell r="B19156" t="str">
            <v>Nguyễn Văn Thảo</v>
          </cell>
        </row>
        <row r="19157">
          <cell r="A19157" t="str">
            <v>PS18532</v>
          </cell>
          <cell r="B19157" t="str">
            <v>Lê Vĩnh Phương</v>
          </cell>
        </row>
        <row r="19158">
          <cell r="A19158" t="str">
            <v>PS18533</v>
          </cell>
          <cell r="B19158" t="str">
            <v>Trần Đức Hoàng Anh</v>
          </cell>
        </row>
        <row r="19159">
          <cell r="A19159" t="str">
            <v>PS18534</v>
          </cell>
          <cell r="B19159" t="str">
            <v>Lư Kim Ngân</v>
          </cell>
        </row>
        <row r="19160">
          <cell r="A19160" t="str">
            <v>PS18535</v>
          </cell>
          <cell r="B19160" t="str">
            <v>Trần Nguyên Khang</v>
          </cell>
        </row>
        <row r="19161">
          <cell r="A19161" t="str">
            <v>PS18536</v>
          </cell>
          <cell r="B19161" t="str">
            <v>Cún Sau Thuận</v>
          </cell>
        </row>
        <row r="19162">
          <cell r="A19162" t="str">
            <v>PS18537</v>
          </cell>
          <cell r="B19162" t="str">
            <v>Bùi Khánh Đăng</v>
          </cell>
        </row>
        <row r="19163">
          <cell r="A19163" t="str">
            <v>PS18538</v>
          </cell>
          <cell r="B19163" t="str">
            <v>Nguyễn Kiều Nghi</v>
          </cell>
        </row>
        <row r="19164">
          <cell r="A19164" t="str">
            <v>PS18539</v>
          </cell>
          <cell r="B19164" t="str">
            <v>Nguyễn Trần Khánh Ly</v>
          </cell>
        </row>
        <row r="19165">
          <cell r="A19165" t="str">
            <v>PS18540</v>
          </cell>
          <cell r="B19165" t="str">
            <v>Mai Gia Tuệ</v>
          </cell>
        </row>
        <row r="19166">
          <cell r="A19166" t="str">
            <v>PS18541</v>
          </cell>
          <cell r="B19166" t="str">
            <v>Phạm Quỳnh Như</v>
          </cell>
        </row>
        <row r="19167">
          <cell r="A19167" t="str">
            <v>PS18542</v>
          </cell>
          <cell r="B19167" t="str">
            <v>Phạm Như Quỳnh</v>
          </cell>
        </row>
        <row r="19168">
          <cell r="A19168" t="str">
            <v>PS18543</v>
          </cell>
          <cell r="B19168" t="str">
            <v>Lê Thị Vân Anh</v>
          </cell>
        </row>
        <row r="19169">
          <cell r="A19169" t="str">
            <v>PS18544</v>
          </cell>
          <cell r="B19169" t="str">
            <v>Dương Thành Tiến</v>
          </cell>
        </row>
        <row r="19170">
          <cell r="A19170" t="str">
            <v>PS18545</v>
          </cell>
          <cell r="B19170" t="str">
            <v>Nguyễn Lê Quế Nhi</v>
          </cell>
        </row>
        <row r="19171">
          <cell r="A19171" t="str">
            <v>PS18546</v>
          </cell>
          <cell r="B19171" t="str">
            <v>Nguyễn Văn Phát</v>
          </cell>
        </row>
        <row r="19172">
          <cell r="A19172" t="str">
            <v>PS18547</v>
          </cell>
          <cell r="B19172" t="str">
            <v>Nguyễn Thanh Quốc Bảo</v>
          </cell>
        </row>
        <row r="19173">
          <cell r="A19173" t="str">
            <v>PS18548</v>
          </cell>
          <cell r="B19173" t="str">
            <v>Phạm Phan Trọng Chinh</v>
          </cell>
        </row>
        <row r="19174">
          <cell r="A19174" t="str">
            <v>PS18549</v>
          </cell>
          <cell r="B19174" t="str">
            <v>Nguyễn Trần Thành Nam</v>
          </cell>
        </row>
        <row r="19175">
          <cell r="A19175" t="str">
            <v>PS18550</v>
          </cell>
          <cell r="B19175" t="str">
            <v>Nguyễn Hải Bằng</v>
          </cell>
        </row>
        <row r="19176">
          <cell r="A19176" t="str">
            <v>PS18551</v>
          </cell>
          <cell r="B19176" t="str">
            <v>Lê Tam Triều Hưng</v>
          </cell>
        </row>
        <row r="19177">
          <cell r="A19177" t="str">
            <v>PS18552</v>
          </cell>
          <cell r="B19177" t="str">
            <v>Nguyễn Hoàng Tâm</v>
          </cell>
        </row>
        <row r="19178">
          <cell r="A19178" t="str">
            <v>PS18553</v>
          </cell>
          <cell r="B19178" t="str">
            <v>Nguyễn Thị Kim Oanh</v>
          </cell>
        </row>
        <row r="19179">
          <cell r="A19179" t="str">
            <v>PS18554</v>
          </cell>
          <cell r="B19179" t="str">
            <v>Phạm Thị Thùy Trang</v>
          </cell>
        </row>
        <row r="19180">
          <cell r="A19180" t="str">
            <v>PS18555</v>
          </cell>
          <cell r="B19180" t="str">
            <v>Lê Ngọc Anh</v>
          </cell>
        </row>
        <row r="19181">
          <cell r="A19181" t="str">
            <v>PS18556</v>
          </cell>
          <cell r="B19181" t="str">
            <v>Trần Thị Huyền Dịu</v>
          </cell>
        </row>
        <row r="19182">
          <cell r="A19182" t="str">
            <v>PS18557</v>
          </cell>
          <cell r="B19182" t="str">
            <v>Đoàn Lê Uyên Nhi</v>
          </cell>
        </row>
        <row r="19183">
          <cell r="A19183" t="str">
            <v>PS18558</v>
          </cell>
          <cell r="B19183" t="str">
            <v>Phạm Hải Đăng</v>
          </cell>
        </row>
        <row r="19184">
          <cell r="A19184" t="str">
            <v>PS18559</v>
          </cell>
          <cell r="B19184" t="str">
            <v>Nguyễn Dương Hòa Nhã</v>
          </cell>
        </row>
        <row r="19185">
          <cell r="A19185" t="str">
            <v>PS18560</v>
          </cell>
          <cell r="B19185" t="str">
            <v>Trần Phúc</v>
          </cell>
        </row>
        <row r="19186">
          <cell r="A19186" t="str">
            <v>PS18561</v>
          </cell>
          <cell r="B19186" t="str">
            <v>Mai Anh Nguyệt</v>
          </cell>
        </row>
        <row r="19187">
          <cell r="A19187" t="str">
            <v>PS18562</v>
          </cell>
          <cell r="B19187" t="str">
            <v>Trần Ngọc Tuyền</v>
          </cell>
        </row>
        <row r="19188">
          <cell r="A19188" t="str">
            <v>PS18563</v>
          </cell>
          <cell r="B19188" t="str">
            <v>Nguyễn Quang Đại</v>
          </cell>
        </row>
        <row r="19189">
          <cell r="A19189" t="str">
            <v>PS18564</v>
          </cell>
          <cell r="B19189" t="str">
            <v>Trương Công Hưng</v>
          </cell>
        </row>
        <row r="19190">
          <cell r="A19190" t="str">
            <v>PS18565</v>
          </cell>
          <cell r="B19190" t="str">
            <v>Quách Phi Hùng</v>
          </cell>
        </row>
        <row r="19191">
          <cell r="A19191" t="str">
            <v>PS18566</v>
          </cell>
          <cell r="B19191" t="str">
            <v>Lê Minh An</v>
          </cell>
        </row>
        <row r="19192">
          <cell r="A19192" t="str">
            <v>PS18567</v>
          </cell>
          <cell r="B19192" t="str">
            <v>Phan Thị Thu Hương</v>
          </cell>
        </row>
        <row r="19193">
          <cell r="A19193" t="str">
            <v>PS18568</v>
          </cell>
          <cell r="B19193" t="str">
            <v>Lê Gia Định</v>
          </cell>
        </row>
        <row r="19194">
          <cell r="A19194" t="str">
            <v>PS18569</v>
          </cell>
          <cell r="B19194" t="str">
            <v>Lê Hiếu Nghĩa</v>
          </cell>
        </row>
        <row r="19195">
          <cell r="A19195" t="str">
            <v>PS18570</v>
          </cell>
          <cell r="B19195" t="str">
            <v>Dương Hoàng Quân</v>
          </cell>
        </row>
        <row r="19196">
          <cell r="A19196" t="str">
            <v>PS18571</v>
          </cell>
          <cell r="B19196" t="str">
            <v>Bùi Thái Nam Thiên</v>
          </cell>
        </row>
        <row r="19197">
          <cell r="A19197" t="str">
            <v>PS18572</v>
          </cell>
          <cell r="B19197" t="str">
            <v>Đinh Thị Thúy Nhi</v>
          </cell>
        </row>
        <row r="19198">
          <cell r="A19198" t="str">
            <v>PS18573</v>
          </cell>
          <cell r="B19198" t="str">
            <v>Huỳnh Đặng Kim Toàn</v>
          </cell>
        </row>
        <row r="19199">
          <cell r="A19199" t="str">
            <v>PS18574</v>
          </cell>
          <cell r="B19199" t="str">
            <v>Lê Trần Quỳnh Như</v>
          </cell>
        </row>
        <row r="19200">
          <cell r="A19200" t="str">
            <v>PS18575</v>
          </cell>
          <cell r="B19200" t="str">
            <v>Nguyễn Huỳnh Khuyết Hùng</v>
          </cell>
        </row>
        <row r="19201">
          <cell r="A19201" t="str">
            <v>PS18576</v>
          </cell>
          <cell r="B19201" t="str">
            <v>Nguyễn Ngọc Thuỳ</v>
          </cell>
        </row>
        <row r="19202">
          <cell r="A19202" t="str">
            <v>PS18577</v>
          </cell>
          <cell r="B19202" t="str">
            <v>Đào Duy Tín</v>
          </cell>
        </row>
        <row r="19203">
          <cell r="A19203" t="str">
            <v>PS18578</v>
          </cell>
          <cell r="B19203" t="str">
            <v>Võ Diệu Linh</v>
          </cell>
        </row>
        <row r="19204">
          <cell r="A19204" t="str">
            <v>PS18579</v>
          </cell>
          <cell r="B19204" t="str">
            <v>Nguyễn Tấn Khang</v>
          </cell>
        </row>
        <row r="19205">
          <cell r="A19205" t="str">
            <v>PS18580</v>
          </cell>
          <cell r="B19205" t="str">
            <v>Mai Quốc Uy</v>
          </cell>
        </row>
        <row r="19206">
          <cell r="A19206" t="str">
            <v>PS18581</v>
          </cell>
          <cell r="B19206" t="str">
            <v>Lê Thị Thủy Tiên</v>
          </cell>
        </row>
        <row r="19207">
          <cell r="A19207" t="str">
            <v>PS18582</v>
          </cell>
          <cell r="B19207" t="str">
            <v>Nguyễn Thị Quế Trân</v>
          </cell>
        </row>
        <row r="19208">
          <cell r="A19208" t="str">
            <v>PS18583</v>
          </cell>
          <cell r="B19208" t="str">
            <v>Lê Bảo Phi</v>
          </cell>
        </row>
        <row r="19209">
          <cell r="A19209" t="str">
            <v>PS18584</v>
          </cell>
          <cell r="B19209" t="str">
            <v>Vũ Thị Lan Anh</v>
          </cell>
        </row>
        <row r="19210">
          <cell r="A19210" t="str">
            <v>PS18585</v>
          </cell>
          <cell r="B19210" t="str">
            <v>Bùi Thanh Thư</v>
          </cell>
        </row>
        <row r="19211">
          <cell r="A19211" t="str">
            <v>PS18586</v>
          </cell>
          <cell r="B19211" t="str">
            <v>Nguyễn Mộng Thường</v>
          </cell>
        </row>
        <row r="19212">
          <cell r="A19212" t="str">
            <v>PS18587</v>
          </cell>
          <cell r="B19212" t="str">
            <v>Trương Thị Thu Duyên</v>
          </cell>
        </row>
        <row r="19213">
          <cell r="A19213" t="str">
            <v>PS18588</v>
          </cell>
          <cell r="B19213" t="str">
            <v>Trần Lê Thanh Tùng</v>
          </cell>
        </row>
        <row r="19214">
          <cell r="A19214" t="str">
            <v>PS18589</v>
          </cell>
          <cell r="B19214" t="str">
            <v>Bùi Thiện Tuấn</v>
          </cell>
        </row>
        <row r="19215">
          <cell r="A19215" t="str">
            <v>PS18590</v>
          </cell>
          <cell r="B19215" t="str">
            <v>Trần Lê Na</v>
          </cell>
        </row>
        <row r="19216">
          <cell r="A19216" t="str">
            <v>PS18591</v>
          </cell>
          <cell r="B19216" t="str">
            <v>Nguyễn Ngọc Thuỳ Dương</v>
          </cell>
        </row>
        <row r="19217">
          <cell r="A19217" t="str">
            <v>PS18593</v>
          </cell>
          <cell r="B19217" t="str">
            <v>Lê Gia Bảo</v>
          </cell>
        </row>
        <row r="19218">
          <cell r="A19218" t="str">
            <v>PS18594</v>
          </cell>
          <cell r="B19218" t="str">
            <v>Liu Tấn Phát</v>
          </cell>
        </row>
        <row r="19219">
          <cell r="A19219" t="str">
            <v>PS18595</v>
          </cell>
          <cell r="B19219" t="str">
            <v>Quách Hoàng Huy</v>
          </cell>
        </row>
        <row r="19220">
          <cell r="A19220" t="str">
            <v>PS18596</v>
          </cell>
          <cell r="B19220" t="str">
            <v>Trần Thị Diễm My</v>
          </cell>
        </row>
        <row r="19221">
          <cell r="A19221" t="str">
            <v>PS18597</v>
          </cell>
          <cell r="B19221" t="str">
            <v>Trương Anh Thọ</v>
          </cell>
        </row>
        <row r="19222">
          <cell r="A19222" t="str">
            <v>PS18598</v>
          </cell>
          <cell r="B19222" t="str">
            <v>Ngô Thanh Tuấn</v>
          </cell>
        </row>
        <row r="19223">
          <cell r="A19223" t="str">
            <v>PS18599</v>
          </cell>
          <cell r="B19223" t="str">
            <v>Nguyễn Tường Duy</v>
          </cell>
        </row>
        <row r="19224">
          <cell r="A19224" t="str">
            <v>PS18600</v>
          </cell>
          <cell r="B19224" t="str">
            <v>Trương Mạn Ngọc</v>
          </cell>
        </row>
        <row r="19225">
          <cell r="A19225" t="str">
            <v>PS18601</v>
          </cell>
          <cell r="B19225" t="str">
            <v>Nguyễn Trần Nam Sơn</v>
          </cell>
        </row>
        <row r="19226">
          <cell r="A19226" t="str">
            <v>PS18602</v>
          </cell>
          <cell r="B19226" t="str">
            <v>Cổ Minh Khang</v>
          </cell>
        </row>
        <row r="19227">
          <cell r="A19227" t="str">
            <v>PS18603</v>
          </cell>
          <cell r="B19227" t="str">
            <v>Nguyễn Hiếu Nam</v>
          </cell>
        </row>
        <row r="19228">
          <cell r="A19228" t="str">
            <v>PS18604</v>
          </cell>
          <cell r="B19228" t="str">
            <v>Nguyễn Mai Thiên Lý</v>
          </cell>
        </row>
        <row r="19229">
          <cell r="A19229" t="str">
            <v>PS18605</v>
          </cell>
          <cell r="B19229" t="str">
            <v>Phạm Minh Hiếu</v>
          </cell>
        </row>
        <row r="19230">
          <cell r="A19230" t="str">
            <v>PS18606</v>
          </cell>
          <cell r="B19230" t="str">
            <v>Nguyễn Thị Như Ý</v>
          </cell>
        </row>
        <row r="19231">
          <cell r="A19231" t="str">
            <v>PS18607</v>
          </cell>
          <cell r="B19231" t="str">
            <v>Nguyễn Nhật Quang Huy</v>
          </cell>
        </row>
        <row r="19232">
          <cell r="A19232" t="str">
            <v>PS18608</v>
          </cell>
          <cell r="B19232" t="str">
            <v>Đặng Thái Sơn</v>
          </cell>
        </row>
        <row r="19233">
          <cell r="A19233" t="str">
            <v>PS18609</v>
          </cell>
          <cell r="B19233" t="str">
            <v>Nguyễn Thành An</v>
          </cell>
        </row>
        <row r="19234">
          <cell r="A19234" t="str">
            <v>PS18610</v>
          </cell>
          <cell r="B19234" t="str">
            <v>Dương Minh Hiếu</v>
          </cell>
        </row>
        <row r="19235">
          <cell r="A19235" t="str">
            <v>PS18611</v>
          </cell>
          <cell r="B19235" t="str">
            <v>Trần Thị Kiều Diễm</v>
          </cell>
        </row>
        <row r="19236">
          <cell r="A19236" t="str">
            <v>PS18612</v>
          </cell>
          <cell r="B19236" t="str">
            <v>Võ Thị Thanh Ngân</v>
          </cell>
        </row>
        <row r="19237">
          <cell r="A19237" t="str">
            <v>PS18613</v>
          </cell>
          <cell r="B19237" t="str">
            <v>Thiều Thị Thi</v>
          </cell>
        </row>
        <row r="19238">
          <cell r="A19238" t="str">
            <v>PS18614</v>
          </cell>
          <cell r="B19238" t="str">
            <v>Nguyễn Thị Xuân Đào</v>
          </cell>
        </row>
        <row r="19239">
          <cell r="A19239" t="str">
            <v>PS18615</v>
          </cell>
          <cell r="B19239" t="str">
            <v>Nguyễn Thị Mỹ Linh</v>
          </cell>
        </row>
        <row r="19240">
          <cell r="A19240" t="str">
            <v>PS18616</v>
          </cell>
          <cell r="B19240" t="str">
            <v>Lê Vĩnh Phát</v>
          </cell>
        </row>
        <row r="19241">
          <cell r="A19241" t="str">
            <v>PS18617</v>
          </cell>
          <cell r="B19241" t="str">
            <v>Hoàng Quang Vinh</v>
          </cell>
        </row>
        <row r="19242">
          <cell r="A19242" t="str">
            <v>PS18618</v>
          </cell>
          <cell r="B19242" t="str">
            <v>Dư Gia Bảo</v>
          </cell>
        </row>
        <row r="19243">
          <cell r="A19243" t="str">
            <v>PS18619</v>
          </cell>
          <cell r="B19243" t="str">
            <v>Nguyễn Văn Minh</v>
          </cell>
        </row>
        <row r="19244">
          <cell r="A19244" t="str">
            <v>PS18620</v>
          </cell>
          <cell r="B19244" t="str">
            <v>Trần Võ Thục Miên</v>
          </cell>
        </row>
        <row r="19245">
          <cell r="A19245" t="str">
            <v>PS18621</v>
          </cell>
          <cell r="B19245" t="str">
            <v>Trương Ngọc Hồng Phúc</v>
          </cell>
        </row>
        <row r="19246">
          <cell r="A19246" t="str">
            <v>PS18622</v>
          </cell>
          <cell r="B19246" t="str">
            <v>Nguyễn Thị Như Ý</v>
          </cell>
        </row>
        <row r="19247">
          <cell r="A19247" t="str">
            <v>PS18623</v>
          </cell>
          <cell r="B19247" t="str">
            <v>Nguyễn Phi Trường</v>
          </cell>
        </row>
        <row r="19248">
          <cell r="A19248" t="str">
            <v>PS18624</v>
          </cell>
          <cell r="B19248" t="str">
            <v>Mai Hồng Phương</v>
          </cell>
        </row>
        <row r="19249">
          <cell r="A19249" t="str">
            <v>PS18625</v>
          </cell>
          <cell r="B19249" t="str">
            <v>Trần Tiến</v>
          </cell>
        </row>
        <row r="19250">
          <cell r="A19250" t="str">
            <v>PS18626</v>
          </cell>
          <cell r="B19250" t="str">
            <v>Hồ Quỳnh Diệu</v>
          </cell>
        </row>
        <row r="19251">
          <cell r="A19251" t="str">
            <v>PS18627</v>
          </cell>
          <cell r="B19251" t="str">
            <v>Lữ Quốc Văn</v>
          </cell>
        </row>
        <row r="19252">
          <cell r="A19252" t="str">
            <v>PS18628</v>
          </cell>
          <cell r="B19252" t="str">
            <v>Võ Hoàng Thảo Nhi</v>
          </cell>
        </row>
        <row r="19253">
          <cell r="A19253" t="str">
            <v>PS18629</v>
          </cell>
          <cell r="B19253" t="str">
            <v>Nguyễn Ngọc Thiên Phú</v>
          </cell>
        </row>
        <row r="19254">
          <cell r="A19254" t="str">
            <v>PS18630</v>
          </cell>
          <cell r="B19254" t="str">
            <v>Trần Thị Quyên</v>
          </cell>
        </row>
        <row r="19255">
          <cell r="A19255" t="str">
            <v>PS18631</v>
          </cell>
          <cell r="B19255" t="str">
            <v>Uông Gia Uy</v>
          </cell>
        </row>
        <row r="19256">
          <cell r="A19256" t="str">
            <v>PS18632</v>
          </cell>
          <cell r="B19256" t="str">
            <v>Nguyễn Thành Phước</v>
          </cell>
        </row>
        <row r="19257">
          <cell r="A19257" t="str">
            <v>PS18633</v>
          </cell>
          <cell r="B19257" t="str">
            <v>Phạm Thanh Trí</v>
          </cell>
        </row>
        <row r="19258">
          <cell r="A19258" t="str">
            <v>PS18634</v>
          </cell>
          <cell r="B19258" t="str">
            <v>Nguyễn Kiều Trinh</v>
          </cell>
        </row>
        <row r="19259">
          <cell r="A19259" t="str">
            <v>PS18635</v>
          </cell>
          <cell r="B19259" t="str">
            <v>Phạm Thị Mai Thy</v>
          </cell>
        </row>
        <row r="19260">
          <cell r="A19260" t="str">
            <v>PS18636</v>
          </cell>
          <cell r="B19260" t="str">
            <v>Trương Minh Huy</v>
          </cell>
        </row>
        <row r="19261">
          <cell r="A19261" t="str">
            <v>PS18637</v>
          </cell>
          <cell r="B19261" t="str">
            <v>Hồ Nguyễn Ngọc Yến</v>
          </cell>
        </row>
        <row r="19262">
          <cell r="A19262" t="str">
            <v>PS18638</v>
          </cell>
          <cell r="B19262" t="str">
            <v>Huỳnh Quốc Bảo</v>
          </cell>
        </row>
        <row r="19263">
          <cell r="A19263" t="str">
            <v>PS18639</v>
          </cell>
          <cell r="B19263" t="str">
            <v>Nguyễn Thị Quỳnh Nga</v>
          </cell>
        </row>
        <row r="19264">
          <cell r="A19264" t="str">
            <v>PS18640</v>
          </cell>
          <cell r="B19264" t="str">
            <v>Hoàng Phủ Ngọc Diệp</v>
          </cell>
        </row>
        <row r="19265">
          <cell r="A19265" t="str">
            <v>PS18641</v>
          </cell>
          <cell r="B19265" t="str">
            <v>Trần Thị Thu Hương</v>
          </cell>
        </row>
        <row r="19266">
          <cell r="A19266" t="str">
            <v>PS18642</v>
          </cell>
          <cell r="B19266" t="str">
            <v>Phạm Nguyễn Tuấn Kiệt</v>
          </cell>
        </row>
        <row r="19267">
          <cell r="A19267" t="str">
            <v>PS18643</v>
          </cell>
          <cell r="B19267" t="str">
            <v>Nguyễn Phạm Anh Hiển</v>
          </cell>
        </row>
        <row r="19268">
          <cell r="A19268" t="str">
            <v>PS18644</v>
          </cell>
          <cell r="B19268" t="str">
            <v>Phan Tiến Đạt</v>
          </cell>
        </row>
        <row r="19269">
          <cell r="A19269" t="str">
            <v>PS18645</v>
          </cell>
          <cell r="B19269" t="str">
            <v>Nguyễn Đặng Hữu Huy</v>
          </cell>
        </row>
        <row r="19270">
          <cell r="A19270" t="str">
            <v>PS18646</v>
          </cell>
          <cell r="B19270" t="str">
            <v>Huỳnh Quách Phiêu</v>
          </cell>
        </row>
        <row r="19271">
          <cell r="A19271" t="str">
            <v>PS18647</v>
          </cell>
          <cell r="B19271" t="str">
            <v>Nguyễn Lý Diệu Hào</v>
          </cell>
        </row>
        <row r="19272">
          <cell r="A19272" t="str">
            <v>PS18648</v>
          </cell>
          <cell r="B19272" t="str">
            <v>Trương Thụy Mỹ Hưng</v>
          </cell>
        </row>
        <row r="19273">
          <cell r="A19273" t="str">
            <v>PS18649</v>
          </cell>
          <cell r="B19273" t="str">
            <v>Nguyễn Thanh Ngân</v>
          </cell>
        </row>
        <row r="19274">
          <cell r="A19274" t="str">
            <v>PS18650</v>
          </cell>
          <cell r="B19274" t="str">
            <v>Nguyên Phúc Hậu</v>
          </cell>
        </row>
        <row r="19275">
          <cell r="A19275" t="str">
            <v>PS18651</v>
          </cell>
          <cell r="B19275" t="str">
            <v>Nguyễn Quang Huy</v>
          </cell>
        </row>
        <row r="19276">
          <cell r="A19276" t="str">
            <v>PS18652</v>
          </cell>
          <cell r="B19276" t="str">
            <v>Quan Huệ Mẫn</v>
          </cell>
        </row>
        <row r="19277">
          <cell r="A19277" t="str">
            <v>PS18653</v>
          </cell>
          <cell r="B19277" t="str">
            <v>Nguyễn Minh Tuấn</v>
          </cell>
        </row>
        <row r="19278">
          <cell r="A19278" t="str">
            <v>PS18654</v>
          </cell>
          <cell r="B19278" t="str">
            <v>Trần Thái Phong</v>
          </cell>
        </row>
        <row r="19279">
          <cell r="A19279" t="str">
            <v>PS18655</v>
          </cell>
          <cell r="B19279" t="str">
            <v>Huỳnh Tấn Đạt</v>
          </cell>
        </row>
        <row r="19280">
          <cell r="A19280" t="str">
            <v>PS18656</v>
          </cell>
          <cell r="B19280" t="str">
            <v>Lê Văn Tý</v>
          </cell>
        </row>
        <row r="19281">
          <cell r="A19281" t="str">
            <v>PS18657</v>
          </cell>
          <cell r="B19281" t="str">
            <v>Nguyễn Ánh Minh</v>
          </cell>
        </row>
        <row r="19282">
          <cell r="A19282" t="str">
            <v>PS18658</v>
          </cell>
          <cell r="B19282" t="str">
            <v>Hồ Mạnh Tuấn</v>
          </cell>
        </row>
        <row r="19283">
          <cell r="A19283" t="str">
            <v>PS18659</v>
          </cell>
          <cell r="B19283" t="str">
            <v>Trần Đình Trị</v>
          </cell>
        </row>
        <row r="19284">
          <cell r="A19284" t="str">
            <v>PS18660</v>
          </cell>
          <cell r="B19284" t="str">
            <v>Nguyễn Tiến Dũng</v>
          </cell>
        </row>
        <row r="19285">
          <cell r="A19285" t="str">
            <v>PS18661</v>
          </cell>
          <cell r="B19285" t="str">
            <v>Hoàng Hữu Toàn</v>
          </cell>
        </row>
        <row r="19286">
          <cell r="A19286" t="str">
            <v>PS18662</v>
          </cell>
          <cell r="B19286" t="str">
            <v>Nguyễn Thị Ngọc Ánh</v>
          </cell>
        </row>
        <row r="19287">
          <cell r="A19287" t="str">
            <v>PS18663</v>
          </cell>
          <cell r="B19287" t="str">
            <v>Dương Minh Hiếu</v>
          </cell>
        </row>
        <row r="19288">
          <cell r="A19288" t="str">
            <v>PS18664</v>
          </cell>
          <cell r="B19288" t="str">
            <v>Nguyễn Đình Hoài</v>
          </cell>
        </row>
        <row r="19289">
          <cell r="A19289" t="str">
            <v>PS18665</v>
          </cell>
          <cell r="B19289" t="str">
            <v>Hồ Thanh Tuấn</v>
          </cell>
        </row>
        <row r="19290">
          <cell r="A19290" t="str">
            <v>PS18666</v>
          </cell>
          <cell r="B19290" t="str">
            <v>Lầu A Hoàng</v>
          </cell>
        </row>
        <row r="19291">
          <cell r="A19291" t="str">
            <v>PS18667</v>
          </cell>
          <cell r="B19291" t="str">
            <v>Vũ Đức Thiện</v>
          </cell>
        </row>
        <row r="19292">
          <cell r="A19292" t="str">
            <v>PS18668</v>
          </cell>
          <cell r="B19292" t="str">
            <v>Mai Thị Bích Vân</v>
          </cell>
        </row>
        <row r="19293">
          <cell r="A19293" t="str">
            <v>PS18669</v>
          </cell>
          <cell r="B19293" t="str">
            <v>Nguyễn Thành Trung</v>
          </cell>
        </row>
        <row r="19294">
          <cell r="A19294" t="str">
            <v>PS18670</v>
          </cell>
          <cell r="B19294" t="str">
            <v>Hồ Viết Toàn</v>
          </cell>
        </row>
        <row r="19295">
          <cell r="A19295" t="str">
            <v>PS18671</v>
          </cell>
          <cell r="B19295" t="str">
            <v>Phạm Võ Hoàng Nhựt</v>
          </cell>
        </row>
        <row r="19296">
          <cell r="A19296" t="str">
            <v>PS18672</v>
          </cell>
          <cell r="B19296" t="str">
            <v>Nguyễn Ngọc Doanh</v>
          </cell>
        </row>
        <row r="19297">
          <cell r="A19297" t="str">
            <v>PS18673</v>
          </cell>
          <cell r="B19297" t="str">
            <v>Nguyễn Tường Vi</v>
          </cell>
        </row>
        <row r="19298">
          <cell r="A19298" t="str">
            <v>PS18674</v>
          </cell>
          <cell r="B19298" t="str">
            <v>Hoàng Việt Anh</v>
          </cell>
        </row>
        <row r="19299">
          <cell r="A19299" t="str">
            <v>PS18675</v>
          </cell>
          <cell r="B19299" t="str">
            <v>Nguyễn Ngọc Thúy Trinh</v>
          </cell>
        </row>
        <row r="19300">
          <cell r="A19300" t="str">
            <v>PS18676</v>
          </cell>
          <cell r="B19300" t="str">
            <v>Nguyễn Thị Cẩm Liên</v>
          </cell>
        </row>
        <row r="19301">
          <cell r="A19301" t="str">
            <v>PS18677</v>
          </cell>
          <cell r="B19301" t="str">
            <v>Nguyễn Văn Đức</v>
          </cell>
        </row>
        <row r="19302">
          <cell r="A19302" t="str">
            <v>PS18678</v>
          </cell>
          <cell r="B19302" t="str">
            <v>Nguyễn Hoài Bảo</v>
          </cell>
        </row>
        <row r="19303">
          <cell r="A19303" t="str">
            <v>PS18679</v>
          </cell>
          <cell r="B19303" t="str">
            <v>Trần Thị Nhật Linh</v>
          </cell>
        </row>
        <row r="19304">
          <cell r="A19304" t="str">
            <v>PS18680</v>
          </cell>
          <cell r="B19304" t="str">
            <v>Nguyễn Thị Khánh Linh</v>
          </cell>
        </row>
        <row r="19305">
          <cell r="A19305" t="str">
            <v>PS18681</v>
          </cell>
          <cell r="B19305" t="str">
            <v>Lương Tuấn Phát</v>
          </cell>
        </row>
        <row r="19306">
          <cell r="A19306" t="str">
            <v>PS18682</v>
          </cell>
          <cell r="B19306" t="str">
            <v>Hồ Lê Minh</v>
          </cell>
        </row>
        <row r="19307">
          <cell r="A19307" t="str">
            <v>PS18683</v>
          </cell>
          <cell r="B19307" t="str">
            <v>Nguyễn Văn Trường Sơn</v>
          </cell>
        </row>
        <row r="19308">
          <cell r="A19308" t="str">
            <v>PS18684</v>
          </cell>
          <cell r="B19308" t="str">
            <v>Phạm Ánh Vy</v>
          </cell>
        </row>
        <row r="19309">
          <cell r="A19309" t="str">
            <v>PS18685</v>
          </cell>
          <cell r="B19309" t="str">
            <v>Lê Hữu Đức</v>
          </cell>
        </row>
        <row r="19310">
          <cell r="A19310" t="str">
            <v>PS18686</v>
          </cell>
          <cell r="B19310" t="str">
            <v>Nguyễn Thị Kim Ngân</v>
          </cell>
        </row>
        <row r="19311">
          <cell r="A19311" t="str">
            <v>PS18687</v>
          </cell>
          <cell r="B19311" t="str">
            <v>Trần Quốc Khánh</v>
          </cell>
        </row>
        <row r="19312">
          <cell r="A19312" t="str">
            <v>PS18688</v>
          </cell>
          <cell r="B19312" t="str">
            <v>Nguyễn Trọng Trường</v>
          </cell>
        </row>
        <row r="19313">
          <cell r="A19313" t="str">
            <v>PS18689</v>
          </cell>
          <cell r="B19313" t="str">
            <v>Nguyễn Hoàng Uyên Nhi</v>
          </cell>
        </row>
        <row r="19314">
          <cell r="A19314" t="str">
            <v>PS18690</v>
          </cell>
          <cell r="B19314" t="str">
            <v>Nguyễn Phan Nhật Mai</v>
          </cell>
        </row>
        <row r="19315">
          <cell r="A19315" t="str">
            <v>PS18691</v>
          </cell>
          <cell r="B19315" t="str">
            <v>Nguyễn Thị Thúy</v>
          </cell>
        </row>
        <row r="19316">
          <cell r="A19316" t="str">
            <v>PS18692</v>
          </cell>
          <cell r="B19316" t="str">
            <v>Đỗ Tấn Tài</v>
          </cell>
        </row>
        <row r="19317">
          <cell r="A19317" t="str">
            <v>PS18693</v>
          </cell>
          <cell r="B19317" t="str">
            <v>Nguyễn Thị Lan Anh</v>
          </cell>
        </row>
        <row r="19318">
          <cell r="A19318" t="str">
            <v>PS18694</v>
          </cell>
          <cell r="B19318" t="str">
            <v>Nguyễn Hoàng Hải</v>
          </cell>
        </row>
        <row r="19319">
          <cell r="A19319" t="str">
            <v>PS18695</v>
          </cell>
          <cell r="B19319" t="str">
            <v>Lê Văn Cường</v>
          </cell>
        </row>
        <row r="19320">
          <cell r="A19320" t="str">
            <v>PS18696</v>
          </cell>
          <cell r="B19320" t="str">
            <v>Tô Việt Anh</v>
          </cell>
        </row>
        <row r="19321">
          <cell r="A19321" t="str">
            <v>PS18697</v>
          </cell>
          <cell r="B19321" t="str">
            <v>Phạm Thái Xuân</v>
          </cell>
        </row>
        <row r="19322">
          <cell r="A19322" t="str">
            <v>PS18698</v>
          </cell>
          <cell r="B19322" t="str">
            <v>Nguyễn Thiết Minh Đức</v>
          </cell>
        </row>
        <row r="19323">
          <cell r="A19323" t="str">
            <v>PS18699</v>
          </cell>
          <cell r="B19323" t="str">
            <v>Nguyễn Ngọc Sơn</v>
          </cell>
        </row>
        <row r="19324">
          <cell r="A19324" t="str">
            <v>PS18700</v>
          </cell>
          <cell r="B19324" t="str">
            <v>Lê Đình Thuận</v>
          </cell>
        </row>
        <row r="19325">
          <cell r="A19325" t="str">
            <v>PS18701</v>
          </cell>
          <cell r="B19325" t="str">
            <v>Nguyễn Thị Ngọc Linh</v>
          </cell>
        </row>
        <row r="19326">
          <cell r="A19326" t="str">
            <v>PS18702</v>
          </cell>
          <cell r="B19326" t="str">
            <v>Nguyễn Đình Hiếu</v>
          </cell>
        </row>
        <row r="19327">
          <cell r="A19327" t="str">
            <v>PS18703</v>
          </cell>
          <cell r="B19327" t="str">
            <v>Huỳnh Thị Quế Trân</v>
          </cell>
        </row>
        <row r="19328">
          <cell r="A19328" t="str">
            <v>PS18704</v>
          </cell>
          <cell r="B19328" t="str">
            <v>Trần Nguyễn Thanh Đàn</v>
          </cell>
        </row>
        <row r="19329">
          <cell r="A19329" t="str">
            <v>PS18705</v>
          </cell>
          <cell r="B19329" t="str">
            <v>Võ Ngọc Minh Thư</v>
          </cell>
        </row>
        <row r="19330">
          <cell r="A19330" t="str">
            <v>PS18706</v>
          </cell>
          <cell r="B19330" t="str">
            <v>Võ Lê Minh</v>
          </cell>
        </row>
        <row r="19331">
          <cell r="A19331" t="str">
            <v>PS18707</v>
          </cell>
          <cell r="B19331" t="str">
            <v>Vũ Việt Anh</v>
          </cell>
        </row>
        <row r="19332">
          <cell r="A19332" t="str">
            <v>PS18708</v>
          </cell>
          <cell r="B19332" t="str">
            <v>Nguyễn Thiện Khanh</v>
          </cell>
        </row>
        <row r="19333">
          <cell r="A19333" t="str">
            <v>PS18709</v>
          </cell>
          <cell r="B19333" t="str">
            <v>Nguyễn Hữu Phúc</v>
          </cell>
        </row>
        <row r="19334">
          <cell r="A19334" t="str">
            <v>PS18710</v>
          </cell>
          <cell r="B19334" t="str">
            <v>Lâm Thảo Nhi</v>
          </cell>
        </row>
        <row r="19335">
          <cell r="A19335" t="str">
            <v>PS18711</v>
          </cell>
          <cell r="B19335" t="str">
            <v>Huỳnh Thanh Duy</v>
          </cell>
        </row>
        <row r="19336">
          <cell r="A19336" t="str">
            <v>PS18712</v>
          </cell>
          <cell r="B19336" t="str">
            <v>Nguyễn Trung Hiếu</v>
          </cell>
        </row>
        <row r="19337">
          <cell r="A19337" t="str">
            <v>PS18713</v>
          </cell>
          <cell r="B19337" t="str">
            <v>Đàm Đình Cường</v>
          </cell>
        </row>
        <row r="19338">
          <cell r="A19338" t="str">
            <v>PS18714</v>
          </cell>
          <cell r="B19338" t="str">
            <v>Phùng Tiểu Dương</v>
          </cell>
        </row>
        <row r="19339">
          <cell r="A19339" t="str">
            <v>PS18715</v>
          </cell>
          <cell r="B19339" t="str">
            <v>Phạm Thị Vân Anh</v>
          </cell>
        </row>
        <row r="19340">
          <cell r="A19340" t="str">
            <v>PS18716</v>
          </cell>
          <cell r="B19340" t="str">
            <v>Lê Minh Tú</v>
          </cell>
        </row>
        <row r="19341">
          <cell r="A19341" t="str">
            <v>PS18717</v>
          </cell>
          <cell r="B19341" t="str">
            <v>Nguyễn Phi Hùng</v>
          </cell>
        </row>
        <row r="19342">
          <cell r="A19342" t="str">
            <v>PS18718</v>
          </cell>
          <cell r="B19342" t="str">
            <v>Nguyễn Trường Giang</v>
          </cell>
        </row>
        <row r="19343">
          <cell r="A19343" t="str">
            <v>PS18719</v>
          </cell>
          <cell r="B19343" t="str">
            <v>Nguyễn Ngọc Anh Thư</v>
          </cell>
        </row>
        <row r="19344">
          <cell r="A19344" t="str">
            <v>PS18720</v>
          </cell>
          <cell r="B19344" t="str">
            <v>Võ Thị Kim Tuyền</v>
          </cell>
        </row>
        <row r="19345">
          <cell r="A19345" t="str">
            <v>PS18721</v>
          </cell>
          <cell r="B19345" t="str">
            <v>Lê Ngọc Tuyền</v>
          </cell>
        </row>
        <row r="19346">
          <cell r="A19346" t="str">
            <v>PS18722</v>
          </cell>
          <cell r="B19346" t="str">
            <v>Đặng Văn Thắng</v>
          </cell>
        </row>
        <row r="19347">
          <cell r="A19347" t="str">
            <v>PS18723</v>
          </cell>
          <cell r="B19347" t="str">
            <v>Nguyễn Thiện Thông</v>
          </cell>
        </row>
        <row r="19348">
          <cell r="A19348" t="str">
            <v>PS18724</v>
          </cell>
          <cell r="B19348" t="str">
            <v>Đỗ Hoàng Nhân</v>
          </cell>
        </row>
        <row r="19349">
          <cell r="A19349" t="str">
            <v>PS18725</v>
          </cell>
          <cell r="B19349" t="str">
            <v>Nguyễn Hữu Chiến</v>
          </cell>
        </row>
        <row r="19350">
          <cell r="A19350" t="str">
            <v>PS18726</v>
          </cell>
          <cell r="B19350" t="str">
            <v>Tạ Thị Như Ngọc</v>
          </cell>
        </row>
        <row r="19351">
          <cell r="A19351" t="str">
            <v>PS18727</v>
          </cell>
          <cell r="B19351" t="str">
            <v>Nguyễn Minh Nhật</v>
          </cell>
        </row>
        <row r="19352">
          <cell r="A19352" t="str">
            <v>PS18728</v>
          </cell>
          <cell r="B19352" t="str">
            <v>Trần Anh Thy</v>
          </cell>
        </row>
        <row r="19353">
          <cell r="A19353" t="str">
            <v>PS18729</v>
          </cell>
          <cell r="B19353" t="str">
            <v>Võ Khánh Nhân</v>
          </cell>
        </row>
        <row r="19354">
          <cell r="A19354" t="str">
            <v>PS18730</v>
          </cell>
          <cell r="B19354" t="str">
            <v>Nguyễn Lê Hồng Ngọc</v>
          </cell>
        </row>
        <row r="19355">
          <cell r="A19355" t="str">
            <v>PS18731</v>
          </cell>
          <cell r="B19355" t="str">
            <v>Đinh Ngọc Kiều Oanh</v>
          </cell>
        </row>
        <row r="19356">
          <cell r="A19356" t="str">
            <v>PS18732</v>
          </cell>
          <cell r="B19356" t="str">
            <v>Nguyễn Trang Thảo My</v>
          </cell>
        </row>
        <row r="19357">
          <cell r="A19357" t="str">
            <v>PS18733</v>
          </cell>
          <cell r="B19357" t="str">
            <v>Trần Hồng Hậu</v>
          </cell>
        </row>
        <row r="19358">
          <cell r="A19358" t="str">
            <v>PS18734</v>
          </cell>
          <cell r="B19358" t="str">
            <v>Hồ Thành Đạt</v>
          </cell>
        </row>
        <row r="19359">
          <cell r="A19359" t="str">
            <v>PS18735</v>
          </cell>
          <cell r="B19359" t="str">
            <v>Lê Quang Hiếu</v>
          </cell>
        </row>
        <row r="19360">
          <cell r="A19360" t="str">
            <v>PS18736</v>
          </cell>
          <cell r="B19360" t="str">
            <v>Tô Phương Hồng Ánh</v>
          </cell>
        </row>
        <row r="19361">
          <cell r="A19361" t="str">
            <v>PS18737</v>
          </cell>
          <cell r="B19361" t="str">
            <v>Phạm Hoàng Duy</v>
          </cell>
        </row>
        <row r="19362">
          <cell r="A19362" t="str">
            <v>PS18738</v>
          </cell>
          <cell r="B19362" t="str">
            <v>Nguyễn Hoàng Minh Tuệ</v>
          </cell>
        </row>
        <row r="19363">
          <cell r="A19363" t="str">
            <v>PS18739</v>
          </cell>
          <cell r="B19363" t="str">
            <v>Nguyễn Minh Tiến</v>
          </cell>
        </row>
        <row r="19364">
          <cell r="A19364" t="str">
            <v>PS18740</v>
          </cell>
          <cell r="B19364" t="str">
            <v>Nguyễn Thị Tú Ngọc</v>
          </cell>
        </row>
        <row r="19365">
          <cell r="A19365" t="str">
            <v>PS18742</v>
          </cell>
          <cell r="B19365" t="str">
            <v>Nguyễn Công Tuấn</v>
          </cell>
        </row>
        <row r="19366">
          <cell r="A19366" t="str">
            <v>PS18743</v>
          </cell>
          <cell r="B19366" t="str">
            <v>Nguyễn Hữu Tứ</v>
          </cell>
        </row>
        <row r="19367">
          <cell r="A19367" t="str">
            <v>PS18744</v>
          </cell>
          <cell r="B19367" t="str">
            <v>Nguyễn Phúc Gia Luật</v>
          </cell>
        </row>
        <row r="19368">
          <cell r="A19368" t="str">
            <v>PS18745</v>
          </cell>
          <cell r="B19368" t="str">
            <v>Nguyễn Đình Phương Nam</v>
          </cell>
        </row>
        <row r="19369">
          <cell r="A19369" t="str">
            <v>PS18746</v>
          </cell>
          <cell r="B19369" t="str">
            <v>Trần Quang Anh</v>
          </cell>
        </row>
        <row r="19370">
          <cell r="A19370" t="str">
            <v>PS18747</v>
          </cell>
          <cell r="B19370" t="str">
            <v>Nguyễn Phương Khanh</v>
          </cell>
        </row>
        <row r="19371">
          <cell r="A19371" t="str">
            <v>PS18748</v>
          </cell>
          <cell r="B19371" t="str">
            <v>Hà Mạnh Thắng</v>
          </cell>
        </row>
        <row r="19372">
          <cell r="A19372" t="str">
            <v>PS18749</v>
          </cell>
          <cell r="B19372" t="str">
            <v>Trần Xuân Hoàn</v>
          </cell>
        </row>
        <row r="19373">
          <cell r="A19373" t="str">
            <v>PS18750</v>
          </cell>
          <cell r="B19373" t="str">
            <v>Trần Đoan Chương</v>
          </cell>
        </row>
        <row r="19374">
          <cell r="A19374" t="str">
            <v>PS18751</v>
          </cell>
          <cell r="B19374" t="str">
            <v>Nguyễn Thị Lan Hương</v>
          </cell>
        </row>
        <row r="19375">
          <cell r="A19375" t="str">
            <v>PS18752</v>
          </cell>
          <cell r="B19375" t="str">
            <v>Võ Nhật Nam</v>
          </cell>
        </row>
        <row r="19376">
          <cell r="A19376" t="str">
            <v>PS18753</v>
          </cell>
          <cell r="B19376" t="str">
            <v>Đặng Mai Linh</v>
          </cell>
        </row>
        <row r="19377">
          <cell r="A19377" t="str">
            <v>PS18754</v>
          </cell>
          <cell r="B19377" t="str">
            <v>Nguyễn Thanh Quyên Quyên</v>
          </cell>
        </row>
        <row r="19378">
          <cell r="A19378" t="str">
            <v>PS18755</v>
          </cell>
          <cell r="B19378" t="str">
            <v>Trần Thị Quỳnh Như</v>
          </cell>
        </row>
        <row r="19379">
          <cell r="A19379" t="str">
            <v>PS18756</v>
          </cell>
          <cell r="B19379" t="str">
            <v>Phạm Thị Phương Mai</v>
          </cell>
        </row>
        <row r="19380">
          <cell r="A19380" t="str">
            <v>PS18757</v>
          </cell>
          <cell r="B19380" t="str">
            <v>Lê Thị Thùy Dung</v>
          </cell>
        </row>
        <row r="19381">
          <cell r="A19381" t="str">
            <v>PS18758</v>
          </cell>
          <cell r="B19381" t="str">
            <v>Võ Phương An Bình</v>
          </cell>
        </row>
        <row r="19382">
          <cell r="A19382" t="str">
            <v>PS18760</v>
          </cell>
          <cell r="B19382" t="str">
            <v>Nguyễn Huỳnh Nhựt Trường</v>
          </cell>
        </row>
        <row r="19383">
          <cell r="A19383" t="str">
            <v>PS18761</v>
          </cell>
          <cell r="B19383" t="str">
            <v>Đinh Đoàn Ngọc Huyền</v>
          </cell>
        </row>
        <row r="19384">
          <cell r="A19384" t="str">
            <v>PS18762</v>
          </cell>
          <cell r="B19384" t="str">
            <v>Lê Thị Thanh Trúc</v>
          </cell>
        </row>
        <row r="19385">
          <cell r="A19385" t="str">
            <v>PS18763</v>
          </cell>
          <cell r="B19385" t="str">
            <v>Hồ Thanh Tân</v>
          </cell>
        </row>
        <row r="19386">
          <cell r="A19386" t="str">
            <v>PS18764</v>
          </cell>
          <cell r="B19386" t="str">
            <v>Nguyễn Trường Khanh</v>
          </cell>
        </row>
        <row r="19387">
          <cell r="A19387" t="str">
            <v>PS18765</v>
          </cell>
          <cell r="B19387" t="str">
            <v>Phạm Thị Vinh</v>
          </cell>
        </row>
        <row r="19388">
          <cell r="A19388" t="str">
            <v>PS18766</v>
          </cell>
          <cell r="B19388" t="str">
            <v>Nguyễn Thị Tuyết Nhi</v>
          </cell>
        </row>
        <row r="19389">
          <cell r="A19389" t="str">
            <v>PS18767</v>
          </cell>
          <cell r="B19389" t="str">
            <v>Phạm Trần Nam Kha</v>
          </cell>
        </row>
        <row r="19390">
          <cell r="A19390" t="str">
            <v>PS18768</v>
          </cell>
          <cell r="B19390" t="str">
            <v>Nguyễn Thị Hồng Nhung</v>
          </cell>
        </row>
        <row r="19391">
          <cell r="A19391" t="str">
            <v>PS18769</v>
          </cell>
          <cell r="B19391" t="str">
            <v>Trương Hoàng Giang</v>
          </cell>
        </row>
        <row r="19392">
          <cell r="A19392" t="str">
            <v>PS18770</v>
          </cell>
          <cell r="B19392" t="str">
            <v>Phạm Thị Bích Thảo</v>
          </cell>
        </row>
        <row r="19393">
          <cell r="A19393" t="str">
            <v>PS18771</v>
          </cell>
          <cell r="B19393" t="str">
            <v>Trịnh Thị Thu Huyền</v>
          </cell>
        </row>
        <row r="19394">
          <cell r="A19394" t="str">
            <v>PS18772</v>
          </cell>
          <cell r="B19394" t="str">
            <v>Bùi Thị Thương</v>
          </cell>
        </row>
        <row r="19395">
          <cell r="A19395" t="str">
            <v>PS18773</v>
          </cell>
          <cell r="B19395" t="str">
            <v>Nguyễn Sơn</v>
          </cell>
        </row>
        <row r="19396">
          <cell r="A19396" t="str">
            <v>PS18774</v>
          </cell>
          <cell r="B19396" t="str">
            <v>Đỗ Minh Luật</v>
          </cell>
        </row>
        <row r="19397">
          <cell r="A19397" t="str">
            <v>PS18775</v>
          </cell>
          <cell r="B19397" t="str">
            <v>Lê Minh Hiếu</v>
          </cell>
        </row>
        <row r="19398">
          <cell r="A19398" t="str">
            <v>PS18776</v>
          </cell>
          <cell r="B19398" t="str">
            <v>Huỳnh Thị Kim Cương</v>
          </cell>
        </row>
        <row r="19399">
          <cell r="A19399" t="str">
            <v>PS18777</v>
          </cell>
          <cell r="B19399" t="str">
            <v>Nguyễn Thị Mai Thương</v>
          </cell>
        </row>
        <row r="19400">
          <cell r="A19400" t="str">
            <v>PS18778</v>
          </cell>
          <cell r="B19400" t="str">
            <v>Nguyễn Xuân Danh</v>
          </cell>
        </row>
        <row r="19401">
          <cell r="A19401" t="str">
            <v>PS18779</v>
          </cell>
          <cell r="B19401" t="str">
            <v>Võ Thanh Như</v>
          </cell>
        </row>
        <row r="19402">
          <cell r="A19402" t="str">
            <v>PS18780</v>
          </cell>
          <cell r="B19402" t="str">
            <v>Lê Văn Tài</v>
          </cell>
        </row>
        <row r="19403">
          <cell r="A19403" t="str">
            <v>PS18781</v>
          </cell>
          <cell r="B19403" t="str">
            <v>Bùi Thị A Huệ</v>
          </cell>
        </row>
        <row r="19404">
          <cell r="A19404" t="str">
            <v>PS18782</v>
          </cell>
          <cell r="B19404" t="str">
            <v>Nguyễn Thị Huyền Trang</v>
          </cell>
        </row>
        <row r="19405">
          <cell r="A19405" t="str">
            <v>PS18783</v>
          </cell>
          <cell r="B19405" t="str">
            <v>Bùi Tấn Tài</v>
          </cell>
        </row>
        <row r="19406">
          <cell r="A19406" t="str">
            <v>PS18784</v>
          </cell>
          <cell r="B19406" t="str">
            <v>Nguyễn Thăng</v>
          </cell>
        </row>
        <row r="19407">
          <cell r="A19407" t="str">
            <v>PS18785</v>
          </cell>
          <cell r="B19407" t="str">
            <v>Phạm Trần Thanh Ngân</v>
          </cell>
        </row>
        <row r="19408">
          <cell r="A19408" t="str">
            <v>PS18786</v>
          </cell>
          <cell r="B19408" t="str">
            <v>Võ Nguyễn Băng Tâm</v>
          </cell>
        </row>
        <row r="19409">
          <cell r="A19409" t="str">
            <v>PS18787</v>
          </cell>
          <cell r="B19409" t="str">
            <v>Nguyễn Thị Bích Huyền</v>
          </cell>
        </row>
        <row r="19410">
          <cell r="A19410" t="str">
            <v>PS18788</v>
          </cell>
          <cell r="B19410" t="str">
            <v>Lê Thị Thùy Linh</v>
          </cell>
        </row>
        <row r="19411">
          <cell r="A19411" t="str">
            <v>PS18789</v>
          </cell>
          <cell r="B19411" t="str">
            <v>Lê Hồng Ân</v>
          </cell>
        </row>
        <row r="19412">
          <cell r="A19412" t="str">
            <v>PS18790</v>
          </cell>
          <cell r="B19412" t="str">
            <v>Võ Minh Chiến</v>
          </cell>
        </row>
        <row r="19413">
          <cell r="A19413" t="str">
            <v>PS18791</v>
          </cell>
          <cell r="B19413" t="str">
            <v>Trần Tuấn Kiệt</v>
          </cell>
        </row>
        <row r="19414">
          <cell r="A19414" t="str">
            <v>PS18792</v>
          </cell>
          <cell r="B19414" t="str">
            <v>Phạm Trình An Nguyện</v>
          </cell>
        </row>
        <row r="19415">
          <cell r="A19415" t="str">
            <v>PS18793</v>
          </cell>
          <cell r="B19415" t="str">
            <v>Trần Thị Bích Như</v>
          </cell>
        </row>
        <row r="19416">
          <cell r="A19416" t="str">
            <v>PS18794</v>
          </cell>
          <cell r="B19416" t="str">
            <v>Đỗ Việt Nhật Uyên</v>
          </cell>
        </row>
        <row r="19417">
          <cell r="A19417" t="str">
            <v>PS18795</v>
          </cell>
          <cell r="B19417" t="str">
            <v>Lê Minh Thành</v>
          </cell>
        </row>
        <row r="19418">
          <cell r="A19418" t="str">
            <v>PS18796</v>
          </cell>
          <cell r="B19418" t="str">
            <v>Võ Văn Qui</v>
          </cell>
        </row>
        <row r="19419">
          <cell r="A19419" t="str">
            <v>PS18797</v>
          </cell>
          <cell r="B19419" t="str">
            <v>Lê Hoàng Thuật</v>
          </cell>
        </row>
        <row r="19420">
          <cell r="A19420" t="str">
            <v>PS18798</v>
          </cell>
          <cell r="B19420" t="str">
            <v>Nguyễn Thị Thuỳ Duyên</v>
          </cell>
        </row>
        <row r="19421">
          <cell r="A19421" t="str">
            <v>PS18799</v>
          </cell>
          <cell r="B19421" t="str">
            <v>Nguyễn Lê Yến Trinh</v>
          </cell>
        </row>
        <row r="19422">
          <cell r="A19422" t="str">
            <v>PS18800</v>
          </cell>
          <cell r="B19422" t="str">
            <v>Bùi Ngọc Diên Phương</v>
          </cell>
        </row>
        <row r="19423">
          <cell r="A19423" t="str">
            <v>PS18801</v>
          </cell>
          <cell r="B19423" t="str">
            <v>Dương Hoàng Kim Khánh</v>
          </cell>
        </row>
        <row r="19424">
          <cell r="A19424" t="str">
            <v>PS18802</v>
          </cell>
          <cell r="B19424" t="str">
            <v>Vũ Xuân Hưng</v>
          </cell>
        </row>
        <row r="19425">
          <cell r="A19425" t="str">
            <v>PS18803</v>
          </cell>
          <cell r="B19425" t="str">
            <v>Phan Thị Thanh Thúy</v>
          </cell>
        </row>
        <row r="19426">
          <cell r="A19426" t="str">
            <v>PS18804</v>
          </cell>
          <cell r="B19426" t="str">
            <v>Nguyễn Lê Hoàng</v>
          </cell>
        </row>
        <row r="19427">
          <cell r="A19427" t="str">
            <v>PS18805</v>
          </cell>
          <cell r="B19427" t="str">
            <v>Đinh Thị Bảo Ngọc</v>
          </cell>
        </row>
        <row r="19428">
          <cell r="A19428" t="str">
            <v>PS18806</v>
          </cell>
          <cell r="B19428" t="str">
            <v>Phí Quang Văn</v>
          </cell>
        </row>
        <row r="19429">
          <cell r="A19429" t="str">
            <v>PS18807</v>
          </cell>
          <cell r="B19429" t="str">
            <v>Nguyễn Thị Minh Trang</v>
          </cell>
        </row>
        <row r="19430">
          <cell r="A19430" t="str">
            <v>PS18808</v>
          </cell>
          <cell r="B19430" t="str">
            <v>Nguyễn Thị Ngọc Ánh</v>
          </cell>
        </row>
        <row r="19431">
          <cell r="A19431" t="str">
            <v>PS18809</v>
          </cell>
          <cell r="B19431" t="str">
            <v>Trần Công Hậu</v>
          </cell>
        </row>
        <row r="19432">
          <cell r="A19432" t="str">
            <v>PS18810</v>
          </cell>
          <cell r="B19432" t="str">
            <v>Đinh Lê Trung Hiếu</v>
          </cell>
        </row>
        <row r="19433">
          <cell r="A19433" t="str">
            <v>PS18811</v>
          </cell>
          <cell r="B19433" t="str">
            <v>Nguyễn Thị Như Ý</v>
          </cell>
        </row>
        <row r="19434">
          <cell r="A19434" t="str">
            <v>PS18812</v>
          </cell>
          <cell r="B19434" t="str">
            <v>Trần Hải Tín</v>
          </cell>
        </row>
        <row r="19435">
          <cell r="A19435" t="str">
            <v>PS18813</v>
          </cell>
          <cell r="B19435" t="str">
            <v>Đào Thanh Ngân</v>
          </cell>
        </row>
        <row r="19436">
          <cell r="A19436" t="str">
            <v>PS18814</v>
          </cell>
          <cell r="B19436" t="str">
            <v>Phan Thị Thanh Trúc</v>
          </cell>
        </row>
        <row r="19437">
          <cell r="A19437" t="str">
            <v>PS18815</v>
          </cell>
          <cell r="B19437" t="str">
            <v>Đặng Tường Quý</v>
          </cell>
        </row>
        <row r="19438">
          <cell r="A19438" t="str">
            <v>PS18816</v>
          </cell>
          <cell r="B19438" t="str">
            <v>Nguyễn Trọng Phúc</v>
          </cell>
        </row>
        <row r="19439">
          <cell r="A19439" t="str">
            <v>PS18817</v>
          </cell>
          <cell r="B19439" t="str">
            <v>Trần Cao Minh</v>
          </cell>
        </row>
        <row r="19440">
          <cell r="A19440" t="str">
            <v>PS18818</v>
          </cell>
          <cell r="B19440" t="str">
            <v>Nguyễn Hoài Phương</v>
          </cell>
        </row>
        <row r="19441">
          <cell r="A19441" t="str">
            <v>PS18819</v>
          </cell>
          <cell r="B19441" t="str">
            <v>Lê Hồ Bảo Ngọc</v>
          </cell>
        </row>
        <row r="19442">
          <cell r="A19442" t="str">
            <v>PS18820</v>
          </cell>
          <cell r="B19442" t="str">
            <v>Bùi Lê Thụy Vy</v>
          </cell>
        </row>
        <row r="19443">
          <cell r="A19443" t="str">
            <v>PS18821</v>
          </cell>
          <cell r="B19443" t="str">
            <v>Nguyễn Mạnh Trung</v>
          </cell>
        </row>
        <row r="19444">
          <cell r="A19444" t="str">
            <v>PS18822</v>
          </cell>
          <cell r="B19444" t="str">
            <v>Lê Hoàng Thảo</v>
          </cell>
        </row>
        <row r="19445">
          <cell r="A19445" t="str">
            <v>PS18823</v>
          </cell>
          <cell r="B19445" t="str">
            <v>Võ Nguyễn Đông Nghi</v>
          </cell>
        </row>
        <row r="19446">
          <cell r="A19446" t="str">
            <v>PS18824</v>
          </cell>
          <cell r="B19446" t="str">
            <v>Phi Hồng Lê</v>
          </cell>
        </row>
        <row r="19447">
          <cell r="A19447" t="str">
            <v>PS18825</v>
          </cell>
          <cell r="B19447" t="str">
            <v>Trương Đình Nhựt</v>
          </cell>
        </row>
        <row r="19448">
          <cell r="A19448" t="str">
            <v>PS18826</v>
          </cell>
          <cell r="B19448" t="str">
            <v>Trịnh Đình Đạt</v>
          </cell>
        </row>
        <row r="19449">
          <cell r="A19449" t="str">
            <v>PS18827</v>
          </cell>
          <cell r="B19449" t="str">
            <v>Nông Thị Bích Diệp</v>
          </cell>
        </row>
        <row r="19450">
          <cell r="A19450" t="str">
            <v>PS18828</v>
          </cell>
          <cell r="B19450" t="str">
            <v>Lư Huy Tín</v>
          </cell>
        </row>
        <row r="19451">
          <cell r="A19451" t="str">
            <v>PS18829</v>
          </cell>
          <cell r="B19451" t="str">
            <v>Bùi Quang Minh</v>
          </cell>
        </row>
        <row r="19452">
          <cell r="A19452" t="str">
            <v>PS18830</v>
          </cell>
          <cell r="B19452" t="str">
            <v>Phạm Cao Cường</v>
          </cell>
        </row>
        <row r="19453">
          <cell r="A19453" t="str">
            <v>PS18831</v>
          </cell>
          <cell r="B19453" t="str">
            <v>Hoàng Nguyễn Thanh Hoa</v>
          </cell>
        </row>
        <row r="19454">
          <cell r="A19454" t="str">
            <v>PS18832</v>
          </cell>
          <cell r="B19454" t="str">
            <v>Nguyễn Quang Sơn</v>
          </cell>
        </row>
        <row r="19455">
          <cell r="A19455" t="str">
            <v>PS18833</v>
          </cell>
          <cell r="B19455" t="str">
            <v>Trần Tố Hữu</v>
          </cell>
        </row>
        <row r="19456">
          <cell r="A19456" t="str">
            <v>PS18834</v>
          </cell>
          <cell r="B19456" t="str">
            <v>Nguyễn Thị Thanh Thúy</v>
          </cell>
        </row>
        <row r="19457">
          <cell r="A19457" t="str">
            <v>PS18835</v>
          </cell>
          <cell r="B19457" t="str">
            <v>Đỗ Thị Yến Linh</v>
          </cell>
        </row>
        <row r="19458">
          <cell r="A19458" t="str">
            <v>PS18836</v>
          </cell>
          <cell r="B19458" t="str">
            <v>Lê Tấn Lộc</v>
          </cell>
        </row>
        <row r="19459">
          <cell r="A19459" t="str">
            <v>PS18837</v>
          </cell>
          <cell r="B19459" t="str">
            <v>Đỗ Khang Bình</v>
          </cell>
        </row>
        <row r="19460">
          <cell r="A19460" t="str">
            <v>PS18838</v>
          </cell>
          <cell r="B19460" t="str">
            <v>Phạm Ngọc Anh Tuấn</v>
          </cell>
        </row>
        <row r="19461">
          <cell r="A19461" t="str">
            <v>PS18839</v>
          </cell>
          <cell r="B19461" t="str">
            <v>Trần Vũ Linh</v>
          </cell>
        </row>
        <row r="19462">
          <cell r="A19462" t="str">
            <v>PS18841</v>
          </cell>
          <cell r="B19462" t="str">
            <v>Nguyễn Thành Trung</v>
          </cell>
        </row>
        <row r="19463">
          <cell r="A19463" t="str">
            <v>PS18842</v>
          </cell>
          <cell r="B19463" t="str">
            <v>Lê Trần Trung Nguyên</v>
          </cell>
        </row>
        <row r="19464">
          <cell r="A19464" t="str">
            <v>PS18843</v>
          </cell>
          <cell r="B19464" t="str">
            <v>Lê Văn Nguyên</v>
          </cell>
        </row>
        <row r="19465">
          <cell r="A19465" t="str">
            <v>PS18844</v>
          </cell>
          <cell r="B19465" t="str">
            <v>Nguyễn Thị Quỳnh Như</v>
          </cell>
        </row>
        <row r="19466">
          <cell r="A19466" t="str">
            <v>PS18845</v>
          </cell>
          <cell r="B19466" t="str">
            <v>Nguyễn Thị Thảo Quyên</v>
          </cell>
        </row>
        <row r="19467">
          <cell r="A19467" t="str">
            <v>PS18846</v>
          </cell>
          <cell r="B19467" t="str">
            <v>Chu Minh Phát</v>
          </cell>
        </row>
        <row r="19468">
          <cell r="A19468" t="str">
            <v>PS18847</v>
          </cell>
          <cell r="B19468" t="str">
            <v>Nguyễn Anh Minh</v>
          </cell>
        </row>
        <row r="19469">
          <cell r="A19469" t="str">
            <v>PS18848</v>
          </cell>
          <cell r="B19469" t="str">
            <v>Đặng Thị Hiền</v>
          </cell>
        </row>
        <row r="19470">
          <cell r="A19470" t="str">
            <v>PS18849</v>
          </cell>
          <cell r="B19470" t="str">
            <v>Phạm Nguyễn Việt</v>
          </cell>
        </row>
        <row r="19471">
          <cell r="A19471" t="str">
            <v>PS18850</v>
          </cell>
          <cell r="B19471" t="str">
            <v>Lưu Thị Yến Phương</v>
          </cell>
        </row>
        <row r="19472">
          <cell r="A19472" t="str">
            <v>PS18851</v>
          </cell>
          <cell r="B19472" t="str">
            <v>Phạm Vĩnh Sang</v>
          </cell>
        </row>
        <row r="19473">
          <cell r="A19473" t="str">
            <v>PS18852</v>
          </cell>
          <cell r="B19473" t="str">
            <v>Dương Minh Kha</v>
          </cell>
        </row>
        <row r="19474">
          <cell r="A19474" t="str">
            <v>PS18853</v>
          </cell>
          <cell r="B19474" t="str">
            <v>Lê Phan Công Hậu</v>
          </cell>
        </row>
        <row r="19475">
          <cell r="A19475" t="str">
            <v>PS18854</v>
          </cell>
          <cell r="B19475" t="str">
            <v>Nguyễn Hòa Bình</v>
          </cell>
        </row>
        <row r="19476">
          <cell r="A19476" t="str">
            <v>PS18855</v>
          </cell>
          <cell r="B19476" t="str">
            <v>Lê Phúc Hậu</v>
          </cell>
        </row>
        <row r="19477">
          <cell r="A19477" t="str">
            <v>PS18856</v>
          </cell>
          <cell r="B19477" t="str">
            <v>Vũ Thùy An</v>
          </cell>
        </row>
        <row r="19478">
          <cell r="A19478" t="str">
            <v>PS18857</v>
          </cell>
          <cell r="B19478" t="str">
            <v>Phạm Thị Yến</v>
          </cell>
        </row>
        <row r="19479">
          <cell r="A19479" t="str">
            <v>PS18858</v>
          </cell>
          <cell r="B19479" t="str">
            <v>Nguyễn Thị Anh Thư</v>
          </cell>
        </row>
        <row r="19480">
          <cell r="A19480" t="str">
            <v>PS18859</v>
          </cell>
          <cell r="B19480" t="str">
            <v>Đỗ Hoàng Gia</v>
          </cell>
        </row>
        <row r="19481">
          <cell r="A19481" t="str">
            <v>PS18860</v>
          </cell>
          <cell r="B19481" t="str">
            <v>Phạm Vũ Kim Ngân</v>
          </cell>
        </row>
        <row r="19482">
          <cell r="A19482" t="str">
            <v>PS18861</v>
          </cell>
          <cell r="B19482" t="str">
            <v>Nguyễn Mạnh Nhật Minh</v>
          </cell>
        </row>
        <row r="19483">
          <cell r="A19483" t="str">
            <v>PS18862</v>
          </cell>
          <cell r="B19483" t="str">
            <v>Nguyễn Thị Hồng Lệ</v>
          </cell>
        </row>
        <row r="19484">
          <cell r="A19484" t="str">
            <v>PS18863</v>
          </cell>
          <cell r="B19484" t="str">
            <v>Huỳnh Minh Tuấn</v>
          </cell>
        </row>
        <row r="19485">
          <cell r="A19485" t="str">
            <v>PS18864</v>
          </cell>
          <cell r="B19485" t="str">
            <v>Đinh Minh Quang</v>
          </cell>
        </row>
        <row r="19486">
          <cell r="A19486" t="str">
            <v>PS18865</v>
          </cell>
          <cell r="B19486" t="str">
            <v>Hà Thị Quỳnh Thư</v>
          </cell>
        </row>
        <row r="19487">
          <cell r="A19487" t="str">
            <v>PS18866</v>
          </cell>
          <cell r="B19487" t="str">
            <v>Đoàn Thị Quỳnh Như</v>
          </cell>
        </row>
        <row r="19488">
          <cell r="A19488" t="str">
            <v>PS18867</v>
          </cell>
          <cell r="B19488" t="str">
            <v>Lữ Hữu Nguyên</v>
          </cell>
        </row>
        <row r="19489">
          <cell r="A19489" t="str">
            <v>PS18868</v>
          </cell>
          <cell r="B19489" t="str">
            <v>Lê Thị Thúy Nguyên</v>
          </cell>
        </row>
        <row r="19490">
          <cell r="A19490" t="str">
            <v>PS18869</v>
          </cell>
          <cell r="B19490" t="str">
            <v>Trần Thị Thu Trang</v>
          </cell>
        </row>
        <row r="19491">
          <cell r="A19491" t="str">
            <v>PS18870</v>
          </cell>
          <cell r="B19491" t="str">
            <v>Nguyễn Thị Thu Thảo</v>
          </cell>
        </row>
        <row r="19492">
          <cell r="A19492" t="str">
            <v>PS18871</v>
          </cell>
          <cell r="B19492" t="str">
            <v>Võ Hoàng Dũng</v>
          </cell>
        </row>
        <row r="19493">
          <cell r="A19493" t="str">
            <v>PS18872</v>
          </cell>
          <cell r="B19493" t="str">
            <v>Nguyễn Thị Dương</v>
          </cell>
        </row>
        <row r="19494">
          <cell r="A19494" t="str">
            <v>PS18873</v>
          </cell>
          <cell r="B19494" t="str">
            <v>Trần Minh Huy</v>
          </cell>
        </row>
        <row r="19495">
          <cell r="A19495" t="str">
            <v>PS18874</v>
          </cell>
          <cell r="B19495" t="str">
            <v>Châu Hoàng Phi</v>
          </cell>
        </row>
        <row r="19496">
          <cell r="A19496" t="str">
            <v>PS18875</v>
          </cell>
          <cell r="B19496" t="str">
            <v>Nguyễn Huỳnh Anh Tuấn</v>
          </cell>
        </row>
        <row r="19497">
          <cell r="A19497" t="str">
            <v>PS18876</v>
          </cell>
          <cell r="B19497" t="str">
            <v>Nguyễn Thị Thảo</v>
          </cell>
        </row>
        <row r="19498">
          <cell r="A19498" t="str">
            <v>PS18877</v>
          </cell>
          <cell r="B19498" t="str">
            <v>Nguyễn Văn Hoàng</v>
          </cell>
        </row>
        <row r="19499">
          <cell r="A19499" t="str">
            <v>PS18878</v>
          </cell>
          <cell r="B19499" t="str">
            <v>Nguyễn Bùi Thùy Trang</v>
          </cell>
        </row>
        <row r="19500">
          <cell r="A19500" t="str">
            <v>PS18879</v>
          </cell>
          <cell r="B19500" t="str">
            <v>Phan Thành Hoà</v>
          </cell>
        </row>
        <row r="19501">
          <cell r="A19501" t="str">
            <v>PS18880</v>
          </cell>
          <cell r="B19501" t="str">
            <v>Vũ Minh Đức</v>
          </cell>
        </row>
        <row r="19502">
          <cell r="A19502" t="str">
            <v>PS18881</v>
          </cell>
          <cell r="B19502" t="str">
            <v>Lê Anh Thư</v>
          </cell>
        </row>
        <row r="19503">
          <cell r="A19503" t="str">
            <v>PS18882</v>
          </cell>
          <cell r="B19503" t="str">
            <v>Nguyễn Tấn Quý</v>
          </cell>
        </row>
        <row r="19504">
          <cell r="A19504" t="str">
            <v>PS18883</v>
          </cell>
          <cell r="B19504" t="str">
            <v>Trần Thị Ngọc Tuyền</v>
          </cell>
        </row>
        <row r="19505">
          <cell r="A19505" t="str">
            <v>PS18884</v>
          </cell>
          <cell r="B19505" t="str">
            <v>Lê Thanh Tú</v>
          </cell>
        </row>
        <row r="19506">
          <cell r="A19506" t="str">
            <v>PS18885</v>
          </cell>
          <cell r="B19506" t="str">
            <v>Nguyễn Thị Thảo Vân</v>
          </cell>
        </row>
        <row r="19507">
          <cell r="A19507" t="str">
            <v>PS18886</v>
          </cell>
          <cell r="B19507" t="str">
            <v>Huỳnh Lê San San</v>
          </cell>
        </row>
        <row r="19508">
          <cell r="A19508" t="str">
            <v>PS18887</v>
          </cell>
          <cell r="B19508" t="str">
            <v>Nguyễn Văn Vũ</v>
          </cell>
        </row>
        <row r="19509">
          <cell r="A19509" t="str">
            <v>PS18888</v>
          </cell>
          <cell r="B19509" t="str">
            <v>Nguyễn Phương Tín</v>
          </cell>
        </row>
        <row r="19510">
          <cell r="A19510" t="str">
            <v>PS18889</v>
          </cell>
          <cell r="B19510" t="str">
            <v>Trần Quốc Thái</v>
          </cell>
        </row>
        <row r="19511">
          <cell r="A19511" t="str">
            <v>PS18890</v>
          </cell>
          <cell r="B19511" t="str">
            <v>Trần Thị Trúc Ly</v>
          </cell>
        </row>
        <row r="19512">
          <cell r="A19512" t="str">
            <v>PS18891</v>
          </cell>
          <cell r="B19512" t="str">
            <v>Nguyễn Thị Khánh Linh</v>
          </cell>
        </row>
        <row r="19513">
          <cell r="A19513" t="str">
            <v>PS18892</v>
          </cell>
          <cell r="B19513" t="str">
            <v>Đỗ Thị Minh Tâm</v>
          </cell>
        </row>
        <row r="19514">
          <cell r="A19514" t="str">
            <v>PS18893</v>
          </cell>
          <cell r="B19514" t="str">
            <v>Hồ Phước Thành</v>
          </cell>
        </row>
        <row r="19515">
          <cell r="A19515" t="str">
            <v>PS18894</v>
          </cell>
          <cell r="B19515" t="str">
            <v>Nguyễn Hồng Thắm</v>
          </cell>
        </row>
        <row r="19516">
          <cell r="A19516" t="str">
            <v>PS18895</v>
          </cell>
          <cell r="B19516" t="str">
            <v>Lâm Phát Đạt</v>
          </cell>
        </row>
        <row r="19517">
          <cell r="A19517" t="str">
            <v>PS18896</v>
          </cell>
          <cell r="B19517" t="str">
            <v>Trần Quang</v>
          </cell>
        </row>
        <row r="19518">
          <cell r="A19518" t="str">
            <v>PS18897</v>
          </cell>
          <cell r="B19518" t="str">
            <v>Thái Thiên Ân</v>
          </cell>
        </row>
        <row r="19519">
          <cell r="A19519" t="str">
            <v>PS18898</v>
          </cell>
          <cell r="B19519" t="str">
            <v>Huỳnh Thị Mỹ Anh</v>
          </cell>
        </row>
        <row r="19520">
          <cell r="A19520" t="str">
            <v>PS18899</v>
          </cell>
          <cell r="B19520" t="str">
            <v>Phạm Nhã Phương</v>
          </cell>
        </row>
        <row r="19521">
          <cell r="A19521" t="str">
            <v>PS18900</v>
          </cell>
          <cell r="B19521" t="str">
            <v>Ngô Hoài Duy</v>
          </cell>
        </row>
        <row r="19522">
          <cell r="A19522" t="str">
            <v>PS18901</v>
          </cell>
          <cell r="B19522" t="str">
            <v>Hoàng Thị Hồng Vân</v>
          </cell>
        </row>
        <row r="19523">
          <cell r="A19523" t="str">
            <v>PS18902</v>
          </cell>
          <cell r="B19523" t="str">
            <v>Phan Thị Hoàng Oanh</v>
          </cell>
        </row>
        <row r="19524">
          <cell r="A19524" t="str">
            <v>PS18903</v>
          </cell>
          <cell r="B19524" t="str">
            <v>Phạm Đình Long</v>
          </cell>
        </row>
        <row r="19525">
          <cell r="A19525" t="str">
            <v>PS18904</v>
          </cell>
          <cell r="B19525" t="str">
            <v>Nguyễn Thu Uyên</v>
          </cell>
        </row>
        <row r="19526">
          <cell r="A19526" t="str">
            <v>PS18905</v>
          </cell>
          <cell r="B19526" t="str">
            <v>Nguyễn Quốc Khánh</v>
          </cell>
        </row>
        <row r="19527">
          <cell r="A19527" t="str">
            <v>PS18906</v>
          </cell>
          <cell r="B19527" t="str">
            <v>Trần Thị Thu Trang</v>
          </cell>
        </row>
        <row r="19528">
          <cell r="A19528" t="str">
            <v>PS18907</v>
          </cell>
          <cell r="B19528" t="str">
            <v>Nguyễn Việt Quang</v>
          </cell>
        </row>
        <row r="19529">
          <cell r="A19529" t="str">
            <v>PS18908</v>
          </cell>
          <cell r="B19529" t="str">
            <v>Huỳnh Thị Mỹ Duyên</v>
          </cell>
        </row>
        <row r="19530">
          <cell r="A19530" t="str">
            <v>PS18909</v>
          </cell>
          <cell r="B19530" t="str">
            <v>Lê Ngọc Nam</v>
          </cell>
        </row>
        <row r="19531">
          <cell r="A19531" t="str">
            <v>PS18910</v>
          </cell>
          <cell r="B19531" t="str">
            <v>Đoàn Trung Hiếu</v>
          </cell>
        </row>
        <row r="19532">
          <cell r="A19532" t="str">
            <v>PS18911</v>
          </cell>
          <cell r="B19532" t="str">
            <v>Lê Văn Thuận</v>
          </cell>
        </row>
        <row r="19533">
          <cell r="A19533" t="str">
            <v>PS18912</v>
          </cell>
          <cell r="B19533" t="str">
            <v>Tăng Tuyết Vi</v>
          </cell>
        </row>
        <row r="19534">
          <cell r="A19534" t="str">
            <v>PS18913</v>
          </cell>
          <cell r="B19534" t="str">
            <v>Lê Văn Phúc</v>
          </cell>
        </row>
        <row r="19535">
          <cell r="A19535" t="str">
            <v>PS18914</v>
          </cell>
          <cell r="B19535" t="str">
            <v>Lữ Nguyễn Thảo Hiền</v>
          </cell>
        </row>
        <row r="19536">
          <cell r="A19536" t="str">
            <v>PS18915</v>
          </cell>
          <cell r="B19536" t="str">
            <v>Tôn Thất Phong</v>
          </cell>
        </row>
        <row r="19537">
          <cell r="A19537" t="str">
            <v>PS18916</v>
          </cell>
          <cell r="B19537" t="str">
            <v>Nguyễn Phạm Hải Yến</v>
          </cell>
        </row>
        <row r="19538">
          <cell r="A19538" t="str">
            <v>PS18917</v>
          </cell>
          <cell r="B19538" t="str">
            <v>Lê Anh Thư</v>
          </cell>
        </row>
        <row r="19539">
          <cell r="A19539" t="str">
            <v>PS18918</v>
          </cell>
          <cell r="B19539" t="str">
            <v>Phạm Nguyễn Kim Ngân</v>
          </cell>
        </row>
        <row r="19540">
          <cell r="A19540" t="str">
            <v>PS18919</v>
          </cell>
          <cell r="B19540" t="str">
            <v>Đặng Sỹ Hải</v>
          </cell>
        </row>
        <row r="19541">
          <cell r="A19541" t="str">
            <v>PS18920</v>
          </cell>
          <cell r="B19541" t="str">
            <v>Trần Xuân Lộc</v>
          </cell>
        </row>
        <row r="19542">
          <cell r="A19542" t="str">
            <v>PS18921</v>
          </cell>
          <cell r="B19542" t="str">
            <v>Ngô Thị Ngọc Lý</v>
          </cell>
        </row>
        <row r="19543">
          <cell r="A19543" t="str">
            <v>PS18922</v>
          </cell>
          <cell r="B19543" t="str">
            <v>Nguyễn Văn Cẩn</v>
          </cell>
        </row>
        <row r="19544">
          <cell r="A19544" t="str">
            <v>PS18923</v>
          </cell>
          <cell r="B19544" t="str">
            <v>Trần Thị Minh Nguyệt</v>
          </cell>
        </row>
        <row r="19545">
          <cell r="A19545" t="str">
            <v>PS18924</v>
          </cell>
          <cell r="B19545" t="str">
            <v>Nguyễn Phan Anh Tú</v>
          </cell>
        </row>
        <row r="19546">
          <cell r="A19546" t="str">
            <v>PS18925</v>
          </cell>
          <cell r="B19546" t="str">
            <v>Vũ Thị Thái Hoàn</v>
          </cell>
        </row>
        <row r="19547">
          <cell r="A19547" t="str">
            <v>PS18926</v>
          </cell>
          <cell r="B19547" t="str">
            <v>Ngô Văn Tình</v>
          </cell>
        </row>
        <row r="19548">
          <cell r="A19548" t="str">
            <v>PS18927</v>
          </cell>
          <cell r="B19548" t="str">
            <v>Đổ Cao Duy</v>
          </cell>
        </row>
        <row r="19549">
          <cell r="A19549" t="str">
            <v>PS18928</v>
          </cell>
          <cell r="B19549" t="str">
            <v>Nguyễn Thị Mỹ Lệ</v>
          </cell>
        </row>
        <row r="19550">
          <cell r="A19550" t="str">
            <v>PS18929</v>
          </cell>
          <cell r="B19550" t="str">
            <v>Lê Quỳnh Thương</v>
          </cell>
        </row>
        <row r="19551">
          <cell r="A19551" t="str">
            <v>PS18931</v>
          </cell>
          <cell r="B19551" t="str">
            <v>Trần Quang Vinh</v>
          </cell>
        </row>
        <row r="19552">
          <cell r="A19552" t="str">
            <v>PS18932</v>
          </cell>
          <cell r="B19552" t="str">
            <v>Nguyễn Đình Thái</v>
          </cell>
        </row>
        <row r="19553">
          <cell r="A19553" t="str">
            <v>PS18933</v>
          </cell>
          <cell r="B19553" t="str">
            <v>Nguyễn Thị Tú Nguyên</v>
          </cell>
        </row>
        <row r="19554">
          <cell r="A19554" t="str">
            <v>PS18934</v>
          </cell>
          <cell r="B19554" t="str">
            <v>Cao Văn Lương</v>
          </cell>
        </row>
        <row r="19555">
          <cell r="A19555" t="str">
            <v>PS18935</v>
          </cell>
          <cell r="B19555" t="str">
            <v>Nguyễn Võ Hồng Vân</v>
          </cell>
        </row>
        <row r="19556">
          <cell r="A19556" t="str">
            <v>PS18936</v>
          </cell>
          <cell r="B19556" t="str">
            <v>Nguyễn Hoàng Phúc</v>
          </cell>
        </row>
        <row r="19557">
          <cell r="A19557" t="str">
            <v>PS18937</v>
          </cell>
          <cell r="B19557" t="str">
            <v>Nguyễn Đức Nam</v>
          </cell>
        </row>
        <row r="19558">
          <cell r="A19558" t="str">
            <v>PS18938</v>
          </cell>
          <cell r="B19558" t="str">
            <v>Dương Thị Quỳnh Như</v>
          </cell>
        </row>
        <row r="19559">
          <cell r="A19559" t="str">
            <v>PS18939</v>
          </cell>
          <cell r="B19559" t="str">
            <v>Đặng Đào Trúc Hương</v>
          </cell>
        </row>
        <row r="19560">
          <cell r="A19560" t="str">
            <v>PS18940</v>
          </cell>
          <cell r="B19560" t="str">
            <v>Trần Thị Thanh Phương</v>
          </cell>
        </row>
        <row r="19561">
          <cell r="A19561" t="str">
            <v>PS18941</v>
          </cell>
          <cell r="B19561" t="str">
            <v>Lê Hà Vy</v>
          </cell>
        </row>
        <row r="19562">
          <cell r="A19562" t="str">
            <v>PS18942</v>
          </cell>
          <cell r="B19562" t="str">
            <v>Nguyễn Quốc Tuấn</v>
          </cell>
        </row>
        <row r="19563">
          <cell r="A19563" t="str">
            <v>PS18943</v>
          </cell>
          <cell r="B19563" t="str">
            <v>Nguyễn Thị Thùy Dương</v>
          </cell>
        </row>
        <row r="19564">
          <cell r="A19564" t="str">
            <v>PS18944</v>
          </cell>
          <cell r="B19564" t="str">
            <v>Nguyễn Quốc Hùng</v>
          </cell>
        </row>
        <row r="19565">
          <cell r="A19565" t="str">
            <v>PS18945</v>
          </cell>
          <cell r="B19565" t="str">
            <v>Đặng Hữu Hoài Nam</v>
          </cell>
        </row>
        <row r="19566">
          <cell r="A19566" t="str">
            <v>PS18946</v>
          </cell>
          <cell r="B19566" t="str">
            <v>Nguyễn Quốc Huân</v>
          </cell>
        </row>
        <row r="19567">
          <cell r="A19567" t="str">
            <v>PS18947</v>
          </cell>
          <cell r="B19567" t="str">
            <v>Lê Vĩnh Kỳ</v>
          </cell>
        </row>
        <row r="19568">
          <cell r="A19568" t="str">
            <v>PS18948</v>
          </cell>
          <cell r="B19568" t="str">
            <v>Đặng Văn Có</v>
          </cell>
        </row>
        <row r="19569">
          <cell r="A19569" t="str">
            <v>PS18949</v>
          </cell>
          <cell r="B19569" t="str">
            <v>Lê Thành Duy</v>
          </cell>
        </row>
        <row r="19570">
          <cell r="A19570" t="str">
            <v>PS18950</v>
          </cell>
          <cell r="B19570" t="str">
            <v>Nguyễn Hoài Anh Quốc</v>
          </cell>
        </row>
        <row r="19571">
          <cell r="A19571" t="str">
            <v>PS18951</v>
          </cell>
          <cell r="B19571" t="str">
            <v>Đinh Thị Yến Nhi</v>
          </cell>
        </row>
        <row r="19572">
          <cell r="A19572" t="str">
            <v>PS18952</v>
          </cell>
          <cell r="B19572" t="str">
            <v>Vũ Phạm Xuân Chúc</v>
          </cell>
        </row>
        <row r="19573">
          <cell r="A19573" t="str">
            <v>PS18953</v>
          </cell>
          <cell r="B19573" t="str">
            <v>Võ Ngọc Nhã Trân</v>
          </cell>
        </row>
        <row r="19574">
          <cell r="A19574" t="str">
            <v>PS18955</v>
          </cell>
          <cell r="B19574" t="str">
            <v>Võ Thị Ngọc Huyền</v>
          </cell>
        </row>
        <row r="19575">
          <cell r="A19575" t="str">
            <v>PS18956</v>
          </cell>
          <cell r="B19575" t="str">
            <v>Nguyễn Xuân Hảo</v>
          </cell>
        </row>
        <row r="19576">
          <cell r="A19576" t="str">
            <v>PS18957</v>
          </cell>
          <cell r="B19576" t="str">
            <v>Nguyễn Lê Quang Huy</v>
          </cell>
        </row>
        <row r="19577">
          <cell r="A19577" t="str">
            <v>PS18958</v>
          </cell>
          <cell r="B19577" t="str">
            <v>Nguyễn Minh Thuận</v>
          </cell>
        </row>
        <row r="19578">
          <cell r="A19578" t="str">
            <v>PS18959</v>
          </cell>
          <cell r="B19578" t="str">
            <v>Bùi Minh Thư</v>
          </cell>
        </row>
        <row r="19579">
          <cell r="A19579" t="str">
            <v>PS18960</v>
          </cell>
          <cell r="B19579" t="str">
            <v>Lê Minh Khang</v>
          </cell>
        </row>
        <row r="19580">
          <cell r="A19580" t="str">
            <v>PS18961</v>
          </cell>
          <cell r="B19580" t="str">
            <v>Nguyễn Tiến Dũng</v>
          </cell>
        </row>
        <row r="19581">
          <cell r="A19581" t="str">
            <v>PS18962</v>
          </cell>
          <cell r="B19581" t="str">
            <v>Nguyễn Thị Thùy Linh</v>
          </cell>
        </row>
        <row r="19582">
          <cell r="A19582" t="str">
            <v>PS18963</v>
          </cell>
          <cell r="B19582" t="str">
            <v>Trần Tạ Minh Dương</v>
          </cell>
        </row>
        <row r="19583">
          <cell r="A19583" t="str">
            <v>PS18964</v>
          </cell>
          <cell r="B19583" t="str">
            <v>Nguyễn Thị Thúy Hằng</v>
          </cell>
        </row>
        <row r="19584">
          <cell r="A19584" t="str">
            <v>PS18965</v>
          </cell>
          <cell r="B19584" t="str">
            <v>Vòng Hưng</v>
          </cell>
        </row>
        <row r="19585">
          <cell r="A19585" t="str">
            <v>PS18966</v>
          </cell>
          <cell r="B19585" t="str">
            <v>Nguyễn Ngọc Phương Hoài</v>
          </cell>
        </row>
        <row r="19586">
          <cell r="A19586" t="str">
            <v>PS18967</v>
          </cell>
          <cell r="B19586" t="str">
            <v>Lại Hoàng Thanh Trúc</v>
          </cell>
        </row>
        <row r="19587">
          <cell r="A19587" t="str">
            <v>PS18968</v>
          </cell>
          <cell r="B19587" t="str">
            <v>Huỳnh Thị Hồng Hạnh</v>
          </cell>
        </row>
        <row r="19588">
          <cell r="A19588" t="str">
            <v>PS18969</v>
          </cell>
          <cell r="B19588" t="str">
            <v>Đinh Quốc Đạt</v>
          </cell>
        </row>
        <row r="19589">
          <cell r="A19589" t="str">
            <v>PS18970</v>
          </cell>
          <cell r="B19589" t="str">
            <v>Võ Thị Thu Vy</v>
          </cell>
        </row>
        <row r="19590">
          <cell r="A19590" t="str">
            <v>PS18971</v>
          </cell>
          <cell r="B19590" t="str">
            <v>Nguyễn Thị Bích Loan</v>
          </cell>
        </row>
        <row r="19591">
          <cell r="A19591" t="str">
            <v>PS18972</v>
          </cell>
          <cell r="B19591" t="str">
            <v>Lê Đông Nguyên</v>
          </cell>
        </row>
        <row r="19592">
          <cell r="A19592" t="str">
            <v>PS18973</v>
          </cell>
          <cell r="B19592" t="str">
            <v>Lương Thế Kiệt</v>
          </cell>
        </row>
        <row r="19593">
          <cell r="A19593" t="str">
            <v>PS18974</v>
          </cell>
          <cell r="B19593" t="str">
            <v>Nguyễn Thị Cẩm</v>
          </cell>
        </row>
        <row r="19594">
          <cell r="A19594" t="str">
            <v>PS18975</v>
          </cell>
          <cell r="B19594" t="str">
            <v>Trần Ngọc Phương Anh</v>
          </cell>
        </row>
        <row r="19595">
          <cell r="A19595" t="str">
            <v>PS18976</v>
          </cell>
          <cell r="B19595" t="str">
            <v>Nguyễn Trung Tín</v>
          </cell>
        </row>
        <row r="19596">
          <cell r="A19596" t="str">
            <v>PS18977</v>
          </cell>
          <cell r="B19596" t="str">
            <v>Nguyễn Quang Vũ</v>
          </cell>
        </row>
        <row r="19597">
          <cell r="A19597" t="str">
            <v>PS18978</v>
          </cell>
          <cell r="B19597" t="str">
            <v>Nguyễn Trung Nghĩa</v>
          </cell>
        </row>
        <row r="19598">
          <cell r="A19598" t="str">
            <v>PS18980</v>
          </cell>
          <cell r="B19598" t="str">
            <v>Nguyễn Phúc Hậu</v>
          </cell>
        </row>
        <row r="19599">
          <cell r="A19599" t="str">
            <v>PS18981</v>
          </cell>
          <cell r="B19599" t="str">
            <v>Nguyễn Gia Phước</v>
          </cell>
        </row>
        <row r="19600">
          <cell r="A19600" t="str">
            <v>PS18982</v>
          </cell>
          <cell r="B19600" t="str">
            <v>Nguyễn Xuân An</v>
          </cell>
        </row>
        <row r="19601">
          <cell r="A19601" t="str">
            <v>PS18983</v>
          </cell>
          <cell r="B19601" t="str">
            <v>Nguyễn Xuân Nguyên Khoa</v>
          </cell>
        </row>
        <row r="19602">
          <cell r="A19602" t="str">
            <v>PS18984</v>
          </cell>
          <cell r="B19602" t="str">
            <v>Đào Thị Phương Anh</v>
          </cell>
        </row>
        <row r="19603">
          <cell r="A19603" t="str">
            <v>PS18985</v>
          </cell>
          <cell r="B19603" t="str">
            <v>Lê Đông Pin</v>
          </cell>
        </row>
        <row r="19604">
          <cell r="A19604" t="str">
            <v>PS18986</v>
          </cell>
          <cell r="B19604" t="str">
            <v>Huỳnh Trần Như Thy</v>
          </cell>
        </row>
        <row r="19605">
          <cell r="A19605" t="str">
            <v>PS18987</v>
          </cell>
          <cell r="B19605" t="str">
            <v>Lê Văn Bình</v>
          </cell>
        </row>
        <row r="19606">
          <cell r="A19606" t="str">
            <v>PS18988</v>
          </cell>
          <cell r="B19606" t="str">
            <v>Trịnh Đức Bằng</v>
          </cell>
        </row>
        <row r="19607">
          <cell r="A19607" t="str">
            <v>PS18989</v>
          </cell>
          <cell r="B19607" t="str">
            <v>Huỳnh Thị Ngọc Diễm</v>
          </cell>
        </row>
        <row r="19608">
          <cell r="A19608" t="str">
            <v>PS18990</v>
          </cell>
          <cell r="B19608" t="str">
            <v>Đặng Trần Kim Xuân</v>
          </cell>
        </row>
        <row r="19609">
          <cell r="A19609" t="str">
            <v>PS18991</v>
          </cell>
          <cell r="B19609" t="str">
            <v>Nguyễn Hoàng Khánh Nam</v>
          </cell>
        </row>
        <row r="19610">
          <cell r="A19610" t="str">
            <v>PS18992</v>
          </cell>
          <cell r="B19610" t="str">
            <v>Trần Đình</v>
          </cell>
        </row>
        <row r="19611">
          <cell r="A19611" t="str">
            <v>PS18993</v>
          </cell>
          <cell r="B19611" t="str">
            <v>Nguyễn Đức Nhân</v>
          </cell>
        </row>
        <row r="19612">
          <cell r="A19612" t="str">
            <v>PS18994</v>
          </cell>
          <cell r="B19612" t="str">
            <v>Phan Khắc Huy</v>
          </cell>
        </row>
        <row r="19613">
          <cell r="A19613" t="str">
            <v>PS18995</v>
          </cell>
          <cell r="B19613" t="str">
            <v>Mai Hiền Phúc</v>
          </cell>
        </row>
        <row r="19614">
          <cell r="A19614" t="str">
            <v>PS18996</v>
          </cell>
          <cell r="B19614" t="str">
            <v>Vũ Đình Biên</v>
          </cell>
        </row>
        <row r="19615">
          <cell r="A19615" t="str">
            <v>PS18997</v>
          </cell>
          <cell r="B19615" t="str">
            <v>Phan Vũ Nhật Huy</v>
          </cell>
        </row>
        <row r="19616">
          <cell r="A19616" t="str">
            <v>PS18998</v>
          </cell>
          <cell r="B19616" t="str">
            <v>Nguyễn Minh Khôi</v>
          </cell>
        </row>
        <row r="19617">
          <cell r="A19617" t="str">
            <v>PS18999</v>
          </cell>
          <cell r="B19617" t="str">
            <v>Trần Thị Mỹ Nhi</v>
          </cell>
        </row>
        <row r="19618">
          <cell r="A19618" t="str">
            <v>PS19000</v>
          </cell>
          <cell r="B19618" t="str">
            <v>Phạm Đăng Linh</v>
          </cell>
        </row>
        <row r="19619">
          <cell r="A19619" t="str">
            <v>PS19001</v>
          </cell>
          <cell r="B19619" t="str">
            <v>Đỗ Thị Anh Thư</v>
          </cell>
        </row>
        <row r="19620">
          <cell r="A19620" t="str">
            <v>PS19002</v>
          </cell>
          <cell r="B19620" t="str">
            <v>Nguyễn Trần Duy Hiếu</v>
          </cell>
        </row>
        <row r="19621">
          <cell r="A19621" t="str">
            <v>PS19003</v>
          </cell>
          <cell r="B19621" t="str">
            <v>Hà Thị Huyền Dung</v>
          </cell>
        </row>
        <row r="19622">
          <cell r="A19622" t="str">
            <v>PS19004</v>
          </cell>
          <cell r="B19622" t="str">
            <v>Nguyễn Phúc Bình</v>
          </cell>
        </row>
        <row r="19623">
          <cell r="A19623" t="str">
            <v>PS19005</v>
          </cell>
          <cell r="B19623" t="str">
            <v>Nguyễn Việt Dũng</v>
          </cell>
        </row>
        <row r="19624">
          <cell r="A19624" t="str">
            <v>PS19006</v>
          </cell>
          <cell r="B19624" t="str">
            <v>Trần Anh Tài</v>
          </cell>
        </row>
        <row r="19625">
          <cell r="A19625" t="str">
            <v>PS19007</v>
          </cell>
          <cell r="B19625" t="str">
            <v>Võ Như Ngọc</v>
          </cell>
        </row>
        <row r="19626">
          <cell r="A19626" t="str">
            <v>PS19008</v>
          </cell>
          <cell r="B19626" t="str">
            <v>Trần Minh Hiếu</v>
          </cell>
        </row>
        <row r="19627">
          <cell r="A19627" t="str">
            <v>PS19009</v>
          </cell>
          <cell r="B19627" t="str">
            <v>Trương Vĩnh Nghi</v>
          </cell>
        </row>
        <row r="19628">
          <cell r="A19628" t="str">
            <v>PS19010</v>
          </cell>
          <cell r="B19628" t="str">
            <v>Nguyễn Thị Kim Thơ</v>
          </cell>
        </row>
        <row r="19629">
          <cell r="A19629" t="str">
            <v>PS19011</v>
          </cell>
          <cell r="B19629" t="str">
            <v>Nguyễn Huy Tân</v>
          </cell>
        </row>
        <row r="19630">
          <cell r="A19630" t="str">
            <v>PS19012</v>
          </cell>
          <cell r="B19630" t="str">
            <v>Võ Thị Thuý Uyên</v>
          </cell>
        </row>
        <row r="19631">
          <cell r="A19631" t="str">
            <v>PS19013</v>
          </cell>
          <cell r="B19631" t="str">
            <v>Huỳnh Thị Quyên</v>
          </cell>
        </row>
        <row r="19632">
          <cell r="A19632" t="str">
            <v>PS19014</v>
          </cell>
          <cell r="B19632" t="str">
            <v>Cao Ngọc Thuỷ</v>
          </cell>
        </row>
        <row r="19633">
          <cell r="A19633" t="str">
            <v>PS19015</v>
          </cell>
          <cell r="B19633" t="str">
            <v>Đào Cao Huân</v>
          </cell>
        </row>
        <row r="19634">
          <cell r="A19634" t="str">
            <v>PS19016</v>
          </cell>
          <cell r="B19634" t="str">
            <v>Đỗ Quang Trường</v>
          </cell>
        </row>
        <row r="19635">
          <cell r="A19635" t="str">
            <v>PS19017</v>
          </cell>
          <cell r="B19635" t="str">
            <v>Vũ Nguyễn Bảo Hân</v>
          </cell>
        </row>
        <row r="19636">
          <cell r="A19636" t="str">
            <v>PS19018</v>
          </cell>
          <cell r="B19636" t="str">
            <v>Nguyễn Phát Đại</v>
          </cell>
        </row>
        <row r="19637">
          <cell r="A19637" t="str">
            <v>PS19019</v>
          </cell>
          <cell r="B19637" t="str">
            <v>Nguyễn Thị Minh Phương</v>
          </cell>
        </row>
        <row r="19638">
          <cell r="A19638" t="str">
            <v>PS19020</v>
          </cell>
          <cell r="B19638" t="str">
            <v>Lê Quang Trung</v>
          </cell>
        </row>
        <row r="19639">
          <cell r="A19639" t="str">
            <v>PS19021</v>
          </cell>
          <cell r="B19639" t="str">
            <v>Nguyễn Văn Thành</v>
          </cell>
        </row>
        <row r="19640">
          <cell r="A19640" t="str">
            <v>PS19022</v>
          </cell>
          <cell r="B19640" t="str">
            <v>Tạ Trần Vũ Kha</v>
          </cell>
        </row>
        <row r="19641">
          <cell r="A19641" t="str">
            <v>PS19023</v>
          </cell>
          <cell r="B19641" t="str">
            <v>Nguyễn Thị Diễm Trang</v>
          </cell>
        </row>
        <row r="19642">
          <cell r="A19642" t="str">
            <v>PS19024</v>
          </cell>
          <cell r="B19642" t="str">
            <v>Nguyễn Ngọc Đăng Khoa</v>
          </cell>
        </row>
        <row r="19643">
          <cell r="A19643" t="str">
            <v>PS19025</v>
          </cell>
          <cell r="B19643" t="str">
            <v>Yên Nguyễn Lan Anh</v>
          </cell>
        </row>
        <row r="19644">
          <cell r="A19644" t="str">
            <v>PS19026</v>
          </cell>
          <cell r="B19644" t="str">
            <v>Nguyễn Đình Toàn</v>
          </cell>
        </row>
        <row r="19645">
          <cell r="A19645" t="str">
            <v>PS19027</v>
          </cell>
          <cell r="B19645" t="str">
            <v>Trần Lê Nguyên Vũ</v>
          </cell>
        </row>
        <row r="19646">
          <cell r="A19646" t="str">
            <v>PS19028</v>
          </cell>
          <cell r="B19646" t="str">
            <v>Nguyễn Thiên Ân</v>
          </cell>
        </row>
        <row r="19647">
          <cell r="A19647" t="str">
            <v>PS19029</v>
          </cell>
          <cell r="B19647" t="str">
            <v>Huỳnh Quốc Khánh</v>
          </cell>
        </row>
        <row r="19648">
          <cell r="A19648" t="str">
            <v>PS19030</v>
          </cell>
          <cell r="B19648" t="str">
            <v>Nguyễn Thị Mỹ Hương</v>
          </cell>
        </row>
        <row r="19649">
          <cell r="A19649" t="str">
            <v>PS19031</v>
          </cell>
          <cell r="B19649" t="str">
            <v>Nguyễn Thị Ánh Như</v>
          </cell>
        </row>
        <row r="19650">
          <cell r="A19650" t="str">
            <v>PS19032</v>
          </cell>
          <cell r="B19650" t="str">
            <v>Võ Trường Duy</v>
          </cell>
        </row>
        <row r="19651">
          <cell r="A19651" t="str">
            <v>PS19033</v>
          </cell>
          <cell r="B19651" t="str">
            <v>Nguyễn Phan Quốc Tuấn</v>
          </cell>
        </row>
        <row r="19652">
          <cell r="A19652" t="str">
            <v>PS19034</v>
          </cell>
          <cell r="B19652" t="str">
            <v>Nguyễn Đức Danh</v>
          </cell>
        </row>
        <row r="19653">
          <cell r="A19653" t="str">
            <v>PS19035</v>
          </cell>
          <cell r="B19653" t="str">
            <v>Trần Mỹ Văn</v>
          </cell>
        </row>
        <row r="19654">
          <cell r="A19654" t="str">
            <v>PS19036</v>
          </cell>
          <cell r="B19654" t="str">
            <v>Bùi Công Đại</v>
          </cell>
        </row>
        <row r="19655">
          <cell r="A19655" t="str">
            <v>PS19037</v>
          </cell>
          <cell r="B19655" t="str">
            <v>Đỗ Đức Quang</v>
          </cell>
        </row>
        <row r="19656">
          <cell r="A19656" t="str">
            <v>PS19038</v>
          </cell>
          <cell r="B19656" t="str">
            <v>Lê Thành Nhân</v>
          </cell>
        </row>
        <row r="19657">
          <cell r="A19657" t="str">
            <v>PS19039</v>
          </cell>
          <cell r="B19657" t="str">
            <v>Phạm Văn Lâm Nguyên</v>
          </cell>
        </row>
        <row r="19658">
          <cell r="A19658" t="str">
            <v>PS19040</v>
          </cell>
          <cell r="B19658" t="str">
            <v>Bùi Hữu Hóa</v>
          </cell>
        </row>
        <row r="19659">
          <cell r="A19659" t="str">
            <v>PS19041</v>
          </cell>
          <cell r="B19659" t="str">
            <v>Nguyễn Thái Phi Hùng</v>
          </cell>
        </row>
        <row r="19660">
          <cell r="A19660" t="str">
            <v>PS19042</v>
          </cell>
          <cell r="B19660" t="str">
            <v>Trần Hoàng Ngọc</v>
          </cell>
        </row>
        <row r="19661">
          <cell r="A19661" t="str">
            <v>PS19043</v>
          </cell>
          <cell r="B19661" t="str">
            <v>Nguyễn Thị Linh</v>
          </cell>
        </row>
        <row r="19662">
          <cell r="A19662" t="str">
            <v>PS19044</v>
          </cell>
          <cell r="B19662" t="str">
            <v>Phạm Trọng Nguyễn</v>
          </cell>
        </row>
        <row r="19663">
          <cell r="A19663" t="str">
            <v>PS19045</v>
          </cell>
          <cell r="B19663" t="str">
            <v>Cao Văn Việt</v>
          </cell>
        </row>
        <row r="19664">
          <cell r="A19664" t="str">
            <v>PS19046</v>
          </cell>
          <cell r="B19664" t="str">
            <v>Nguyễn Thị Quỳnh Nga</v>
          </cell>
        </row>
        <row r="19665">
          <cell r="A19665" t="str">
            <v>PS19047</v>
          </cell>
          <cell r="B19665" t="str">
            <v>Nguyễn Ngọc Phương Anh</v>
          </cell>
        </row>
        <row r="19666">
          <cell r="A19666" t="str">
            <v>PS19048</v>
          </cell>
          <cell r="B19666" t="str">
            <v>Nguyễn Võ Quỳnh Trâm</v>
          </cell>
        </row>
        <row r="19667">
          <cell r="A19667" t="str">
            <v>PS19049</v>
          </cell>
          <cell r="B19667" t="str">
            <v>Nguyễn Phi Hùng</v>
          </cell>
        </row>
        <row r="19668">
          <cell r="A19668" t="str">
            <v>PS19050</v>
          </cell>
          <cell r="B19668" t="str">
            <v>Nguyễn Thị Thanh Thủy</v>
          </cell>
        </row>
        <row r="19669">
          <cell r="A19669" t="str">
            <v>PS19051</v>
          </cell>
          <cell r="B19669" t="str">
            <v>Nguyễn Trần Anh Thư</v>
          </cell>
        </row>
        <row r="19670">
          <cell r="A19670" t="str">
            <v>PS19052</v>
          </cell>
          <cell r="B19670" t="str">
            <v>Nguyễn Lê Minh Quân</v>
          </cell>
        </row>
        <row r="19671">
          <cell r="A19671" t="str">
            <v>PS19053</v>
          </cell>
          <cell r="B19671" t="str">
            <v>Lê Nguyễn Trà Mi</v>
          </cell>
        </row>
        <row r="19672">
          <cell r="A19672" t="str">
            <v>PS19054</v>
          </cell>
          <cell r="B19672" t="str">
            <v>Đặng Trần Minh Đức</v>
          </cell>
        </row>
        <row r="19673">
          <cell r="A19673" t="str">
            <v>PS19055</v>
          </cell>
          <cell r="B19673" t="str">
            <v>Đặng Trương Lương</v>
          </cell>
        </row>
        <row r="19674">
          <cell r="A19674" t="str">
            <v>PS19056</v>
          </cell>
          <cell r="B19674" t="str">
            <v>Lương Bảo Quyên</v>
          </cell>
        </row>
        <row r="19675">
          <cell r="A19675" t="str">
            <v>PS19057</v>
          </cell>
          <cell r="B19675" t="str">
            <v>Phan Thị Lý</v>
          </cell>
        </row>
        <row r="19676">
          <cell r="A19676" t="str">
            <v>PS19058</v>
          </cell>
          <cell r="B19676" t="str">
            <v>Phạm Trần Tường Vi</v>
          </cell>
        </row>
        <row r="19677">
          <cell r="A19677" t="str">
            <v>PS19059</v>
          </cell>
          <cell r="B19677" t="str">
            <v>Nguyễn Hà Yến Nhi</v>
          </cell>
        </row>
        <row r="19678">
          <cell r="A19678" t="str">
            <v>PS19060</v>
          </cell>
          <cell r="B19678" t="str">
            <v>Hồ Thị Hương Ly</v>
          </cell>
        </row>
        <row r="19679">
          <cell r="A19679" t="str">
            <v>PS19062</v>
          </cell>
          <cell r="B19679" t="str">
            <v>Thổ Vy Sô</v>
          </cell>
        </row>
        <row r="19680">
          <cell r="A19680" t="str">
            <v>PS19063</v>
          </cell>
          <cell r="B19680" t="str">
            <v>Trần Nguyễn Tường Vi</v>
          </cell>
        </row>
        <row r="19681">
          <cell r="A19681" t="str">
            <v>PS19064</v>
          </cell>
          <cell r="B19681" t="str">
            <v>Nguyễn Như Tài</v>
          </cell>
        </row>
        <row r="19682">
          <cell r="A19682" t="str">
            <v>PS19065</v>
          </cell>
          <cell r="B19682" t="str">
            <v>Võ Công Nam</v>
          </cell>
        </row>
        <row r="19683">
          <cell r="A19683" t="str">
            <v>PS19072</v>
          </cell>
          <cell r="B19683" t="str">
            <v>Lê Quang Thắng</v>
          </cell>
        </row>
        <row r="19684">
          <cell r="A19684" t="str">
            <v>PS19073</v>
          </cell>
          <cell r="B19684" t="str">
            <v>Nguyễn Tấn Hào</v>
          </cell>
        </row>
        <row r="19685">
          <cell r="A19685" t="str">
            <v>PS19074</v>
          </cell>
          <cell r="B19685" t="str">
            <v>Phạm Thị Thùy Phương</v>
          </cell>
        </row>
        <row r="19686">
          <cell r="A19686" t="str">
            <v>PS19075</v>
          </cell>
          <cell r="B19686" t="str">
            <v>Phạm Thị Mộng Trang</v>
          </cell>
        </row>
        <row r="19687">
          <cell r="A19687" t="str">
            <v>PS19076</v>
          </cell>
          <cell r="B19687" t="str">
            <v>Nguyễn Văn Linh</v>
          </cell>
        </row>
        <row r="19688">
          <cell r="A19688" t="str">
            <v>PS19077</v>
          </cell>
          <cell r="B19688" t="str">
            <v>Đỗ Thụy Du</v>
          </cell>
        </row>
        <row r="19689">
          <cell r="A19689" t="str">
            <v>PS19078</v>
          </cell>
          <cell r="B19689" t="str">
            <v>Lê Thị Băng Tâm</v>
          </cell>
        </row>
        <row r="19690">
          <cell r="A19690" t="str">
            <v>PS19079</v>
          </cell>
          <cell r="B19690" t="str">
            <v>Dương Đức Quang</v>
          </cell>
        </row>
        <row r="19691">
          <cell r="A19691" t="str">
            <v>PS19080</v>
          </cell>
          <cell r="B19691" t="str">
            <v>Trương Thị Ngọc Hân</v>
          </cell>
        </row>
        <row r="19692">
          <cell r="A19692" t="str">
            <v>PS19081</v>
          </cell>
          <cell r="B19692" t="str">
            <v>Hứa Cẩm Hải</v>
          </cell>
        </row>
        <row r="19693">
          <cell r="A19693" t="str">
            <v>PS19082</v>
          </cell>
          <cell r="B19693" t="str">
            <v>Nguyễn Thị Hồng Hương</v>
          </cell>
        </row>
        <row r="19694">
          <cell r="A19694" t="str">
            <v>PS19083</v>
          </cell>
          <cell r="B19694" t="str">
            <v>Từ Tú Hào</v>
          </cell>
        </row>
        <row r="19695">
          <cell r="A19695" t="str">
            <v>PS19084</v>
          </cell>
          <cell r="B19695" t="str">
            <v>Nguyễn Thanh Bích Viên</v>
          </cell>
        </row>
        <row r="19696">
          <cell r="A19696" t="str">
            <v>PS19085</v>
          </cell>
          <cell r="B19696" t="str">
            <v>Hồ Thị Anh Thơ</v>
          </cell>
        </row>
        <row r="19697">
          <cell r="A19697" t="str">
            <v>PS19087</v>
          </cell>
          <cell r="B19697" t="str">
            <v>Lê Hoàng Việt</v>
          </cell>
        </row>
        <row r="19698">
          <cell r="A19698" t="str">
            <v>PS19088</v>
          </cell>
          <cell r="B19698" t="str">
            <v>Nguyễn Huỳnh Đức</v>
          </cell>
        </row>
        <row r="19699">
          <cell r="A19699" t="str">
            <v>PS19089</v>
          </cell>
          <cell r="B19699" t="str">
            <v>Đoàn Gia Minh</v>
          </cell>
        </row>
        <row r="19700">
          <cell r="A19700" t="str">
            <v>PS19090</v>
          </cell>
          <cell r="B19700" t="str">
            <v>Phan Thế Dương</v>
          </cell>
        </row>
        <row r="19701">
          <cell r="A19701" t="str">
            <v>PS19091</v>
          </cell>
          <cell r="B19701" t="str">
            <v>Lường Thị Ngân</v>
          </cell>
        </row>
        <row r="19702">
          <cell r="A19702" t="str">
            <v>PS19092</v>
          </cell>
          <cell r="B19702" t="str">
            <v>Cầm Nguyễn Hoàng Phúc</v>
          </cell>
        </row>
        <row r="19703">
          <cell r="A19703" t="str">
            <v>PS19093</v>
          </cell>
          <cell r="B19703" t="str">
            <v>Lê Khánh Hưng</v>
          </cell>
        </row>
        <row r="19704">
          <cell r="A19704" t="str">
            <v>PS19094</v>
          </cell>
          <cell r="B19704" t="str">
            <v>Cáp Hà Kim Ngọc</v>
          </cell>
        </row>
        <row r="19705">
          <cell r="A19705" t="str">
            <v>PS19095</v>
          </cell>
          <cell r="B19705" t="str">
            <v>Nguyễn Ngọc Thy</v>
          </cell>
        </row>
        <row r="19706">
          <cell r="A19706" t="str">
            <v>PS19096</v>
          </cell>
          <cell r="B19706" t="str">
            <v>Bùi Đặng Thảo Nguyên</v>
          </cell>
        </row>
        <row r="19707">
          <cell r="A19707" t="str">
            <v>PS19097</v>
          </cell>
          <cell r="B19707" t="str">
            <v>Trương Tạ Đình Hải</v>
          </cell>
        </row>
        <row r="19708">
          <cell r="A19708" t="str">
            <v>PS19098</v>
          </cell>
          <cell r="B19708" t="str">
            <v>Lê Phước Đức</v>
          </cell>
        </row>
        <row r="19709">
          <cell r="A19709" t="str">
            <v>PS19099</v>
          </cell>
          <cell r="B19709" t="str">
            <v>Nguyễn Thị Hồng Lê</v>
          </cell>
        </row>
        <row r="19710">
          <cell r="A19710" t="str">
            <v>PS19100</v>
          </cell>
          <cell r="B19710" t="str">
            <v>Trần Minh Thông</v>
          </cell>
        </row>
        <row r="19711">
          <cell r="A19711" t="str">
            <v>PS19101</v>
          </cell>
          <cell r="B19711" t="str">
            <v>Nguyễn Thị Thúy Hồng</v>
          </cell>
        </row>
        <row r="19712">
          <cell r="A19712" t="str">
            <v>PS19102</v>
          </cell>
          <cell r="B19712" t="str">
            <v>Lê Hùng Quang</v>
          </cell>
        </row>
        <row r="19713">
          <cell r="A19713" t="str">
            <v>PS19103</v>
          </cell>
          <cell r="B19713" t="str">
            <v>Vũ Thị Thanh Thảo</v>
          </cell>
        </row>
        <row r="19714">
          <cell r="A19714" t="str">
            <v>PS19104</v>
          </cell>
          <cell r="B19714" t="str">
            <v>Nguyễn Thị Hồng Thắm</v>
          </cell>
        </row>
        <row r="19715">
          <cell r="A19715" t="str">
            <v>PS19105</v>
          </cell>
          <cell r="B19715" t="str">
            <v>Cao Hoài Bảo Ngọc</v>
          </cell>
        </row>
        <row r="19716">
          <cell r="A19716" t="str">
            <v>PS19106</v>
          </cell>
          <cell r="B19716" t="str">
            <v>Hồ Nhựt Linh</v>
          </cell>
        </row>
        <row r="19717">
          <cell r="A19717" t="str">
            <v>PS19107</v>
          </cell>
          <cell r="B19717" t="str">
            <v>Mai Quang Nghĩa</v>
          </cell>
        </row>
        <row r="19718">
          <cell r="A19718" t="str">
            <v>PS19108</v>
          </cell>
          <cell r="B19718" t="str">
            <v>Nguyễn Hữu Trí</v>
          </cell>
        </row>
        <row r="19719">
          <cell r="A19719" t="str">
            <v>PS19109</v>
          </cell>
          <cell r="B19719" t="str">
            <v>Lầu Bá Tà</v>
          </cell>
        </row>
        <row r="19720">
          <cell r="A19720" t="str">
            <v>PS19110</v>
          </cell>
          <cell r="B19720" t="str">
            <v>Ngô Hoàng Long</v>
          </cell>
        </row>
        <row r="19721">
          <cell r="A19721" t="str">
            <v>PS19111</v>
          </cell>
          <cell r="B19721" t="str">
            <v>Trịnh Thị Đào</v>
          </cell>
        </row>
        <row r="19722">
          <cell r="A19722" t="str">
            <v>PS19112</v>
          </cell>
          <cell r="B19722" t="str">
            <v>Huỳnh Bồi Danh</v>
          </cell>
        </row>
        <row r="19723">
          <cell r="A19723" t="str">
            <v>PS19113</v>
          </cell>
          <cell r="B19723" t="str">
            <v>Phan Thị Trúc Nhi</v>
          </cell>
        </row>
        <row r="19724">
          <cell r="A19724" t="str">
            <v>PS19114</v>
          </cell>
          <cell r="B19724" t="str">
            <v>Nguyễn Đức Hoàng</v>
          </cell>
        </row>
        <row r="19725">
          <cell r="A19725" t="str">
            <v>PS19115</v>
          </cell>
          <cell r="B19725" t="str">
            <v>Nguyễn Hữu Phước</v>
          </cell>
        </row>
        <row r="19726">
          <cell r="A19726" t="str">
            <v>PS19116</v>
          </cell>
          <cell r="B19726" t="str">
            <v>Phạm Hữu Nhân</v>
          </cell>
        </row>
        <row r="19727">
          <cell r="A19727" t="str">
            <v>PS19117</v>
          </cell>
          <cell r="B19727" t="str">
            <v>Lê Trung Lưu</v>
          </cell>
        </row>
        <row r="19728">
          <cell r="A19728" t="str">
            <v>PS19118</v>
          </cell>
          <cell r="B19728" t="str">
            <v>Trần Nguyễn Hoàng Trung</v>
          </cell>
        </row>
        <row r="19729">
          <cell r="A19729" t="str">
            <v>PS19119</v>
          </cell>
          <cell r="B19729" t="str">
            <v>Nguyễn Tiến Đạt</v>
          </cell>
        </row>
        <row r="19730">
          <cell r="A19730" t="str">
            <v>PS19120</v>
          </cell>
          <cell r="B19730" t="str">
            <v>Hồ Phương Vy</v>
          </cell>
        </row>
        <row r="19731">
          <cell r="A19731" t="str">
            <v>PS19121</v>
          </cell>
          <cell r="B19731" t="str">
            <v>Trần Phương Uyên</v>
          </cell>
        </row>
        <row r="19732">
          <cell r="A19732" t="str">
            <v>PS19122</v>
          </cell>
          <cell r="B19732" t="str">
            <v>Nguyễn Thị Hạnh</v>
          </cell>
        </row>
        <row r="19733">
          <cell r="A19733" t="str">
            <v>PS19123</v>
          </cell>
          <cell r="B19733" t="str">
            <v>Nguyễn Long Bảo Hùng</v>
          </cell>
        </row>
        <row r="19734">
          <cell r="A19734" t="str">
            <v>PS19124</v>
          </cell>
          <cell r="B19734" t="str">
            <v>Lê Giáp Nam Anh</v>
          </cell>
        </row>
        <row r="19735">
          <cell r="A19735" t="str">
            <v>PS19125</v>
          </cell>
          <cell r="B19735" t="str">
            <v>Nguyễn Tôn Thanh Tùng</v>
          </cell>
        </row>
        <row r="19736">
          <cell r="A19736" t="str">
            <v>PS19126</v>
          </cell>
          <cell r="B19736" t="str">
            <v>Bùi Trần Minh Quí</v>
          </cell>
        </row>
        <row r="19737">
          <cell r="A19737" t="str">
            <v>PS19127</v>
          </cell>
          <cell r="B19737" t="str">
            <v>Vũ Minh Quang</v>
          </cell>
        </row>
        <row r="19738">
          <cell r="A19738" t="str">
            <v>PS19128</v>
          </cell>
          <cell r="B19738" t="str">
            <v>Kiều Hoàng Duy Minh</v>
          </cell>
        </row>
        <row r="19739">
          <cell r="A19739" t="str">
            <v>PS19129</v>
          </cell>
          <cell r="B19739" t="str">
            <v>Phan Thanh Trí</v>
          </cell>
        </row>
        <row r="19740">
          <cell r="A19740" t="str">
            <v>PS19130</v>
          </cell>
          <cell r="B19740" t="str">
            <v>Nguyễn Thị Thanh Ngân</v>
          </cell>
        </row>
        <row r="19741">
          <cell r="A19741" t="str">
            <v>PS19131</v>
          </cell>
          <cell r="B19741" t="str">
            <v>Nguyễn Quốc Phi Long</v>
          </cell>
        </row>
        <row r="19742">
          <cell r="A19742" t="str">
            <v>PS19132</v>
          </cell>
          <cell r="B19742" t="str">
            <v>Nguyễn Mai Hoàng Phan</v>
          </cell>
        </row>
        <row r="19743">
          <cell r="A19743" t="str">
            <v>PS19133</v>
          </cell>
          <cell r="B19743" t="str">
            <v>Đỗ Quang Thịnh</v>
          </cell>
        </row>
        <row r="19744">
          <cell r="A19744" t="str">
            <v>PS19134</v>
          </cell>
          <cell r="B19744" t="str">
            <v>Nguyễn Thị Quỳnh Như</v>
          </cell>
        </row>
        <row r="19745">
          <cell r="A19745" t="str">
            <v>PS19135</v>
          </cell>
          <cell r="B19745" t="str">
            <v>Lê Hoàng Long</v>
          </cell>
        </row>
        <row r="19746">
          <cell r="A19746" t="str">
            <v>PS19136</v>
          </cell>
          <cell r="B19746" t="str">
            <v>Phương Đình Phú</v>
          </cell>
        </row>
        <row r="19747">
          <cell r="A19747" t="str">
            <v>PS19137</v>
          </cell>
          <cell r="B19747" t="str">
            <v>Nguyễn Thị Thùy Nhi</v>
          </cell>
        </row>
        <row r="19748">
          <cell r="A19748" t="str">
            <v>PS19138</v>
          </cell>
          <cell r="B19748" t="str">
            <v>Cao Thanh Thiện</v>
          </cell>
        </row>
        <row r="19749">
          <cell r="A19749" t="str">
            <v>PS19139</v>
          </cell>
          <cell r="B19749" t="str">
            <v>Nguyễn Hoàn Phước</v>
          </cell>
        </row>
        <row r="19750">
          <cell r="A19750" t="str">
            <v>PS19140</v>
          </cell>
          <cell r="B19750" t="str">
            <v>Bùi Kim Vương</v>
          </cell>
        </row>
        <row r="19751">
          <cell r="A19751" t="str">
            <v>PS19141</v>
          </cell>
          <cell r="B19751" t="str">
            <v>Vũ Thành Đạt</v>
          </cell>
        </row>
        <row r="19752">
          <cell r="A19752" t="str">
            <v>PS19142</v>
          </cell>
          <cell r="B19752" t="str">
            <v>Nguyễn Nhật Huỳnh</v>
          </cell>
        </row>
        <row r="19753">
          <cell r="A19753" t="str">
            <v>PS19143</v>
          </cell>
          <cell r="B19753" t="str">
            <v>Trần Duy Đức</v>
          </cell>
        </row>
        <row r="19754">
          <cell r="A19754" t="str">
            <v>PS19144</v>
          </cell>
          <cell r="B19754" t="str">
            <v>Phan Trương Công Lý</v>
          </cell>
        </row>
        <row r="19755">
          <cell r="A19755" t="str">
            <v>PS19145</v>
          </cell>
          <cell r="B19755" t="str">
            <v>Lương Văn Hoà</v>
          </cell>
        </row>
        <row r="19756">
          <cell r="A19756" t="str">
            <v>PS19146</v>
          </cell>
          <cell r="B19756" t="str">
            <v>Hoàng Văn Hiếu</v>
          </cell>
        </row>
        <row r="19757">
          <cell r="A19757" t="str">
            <v>PS19147</v>
          </cell>
          <cell r="B19757" t="str">
            <v>Phạm Minh Hiếu</v>
          </cell>
        </row>
        <row r="19758">
          <cell r="A19758" t="str">
            <v>PS19148</v>
          </cell>
          <cell r="B19758" t="str">
            <v>Nguyễn Hoàng Vinh</v>
          </cell>
        </row>
        <row r="19759">
          <cell r="A19759" t="str">
            <v>PS19149</v>
          </cell>
          <cell r="B19759" t="str">
            <v>Nguyễn Hoàng Thịnh</v>
          </cell>
        </row>
        <row r="19760">
          <cell r="A19760" t="str">
            <v>PS19150</v>
          </cell>
          <cell r="B19760" t="str">
            <v>Hồ Chi Na</v>
          </cell>
        </row>
        <row r="19761">
          <cell r="A19761" t="str">
            <v>PS19151</v>
          </cell>
          <cell r="B19761" t="str">
            <v>Phạm Thế Hùng</v>
          </cell>
        </row>
        <row r="19762">
          <cell r="A19762" t="str">
            <v>PS19152</v>
          </cell>
          <cell r="B19762" t="str">
            <v>Nguyễn Bá Tuấn</v>
          </cell>
        </row>
        <row r="19763">
          <cell r="A19763" t="str">
            <v>PS19153</v>
          </cell>
          <cell r="B19763" t="str">
            <v>Nguyễn Hoàng Hiển</v>
          </cell>
        </row>
        <row r="19764">
          <cell r="A19764" t="str">
            <v>PS19154</v>
          </cell>
          <cell r="B19764" t="str">
            <v>Ngô Tuấn Anh</v>
          </cell>
        </row>
        <row r="19765">
          <cell r="A19765" t="str">
            <v>PS19155</v>
          </cell>
          <cell r="B19765" t="str">
            <v>Trần Đức Huy</v>
          </cell>
        </row>
        <row r="19766">
          <cell r="A19766" t="str">
            <v>PS19156</v>
          </cell>
          <cell r="B19766" t="str">
            <v>Phan Hoài Khoa</v>
          </cell>
        </row>
        <row r="19767">
          <cell r="A19767" t="str">
            <v>PS19157</v>
          </cell>
          <cell r="B19767" t="str">
            <v>Ngô Thanh Đạt</v>
          </cell>
        </row>
        <row r="19768">
          <cell r="A19768" t="str">
            <v>PS19158</v>
          </cell>
          <cell r="B19768" t="str">
            <v>Nguyễn Thanh Long</v>
          </cell>
        </row>
        <row r="19769">
          <cell r="A19769" t="str">
            <v>PS19159</v>
          </cell>
          <cell r="B19769" t="str">
            <v>Phan Thị Hoài Ân</v>
          </cell>
        </row>
        <row r="19770">
          <cell r="A19770" t="str">
            <v>PS19160</v>
          </cell>
          <cell r="B19770" t="str">
            <v>Phùng Trần Văn Quang</v>
          </cell>
        </row>
        <row r="19771">
          <cell r="A19771" t="str">
            <v>PS19161</v>
          </cell>
          <cell r="B19771" t="str">
            <v>Ngô Thị Thúy Vy</v>
          </cell>
        </row>
        <row r="19772">
          <cell r="A19772" t="str">
            <v>PS19162</v>
          </cell>
          <cell r="B19772" t="str">
            <v>Nguyễn Thanh Tâm</v>
          </cell>
        </row>
        <row r="19773">
          <cell r="A19773" t="str">
            <v>PS19163</v>
          </cell>
          <cell r="B19773" t="str">
            <v>Nguyễn Thị Thùy Trang</v>
          </cell>
        </row>
        <row r="19774">
          <cell r="A19774" t="str">
            <v>PS19164</v>
          </cell>
          <cell r="B19774" t="str">
            <v>Nguyễn Trương Trà My</v>
          </cell>
        </row>
        <row r="19775">
          <cell r="A19775" t="str">
            <v>PS19165</v>
          </cell>
          <cell r="B19775" t="str">
            <v>Hồng Quốc Vinh</v>
          </cell>
        </row>
        <row r="19776">
          <cell r="A19776" t="str">
            <v>PS19166</v>
          </cell>
          <cell r="B19776" t="str">
            <v>Phạm Hữu Phước</v>
          </cell>
        </row>
        <row r="19777">
          <cell r="A19777" t="str">
            <v>PS19167</v>
          </cell>
          <cell r="B19777" t="str">
            <v>Đỗ Minh Toàn</v>
          </cell>
        </row>
        <row r="19778">
          <cell r="A19778" t="str">
            <v>PS19168</v>
          </cell>
          <cell r="B19778" t="str">
            <v>Cáp Thị Diễm Anh</v>
          </cell>
        </row>
        <row r="19779">
          <cell r="A19779" t="str">
            <v>PS19169</v>
          </cell>
          <cell r="B19779" t="str">
            <v>Hồ Trần Anh Hào</v>
          </cell>
        </row>
        <row r="19780">
          <cell r="A19780" t="str">
            <v>PS19170</v>
          </cell>
          <cell r="B19780" t="str">
            <v>Vũ Mai Tuyết Ngân</v>
          </cell>
        </row>
        <row r="19781">
          <cell r="A19781" t="str">
            <v>PS19171</v>
          </cell>
          <cell r="B19781" t="str">
            <v>Trần Đặng Ngân Tâm</v>
          </cell>
        </row>
        <row r="19782">
          <cell r="A19782" t="str">
            <v>PS19172</v>
          </cell>
          <cell r="B19782" t="str">
            <v>Trương Thị Minh Tuyền</v>
          </cell>
        </row>
        <row r="19783">
          <cell r="A19783" t="str">
            <v>PS19173</v>
          </cell>
          <cell r="B19783" t="str">
            <v>Ngô Đình Tứ</v>
          </cell>
        </row>
        <row r="19784">
          <cell r="A19784" t="str">
            <v>PS19174</v>
          </cell>
          <cell r="B19784" t="str">
            <v>Trần Thị Ngọc Lụa</v>
          </cell>
        </row>
        <row r="19785">
          <cell r="A19785" t="str">
            <v>PS19175</v>
          </cell>
          <cell r="B19785" t="str">
            <v>Nguyễn Phi Long</v>
          </cell>
        </row>
        <row r="19786">
          <cell r="A19786" t="str">
            <v>PS19176</v>
          </cell>
          <cell r="B19786" t="str">
            <v>Đoàn Tiến Đạt</v>
          </cell>
        </row>
        <row r="19787">
          <cell r="A19787" t="str">
            <v>PS19177</v>
          </cell>
          <cell r="B19787" t="str">
            <v>Nguyễn Trường Trung Hiệp</v>
          </cell>
        </row>
        <row r="19788">
          <cell r="A19788" t="str">
            <v>PS19178</v>
          </cell>
          <cell r="B19788" t="str">
            <v>Nguyễn Hoàng Bảo Trân</v>
          </cell>
        </row>
        <row r="19789">
          <cell r="A19789" t="str">
            <v>PS19179</v>
          </cell>
          <cell r="B19789" t="str">
            <v>Vũ Phụng Thi</v>
          </cell>
        </row>
        <row r="19790">
          <cell r="A19790" t="str">
            <v>PS19180</v>
          </cell>
          <cell r="B19790" t="str">
            <v>Lê Trung Tín</v>
          </cell>
        </row>
        <row r="19791">
          <cell r="A19791" t="str">
            <v>PS19181</v>
          </cell>
          <cell r="B19791" t="str">
            <v>Phạm Thị Hoài Thư</v>
          </cell>
        </row>
        <row r="19792">
          <cell r="A19792" t="str">
            <v>PS19182</v>
          </cell>
          <cell r="B19792" t="str">
            <v>Nguyễn Thị Thủy Tiên</v>
          </cell>
        </row>
        <row r="19793">
          <cell r="A19793" t="str">
            <v>PS19183</v>
          </cell>
          <cell r="B19793" t="str">
            <v>Đào Thị Khánh Linh</v>
          </cell>
        </row>
        <row r="19794">
          <cell r="A19794" t="str">
            <v>PS19184</v>
          </cell>
          <cell r="B19794" t="str">
            <v>Trần Đình Danh</v>
          </cell>
        </row>
        <row r="19795">
          <cell r="A19795" t="str">
            <v>PS19186</v>
          </cell>
          <cell r="B19795" t="str">
            <v>Nguyễn Tấn Đạt</v>
          </cell>
        </row>
        <row r="19796">
          <cell r="A19796" t="str">
            <v>PS19187</v>
          </cell>
          <cell r="B19796" t="str">
            <v>Diệp Thảo Hiền</v>
          </cell>
        </row>
        <row r="19797">
          <cell r="A19797" t="str">
            <v>PS19188</v>
          </cell>
          <cell r="B19797" t="str">
            <v>Phạm Ngọc Phương Trinh</v>
          </cell>
        </row>
        <row r="19798">
          <cell r="A19798" t="str">
            <v>PS19189</v>
          </cell>
          <cell r="B19798" t="str">
            <v>Phạm Hồng Yến</v>
          </cell>
        </row>
        <row r="19799">
          <cell r="A19799" t="str">
            <v>PS19190</v>
          </cell>
          <cell r="B19799" t="str">
            <v>Hoàng Đình Bảo</v>
          </cell>
        </row>
        <row r="19800">
          <cell r="A19800" t="str">
            <v>PS19191</v>
          </cell>
          <cell r="B19800" t="str">
            <v>Nguyễn Kế Hải</v>
          </cell>
        </row>
        <row r="19801">
          <cell r="A19801" t="str">
            <v>PS19192</v>
          </cell>
          <cell r="B19801" t="str">
            <v>Trần Quốc Nghĩa</v>
          </cell>
        </row>
        <row r="19802">
          <cell r="A19802" t="str">
            <v>PS19193</v>
          </cell>
          <cell r="B19802" t="str">
            <v>Huỳnh Chí Trung</v>
          </cell>
        </row>
        <row r="19803">
          <cell r="A19803" t="str">
            <v>PS19194</v>
          </cell>
          <cell r="B19803" t="str">
            <v>Đới Văn Thắng</v>
          </cell>
        </row>
        <row r="19804">
          <cell r="A19804" t="str">
            <v>PS19195</v>
          </cell>
          <cell r="B19804" t="str">
            <v>Hoàng Đức Mạnh</v>
          </cell>
        </row>
        <row r="19805">
          <cell r="A19805" t="str">
            <v>PS19196</v>
          </cell>
          <cell r="B19805" t="str">
            <v>Nguyễn Phương Linh</v>
          </cell>
        </row>
        <row r="19806">
          <cell r="A19806" t="str">
            <v>PS19197</v>
          </cell>
          <cell r="B19806" t="str">
            <v>Mai Nguyễn Ngọc Nhi</v>
          </cell>
        </row>
        <row r="19807">
          <cell r="A19807" t="str">
            <v>PS19198</v>
          </cell>
          <cell r="B19807" t="str">
            <v>Hồ Nhật Minh</v>
          </cell>
        </row>
        <row r="19808">
          <cell r="A19808" t="str">
            <v>PS19199</v>
          </cell>
          <cell r="B19808" t="str">
            <v>Lê Thạch Thảo Vy</v>
          </cell>
        </row>
        <row r="19809">
          <cell r="A19809" t="str">
            <v>PS19200</v>
          </cell>
          <cell r="B19809" t="str">
            <v>Đào Duy Bảo</v>
          </cell>
        </row>
        <row r="19810">
          <cell r="A19810" t="str">
            <v>PS19201</v>
          </cell>
          <cell r="B19810" t="str">
            <v>Nguyễn Ngọc Nam Anh</v>
          </cell>
        </row>
        <row r="19811">
          <cell r="A19811" t="str">
            <v>PS19202</v>
          </cell>
          <cell r="B19811" t="str">
            <v>Nguyễn Thị Thanh Thảo</v>
          </cell>
        </row>
        <row r="19812">
          <cell r="A19812" t="str">
            <v>PS19203</v>
          </cell>
          <cell r="B19812" t="str">
            <v>Lê Thiện Thanh</v>
          </cell>
        </row>
        <row r="19813">
          <cell r="A19813" t="str">
            <v>PS19204</v>
          </cell>
          <cell r="B19813" t="str">
            <v>Hà Lâm Quốc Bảo</v>
          </cell>
        </row>
        <row r="19814">
          <cell r="A19814" t="str">
            <v>PS19205</v>
          </cell>
          <cell r="B19814" t="str">
            <v>Nguyễn Bá Nguyên Chương</v>
          </cell>
        </row>
        <row r="19815">
          <cell r="A19815" t="str">
            <v>PS19206</v>
          </cell>
          <cell r="B19815" t="str">
            <v>Trần Thị Kim Thanh</v>
          </cell>
        </row>
        <row r="19816">
          <cell r="A19816" t="str">
            <v>PS19207</v>
          </cell>
          <cell r="B19816" t="str">
            <v>Mạch Tố Anh</v>
          </cell>
        </row>
        <row r="19817">
          <cell r="A19817" t="str">
            <v>PS19208</v>
          </cell>
          <cell r="B19817" t="str">
            <v>Trương Hoàng Phi</v>
          </cell>
        </row>
        <row r="19818">
          <cell r="A19818" t="str">
            <v>PS19209</v>
          </cell>
          <cell r="B19818" t="str">
            <v>Nguyễn Văn Thương</v>
          </cell>
        </row>
        <row r="19819">
          <cell r="A19819" t="str">
            <v>PS19210</v>
          </cell>
          <cell r="B19819" t="str">
            <v>Trần Huỳnh Tiến Hải</v>
          </cell>
        </row>
        <row r="19820">
          <cell r="A19820" t="str">
            <v>PS19211</v>
          </cell>
          <cell r="B19820" t="str">
            <v>Vũ Trần Quang Hải</v>
          </cell>
        </row>
        <row r="19821">
          <cell r="A19821" t="str">
            <v>PS19212</v>
          </cell>
          <cell r="B19821" t="str">
            <v>Nguyễn Thị Thu An</v>
          </cell>
        </row>
        <row r="19822">
          <cell r="A19822" t="str">
            <v>PS19213</v>
          </cell>
          <cell r="B19822" t="str">
            <v>Đặng Minh Vũ</v>
          </cell>
        </row>
        <row r="19823">
          <cell r="A19823" t="str">
            <v>PS19214</v>
          </cell>
          <cell r="B19823" t="str">
            <v>Võ Minh Lộc</v>
          </cell>
        </row>
        <row r="19824">
          <cell r="A19824" t="str">
            <v>PS19215</v>
          </cell>
          <cell r="B19824" t="str">
            <v>Trần Hoàng Trung</v>
          </cell>
        </row>
        <row r="19825">
          <cell r="A19825" t="str">
            <v>PS19216</v>
          </cell>
          <cell r="B19825" t="str">
            <v>Nguyễn Quang Vinh</v>
          </cell>
        </row>
        <row r="19826">
          <cell r="A19826" t="str">
            <v>PS19217</v>
          </cell>
          <cell r="B19826" t="str">
            <v>Nguyễn Trung Thành</v>
          </cell>
        </row>
        <row r="19827">
          <cell r="A19827" t="str">
            <v>PS19218</v>
          </cell>
          <cell r="B19827" t="str">
            <v>Đoàn Thị Thanh Phương</v>
          </cell>
        </row>
        <row r="19828">
          <cell r="A19828" t="str">
            <v>PS19219</v>
          </cell>
          <cell r="B19828" t="str">
            <v>Nguyễn Đình Văn Hải</v>
          </cell>
        </row>
        <row r="19829">
          <cell r="A19829" t="str">
            <v>PS19220</v>
          </cell>
          <cell r="B19829" t="str">
            <v>Nguyễn Huy Đức</v>
          </cell>
        </row>
        <row r="19830">
          <cell r="A19830" t="str">
            <v>PS19221</v>
          </cell>
          <cell r="B19830" t="str">
            <v>Nguyễn Quang Toản</v>
          </cell>
        </row>
        <row r="19831">
          <cell r="A19831" t="str">
            <v>PS19222</v>
          </cell>
          <cell r="B19831" t="str">
            <v>Nguyễn Hoàng</v>
          </cell>
        </row>
        <row r="19832">
          <cell r="A19832" t="str">
            <v>PS19223</v>
          </cell>
          <cell r="B19832" t="str">
            <v>Nguyễn Quang Huy</v>
          </cell>
        </row>
        <row r="19833">
          <cell r="A19833" t="str">
            <v>PS19224</v>
          </cell>
          <cell r="B19833" t="str">
            <v>Đồng Thị Kim Ngân</v>
          </cell>
        </row>
        <row r="19834">
          <cell r="A19834" t="str">
            <v>PS19225</v>
          </cell>
          <cell r="B19834" t="str">
            <v>Cao Văn Quân</v>
          </cell>
        </row>
        <row r="19835">
          <cell r="A19835" t="str">
            <v>PS19226</v>
          </cell>
          <cell r="B19835" t="str">
            <v>Lê Huỳnh Đức</v>
          </cell>
        </row>
        <row r="19836">
          <cell r="A19836" t="str">
            <v>PS19227</v>
          </cell>
          <cell r="B19836" t="str">
            <v>Nguyễn Thành Trung</v>
          </cell>
        </row>
        <row r="19837">
          <cell r="A19837" t="str">
            <v>PS19228</v>
          </cell>
          <cell r="B19837" t="str">
            <v>Trần Hoàng Long</v>
          </cell>
        </row>
        <row r="19838">
          <cell r="A19838" t="str">
            <v>PS19229</v>
          </cell>
          <cell r="B19838" t="str">
            <v>Trần Hoàng Thúy Vân</v>
          </cell>
        </row>
        <row r="19839">
          <cell r="A19839" t="str">
            <v>PS19230</v>
          </cell>
          <cell r="B19839" t="str">
            <v>Nguyễn Thị Huyền Trân</v>
          </cell>
        </row>
        <row r="19840">
          <cell r="A19840" t="str">
            <v>PS19231</v>
          </cell>
          <cell r="B19840" t="str">
            <v>Vương Nguyễn Hoàng Phương</v>
          </cell>
        </row>
        <row r="19841">
          <cell r="A19841" t="str">
            <v>PS19232</v>
          </cell>
          <cell r="B19841" t="str">
            <v>Phan Văn Thảo</v>
          </cell>
        </row>
        <row r="19842">
          <cell r="A19842" t="str">
            <v>PS19233</v>
          </cell>
          <cell r="B19842" t="str">
            <v>Nguyễn Lê Tường Vy</v>
          </cell>
        </row>
        <row r="19843">
          <cell r="A19843" t="str">
            <v>PS19234</v>
          </cell>
          <cell r="B19843" t="str">
            <v>Võ Hoài Phong</v>
          </cell>
        </row>
        <row r="19844">
          <cell r="A19844" t="str">
            <v>PS19235</v>
          </cell>
          <cell r="B19844" t="str">
            <v>Lê Nguyễn Chánh Linh</v>
          </cell>
        </row>
        <row r="19845">
          <cell r="A19845" t="str">
            <v>PS19236</v>
          </cell>
          <cell r="B19845" t="str">
            <v>Ngô Thị Hiền</v>
          </cell>
        </row>
        <row r="19846">
          <cell r="A19846" t="str">
            <v>PS19237</v>
          </cell>
          <cell r="B19846" t="str">
            <v>Quách Nguyễn Thùy Linh</v>
          </cell>
        </row>
        <row r="19847">
          <cell r="A19847" t="str">
            <v>PS19238</v>
          </cell>
          <cell r="B19847" t="str">
            <v>Huỳnh Văn Vọng</v>
          </cell>
        </row>
        <row r="19848">
          <cell r="A19848" t="str">
            <v>PS19239</v>
          </cell>
          <cell r="B19848" t="str">
            <v>Đỗ Phi Hùng</v>
          </cell>
        </row>
        <row r="19849">
          <cell r="A19849" t="str">
            <v>PS19240</v>
          </cell>
          <cell r="B19849" t="str">
            <v>Hoàng Tiến Đạt</v>
          </cell>
        </row>
        <row r="19850">
          <cell r="A19850" t="str">
            <v>PS19241</v>
          </cell>
          <cell r="B19850" t="str">
            <v>Lê Thị Ngọc Quyên</v>
          </cell>
        </row>
        <row r="19851">
          <cell r="A19851" t="str">
            <v>PS19242</v>
          </cell>
          <cell r="B19851" t="str">
            <v>Đỗ Trọng Phát</v>
          </cell>
        </row>
        <row r="19852">
          <cell r="A19852" t="str">
            <v>PS19243</v>
          </cell>
          <cell r="B19852" t="str">
            <v>Mạch Kim Huệ</v>
          </cell>
        </row>
        <row r="19853">
          <cell r="A19853" t="str">
            <v>PS19244</v>
          </cell>
          <cell r="B19853" t="str">
            <v>Phạm Bá Trung</v>
          </cell>
        </row>
        <row r="19854">
          <cell r="A19854" t="str">
            <v>PS19245</v>
          </cell>
          <cell r="B19854" t="str">
            <v>Nguyễn Hiếu Phong</v>
          </cell>
        </row>
        <row r="19855">
          <cell r="A19855" t="str">
            <v>PS19246</v>
          </cell>
          <cell r="B19855" t="str">
            <v>Nguyễn Hoàng Phúc</v>
          </cell>
        </row>
        <row r="19856">
          <cell r="A19856" t="str">
            <v>PS19247</v>
          </cell>
          <cell r="B19856" t="str">
            <v>Sỳ Nhật Phú</v>
          </cell>
        </row>
        <row r="19857">
          <cell r="A19857" t="str">
            <v>PS19248</v>
          </cell>
          <cell r="B19857" t="str">
            <v>Vũ Xuân Trường</v>
          </cell>
        </row>
        <row r="19858">
          <cell r="A19858" t="str">
            <v>PS19249</v>
          </cell>
          <cell r="B19858" t="str">
            <v>Nguyễn Hữu Hoàng</v>
          </cell>
        </row>
        <row r="19859">
          <cell r="A19859" t="str">
            <v>PS19250</v>
          </cell>
          <cell r="B19859" t="str">
            <v>Võ Khắc Thế Hưng</v>
          </cell>
        </row>
        <row r="19860">
          <cell r="A19860" t="str">
            <v>PS19251</v>
          </cell>
          <cell r="B19860" t="str">
            <v>Lê Tiến Đạt</v>
          </cell>
        </row>
        <row r="19861">
          <cell r="A19861" t="str">
            <v>PS19252</v>
          </cell>
          <cell r="B19861" t="str">
            <v>Phạm Văn Thắng</v>
          </cell>
        </row>
        <row r="19862">
          <cell r="A19862" t="str">
            <v>PS19253</v>
          </cell>
          <cell r="B19862" t="str">
            <v>Nguyễn Thái Hoàng</v>
          </cell>
        </row>
        <row r="19863">
          <cell r="A19863" t="str">
            <v>PS19254</v>
          </cell>
          <cell r="B19863" t="str">
            <v>Trần Lâm Cường</v>
          </cell>
        </row>
        <row r="19864">
          <cell r="A19864" t="str">
            <v>PS19255</v>
          </cell>
          <cell r="B19864" t="str">
            <v>Triệu Văn Đức</v>
          </cell>
        </row>
        <row r="19865">
          <cell r="A19865" t="str">
            <v>PS19256</v>
          </cell>
          <cell r="B19865" t="str">
            <v>Phạm Văn Khuyến</v>
          </cell>
        </row>
        <row r="19866">
          <cell r="A19866" t="str">
            <v>PS19257</v>
          </cell>
          <cell r="B19866" t="str">
            <v>Nguyễn Công Tạo</v>
          </cell>
        </row>
        <row r="19867">
          <cell r="A19867" t="str">
            <v>PS19258</v>
          </cell>
          <cell r="B19867" t="str">
            <v>Trần Quyền</v>
          </cell>
        </row>
        <row r="19868">
          <cell r="A19868" t="str">
            <v>PS19259</v>
          </cell>
          <cell r="B19868" t="str">
            <v>Hà Trần Minh Trí</v>
          </cell>
        </row>
        <row r="19869">
          <cell r="A19869" t="str">
            <v>PS19260</v>
          </cell>
          <cell r="B19869" t="str">
            <v>Lê Xuân Hoàng Anh</v>
          </cell>
        </row>
        <row r="19870">
          <cell r="A19870" t="str">
            <v>PS19261</v>
          </cell>
          <cell r="B19870" t="str">
            <v>Hồ Viết Phúc</v>
          </cell>
        </row>
        <row r="19871">
          <cell r="A19871" t="str">
            <v>PS19262</v>
          </cell>
          <cell r="B19871" t="str">
            <v>Võ Anh Quân</v>
          </cell>
        </row>
        <row r="19872">
          <cell r="A19872" t="str">
            <v>PS19263</v>
          </cell>
          <cell r="B19872" t="str">
            <v>Nguyễn Thanh Lam</v>
          </cell>
        </row>
        <row r="19873">
          <cell r="A19873" t="str">
            <v>PS19264</v>
          </cell>
          <cell r="B19873" t="str">
            <v>Nguyễn Hoàng My</v>
          </cell>
        </row>
        <row r="19874">
          <cell r="A19874" t="str">
            <v>PS19265</v>
          </cell>
          <cell r="B19874" t="str">
            <v>Nguyễn Thông</v>
          </cell>
        </row>
        <row r="19875">
          <cell r="A19875" t="str">
            <v>PS19266</v>
          </cell>
          <cell r="B19875" t="str">
            <v>Trần Khánh Huy</v>
          </cell>
        </row>
        <row r="19876">
          <cell r="A19876" t="str">
            <v>PS19267</v>
          </cell>
          <cell r="B19876" t="str">
            <v>Phan Nguyễn Trường Giang</v>
          </cell>
        </row>
        <row r="19877">
          <cell r="A19877" t="str">
            <v>PS19268</v>
          </cell>
          <cell r="B19877" t="str">
            <v>Huỳnh Hoài Nam</v>
          </cell>
        </row>
        <row r="19878">
          <cell r="A19878" t="str">
            <v>PS19269</v>
          </cell>
          <cell r="B19878" t="str">
            <v>Phạm Ngọc Khánh Trâm</v>
          </cell>
        </row>
        <row r="19879">
          <cell r="A19879" t="str">
            <v>PS19270</v>
          </cell>
          <cell r="B19879" t="str">
            <v>Bùi Đăng Hòa</v>
          </cell>
        </row>
        <row r="19880">
          <cell r="A19880" t="str">
            <v>PS19271</v>
          </cell>
          <cell r="B19880" t="str">
            <v>Cam Ngọc Hải Châu</v>
          </cell>
        </row>
        <row r="19881">
          <cell r="A19881" t="str">
            <v>PS19272</v>
          </cell>
          <cell r="B19881" t="str">
            <v>Diệp Nhật Hòa</v>
          </cell>
        </row>
        <row r="19882">
          <cell r="A19882" t="str">
            <v>PS19273</v>
          </cell>
          <cell r="B19882" t="str">
            <v>Ngô Thanh Dũng</v>
          </cell>
        </row>
        <row r="19883">
          <cell r="A19883" t="str">
            <v>PS19274</v>
          </cell>
          <cell r="B19883" t="str">
            <v>Trương Hoài Anh</v>
          </cell>
        </row>
        <row r="19884">
          <cell r="A19884" t="str">
            <v>PS19275</v>
          </cell>
          <cell r="B19884" t="str">
            <v>Lê Minh Giang</v>
          </cell>
        </row>
        <row r="19885">
          <cell r="A19885" t="str">
            <v>PS19276</v>
          </cell>
          <cell r="B19885" t="str">
            <v>Võ Huỳnh Duy Thiện</v>
          </cell>
        </row>
        <row r="19886">
          <cell r="A19886" t="str">
            <v>PS19277</v>
          </cell>
          <cell r="B19886" t="str">
            <v>Hồ Viết Thọ</v>
          </cell>
        </row>
        <row r="19887">
          <cell r="A19887" t="str">
            <v>PS19279</v>
          </cell>
          <cell r="B19887" t="str">
            <v>Nguyễn Công Anh</v>
          </cell>
        </row>
        <row r="19888">
          <cell r="A19888" t="str">
            <v>PS19280</v>
          </cell>
          <cell r="B19888" t="str">
            <v>Cao Văn Tuấn</v>
          </cell>
        </row>
        <row r="19889">
          <cell r="A19889" t="str">
            <v>PS19281</v>
          </cell>
          <cell r="B19889" t="str">
            <v>Lê Khắc Dương</v>
          </cell>
        </row>
        <row r="19890">
          <cell r="A19890" t="str">
            <v>PS19282</v>
          </cell>
          <cell r="B19890" t="str">
            <v>Phạm Nhật Hào</v>
          </cell>
        </row>
        <row r="19891">
          <cell r="A19891" t="str">
            <v>PS19283</v>
          </cell>
          <cell r="B19891" t="str">
            <v>Trương Phong Hào</v>
          </cell>
        </row>
        <row r="19892">
          <cell r="A19892" t="str">
            <v>PS19284</v>
          </cell>
          <cell r="B19892" t="str">
            <v>Trần Mạnh Tòng</v>
          </cell>
        </row>
        <row r="19893">
          <cell r="A19893" t="str">
            <v>PS19285</v>
          </cell>
          <cell r="B19893" t="str">
            <v>Úy Thiện Nhân</v>
          </cell>
        </row>
        <row r="19894">
          <cell r="A19894" t="str">
            <v>PS19286</v>
          </cell>
          <cell r="B19894" t="str">
            <v>Phạm Thị Ngân Hòa</v>
          </cell>
        </row>
        <row r="19895">
          <cell r="A19895" t="str">
            <v>PS19287</v>
          </cell>
          <cell r="B19895" t="str">
            <v>Huỳnh Thiên Bảo</v>
          </cell>
        </row>
        <row r="19896">
          <cell r="A19896" t="str">
            <v>PS19288</v>
          </cell>
          <cell r="B19896" t="str">
            <v>Phạm Thị Kiều Nhi</v>
          </cell>
        </row>
        <row r="19897">
          <cell r="A19897" t="str">
            <v>PS19289</v>
          </cell>
          <cell r="B19897" t="str">
            <v>Phạm Ngọc Thạch</v>
          </cell>
        </row>
        <row r="19898">
          <cell r="A19898" t="str">
            <v>PS19290</v>
          </cell>
          <cell r="B19898" t="str">
            <v>Trần Bá Đạt</v>
          </cell>
        </row>
        <row r="19899">
          <cell r="A19899" t="str">
            <v>PS19291</v>
          </cell>
          <cell r="B19899" t="str">
            <v>Trần Thị Ngọc Thơ</v>
          </cell>
        </row>
        <row r="19900">
          <cell r="A19900" t="str">
            <v>PS19292</v>
          </cell>
          <cell r="B19900" t="str">
            <v>Lê Văn Ngọc</v>
          </cell>
        </row>
        <row r="19901">
          <cell r="A19901" t="str">
            <v>PS19293</v>
          </cell>
          <cell r="B19901" t="str">
            <v>Nguyễn Dương Minh Thái</v>
          </cell>
        </row>
        <row r="19902">
          <cell r="A19902" t="str">
            <v>PS19294</v>
          </cell>
          <cell r="B19902" t="str">
            <v>Nguyễn Đông Thương</v>
          </cell>
        </row>
        <row r="19903">
          <cell r="A19903" t="str">
            <v>PS19295</v>
          </cell>
          <cell r="B19903" t="str">
            <v>Trần Quốc Duy</v>
          </cell>
        </row>
        <row r="19904">
          <cell r="A19904" t="str">
            <v>PS19296</v>
          </cell>
          <cell r="B19904" t="str">
            <v>Đinh Ngọc Minh Nhật</v>
          </cell>
        </row>
        <row r="19905">
          <cell r="A19905" t="str">
            <v>PS19297</v>
          </cell>
          <cell r="B19905" t="str">
            <v>Nguyễn Ngọc Huy</v>
          </cell>
        </row>
        <row r="19906">
          <cell r="A19906" t="str">
            <v>PS19299</v>
          </cell>
          <cell r="B19906" t="str">
            <v>Nguyễn Duy Khánh</v>
          </cell>
        </row>
        <row r="19907">
          <cell r="A19907" t="str">
            <v>PS19300</v>
          </cell>
          <cell r="B19907" t="str">
            <v>Tăng Thành Thêm</v>
          </cell>
        </row>
        <row r="19908">
          <cell r="A19908" t="str">
            <v>PS19301</v>
          </cell>
          <cell r="B19908" t="str">
            <v>Trương Thị Hồng Ngọc</v>
          </cell>
        </row>
        <row r="19909">
          <cell r="A19909" t="str">
            <v>PS19302</v>
          </cell>
          <cell r="B19909" t="str">
            <v>Đỗ Hoàng Phú</v>
          </cell>
        </row>
        <row r="19910">
          <cell r="A19910" t="str">
            <v>PS19303</v>
          </cell>
          <cell r="B19910" t="str">
            <v>Nguyễn Phúc Việt</v>
          </cell>
        </row>
        <row r="19911">
          <cell r="A19911" t="str">
            <v>PS19304</v>
          </cell>
          <cell r="B19911" t="str">
            <v>Đỗ Võ Anh Hoàng</v>
          </cell>
        </row>
        <row r="19912">
          <cell r="A19912" t="str">
            <v>PS19305</v>
          </cell>
          <cell r="B19912" t="str">
            <v>Trịnh Minh Quân</v>
          </cell>
        </row>
        <row r="19913">
          <cell r="A19913" t="str">
            <v>PS19307</v>
          </cell>
          <cell r="B19913" t="str">
            <v>Nguyễn Hoàng Thiên</v>
          </cell>
        </row>
        <row r="19914">
          <cell r="A19914" t="str">
            <v>PS19308</v>
          </cell>
          <cell r="B19914" t="str">
            <v>Lê Hoàng Vũ</v>
          </cell>
        </row>
        <row r="19915">
          <cell r="A19915" t="str">
            <v>PS19309</v>
          </cell>
          <cell r="B19915" t="str">
            <v>Trịnh Ngọc Thanh</v>
          </cell>
        </row>
        <row r="19916">
          <cell r="A19916" t="str">
            <v>PS19310</v>
          </cell>
          <cell r="B19916" t="str">
            <v>Nguyễn Phúc Thiện</v>
          </cell>
        </row>
        <row r="19917">
          <cell r="A19917" t="str">
            <v>PS19312</v>
          </cell>
          <cell r="B19917" t="str">
            <v>Đồng Quốc Trung</v>
          </cell>
        </row>
        <row r="19918">
          <cell r="A19918" t="str">
            <v>PS19313</v>
          </cell>
          <cell r="B19918" t="str">
            <v>Lê Yến Nhi</v>
          </cell>
        </row>
        <row r="19919">
          <cell r="A19919" t="str">
            <v>PS19314</v>
          </cell>
          <cell r="B19919" t="str">
            <v>Lê Hồng Châu</v>
          </cell>
        </row>
        <row r="19920">
          <cell r="A19920" t="str">
            <v>PS19315</v>
          </cell>
          <cell r="B19920" t="str">
            <v>Nguyễn Trần Anh Khoa</v>
          </cell>
        </row>
        <row r="19921">
          <cell r="A19921" t="str">
            <v>PS19316</v>
          </cell>
          <cell r="B19921" t="str">
            <v>Nguyễn Ngọc Kim Thương</v>
          </cell>
        </row>
        <row r="19922">
          <cell r="A19922" t="str">
            <v>PS19317</v>
          </cell>
          <cell r="B19922" t="str">
            <v>Bùi Nhật Trường</v>
          </cell>
        </row>
        <row r="19923">
          <cell r="A19923" t="str">
            <v>PS19318</v>
          </cell>
          <cell r="B19923" t="str">
            <v>Hà Nhật Hào</v>
          </cell>
        </row>
        <row r="19924">
          <cell r="A19924" t="str">
            <v>PS19319</v>
          </cell>
          <cell r="B19924" t="str">
            <v>Lê Văn Chung</v>
          </cell>
        </row>
        <row r="19925">
          <cell r="A19925" t="str">
            <v>PS19320</v>
          </cell>
          <cell r="B19925" t="str">
            <v>Tạ Minh Phàm</v>
          </cell>
        </row>
        <row r="19926">
          <cell r="A19926" t="str">
            <v>PS19321</v>
          </cell>
          <cell r="B19926" t="str">
            <v>Trần Trọng Đăng Khoa</v>
          </cell>
        </row>
        <row r="19927">
          <cell r="A19927" t="str">
            <v>PS19322</v>
          </cell>
          <cell r="B19927" t="str">
            <v>Phạm Trần Thái Hải</v>
          </cell>
        </row>
        <row r="19928">
          <cell r="A19928" t="str">
            <v>PS19323</v>
          </cell>
          <cell r="B19928" t="str">
            <v>Trình Văn Thủy</v>
          </cell>
        </row>
        <row r="19929">
          <cell r="A19929" t="str">
            <v>PS19324</v>
          </cell>
          <cell r="B19929" t="str">
            <v>Đỗ Đoàn Kiều Oanh</v>
          </cell>
        </row>
        <row r="19930">
          <cell r="A19930" t="str">
            <v>PS19325</v>
          </cell>
          <cell r="B19930" t="str">
            <v>Nguyễn Trung Kiên</v>
          </cell>
        </row>
        <row r="19931">
          <cell r="A19931" t="str">
            <v>PS19326</v>
          </cell>
          <cell r="B19931" t="str">
            <v>Nguyễn Phước Hậu</v>
          </cell>
        </row>
        <row r="19932">
          <cell r="A19932" t="str">
            <v>PS19327</v>
          </cell>
          <cell r="B19932" t="str">
            <v>Nguyễn Kim Ngân</v>
          </cell>
        </row>
        <row r="19933">
          <cell r="A19933" t="str">
            <v>PS19328</v>
          </cell>
          <cell r="B19933" t="str">
            <v>Nguyễn Thị Ánh</v>
          </cell>
        </row>
        <row r="19934">
          <cell r="A19934" t="str">
            <v>PS19329</v>
          </cell>
          <cell r="B19934" t="str">
            <v>Lương Huy Tuấn</v>
          </cell>
        </row>
        <row r="19935">
          <cell r="A19935" t="str">
            <v>PS19330</v>
          </cell>
          <cell r="B19935" t="str">
            <v>Hồ Sĩ Chương</v>
          </cell>
        </row>
        <row r="19936">
          <cell r="A19936" t="str">
            <v>PS19332</v>
          </cell>
          <cell r="B19936" t="str">
            <v>Tạ Đình Phong</v>
          </cell>
        </row>
        <row r="19937">
          <cell r="A19937" t="str">
            <v>PS19333</v>
          </cell>
          <cell r="B19937" t="str">
            <v>Nguyễn Thanh Kim Trang</v>
          </cell>
        </row>
        <row r="19938">
          <cell r="A19938" t="str">
            <v>PS19334</v>
          </cell>
          <cell r="B19938" t="str">
            <v>Lê Đức Anh</v>
          </cell>
        </row>
        <row r="19939">
          <cell r="A19939" t="str">
            <v>PS19335</v>
          </cell>
          <cell r="B19939" t="str">
            <v>Lê Thị Nguyệt Ánh</v>
          </cell>
        </row>
        <row r="19940">
          <cell r="A19940" t="str">
            <v>PS19336</v>
          </cell>
          <cell r="B19940" t="str">
            <v>Trịnh Quốc Tuấn</v>
          </cell>
        </row>
        <row r="19941">
          <cell r="A19941" t="str">
            <v>PS19337</v>
          </cell>
          <cell r="B19941" t="str">
            <v>Cao Thị Kiều Anh</v>
          </cell>
        </row>
        <row r="19942">
          <cell r="A19942" t="str">
            <v>PS19338</v>
          </cell>
          <cell r="B19942" t="str">
            <v>Lê Huỳnh Hải An</v>
          </cell>
        </row>
        <row r="19943">
          <cell r="A19943" t="str">
            <v>PS19339</v>
          </cell>
          <cell r="B19943" t="str">
            <v>Lê Trung Nghĩa</v>
          </cell>
        </row>
        <row r="19944">
          <cell r="A19944" t="str">
            <v>PS19341</v>
          </cell>
          <cell r="B19944" t="str">
            <v>Đỗ Minh Tiến</v>
          </cell>
        </row>
        <row r="19945">
          <cell r="A19945" t="str">
            <v>PS19342</v>
          </cell>
          <cell r="B19945" t="str">
            <v>Trịnh Minh Quý</v>
          </cell>
        </row>
        <row r="19946">
          <cell r="A19946" t="str">
            <v>PS19343</v>
          </cell>
          <cell r="B19946" t="str">
            <v>Trần Kim Phụng</v>
          </cell>
        </row>
        <row r="19947">
          <cell r="A19947" t="str">
            <v>PS19344</v>
          </cell>
          <cell r="B19947" t="str">
            <v>Nguyễn Đắc Trà Giang</v>
          </cell>
        </row>
        <row r="19948">
          <cell r="A19948" t="str">
            <v>PS19345</v>
          </cell>
          <cell r="B19948" t="str">
            <v>Trần Thị Thu Lan</v>
          </cell>
        </row>
        <row r="19949">
          <cell r="A19949" t="str">
            <v>PS19346</v>
          </cell>
          <cell r="B19949" t="str">
            <v>Dương Phạm Minh Thông</v>
          </cell>
        </row>
        <row r="19950">
          <cell r="A19950" t="str">
            <v>PS19347</v>
          </cell>
          <cell r="B19950" t="str">
            <v>Hà Vũ Dũng</v>
          </cell>
        </row>
        <row r="19951">
          <cell r="A19951" t="str">
            <v>PS19352</v>
          </cell>
          <cell r="B19951" t="str">
            <v>Cao Minh Duy</v>
          </cell>
        </row>
        <row r="19952">
          <cell r="A19952" t="str">
            <v>PS19353</v>
          </cell>
          <cell r="B19952" t="str">
            <v>Huỳnh Mai An Phú</v>
          </cell>
        </row>
        <row r="19953">
          <cell r="A19953" t="str">
            <v>PS19354</v>
          </cell>
          <cell r="B19953" t="str">
            <v>Chềnh Lồng Hếnh</v>
          </cell>
        </row>
        <row r="19954">
          <cell r="A19954" t="str">
            <v>PS19355</v>
          </cell>
          <cell r="B19954" t="str">
            <v>Võ Anh Phong</v>
          </cell>
        </row>
        <row r="19955">
          <cell r="A19955" t="str">
            <v>PS19356</v>
          </cell>
          <cell r="B19955" t="str">
            <v>Nguyễn Đình Mạnh</v>
          </cell>
        </row>
        <row r="19956">
          <cell r="A19956" t="str">
            <v>PS19357</v>
          </cell>
          <cell r="B19956" t="str">
            <v>Phạm Đinh Đan</v>
          </cell>
        </row>
        <row r="19957">
          <cell r="A19957" t="str">
            <v>PS19359</v>
          </cell>
          <cell r="B19957" t="str">
            <v>Nguyễn Quang Khánh</v>
          </cell>
        </row>
        <row r="19958">
          <cell r="A19958" t="str">
            <v>PS19360</v>
          </cell>
          <cell r="B19958" t="str">
            <v>Phạm Phú Nhật Minh</v>
          </cell>
        </row>
        <row r="19959">
          <cell r="A19959" t="str">
            <v>PS19362</v>
          </cell>
          <cell r="B19959" t="str">
            <v>Phan Văn Hùng</v>
          </cell>
        </row>
        <row r="19960">
          <cell r="A19960" t="str">
            <v>PS19363</v>
          </cell>
          <cell r="B19960" t="str">
            <v>Nguyễn Võ Phúc Tiên</v>
          </cell>
        </row>
        <row r="19961">
          <cell r="A19961" t="str">
            <v>PS19364</v>
          </cell>
          <cell r="B19961" t="str">
            <v>Trần Hồ Nhật An</v>
          </cell>
        </row>
        <row r="19962">
          <cell r="A19962" t="str">
            <v>PS19365</v>
          </cell>
          <cell r="B19962" t="str">
            <v>Lê Minh Quang</v>
          </cell>
        </row>
        <row r="19963">
          <cell r="A19963" t="str">
            <v>PS19368</v>
          </cell>
          <cell r="B19963" t="str">
            <v>Nguyễn Quang Minh</v>
          </cell>
        </row>
        <row r="19964">
          <cell r="A19964" t="str">
            <v>PS19369</v>
          </cell>
          <cell r="B19964" t="str">
            <v>Nguyễn Anh Tuấn</v>
          </cell>
        </row>
        <row r="19965">
          <cell r="A19965" t="str">
            <v>PS19370</v>
          </cell>
          <cell r="B19965" t="str">
            <v>Nguyễn Tấn Phát</v>
          </cell>
        </row>
        <row r="19966">
          <cell r="A19966" t="str">
            <v>PS19372</v>
          </cell>
          <cell r="B19966" t="str">
            <v>Nguyễn Phương Ngọc</v>
          </cell>
        </row>
        <row r="19967">
          <cell r="A19967" t="str">
            <v>PS19373</v>
          </cell>
          <cell r="B19967" t="str">
            <v>Lê Chiến Thắng</v>
          </cell>
        </row>
        <row r="19968">
          <cell r="A19968" t="str">
            <v>PS19374</v>
          </cell>
          <cell r="B19968" t="str">
            <v>Phạm Nguyên Lộc</v>
          </cell>
        </row>
        <row r="19969">
          <cell r="A19969" t="str">
            <v>PS19375</v>
          </cell>
          <cell r="B19969" t="str">
            <v>Phan Minh Đăng</v>
          </cell>
        </row>
        <row r="19970">
          <cell r="A19970" t="str">
            <v>PS19376</v>
          </cell>
          <cell r="B19970" t="str">
            <v>Nguyễn Đoàn Bảo Trâm</v>
          </cell>
        </row>
        <row r="19971">
          <cell r="A19971" t="str">
            <v>PS19377</v>
          </cell>
          <cell r="B19971" t="str">
            <v>Nguyễn Nhật Minh</v>
          </cell>
        </row>
        <row r="19972">
          <cell r="A19972" t="str">
            <v>PS19379</v>
          </cell>
          <cell r="B19972" t="str">
            <v>Nguyễn Thị Thuý Kiều</v>
          </cell>
        </row>
        <row r="19973">
          <cell r="A19973" t="str">
            <v>PS19380</v>
          </cell>
          <cell r="B19973" t="str">
            <v>Trần Đoàn Gia Huân</v>
          </cell>
        </row>
        <row r="19974">
          <cell r="A19974" t="str">
            <v>PS19381</v>
          </cell>
          <cell r="B19974" t="str">
            <v>Phạm Minh Thuận</v>
          </cell>
        </row>
        <row r="19975">
          <cell r="A19975" t="str">
            <v>PS19382</v>
          </cell>
          <cell r="B19975" t="str">
            <v>Võ Thanh Phong</v>
          </cell>
        </row>
        <row r="19976">
          <cell r="A19976" t="str">
            <v>PS19384</v>
          </cell>
          <cell r="B19976" t="str">
            <v>Võ Nguyễn Công Danh</v>
          </cell>
        </row>
        <row r="19977">
          <cell r="A19977" t="str">
            <v>PS19385</v>
          </cell>
          <cell r="B19977" t="str">
            <v>Nguyễn Lê Minh Nhật</v>
          </cell>
        </row>
        <row r="19978">
          <cell r="A19978" t="str">
            <v>PS19386</v>
          </cell>
          <cell r="B19978" t="str">
            <v>Bùi Thị Hải Anh</v>
          </cell>
        </row>
        <row r="19979">
          <cell r="A19979" t="str">
            <v>PS19387</v>
          </cell>
          <cell r="B19979" t="str">
            <v>Nguyễn Hữu Huy</v>
          </cell>
        </row>
        <row r="19980">
          <cell r="A19980" t="str">
            <v>PS19388</v>
          </cell>
          <cell r="B19980" t="str">
            <v>Nguyễn Hải Anh</v>
          </cell>
        </row>
        <row r="19981">
          <cell r="A19981" t="str">
            <v>PS19389</v>
          </cell>
          <cell r="B19981" t="str">
            <v>Phan Thị Thu Thảo</v>
          </cell>
        </row>
        <row r="19982">
          <cell r="A19982" t="str">
            <v>PS19390</v>
          </cell>
          <cell r="B19982" t="str">
            <v>Châu Nhật Phúc</v>
          </cell>
        </row>
        <row r="19983">
          <cell r="A19983" t="str">
            <v>PS19391</v>
          </cell>
          <cell r="B19983" t="str">
            <v>Huỳnh Thanh Hiền</v>
          </cell>
        </row>
        <row r="19984">
          <cell r="A19984" t="str">
            <v>PS19392</v>
          </cell>
          <cell r="B19984" t="str">
            <v>Hứa Khắc Lộc</v>
          </cell>
        </row>
        <row r="19985">
          <cell r="A19985" t="str">
            <v>PS19393</v>
          </cell>
          <cell r="B19985" t="str">
            <v>Nguyễn Quang Duy</v>
          </cell>
        </row>
        <row r="19986">
          <cell r="A19986" t="str">
            <v>PS19394</v>
          </cell>
          <cell r="B19986" t="str">
            <v>Phan Trường Hiếu</v>
          </cell>
        </row>
        <row r="19987">
          <cell r="A19987" t="str">
            <v>PS19395</v>
          </cell>
          <cell r="B19987" t="str">
            <v>Mai Thị Tuyết Nhung</v>
          </cell>
        </row>
        <row r="19988">
          <cell r="A19988" t="str">
            <v>PS19396</v>
          </cell>
          <cell r="B19988" t="str">
            <v>Trương Thị Cẩm Nhung</v>
          </cell>
        </row>
        <row r="19989">
          <cell r="A19989" t="str">
            <v>PS19397</v>
          </cell>
          <cell r="B19989" t="str">
            <v>Phạm Ngô Tuyết Ngân</v>
          </cell>
        </row>
        <row r="19990">
          <cell r="A19990" t="str">
            <v>PS19398</v>
          </cell>
          <cell r="B19990" t="str">
            <v>Nguyễn Hoàng Nhi</v>
          </cell>
        </row>
        <row r="19991">
          <cell r="A19991" t="str">
            <v>PS19399</v>
          </cell>
          <cell r="B19991" t="str">
            <v>Võ Thành Xuân</v>
          </cell>
        </row>
        <row r="19992">
          <cell r="A19992" t="str">
            <v>PS19400</v>
          </cell>
          <cell r="B19992" t="str">
            <v>Nguyễn Văn Hợp</v>
          </cell>
        </row>
        <row r="19993">
          <cell r="A19993" t="str">
            <v>PS19401</v>
          </cell>
          <cell r="B19993" t="str">
            <v>Trịnh Thanh Bình</v>
          </cell>
        </row>
        <row r="19994">
          <cell r="A19994" t="str">
            <v>PS19402</v>
          </cell>
          <cell r="B19994" t="str">
            <v>Nguyễn Chí Phú</v>
          </cell>
        </row>
        <row r="19995">
          <cell r="A19995" t="str">
            <v>PS19403</v>
          </cell>
          <cell r="B19995" t="str">
            <v>Nguyễn Khoa Nguyên</v>
          </cell>
        </row>
        <row r="19996">
          <cell r="A19996" t="str">
            <v>PS19404</v>
          </cell>
          <cell r="B19996" t="str">
            <v>Phạm Bá Hùng</v>
          </cell>
        </row>
        <row r="19997">
          <cell r="A19997" t="str">
            <v>PS19405</v>
          </cell>
          <cell r="B19997" t="str">
            <v>Trương Nguyễn Hoàng Giang</v>
          </cell>
        </row>
        <row r="19998">
          <cell r="A19998" t="str">
            <v>PS19406</v>
          </cell>
          <cell r="B19998" t="str">
            <v>Mai Công Văn</v>
          </cell>
        </row>
        <row r="19999">
          <cell r="A19999" t="str">
            <v>PS19407</v>
          </cell>
          <cell r="B19999" t="str">
            <v>Bùi Tá Đại</v>
          </cell>
        </row>
        <row r="20000">
          <cell r="A20000" t="str">
            <v>PS19408</v>
          </cell>
          <cell r="B20000" t="str">
            <v>Bùi Thị Hoàng Nhi</v>
          </cell>
        </row>
        <row r="20001">
          <cell r="A20001" t="str">
            <v>PS19409</v>
          </cell>
          <cell r="B20001" t="str">
            <v>Nguyễn Văn Kha</v>
          </cell>
        </row>
        <row r="20002">
          <cell r="A20002" t="str">
            <v>PS19410</v>
          </cell>
          <cell r="B20002" t="str">
            <v>Nguyễn Khôi Nguyên</v>
          </cell>
        </row>
        <row r="20003">
          <cell r="A20003" t="str">
            <v>PS19411</v>
          </cell>
          <cell r="B20003" t="str">
            <v>Trần Phạm Cát Huy</v>
          </cell>
        </row>
        <row r="20004">
          <cell r="A20004" t="str">
            <v>PS19412</v>
          </cell>
          <cell r="B20004" t="str">
            <v>Phạm Hoài Bảo</v>
          </cell>
        </row>
        <row r="20005">
          <cell r="A20005" t="str">
            <v>PS19413</v>
          </cell>
          <cell r="B20005" t="str">
            <v>Khổng Minh Phúc</v>
          </cell>
        </row>
        <row r="20006">
          <cell r="A20006" t="str">
            <v>PS19414</v>
          </cell>
          <cell r="B20006" t="str">
            <v>Trần Thanh Trường</v>
          </cell>
        </row>
        <row r="20007">
          <cell r="A20007" t="str">
            <v>PS19415</v>
          </cell>
          <cell r="B20007" t="str">
            <v>Nguyễn Hoàng Lê Huy</v>
          </cell>
        </row>
        <row r="20008">
          <cell r="A20008" t="str">
            <v>PS19416</v>
          </cell>
          <cell r="B20008" t="str">
            <v>Vũ Trần Quốc Khánh</v>
          </cell>
        </row>
        <row r="20009">
          <cell r="A20009" t="str">
            <v>PS19417</v>
          </cell>
          <cell r="B20009" t="str">
            <v>Lê Hữu Nhật</v>
          </cell>
        </row>
        <row r="20010">
          <cell r="A20010" t="str">
            <v>PS19418</v>
          </cell>
          <cell r="B20010" t="str">
            <v>Nguyễn Mạnh Tâm</v>
          </cell>
        </row>
        <row r="20011">
          <cell r="A20011" t="str">
            <v>PS19419</v>
          </cell>
          <cell r="B20011" t="str">
            <v>Phạm Thị Hiền</v>
          </cell>
        </row>
        <row r="20012">
          <cell r="A20012" t="str">
            <v>PS19420</v>
          </cell>
          <cell r="B20012" t="str">
            <v>Phan Văn Kiên</v>
          </cell>
        </row>
        <row r="20013">
          <cell r="A20013" t="str">
            <v>PS19421</v>
          </cell>
          <cell r="B20013" t="str">
            <v>Thái Nguyễn Tuyết Nhi</v>
          </cell>
        </row>
        <row r="20014">
          <cell r="A20014" t="str">
            <v>PS19422</v>
          </cell>
          <cell r="B20014" t="str">
            <v>Đặng Thị Hồng Yến</v>
          </cell>
        </row>
        <row r="20015">
          <cell r="A20015" t="str">
            <v>PS19423</v>
          </cell>
          <cell r="B20015" t="str">
            <v>Nguyễn Tùng Dương</v>
          </cell>
        </row>
        <row r="20016">
          <cell r="A20016" t="str">
            <v>PS19424</v>
          </cell>
          <cell r="B20016" t="str">
            <v>Lê Đăng Dương</v>
          </cell>
        </row>
        <row r="20017">
          <cell r="A20017" t="str">
            <v>PS19425</v>
          </cell>
          <cell r="B20017" t="str">
            <v>Nguyễn Trọng Luân</v>
          </cell>
        </row>
        <row r="20018">
          <cell r="A20018" t="str">
            <v>PS19426</v>
          </cell>
          <cell r="B20018" t="str">
            <v>Nguyễn Mạnh Cường</v>
          </cell>
        </row>
        <row r="20019">
          <cell r="A20019" t="str">
            <v>PS19427</v>
          </cell>
          <cell r="B20019" t="str">
            <v>Huỳnh Lê Anh Thư</v>
          </cell>
        </row>
        <row r="20020">
          <cell r="A20020" t="str">
            <v>PS19428</v>
          </cell>
          <cell r="B20020" t="str">
            <v>Nguyễn Hồ Lan Anh</v>
          </cell>
        </row>
        <row r="20021">
          <cell r="A20021" t="str">
            <v>PS19429</v>
          </cell>
          <cell r="B20021" t="str">
            <v>Trần Ngọc Phú</v>
          </cell>
        </row>
        <row r="20022">
          <cell r="A20022" t="str">
            <v>PS19430</v>
          </cell>
          <cell r="B20022" t="str">
            <v>Nguyễn Ngọc Như Quỳnh</v>
          </cell>
        </row>
        <row r="20023">
          <cell r="A20023" t="str">
            <v>PS19431</v>
          </cell>
          <cell r="B20023" t="str">
            <v>Lê Nhật Tân</v>
          </cell>
        </row>
        <row r="20024">
          <cell r="A20024" t="str">
            <v>PS19432</v>
          </cell>
          <cell r="B20024" t="str">
            <v>Hồ Minh Tuấn</v>
          </cell>
        </row>
        <row r="20025">
          <cell r="A20025" t="str">
            <v>PS19433</v>
          </cell>
          <cell r="B20025" t="str">
            <v>Đặng Thế Tưởng</v>
          </cell>
        </row>
        <row r="20026">
          <cell r="A20026" t="str">
            <v>PS19434</v>
          </cell>
          <cell r="B20026" t="str">
            <v>Trần Trọng Thái</v>
          </cell>
        </row>
        <row r="20027">
          <cell r="A20027" t="str">
            <v>PS19435</v>
          </cell>
          <cell r="B20027" t="str">
            <v>Huỳnh Thị Tuyết Nhi</v>
          </cell>
        </row>
        <row r="20028">
          <cell r="A20028" t="str">
            <v>PS19436</v>
          </cell>
          <cell r="B20028" t="str">
            <v>Hầu Lưu Tú Quỳnh</v>
          </cell>
        </row>
        <row r="20029">
          <cell r="A20029" t="str">
            <v>PS19437</v>
          </cell>
          <cell r="B20029" t="str">
            <v>Trần Duy Quân</v>
          </cell>
        </row>
        <row r="20030">
          <cell r="A20030" t="str">
            <v>PS19438</v>
          </cell>
          <cell r="B20030" t="str">
            <v>Vũ Anh Hoàng</v>
          </cell>
        </row>
        <row r="20031">
          <cell r="A20031" t="str">
            <v>PS19439</v>
          </cell>
          <cell r="B20031" t="str">
            <v>Đặng Thị Bảo Trân</v>
          </cell>
        </row>
        <row r="20032">
          <cell r="A20032" t="str">
            <v>PS19440</v>
          </cell>
          <cell r="B20032" t="str">
            <v>Nguyễn Chí Nguyện</v>
          </cell>
        </row>
        <row r="20033">
          <cell r="A20033" t="str">
            <v>PS19441</v>
          </cell>
          <cell r="B20033" t="str">
            <v>Phạm Ngọc Hoàn</v>
          </cell>
        </row>
        <row r="20034">
          <cell r="A20034" t="str">
            <v>PS19442</v>
          </cell>
          <cell r="B20034" t="str">
            <v>Quách Thị Thùy Dương</v>
          </cell>
        </row>
        <row r="20035">
          <cell r="A20035" t="str">
            <v>PS19444</v>
          </cell>
          <cell r="B20035" t="str">
            <v>Nguyễn Thụy Như Anh</v>
          </cell>
        </row>
        <row r="20036">
          <cell r="A20036" t="str">
            <v>PS19445</v>
          </cell>
          <cell r="B20036" t="str">
            <v>Phạm Trọng Phúc</v>
          </cell>
        </row>
        <row r="20037">
          <cell r="A20037" t="str">
            <v>PS19446</v>
          </cell>
          <cell r="B20037" t="str">
            <v>Nguyễn Thị Mỹ Tiên</v>
          </cell>
        </row>
        <row r="20038">
          <cell r="A20038" t="str">
            <v>PS19447</v>
          </cell>
          <cell r="B20038" t="str">
            <v>Trần Văn An</v>
          </cell>
        </row>
        <row r="20039">
          <cell r="A20039" t="str">
            <v>PS19448</v>
          </cell>
          <cell r="B20039" t="str">
            <v>Nguyễn Hoàng Giang</v>
          </cell>
        </row>
        <row r="20040">
          <cell r="A20040" t="str">
            <v>PS19449</v>
          </cell>
          <cell r="B20040" t="str">
            <v>Võ Thị Hải Yến</v>
          </cell>
        </row>
        <row r="20041">
          <cell r="A20041" t="str">
            <v>PS19450</v>
          </cell>
          <cell r="B20041" t="str">
            <v>Nguyễn Tùng Giang</v>
          </cell>
        </row>
        <row r="20042">
          <cell r="A20042" t="str">
            <v>PS19451</v>
          </cell>
          <cell r="B20042" t="str">
            <v>Ngô Chí Tân</v>
          </cell>
        </row>
        <row r="20043">
          <cell r="A20043" t="str">
            <v>PS19452</v>
          </cell>
          <cell r="B20043" t="str">
            <v>Lê Minh Chiến</v>
          </cell>
        </row>
        <row r="20044">
          <cell r="A20044" t="str">
            <v>PS19453</v>
          </cell>
          <cell r="B20044" t="str">
            <v>Từ Nguyễn Hồng Lam</v>
          </cell>
        </row>
        <row r="20045">
          <cell r="A20045" t="str">
            <v>PS19454</v>
          </cell>
          <cell r="B20045" t="str">
            <v>Nguyễn Thoại Quỳnh Như</v>
          </cell>
        </row>
        <row r="20046">
          <cell r="A20046" t="str">
            <v>PS19455</v>
          </cell>
          <cell r="B20046" t="str">
            <v>Lưu Đỗ Khả Lương</v>
          </cell>
        </row>
        <row r="20047">
          <cell r="A20047" t="str">
            <v>PS19456</v>
          </cell>
          <cell r="B20047" t="str">
            <v>Nguyễn Dạ Vy</v>
          </cell>
        </row>
        <row r="20048">
          <cell r="A20048" t="str">
            <v>PS19457</v>
          </cell>
          <cell r="B20048" t="str">
            <v>Trịnh Khánh Bửu</v>
          </cell>
        </row>
        <row r="20049">
          <cell r="A20049" t="str">
            <v>PS19458</v>
          </cell>
          <cell r="B20049" t="str">
            <v>Nguyễn Diệp Hồng Yến</v>
          </cell>
        </row>
        <row r="20050">
          <cell r="A20050" t="str">
            <v>PS19459</v>
          </cell>
          <cell r="B20050" t="str">
            <v>Lê Quốc Tiến</v>
          </cell>
        </row>
        <row r="20051">
          <cell r="A20051" t="str">
            <v>PS19461</v>
          </cell>
          <cell r="B20051" t="str">
            <v>Võ Minh Đạt</v>
          </cell>
        </row>
        <row r="20052">
          <cell r="A20052" t="str">
            <v>PS19462</v>
          </cell>
          <cell r="B20052" t="str">
            <v>Quách Chí Vinh</v>
          </cell>
        </row>
        <row r="20053">
          <cell r="A20053" t="str">
            <v>PS19463</v>
          </cell>
          <cell r="B20053" t="str">
            <v>Lâm Chấn Nguyên</v>
          </cell>
        </row>
        <row r="20054">
          <cell r="A20054" t="str">
            <v>PS19464</v>
          </cell>
          <cell r="B20054" t="str">
            <v>Nguyễn Hoàng Anh</v>
          </cell>
        </row>
        <row r="20055">
          <cell r="A20055" t="str">
            <v>PS19465</v>
          </cell>
          <cell r="B20055" t="str">
            <v>Bùi Thị Kiều Loan</v>
          </cell>
        </row>
        <row r="20056">
          <cell r="A20056" t="str">
            <v>PS19466</v>
          </cell>
          <cell r="B20056" t="str">
            <v>Trần Hoàng Lan Anh</v>
          </cell>
        </row>
        <row r="20057">
          <cell r="A20057" t="str">
            <v>PS19467</v>
          </cell>
          <cell r="B20057" t="str">
            <v>Trương Thị Trang</v>
          </cell>
        </row>
        <row r="20058">
          <cell r="A20058" t="str">
            <v>PS19468</v>
          </cell>
          <cell r="B20058" t="str">
            <v>Nguyễn Tấn Ngọc</v>
          </cell>
        </row>
        <row r="20059">
          <cell r="A20059" t="str">
            <v>PS19469</v>
          </cell>
          <cell r="B20059" t="str">
            <v>Đinh Quang Trưởng</v>
          </cell>
        </row>
        <row r="20060">
          <cell r="A20060" t="str">
            <v>PS19470</v>
          </cell>
          <cell r="B20060" t="str">
            <v>Mã Chung Hiếu</v>
          </cell>
        </row>
        <row r="20061">
          <cell r="A20061" t="str">
            <v>PS19471</v>
          </cell>
          <cell r="B20061" t="str">
            <v>Lê Trúc Ngân</v>
          </cell>
        </row>
        <row r="20062">
          <cell r="A20062" t="str">
            <v>PS19472</v>
          </cell>
          <cell r="B20062" t="str">
            <v>Lê Minh Triết</v>
          </cell>
        </row>
        <row r="20063">
          <cell r="A20063" t="str">
            <v>PS19473</v>
          </cell>
          <cell r="B20063" t="str">
            <v>Lê Hoàng Thiên Nhi</v>
          </cell>
        </row>
        <row r="20064">
          <cell r="A20064" t="str">
            <v>PS19474</v>
          </cell>
          <cell r="B20064" t="str">
            <v>Phan Quốc Trung</v>
          </cell>
        </row>
        <row r="20065">
          <cell r="A20065" t="str">
            <v>PS19475</v>
          </cell>
          <cell r="B20065" t="str">
            <v>Nguyễn Văn Minh Nhật</v>
          </cell>
        </row>
        <row r="20066">
          <cell r="A20066" t="str">
            <v>PS19476</v>
          </cell>
          <cell r="B20066" t="str">
            <v>Trịnh Ngọc Khánh Linh</v>
          </cell>
        </row>
        <row r="20067">
          <cell r="A20067" t="str">
            <v>PS19477</v>
          </cell>
          <cell r="B20067" t="str">
            <v>Phạm Minh Hải</v>
          </cell>
        </row>
        <row r="20068">
          <cell r="A20068" t="str">
            <v>PS19478</v>
          </cell>
          <cell r="B20068" t="str">
            <v>Phạm Bá Long</v>
          </cell>
        </row>
        <row r="20069">
          <cell r="A20069" t="str">
            <v>PS19479</v>
          </cell>
          <cell r="B20069" t="str">
            <v>Lại Quí Chuyển</v>
          </cell>
        </row>
        <row r="20070">
          <cell r="A20070" t="str">
            <v>PS19480</v>
          </cell>
          <cell r="B20070" t="str">
            <v>Nguyễn Ngọc Hân</v>
          </cell>
        </row>
        <row r="20071">
          <cell r="A20071" t="str">
            <v>PS19481</v>
          </cell>
          <cell r="B20071" t="str">
            <v>Nguyễn Trung Tú</v>
          </cell>
        </row>
        <row r="20072">
          <cell r="A20072" t="str">
            <v>PS19482</v>
          </cell>
          <cell r="B20072" t="str">
            <v>Tạ Trần Nhã Ca</v>
          </cell>
        </row>
        <row r="20073">
          <cell r="A20073" t="str">
            <v>PS19483</v>
          </cell>
          <cell r="B20073" t="str">
            <v>Lê Triều Vĩ</v>
          </cell>
        </row>
        <row r="20074">
          <cell r="A20074" t="str">
            <v>PS19484</v>
          </cell>
          <cell r="B20074" t="str">
            <v>Đặng Đức Minh Quân</v>
          </cell>
        </row>
        <row r="20075">
          <cell r="A20075" t="str">
            <v>PS19485</v>
          </cell>
          <cell r="B20075" t="str">
            <v>Bùi Quốc Huy</v>
          </cell>
        </row>
        <row r="20076">
          <cell r="A20076" t="str">
            <v>PS19486</v>
          </cell>
          <cell r="B20076" t="str">
            <v>Huỳnh Phan Kiều Trang</v>
          </cell>
        </row>
        <row r="20077">
          <cell r="A20077" t="str">
            <v>PS19487</v>
          </cell>
          <cell r="B20077" t="str">
            <v>Đinh Gia Huy</v>
          </cell>
        </row>
        <row r="20078">
          <cell r="A20078" t="str">
            <v>PS19488</v>
          </cell>
          <cell r="B20078" t="str">
            <v>Nguyễn Mỹ Kỳ</v>
          </cell>
        </row>
        <row r="20079">
          <cell r="A20079" t="str">
            <v>PS19489</v>
          </cell>
          <cell r="B20079" t="str">
            <v>Võ Hà Nam</v>
          </cell>
        </row>
        <row r="20080">
          <cell r="A20080" t="str">
            <v>PS19490</v>
          </cell>
          <cell r="B20080" t="str">
            <v>Vương Quang Nhựt</v>
          </cell>
        </row>
        <row r="20081">
          <cell r="A20081" t="str">
            <v>PS19491</v>
          </cell>
          <cell r="B20081" t="str">
            <v>Trần Đình Sơn</v>
          </cell>
        </row>
        <row r="20082">
          <cell r="A20082" t="str">
            <v>PS19492</v>
          </cell>
          <cell r="B20082" t="str">
            <v>Nguyễn Phạm Tiến An</v>
          </cell>
        </row>
        <row r="20083">
          <cell r="A20083" t="str">
            <v>PS19493</v>
          </cell>
          <cell r="B20083" t="str">
            <v>Võ Hoàng Long</v>
          </cell>
        </row>
        <row r="20084">
          <cell r="A20084" t="str">
            <v>PS19494</v>
          </cell>
          <cell r="B20084" t="str">
            <v>Nguyễn Hùng Dũng</v>
          </cell>
        </row>
        <row r="20085">
          <cell r="A20085" t="str">
            <v>PS19495</v>
          </cell>
          <cell r="B20085" t="str">
            <v>Trần Lê Quang Huynh</v>
          </cell>
        </row>
        <row r="20086">
          <cell r="A20086" t="str">
            <v>PS19496</v>
          </cell>
          <cell r="B20086" t="str">
            <v>Vũ Thành Nam</v>
          </cell>
        </row>
        <row r="20087">
          <cell r="A20087" t="str">
            <v>PS19497</v>
          </cell>
          <cell r="B20087" t="str">
            <v>Nguyễn Văn Hiệp</v>
          </cell>
        </row>
        <row r="20088">
          <cell r="A20088" t="str">
            <v>PS19498</v>
          </cell>
          <cell r="B20088" t="str">
            <v>Vũ Hồ Đình Trường</v>
          </cell>
        </row>
        <row r="20089">
          <cell r="A20089" t="str">
            <v>PS19499</v>
          </cell>
          <cell r="B20089" t="str">
            <v>Nguyễn Quang Trí</v>
          </cell>
        </row>
        <row r="20090">
          <cell r="A20090" t="str">
            <v>PS19500</v>
          </cell>
          <cell r="B20090" t="str">
            <v>Phan Nguyễn Tường Vân</v>
          </cell>
        </row>
        <row r="20091">
          <cell r="A20091" t="str">
            <v>PS19501</v>
          </cell>
          <cell r="B20091" t="str">
            <v>Điền Minh Trí</v>
          </cell>
        </row>
        <row r="20092">
          <cell r="A20092" t="str">
            <v>PS19502</v>
          </cell>
          <cell r="B20092" t="str">
            <v>Nguyễn Mạnh Khang</v>
          </cell>
        </row>
        <row r="20093">
          <cell r="A20093" t="str">
            <v>PS19503</v>
          </cell>
          <cell r="B20093" t="str">
            <v>Nguyễn Văn Mỹ</v>
          </cell>
        </row>
        <row r="20094">
          <cell r="A20094" t="str">
            <v>PS19504</v>
          </cell>
          <cell r="B20094" t="str">
            <v>Nguyễn Hoàng Hiếu</v>
          </cell>
        </row>
        <row r="20095">
          <cell r="A20095" t="str">
            <v>PS19505</v>
          </cell>
          <cell r="B20095" t="str">
            <v>Hoàng Linh Chi</v>
          </cell>
        </row>
        <row r="20096">
          <cell r="A20096" t="str">
            <v>PS19506</v>
          </cell>
          <cell r="B20096" t="str">
            <v>Trần Hữu Trí</v>
          </cell>
        </row>
        <row r="20097">
          <cell r="A20097" t="str">
            <v>PS19507</v>
          </cell>
          <cell r="B20097" t="str">
            <v>Nguyễn Văn Tuấn</v>
          </cell>
        </row>
        <row r="20098">
          <cell r="A20098" t="str">
            <v>PS19508</v>
          </cell>
          <cell r="B20098" t="str">
            <v>Lương Khôn Hùng</v>
          </cell>
        </row>
        <row r="20099">
          <cell r="A20099" t="str">
            <v>PS19509</v>
          </cell>
          <cell r="B20099" t="str">
            <v>Dương Hải Kiện</v>
          </cell>
        </row>
        <row r="20100">
          <cell r="A20100" t="str">
            <v>PS19510</v>
          </cell>
          <cell r="B20100" t="str">
            <v>Nguyễn Hoàng Khanh</v>
          </cell>
        </row>
        <row r="20101">
          <cell r="A20101" t="str">
            <v>PS19511</v>
          </cell>
          <cell r="B20101" t="str">
            <v>Võ Hoàng Minh Thư</v>
          </cell>
        </row>
        <row r="20102">
          <cell r="A20102" t="str">
            <v>PS19512</v>
          </cell>
          <cell r="B20102" t="str">
            <v>Dương Lê Gia Anh</v>
          </cell>
        </row>
        <row r="20103">
          <cell r="A20103" t="str">
            <v>PS19513</v>
          </cell>
          <cell r="B20103" t="str">
            <v>Phạm Quốc Tín</v>
          </cell>
        </row>
        <row r="20104">
          <cell r="A20104" t="str">
            <v>PS19514</v>
          </cell>
          <cell r="B20104" t="str">
            <v>Hoàng Anh Tuấn</v>
          </cell>
        </row>
        <row r="20105">
          <cell r="A20105" t="str">
            <v>PS19515</v>
          </cell>
          <cell r="B20105" t="str">
            <v>Nguyễn Thanh Sinh</v>
          </cell>
        </row>
        <row r="20106">
          <cell r="A20106" t="str">
            <v>PS19516</v>
          </cell>
          <cell r="B20106" t="str">
            <v>Nguyễn Lê Phương Nam</v>
          </cell>
        </row>
        <row r="20107">
          <cell r="A20107" t="str">
            <v>PS19517</v>
          </cell>
          <cell r="B20107" t="str">
            <v>Nguyễn Bảo Quốc</v>
          </cell>
        </row>
        <row r="20108">
          <cell r="A20108" t="str">
            <v>PS19518</v>
          </cell>
          <cell r="B20108" t="str">
            <v>Phan Minh Trí</v>
          </cell>
        </row>
        <row r="20109">
          <cell r="A20109" t="str">
            <v>PS19519</v>
          </cell>
          <cell r="B20109" t="str">
            <v>Vũ Đức Duy</v>
          </cell>
        </row>
        <row r="20110">
          <cell r="A20110" t="str">
            <v>PS19520</v>
          </cell>
          <cell r="B20110" t="str">
            <v>Lê Hoàng Thọ</v>
          </cell>
        </row>
        <row r="20111">
          <cell r="A20111" t="str">
            <v>PS19521</v>
          </cell>
          <cell r="B20111" t="str">
            <v>Nguyễn Ngọc Thanh Thúy</v>
          </cell>
        </row>
        <row r="20112">
          <cell r="A20112" t="str">
            <v>PS19522</v>
          </cell>
          <cell r="B20112" t="str">
            <v>Huỳnh Thị Hồng Nhung</v>
          </cell>
        </row>
        <row r="20113">
          <cell r="A20113" t="str">
            <v>PS19523</v>
          </cell>
          <cell r="B20113" t="str">
            <v>Nguyễn Hữu Dũng</v>
          </cell>
        </row>
        <row r="20114">
          <cell r="A20114" t="str">
            <v>PS19524</v>
          </cell>
          <cell r="B20114" t="str">
            <v>Trần Bình Phương Nghi</v>
          </cell>
        </row>
        <row r="20115">
          <cell r="A20115" t="str">
            <v>PS19525</v>
          </cell>
          <cell r="B20115" t="str">
            <v>Trần Minh Tân</v>
          </cell>
        </row>
        <row r="20116">
          <cell r="A20116" t="str">
            <v>PS19526</v>
          </cell>
          <cell r="B20116" t="str">
            <v>Châu Huỳnh Nhật An</v>
          </cell>
        </row>
        <row r="20117">
          <cell r="A20117" t="str">
            <v>PS19527</v>
          </cell>
          <cell r="B20117" t="str">
            <v>Hoàng Lê Quang</v>
          </cell>
        </row>
        <row r="20118">
          <cell r="A20118" t="str">
            <v>PS19528</v>
          </cell>
          <cell r="B20118" t="str">
            <v>Nguyễn Trần Anh Tú</v>
          </cell>
        </row>
        <row r="20119">
          <cell r="A20119" t="str">
            <v>PS19529</v>
          </cell>
          <cell r="B20119" t="str">
            <v>Ngô Quỳnh Anh</v>
          </cell>
        </row>
        <row r="20120">
          <cell r="A20120" t="str">
            <v>PS19530</v>
          </cell>
          <cell r="B20120" t="str">
            <v>Phạm Trần Thanh Tùng</v>
          </cell>
        </row>
        <row r="20121">
          <cell r="A20121" t="str">
            <v>PS19531</v>
          </cell>
          <cell r="B20121" t="str">
            <v>Võ Thanh Luân</v>
          </cell>
        </row>
        <row r="20122">
          <cell r="A20122" t="str">
            <v>PS19532</v>
          </cell>
          <cell r="B20122" t="str">
            <v>Lê Quỳnh Giang</v>
          </cell>
        </row>
        <row r="20123">
          <cell r="A20123" t="str">
            <v>PS19533</v>
          </cell>
          <cell r="B20123" t="str">
            <v>Trương Thị Thanh Mai</v>
          </cell>
        </row>
        <row r="20124">
          <cell r="A20124" t="str">
            <v>PS19534</v>
          </cell>
          <cell r="B20124" t="str">
            <v>Lê Trung Tính</v>
          </cell>
        </row>
        <row r="20125">
          <cell r="A20125" t="str">
            <v>PS19535</v>
          </cell>
          <cell r="B20125" t="str">
            <v>Hồ Nhật Huy</v>
          </cell>
        </row>
        <row r="20126">
          <cell r="A20126" t="str">
            <v>PS19536</v>
          </cell>
          <cell r="B20126" t="str">
            <v>Nguyễn Tiểu Quân</v>
          </cell>
        </row>
        <row r="20127">
          <cell r="A20127" t="str">
            <v>PS19537</v>
          </cell>
          <cell r="B20127" t="str">
            <v>Nguyễn Thế Ảnh</v>
          </cell>
        </row>
        <row r="20128">
          <cell r="A20128" t="str">
            <v>PS19538</v>
          </cell>
          <cell r="B20128" t="str">
            <v>Nguyễn Chí Hiếu</v>
          </cell>
        </row>
        <row r="20129">
          <cell r="A20129" t="str">
            <v>PS19539</v>
          </cell>
          <cell r="B20129" t="str">
            <v>Nguyễn Anh Khoa</v>
          </cell>
        </row>
        <row r="20130">
          <cell r="A20130" t="str">
            <v>PS19540</v>
          </cell>
          <cell r="B20130" t="str">
            <v>Lê Doãn Hoàng Anh</v>
          </cell>
        </row>
        <row r="20131">
          <cell r="A20131" t="str">
            <v>PS19541</v>
          </cell>
          <cell r="B20131" t="str">
            <v>Võ Thị Thanh Nguyệt</v>
          </cell>
        </row>
        <row r="20132">
          <cell r="A20132" t="str">
            <v>PS19542</v>
          </cell>
          <cell r="B20132" t="str">
            <v>Trần Xuân Huy</v>
          </cell>
        </row>
        <row r="20133">
          <cell r="A20133" t="str">
            <v>PS19543</v>
          </cell>
          <cell r="B20133" t="str">
            <v>Nguyễn Thị Thảo</v>
          </cell>
        </row>
        <row r="20134">
          <cell r="A20134" t="str">
            <v>PS19545</v>
          </cell>
          <cell r="B20134" t="str">
            <v>Huỳnh Văn Tài</v>
          </cell>
        </row>
        <row r="20135">
          <cell r="A20135" t="str">
            <v>PS19546</v>
          </cell>
          <cell r="B20135" t="str">
            <v>Ngô Thiên Long</v>
          </cell>
        </row>
        <row r="20136">
          <cell r="A20136" t="str">
            <v>PS19547</v>
          </cell>
          <cell r="B20136" t="str">
            <v>Nguyễn Thái Sơn</v>
          </cell>
        </row>
        <row r="20137">
          <cell r="A20137" t="str">
            <v>PS19548</v>
          </cell>
          <cell r="B20137" t="str">
            <v>Trần Văn Chiến</v>
          </cell>
        </row>
        <row r="20138">
          <cell r="A20138" t="str">
            <v>PS19549</v>
          </cell>
          <cell r="B20138" t="str">
            <v>Bùi Hải Sơn</v>
          </cell>
        </row>
        <row r="20139">
          <cell r="A20139" t="str">
            <v>PS19550</v>
          </cell>
          <cell r="B20139" t="str">
            <v>Ngô Quốc Duy</v>
          </cell>
        </row>
        <row r="20140">
          <cell r="A20140" t="str">
            <v>PS19551</v>
          </cell>
          <cell r="B20140" t="str">
            <v>Nguyễn Chí Long</v>
          </cell>
        </row>
        <row r="20141">
          <cell r="A20141" t="str">
            <v>PS19552</v>
          </cell>
          <cell r="B20141" t="str">
            <v>Huỳnh Trường Thịnh</v>
          </cell>
        </row>
        <row r="20142">
          <cell r="A20142" t="str">
            <v>PS19553</v>
          </cell>
          <cell r="B20142" t="str">
            <v>Nguyễn Trần Phúc Thiện</v>
          </cell>
        </row>
        <row r="20143">
          <cell r="A20143" t="str">
            <v>PS19554</v>
          </cell>
          <cell r="B20143" t="str">
            <v>Trần Chí Dũng</v>
          </cell>
        </row>
        <row r="20144">
          <cell r="A20144" t="str">
            <v>PS19555</v>
          </cell>
          <cell r="B20144" t="str">
            <v>Lê Tấn Đạt</v>
          </cell>
        </row>
        <row r="20145">
          <cell r="A20145" t="str">
            <v>PS19556</v>
          </cell>
          <cell r="B20145" t="str">
            <v>Võ Đại Hiếu Kỳ</v>
          </cell>
        </row>
        <row r="20146">
          <cell r="A20146" t="str">
            <v>PS19557</v>
          </cell>
          <cell r="B20146" t="str">
            <v>Phạm Bình Trọng</v>
          </cell>
        </row>
        <row r="20147">
          <cell r="A20147" t="str">
            <v>PS19558</v>
          </cell>
          <cell r="B20147" t="str">
            <v>Nguyễn Thị Ngọc Bích</v>
          </cell>
        </row>
        <row r="20148">
          <cell r="A20148" t="str">
            <v>PS19559</v>
          </cell>
          <cell r="B20148" t="str">
            <v>Nguyễn Hữu Tín</v>
          </cell>
        </row>
        <row r="20149">
          <cell r="A20149" t="str">
            <v>PS19560</v>
          </cell>
          <cell r="B20149" t="str">
            <v>Nguyễn Anh Dũng</v>
          </cell>
        </row>
        <row r="20150">
          <cell r="A20150" t="str">
            <v>PS19561</v>
          </cell>
          <cell r="B20150" t="str">
            <v>Vũ Xuân Huy</v>
          </cell>
        </row>
        <row r="20151">
          <cell r="A20151" t="str">
            <v>PS19562</v>
          </cell>
          <cell r="B20151" t="str">
            <v>Nguyễn Ngọc Kỳ Duyên</v>
          </cell>
        </row>
        <row r="20152">
          <cell r="A20152" t="str">
            <v>PS19563</v>
          </cell>
          <cell r="B20152" t="str">
            <v>Nguyễn Văn Mạnh</v>
          </cell>
        </row>
        <row r="20153">
          <cell r="A20153" t="str">
            <v>PS19564</v>
          </cell>
          <cell r="B20153" t="str">
            <v>Phan Văn Trí</v>
          </cell>
        </row>
        <row r="20154">
          <cell r="A20154" t="str">
            <v>PS19565</v>
          </cell>
          <cell r="B20154" t="str">
            <v>Nguyễn Anh Quốc</v>
          </cell>
        </row>
        <row r="20155">
          <cell r="A20155" t="str">
            <v>PS19566</v>
          </cell>
          <cell r="B20155" t="str">
            <v>Hoàng Hải Biên</v>
          </cell>
        </row>
        <row r="20156">
          <cell r="A20156" t="str">
            <v>PS19567</v>
          </cell>
          <cell r="B20156" t="str">
            <v>Trần Thành Lương</v>
          </cell>
        </row>
        <row r="20157">
          <cell r="A20157" t="str">
            <v>PS19568</v>
          </cell>
          <cell r="B20157" t="str">
            <v>Trần Lê Tú Kiệt</v>
          </cell>
        </row>
        <row r="20158">
          <cell r="A20158" t="str">
            <v>PS19569</v>
          </cell>
          <cell r="B20158" t="str">
            <v>Nguyễn Tấn Phúc</v>
          </cell>
        </row>
        <row r="20159">
          <cell r="A20159" t="str">
            <v>PS19570</v>
          </cell>
          <cell r="B20159" t="str">
            <v>Huỳnh Thị Mỹ Lan</v>
          </cell>
        </row>
        <row r="20160">
          <cell r="A20160" t="str">
            <v>PS19571</v>
          </cell>
          <cell r="B20160" t="str">
            <v>Lê Duy Tùng</v>
          </cell>
        </row>
        <row r="20161">
          <cell r="A20161" t="str">
            <v>PS19572</v>
          </cell>
          <cell r="B20161" t="str">
            <v>Giang Phồn Linh</v>
          </cell>
        </row>
        <row r="20162">
          <cell r="A20162" t="str">
            <v>PS19573</v>
          </cell>
          <cell r="B20162" t="str">
            <v>Phạm Lê Hà Mi</v>
          </cell>
        </row>
        <row r="20163">
          <cell r="A20163" t="str">
            <v>PS19574</v>
          </cell>
          <cell r="B20163" t="str">
            <v>Ngô Đỗ Mộng Tuyền</v>
          </cell>
        </row>
        <row r="20164">
          <cell r="A20164" t="str">
            <v>PS19575</v>
          </cell>
          <cell r="B20164" t="str">
            <v>Nguyễn Thị Kim Kiều</v>
          </cell>
        </row>
        <row r="20165">
          <cell r="A20165" t="str">
            <v>PS19576</v>
          </cell>
          <cell r="B20165" t="str">
            <v>Trần Ngọc Nhựt</v>
          </cell>
        </row>
        <row r="20166">
          <cell r="A20166" t="str">
            <v>PS19578</v>
          </cell>
          <cell r="B20166" t="str">
            <v>Nguyễn Nhật Pha</v>
          </cell>
        </row>
        <row r="20167">
          <cell r="A20167" t="str">
            <v>PS19579</v>
          </cell>
          <cell r="B20167" t="str">
            <v>Trần Thanh Danh</v>
          </cell>
        </row>
        <row r="20168">
          <cell r="A20168" t="str">
            <v>PS19580</v>
          </cell>
          <cell r="B20168" t="str">
            <v>Đinh Đông Nguyên</v>
          </cell>
        </row>
        <row r="20169">
          <cell r="A20169" t="str">
            <v>PS19581</v>
          </cell>
          <cell r="B20169" t="str">
            <v>Nguyễn Thị Hoa</v>
          </cell>
        </row>
        <row r="20170">
          <cell r="A20170" t="str">
            <v>PS19582</v>
          </cell>
          <cell r="B20170" t="str">
            <v>Bùi Thuý Nguyên</v>
          </cell>
        </row>
        <row r="20171">
          <cell r="A20171" t="str">
            <v>PS19583</v>
          </cell>
          <cell r="B20171" t="str">
            <v>Lê Khánh Vy</v>
          </cell>
        </row>
        <row r="20172">
          <cell r="A20172" t="str">
            <v>PS19584</v>
          </cell>
          <cell r="B20172" t="str">
            <v>Nguyễn Ngọc Như</v>
          </cell>
        </row>
        <row r="20173">
          <cell r="A20173" t="str">
            <v>PS19585</v>
          </cell>
          <cell r="B20173" t="str">
            <v>Nguyễn Lữ Bình Nguyên</v>
          </cell>
        </row>
        <row r="20174">
          <cell r="A20174" t="str">
            <v>PS19586</v>
          </cell>
          <cell r="B20174" t="str">
            <v>Hồ Như Thùy Trang</v>
          </cell>
        </row>
        <row r="20175">
          <cell r="A20175" t="str">
            <v>PS19587</v>
          </cell>
          <cell r="B20175" t="str">
            <v>Vũ Thế Mạnh</v>
          </cell>
        </row>
        <row r="20176">
          <cell r="A20176" t="str">
            <v>PS19588</v>
          </cell>
          <cell r="B20176" t="str">
            <v>Trần Tấn Phát</v>
          </cell>
        </row>
        <row r="20177">
          <cell r="A20177" t="str">
            <v>PS19589</v>
          </cell>
          <cell r="B20177" t="str">
            <v>Phạm Thị Hồng Anh</v>
          </cell>
        </row>
        <row r="20178">
          <cell r="A20178" t="str">
            <v>PS19590</v>
          </cell>
          <cell r="B20178" t="str">
            <v>Đinh Quốc Hùng</v>
          </cell>
        </row>
        <row r="20179">
          <cell r="A20179" t="str">
            <v>PS19591</v>
          </cell>
          <cell r="B20179" t="str">
            <v>Lâm Tuấn Khanh</v>
          </cell>
        </row>
        <row r="20180">
          <cell r="A20180" t="str">
            <v>PS19592</v>
          </cell>
          <cell r="B20180" t="str">
            <v>Lê Trần Trung</v>
          </cell>
        </row>
        <row r="20181">
          <cell r="A20181" t="str">
            <v>PS19593</v>
          </cell>
          <cell r="B20181" t="str">
            <v>Đặng Thị Kim Ngân</v>
          </cell>
        </row>
        <row r="20182">
          <cell r="A20182" t="str">
            <v>PS19594</v>
          </cell>
          <cell r="B20182" t="str">
            <v>Nguyễn Anh Thư</v>
          </cell>
        </row>
        <row r="20183">
          <cell r="A20183" t="str">
            <v>PS19595</v>
          </cell>
          <cell r="B20183" t="str">
            <v>Nguyễn Văn Hưng</v>
          </cell>
        </row>
        <row r="20184">
          <cell r="A20184" t="str">
            <v>PS19596</v>
          </cell>
          <cell r="B20184" t="str">
            <v>Lương Đức Minh Châu</v>
          </cell>
        </row>
        <row r="20185">
          <cell r="A20185" t="str">
            <v>PS19597</v>
          </cell>
          <cell r="B20185" t="str">
            <v>Nguyễn Trọng Hiếu</v>
          </cell>
        </row>
        <row r="20186">
          <cell r="A20186" t="str">
            <v>PS19598</v>
          </cell>
          <cell r="B20186" t="str">
            <v>Lê Phúc Hậu</v>
          </cell>
        </row>
        <row r="20187">
          <cell r="A20187" t="str">
            <v>PS19599</v>
          </cell>
          <cell r="B20187" t="str">
            <v>Hà Thị Na Vy</v>
          </cell>
        </row>
        <row r="20188">
          <cell r="A20188" t="str">
            <v>PS19600</v>
          </cell>
          <cell r="B20188" t="str">
            <v>Đặng Đoàn Khánh Duy</v>
          </cell>
        </row>
        <row r="20189">
          <cell r="A20189" t="str">
            <v>PS19601</v>
          </cell>
          <cell r="B20189" t="str">
            <v>Nguyễn Thành Luân</v>
          </cell>
        </row>
        <row r="20190">
          <cell r="A20190" t="str">
            <v>PS19602</v>
          </cell>
          <cell r="B20190" t="str">
            <v>Lê Nguyễn Tấn Duy</v>
          </cell>
        </row>
        <row r="20191">
          <cell r="A20191" t="str">
            <v>PS19603</v>
          </cell>
          <cell r="B20191" t="str">
            <v>Lê Thành Long</v>
          </cell>
        </row>
        <row r="20192">
          <cell r="A20192" t="str">
            <v>PS19604</v>
          </cell>
          <cell r="B20192" t="str">
            <v>Lê Hoàng Minh Thư</v>
          </cell>
        </row>
        <row r="20193">
          <cell r="A20193" t="str">
            <v>PS19605</v>
          </cell>
          <cell r="B20193" t="str">
            <v>Huỳnh Phạm Hương Giang</v>
          </cell>
        </row>
        <row r="20194">
          <cell r="A20194" t="str">
            <v>PS19606</v>
          </cell>
          <cell r="B20194" t="str">
            <v>Đặng Nguyễn Đan Linh</v>
          </cell>
        </row>
        <row r="20195">
          <cell r="A20195" t="str">
            <v>PS19607</v>
          </cell>
          <cell r="B20195" t="str">
            <v>Huỳnh Minh Luân</v>
          </cell>
        </row>
        <row r="20196">
          <cell r="A20196" t="str">
            <v>PS19608</v>
          </cell>
          <cell r="B20196" t="str">
            <v>Bùi Văn Nguyên</v>
          </cell>
        </row>
        <row r="20197">
          <cell r="A20197" t="str">
            <v>PS19609</v>
          </cell>
          <cell r="B20197" t="str">
            <v>Nguyễn Đình Tín</v>
          </cell>
        </row>
        <row r="20198">
          <cell r="A20198" t="str">
            <v>PS19610</v>
          </cell>
          <cell r="B20198" t="str">
            <v>Trình Mộc Đức</v>
          </cell>
        </row>
        <row r="20199">
          <cell r="A20199" t="str">
            <v>PS19611</v>
          </cell>
          <cell r="B20199" t="str">
            <v>Phan Văn Sơn</v>
          </cell>
        </row>
        <row r="20200">
          <cell r="A20200" t="str">
            <v>PS19612</v>
          </cell>
          <cell r="B20200" t="str">
            <v>Nguyễn Thanh Phượng</v>
          </cell>
        </row>
        <row r="20201">
          <cell r="A20201" t="str">
            <v>PS19613</v>
          </cell>
          <cell r="B20201" t="str">
            <v>Huỳnh Ngọc Minh</v>
          </cell>
        </row>
        <row r="20202">
          <cell r="A20202" t="str">
            <v>PS19614</v>
          </cell>
          <cell r="B20202" t="str">
            <v>Nguyễn Đình Dương</v>
          </cell>
        </row>
        <row r="20203">
          <cell r="A20203" t="str">
            <v>PS19615</v>
          </cell>
          <cell r="B20203" t="str">
            <v>Nguyễn Lưu Huỳnh</v>
          </cell>
        </row>
        <row r="20204">
          <cell r="A20204" t="str">
            <v>PS19616</v>
          </cell>
          <cell r="B20204" t="str">
            <v>Đặng Thị Thanh Huyền</v>
          </cell>
        </row>
        <row r="20205">
          <cell r="A20205" t="str">
            <v>PS19617</v>
          </cell>
          <cell r="B20205" t="str">
            <v>Huỳnh Chí Tài</v>
          </cell>
        </row>
        <row r="20206">
          <cell r="A20206" t="str">
            <v>PS19618</v>
          </cell>
          <cell r="B20206" t="str">
            <v>Lâm Dũng Trung</v>
          </cell>
        </row>
        <row r="20207">
          <cell r="A20207" t="str">
            <v>PS19619</v>
          </cell>
          <cell r="B20207" t="str">
            <v>Nguyễn Duy An</v>
          </cell>
        </row>
        <row r="20208">
          <cell r="A20208" t="str">
            <v>PS19620</v>
          </cell>
          <cell r="B20208" t="str">
            <v>Nguyễn Hồ Nguyên Bảo</v>
          </cell>
        </row>
        <row r="20209">
          <cell r="A20209" t="str">
            <v>PS19621</v>
          </cell>
          <cell r="B20209" t="str">
            <v>Đỗ Mai Hoài Bão</v>
          </cell>
        </row>
        <row r="20210">
          <cell r="A20210" t="str">
            <v>PS19622</v>
          </cell>
          <cell r="B20210" t="str">
            <v>Nguyễn Ngọc Sơn</v>
          </cell>
        </row>
        <row r="20211">
          <cell r="A20211" t="str">
            <v>PS19623</v>
          </cell>
          <cell r="B20211" t="str">
            <v>Bùi Hoàng Bảo Ngọc</v>
          </cell>
        </row>
        <row r="20212">
          <cell r="A20212" t="str">
            <v>PS19624</v>
          </cell>
          <cell r="B20212" t="str">
            <v>Nguyễn Thị Vân Anh</v>
          </cell>
        </row>
        <row r="20213">
          <cell r="A20213" t="str">
            <v>PS19625</v>
          </cell>
          <cell r="B20213" t="str">
            <v>Phạm Thanh Thái</v>
          </cell>
        </row>
        <row r="20214">
          <cell r="A20214" t="str">
            <v>PS19627</v>
          </cell>
          <cell r="B20214" t="str">
            <v>Trần Đức Dũng</v>
          </cell>
        </row>
        <row r="20215">
          <cell r="A20215" t="str">
            <v>PS19628</v>
          </cell>
          <cell r="B20215" t="str">
            <v>Lê Hữu Hiển</v>
          </cell>
        </row>
        <row r="20216">
          <cell r="A20216" t="str">
            <v>PS19629</v>
          </cell>
          <cell r="B20216" t="str">
            <v>Đỗ Tấn Mến</v>
          </cell>
        </row>
        <row r="20217">
          <cell r="A20217" t="str">
            <v>PS19630</v>
          </cell>
          <cell r="B20217" t="str">
            <v>Trần Nhật Duy</v>
          </cell>
        </row>
        <row r="20218">
          <cell r="A20218" t="str">
            <v>PS19631</v>
          </cell>
          <cell r="B20218" t="str">
            <v>Hoàng Thái Sơn</v>
          </cell>
        </row>
        <row r="20219">
          <cell r="A20219" t="str">
            <v>PS19632</v>
          </cell>
          <cell r="B20219" t="str">
            <v>Trần Lê Ngọc Khoa</v>
          </cell>
        </row>
        <row r="20220">
          <cell r="A20220" t="str">
            <v>PS19633</v>
          </cell>
          <cell r="B20220" t="str">
            <v>Lê Thị Bảo Trâm</v>
          </cell>
        </row>
        <row r="20221">
          <cell r="A20221" t="str">
            <v>PS19634</v>
          </cell>
          <cell r="B20221" t="str">
            <v>Phạm Văn Trung</v>
          </cell>
        </row>
        <row r="20222">
          <cell r="A20222" t="str">
            <v>PS19635</v>
          </cell>
          <cell r="B20222" t="str">
            <v>Ngô Minh Hoàng</v>
          </cell>
        </row>
        <row r="20223">
          <cell r="A20223" t="str">
            <v>PS19636</v>
          </cell>
          <cell r="B20223" t="str">
            <v>Hồ Anh Khoa</v>
          </cell>
        </row>
        <row r="20224">
          <cell r="A20224" t="str">
            <v>PS19637</v>
          </cell>
          <cell r="B20224" t="str">
            <v>Trần Thắng Bảo Phong</v>
          </cell>
        </row>
        <row r="20225">
          <cell r="A20225" t="str">
            <v>PS19638</v>
          </cell>
          <cell r="B20225" t="str">
            <v>Phùng Đức Duy</v>
          </cell>
        </row>
        <row r="20226">
          <cell r="A20226" t="str">
            <v>PS19639</v>
          </cell>
          <cell r="B20226" t="str">
            <v>Nguyễn Hoàng Phong</v>
          </cell>
        </row>
        <row r="20227">
          <cell r="A20227" t="str">
            <v>PS19640</v>
          </cell>
          <cell r="B20227" t="str">
            <v>Thái Công Thành</v>
          </cell>
        </row>
        <row r="20228">
          <cell r="A20228" t="str">
            <v>PS19641</v>
          </cell>
          <cell r="B20228" t="str">
            <v>Trần Nhị Thiên Nga</v>
          </cell>
        </row>
        <row r="20229">
          <cell r="A20229" t="str">
            <v>PS19643</v>
          </cell>
          <cell r="B20229" t="str">
            <v>Nguyễn Tấn Hòa</v>
          </cell>
        </row>
        <row r="20230">
          <cell r="A20230" t="str">
            <v>PS19644</v>
          </cell>
          <cell r="B20230" t="str">
            <v>Cao Quốc Trung</v>
          </cell>
        </row>
        <row r="20231">
          <cell r="A20231" t="str">
            <v>PS19645</v>
          </cell>
          <cell r="B20231" t="str">
            <v>Nguyễn Thanh Tùng</v>
          </cell>
        </row>
        <row r="20232">
          <cell r="A20232" t="str">
            <v>PS19648</v>
          </cell>
          <cell r="B20232" t="str">
            <v>Đỗ Cao Đạt</v>
          </cell>
        </row>
        <row r="20233">
          <cell r="A20233" t="str">
            <v>PS19649</v>
          </cell>
          <cell r="B20233" t="str">
            <v>Nguyễn Quang Minh</v>
          </cell>
        </row>
        <row r="20234">
          <cell r="A20234" t="str">
            <v>PS19650</v>
          </cell>
          <cell r="B20234" t="str">
            <v>Nguyễn Văn Huy</v>
          </cell>
        </row>
        <row r="20235">
          <cell r="A20235" t="str">
            <v>PS19651</v>
          </cell>
          <cell r="B20235" t="str">
            <v>Đào Hiển Vinh</v>
          </cell>
        </row>
        <row r="20236">
          <cell r="A20236" t="str">
            <v>PS19652</v>
          </cell>
          <cell r="B20236" t="str">
            <v>Nguyễn Hữu Nghĩa</v>
          </cell>
        </row>
        <row r="20237">
          <cell r="A20237" t="str">
            <v>PS19653</v>
          </cell>
          <cell r="B20237" t="str">
            <v>Nguyễn Thanh Sơn</v>
          </cell>
        </row>
        <row r="20238">
          <cell r="A20238" t="str">
            <v>PS19654</v>
          </cell>
          <cell r="B20238" t="str">
            <v>Nguyễn Phúc Toàn</v>
          </cell>
        </row>
        <row r="20239">
          <cell r="A20239" t="str">
            <v>PS19655</v>
          </cell>
          <cell r="B20239" t="str">
            <v>Trịnh Ngọc Kiến Thiệu</v>
          </cell>
        </row>
        <row r="20240">
          <cell r="A20240" t="str">
            <v>PS19656</v>
          </cell>
          <cell r="B20240" t="str">
            <v>Dương Chấn Hào</v>
          </cell>
        </row>
        <row r="20241">
          <cell r="A20241" t="str">
            <v>PS19657</v>
          </cell>
          <cell r="B20241" t="str">
            <v>Đoàn Thọ An Quốc</v>
          </cell>
        </row>
        <row r="20242">
          <cell r="A20242" t="str">
            <v>PS19658</v>
          </cell>
          <cell r="B20242" t="str">
            <v>Thái Anh Kiệt</v>
          </cell>
        </row>
        <row r="20243">
          <cell r="A20243" t="str">
            <v>PS19659</v>
          </cell>
          <cell r="B20243" t="str">
            <v>Bùi Thành Phát</v>
          </cell>
        </row>
        <row r="20244">
          <cell r="A20244" t="str">
            <v>PS19660</v>
          </cell>
          <cell r="B20244" t="str">
            <v>Lê Trung Nghĩa</v>
          </cell>
        </row>
        <row r="20245">
          <cell r="A20245" t="str">
            <v>PS19661</v>
          </cell>
          <cell r="B20245" t="str">
            <v>Lê Bá Tú</v>
          </cell>
        </row>
        <row r="20246">
          <cell r="A20246" t="str">
            <v>PS19664</v>
          </cell>
          <cell r="B20246" t="str">
            <v>Lê Huỳnh Bình Minh</v>
          </cell>
        </row>
        <row r="20247">
          <cell r="A20247" t="str">
            <v>PS19666</v>
          </cell>
          <cell r="B20247" t="str">
            <v>Ngô Trúc Linh</v>
          </cell>
        </row>
        <row r="20248">
          <cell r="A20248" t="str">
            <v>PS19667</v>
          </cell>
          <cell r="B20248" t="str">
            <v>Võ Ngọc Phước</v>
          </cell>
        </row>
        <row r="20249">
          <cell r="A20249" t="str">
            <v>PS19668</v>
          </cell>
          <cell r="B20249" t="str">
            <v>Nguyễn Thế Trịnh</v>
          </cell>
        </row>
        <row r="20250">
          <cell r="A20250" t="str">
            <v>PS19669</v>
          </cell>
          <cell r="B20250" t="str">
            <v>Phan Lê Anh Tú</v>
          </cell>
        </row>
        <row r="20251">
          <cell r="A20251" t="str">
            <v>PS19670</v>
          </cell>
          <cell r="B20251" t="str">
            <v>Hùng Thế Duy</v>
          </cell>
        </row>
        <row r="20252">
          <cell r="A20252" t="str">
            <v>PS19671</v>
          </cell>
          <cell r="B20252" t="str">
            <v>Lê Trọng Tín</v>
          </cell>
        </row>
        <row r="20253">
          <cell r="A20253" t="str">
            <v>PS19672</v>
          </cell>
          <cell r="B20253" t="str">
            <v>Nguyễn Tuấn Phong</v>
          </cell>
        </row>
        <row r="20254">
          <cell r="A20254" t="str">
            <v>PS19674</v>
          </cell>
          <cell r="B20254" t="str">
            <v>Dương Minh Trường</v>
          </cell>
        </row>
        <row r="20255">
          <cell r="A20255" t="str">
            <v>PS19675</v>
          </cell>
          <cell r="B20255" t="str">
            <v>Đinh Bảo Hà</v>
          </cell>
        </row>
        <row r="20256">
          <cell r="A20256" t="str">
            <v>PS19676</v>
          </cell>
          <cell r="B20256" t="str">
            <v>Phạm Ngọc Tú</v>
          </cell>
        </row>
        <row r="20257">
          <cell r="A20257" t="str">
            <v>PS19678</v>
          </cell>
          <cell r="B20257" t="str">
            <v>Cao Đoàn Đăng Khương</v>
          </cell>
        </row>
        <row r="20258">
          <cell r="A20258" t="str">
            <v>PS19679</v>
          </cell>
          <cell r="B20258" t="str">
            <v>Lý Vinh Quân</v>
          </cell>
        </row>
        <row r="20259">
          <cell r="A20259" t="str">
            <v>PS19680</v>
          </cell>
          <cell r="B20259" t="str">
            <v>Nguyễn Đình Hải</v>
          </cell>
        </row>
        <row r="20260">
          <cell r="A20260" t="str">
            <v>PS19681</v>
          </cell>
          <cell r="B20260" t="str">
            <v>Huỳnh Trần Anh Thư</v>
          </cell>
        </row>
        <row r="20261">
          <cell r="A20261" t="str">
            <v>PS19683</v>
          </cell>
          <cell r="B20261" t="str">
            <v>Đỗ Minh Nguyên</v>
          </cell>
        </row>
        <row r="20262">
          <cell r="A20262" t="str">
            <v>PS19685</v>
          </cell>
          <cell r="B20262" t="str">
            <v>Nguyễn Văn Huy</v>
          </cell>
        </row>
        <row r="20263">
          <cell r="A20263" t="str">
            <v>PS19686</v>
          </cell>
          <cell r="B20263" t="str">
            <v>Nguyễn Trịnh Minh Thuận</v>
          </cell>
        </row>
        <row r="20264">
          <cell r="A20264" t="str">
            <v>PS19687</v>
          </cell>
          <cell r="B20264" t="str">
            <v>Phan Quốc Thiện</v>
          </cell>
        </row>
        <row r="20265">
          <cell r="A20265" t="str">
            <v>PS19688</v>
          </cell>
          <cell r="B20265" t="str">
            <v>Dương Thanh Ngân</v>
          </cell>
        </row>
        <row r="20266">
          <cell r="A20266" t="str">
            <v>PS19689</v>
          </cell>
          <cell r="B20266" t="str">
            <v>Vương Hoàng Thảo Linh</v>
          </cell>
        </row>
        <row r="20267">
          <cell r="A20267" t="str">
            <v>PS19690</v>
          </cell>
          <cell r="B20267" t="str">
            <v>Mai Thị Thùy Dương</v>
          </cell>
        </row>
        <row r="20268">
          <cell r="A20268" t="str">
            <v>PS19692</v>
          </cell>
          <cell r="B20268" t="str">
            <v>Tô Công Danh</v>
          </cell>
        </row>
        <row r="20269">
          <cell r="A20269" t="str">
            <v>PS19693</v>
          </cell>
          <cell r="B20269" t="str">
            <v>Mai Nhật Tiến</v>
          </cell>
        </row>
        <row r="20270">
          <cell r="A20270" t="str">
            <v>PS19695</v>
          </cell>
          <cell r="B20270" t="str">
            <v>Lê Minh Thuận</v>
          </cell>
        </row>
        <row r="20271">
          <cell r="A20271" t="str">
            <v>PS19696</v>
          </cell>
          <cell r="B20271" t="str">
            <v>Nguyễn Chí Vương</v>
          </cell>
        </row>
        <row r="20272">
          <cell r="A20272" t="str">
            <v>PS19697</v>
          </cell>
          <cell r="B20272" t="str">
            <v>Hoàng Minh Ảnh</v>
          </cell>
        </row>
        <row r="20273">
          <cell r="A20273" t="str">
            <v>PS19698</v>
          </cell>
          <cell r="B20273" t="str">
            <v>Lê Thanh Nhàn</v>
          </cell>
        </row>
        <row r="20274">
          <cell r="A20274" t="str">
            <v>PS19699</v>
          </cell>
          <cell r="B20274" t="str">
            <v>Nguyễn Thị Quyên Quyên</v>
          </cell>
        </row>
        <row r="20275">
          <cell r="A20275" t="str">
            <v>PS19700</v>
          </cell>
          <cell r="B20275" t="str">
            <v>Trần Đăng Khoa</v>
          </cell>
        </row>
        <row r="20276">
          <cell r="A20276" t="str">
            <v>PS19701</v>
          </cell>
          <cell r="B20276" t="str">
            <v>Nguyễn Nhân Thiên Ý</v>
          </cell>
        </row>
        <row r="20277">
          <cell r="A20277" t="str">
            <v>PS19702</v>
          </cell>
          <cell r="B20277" t="str">
            <v>Lê Võ Anh Khoa</v>
          </cell>
        </row>
        <row r="20278">
          <cell r="A20278" t="str">
            <v>PS19704</v>
          </cell>
          <cell r="B20278" t="str">
            <v>Võ Đặng Huỳnh Như</v>
          </cell>
        </row>
        <row r="20279">
          <cell r="A20279" t="str">
            <v>PS19706</v>
          </cell>
          <cell r="B20279" t="str">
            <v>Nguyễn Hồng Phong</v>
          </cell>
        </row>
        <row r="20280">
          <cell r="A20280" t="str">
            <v>PS19707</v>
          </cell>
          <cell r="B20280" t="str">
            <v>Vũ Hứa Nhật Duy</v>
          </cell>
        </row>
        <row r="20281">
          <cell r="A20281" t="str">
            <v>PS19708</v>
          </cell>
          <cell r="B20281" t="str">
            <v>Nguyễn Thành Phú</v>
          </cell>
        </row>
        <row r="20282">
          <cell r="A20282" t="str">
            <v>PS19709</v>
          </cell>
          <cell r="B20282" t="str">
            <v>Nguyễn Trọng Đức</v>
          </cell>
        </row>
        <row r="20283">
          <cell r="A20283" t="str">
            <v>PS19711</v>
          </cell>
          <cell r="B20283" t="str">
            <v>Phạm Gia Khánh</v>
          </cell>
        </row>
        <row r="20284">
          <cell r="A20284" t="str">
            <v>PS19712</v>
          </cell>
          <cell r="B20284" t="str">
            <v>Lưu Văn Hoàng</v>
          </cell>
        </row>
        <row r="20285">
          <cell r="A20285" t="str">
            <v>PS19713</v>
          </cell>
          <cell r="B20285" t="str">
            <v>Nguyễn Văn Thành</v>
          </cell>
        </row>
        <row r="20286">
          <cell r="A20286" t="str">
            <v>PS19714</v>
          </cell>
          <cell r="B20286" t="str">
            <v>Nguyễn Thu Hiền</v>
          </cell>
        </row>
        <row r="20287">
          <cell r="A20287" t="str">
            <v>PS19715</v>
          </cell>
          <cell r="B20287" t="str">
            <v>Trần Ái Nhi</v>
          </cell>
        </row>
        <row r="20288">
          <cell r="A20288" t="str">
            <v>PS19716</v>
          </cell>
          <cell r="B20288" t="str">
            <v>Nguyễn Thị Mỹ Tiên</v>
          </cell>
        </row>
        <row r="20289">
          <cell r="A20289" t="str">
            <v>PS19717</v>
          </cell>
          <cell r="B20289" t="str">
            <v>Lê Dư Minh Huy</v>
          </cell>
        </row>
        <row r="20290">
          <cell r="A20290" t="str">
            <v>PS19718</v>
          </cell>
          <cell r="B20290" t="str">
            <v>Nguyễn Hồ Quang Hiển</v>
          </cell>
        </row>
        <row r="20291">
          <cell r="A20291" t="str">
            <v>PS19719</v>
          </cell>
          <cell r="B20291" t="str">
            <v>Kiều Gia Hưng</v>
          </cell>
        </row>
        <row r="20292">
          <cell r="A20292" t="str">
            <v>PS19720</v>
          </cell>
          <cell r="B20292" t="str">
            <v>Đỗ Kim Ngân</v>
          </cell>
        </row>
        <row r="20293">
          <cell r="A20293" t="str">
            <v>PS19721</v>
          </cell>
          <cell r="B20293" t="str">
            <v>Nguyễn Minh Tuấn</v>
          </cell>
        </row>
        <row r="20294">
          <cell r="A20294" t="str">
            <v>PS19722</v>
          </cell>
          <cell r="B20294" t="str">
            <v>Hồ Nhật Duy</v>
          </cell>
        </row>
        <row r="20295">
          <cell r="A20295" t="str">
            <v>PS19723</v>
          </cell>
          <cell r="B20295" t="str">
            <v>Trương Thành Tâm</v>
          </cell>
        </row>
        <row r="20296">
          <cell r="A20296" t="str">
            <v>PS19724</v>
          </cell>
          <cell r="B20296" t="str">
            <v>Trần Vũ Duy Quang</v>
          </cell>
        </row>
        <row r="20297">
          <cell r="A20297" t="str">
            <v>PS19725</v>
          </cell>
          <cell r="B20297" t="str">
            <v>Tạ Thị Thắm</v>
          </cell>
        </row>
        <row r="20298">
          <cell r="A20298" t="str">
            <v>PS19727</v>
          </cell>
          <cell r="B20298" t="str">
            <v>Nguyễn Đình Kim Loan</v>
          </cell>
        </row>
        <row r="20299">
          <cell r="A20299" t="str">
            <v>PS19728</v>
          </cell>
          <cell r="B20299" t="str">
            <v>Dương Trọng Ấn</v>
          </cell>
        </row>
        <row r="20300">
          <cell r="A20300" t="str">
            <v>PS19729</v>
          </cell>
          <cell r="B20300" t="str">
            <v>Nguyễn Quốc Đạt</v>
          </cell>
        </row>
        <row r="20301">
          <cell r="A20301" t="str">
            <v>PS19730</v>
          </cell>
          <cell r="B20301" t="str">
            <v>Vũ Đức Hải</v>
          </cell>
        </row>
        <row r="20302">
          <cell r="A20302" t="str">
            <v>PS19731</v>
          </cell>
          <cell r="B20302" t="str">
            <v>Đặng Minh Tuấn</v>
          </cell>
        </row>
        <row r="20303">
          <cell r="A20303" t="str">
            <v>PS19732</v>
          </cell>
          <cell r="B20303" t="str">
            <v>Phạm Mỹ Duyên</v>
          </cell>
        </row>
        <row r="20304">
          <cell r="A20304" t="str">
            <v>PS19733</v>
          </cell>
          <cell r="B20304" t="str">
            <v>Phạm Công Minh</v>
          </cell>
        </row>
        <row r="20305">
          <cell r="A20305" t="str">
            <v>PS19734</v>
          </cell>
          <cell r="B20305" t="str">
            <v>Vũ Anh Tuấn</v>
          </cell>
        </row>
        <row r="20306">
          <cell r="A20306" t="str">
            <v>PS19735</v>
          </cell>
          <cell r="B20306" t="str">
            <v>Cao Minh Triết</v>
          </cell>
        </row>
        <row r="20307">
          <cell r="A20307" t="str">
            <v>PS19736</v>
          </cell>
          <cell r="B20307" t="str">
            <v>Huỳnh Quốc Hưng</v>
          </cell>
        </row>
        <row r="20308">
          <cell r="A20308" t="str">
            <v>PS19737</v>
          </cell>
          <cell r="B20308" t="str">
            <v>Hồ Quốc Khánh</v>
          </cell>
        </row>
        <row r="20309">
          <cell r="A20309" t="str">
            <v>PS19738</v>
          </cell>
          <cell r="B20309" t="str">
            <v>Nguyễn Ngọc Hiếu</v>
          </cell>
        </row>
        <row r="20310">
          <cell r="A20310" t="str">
            <v>PS19739</v>
          </cell>
          <cell r="B20310" t="str">
            <v>Phan Hải Phương</v>
          </cell>
        </row>
        <row r="20311">
          <cell r="A20311" t="str">
            <v>PS19740</v>
          </cell>
          <cell r="B20311" t="str">
            <v>Phạm Thiên Long</v>
          </cell>
        </row>
        <row r="20312">
          <cell r="A20312" t="str">
            <v>PS19743</v>
          </cell>
          <cell r="B20312" t="str">
            <v>Nguyễn Phúc Hậu</v>
          </cell>
        </row>
        <row r="20313">
          <cell r="A20313" t="str">
            <v>PS19744</v>
          </cell>
          <cell r="B20313" t="str">
            <v>Nguyễn Hoàng Phú</v>
          </cell>
        </row>
        <row r="20314">
          <cell r="A20314" t="str">
            <v>PS19745</v>
          </cell>
          <cell r="B20314" t="str">
            <v>Vũ Thị Trinh</v>
          </cell>
        </row>
        <row r="20315">
          <cell r="A20315" t="str">
            <v>PS19746</v>
          </cell>
          <cell r="B20315" t="str">
            <v>Nguyễn Quốc Việt</v>
          </cell>
        </row>
        <row r="20316">
          <cell r="A20316" t="str">
            <v>PS19747</v>
          </cell>
          <cell r="B20316" t="str">
            <v>Nguyễn Xuân Cường</v>
          </cell>
        </row>
        <row r="20317">
          <cell r="A20317" t="str">
            <v>PS19748</v>
          </cell>
          <cell r="B20317" t="str">
            <v>Thái Thị Kim Chi</v>
          </cell>
        </row>
        <row r="20318">
          <cell r="A20318" t="str">
            <v>PS19749</v>
          </cell>
          <cell r="B20318" t="str">
            <v>Lai Bỉnh An</v>
          </cell>
        </row>
        <row r="20319">
          <cell r="A20319" t="str">
            <v>PS19750</v>
          </cell>
          <cell r="B20319" t="str">
            <v>Vũ Văn Dũng</v>
          </cell>
        </row>
        <row r="20320">
          <cell r="A20320" t="str">
            <v>PS19751</v>
          </cell>
          <cell r="B20320" t="str">
            <v>Nguyễn Phương Thùy</v>
          </cell>
        </row>
        <row r="20321">
          <cell r="A20321" t="str">
            <v>PS19752</v>
          </cell>
          <cell r="B20321" t="str">
            <v>Trần Văn Huy</v>
          </cell>
        </row>
        <row r="20322">
          <cell r="A20322" t="str">
            <v>PS19753</v>
          </cell>
          <cell r="B20322" t="str">
            <v>Dương Trung Tài</v>
          </cell>
        </row>
        <row r="20323">
          <cell r="A20323" t="str">
            <v>PS19755</v>
          </cell>
          <cell r="B20323" t="str">
            <v>Nguyễn Gia Huy</v>
          </cell>
        </row>
        <row r="20324">
          <cell r="A20324" t="str">
            <v>PS19756</v>
          </cell>
          <cell r="B20324" t="str">
            <v>Nguyễn Văn Tiến</v>
          </cell>
        </row>
        <row r="20325">
          <cell r="A20325" t="str">
            <v>PS19757</v>
          </cell>
          <cell r="B20325" t="str">
            <v>Phạm Đức Tiến</v>
          </cell>
        </row>
        <row r="20326">
          <cell r="A20326" t="str">
            <v>PS19758</v>
          </cell>
          <cell r="B20326" t="str">
            <v>Nguyễn Văn Chí Thanh</v>
          </cell>
        </row>
        <row r="20327">
          <cell r="A20327" t="str">
            <v>PS19759</v>
          </cell>
          <cell r="B20327" t="str">
            <v>Thời Thị Huyền Sương</v>
          </cell>
        </row>
        <row r="20328">
          <cell r="A20328" t="str">
            <v>PS19760</v>
          </cell>
          <cell r="B20328" t="str">
            <v>Nguyễn Huỳnh Trung Nghĩa</v>
          </cell>
        </row>
        <row r="20329">
          <cell r="A20329" t="str">
            <v>PS19761</v>
          </cell>
          <cell r="B20329" t="str">
            <v>Mai Nguyễn Anh Tuấn</v>
          </cell>
        </row>
        <row r="20330">
          <cell r="A20330" t="str">
            <v>PS19762</v>
          </cell>
          <cell r="B20330" t="str">
            <v>Nguyễn Hên</v>
          </cell>
        </row>
        <row r="20331">
          <cell r="A20331" t="str">
            <v>PS19764</v>
          </cell>
          <cell r="B20331" t="str">
            <v>Đào Thị Thanh Vy</v>
          </cell>
        </row>
        <row r="20332">
          <cell r="A20332" t="str">
            <v>PS19765</v>
          </cell>
          <cell r="B20332" t="str">
            <v>Đỗ Ngọc Thạch</v>
          </cell>
        </row>
        <row r="20333">
          <cell r="A20333" t="str">
            <v>PS19766</v>
          </cell>
          <cell r="B20333" t="str">
            <v>Đỗ Trung Quân</v>
          </cell>
        </row>
        <row r="20334">
          <cell r="A20334" t="str">
            <v>PS19767</v>
          </cell>
          <cell r="B20334" t="str">
            <v>Vũ Đức Hiền</v>
          </cell>
        </row>
        <row r="20335">
          <cell r="A20335" t="str">
            <v>PS19768</v>
          </cell>
          <cell r="B20335" t="str">
            <v>Trần Duy Đăng Khoa</v>
          </cell>
        </row>
        <row r="20336">
          <cell r="A20336" t="str">
            <v>PS19769</v>
          </cell>
          <cell r="B20336" t="str">
            <v>Trần Tiến Sang</v>
          </cell>
        </row>
        <row r="20337">
          <cell r="A20337" t="str">
            <v>PS19770</v>
          </cell>
          <cell r="B20337" t="str">
            <v>Phạm Linh Thu</v>
          </cell>
        </row>
        <row r="20338">
          <cell r="A20338" t="str">
            <v>PS19772</v>
          </cell>
          <cell r="B20338" t="str">
            <v>Trần Công Toàn</v>
          </cell>
        </row>
        <row r="20339">
          <cell r="A20339" t="str">
            <v>PS19773</v>
          </cell>
          <cell r="B20339" t="str">
            <v>Phan Huỳnh Hữu Đức</v>
          </cell>
        </row>
        <row r="20340">
          <cell r="A20340" t="str">
            <v>PS19774</v>
          </cell>
          <cell r="B20340" t="str">
            <v>Nguyễn Thị Trúc Linh</v>
          </cell>
        </row>
        <row r="20341">
          <cell r="A20341" t="str">
            <v>PS19775</v>
          </cell>
          <cell r="B20341" t="str">
            <v>Nguyễn Thị Thanh Tuyền</v>
          </cell>
        </row>
        <row r="20342">
          <cell r="A20342" t="str">
            <v>PS19776</v>
          </cell>
          <cell r="B20342" t="str">
            <v>Lê Lâm Hoàng Hân</v>
          </cell>
        </row>
        <row r="20343">
          <cell r="A20343" t="str">
            <v>PS19777</v>
          </cell>
          <cell r="B20343" t="str">
            <v>Trịnh Tuấn Long</v>
          </cell>
        </row>
        <row r="20344">
          <cell r="A20344" t="str">
            <v>PS19778</v>
          </cell>
          <cell r="B20344" t="str">
            <v>Trần Thị Lệ Thủy</v>
          </cell>
        </row>
        <row r="20345">
          <cell r="A20345" t="str">
            <v>PS19779</v>
          </cell>
          <cell r="B20345" t="str">
            <v>Lê Hoài Trinh</v>
          </cell>
        </row>
        <row r="20346">
          <cell r="A20346" t="str">
            <v>PS19781</v>
          </cell>
          <cell r="B20346" t="str">
            <v>Trần Thị Ngọc Hiền</v>
          </cell>
        </row>
        <row r="20347">
          <cell r="A20347" t="str">
            <v>PS19782</v>
          </cell>
          <cell r="B20347" t="str">
            <v>Đinh Bình Minh</v>
          </cell>
        </row>
        <row r="20348">
          <cell r="A20348" t="str">
            <v>PS19783</v>
          </cell>
          <cell r="B20348" t="str">
            <v>Nguyễn Khả Định</v>
          </cell>
        </row>
        <row r="20349">
          <cell r="A20349" t="str">
            <v>PS19785</v>
          </cell>
          <cell r="B20349" t="str">
            <v>Nguyễn Đình Trung Đức</v>
          </cell>
        </row>
        <row r="20350">
          <cell r="A20350" t="str">
            <v>PS19786</v>
          </cell>
          <cell r="B20350" t="str">
            <v>Nguyễn Trung Kiên</v>
          </cell>
        </row>
        <row r="20351">
          <cell r="A20351" t="str">
            <v>PS19787</v>
          </cell>
          <cell r="B20351" t="str">
            <v>Phạm Tuấn Kiệt</v>
          </cell>
        </row>
        <row r="20352">
          <cell r="A20352" t="str">
            <v>PS19788</v>
          </cell>
          <cell r="B20352" t="str">
            <v>Phan Xuân Sơn</v>
          </cell>
        </row>
        <row r="20353">
          <cell r="A20353" t="str">
            <v>PS19789</v>
          </cell>
          <cell r="B20353" t="str">
            <v>Trần Quốc Vũ</v>
          </cell>
        </row>
        <row r="20354">
          <cell r="A20354" t="str">
            <v>PS19790</v>
          </cell>
          <cell r="B20354" t="str">
            <v>Đặng Kim Nhật Phương</v>
          </cell>
        </row>
        <row r="20355">
          <cell r="A20355" t="str">
            <v>PS19791</v>
          </cell>
          <cell r="B20355" t="str">
            <v>Lê Võ Vương Hải Trường</v>
          </cell>
        </row>
        <row r="20356">
          <cell r="A20356" t="str">
            <v>PS19792</v>
          </cell>
          <cell r="B20356" t="str">
            <v>Lâm Quốc Đạt</v>
          </cell>
        </row>
        <row r="20357">
          <cell r="A20357" t="str">
            <v>PS19794</v>
          </cell>
          <cell r="B20357" t="str">
            <v>Trần Văn Thuận</v>
          </cell>
        </row>
        <row r="20358">
          <cell r="A20358" t="str">
            <v>PS19795</v>
          </cell>
          <cell r="B20358" t="str">
            <v>Vũ Lê Phi Hùng</v>
          </cell>
        </row>
        <row r="20359">
          <cell r="A20359" t="str">
            <v>PS19796</v>
          </cell>
          <cell r="B20359" t="str">
            <v>Phạm Văn Quân</v>
          </cell>
        </row>
        <row r="20360">
          <cell r="A20360" t="str">
            <v>PS19797</v>
          </cell>
          <cell r="B20360" t="str">
            <v>Trần Anh Tú</v>
          </cell>
        </row>
        <row r="20361">
          <cell r="A20361" t="str">
            <v>PS19798</v>
          </cell>
          <cell r="B20361" t="str">
            <v>Võ Hoàng Qui</v>
          </cell>
        </row>
        <row r="20362">
          <cell r="A20362" t="str">
            <v>PS19799</v>
          </cell>
          <cell r="B20362" t="str">
            <v>Nguyễn Huy Khải</v>
          </cell>
        </row>
        <row r="20363">
          <cell r="A20363" t="str">
            <v>PS19800</v>
          </cell>
          <cell r="B20363" t="str">
            <v>Ngô Thị Mai Loan</v>
          </cell>
        </row>
        <row r="20364">
          <cell r="A20364" t="str">
            <v>PS19801</v>
          </cell>
          <cell r="B20364" t="str">
            <v>Mai Hoàng Long</v>
          </cell>
        </row>
        <row r="20365">
          <cell r="A20365" t="str">
            <v>PS19802</v>
          </cell>
          <cell r="B20365" t="str">
            <v>Trần Minh Nhật</v>
          </cell>
        </row>
        <row r="20366">
          <cell r="A20366" t="str">
            <v>PS19803</v>
          </cell>
          <cell r="B20366" t="str">
            <v>Nguyễn Văn Mạnh</v>
          </cell>
        </row>
        <row r="20367">
          <cell r="A20367" t="str">
            <v>PS19804</v>
          </cell>
          <cell r="B20367" t="str">
            <v>Nguyễn Kim Anh</v>
          </cell>
        </row>
        <row r="20368">
          <cell r="A20368" t="str">
            <v>PS19805</v>
          </cell>
          <cell r="B20368" t="str">
            <v>Nguyễn Gia Thụy</v>
          </cell>
        </row>
        <row r="20369">
          <cell r="A20369" t="str">
            <v>PS19806</v>
          </cell>
          <cell r="B20369" t="str">
            <v>Nguyễn Văn Vũ</v>
          </cell>
        </row>
        <row r="20370">
          <cell r="A20370" t="str">
            <v>PS19807</v>
          </cell>
          <cell r="B20370" t="str">
            <v>Lê Nguyên Anh Tài</v>
          </cell>
        </row>
        <row r="20371">
          <cell r="A20371" t="str">
            <v>PS19808</v>
          </cell>
          <cell r="B20371" t="str">
            <v>Nguyễn Hoàng Minh</v>
          </cell>
        </row>
        <row r="20372">
          <cell r="A20372" t="str">
            <v>PS19809</v>
          </cell>
          <cell r="B20372" t="str">
            <v>Nguyễn Công Hưng</v>
          </cell>
        </row>
        <row r="20373">
          <cell r="A20373" t="str">
            <v>PS19810</v>
          </cell>
          <cell r="B20373" t="str">
            <v>Phạm Ngọc Thiên</v>
          </cell>
        </row>
        <row r="20374">
          <cell r="A20374" t="str">
            <v>PS19811</v>
          </cell>
          <cell r="B20374" t="str">
            <v>Nguyễn Duy Long</v>
          </cell>
        </row>
        <row r="20375">
          <cell r="A20375" t="str">
            <v>PS19814</v>
          </cell>
          <cell r="B20375" t="str">
            <v>Võ Văn Thìn</v>
          </cell>
        </row>
        <row r="20376">
          <cell r="A20376" t="str">
            <v>PS19815</v>
          </cell>
          <cell r="B20376" t="str">
            <v>Nguyễn Anh Phương</v>
          </cell>
        </row>
        <row r="20377">
          <cell r="A20377" t="str">
            <v>PS19816</v>
          </cell>
          <cell r="B20377" t="str">
            <v>Phạm Nguyễn Nhật Hảo</v>
          </cell>
        </row>
        <row r="20378">
          <cell r="A20378" t="str">
            <v>PS19818</v>
          </cell>
          <cell r="B20378" t="str">
            <v>Phan Thị Hồng Nhung</v>
          </cell>
        </row>
        <row r="20379">
          <cell r="A20379" t="str">
            <v>PS19819</v>
          </cell>
          <cell r="B20379" t="str">
            <v>Trần Quốc Việt</v>
          </cell>
        </row>
        <row r="20380">
          <cell r="A20380" t="str">
            <v>PS19820</v>
          </cell>
          <cell r="B20380" t="str">
            <v>Lại Hoàng Quân</v>
          </cell>
        </row>
        <row r="20381">
          <cell r="A20381" t="str">
            <v>PS19821</v>
          </cell>
          <cell r="B20381" t="str">
            <v>Lê Ngọc Dũ</v>
          </cell>
        </row>
        <row r="20382">
          <cell r="A20382" t="str">
            <v>PS19822</v>
          </cell>
          <cell r="B20382" t="str">
            <v>Dương Tuấn Kỳ</v>
          </cell>
        </row>
        <row r="20383">
          <cell r="A20383" t="str">
            <v>PS19823</v>
          </cell>
          <cell r="B20383" t="str">
            <v>Nguyễn Huy Hoàng Phúc</v>
          </cell>
        </row>
        <row r="20384">
          <cell r="A20384" t="str">
            <v>PS19824</v>
          </cell>
          <cell r="B20384" t="str">
            <v>Nguyễn Quốc Trung</v>
          </cell>
        </row>
        <row r="20385">
          <cell r="A20385" t="str">
            <v>PS19825</v>
          </cell>
          <cell r="B20385" t="str">
            <v>Nguyễn Phú Lộc</v>
          </cell>
        </row>
        <row r="20386">
          <cell r="A20386" t="str">
            <v>PS19826</v>
          </cell>
          <cell r="B20386" t="str">
            <v>Nguyễn Hoàng Nhân</v>
          </cell>
        </row>
        <row r="20387">
          <cell r="A20387" t="str">
            <v>PS19827</v>
          </cell>
          <cell r="B20387" t="str">
            <v>Ung Văn Tuấn</v>
          </cell>
        </row>
        <row r="20388">
          <cell r="A20388" t="str">
            <v>PS19828</v>
          </cell>
          <cell r="B20388" t="str">
            <v>Đặng Văn Đức Anh</v>
          </cell>
        </row>
        <row r="20389">
          <cell r="A20389" t="str">
            <v>PS19829</v>
          </cell>
          <cell r="B20389" t="str">
            <v>Nguyễn Minh Hiển</v>
          </cell>
        </row>
        <row r="20390">
          <cell r="A20390" t="str">
            <v>PS19831</v>
          </cell>
          <cell r="B20390" t="str">
            <v>Phạm Hoàng Vũ Nguyên</v>
          </cell>
        </row>
        <row r="20391">
          <cell r="A20391" t="str">
            <v>PS19832</v>
          </cell>
          <cell r="B20391" t="str">
            <v>Nguyễn Thị Yến Linh</v>
          </cell>
        </row>
        <row r="20392">
          <cell r="A20392" t="str">
            <v>PS19833</v>
          </cell>
          <cell r="B20392" t="str">
            <v>Trần Ngọc Chiến</v>
          </cell>
        </row>
        <row r="20393">
          <cell r="A20393" t="str">
            <v>PS19834</v>
          </cell>
          <cell r="B20393" t="str">
            <v>Nguyễn Hoàng Tâm</v>
          </cell>
        </row>
        <row r="20394">
          <cell r="A20394" t="str">
            <v>PS19837</v>
          </cell>
          <cell r="B20394" t="str">
            <v>Nguyễn Thị Tuyết Nhi</v>
          </cell>
        </row>
        <row r="20395">
          <cell r="A20395" t="str">
            <v>PS19839</v>
          </cell>
          <cell r="B20395" t="str">
            <v>Phạm Thị Mai Phương</v>
          </cell>
        </row>
        <row r="20396">
          <cell r="A20396" t="str">
            <v>PS19841</v>
          </cell>
          <cell r="B20396" t="str">
            <v>Phạm Ngọc Tuấn</v>
          </cell>
        </row>
        <row r="20397">
          <cell r="A20397" t="str">
            <v>PS19842</v>
          </cell>
          <cell r="B20397" t="str">
            <v>Lý Xương Thiên Bảo</v>
          </cell>
        </row>
        <row r="20398">
          <cell r="A20398" t="str">
            <v>PS19843</v>
          </cell>
          <cell r="B20398" t="str">
            <v>Nguyễn Nhật Khánh</v>
          </cell>
        </row>
        <row r="20399">
          <cell r="A20399" t="str">
            <v>PS19844</v>
          </cell>
          <cell r="B20399" t="str">
            <v>Nguyễn Phương Khánh</v>
          </cell>
        </row>
        <row r="20400">
          <cell r="A20400" t="str">
            <v>PS19845</v>
          </cell>
          <cell r="B20400" t="str">
            <v>Võ Nguyễn Tường Vi</v>
          </cell>
        </row>
        <row r="20401">
          <cell r="A20401" t="str">
            <v>PS19847</v>
          </cell>
          <cell r="B20401" t="str">
            <v>Nguyễn Văn Hào</v>
          </cell>
        </row>
        <row r="20402">
          <cell r="A20402" t="str">
            <v>PS19848</v>
          </cell>
          <cell r="B20402" t="str">
            <v>Lê Gia Bảo</v>
          </cell>
        </row>
        <row r="20403">
          <cell r="A20403" t="str">
            <v>PS19849</v>
          </cell>
          <cell r="B20403" t="str">
            <v>Nguyễn Lê Xuân Trình</v>
          </cell>
        </row>
        <row r="20404">
          <cell r="A20404" t="str">
            <v>PS19851</v>
          </cell>
          <cell r="B20404" t="str">
            <v>Lê Trần Hoàng Phúc</v>
          </cell>
        </row>
        <row r="20405">
          <cell r="A20405" t="str">
            <v>PS19852</v>
          </cell>
          <cell r="B20405" t="str">
            <v>Nguyễn Thanh Mỹ</v>
          </cell>
        </row>
        <row r="20406">
          <cell r="A20406" t="str">
            <v>PS19853</v>
          </cell>
          <cell r="B20406" t="str">
            <v>Đỗ Thị Hoanh</v>
          </cell>
        </row>
        <row r="20407">
          <cell r="A20407" t="str">
            <v>PS19854</v>
          </cell>
          <cell r="B20407" t="str">
            <v>Trương Tấn Quang</v>
          </cell>
        </row>
        <row r="20408">
          <cell r="A20408" t="str">
            <v>PS19855</v>
          </cell>
          <cell r="B20408" t="str">
            <v>Nguyễn Thị Hồng Vy</v>
          </cell>
        </row>
        <row r="20409">
          <cell r="A20409" t="str">
            <v>PS19856</v>
          </cell>
          <cell r="B20409" t="str">
            <v>Nguyễn Mai Trúc Hạ</v>
          </cell>
        </row>
        <row r="20410">
          <cell r="A20410" t="str">
            <v>PS19857</v>
          </cell>
          <cell r="B20410" t="str">
            <v>Nguyễn Phước Khôi Nguyên</v>
          </cell>
        </row>
        <row r="20411">
          <cell r="A20411" t="str">
            <v>PS19858</v>
          </cell>
          <cell r="B20411" t="str">
            <v>Trần Văn Phú Hòa</v>
          </cell>
        </row>
        <row r="20412">
          <cell r="A20412" t="str">
            <v>PS19859</v>
          </cell>
          <cell r="B20412" t="str">
            <v>Nguyễn Tiến Duy</v>
          </cell>
        </row>
        <row r="20413">
          <cell r="A20413" t="str">
            <v>PS19861</v>
          </cell>
          <cell r="B20413" t="str">
            <v>Cao Châu Nhân</v>
          </cell>
        </row>
        <row r="20414">
          <cell r="A20414" t="str">
            <v>PS19862</v>
          </cell>
          <cell r="B20414" t="str">
            <v>Lê Anh Khoa</v>
          </cell>
        </row>
        <row r="20415">
          <cell r="A20415" t="str">
            <v>PS19863</v>
          </cell>
          <cell r="B20415" t="str">
            <v>Hồ Hữu Thuận</v>
          </cell>
        </row>
        <row r="20416">
          <cell r="A20416" t="str">
            <v>PS19864</v>
          </cell>
          <cell r="B20416" t="str">
            <v>Trương Quang Tín</v>
          </cell>
        </row>
        <row r="20417">
          <cell r="A20417" t="str">
            <v>PS19865</v>
          </cell>
          <cell r="B20417" t="str">
            <v>Nguyễn Minh Tuấn</v>
          </cell>
        </row>
        <row r="20418">
          <cell r="A20418" t="str">
            <v>PS19866</v>
          </cell>
          <cell r="B20418" t="str">
            <v>Trần Tuấn Anh</v>
          </cell>
        </row>
        <row r="20419">
          <cell r="A20419" t="str">
            <v>PS19867</v>
          </cell>
          <cell r="B20419" t="str">
            <v>Nguyễn Hồ Vũ Khang</v>
          </cell>
        </row>
        <row r="20420">
          <cell r="A20420" t="str">
            <v>PS19868</v>
          </cell>
          <cell r="B20420" t="str">
            <v>Phan Ngọc Linh</v>
          </cell>
        </row>
        <row r="20421">
          <cell r="A20421" t="str">
            <v>PS19869</v>
          </cell>
          <cell r="B20421" t="str">
            <v>Nguyễn Tường Duy</v>
          </cell>
        </row>
        <row r="20422">
          <cell r="A20422" t="str">
            <v>PS19870</v>
          </cell>
          <cell r="B20422" t="str">
            <v>Lê Thị Tuyết</v>
          </cell>
        </row>
        <row r="20423">
          <cell r="A20423" t="str">
            <v>PS19871</v>
          </cell>
          <cell r="B20423" t="str">
            <v>Lê Thị Thùy Trang</v>
          </cell>
        </row>
        <row r="20424">
          <cell r="A20424" t="str">
            <v>PS19872</v>
          </cell>
          <cell r="B20424" t="str">
            <v>Phan Vĩnh Thái</v>
          </cell>
        </row>
        <row r="20425">
          <cell r="A20425" t="str">
            <v>PS19873</v>
          </cell>
          <cell r="B20425" t="str">
            <v>Nguyễn Tiến Thành</v>
          </cell>
        </row>
        <row r="20426">
          <cell r="A20426" t="str">
            <v>PS19874</v>
          </cell>
          <cell r="B20426" t="str">
            <v>Lê Viết Ngô Lăng</v>
          </cell>
        </row>
        <row r="20427">
          <cell r="A20427" t="str">
            <v>PS19875</v>
          </cell>
          <cell r="B20427" t="str">
            <v>Lê Hoàng Quốc Thịnh</v>
          </cell>
        </row>
        <row r="20428">
          <cell r="A20428" t="str">
            <v>PS19876</v>
          </cell>
          <cell r="B20428" t="str">
            <v>Đặng Thị Kim Vàng</v>
          </cell>
        </row>
        <row r="20429">
          <cell r="A20429" t="str">
            <v>PS19877</v>
          </cell>
          <cell r="B20429" t="str">
            <v>Trần Ngọc Tố Ny</v>
          </cell>
        </row>
        <row r="20430">
          <cell r="A20430" t="str">
            <v>PS19878</v>
          </cell>
          <cell r="B20430" t="str">
            <v>Nguyễn Thiên Bảo</v>
          </cell>
        </row>
        <row r="20431">
          <cell r="A20431" t="str">
            <v>PS19879</v>
          </cell>
          <cell r="B20431" t="str">
            <v>Nguyễn Trường Phước</v>
          </cell>
        </row>
        <row r="20432">
          <cell r="A20432" t="str">
            <v>PS19880</v>
          </cell>
          <cell r="B20432" t="str">
            <v>Trần Thị Kim Tuyến</v>
          </cell>
        </row>
        <row r="20433">
          <cell r="A20433" t="str">
            <v>PS19881</v>
          </cell>
          <cell r="B20433" t="str">
            <v>Âu Trường Duy</v>
          </cell>
        </row>
        <row r="20434">
          <cell r="A20434" t="str">
            <v>PS19882</v>
          </cell>
          <cell r="B20434" t="str">
            <v>Trần Tiến</v>
          </cell>
        </row>
        <row r="20435">
          <cell r="A20435" t="str">
            <v>PS19883</v>
          </cell>
          <cell r="B20435" t="str">
            <v>Lê Văn Tiến</v>
          </cell>
        </row>
        <row r="20436">
          <cell r="A20436" t="str">
            <v>PS19884</v>
          </cell>
          <cell r="B20436" t="str">
            <v>Nguyễn Đức Đạt</v>
          </cell>
        </row>
        <row r="20437">
          <cell r="A20437" t="str">
            <v>PS19885</v>
          </cell>
          <cell r="B20437" t="str">
            <v>Nguyễn Trần Quỳnh Anh</v>
          </cell>
        </row>
        <row r="20438">
          <cell r="A20438" t="str">
            <v>PS19886</v>
          </cell>
          <cell r="B20438" t="str">
            <v>Nguyễn Trần Nhớ</v>
          </cell>
        </row>
        <row r="20439">
          <cell r="A20439" t="str">
            <v>PS19887</v>
          </cell>
          <cell r="B20439" t="str">
            <v>Nguyễn Xuân Hoàng</v>
          </cell>
        </row>
        <row r="20440">
          <cell r="A20440" t="str">
            <v>PS19888</v>
          </cell>
          <cell r="B20440" t="str">
            <v>Điệp Nguyễn Võ Lan Trinh</v>
          </cell>
        </row>
        <row r="20441">
          <cell r="A20441" t="str">
            <v>PS19890</v>
          </cell>
          <cell r="B20441" t="str">
            <v>Hồ Văn Tiện</v>
          </cell>
        </row>
        <row r="20442">
          <cell r="A20442" t="str">
            <v>PS19891</v>
          </cell>
          <cell r="B20442" t="str">
            <v>Nguyễn Thị Y Vân</v>
          </cell>
        </row>
        <row r="20443">
          <cell r="A20443" t="str">
            <v>PS19892</v>
          </cell>
          <cell r="B20443" t="str">
            <v>Đinh Nguyễn Quang Vũ</v>
          </cell>
        </row>
        <row r="20444">
          <cell r="A20444" t="str">
            <v>PS19894</v>
          </cell>
          <cell r="B20444" t="str">
            <v>Nguyễn Công Niết</v>
          </cell>
        </row>
        <row r="20445">
          <cell r="A20445" t="str">
            <v>PS19895</v>
          </cell>
          <cell r="B20445" t="str">
            <v>Hoàng Thị Hoài Trinh</v>
          </cell>
        </row>
        <row r="20446">
          <cell r="A20446" t="str">
            <v>PS19896</v>
          </cell>
          <cell r="B20446" t="str">
            <v>Trần Bá Duy Khanh</v>
          </cell>
        </row>
        <row r="20447">
          <cell r="A20447" t="str">
            <v>PS19897</v>
          </cell>
          <cell r="B20447" t="str">
            <v>Phạm Hoàng Thanh Thanh</v>
          </cell>
        </row>
        <row r="20448">
          <cell r="A20448" t="str">
            <v>PS19898</v>
          </cell>
          <cell r="B20448" t="str">
            <v>Nguyễn Bùi Quang Huy</v>
          </cell>
        </row>
        <row r="20449">
          <cell r="A20449" t="str">
            <v>PS19899</v>
          </cell>
          <cell r="B20449" t="str">
            <v>Lâm Hoàng Yến</v>
          </cell>
        </row>
        <row r="20450">
          <cell r="A20450" t="str">
            <v>PS19900</v>
          </cell>
          <cell r="B20450" t="str">
            <v>Ngô Xuân Hào</v>
          </cell>
        </row>
        <row r="20451">
          <cell r="A20451" t="str">
            <v>PS19901</v>
          </cell>
          <cell r="B20451" t="str">
            <v>Nguyễn Hoàng Vũ</v>
          </cell>
        </row>
        <row r="20452">
          <cell r="A20452" t="str">
            <v>PS19902</v>
          </cell>
          <cell r="B20452" t="str">
            <v>Lê Linh Trường Bảo</v>
          </cell>
        </row>
        <row r="20453">
          <cell r="A20453" t="str">
            <v>PS19903</v>
          </cell>
          <cell r="B20453" t="str">
            <v>Lê Hữu Nghĩa</v>
          </cell>
        </row>
        <row r="20454">
          <cell r="A20454" t="str">
            <v>PS19904</v>
          </cell>
          <cell r="B20454" t="str">
            <v>Triệu Hồng Hà</v>
          </cell>
        </row>
        <row r="20455">
          <cell r="A20455" t="str">
            <v>PS19905</v>
          </cell>
          <cell r="B20455" t="str">
            <v>Nguyễn Đức Huy</v>
          </cell>
        </row>
        <row r="20456">
          <cell r="A20456" t="str">
            <v>PS19906</v>
          </cell>
          <cell r="B20456" t="str">
            <v>Triệu Văn Quý</v>
          </cell>
        </row>
        <row r="20457">
          <cell r="A20457" t="str">
            <v>PS19907</v>
          </cell>
          <cell r="B20457" t="str">
            <v>Nguyễn Thị Yến Thanh</v>
          </cell>
        </row>
        <row r="20458">
          <cell r="A20458" t="str">
            <v>PS19908</v>
          </cell>
          <cell r="B20458" t="str">
            <v>Nguyễn Nhật Huy</v>
          </cell>
        </row>
        <row r="20459">
          <cell r="A20459" t="str">
            <v>PS19909</v>
          </cell>
          <cell r="B20459" t="str">
            <v>Đào Thượng Khanh</v>
          </cell>
        </row>
        <row r="20460">
          <cell r="A20460" t="str">
            <v>PS19910</v>
          </cell>
          <cell r="B20460" t="str">
            <v>Huỳnh Đặng Anh Khoa</v>
          </cell>
        </row>
        <row r="20461">
          <cell r="A20461" t="str">
            <v>PS19911</v>
          </cell>
          <cell r="B20461" t="str">
            <v>Đỗ Khôi Nguyên</v>
          </cell>
        </row>
        <row r="20462">
          <cell r="A20462" t="str">
            <v>PS19912</v>
          </cell>
          <cell r="B20462" t="str">
            <v>Trần Đình Thiên</v>
          </cell>
        </row>
        <row r="20463">
          <cell r="A20463" t="str">
            <v>PS19913</v>
          </cell>
          <cell r="B20463" t="str">
            <v>Trần Đăng Vỹ</v>
          </cell>
        </row>
        <row r="20464">
          <cell r="A20464" t="str">
            <v>PS19914</v>
          </cell>
          <cell r="B20464" t="str">
            <v>Nguyễn Thanh Diễm Quỳnh</v>
          </cell>
        </row>
        <row r="20465">
          <cell r="A20465" t="str">
            <v>PS19916</v>
          </cell>
          <cell r="B20465" t="str">
            <v>Lê Hùng Tấn</v>
          </cell>
        </row>
        <row r="20466">
          <cell r="A20466" t="str">
            <v>PS19917</v>
          </cell>
          <cell r="B20466" t="str">
            <v>Nguyễn Ngọc Trường Sơn</v>
          </cell>
        </row>
        <row r="20467">
          <cell r="A20467" t="str">
            <v>PS19918</v>
          </cell>
          <cell r="B20467" t="str">
            <v>Mai Hoàng Nhật Anh</v>
          </cell>
        </row>
        <row r="20468">
          <cell r="A20468" t="str">
            <v>PS19919</v>
          </cell>
          <cell r="B20468" t="str">
            <v>Lê Anh Hiếu Sơn</v>
          </cell>
        </row>
        <row r="20469">
          <cell r="A20469" t="str">
            <v>PS19920</v>
          </cell>
          <cell r="B20469" t="str">
            <v>Bùi Ngọc Thảo</v>
          </cell>
        </row>
        <row r="20470">
          <cell r="A20470" t="str">
            <v>PS19921</v>
          </cell>
          <cell r="B20470" t="str">
            <v>Huỳnh Thị Phương Trang</v>
          </cell>
        </row>
        <row r="20471">
          <cell r="A20471" t="str">
            <v>PS19922</v>
          </cell>
          <cell r="B20471" t="str">
            <v>Võ Huỳnh Thanh Thuận</v>
          </cell>
        </row>
        <row r="20472">
          <cell r="A20472" t="str">
            <v>PS19923</v>
          </cell>
          <cell r="B20472" t="str">
            <v>Huỳnh Hoa Phú Qúi</v>
          </cell>
        </row>
        <row r="20473">
          <cell r="A20473" t="str">
            <v>PS19924</v>
          </cell>
          <cell r="B20473" t="str">
            <v>Mai Minh Trí</v>
          </cell>
        </row>
        <row r="20474">
          <cell r="A20474" t="str">
            <v>PS19925</v>
          </cell>
          <cell r="B20474" t="str">
            <v>Lê Minh Thành</v>
          </cell>
        </row>
        <row r="20475">
          <cell r="A20475" t="str">
            <v>PS19926</v>
          </cell>
          <cell r="B20475" t="str">
            <v>Nguyễn Quang Khánh</v>
          </cell>
        </row>
        <row r="20476">
          <cell r="A20476" t="str">
            <v>PS19927</v>
          </cell>
          <cell r="B20476" t="str">
            <v>Nguyễn Thị Ngọc Oanh</v>
          </cell>
        </row>
        <row r="20477">
          <cell r="A20477" t="str">
            <v>PS19928</v>
          </cell>
          <cell r="B20477" t="str">
            <v>Trần Nguyễn Quốc Thịnh</v>
          </cell>
        </row>
        <row r="20478">
          <cell r="A20478" t="str">
            <v>PS19929</v>
          </cell>
          <cell r="B20478" t="str">
            <v>Bùi Quốc Hội</v>
          </cell>
        </row>
        <row r="20479">
          <cell r="A20479" t="str">
            <v>PS19930</v>
          </cell>
          <cell r="B20479" t="str">
            <v>Nguyễn Hoàng Dương</v>
          </cell>
        </row>
        <row r="20480">
          <cell r="A20480" t="str">
            <v>PS19931</v>
          </cell>
          <cell r="B20480" t="str">
            <v>Vũ Hoàng Triều</v>
          </cell>
        </row>
        <row r="20481">
          <cell r="A20481" t="str">
            <v>PS19933</v>
          </cell>
          <cell r="B20481" t="str">
            <v>Nguyễn Trần Hoàng Kha</v>
          </cell>
        </row>
        <row r="20482">
          <cell r="A20482" t="str">
            <v>PS19934</v>
          </cell>
          <cell r="B20482" t="str">
            <v>Thái Khắc Mạnh</v>
          </cell>
        </row>
        <row r="20483">
          <cell r="A20483" t="str">
            <v>PS19935</v>
          </cell>
          <cell r="B20483" t="str">
            <v>Nguyễn Viết Quân</v>
          </cell>
        </row>
        <row r="20484">
          <cell r="A20484" t="str">
            <v>PS19937</v>
          </cell>
          <cell r="B20484" t="str">
            <v>Lương Đình Trường</v>
          </cell>
        </row>
        <row r="20485">
          <cell r="A20485" t="str">
            <v>PS19938</v>
          </cell>
          <cell r="B20485" t="str">
            <v>Nguyễn Trung Hậu</v>
          </cell>
        </row>
        <row r="20486">
          <cell r="A20486" t="str">
            <v>PS19940</v>
          </cell>
          <cell r="B20486" t="str">
            <v>Nguyễn Thành Phi</v>
          </cell>
        </row>
        <row r="20487">
          <cell r="A20487" t="str">
            <v>PS19941</v>
          </cell>
          <cell r="B20487" t="str">
            <v>Trần Vũ Quang</v>
          </cell>
        </row>
        <row r="20488">
          <cell r="A20488" t="str">
            <v>PS19942</v>
          </cell>
          <cell r="B20488" t="str">
            <v>Nguyễn Tiến Danh</v>
          </cell>
        </row>
        <row r="20489">
          <cell r="A20489" t="str">
            <v>PS19945</v>
          </cell>
          <cell r="B20489" t="str">
            <v>Đặng Lê Duy Nghĩa</v>
          </cell>
        </row>
        <row r="20490">
          <cell r="A20490" t="str">
            <v>PS19946</v>
          </cell>
          <cell r="B20490" t="str">
            <v>Lê Đặng Quốc Cường</v>
          </cell>
        </row>
        <row r="20491">
          <cell r="A20491" t="str">
            <v>PS19947</v>
          </cell>
          <cell r="B20491" t="str">
            <v>Nguyễn Quang Huy</v>
          </cell>
        </row>
        <row r="20492">
          <cell r="A20492" t="str">
            <v>PS19948</v>
          </cell>
          <cell r="B20492" t="str">
            <v>Phạm Phú Chung</v>
          </cell>
        </row>
        <row r="20493">
          <cell r="A20493" t="str">
            <v>PS19950</v>
          </cell>
          <cell r="B20493" t="str">
            <v>Nguyễn Thanh Tú</v>
          </cell>
        </row>
        <row r="20494">
          <cell r="A20494" t="str">
            <v>PS19951</v>
          </cell>
          <cell r="B20494" t="str">
            <v>Bùi Thế Hiển</v>
          </cell>
        </row>
        <row r="20495">
          <cell r="A20495" t="str">
            <v>PS19953</v>
          </cell>
          <cell r="B20495" t="str">
            <v>Cao Minh Quang</v>
          </cell>
        </row>
        <row r="20496">
          <cell r="A20496" t="str">
            <v>PS19954</v>
          </cell>
          <cell r="B20496" t="str">
            <v>Bùi Thị Minh Thư</v>
          </cell>
        </row>
        <row r="20497">
          <cell r="A20497" t="str">
            <v>PS19956</v>
          </cell>
          <cell r="B20497" t="str">
            <v>Hà Thu Thảo</v>
          </cell>
        </row>
        <row r="20498">
          <cell r="A20498" t="str">
            <v>PS19957</v>
          </cell>
          <cell r="B20498" t="str">
            <v>Hoàng Văn Hiệp</v>
          </cell>
        </row>
        <row r="20499">
          <cell r="A20499" t="str">
            <v>PS19958</v>
          </cell>
          <cell r="B20499" t="str">
            <v>Nguyễn Vũ Hoài Nam</v>
          </cell>
        </row>
        <row r="20500">
          <cell r="A20500" t="str">
            <v>PS19959</v>
          </cell>
          <cell r="B20500" t="str">
            <v>Phan Tuấn Kiệt</v>
          </cell>
        </row>
        <row r="20501">
          <cell r="A20501" t="str">
            <v>PS19960</v>
          </cell>
          <cell r="B20501" t="str">
            <v>Nguyễn Chí Cường</v>
          </cell>
        </row>
        <row r="20502">
          <cell r="A20502" t="str">
            <v>PS19961</v>
          </cell>
          <cell r="B20502" t="str">
            <v>Lê Xuân Tài</v>
          </cell>
        </row>
        <row r="20503">
          <cell r="A20503" t="str">
            <v>PS19962</v>
          </cell>
          <cell r="B20503" t="str">
            <v>Phạm Đức Anh</v>
          </cell>
        </row>
        <row r="20504">
          <cell r="A20504" t="str">
            <v>PS19963</v>
          </cell>
          <cell r="B20504" t="str">
            <v>Trần Phạm Xích Long</v>
          </cell>
        </row>
        <row r="20505">
          <cell r="A20505" t="str">
            <v>PS19964</v>
          </cell>
          <cell r="B20505" t="str">
            <v>Nguyễn Quang Vinh</v>
          </cell>
        </row>
        <row r="20506">
          <cell r="A20506" t="str">
            <v>PS19965</v>
          </cell>
          <cell r="B20506" t="str">
            <v>Nguyễn Kiều Oanh</v>
          </cell>
        </row>
        <row r="20507">
          <cell r="A20507" t="str">
            <v>PS19966</v>
          </cell>
          <cell r="B20507" t="str">
            <v>Nguyễn Vĩnh Trường</v>
          </cell>
        </row>
        <row r="20508">
          <cell r="A20508" t="str">
            <v>PS19967</v>
          </cell>
          <cell r="B20508" t="str">
            <v>Nguyễn Ngọc Nghĩa</v>
          </cell>
        </row>
        <row r="20509">
          <cell r="A20509" t="str">
            <v>PS19968</v>
          </cell>
          <cell r="B20509" t="str">
            <v>Phạm Nhật Tiến</v>
          </cell>
        </row>
        <row r="20510">
          <cell r="A20510" t="str">
            <v>PS19969</v>
          </cell>
          <cell r="B20510" t="str">
            <v>Nguyễn Thành Đức Duy</v>
          </cell>
        </row>
        <row r="20511">
          <cell r="A20511" t="str">
            <v>PS19970</v>
          </cell>
          <cell r="B20511" t="str">
            <v>Bùi Huy Toàn</v>
          </cell>
        </row>
        <row r="20512">
          <cell r="A20512" t="str">
            <v>PS19971</v>
          </cell>
          <cell r="B20512" t="str">
            <v>Trần Sanh Luân</v>
          </cell>
        </row>
        <row r="20513">
          <cell r="A20513" t="str">
            <v>PS19973</v>
          </cell>
          <cell r="B20513" t="str">
            <v>Nguyễn Hoàng Duy Minh</v>
          </cell>
        </row>
        <row r="20514">
          <cell r="A20514" t="str">
            <v>PS19974</v>
          </cell>
          <cell r="B20514" t="str">
            <v>Đào Sỹ Thành</v>
          </cell>
        </row>
        <row r="20515">
          <cell r="A20515" t="str">
            <v>PS19976</v>
          </cell>
          <cell r="B20515" t="str">
            <v>Huỳnh Hữu Nhân</v>
          </cell>
        </row>
        <row r="20516">
          <cell r="A20516" t="str">
            <v>PS19977</v>
          </cell>
          <cell r="B20516" t="str">
            <v>Vũ Đình Toàn</v>
          </cell>
        </row>
        <row r="20517">
          <cell r="A20517" t="str">
            <v>PS19978</v>
          </cell>
          <cell r="B20517" t="str">
            <v>Nguyễn Minh Phước</v>
          </cell>
        </row>
        <row r="20518">
          <cell r="A20518" t="str">
            <v>PS19980</v>
          </cell>
          <cell r="B20518" t="str">
            <v>Đinh Quang Trường</v>
          </cell>
        </row>
        <row r="20519">
          <cell r="A20519" t="str">
            <v>PS19981</v>
          </cell>
          <cell r="B20519" t="str">
            <v>Hồ Minh Quân</v>
          </cell>
        </row>
        <row r="20520">
          <cell r="A20520" t="str">
            <v>PS19982</v>
          </cell>
          <cell r="B20520" t="str">
            <v>Lê Thị Kiều Anh</v>
          </cell>
        </row>
        <row r="20521">
          <cell r="A20521" t="str">
            <v>PS19984</v>
          </cell>
          <cell r="B20521" t="str">
            <v>Đào Duy Thịnh</v>
          </cell>
        </row>
        <row r="20522">
          <cell r="A20522" t="str">
            <v>PS19985</v>
          </cell>
          <cell r="B20522" t="str">
            <v>Nguyễn Quang Tâm</v>
          </cell>
        </row>
        <row r="20523">
          <cell r="A20523" t="str">
            <v>PS19986</v>
          </cell>
          <cell r="B20523" t="str">
            <v>Nguyễn Phước Bình</v>
          </cell>
        </row>
        <row r="20524">
          <cell r="A20524" t="str">
            <v>PS19987</v>
          </cell>
          <cell r="B20524" t="str">
            <v>Tạ Quốc Huy</v>
          </cell>
        </row>
        <row r="20525">
          <cell r="A20525" t="str">
            <v>PS19988</v>
          </cell>
          <cell r="B20525" t="str">
            <v>Hoàng Anh Tú</v>
          </cell>
        </row>
        <row r="20526">
          <cell r="A20526" t="str">
            <v>PS19989</v>
          </cell>
          <cell r="B20526" t="str">
            <v>Trần Thị Lệ Quyên</v>
          </cell>
        </row>
        <row r="20527">
          <cell r="A20527" t="str">
            <v>PS19990</v>
          </cell>
          <cell r="B20527" t="str">
            <v>Hồ Anh Minh</v>
          </cell>
        </row>
        <row r="20528">
          <cell r="A20528" t="str">
            <v>PS19991</v>
          </cell>
          <cell r="B20528" t="str">
            <v>Huỳnh Thanh An</v>
          </cell>
        </row>
        <row r="20529">
          <cell r="A20529" t="str">
            <v>PS19992</v>
          </cell>
          <cell r="B20529" t="str">
            <v>Nguyễn Thái Minh Kiệt</v>
          </cell>
        </row>
        <row r="20530">
          <cell r="A20530" t="str">
            <v>PS19993</v>
          </cell>
          <cell r="B20530" t="str">
            <v>Trần Thị Thanh Hương</v>
          </cell>
        </row>
        <row r="20531">
          <cell r="A20531" t="str">
            <v>PS19994</v>
          </cell>
          <cell r="B20531" t="str">
            <v>Hoàng Ngọc Trang</v>
          </cell>
        </row>
        <row r="20532">
          <cell r="A20532" t="str">
            <v>PS19995</v>
          </cell>
          <cell r="B20532" t="str">
            <v>Nguyễn Hữu Tình</v>
          </cell>
        </row>
        <row r="20533">
          <cell r="A20533" t="str">
            <v>PS19996</v>
          </cell>
          <cell r="B20533" t="str">
            <v>Lê Công Minh</v>
          </cell>
        </row>
        <row r="20534">
          <cell r="A20534" t="str">
            <v>PS19998</v>
          </cell>
          <cell r="B20534" t="str">
            <v>Lê Đỗ Uyên Nhi</v>
          </cell>
        </row>
        <row r="20535">
          <cell r="A20535" t="str">
            <v>PS20002</v>
          </cell>
          <cell r="B20535" t="str">
            <v>Phạm Đức Lương</v>
          </cell>
        </row>
        <row r="20536">
          <cell r="A20536" t="str">
            <v>PT00080</v>
          </cell>
          <cell r="B20536" t="str">
            <v>Nguyễn Kim Tuấn</v>
          </cell>
        </row>
        <row r="20537">
          <cell r="A20537" t="str">
            <v>PT00096</v>
          </cell>
          <cell r="B20537" t="str">
            <v>Đào Thị Hà Giang</v>
          </cell>
        </row>
      </sheetData>
      <sheetData sheetId="4"/>
      <sheetData sheetId="5"/>
    </sheetDataSet>
  </externalBook>
</externalLink>
</file>

<file path=xl/tables/table1.xml><?xml version="1.0" encoding="utf-8"?>
<table xmlns="http://schemas.openxmlformats.org/spreadsheetml/2006/main" id="2" name="Table2" displayName="Table2" ref="A4:N13" totalsRowShown="0" headerRowDxfId="19" dataDxfId="17" headerRowBorderDxfId="18" tableBorderDxfId="16" totalsRowBorderDxfId="15">
  <autoFilter ref="A4:N13"/>
  <tableColumns count="14">
    <tableColumn id="1" name="STT" dataDxfId="14"/>
    <tableColumn id="2" name="Môn" dataDxfId="13"/>
    <tableColumn id="3" name="Lớp" dataDxfId="12"/>
    <tableColumn id="4" name="Giảng viên" dataDxfId="11"/>
    <tableColumn id="5" name="Ngày bắt đầu học" dataDxfId="10"/>
    <tableColumn id="6" name="Ngày kết thúc" dataDxfId="9"/>
    <tableColumn id="7" name="å Sinh viên" dataDxfId="8"/>
    <tableColumn id="8" name="å Sinh viên_x000a_(Chưa học)" dataDxfId="7">
      <calculatedColumnFormula>COUNTIFS('DSSV VIE1016'!$D:$D,C5,'DSSV VIE1016'!$G:$G,8)</calculatedColumnFormula>
    </tableColumn>
    <tableColumn id="9" name="å Sinh viên_x000a_(Đang học)" dataDxfId="6">
      <calculatedColumnFormula>G5-H5-J5</calculatedColumnFormula>
    </tableColumn>
    <tableColumn id="10" name="å Sinh viên_x000a_(Đủ điều kiện thi)" dataDxfId="5">
      <calculatedColumnFormula>COUNTIFS('DSSV VIE1016'!$D:$D,'Tke lop mon'!C5,'DSSV VIE1016'!$L:$L,"Đủ Điều kiện dự thi")</calculatedColumnFormula>
    </tableColumn>
    <tableColumn id="11" name="Tỷ lệ _x000a_(chưa tham dự học)" dataDxfId="4" dataCellStyle="Percent">
      <calculatedColumnFormula>IF(G5=H5,"Chưa có sv tham dự học",H5/G5)</calculatedColumnFormula>
    </tableColumn>
    <tableColumn id="12" name="å Sinh viên_x000a_(Chậm tiến độ)" dataDxfId="3">
      <calculatedColumnFormula>COUNTIFS('DSSV VIE1016'!$D:$D,'Tke lop mon'!C5,'DSSV VIE1016'!$M:$M,"Chậm tiến độ")</calculatedColumnFormula>
    </tableColumn>
    <tableColumn id="13" name="Tỷ lệ _x000a_(Chậm tiến độ)" dataDxfId="2" dataCellStyle="Percent">
      <calculatedColumnFormula>L5/G5</calculatedColumnFormula>
    </tableColumn>
    <tableColumn id="14" name="Quiz hoàn thành theo tiến độ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194"/>
  <sheetViews>
    <sheetView workbookViewId="0">
      <pane xSplit="2" topLeftCell="Z1" activePane="topRight" state="frozen"/>
      <selection pane="topRight" activeCell="A2" sqref="A2:AA2698"/>
    </sheetView>
  </sheetViews>
  <sheetFormatPr defaultRowHeight="14.5" x14ac:dyDescent="0.35"/>
  <cols>
    <col min="2" max="2" width="25.90625" customWidth="1"/>
    <col min="25" max="25" width="13.453125" customWidth="1"/>
    <col min="28" max="28" width="10.08984375" customWidth="1"/>
    <col min="29" max="29" width="11.36328125" customWidth="1"/>
    <col min="30" max="30" width="10.08984375" customWidth="1"/>
    <col min="31" max="31" width="9.7265625" customWidth="1"/>
    <col min="32" max="32" width="16.08984375" customWidth="1"/>
    <col min="33" max="34" width="9.54296875" customWidth="1"/>
    <col min="35" max="35" width="16.81640625" bestFit="1" customWidth="1"/>
    <col min="36" max="36" width="10.81640625" customWidth="1"/>
  </cols>
  <sheetData>
    <row r="1" spans="1:36" ht="28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687</v>
      </c>
      <c r="F1" t="s">
        <v>688</v>
      </c>
      <c r="G1" t="s">
        <v>689</v>
      </c>
      <c r="H1" t="s">
        <v>690</v>
      </c>
      <c r="I1" t="s">
        <v>691</v>
      </c>
      <c r="J1" t="s">
        <v>692</v>
      </c>
      <c r="K1" t="s">
        <v>693</v>
      </c>
      <c r="L1" t="s">
        <v>694</v>
      </c>
      <c r="M1" t="s">
        <v>695</v>
      </c>
      <c r="N1" t="s">
        <v>696</v>
      </c>
      <c r="O1" t="s">
        <v>697</v>
      </c>
      <c r="P1" t="s">
        <v>698</v>
      </c>
      <c r="Q1" t="s">
        <v>699</v>
      </c>
      <c r="R1" t="s">
        <v>700</v>
      </c>
      <c r="S1" t="s">
        <v>4</v>
      </c>
      <c r="T1" t="s">
        <v>5</v>
      </c>
      <c r="U1" t="s">
        <v>157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s="5" t="s">
        <v>41</v>
      </c>
      <c r="AC1" s="5" t="s">
        <v>42</v>
      </c>
      <c r="AD1" s="5" t="s">
        <v>43</v>
      </c>
      <c r="AE1" s="5" t="s">
        <v>44</v>
      </c>
      <c r="AF1" s="6" t="s">
        <v>36</v>
      </c>
      <c r="AG1" s="7" t="s">
        <v>37</v>
      </c>
      <c r="AH1" s="7" t="s">
        <v>38</v>
      </c>
      <c r="AI1" s="6" t="s">
        <v>39</v>
      </c>
      <c r="AJ1" s="6" t="s">
        <v>40</v>
      </c>
    </row>
    <row r="2" spans="1:36" x14ac:dyDescent="0.35">
      <c r="A2" t="s">
        <v>701</v>
      </c>
      <c r="B2" t="s">
        <v>702</v>
      </c>
      <c r="C2" t="s">
        <v>701</v>
      </c>
      <c r="D2">
        <v>0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>
        <v>0</v>
      </c>
      <c r="T2" t="s">
        <v>14</v>
      </c>
      <c r="U2" t="s">
        <v>14</v>
      </c>
      <c r="V2" t="s">
        <v>15</v>
      </c>
      <c r="W2" t="s">
        <v>16</v>
      </c>
      <c r="X2" t="s">
        <v>17</v>
      </c>
      <c r="Y2" t="s">
        <v>17</v>
      </c>
      <c r="Z2" t="s">
        <v>16</v>
      </c>
      <c r="AA2" t="s">
        <v>18</v>
      </c>
      <c r="AB2" s="3">
        <v>14</v>
      </c>
      <c r="AC2" s="3">
        <f>COUNTIF(E2:R2,"Not Attempted")</f>
        <v>14</v>
      </c>
      <c r="AD2" s="3">
        <f>AB2-AC2-AE2</f>
        <v>0</v>
      </c>
      <c r="AE2" s="3">
        <f>COUNTIF(E2:R2,1)</f>
        <v>0</v>
      </c>
      <c r="AF2" s="4" t="str">
        <f>IF(AC2=14,"Chưa tham gia học lần nào","")</f>
        <v>Chưa tham gia học lần nào</v>
      </c>
      <c r="AG2" s="4" t="str">
        <f>IF(AND(MIN(E2:R2)&gt;=1,COUNT(E2:R2)=COUNTA(E2:R2)),"Pass","Fail")</f>
        <v>Fail</v>
      </c>
      <c r="AH2" s="3">
        <f>COUNT(T2,"&gt;=0.5")</f>
        <v>0</v>
      </c>
      <c r="AI2" s="3" t="str">
        <f>IF(AND(AG2="Pass",AH2&gt;=0.5),"Đủ Điều kiện dự thi","Fail")</f>
        <v>Fail</v>
      </c>
      <c r="AJ2" t="e">
        <f>VLOOKUP(A2,'DSSV VIE1016'!$B$2:$D$55,3,0)</f>
        <v>#N/A</v>
      </c>
    </row>
    <row r="3" spans="1:36" x14ac:dyDescent="0.35">
      <c r="A3" t="s">
        <v>13</v>
      </c>
      <c r="B3" t="s">
        <v>12</v>
      </c>
      <c r="C3" t="s">
        <v>13</v>
      </c>
      <c r="D3">
        <v>0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  <c r="Q3" t="s">
        <v>14</v>
      </c>
      <c r="R3" t="s">
        <v>14</v>
      </c>
      <c r="S3">
        <v>0</v>
      </c>
      <c r="T3" t="s">
        <v>14</v>
      </c>
      <c r="U3" t="s">
        <v>14</v>
      </c>
      <c r="V3" t="s">
        <v>15</v>
      </c>
      <c r="W3" t="s">
        <v>16</v>
      </c>
      <c r="X3" t="s">
        <v>17</v>
      </c>
      <c r="Y3" t="s">
        <v>17</v>
      </c>
      <c r="Z3" t="s">
        <v>16</v>
      </c>
      <c r="AA3" t="s">
        <v>18</v>
      </c>
      <c r="AB3" s="3">
        <v>14</v>
      </c>
      <c r="AC3" s="3">
        <f t="shared" ref="AC3:AC66" si="0">COUNTIF(E3:R3,"Not Attempted")</f>
        <v>14</v>
      </c>
      <c r="AD3" s="3">
        <f t="shared" ref="AD3:AD66" si="1">AB3-AC3-AE3</f>
        <v>0</v>
      </c>
      <c r="AE3" s="3">
        <f t="shared" ref="AE3:AE66" si="2">COUNTIF(E3:R3,1)</f>
        <v>0</v>
      </c>
      <c r="AF3" s="4" t="str">
        <f t="shared" ref="AF3:AF66" si="3">IF(AC3=14,"Chưa tham gia học lần nào","")</f>
        <v>Chưa tham gia học lần nào</v>
      </c>
      <c r="AG3" s="4" t="str">
        <f t="shared" ref="AG3:AG66" si="4">IF(AND(MIN(E3:R3)&gt;=1,COUNT(E3:R3)=COUNTA(E3:R3)),"Pass","Fail")</f>
        <v>Fail</v>
      </c>
      <c r="AH3" s="3">
        <f t="shared" ref="AH3:AH66" si="5">COUNT(T3,"&gt;=0.5")</f>
        <v>0</v>
      </c>
      <c r="AI3" s="3" t="str">
        <f t="shared" ref="AI3:AI66" si="6">IF(AND(AG3="Pass",AH3&gt;=0.5),"Đủ Điều kiện dự thi","Fail")</f>
        <v>Fail</v>
      </c>
      <c r="AJ3" t="e">
        <f>VLOOKUP(A3,'DSSV VIE1016'!$B$2:$D$55,3,0)</f>
        <v>#N/A</v>
      </c>
    </row>
    <row r="4" spans="1:36" x14ac:dyDescent="0.35">
      <c r="A4" t="s">
        <v>703</v>
      </c>
      <c r="B4" t="s">
        <v>34</v>
      </c>
      <c r="C4" t="s">
        <v>35</v>
      </c>
      <c r="D4">
        <v>3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 t="s">
        <v>15</v>
      </c>
      <c r="W4" t="s">
        <v>16</v>
      </c>
      <c r="X4" t="s">
        <v>17</v>
      </c>
      <c r="Y4" t="s">
        <v>17</v>
      </c>
      <c r="Z4" t="s">
        <v>16</v>
      </c>
      <c r="AA4" t="s">
        <v>18</v>
      </c>
      <c r="AB4" s="3">
        <v>14</v>
      </c>
      <c r="AC4" s="3">
        <f t="shared" si="0"/>
        <v>0</v>
      </c>
      <c r="AD4" s="3">
        <f t="shared" si="1"/>
        <v>0</v>
      </c>
      <c r="AE4" s="3">
        <f t="shared" si="2"/>
        <v>14</v>
      </c>
      <c r="AF4" s="4" t="str">
        <f t="shared" si="3"/>
        <v/>
      </c>
      <c r="AG4" s="4" t="str">
        <f t="shared" si="4"/>
        <v>Pass</v>
      </c>
      <c r="AH4" s="3">
        <f t="shared" si="5"/>
        <v>1</v>
      </c>
      <c r="AI4" s="3" t="str">
        <f t="shared" si="6"/>
        <v>Đủ Điều kiện dự thi</v>
      </c>
      <c r="AJ4" t="e">
        <f>VLOOKUP(A4,'DSSV VIE1016'!$B$2:$D$55,3,0)</f>
        <v>#N/A</v>
      </c>
    </row>
    <row r="5" spans="1:36" x14ac:dyDescent="0.35">
      <c r="A5" t="s">
        <v>704</v>
      </c>
      <c r="B5" t="s">
        <v>705</v>
      </c>
      <c r="C5" t="s">
        <v>706</v>
      </c>
      <c r="D5">
        <v>3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 t="s">
        <v>15</v>
      </c>
      <c r="W5" t="s">
        <v>16</v>
      </c>
      <c r="X5" t="s">
        <v>17</v>
      </c>
      <c r="Y5" t="s">
        <v>17</v>
      </c>
      <c r="Z5" t="s">
        <v>16</v>
      </c>
      <c r="AA5" t="s">
        <v>18</v>
      </c>
      <c r="AB5" s="3">
        <v>14</v>
      </c>
      <c r="AC5" s="3">
        <f t="shared" si="0"/>
        <v>0</v>
      </c>
      <c r="AD5" s="3">
        <f t="shared" si="1"/>
        <v>0</v>
      </c>
      <c r="AE5" s="3">
        <f t="shared" si="2"/>
        <v>14</v>
      </c>
      <c r="AF5" s="4" t="str">
        <f t="shared" si="3"/>
        <v/>
      </c>
      <c r="AG5" s="4" t="str">
        <f t="shared" si="4"/>
        <v>Pass</v>
      </c>
      <c r="AH5" s="3">
        <f t="shared" si="5"/>
        <v>1</v>
      </c>
      <c r="AI5" s="3" t="str">
        <f t="shared" si="6"/>
        <v>Đủ Điều kiện dự thi</v>
      </c>
      <c r="AJ5" t="e">
        <f>VLOOKUP(A5,'DSSV VIE1016'!$B$2:$D$55,3,0)</f>
        <v>#N/A</v>
      </c>
    </row>
    <row r="6" spans="1:36" x14ac:dyDescent="0.35">
      <c r="A6" t="s">
        <v>707</v>
      </c>
      <c r="B6" t="s">
        <v>708</v>
      </c>
      <c r="C6" t="s">
        <v>709</v>
      </c>
      <c r="D6">
        <v>0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  <c r="N6" t="s">
        <v>14</v>
      </c>
      <c r="O6" t="s">
        <v>14</v>
      </c>
      <c r="P6" t="s">
        <v>14</v>
      </c>
      <c r="Q6" t="s">
        <v>14</v>
      </c>
      <c r="R6" t="s">
        <v>14</v>
      </c>
      <c r="S6">
        <v>0</v>
      </c>
      <c r="T6" t="s">
        <v>14</v>
      </c>
      <c r="U6" t="s">
        <v>14</v>
      </c>
      <c r="V6" t="s">
        <v>15</v>
      </c>
      <c r="W6" t="s">
        <v>16</v>
      </c>
      <c r="X6" t="s">
        <v>17</v>
      </c>
      <c r="Y6" t="s">
        <v>17</v>
      </c>
      <c r="Z6" t="s">
        <v>16</v>
      </c>
      <c r="AA6" t="s">
        <v>18</v>
      </c>
      <c r="AB6" s="3">
        <v>14</v>
      </c>
      <c r="AC6" s="3">
        <f t="shared" si="0"/>
        <v>14</v>
      </c>
      <c r="AD6" s="3">
        <f t="shared" si="1"/>
        <v>0</v>
      </c>
      <c r="AE6" s="3">
        <f t="shared" si="2"/>
        <v>0</v>
      </c>
      <c r="AF6" s="4" t="str">
        <f t="shared" si="3"/>
        <v>Chưa tham gia học lần nào</v>
      </c>
      <c r="AG6" s="4" t="str">
        <f t="shared" si="4"/>
        <v>Fail</v>
      </c>
      <c r="AH6" s="3">
        <f t="shared" si="5"/>
        <v>0</v>
      </c>
      <c r="AI6" s="3" t="str">
        <f t="shared" si="6"/>
        <v>Fail</v>
      </c>
      <c r="AJ6" t="e">
        <f>VLOOKUP(A6,'DSSV VIE1016'!$B$2:$D$55,3,0)</f>
        <v>#N/A</v>
      </c>
    </row>
    <row r="7" spans="1:36" x14ac:dyDescent="0.35">
      <c r="A7" t="s">
        <v>710</v>
      </c>
      <c r="B7" t="s">
        <v>711</v>
      </c>
      <c r="C7" t="s">
        <v>712</v>
      </c>
      <c r="D7">
        <v>3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 t="s">
        <v>15</v>
      </c>
      <c r="W7" t="s">
        <v>16</v>
      </c>
      <c r="X7" t="s">
        <v>17</v>
      </c>
      <c r="Y7" t="s">
        <v>17</v>
      </c>
      <c r="Z7" t="s">
        <v>16</v>
      </c>
      <c r="AA7" t="s">
        <v>18</v>
      </c>
      <c r="AB7" s="3">
        <v>14</v>
      </c>
      <c r="AC7" s="3">
        <f t="shared" si="0"/>
        <v>0</v>
      </c>
      <c r="AD7" s="3">
        <f t="shared" si="1"/>
        <v>0</v>
      </c>
      <c r="AE7" s="3">
        <f t="shared" si="2"/>
        <v>14</v>
      </c>
      <c r="AF7" s="4" t="str">
        <f t="shared" si="3"/>
        <v/>
      </c>
      <c r="AG7" s="4" t="str">
        <f t="shared" si="4"/>
        <v>Pass</v>
      </c>
      <c r="AH7" s="3">
        <f t="shared" si="5"/>
        <v>1</v>
      </c>
      <c r="AI7" s="3" t="str">
        <f t="shared" si="6"/>
        <v>Đủ Điều kiện dự thi</v>
      </c>
      <c r="AJ7" t="e">
        <f>VLOOKUP(A7,'DSSV VIE1016'!$B$2:$D$55,3,0)</f>
        <v>#N/A</v>
      </c>
    </row>
    <row r="8" spans="1:36" x14ac:dyDescent="0.35">
      <c r="A8" t="s">
        <v>713</v>
      </c>
      <c r="B8" t="s">
        <v>432</v>
      </c>
      <c r="C8" t="s">
        <v>433</v>
      </c>
      <c r="D8">
        <v>0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14</v>
      </c>
      <c r="Q8" t="s">
        <v>14</v>
      </c>
      <c r="R8" t="s">
        <v>14</v>
      </c>
      <c r="S8">
        <v>0</v>
      </c>
      <c r="T8" t="s">
        <v>14</v>
      </c>
      <c r="U8" t="s">
        <v>14</v>
      </c>
      <c r="V8" t="s">
        <v>15</v>
      </c>
      <c r="W8" t="s">
        <v>16</v>
      </c>
      <c r="X8" t="s">
        <v>17</v>
      </c>
      <c r="Y8" t="s">
        <v>17</v>
      </c>
      <c r="Z8" t="s">
        <v>16</v>
      </c>
      <c r="AA8" t="s">
        <v>18</v>
      </c>
      <c r="AB8" s="3">
        <v>14</v>
      </c>
      <c r="AC8" s="3">
        <f t="shared" si="0"/>
        <v>14</v>
      </c>
      <c r="AD8" s="3">
        <f t="shared" si="1"/>
        <v>0</v>
      </c>
      <c r="AE8" s="3">
        <f t="shared" si="2"/>
        <v>0</v>
      </c>
      <c r="AF8" s="4" t="str">
        <f t="shared" si="3"/>
        <v>Chưa tham gia học lần nào</v>
      </c>
      <c r="AG8" s="4" t="str">
        <f t="shared" si="4"/>
        <v>Fail</v>
      </c>
      <c r="AH8" s="3">
        <f t="shared" si="5"/>
        <v>0</v>
      </c>
      <c r="AI8" s="3" t="str">
        <f t="shared" si="6"/>
        <v>Fail</v>
      </c>
      <c r="AJ8" t="e">
        <f>VLOOKUP(A8,'DSSV VIE1016'!$B$2:$D$55,3,0)</f>
        <v>#N/A</v>
      </c>
    </row>
    <row r="9" spans="1:36" x14ac:dyDescent="0.35">
      <c r="A9" t="s">
        <v>714</v>
      </c>
      <c r="B9" t="s">
        <v>568</v>
      </c>
      <c r="C9" t="s">
        <v>569</v>
      </c>
      <c r="D9">
        <v>0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  <c r="N9" t="s">
        <v>14</v>
      </c>
      <c r="O9" t="s">
        <v>14</v>
      </c>
      <c r="P9" t="s">
        <v>14</v>
      </c>
      <c r="Q9" t="s">
        <v>14</v>
      </c>
      <c r="R9" t="s">
        <v>14</v>
      </c>
      <c r="S9">
        <v>0</v>
      </c>
      <c r="T9" t="s">
        <v>14</v>
      </c>
      <c r="U9" t="s">
        <v>14</v>
      </c>
      <c r="V9" t="s">
        <v>15</v>
      </c>
      <c r="W9" t="s">
        <v>16</v>
      </c>
      <c r="X9" t="s">
        <v>17</v>
      </c>
      <c r="Y9" t="s">
        <v>17</v>
      </c>
      <c r="Z9" t="s">
        <v>16</v>
      </c>
      <c r="AA9" t="s">
        <v>18</v>
      </c>
      <c r="AB9" s="3">
        <v>14</v>
      </c>
      <c r="AC9" s="3">
        <f t="shared" si="0"/>
        <v>14</v>
      </c>
      <c r="AD9" s="3">
        <f t="shared" si="1"/>
        <v>0</v>
      </c>
      <c r="AE9" s="3">
        <f t="shared" si="2"/>
        <v>0</v>
      </c>
      <c r="AF9" s="4" t="str">
        <f t="shared" si="3"/>
        <v>Chưa tham gia học lần nào</v>
      </c>
      <c r="AG9" s="4" t="str">
        <f t="shared" si="4"/>
        <v>Fail</v>
      </c>
      <c r="AH9" s="3">
        <f t="shared" si="5"/>
        <v>0</v>
      </c>
      <c r="AI9" s="3" t="str">
        <f t="shared" si="6"/>
        <v>Fail</v>
      </c>
      <c r="AJ9" t="e">
        <f>VLOOKUP(A9,'DSSV VIE1016'!$B$2:$D$55,3,0)</f>
        <v>#N/A</v>
      </c>
    </row>
    <row r="10" spans="1:36" x14ac:dyDescent="0.35">
      <c r="A10" t="s">
        <v>715</v>
      </c>
      <c r="B10" t="s">
        <v>234</v>
      </c>
      <c r="C10" t="s">
        <v>235</v>
      </c>
      <c r="D10">
        <v>0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  <c r="N10" t="s">
        <v>14</v>
      </c>
      <c r="O10" t="s">
        <v>14</v>
      </c>
      <c r="P10" t="s">
        <v>14</v>
      </c>
      <c r="Q10" t="s">
        <v>14</v>
      </c>
      <c r="R10" t="s">
        <v>14</v>
      </c>
      <c r="S10">
        <v>0</v>
      </c>
      <c r="T10" t="s">
        <v>14</v>
      </c>
      <c r="U10" t="s">
        <v>14</v>
      </c>
      <c r="V10" t="s">
        <v>15</v>
      </c>
      <c r="W10" t="s">
        <v>16</v>
      </c>
      <c r="X10" t="s">
        <v>17</v>
      </c>
      <c r="Y10" t="s">
        <v>17</v>
      </c>
      <c r="Z10" t="s">
        <v>16</v>
      </c>
      <c r="AA10" t="s">
        <v>18</v>
      </c>
      <c r="AB10" s="3">
        <v>14</v>
      </c>
      <c r="AC10" s="3">
        <f t="shared" si="0"/>
        <v>14</v>
      </c>
      <c r="AD10" s="3">
        <f t="shared" si="1"/>
        <v>0</v>
      </c>
      <c r="AE10" s="3">
        <f t="shared" si="2"/>
        <v>0</v>
      </c>
      <c r="AF10" s="4" t="str">
        <f t="shared" si="3"/>
        <v>Chưa tham gia học lần nào</v>
      </c>
      <c r="AG10" s="4" t="str">
        <f t="shared" si="4"/>
        <v>Fail</v>
      </c>
      <c r="AH10" s="3">
        <f t="shared" si="5"/>
        <v>0</v>
      </c>
      <c r="AI10" s="3" t="str">
        <f t="shared" si="6"/>
        <v>Fail</v>
      </c>
      <c r="AJ10" t="e">
        <f>VLOOKUP(A10,'DSSV VIE1016'!$B$2:$D$55,3,0)</f>
        <v>#N/A</v>
      </c>
    </row>
    <row r="11" spans="1:36" x14ac:dyDescent="0.35">
      <c r="A11" t="s">
        <v>716</v>
      </c>
      <c r="B11" t="s">
        <v>717</v>
      </c>
      <c r="C11" t="s">
        <v>718</v>
      </c>
      <c r="D11">
        <v>3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 t="s">
        <v>15</v>
      </c>
      <c r="W11" t="s">
        <v>16</v>
      </c>
      <c r="X11" t="s">
        <v>17</v>
      </c>
      <c r="Y11" t="s">
        <v>17</v>
      </c>
      <c r="Z11" t="s">
        <v>16</v>
      </c>
      <c r="AA11" t="s">
        <v>18</v>
      </c>
      <c r="AB11" s="3">
        <v>14</v>
      </c>
      <c r="AC11" s="3">
        <f t="shared" si="0"/>
        <v>0</v>
      </c>
      <c r="AD11" s="3">
        <f t="shared" si="1"/>
        <v>0</v>
      </c>
      <c r="AE11" s="3">
        <f t="shared" si="2"/>
        <v>14</v>
      </c>
      <c r="AF11" s="4" t="str">
        <f t="shared" si="3"/>
        <v/>
      </c>
      <c r="AG11" s="4" t="str">
        <f t="shared" si="4"/>
        <v>Pass</v>
      </c>
      <c r="AH11" s="3">
        <f t="shared" si="5"/>
        <v>1</v>
      </c>
      <c r="AI11" s="3" t="str">
        <f t="shared" si="6"/>
        <v>Đủ Điều kiện dự thi</v>
      </c>
      <c r="AJ11" t="e">
        <f>VLOOKUP(A11,'DSSV VIE1016'!$B$2:$D$55,3,0)</f>
        <v>#N/A</v>
      </c>
    </row>
    <row r="12" spans="1:36" x14ac:dyDescent="0.35">
      <c r="A12" t="s">
        <v>719</v>
      </c>
      <c r="B12" t="s">
        <v>252</v>
      </c>
      <c r="C12" t="s">
        <v>253</v>
      </c>
      <c r="D12">
        <v>0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  <c r="N12" t="s">
        <v>14</v>
      </c>
      <c r="O12" t="s">
        <v>14</v>
      </c>
      <c r="P12" t="s">
        <v>14</v>
      </c>
      <c r="Q12" t="s">
        <v>14</v>
      </c>
      <c r="R12" t="s">
        <v>14</v>
      </c>
      <c r="S12">
        <v>0</v>
      </c>
      <c r="T12" t="s">
        <v>14</v>
      </c>
      <c r="U12" t="s">
        <v>14</v>
      </c>
      <c r="V12" t="s">
        <v>15</v>
      </c>
      <c r="W12" t="s">
        <v>16</v>
      </c>
      <c r="X12" t="s">
        <v>17</v>
      </c>
      <c r="Y12" t="s">
        <v>17</v>
      </c>
      <c r="Z12" t="s">
        <v>16</v>
      </c>
      <c r="AA12" t="s">
        <v>18</v>
      </c>
      <c r="AB12" s="3">
        <v>14</v>
      </c>
      <c r="AC12" s="3">
        <f t="shared" si="0"/>
        <v>14</v>
      </c>
      <c r="AD12" s="3">
        <f t="shared" si="1"/>
        <v>0</v>
      </c>
      <c r="AE12" s="3">
        <f t="shared" si="2"/>
        <v>0</v>
      </c>
      <c r="AF12" s="4" t="str">
        <f t="shared" si="3"/>
        <v>Chưa tham gia học lần nào</v>
      </c>
      <c r="AG12" s="4" t="str">
        <f t="shared" si="4"/>
        <v>Fail</v>
      </c>
      <c r="AH12" s="3">
        <f t="shared" si="5"/>
        <v>0</v>
      </c>
      <c r="AI12" s="3" t="str">
        <f t="shared" si="6"/>
        <v>Fail</v>
      </c>
      <c r="AJ12" t="e">
        <f>VLOOKUP(A12,'DSSV VIE1016'!$B$2:$D$55,3,0)</f>
        <v>#N/A</v>
      </c>
    </row>
    <row r="13" spans="1:36" x14ac:dyDescent="0.35">
      <c r="A13" t="s">
        <v>720</v>
      </c>
      <c r="B13" t="s">
        <v>440</v>
      </c>
      <c r="C13" t="s">
        <v>441</v>
      </c>
      <c r="D13">
        <v>2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 t="s">
        <v>14</v>
      </c>
      <c r="V13" t="s">
        <v>15</v>
      </c>
      <c r="W13" t="s">
        <v>16</v>
      </c>
      <c r="X13" t="s">
        <v>17</v>
      </c>
      <c r="Y13" t="s">
        <v>17</v>
      </c>
      <c r="Z13" t="s">
        <v>16</v>
      </c>
      <c r="AA13" t="s">
        <v>18</v>
      </c>
      <c r="AB13" s="3">
        <v>14</v>
      </c>
      <c r="AC13" s="3">
        <f t="shared" si="0"/>
        <v>0</v>
      </c>
      <c r="AD13" s="3">
        <f t="shared" si="1"/>
        <v>0</v>
      </c>
      <c r="AE13" s="3">
        <f t="shared" si="2"/>
        <v>14</v>
      </c>
      <c r="AF13" s="4" t="str">
        <f t="shared" si="3"/>
        <v/>
      </c>
      <c r="AG13" s="4" t="str">
        <f t="shared" si="4"/>
        <v>Pass</v>
      </c>
      <c r="AH13" s="3">
        <f t="shared" si="5"/>
        <v>1</v>
      </c>
      <c r="AI13" s="3" t="str">
        <f t="shared" si="6"/>
        <v>Đủ Điều kiện dự thi</v>
      </c>
      <c r="AJ13" t="e">
        <f>VLOOKUP(A13,'DSSV VIE1016'!$B$2:$D$55,3,0)</f>
        <v>#N/A</v>
      </c>
    </row>
    <row r="14" spans="1:36" x14ac:dyDescent="0.35">
      <c r="A14" t="s">
        <v>721</v>
      </c>
      <c r="B14" t="s">
        <v>722</v>
      </c>
      <c r="C14" t="s">
        <v>723</v>
      </c>
      <c r="D14">
        <v>3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 t="s">
        <v>15</v>
      </c>
      <c r="W14" t="s">
        <v>16</v>
      </c>
      <c r="X14" t="s">
        <v>17</v>
      </c>
      <c r="Y14" t="s">
        <v>17</v>
      </c>
      <c r="Z14" t="s">
        <v>16</v>
      </c>
      <c r="AA14" t="s">
        <v>18</v>
      </c>
      <c r="AB14" s="3">
        <v>14</v>
      </c>
      <c r="AC14" s="3">
        <f t="shared" si="0"/>
        <v>0</v>
      </c>
      <c r="AD14" s="3">
        <f t="shared" si="1"/>
        <v>0</v>
      </c>
      <c r="AE14" s="3">
        <f t="shared" si="2"/>
        <v>14</v>
      </c>
      <c r="AF14" s="4" t="str">
        <f t="shared" si="3"/>
        <v/>
      </c>
      <c r="AG14" s="4" t="str">
        <f t="shared" si="4"/>
        <v>Pass</v>
      </c>
      <c r="AH14" s="3">
        <f t="shared" si="5"/>
        <v>1</v>
      </c>
      <c r="AI14" s="3" t="str">
        <f t="shared" si="6"/>
        <v>Đủ Điều kiện dự thi</v>
      </c>
      <c r="AJ14" t="e">
        <f>VLOOKUP(A14,'DSSV VIE1016'!$B$2:$D$55,3,0)</f>
        <v>#N/A</v>
      </c>
    </row>
    <row r="15" spans="1:36" x14ac:dyDescent="0.35">
      <c r="A15" t="s">
        <v>724</v>
      </c>
      <c r="B15" t="s">
        <v>442</v>
      </c>
      <c r="C15" t="s">
        <v>443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 t="s">
        <v>14</v>
      </c>
      <c r="V15" t="s">
        <v>15</v>
      </c>
      <c r="W15" t="s">
        <v>16</v>
      </c>
      <c r="X15" t="s">
        <v>17</v>
      </c>
      <c r="Y15" t="s">
        <v>17</v>
      </c>
      <c r="Z15" t="s">
        <v>16</v>
      </c>
      <c r="AA15" t="s">
        <v>18</v>
      </c>
      <c r="AB15" s="3">
        <v>14</v>
      </c>
      <c r="AC15" s="3">
        <f t="shared" si="0"/>
        <v>0</v>
      </c>
      <c r="AD15" s="3">
        <f t="shared" si="1"/>
        <v>0</v>
      </c>
      <c r="AE15" s="3">
        <f t="shared" si="2"/>
        <v>14</v>
      </c>
      <c r="AF15" s="4" t="str">
        <f t="shared" si="3"/>
        <v/>
      </c>
      <c r="AG15" s="4" t="str">
        <f t="shared" si="4"/>
        <v>Pass</v>
      </c>
      <c r="AH15" s="3">
        <f t="shared" si="5"/>
        <v>1</v>
      </c>
      <c r="AI15" s="3" t="str">
        <f t="shared" si="6"/>
        <v>Đủ Điều kiện dự thi</v>
      </c>
      <c r="AJ15" t="e">
        <f>VLOOKUP(A15,'DSSV VIE1016'!$B$2:$D$55,3,0)</f>
        <v>#N/A</v>
      </c>
    </row>
    <row r="16" spans="1:36" x14ac:dyDescent="0.35">
      <c r="A16" t="s">
        <v>725</v>
      </c>
      <c r="B16" t="s">
        <v>726</v>
      </c>
      <c r="C16" t="s">
        <v>727</v>
      </c>
      <c r="D16">
        <v>3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 t="s">
        <v>15</v>
      </c>
      <c r="W16" t="s">
        <v>16</v>
      </c>
      <c r="X16" t="s">
        <v>17</v>
      </c>
      <c r="Y16" t="s">
        <v>17</v>
      </c>
      <c r="Z16" t="s">
        <v>16</v>
      </c>
      <c r="AA16" t="s">
        <v>18</v>
      </c>
      <c r="AB16" s="3">
        <v>14</v>
      </c>
      <c r="AC16" s="3">
        <f t="shared" si="0"/>
        <v>0</v>
      </c>
      <c r="AD16" s="3">
        <f t="shared" si="1"/>
        <v>0</v>
      </c>
      <c r="AE16" s="3">
        <f t="shared" si="2"/>
        <v>14</v>
      </c>
      <c r="AF16" s="4" t="str">
        <f t="shared" si="3"/>
        <v/>
      </c>
      <c r="AG16" s="4" t="str">
        <f t="shared" si="4"/>
        <v>Pass</v>
      </c>
      <c r="AH16" s="3">
        <f t="shared" si="5"/>
        <v>1</v>
      </c>
      <c r="AI16" s="3" t="str">
        <f t="shared" si="6"/>
        <v>Đủ Điều kiện dự thi</v>
      </c>
      <c r="AJ16" t="e">
        <f>VLOOKUP(A16,'DSSV VIE1016'!$B$2:$D$55,3,0)</f>
        <v>#N/A</v>
      </c>
    </row>
    <row r="17" spans="1:36" x14ac:dyDescent="0.35">
      <c r="A17" t="s">
        <v>728</v>
      </c>
      <c r="B17" t="s">
        <v>729</v>
      </c>
      <c r="C17" t="s">
        <v>730</v>
      </c>
      <c r="D17">
        <v>7.0000000000000007E-2</v>
      </c>
      <c r="E17">
        <v>1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  <c r="N17" t="s">
        <v>14</v>
      </c>
      <c r="O17" t="s">
        <v>14</v>
      </c>
      <c r="P17" t="s">
        <v>14</v>
      </c>
      <c r="Q17" t="s">
        <v>14</v>
      </c>
      <c r="R17" t="s">
        <v>14</v>
      </c>
      <c r="S17">
        <v>7.1428571428599999E-2</v>
      </c>
      <c r="T17" t="s">
        <v>14</v>
      </c>
      <c r="U17" t="s">
        <v>14</v>
      </c>
      <c r="V17" t="s">
        <v>15</v>
      </c>
      <c r="W17" t="s">
        <v>16</v>
      </c>
      <c r="X17" t="s">
        <v>17</v>
      </c>
      <c r="Y17" t="s">
        <v>17</v>
      </c>
      <c r="Z17" t="s">
        <v>16</v>
      </c>
      <c r="AA17" t="s">
        <v>18</v>
      </c>
      <c r="AB17" s="3">
        <v>14</v>
      </c>
      <c r="AC17" s="3">
        <f t="shared" si="0"/>
        <v>13</v>
      </c>
      <c r="AD17" s="3">
        <f t="shared" si="1"/>
        <v>0</v>
      </c>
      <c r="AE17" s="3">
        <f t="shared" si="2"/>
        <v>1</v>
      </c>
      <c r="AF17" s="4" t="str">
        <f t="shared" si="3"/>
        <v/>
      </c>
      <c r="AG17" s="4" t="str">
        <f t="shared" si="4"/>
        <v>Fail</v>
      </c>
      <c r="AH17" s="3">
        <f t="shared" si="5"/>
        <v>0</v>
      </c>
      <c r="AI17" s="3" t="str">
        <f t="shared" si="6"/>
        <v>Fail</v>
      </c>
      <c r="AJ17" t="e">
        <f>VLOOKUP(A17,'DSSV VIE1016'!$B$2:$D$55,3,0)</f>
        <v>#N/A</v>
      </c>
    </row>
    <row r="18" spans="1:36" x14ac:dyDescent="0.35">
      <c r="A18" t="s">
        <v>731</v>
      </c>
      <c r="B18" t="s">
        <v>732</v>
      </c>
      <c r="C18" t="s">
        <v>733</v>
      </c>
      <c r="D18">
        <v>1.9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0.9</v>
      </c>
      <c r="U18" t="s">
        <v>14</v>
      </c>
      <c r="V18" t="s">
        <v>15</v>
      </c>
      <c r="W18" t="s">
        <v>16</v>
      </c>
      <c r="X18" t="s">
        <v>17</v>
      </c>
      <c r="Y18" t="s">
        <v>17</v>
      </c>
      <c r="Z18" t="s">
        <v>16</v>
      </c>
      <c r="AA18" t="s">
        <v>18</v>
      </c>
      <c r="AB18" s="3">
        <v>14</v>
      </c>
      <c r="AC18" s="3">
        <f t="shared" si="0"/>
        <v>0</v>
      </c>
      <c r="AD18" s="3">
        <f t="shared" si="1"/>
        <v>0</v>
      </c>
      <c r="AE18" s="3">
        <f t="shared" si="2"/>
        <v>14</v>
      </c>
      <c r="AF18" s="4" t="str">
        <f t="shared" si="3"/>
        <v/>
      </c>
      <c r="AG18" s="4" t="str">
        <f t="shared" si="4"/>
        <v>Pass</v>
      </c>
      <c r="AH18" s="3">
        <f t="shared" si="5"/>
        <v>1</v>
      </c>
      <c r="AI18" s="3" t="str">
        <f t="shared" si="6"/>
        <v>Đủ Điều kiện dự thi</v>
      </c>
      <c r="AJ18" t="e">
        <f>VLOOKUP(A18,'DSSV VIE1016'!$B$2:$D$55,3,0)</f>
        <v>#N/A</v>
      </c>
    </row>
    <row r="19" spans="1:36" x14ac:dyDescent="0.35">
      <c r="A19" t="s">
        <v>734</v>
      </c>
      <c r="B19" t="s">
        <v>735</v>
      </c>
      <c r="C19" t="s">
        <v>736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 t="s">
        <v>15</v>
      </c>
      <c r="W19" t="s">
        <v>16</v>
      </c>
      <c r="X19" t="s">
        <v>17</v>
      </c>
      <c r="Y19" t="s">
        <v>17</v>
      </c>
      <c r="Z19" t="s">
        <v>16</v>
      </c>
      <c r="AA19" t="s">
        <v>18</v>
      </c>
      <c r="AB19" s="3">
        <v>14</v>
      </c>
      <c r="AC19" s="3">
        <f t="shared" si="0"/>
        <v>0</v>
      </c>
      <c r="AD19" s="3">
        <f t="shared" si="1"/>
        <v>0</v>
      </c>
      <c r="AE19" s="3">
        <f t="shared" si="2"/>
        <v>14</v>
      </c>
      <c r="AF19" s="4" t="str">
        <f t="shared" si="3"/>
        <v/>
      </c>
      <c r="AG19" s="4" t="str">
        <f t="shared" si="4"/>
        <v>Pass</v>
      </c>
      <c r="AH19" s="3">
        <f t="shared" si="5"/>
        <v>1</v>
      </c>
      <c r="AI19" s="3" t="str">
        <f t="shared" si="6"/>
        <v>Đủ Điều kiện dự thi</v>
      </c>
      <c r="AJ19" t="e">
        <f>VLOOKUP(A19,'DSSV VIE1016'!$B$2:$D$55,3,0)</f>
        <v>#N/A</v>
      </c>
    </row>
    <row r="20" spans="1:36" x14ac:dyDescent="0.35">
      <c r="A20" t="s">
        <v>737</v>
      </c>
      <c r="B20" t="s">
        <v>738</v>
      </c>
      <c r="C20" t="s">
        <v>739</v>
      </c>
      <c r="D20">
        <v>2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 t="s">
        <v>14</v>
      </c>
      <c r="U20">
        <v>1</v>
      </c>
      <c r="V20" t="s">
        <v>15</v>
      </c>
      <c r="W20" t="s">
        <v>16</v>
      </c>
      <c r="X20" t="s">
        <v>17</v>
      </c>
      <c r="Y20" t="s">
        <v>17</v>
      </c>
      <c r="Z20" t="s">
        <v>16</v>
      </c>
      <c r="AA20" t="s">
        <v>18</v>
      </c>
      <c r="AB20" s="3">
        <v>14</v>
      </c>
      <c r="AC20" s="3">
        <f t="shared" si="0"/>
        <v>0</v>
      </c>
      <c r="AD20" s="3">
        <f t="shared" si="1"/>
        <v>0</v>
      </c>
      <c r="AE20" s="3">
        <f t="shared" si="2"/>
        <v>14</v>
      </c>
      <c r="AF20" s="4" t="str">
        <f t="shared" si="3"/>
        <v/>
      </c>
      <c r="AG20" s="4" t="str">
        <f t="shared" si="4"/>
        <v>Pass</v>
      </c>
      <c r="AH20" s="3">
        <f t="shared" si="5"/>
        <v>0</v>
      </c>
      <c r="AI20" s="3" t="str">
        <f t="shared" si="6"/>
        <v>Fail</v>
      </c>
      <c r="AJ20" t="e">
        <f>VLOOKUP(A20,'DSSV VIE1016'!$B$2:$D$55,3,0)</f>
        <v>#N/A</v>
      </c>
    </row>
    <row r="21" spans="1:36" x14ac:dyDescent="0.35">
      <c r="A21" t="s">
        <v>740</v>
      </c>
      <c r="B21" t="s">
        <v>741</v>
      </c>
      <c r="C21" t="s">
        <v>742</v>
      </c>
      <c r="D21">
        <v>3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 t="s">
        <v>15</v>
      </c>
      <c r="W21" t="s">
        <v>16</v>
      </c>
      <c r="X21" t="s">
        <v>17</v>
      </c>
      <c r="Y21" t="s">
        <v>17</v>
      </c>
      <c r="Z21" t="s">
        <v>16</v>
      </c>
      <c r="AA21" t="s">
        <v>18</v>
      </c>
      <c r="AB21" s="3">
        <v>14</v>
      </c>
      <c r="AC21" s="3">
        <f t="shared" si="0"/>
        <v>0</v>
      </c>
      <c r="AD21" s="3">
        <f t="shared" si="1"/>
        <v>0</v>
      </c>
      <c r="AE21" s="3">
        <f t="shared" si="2"/>
        <v>14</v>
      </c>
      <c r="AF21" s="4" t="str">
        <f t="shared" si="3"/>
        <v/>
      </c>
      <c r="AG21" s="4" t="str">
        <f t="shared" si="4"/>
        <v>Pass</v>
      </c>
      <c r="AH21" s="3">
        <f t="shared" si="5"/>
        <v>1</v>
      </c>
      <c r="AI21" s="3" t="str">
        <f t="shared" si="6"/>
        <v>Đủ Điều kiện dự thi</v>
      </c>
      <c r="AJ21" t="e">
        <f>VLOOKUP(A21,'DSSV VIE1016'!$B$2:$D$55,3,0)</f>
        <v>#N/A</v>
      </c>
    </row>
    <row r="22" spans="1:36" x14ac:dyDescent="0.35">
      <c r="A22" t="s">
        <v>743</v>
      </c>
      <c r="B22" t="s">
        <v>744</v>
      </c>
      <c r="C22" t="s">
        <v>745</v>
      </c>
      <c r="D22">
        <v>3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 t="s">
        <v>15</v>
      </c>
      <c r="W22" t="s">
        <v>16</v>
      </c>
      <c r="X22" t="s">
        <v>17</v>
      </c>
      <c r="Y22" t="s">
        <v>17</v>
      </c>
      <c r="Z22" t="s">
        <v>16</v>
      </c>
      <c r="AA22" t="s">
        <v>18</v>
      </c>
      <c r="AB22" s="3">
        <v>14</v>
      </c>
      <c r="AC22" s="3">
        <f t="shared" si="0"/>
        <v>0</v>
      </c>
      <c r="AD22" s="3">
        <f t="shared" si="1"/>
        <v>0</v>
      </c>
      <c r="AE22" s="3">
        <f t="shared" si="2"/>
        <v>14</v>
      </c>
      <c r="AF22" s="4" t="str">
        <f t="shared" si="3"/>
        <v/>
      </c>
      <c r="AG22" s="4" t="str">
        <f t="shared" si="4"/>
        <v>Pass</v>
      </c>
      <c r="AH22" s="3">
        <f t="shared" si="5"/>
        <v>1</v>
      </c>
      <c r="AI22" s="3" t="str">
        <f t="shared" si="6"/>
        <v>Đủ Điều kiện dự thi</v>
      </c>
      <c r="AJ22" t="e">
        <f>VLOOKUP(A22,'DSSV VIE1016'!$B$2:$D$55,3,0)</f>
        <v>#N/A</v>
      </c>
    </row>
    <row r="23" spans="1:36" x14ac:dyDescent="0.35">
      <c r="A23" t="s">
        <v>746</v>
      </c>
      <c r="B23" t="s">
        <v>747</v>
      </c>
      <c r="C23" t="s">
        <v>746</v>
      </c>
      <c r="D23">
        <v>0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  <c r="N23" t="s">
        <v>14</v>
      </c>
      <c r="O23" t="s">
        <v>14</v>
      </c>
      <c r="P23" t="s">
        <v>14</v>
      </c>
      <c r="Q23" t="s">
        <v>14</v>
      </c>
      <c r="R23" t="s">
        <v>14</v>
      </c>
      <c r="S23">
        <v>0</v>
      </c>
      <c r="T23" t="s">
        <v>14</v>
      </c>
      <c r="U23" t="s">
        <v>14</v>
      </c>
      <c r="V23" t="s">
        <v>15</v>
      </c>
      <c r="W23" t="s">
        <v>16</v>
      </c>
      <c r="X23" t="s">
        <v>17</v>
      </c>
      <c r="Y23" t="s">
        <v>17</v>
      </c>
      <c r="Z23" t="s">
        <v>16</v>
      </c>
      <c r="AA23" t="s">
        <v>18</v>
      </c>
      <c r="AB23" s="3">
        <v>14</v>
      </c>
      <c r="AC23" s="3">
        <f t="shared" si="0"/>
        <v>14</v>
      </c>
      <c r="AD23" s="3">
        <f t="shared" si="1"/>
        <v>0</v>
      </c>
      <c r="AE23" s="3">
        <f t="shared" si="2"/>
        <v>0</v>
      </c>
      <c r="AF23" s="4" t="str">
        <f t="shared" si="3"/>
        <v>Chưa tham gia học lần nào</v>
      </c>
      <c r="AG23" s="4" t="str">
        <f t="shared" si="4"/>
        <v>Fail</v>
      </c>
      <c r="AH23" s="3">
        <f t="shared" si="5"/>
        <v>0</v>
      </c>
      <c r="AI23" s="3" t="str">
        <f t="shared" si="6"/>
        <v>Fail</v>
      </c>
      <c r="AJ23" t="e">
        <f>VLOOKUP(A23,'DSSV VIE1016'!$B$2:$D$55,3,0)</f>
        <v>#N/A</v>
      </c>
    </row>
    <row r="24" spans="1:36" x14ac:dyDescent="0.35">
      <c r="A24" t="s">
        <v>748</v>
      </c>
      <c r="B24" t="s">
        <v>749</v>
      </c>
      <c r="C24" t="s">
        <v>750</v>
      </c>
      <c r="D24">
        <v>3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 t="s">
        <v>15</v>
      </c>
      <c r="W24" t="s">
        <v>16</v>
      </c>
      <c r="X24" t="s">
        <v>17</v>
      </c>
      <c r="Y24" t="s">
        <v>17</v>
      </c>
      <c r="Z24" t="s">
        <v>16</v>
      </c>
      <c r="AA24" t="s">
        <v>18</v>
      </c>
      <c r="AB24" s="3">
        <v>14</v>
      </c>
      <c r="AC24" s="3">
        <f t="shared" si="0"/>
        <v>0</v>
      </c>
      <c r="AD24" s="3">
        <f t="shared" si="1"/>
        <v>0</v>
      </c>
      <c r="AE24" s="3">
        <f t="shared" si="2"/>
        <v>14</v>
      </c>
      <c r="AF24" s="4" t="str">
        <f t="shared" si="3"/>
        <v/>
      </c>
      <c r="AG24" s="4" t="str">
        <f t="shared" si="4"/>
        <v>Pass</v>
      </c>
      <c r="AH24" s="3">
        <f t="shared" si="5"/>
        <v>1</v>
      </c>
      <c r="AI24" s="3" t="str">
        <f t="shared" si="6"/>
        <v>Đủ Điều kiện dự thi</v>
      </c>
      <c r="AJ24" t="e">
        <f>VLOOKUP(A24,'DSSV VIE1016'!$B$2:$D$55,3,0)</f>
        <v>#N/A</v>
      </c>
    </row>
    <row r="25" spans="1:36" x14ac:dyDescent="0.35">
      <c r="A25" t="s">
        <v>751</v>
      </c>
      <c r="B25" t="s">
        <v>752</v>
      </c>
      <c r="C25" t="s">
        <v>753</v>
      </c>
      <c r="D25">
        <v>3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 t="s">
        <v>15</v>
      </c>
      <c r="W25" t="s">
        <v>16</v>
      </c>
      <c r="X25" t="s">
        <v>17</v>
      </c>
      <c r="Y25" t="s">
        <v>17</v>
      </c>
      <c r="Z25" t="s">
        <v>16</v>
      </c>
      <c r="AA25" t="s">
        <v>18</v>
      </c>
      <c r="AB25" s="3">
        <v>14</v>
      </c>
      <c r="AC25" s="3">
        <f t="shared" si="0"/>
        <v>0</v>
      </c>
      <c r="AD25" s="3">
        <f t="shared" si="1"/>
        <v>0</v>
      </c>
      <c r="AE25" s="3">
        <f t="shared" si="2"/>
        <v>14</v>
      </c>
      <c r="AF25" s="4" t="str">
        <f t="shared" si="3"/>
        <v/>
      </c>
      <c r="AG25" s="4" t="str">
        <f t="shared" si="4"/>
        <v>Pass</v>
      </c>
      <c r="AH25" s="3">
        <f t="shared" si="5"/>
        <v>1</v>
      </c>
      <c r="AI25" s="3" t="str">
        <f t="shared" si="6"/>
        <v>Đủ Điều kiện dự thi</v>
      </c>
      <c r="AJ25" t="e">
        <f>VLOOKUP(A25,'DSSV VIE1016'!$B$2:$D$55,3,0)</f>
        <v>#N/A</v>
      </c>
    </row>
    <row r="26" spans="1:36" x14ac:dyDescent="0.35">
      <c r="A26" t="s">
        <v>754</v>
      </c>
      <c r="B26" t="s">
        <v>755</v>
      </c>
      <c r="C26" t="s">
        <v>756</v>
      </c>
      <c r="D26">
        <v>3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 t="s">
        <v>15</v>
      </c>
      <c r="W26" t="s">
        <v>16</v>
      </c>
      <c r="X26" t="s">
        <v>17</v>
      </c>
      <c r="Y26" t="s">
        <v>17</v>
      </c>
      <c r="Z26" t="s">
        <v>16</v>
      </c>
      <c r="AA26" t="s">
        <v>18</v>
      </c>
      <c r="AB26" s="3">
        <v>14</v>
      </c>
      <c r="AC26" s="3">
        <f t="shared" si="0"/>
        <v>0</v>
      </c>
      <c r="AD26" s="3">
        <f t="shared" si="1"/>
        <v>0</v>
      </c>
      <c r="AE26" s="3">
        <f t="shared" si="2"/>
        <v>14</v>
      </c>
      <c r="AF26" s="4" t="str">
        <f t="shared" si="3"/>
        <v/>
      </c>
      <c r="AG26" s="4" t="str">
        <f t="shared" si="4"/>
        <v>Pass</v>
      </c>
      <c r="AH26" s="3">
        <f t="shared" si="5"/>
        <v>1</v>
      </c>
      <c r="AI26" s="3" t="str">
        <f t="shared" si="6"/>
        <v>Đủ Điều kiện dự thi</v>
      </c>
      <c r="AJ26" t="e">
        <f>VLOOKUP(A26,'DSSV VIE1016'!$B$2:$D$55,3,0)</f>
        <v>#N/A</v>
      </c>
    </row>
    <row r="27" spans="1:36" x14ac:dyDescent="0.35">
      <c r="A27" t="s">
        <v>757</v>
      </c>
      <c r="B27" t="s">
        <v>758</v>
      </c>
      <c r="C27" t="s">
        <v>759</v>
      </c>
      <c r="D27">
        <v>2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 t="s">
        <v>14</v>
      </c>
      <c r="V27" t="s">
        <v>15</v>
      </c>
      <c r="W27" t="s">
        <v>16</v>
      </c>
      <c r="X27" t="s">
        <v>17</v>
      </c>
      <c r="Y27" t="s">
        <v>17</v>
      </c>
      <c r="Z27" t="s">
        <v>16</v>
      </c>
      <c r="AA27" t="s">
        <v>18</v>
      </c>
      <c r="AB27" s="3">
        <v>14</v>
      </c>
      <c r="AC27" s="3">
        <f t="shared" si="0"/>
        <v>0</v>
      </c>
      <c r="AD27" s="3">
        <f t="shared" si="1"/>
        <v>0</v>
      </c>
      <c r="AE27" s="3">
        <f t="shared" si="2"/>
        <v>14</v>
      </c>
      <c r="AF27" s="4" t="str">
        <f t="shared" si="3"/>
        <v/>
      </c>
      <c r="AG27" s="4" t="str">
        <f t="shared" si="4"/>
        <v>Pass</v>
      </c>
      <c r="AH27" s="3">
        <f t="shared" si="5"/>
        <v>1</v>
      </c>
      <c r="AI27" s="3" t="str">
        <f t="shared" si="6"/>
        <v>Đủ Điều kiện dự thi</v>
      </c>
      <c r="AJ27" t="e">
        <f>VLOOKUP(A27,'DSSV VIE1016'!$B$2:$D$55,3,0)</f>
        <v>#N/A</v>
      </c>
    </row>
    <row r="28" spans="1:36" x14ac:dyDescent="0.35">
      <c r="A28" t="s">
        <v>760</v>
      </c>
      <c r="B28" t="s">
        <v>761</v>
      </c>
      <c r="C28" t="s">
        <v>762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 t="s">
        <v>14</v>
      </c>
      <c r="V28" t="s">
        <v>15</v>
      </c>
      <c r="W28" t="s">
        <v>16</v>
      </c>
      <c r="X28" t="s">
        <v>17</v>
      </c>
      <c r="Y28" t="s">
        <v>17</v>
      </c>
      <c r="Z28" t="s">
        <v>16</v>
      </c>
      <c r="AA28" t="s">
        <v>18</v>
      </c>
      <c r="AB28" s="3">
        <v>14</v>
      </c>
      <c r="AC28" s="3">
        <f t="shared" si="0"/>
        <v>0</v>
      </c>
      <c r="AD28" s="3">
        <f t="shared" si="1"/>
        <v>0</v>
      </c>
      <c r="AE28" s="3">
        <f t="shared" si="2"/>
        <v>14</v>
      </c>
      <c r="AF28" s="4" t="str">
        <f t="shared" si="3"/>
        <v/>
      </c>
      <c r="AG28" s="4" t="str">
        <f t="shared" si="4"/>
        <v>Pass</v>
      </c>
      <c r="AH28" s="3">
        <f t="shared" si="5"/>
        <v>1</v>
      </c>
      <c r="AI28" s="3" t="str">
        <f t="shared" si="6"/>
        <v>Đủ Điều kiện dự thi</v>
      </c>
      <c r="AJ28" t="e">
        <f>VLOOKUP(A28,'DSSV VIE1016'!$B$2:$D$55,3,0)</f>
        <v>#N/A</v>
      </c>
    </row>
    <row r="29" spans="1:36" x14ac:dyDescent="0.35">
      <c r="A29" t="s">
        <v>763</v>
      </c>
      <c r="B29" t="s">
        <v>30</v>
      </c>
      <c r="C29" t="s">
        <v>31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 t="s">
        <v>15</v>
      </c>
      <c r="W29" t="s">
        <v>16</v>
      </c>
      <c r="X29" t="s">
        <v>17</v>
      </c>
      <c r="Y29" t="s">
        <v>17</v>
      </c>
      <c r="Z29" t="s">
        <v>16</v>
      </c>
      <c r="AA29" t="s">
        <v>18</v>
      </c>
      <c r="AB29" s="3">
        <v>14</v>
      </c>
      <c r="AC29" s="3">
        <f t="shared" si="0"/>
        <v>0</v>
      </c>
      <c r="AD29" s="3">
        <f t="shared" si="1"/>
        <v>0</v>
      </c>
      <c r="AE29" s="3">
        <f t="shared" si="2"/>
        <v>14</v>
      </c>
      <c r="AF29" s="4" t="str">
        <f t="shared" si="3"/>
        <v/>
      </c>
      <c r="AG29" s="4" t="str">
        <f t="shared" si="4"/>
        <v>Pass</v>
      </c>
      <c r="AH29" s="3">
        <f t="shared" si="5"/>
        <v>1</v>
      </c>
      <c r="AI29" s="3" t="str">
        <f t="shared" si="6"/>
        <v>Đủ Điều kiện dự thi</v>
      </c>
      <c r="AJ29" t="e">
        <f>VLOOKUP(A29,'DSSV VIE1016'!$B$2:$D$55,3,0)</f>
        <v>#N/A</v>
      </c>
    </row>
    <row r="30" spans="1:36" x14ac:dyDescent="0.35">
      <c r="A30" t="s">
        <v>764</v>
      </c>
      <c r="B30" t="s">
        <v>765</v>
      </c>
      <c r="C30" t="s">
        <v>766</v>
      </c>
      <c r="D30">
        <v>3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 t="s">
        <v>15</v>
      </c>
      <c r="W30" t="s">
        <v>16</v>
      </c>
      <c r="X30" t="s">
        <v>17</v>
      </c>
      <c r="Y30" t="s">
        <v>17</v>
      </c>
      <c r="Z30" t="s">
        <v>16</v>
      </c>
      <c r="AA30" t="s">
        <v>18</v>
      </c>
      <c r="AB30" s="3">
        <v>14</v>
      </c>
      <c r="AC30" s="3">
        <f t="shared" si="0"/>
        <v>0</v>
      </c>
      <c r="AD30" s="3">
        <f t="shared" si="1"/>
        <v>0</v>
      </c>
      <c r="AE30" s="3">
        <f t="shared" si="2"/>
        <v>14</v>
      </c>
      <c r="AF30" s="4" t="str">
        <f t="shared" si="3"/>
        <v/>
      </c>
      <c r="AG30" s="4" t="str">
        <f t="shared" si="4"/>
        <v>Pass</v>
      </c>
      <c r="AH30" s="3">
        <f t="shared" si="5"/>
        <v>1</v>
      </c>
      <c r="AI30" s="3" t="str">
        <f t="shared" si="6"/>
        <v>Đủ Điều kiện dự thi</v>
      </c>
      <c r="AJ30" t="e">
        <f>VLOOKUP(A30,'DSSV VIE1016'!$B$2:$D$55,3,0)</f>
        <v>#N/A</v>
      </c>
    </row>
    <row r="31" spans="1:36" x14ac:dyDescent="0.35">
      <c r="A31" t="s">
        <v>767</v>
      </c>
      <c r="B31" t="s">
        <v>192</v>
      </c>
      <c r="C31" t="s">
        <v>193</v>
      </c>
      <c r="D31">
        <v>0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  <c r="N31" t="s">
        <v>14</v>
      </c>
      <c r="O31" t="s">
        <v>14</v>
      </c>
      <c r="P31" t="s">
        <v>14</v>
      </c>
      <c r="Q31" t="s">
        <v>14</v>
      </c>
      <c r="R31" t="s">
        <v>14</v>
      </c>
      <c r="S31">
        <v>0</v>
      </c>
      <c r="T31" t="s">
        <v>14</v>
      </c>
      <c r="U31" t="s">
        <v>14</v>
      </c>
      <c r="V31" t="s">
        <v>15</v>
      </c>
      <c r="W31" t="s">
        <v>16</v>
      </c>
      <c r="X31" t="s">
        <v>17</v>
      </c>
      <c r="Y31" t="s">
        <v>17</v>
      </c>
      <c r="Z31" t="s">
        <v>16</v>
      </c>
      <c r="AA31" t="s">
        <v>18</v>
      </c>
      <c r="AB31" s="3">
        <v>14</v>
      </c>
      <c r="AC31" s="3">
        <f t="shared" si="0"/>
        <v>14</v>
      </c>
      <c r="AD31" s="3">
        <f t="shared" si="1"/>
        <v>0</v>
      </c>
      <c r="AE31" s="3">
        <f t="shared" si="2"/>
        <v>0</v>
      </c>
      <c r="AF31" s="4" t="str">
        <f t="shared" si="3"/>
        <v>Chưa tham gia học lần nào</v>
      </c>
      <c r="AG31" s="4" t="str">
        <f t="shared" si="4"/>
        <v>Fail</v>
      </c>
      <c r="AH31" s="3">
        <f t="shared" si="5"/>
        <v>0</v>
      </c>
      <c r="AI31" s="3" t="str">
        <f t="shared" si="6"/>
        <v>Fail</v>
      </c>
      <c r="AJ31" t="e">
        <f>VLOOKUP(A31,'DSSV VIE1016'!$B$2:$D$55,3,0)</f>
        <v>#N/A</v>
      </c>
    </row>
    <row r="32" spans="1:36" x14ac:dyDescent="0.35">
      <c r="A32" t="s">
        <v>768</v>
      </c>
      <c r="B32" t="s">
        <v>769</v>
      </c>
      <c r="C32" t="s">
        <v>770</v>
      </c>
      <c r="D32">
        <v>2.9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0.9</v>
      </c>
      <c r="U32">
        <v>1</v>
      </c>
      <c r="V32" t="s">
        <v>15</v>
      </c>
      <c r="W32" t="s">
        <v>16</v>
      </c>
      <c r="X32" t="s">
        <v>17</v>
      </c>
      <c r="Y32" t="s">
        <v>17</v>
      </c>
      <c r="Z32" t="s">
        <v>16</v>
      </c>
      <c r="AA32" t="s">
        <v>18</v>
      </c>
      <c r="AB32" s="3">
        <v>14</v>
      </c>
      <c r="AC32" s="3">
        <f t="shared" si="0"/>
        <v>0</v>
      </c>
      <c r="AD32" s="3">
        <f t="shared" si="1"/>
        <v>0</v>
      </c>
      <c r="AE32" s="3">
        <f t="shared" si="2"/>
        <v>14</v>
      </c>
      <c r="AF32" s="4" t="str">
        <f t="shared" si="3"/>
        <v/>
      </c>
      <c r="AG32" s="4" t="str">
        <f t="shared" si="4"/>
        <v>Pass</v>
      </c>
      <c r="AH32" s="3">
        <f t="shared" si="5"/>
        <v>1</v>
      </c>
      <c r="AI32" s="3" t="str">
        <f t="shared" si="6"/>
        <v>Đủ Điều kiện dự thi</v>
      </c>
      <c r="AJ32" t="e">
        <f>VLOOKUP(A32,'DSSV VIE1016'!$B$2:$D$55,3,0)</f>
        <v>#N/A</v>
      </c>
    </row>
    <row r="33" spans="1:36" x14ac:dyDescent="0.35">
      <c r="A33" t="s">
        <v>771</v>
      </c>
      <c r="B33" t="s">
        <v>772</v>
      </c>
      <c r="C33" t="s">
        <v>773</v>
      </c>
      <c r="D33">
        <v>3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 t="s">
        <v>15</v>
      </c>
      <c r="W33" t="s">
        <v>16</v>
      </c>
      <c r="X33" t="s">
        <v>17</v>
      </c>
      <c r="Y33" t="s">
        <v>17</v>
      </c>
      <c r="Z33" t="s">
        <v>16</v>
      </c>
      <c r="AA33" t="s">
        <v>18</v>
      </c>
      <c r="AB33" s="3">
        <v>14</v>
      </c>
      <c r="AC33" s="3">
        <f t="shared" si="0"/>
        <v>0</v>
      </c>
      <c r="AD33" s="3">
        <f t="shared" si="1"/>
        <v>0</v>
      </c>
      <c r="AE33" s="3">
        <f t="shared" si="2"/>
        <v>14</v>
      </c>
      <c r="AF33" s="4" t="str">
        <f t="shared" si="3"/>
        <v/>
      </c>
      <c r="AG33" s="4" t="str">
        <f t="shared" si="4"/>
        <v>Pass</v>
      </c>
      <c r="AH33" s="3">
        <f t="shared" si="5"/>
        <v>1</v>
      </c>
      <c r="AI33" s="3" t="str">
        <f t="shared" si="6"/>
        <v>Đủ Điều kiện dự thi</v>
      </c>
      <c r="AJ33" t="e">
        <f>VLOOKUP(A33,'DSSV VIE1016'!$B$2:$D$55,3,0)</f>
        <v>#N/A</v>
      </c>
    </row>
    <row r="34" spans="1:36" x14ac:dyDescent="0.35">
      <c r="A34" t="s">
        <v>774</v>
      </c>
      <c r="B34" t="s">
        <v>775</v>
      </c>
      <c r="C34" t="s">
        <v>776</v>
      </c>
      <c r="D34">
        <v>3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 t="s">
        <v>15</v>
      </c>
      <c r="W34" t="s">
        <v>16</v>
      </c>
      <c r="X34" t="s">
        <v>17</v>
      </c>
      <c r="Y34" t="s">
        <v>17</v>
      </c>
      <c r="Z34" t="s">
        <v>16</v>
      </c>
      <c r="AA34" t="s">
        <v>18</v>
      </c>
      <c r="AB34" s="3">
        <v>14</v>
      </c>
      <c r="AC34" s="3">
        <f t="shared" si="0"/>
        <v>0</v>
      </c>
      <c r="AD34" s="3">
        <f t="shared" si="1"/>
        <v>0</v>
      </c>
      <c r="AE34" s="3">
        <f t="shared" si="2"/>
        <v>14</v>
      </c>
      <c r="AF34" s="4" t="str">
        <f t="shared" si="3"/>
        <v/>
      </c>
      <c r="AG34" s="4" t="str">
        <f t="shared" si="4"/>
        <v>Pass</v>
      </c>
      <c r="AH34" s="3">
        <f t="shared" si="5"/>
        <v>1</v>
      </c>
      <c r="AI34" s="3" t="str">
        <f t="shared" si="6"/>
        <v>Đủ Điều kiện dự thi</v>
      </c>
      <c r="AJ34" t="e">
        <f>VLOOKUP(A34,'DSSV VIE1016'!$B$2:$D$55,3,0)</f>
        <v>#N/A</v>
      </c>
    </row>
    <row r="35" spans="1:36" x14ac:dyDescent="0.35">
      <c r="A35" t="s">
        <v>777</v>
      </c>
      <c r="B35" t="s">
        <v>778</v>
      </c>
      <c r="C35" t="s">
        <v>779</v>
      </c>
      <c r="D35">
        <v>3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 t="s">
        <v>15</v>
      </c>
      <c r="W35" t="s">
        <v>16</v>
      </c>
      <c r="X35" t="s">
        <v>17</v>
      </c>
      <c r="Y35" t="s">
        <v>17</v>
      </c>
      <c r="Z35" t="s">
        <v>16</v>
      </c>
      <c r="AA35" t="s">
        <v>18</v>
      </c>
      <c r="AB35" s="3">
        <v>14</v>
      </c>
      <c r="AC35" s="3">
        <f t="shared" si="0"/>
        <v>0</v>
      </c>
      <c r="AD35" s="3">
        <f t="shared" si="1"/>
        <v>0</v>
      </c>
      <c r="AE35" s="3">
        <f t="shared" si="2"/>
        <v>14</v>
      </c>
      <c r="AF35" s="4" t="str">
        <f t="shared" si="3"/>
        <v/>
      </c>
      <c r="AG35" s="4" t="str">
        <f t="shared" si="4"/>
        <v>Pass</v>
      </c>
      <c r="AH35" s="3">
        <f t="shared" si="5"/>
        <v>1</v>
      </c>
      <c r="AI35" s="3" t="str">
        <f t="shared" si="6"/>
        <v>Đủ Điều kiện dự thi</v>
      </c>
      <c r="AJ35" t="e">
        <f>VLOOKUP(A35,'DSSV VIE1016'!$B$2:$D$55,3,0)</f>
        <v>#N/A</v>
      </c>
    </row>
    <row r="36" spans="1:36" x14ac:dyDescent="0.35">
      <c r="A36" t="s">
        <v>780</v>
      </c>
      <c r="B36" t="s">
        <v>781</v>
      </c>
      <c r="C36" t="s">
        <v>782</v>
      </c>
      <c r="D36">
        <v>3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 t="s">
        <v>15</v>
      </c>
      <c r="W36" t="s">
        <v>16</v>
      </c>
      <c r="X36" t="s">
        <v>17</v>
      </c>
      <c r="Y36" t="s">
        <v>17</v>
      </c>
      <c r="Z36" t="s">
        <v>16</v>
      </c>
      <c r="AA36" t="s">
        <v>18</v>
      </c>
      <c r="AB36" s="3">
        <v>14</v>
      </c>
      <c r="AC36" s="3">
        <f t="shared" si="0"/>
        <v>0</v>
      </c>
      <c r="AD36" s="3">
        <f t="shared" si="1"/>
        <v>0</v>
      </c>
      <c r="AE36" s="3">
        <f t="shared" si="2"/>
        <v>14</v>
      </c>
      <c r="AF36" s="4" t="str">
        <f t="shared" si="3"/>
        <v/>
      </c>
      <c r="AG36" s="4" t="str">
        <f t="shared" si="4"/>
        <v>Pass</v>
      </c>
      <c r="AH36" s="3">
        <f t="shared" si="5"/>
        <v>1</v>
      </c>
      <c r="AI36" s="3" t="str">
        <f t="shared" si="6"/>
        <v>Đủ Điều kiện dự thi</v>
      </c>
      <c r="AJ36" t="e">
        <f>VLOOKUP(A36,'DSSV VIE1016'!$B$2:$D$55,3,0)</f>
        <v>#N/A</v>
      </c>
    </row>
    <row r="37" spans="1:36" x14ac:dyDescent="0.35">
      <c r="A37" t="s">
        <v>783</v>
      </c>
      <c r="B37" t="s">
        <v>784</v>
      </c>
      <c r="C37" t="s">
        <v>785</v>
      </c>
      <c r="D37">
        <v>2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 t="s">
        <v>14</v>
      </c>
      <c r="V37" t="s">
        <v>15</v>
      </c>
      <c r="W37" t="s">
        <v>16</v>
      </c>
      <c r="X37" t="s">
        <v>17</v>
      </c>
      <c r="Y37" t="s">
        <v>17</v>
      </c>
      <c r="Z37" t="s">
        <v>16</v>
      </c>
      <c r="AA37" t="s">
        <v>18</v>
      </c>
      <c r="AB37" s="3">
        <v>14</v>
      </c>
      <c r="AC37" s="3">
        <f t="shared" si="0"/>
        <v>0</v>
      </c>
      <c r="AD37" s="3">
        <f t="shared" si="1"/>
        <v>0</v>
      </c>
      <c r="AE37" s="3">
        <f t="shared" si="2"/>
        <v>14</v>
      </c>
      <c r="AF37" s="4" t="str">
        <f t="shared" si="3"/>
        <v/>
      </c>
      <c r="AG37" s="4" t="str">
        <f t="shared" si="4"/>
        <v>Pass</v>
      </c>
      <c r="AH37" s="3">
        <f t="shared" si="5"/>
        <v>1</v>
      </c>
      <c r="AI37" s="3" t="str">
        <f t="shared" si="6"/>
        <v>Đủ Điều kiện dự thi</v>
      </c>
      <c r="AJ37" t="e">
        <f>VLOOKUP(A37,'DSSV VIE1016'!$B$2:$D$55,3,0)</f>
        <v>#N/A</v>
      </c>
    </row>
    <row r="38" spans="1:36" x14ac:dyDescent="0.35">
      <c r="A38" t="s">
        <v>786</v>
      </c>
      <c r="B38" t="s">
        <v>787</v>
      </c>
      <c r="C38" t="s">
        <v>788</v>
      </c>
      <c r="D38">
        <v>3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 t="s">
        <v>15</v>
      </c>
      <c r="W38" t="s">
        <v>16</v>
      </c>
      <c r="X38" t="s">
        <v>17</v>
      </c>
      <c r="Y38" t="s">
        <v>17</v>
      </c>
      <c r="Z38" t="s">
        <v>16</v>
      </c>
      <c r="AA38" t="s">
        <v>18</v>
      </c>
      <c r="AB38" s="3">
        <v>14</v>
      </c>
      <c r="AC38" s="3">
        <f t="shared" si="0"/>
        <v>0</v>
      </c>
      <c r="AD38" s="3">
        <f t="shared" si="1"/>
        <v>0</v>
      </c>
      <c r="AE38" s="3">
        <f t="shared" si="2"/>
        <v>14</v>
      </c>
      <c r="AF38" s="4" t="str">
        <f t="shared" si="3"/>
        <v/>
      </c>
      <c r="AG38" s="4" t="str">
        <f t="shared" si="4"/>
        <v>Pass</v>
      </c>
      <c r="AH38" s="3">
        <f t="shared" si="5"/>
        <v>1</v>
      </c>
      <c r="AI38" s="3" t="str">
        <f t="shared" si="6"/>
        <v>Đủ Điều kiện dự thi</v>
      </c>
      <c r="AJ38" t="e">
        <f>VLOOKUP(A38,'DSSV VIE1016'!$B$2:$D$55,3,0)</f>
        <v>#N/A</v>
      </c>
    </row>
    <row r="39" spans="1:36" x14ac:dyDescent="0.35">
      <c r="A39" t="s">
        <v>789</v>
      </c>
      <c r="B39" t="s">
        <v>790</v>
      </c>
      <c r="C39" t="s">
        <v>791</v>
      </c>
      <c r="D39">
        <v>3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 t="s">
        <v>15</v>
      </c>
      <c r="W39" t="s">
        <v>16</v>
      </c>
      <c r="X39" t="s">
        <v>17</v>
      </c>
      <c r="Y39" t="s">
        <v>17</v>
      </c>
      <c r="Z39" t="s">
        <v>16</v>
      </c>
      <c r="AA39" t="s">
        <v>18</v>
      </c>
      <c r="AB39" s="3">
        <v>14</v>
      </c>
      <c r="AC39" s="3">
        <f t="shared" si="0"/>
        <v>0</v>
      </c>
      <c r="AD39" s="3">
        <f t="shared" si="1"/>
        <v>0</v>
      </c>
      <c r="AE39" s="3">
        <f t="shared" si="2"/>
        <v>14</v>
      </c>
      <c r="AF39" s="4" t="str">
        <f t="shared" si="3"/>
        <v/>
      </c>
      <c r="AG39" s="4" t="str">
        <f t="shared" si="4"/>
        <v>Pass</v>
      </c>
      <c r="AH39" s="3">
        <f t="shared" si="5"/>
        <v>1</v>
      </c>
      <c r="AI39" s="3" t="str">
        <f t="shared" si="6"/>
        <v>Đủ Điều kiện dự thi</v>
      </c>
      <c r="AJ39" t="e">
        <f>VLOOKUP(A39,'DSSV VIE1016'!$B$2:$D$55,3,0)</f>
        <v>#N/A</v>
      </c>
    </row>
    <row r="40" spans="1:36" x14ac:dyDescent="0.35">
      <c r="A40" t="s">
        <v>792</v>
      </c>
      <c r="B40" t="s">
        <v>793</v>
      </c>
      <c r="C40" t="s">
        <v>794</v>
      </c>
      <c r="D40">
        <v>3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 t="s">
        <v>15</v>
      </c>
      <c r="W40" t="s">
        <v>16</v>
      </c>
      <c r="X40" t="s">
        <v>17</v>
      </c>
      <c r="Y40" t="s">
        <v>17</v>
      </c>
      <c r="Z40" t="s">
        <v>16</v>
      </c>
      <c r="AA40" t="s">
        <v>18</v>
      </c>
      <c r="AB40" s="3">
        <v>14</v>
      </c>
      <c r="AC40" s="3">
        <f t="shared" si="0"/>
        <v>0</v>
      </c>
      <c r="AD40" s="3">
        <f t="shared" si="1"/>
        <v>0</v>
      </c>
      <c r="AE40" s="3">
        <f t="shared" si="2"/>
        <v>14</v>
      </c>
      <c r="AF40" s="4" t="str">
        <f t="shared" si="3"/>
        <v/>
      </c>
      <c r="AG40" s="4" t="str">
        <f t="shared" si="4"/>
        <v>Pass</v>
      </c>
      <c r="AH40" s="3">
        <f t="shared" si="5"/>
        <v>1</v>
      </c>
      <c r="AI40" s="3" t="str">
        <f t="shared" si="6"/>
        <v>Đủ Điều kiện dự thi</v>
      </c>
      <c r="AJ40" t="e">
        <f>VLOOKUP(A40,'DSSV VIE1016'!$B$2:$D$55,3,0)</f>
        <v>#N/A</v>
      </c>
    </row>
    <row r="41" spans="1:36" x14ac:dyDescent="0.35">
      <c r="A41" t="s">
        <v>795</v>
      </c>
      <c r="B41" t="s">
        <v>796</v>
      </c>
      <c r="C41" t="s">
        <v>797</v>
      </c>
      <c r="D41">
        <v>3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 t="s">
        <v>15</v>
      </c>
      <c r="W41" t="s">
        <v>16</v>
      </c>
      <c r="X41" t="s">
        <v>17</v>
      </c>
      <c r="Y41" t="s">
        <v>17</v>
      </c>
      <c r="Z41" t="s">
        <v>16</v>
      </c>
      <c r="AA41" t="s">
        <v>18</v>
      </c>
      <c r="AB41" s="3">
        <v>14</v>
      </c>
      <c r="AC41" s="3">
        <f t="shared" si="0"/>
        <v>0</v>
      </c>
      <c r="AD41" s="3">
        <f t="shared" si="1"/>
        <v>0</v>
      </c>
      <c r="AE41" s="3">
        <f t="shared" si="2"/>
        <v>14</v>
      </c>
      <c r="AF41" s="4" t="str">
        <f t="shared" si="3"/>
        <v/>
      </c>
      <c r="AG41" s="4" t="str">
        <f t="shared" si="4"/>
        <v>Pass</v>
      </c>
      <c r="AH41" s="3">
        <f t="shared" si="5"/>
        <v>1</v>
      </c>
      <c r="AI41" s="3" t="str">
        <f t="shared" si="6"/>
        <v>Đủ Điều kiện dự thi</v>
      </c>
      <c r="AJ41" t="e">
        <f>VLOOKUP(A41,'DSSV VIE1016'!$B$2:$D$55,3,0)</f>
        <v>#N/A</v>
      </c>
    </row>
    <row r="42" spans="1:36" x14ac:dyDescent="0.35">
      <c r="A42" t="s">
        <v>798</v>
      </c>
      <c r="B42" t="s">
        <v>799</v>
      </c>
      <c r="C42" t="s">
        <v>800</v>
      </c>
      <c r="D42">
        <v>3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 t="s">
        <v>15</v>
      </c>
      <c r="W42" t="s">
        <v>16</v>
      </c>
      <c r="X42" t="s">
        <v>17</v>
      </c>
      <c r="Y42" t="s">
        <v>17</v>
      </c>
      <c r="Z42" t="s">
        <v>16</v>
      </c>
      <c r="AA42" t="s">
        <v>18</v>
      </c>
      <c r="AB42" s="3">
        <v>14</v>
      </c>
      <c r="AC42" s="3">
        <f t="shared" si="0"/>
        <v>0</v>
      </c>
      <c r="AD42" s="3">
        <f t="shared" si="1"/>
        <v>0</v>
      </c>
      <c r="AE42" s="3">
        <f t="shared" si="2"/>
        <v>14</v>
      </c>
      <c r="AF42" s="4" t="str">
        <f t="shared" si="3"/>
        <v/>
      </c>
      <c r="AG42" s="4" t="str">
        <f t="shared" si="4"/>
        <v>Pass</v>
      </c>
      <c r="AH42" s="3">
        <f t="shared" si="5"/>
        <v>1</v>
      </c>
      <c r="AI42" s="3" t="str">
        <f t="shared" si="6"/>
        <v>Đủ Điều kiện dự thi</v>
      </c>
      <c r="AJ42" t="e">
        <f>VLOOKUP(A42,'DSSV VIE1016'!$B$2:$D$55,3,0)</f>
        <v>#N/A</v>
      </c>
    </row>
    <row r="43" spans="1:36" x14ac:dyDescent="0.35">
      <c r="A43" t="s">
        <v>801</v>
      </c>
      <c r="B43" t="s">
        <v>802</v>
      </c>
      <c r="C43" t="s">
        <v>803</v>
      </c>
      <c r="D43">
        <v>3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 t="s">
        <v>15</v>
      </c>
      <c r="W43" t="s">
        <v>16</v>
      </c>
      <c r="X43" t="s">
        <v>17</v>
      </c>
      <c r="Y43" t="s">
        <v>17</v>
      </c>
      <c r="Z43" t="s">
        <v>16</v>
      </c>
      <c r="AA43" t="s">
        <v>18</v>
      </c>
      <c r="AB43" s="3">
        <v>14</v>
      </c>
      <c r="AC43" s="3">
        <f t="shared" si="0"/>
        <v>0</v>
      </c>
      <c r="AD43" s="3">
        <f t="shared" si="1"/>
        <v>0</v>
      </c>
      <c r="AE43" s="3">
        <f t="shared" si="2"/>
        <v>14</v>
      </c>
      <c r="AF43" s="4" t="str">
        <f t="shared" si="3"/>
        <v/>
      </c>
      <c r="AG43" s="4" t="str">
        <f t="shared" si="4"/>
        <v>Pass</v>
      </c>
      <c r="AH43" s="3">
        <f t="shared" si="5"/>
        <v>1</v>
      </c>
      <c r="AI43" s="3" t="str">
        <f t="shared" si="6"/>
        <v>Đủ Điều kiện dự thi</v>
      </c>
      <c r="AJ43" t="e">
        <f>VLOOKUP(A43,'DSSV VIE1016'!$B$2:$D$55,3,0)</f>
        <v>#N/A</v>
      </c>
    </row>
    <row r="44" spans="1:36" x14ac:dyDescent="0.35">
      <c r="A44" t="s">
        <v>804</v>
      </c>
      <c r="B44" t="s">
        <v>805</v>
      </c>
      <c r="C44" t="s">
        <v>806</v>
      </c>
      <c r="D44">
        <v>0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  <c r="L44" t="s">
        <v>14</v>
      </c>
      <c r="M44" t="s">
        <v>14</v>
      </c>
      <c r="N44" t="s">
        <v>14</v>
      </c>
      <c r="O44" t="s">
        <v>14</v>
      </c>
      <c r="P44" t="s">
        <v>14</v>
      </c>
      <c r="Q44" t="s">
        <v>14</v>
      </c>
      <c r="R44" t="s">
        <v>14</v>
      </c>
      <c r="S44">
        <v>0</v>
      </c>
      <c r="T44" t="s">
        <v>14</v>
      </c>
      <c r="U44" t="s">
        <v>14</v>
      </c>
      <c r="V44" t="s">
        <v>15</v>
      </c>
      <c r="W44" t="s">
        <v>16</v>
      </c>
      <c r="X44" t="s">
        <v>17</v>
      </c>
      <c r="Y44" t="s">
        <v>17</v>
      </c>
      <c r="Z44" t="s">
        <v>16</v>
      </c>
      <c r="AA44" t="s">
        <v>18</v>
      </c>
      <c r="AB44" s="3">
        <v>14</v>
      </c>
      <c r="AC44" s="3">
        <f t="shared" si="0"/>
        <v>14</v>
      </c>
      <c r="AD44" s="3">
        <f t="shared" si="1"/>
        <v>0</v>
      </c>
      <c r="AE44" s="3">
        <f t="shared" si="2"/>
        <v>0</v>
      </c>
      <c r="AF44" s="4" t="str">
        <f t="shared" si="3"/>
        <v>Chưa tham gia học lần nào</v>
      </c>
      <c r="AG44" s="4" t="str">
        <f t="shared" si="4"/>
        <v>Fail</v>
      </c>
      <c r="AH44" s="3">
        <f t="shared" si="5"/>
        <v>0</v>
      </c>
      <c r="AI44" s="3" t="str">
        <f t="shared" si="6"/>
        <v>Fail</v>
      </c>
      <c r="AJ44" t="e">
        <f>VLOOKUP(A44,'DSSV VIE1016'!$B$2:$D$55,3,0)</f>
        <v>#N/A</v>
      </c>
    </row>
    <row r="45" spans="1:36" x14ac:dyDescent="0.35">
      <c r="A45" t="s">
        <v>807</v>
      </c>
      <c r="B45" t="s">
        <v>808</v>
      </c>
      <c r="C45" t="s">
        <v>809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 t="s">
        <v>15</v>
      </c>
      <c r="W45" t="s">
        <v>16</v>
      </c>
      <c r="X45" t="s">
        <v>17</v>
      </c>
      <c r="Y45" t="s">
        <v>17</v>
      </c>
      <c r="Z45" t="s">
        <v>16</v>
      </c>
      <c r="AA45" t="s">
        <v>18</v>
      </c>
      <c r="AB45" s="3">
        <v>14</v>
      </c>
      <c r="AC45" s="3">
        <f t="shared" si="0"/>
        <v>0</v>
      </c>
      <c r="AD45" s="3">
        <f t="shared" si="1"/>
        <v>0</v>
      </c>
      <c r="AE45" s="3">
        <f t="shared" si="2"/>
        <v>14</v>
      </c>
      <c r="AF45" s="4" t="str">
        <f t="shared" si="3"/>
        <v/>
      </c>
      <c r="AG45" s="4" t="str">
        <f t="shared" si="4"/>
        <v>Pass</v>
      </c>
      <c r="AH45" s="3">
        <f t="shared" si="5"/>
        <v>1</v>
      </c>
      <c r="AI45" s="3" t="str">
        <f t="shared" si="6"/>
        <v>Đủ Điều kiện dự thi</v>
      </c>
      <c r="AJ45" t="e">
        <f>VLOOKUP(A45,'DSSV VIE1016'!$B$2:$D$55,3,0)</f>
        <v>#N/A</v>
      </c>
    </row>
    <row r="46" spans="1:36" x14ac:dyDescent="0.35">
      <c r="A46" t="s">
        <v>810</v>
      </c>
      <c r="B46" t="s">
        <v>811</v>
      </c>
      <c r="C46" t="s">
        <v>812</v>
      </c>
      <c r="D46">
        <v>2.7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0.7</v>
      </c>
      <c r="U46">
        <v>1</v>
      </c>
      <c r="V46" t="s">
        <v>15</v>
      </c>
      <c r="W46" t="s">
        <v>16</v>
      </c>
      <c r="X46" t="s">
        <v>17</v>
      </c>
      <c r="Y46" t="s">
        <v>17</v>
      </c>
      <c r="Z46" t="s">
        <v>16</v>
      </c>
      <c r="AA46" t="s">
        <v>18</v>
      </c>
      <c r="AB46" s="3">
        <v>14</v>
      </c>
      <c r="AC46" s="3">
        <f t="shared" si="0"/>
        <v>0</v>
      </c>
      <c r="AD46" s="3">
        <f t="shared" si="1"/>
        <v>0</v>
      </c>
      <c r="AE46" s="3">
        <f t="shared" si="2"/>
        <v>14</v>
      </c>
      <c r="AF46" s="4" t="str">
        <f t="shared" si="3"/>
        <v/>
      </c>
      <c r="AG46" s="4" t="str">
        <f t="shared" si="4"/>
        <v>Pass</v>
      </c>
      <c r="AH46" s="3">
        <f t="shared" si="5"/>
        <v>1</v>
      </c>
      <c r="AI46" s="3" t="str">
        <f t="shared" si="6"/>
        <v>Đủ Điều kiện dự thi</v>
      </c>
      <c r="AJ46" t="e">
        <f>VLOOKUP(A46,'DSSV VIE1016'!$B$2:$D$55,3,0)</f>
        <v>#N/A</v>
      </c>
    </row>
    <row r="47" spans="1:36" x14ac:dyDescent="0.35">
      <c r="A47" t="s">
        <v>813</v>
      </c>
      <c r="B47" t="s">
        <v>616</v>
      </c>
      <c r="C47" t="s">
        <v>617</v>
      </c>
      <c r="D47">
        <v>3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 t="s">
        <v>15</v>
      </c>
      <c r="W47" t="s">
        <v>16</v>
      </c>
      <c r="X47" t="s">
        <v>17</v>
      </c>
      <c r="Y47" t="s">
        <v>17</v>
      </c>
      <c r="Z47" t="s">
        <v>16</v>
      </c>
      <c r="AA47" t="s">
        <v>18</v>
      </c>
      <c r="AB47" s="3">
        <v>14</v>
      </c>
      <c r="AC47" s="3">
        <f t="shared" si="0"/>
        <v>0</v>
      </c>
      <c r="AD47" s="3">
        <f t="shared" si="1"/>
        <v>0</v>
      </c>
      <c r="AE47" s="3">
        <f t="shared" si="2"/>
        <v>14</v>
      </c>
      <c r="AF47" s="4" t="str">
        <f t="shared" si="3"/>
        <v/>
      </c>
      <c r="AG47" s="4" t="str">
        <f t="shared" si="4"/>
        <v>Pass</v>
      </c>
      <c r="AH47" s="3">
        <f t="shared" si="5"/>
        <v>1</v>
      </c>
      <c r="AI47" s="3" t="str">
        <f t="shared" si="6"/>
        <v>Đủ Điều kiện dự thi</v>
      </c>
      <c r="AJ47" t="e">
        <f>VLOOKUP(A47,'DSSV VIE1016'!$B$2:$D$55,3,0)</f>
        <v>#N/A</v>
      </c>
    </row>
    <row r="48" spans="1:36" x14ac:dyDescent="0.35">
      <c r="A48" t="s">
        <v>814</v>
      </c>
      <c r="B48" t="s">
        <v>815</v>
      </c>
      <c r="C48" t="s">
        <v>816</v>
      </c>
      <c r="D48">
        <v>3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 t="s">
        <v>15</v>
      </c>
      <c r="W48" t="s">
        <v>16</v>
      </c>
      <c r="X48" t="s">
        <v>17</v>
      </c>
      <c r="Y48" t="s">
        <v>17</v>
      </c>
      <c r="Z48" t="s">
        <v>16</v>
      </c>
      <c r="AA48" t="s">
        <v>18</v>
      </c>
      <c r="AB48" s="3">
        <v>14</v>
      </c>
      <c r="AC48" s="3">
        <f t="shared" si="0"/>
        <v>0</v>
      </c>
      <c r="AD48" s="3">
        <f t="shared" si="1"/>
        <v>0</v>
      </c>
      <c r="AE48" s="3">
        <f t="shared" si="2"/>
        <v>14</v>
      </c>
      <c r="AF48" s="4" t="str">
        <f t="shared" si="3"/>
        <v/>
      </c>
      <c r="AG48" s="4" t="str">
        <f t="shared" si="4"/>
        <v>Pass</v>
      </c>
      <c r="AH48" s="3">
        <f t="shared" si="5"/>
        <v>1</v>
      </c>
      <c r="AI48" s="3" t="str">
        <f t="shared" si="6"/>
        <v>Đủ Điều kiện dự thi</v>
      </c>
      <c r="AJ48" t="e">
        <f>VLOOKUP(A48,'DSSV VIE1016'!$B$2:$D$55,3,0)</f>
        <v>#N/A</v>
      </c>
    </row>
    <row r="49" spans="1:36" x14ac:dyDescent="0.35">
      <c r="A49" t="s">
        <v>817</v>
      </c>
      <c r="B49" t="s">
        <v>818</v>
      </c>
      <c r="C49" t="s">
        <v>819</v>
      </c>
      <c r="D49">
        <v>1.8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0.8</v>
      </c>
      <c r="U49" t="s">
        <v>14</v>
      </c>
      <c r="V49" t="s">
        <v>15</v>
      </c>
      <c r="W49" t="s">
        <v>16</v>
      </c>
      <c r="X49" t="s">
        <v>17</v>
      </c>
      <c r="Y49" t="s">
        <v>17</v>
      </c>
      <c r="Z49" t="s">
        <v>16</v>
      </c>
      <c r="AA49" t="s">
        <v>18</v>
      </c>
      <c r="AB49" s="3">
        <v>14</v>
      </c>
      <c r="AC49" s="3">
        <f t="shared" si="0"/>
        <v>0</v>
      </c>
      <c r="AD49" s="3">
        <f t="shared" si="1"/>
        <v>0</v>
      </c>
      <c r="AE49" s="3">
        <f t="shared" si="2"/>
        <v>14</v>
      </c>
      <c r="AF49" s="4" t="str">
        <f t="shared" si="3"/>
        <v/>
      </c>
      <c r="AG49" s="4" t="str">
        <f t="shared" si="4"/>
        <v>Pass</v>
      </c>
      <c r="AH49" s="3">
        <f t="shared" si="5"/>
        <v>1</v>
      </c>
      <c r="AI49" s="3" t="str">
        <f t="shared" si="6"/>
        <v>Đủ Điều kiện dự thi</v>
      </c>
      <c r="AJ49" t="e">
        <f>VLOOKUP(A49,'DSSV VIE1016'!$B$2:$D$55,3,0)</f>
        <v>#N/A</v>
      </c>
    </row>
    <row r="50" spans="1:36" x14ac:dyDescent="0.35">
      <c r="A50" t="s">
        <v>820</v>
      </c>
      <c r="B50" t="s">
        <v>821</v>
      </c>
      <c r="C50" t="s">
        <v>822</v>
      </c>
      <c r="D50">
        <v>3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 t="s">
        <v>15</v>
      </c>
      <c r="W50" t="s">
        <v>16</v>
      </c>
      <c r="X50" t="s">
        <v>17</v>
      </c>
      <c r="Y50" t="s">
        <v>17</v>
      </c>
      <c r="Z50" t="s">
        <v>16</v>
      </c>
      <c r="AA50" t="s">
        <v>18</v>
      </c>
      <c r="AB50" s="3">
        <v>14</v>
      </c>
      <c r="AC50" s="3">
        <f t="shared" si="0"/>
        <v>0</v>
      </c>
      <c r="AD50" s="3">
        <f t="shared" si="1"/>
        <v>0</v>
      </c>
      <c r="AE50" s="3">
        <f t="shared" si="2"/>
        <v>14</v>
      </c>
      <c r="AF50" s="4" t="str">
        <f t="shared" si="3"/>
        <v/>
      </c>
      <c r="AG50" s="4" t="str">
        <f t="shared" si="4"/>
        <v>Pass</v>
      </c>
      <c r="AH50" s="3">
        <f t="shared" si="5"/>
        <v>1</v>
      </c>
      <c r="AI50" s="3" t="str">
        <f t="shared" si="6"/>
        <v>Đủ Điều kiện dự thi</v>
      </c>
      <c r="AJ50" t="e">
        <f>VLOOKUP(A50,'DSSV VIE1016'!$B$2:$D$55,3,0)</f>
        <v>#N/A</v>
      </c>
    </row>
    <row r="51" spans="1:36" x14ac:dyDescent="0.35">
      <c r="A51" t="s">
        <v>823</v>
      </c>
      <c r="B51" t="s">
        <v>824</v>
      </c>
      <c r="C51" t="s">
        <v>825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 t="s">
        <v>15</v>
      </c>
      <c r="W51" t="s">
        <v>16</v>
      </c>
      <c r="X51" t="s">
        <v>17</v>
      </c>
      <c r="Y51" t="s">
        <v>17</v>
      </c>
      <c r="Z51" t="s">
        <v>16</v>
      </c>
      <c r="AA51" t="s">
        <v>18</v>
      </c>
      <c r="AB51" s="3">
        <v>14</v>
      </c>
      <c r="AC51" s="3">
        <f t="shared" si="0"/>
        <v>0</v>
      </c>
      <c r="AD51" s="3">
        <f t="shared" si="1"/>
        <v>0</v>
      </c>
      <c r="AE51" s="3">
        <f t="shared" si="2"/>
        <v>14</v>
      </c>
      <c r="AF51" s="4" t="str">
        <f t="shared" si="3"/>
        <v/>
      </c>
      <c r="AG51" s="4" t="str">
        <f t="shared" si="4"/>
        <v>Pass</v>
      </c>
      <c r="AH51" s="3">
        <f t="shared" si="5"/>
        <v>1</v>
      </c>
      <c r="AI51" s="3" t="str">
        <f t="shared" si="6"/>
        <v>Đủ Điều kiện dự thi</v>
      </c>
      <c r="AJ51" t="e">
        <f>VLOOKUP(A51,'DSSV VIE1016'!$B$2:$D$55,3,0)</f>
        <v>#N/A</v>
      </c>
    </row>
    <row r="52" spans="1:36" x14ac:dyDescent="0.35">
      <c r="A52" t="s">
        <v>826</v>
      </c>
      <c r="B52" t="s">
        <v>827</v>
      </c>
      <c r="C52" t="s">
        <v>828</v>
      </c>
      <c r="D52">
        <v>2.8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0.8</v>
      </c>
      <c r="U52">
        <v>1</v>
      </c>
      <c r="V52" t="s">
        <v>15</v>
      </c>
      <c r="W52" t="s">
        <v>16</v>
      </c>
      <c r="X52" t="s">
        <v>17</v>
      </c>
      <c r="Y52" t="s">
        <v>17</v>
      </c>
      <c r="Z52" t="s">
        <v>16</v>
      </c>
      <c r="AA52" t="s">
        <v>18</v>
      </c>
      <c r="AB52" s="3">
        <v>14</v>
      </c>
      <c r="AC52" s="3">
        <f t="shared" si="0"/>
        <v>0</v>
      </c>
      <c r="AD52" s="3">
        <f t="shared" si="1"/>
        <v>0</v>
      </c>
      <c r="AE52" s="3">
        <f t="shared" si="2"/>
        <v>14</v>
      </c>
      <c r="AF52" s="4" t="str">
        <f t="shared" si="3"/>
        <v/>
      </c>
      <c r="AG52" s="4" t="str">
        <f t="shared" si="4"/>
        <v>Pass</v>
      </c>
      <c r="AH52" s="3">
        <f t="shared" si="5"/>
        <v>1</v>
      </c>
      <c r="AI52" s="3" t="str">
        <f t="shared" si="6"/>
        <v>Đủ Điều kiện dự thi</v>
      </c>
      <c r="AJ52" t="e">
        <f>VLOOKUP(A52,'DSSV VIE1016'!$B$2:$D$55,3,0)</f>
        <v>#N/A</v>
      </c>
    </row>
    <row r="53" spans="1:36" x14ac:dyDescent="0.35">
      <c r="A53" t="s">
        <v>829</v>
      </c>
      <c r="B53" t="s">
        <v>830</v>
      </c>
      <c r="C53" t="s">
        <v>831</v>
      </c>
      <c r="D53">
        <v>3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 t="s">
        <v>15</v>
      </c>
      <c r="W53" t="s">
        <v>16</v>
      </c>
      <c r="X53" t="s">
        <v>17</v>
      </c>
      <c r="Y53" t="s">
        <v>17</v>
      </c>
      <c r="Z53" t="s">
        <v>16</v>
      </c>
      <c r="AA53" t="s">
        <v>18</v>
      </c>
      <c r="AB53" s="3">
        <v>14</v>
      </c>
      <c r="AC53" s="3">
        <f t="shared" si="0"/>
        <v>0</v>
      </c>
      <c r="AD53" s="3">
        <f t="shared" si="1"/>
        <v>0</v>
      </c>
      <c r="AE53" s="3">
        <f t="shared" si="2"/>
        <v>14</v>
      </c>
      <c r="AF53" s="4" t="str">
        <f t="shared" si="3"/>
        <v/>
      </c>
      <c r="AG53" s="4" t="str">
        <f t="shared" si="4"/>
        <v>Pass</v>
      </c>
      <c r="AH53" s="3">
        <f t="shared" si="5"/>
        <v>1</v>
      </c>
      <c r="AI53" s="3" t="str">
        <f t="shared" si="6"/>
        <v>Đủ Điều kiện dự thi</v>
      </c>
      <c r="AJ53" t="e">
        <f>VLOOKUP(A53,'DSSV VIE1016'!$B$2:$D$55,3,0)</f>
        <v>#N/A</v>
      </c>
    </row>
    <row r="54" spans="1:36" x14ac:dyDescent="0.35">
      <c r="A54" t="s">
        <v>832</v>
      </c>
      <c r="B54" t="s">
        <v>833</v>
      </c>
      <c r="C54" t="s">
        <v>834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 t="s">
        <v>15</v>
      </c>
      <c r="W54" t="s">
        <v>16</v>
      </c>
      <c r="X54" t="s">
        <v>17</v>
      </c>
      <c r="Y54" t="s">
        <v>17</v>
      </c>
      <c r="Z54" t="s">
        <v>16</v>
      </c>
      <c r="AA54" t="s">
        <v>18</v>
      </c>
      <c r="AB54" s="3">
        <v>14</v>
      </c>
      <c r="AC54" s="3">
        <f t="shared" si="0"/>
        <v>0</v>
      </c>
      <c r="AD54" s="3">
        <f t="shared" si="1"/>
        <v>0</v>
      </c>
      <c r="AE54" s="3">
        <f t="shared" si="2"/>
        <v>14</v>
      </c>
      <c r="AF54" s="4" t="str">
        <f t="shared" si="3"/>
        <v/>
      </c>
      <c r="AG54" s="4" t="str">
        <f t="shared" si="4"/>
        <v>Pass</v>
      </c>
      <c r="AH54" s="3">
        <f t="shared" si="5"/>
        <v>1</v>
      </c>
      <c r="AI54" s="3" t="str">
        <f t="shared" si="6"/>
        <v>Đủ Điều kiện dự thi</v>
      </c>
      <c r="AJ54" t="e">
        <f>VLOOKUP(A54,'DSSV VIE1016'!$B$2:$D$55,3,0)</f>
        <v>#N/A</v>
      </c>
    </row>
    <row r="55" spans="1:36" x14ac:dyDescent="0.35">
      <c r="A55" t="s">
        <v>835</v>
      </c>
      <c r="B55" t="s">
        <v>836</v>
      </c>
      <c r="C55" t="s">
        <v>837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 t="s">
        <v>15</v>
      </c>
      <c r="W55" t="s">
        <v>16</v>
      </c>
      <c r="X55" t="s">
        <v>17</v>
      </c>
      <c r="Y55" t="s">
        <v>17</v>
      </c>
      <c r="Z55" t="s">
        <v>16</v>
      </c>
      <c r="AA55" t="s">
        <v>18</v>
      </c>
      <c r="AB55" s="3">
        <v>14</v>
      </c>
      <c r="AC55" s="3">
        <f t="shared" si="0"/>
        <v>0</v>
      </c>
      <c r="AD55" s="3">
        <f t="shared" si="1"/>
        <v>0</v>
      </c>
      <c r="AE55" s="3">
        <f t="shared" si="2"/>
        <v>14</v>
      </c>
      <c r="AF55" s="4" t="str">
        <f t="shared" si="3"/>
        <v/>
      </c>
      <c r="AG55" s="4" t="str">
        <f t="shared" si="4"/>
        <v>Pass</v>
      </c>
      <c r="AH55" s="3">
        <f t="shared" si="5"/>
        <v>1</v>
      </c>
      <c r="AI55" s="3" t="str">
        <f t="shared" si="6"/>
        <v>Đủ Điều kiện dự thi</v>
      </c>
      <c r="AJ55" t="e">
        <f>VLOOKUP(A55,'DSSV VIE1016'!$B$2:$D$55,3,0)</f>
        <v>#N/A</v>
      </c>
    </row>
    <row r="56" spans="1:36" x14ac:dyDescent="0.35">
      <c r="A56" t="s">
        <v>838</v>
      </c>
      <c r="B56" t="s">
        <v>839</v>
      </c>
      <c r="C56" t="s">
        <v>840</v>
      </c>
      <c r="D56">
        <v>2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 t="s">
        <v>14</v>
      </c>
      <c r="V56" t="s">
        <v>15</v>
      </c>
      <c r="W56" t="s">
        <v>16</v>
      </c>
      <c r="X56" t="s">
        <v>17</v>
      </c>
      <c r="Y56" t="s">
        <v>17</v>
      </c>
      <c r="Z56" t="s">
        <v>16</v>
      </c>
      <c r="AA56" t="s">
        <v>18</v>
      </c>
      <c r="AB56" s="3">
        <v>14</v>
      </c>
      <c r="AC56" s="3">
        <f t="shared" si="0"/>
        <v>0</v>
      </c>
      <c r="AD56" s="3">
        <f t="shared" si="1"/>
        <v>0</v>
      </c>
      <c r="AE56" s="3">
        <f t="shared" si="2"/>
        <v>14</v>
      </c>
      <c r="AF56" s="4" t="str">
        <f t="shared" si="3"/>
        <v/>
      </c>
      <c r="AG56" s="4" t="str">
        <f t="shared" si="4"/>
        <v>Pass</v>
      </c>
      <c r="AH56" s="3">
        <f t="shared" si="5"/>
        <v>1</v>
      </c>
      <c r="AI56" s="3" t="str">
        <f t="shared" si="6"/>
        <v>Đủ Điều kiện dự thi</v>
      </c>
      <c r="AJ56" t="e">
        <f>VLOOKUP(A56,'DSSV VIE1016'!$B$2:$D$55,3,0)</f>
        <v>#N/A</v>
      </c>
    </row>
    <row r="57" spans="1:36" x14ac:dyDescent="0.35">
      <c r="A57" t="s">
        <v>841</v>
      </c>
      <c r="B57" t="s">
        <v>842</v>
      </c>
      <c r="C57" t="s">
        <v>843</v>
      </c>
      <c r="D57">
        <v>3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 t="s">
        <v>15</v>
      </c>
      <c r="W57" t="s">
        <v>16</v>
      </c>
      <c r="X57" t="s">
        <v>17</v>
      </c>
      <c r="Y57" t="s">
        <v>17</v>
      </c>
      <c r="Z57" t="s">
        <v>16</v>
      </c>
      <c r="AA57" t="s">
        <v>18</v>
      </c>
      <c r="AB57" s="3">
        <v>14</v>
      </c>
      <c r="AC57" s="3">
        <f t="shared" si="0"/>
        <v>0</v>
      </c>
      <c r="AD57" s="3">
        <f t="shared" si="1"/>
        <v>0</v>
      </c>
      <c r="AE57" s="3">
        <f t="shared" si="2"/>
        <v>14</v>
      </c>
      <c r="AF57" s="4" t="str">
        <f t="shared" si="3"/>
        <v/>
      </c>
      <c r="AG57" s="4" t="str">
        <f t="shared" si="4"/>
        <v>Pass</v>
      </c>
      <c r="AH57" s="3">
        <f t="shared" si="5"/>
        <v>1</v>
      </c>
      <c r="AI57" s="3" t="str">
        <f t="shared" si="6"/>
        <v>Đủ Điều kiện dự thi</v>
      </c>
      <c r="AJ57" t="e">
        <f>VLOOKUP(A57,'DSSV VIE1016'!$B$2:$D$55,3,0)</f>
        <v>#N/A</v>
      </c>
    </row>
    <row r="58" spans="1:36" x14ac:dyDescent="0.35">
      <c r="A58" t="s">
        <v>844</v>
      </c>
      <c r="B58" t="s">
        <v>845</v>
      </c>
      <c r="C58" t="s">
        <v>846</v>
      </c>
      <c r="D58">
        <v>3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 t="s">
        <v>15</v>
      </c>
      <c r="W58" t="s">
        <v>16</v>
      </c>
      <c r="X58" t="s">
        <v>17</v>
      </c>
      <c r="Y58" t="s">
        <v>17</v>
      </c>
      <c r="Z58" t="s">
        <v>16</v>
      </c>
      <c r="AA58" t="s">
        <v>18</v>
      </c>
      <c r="AB58" s="3">
        <v>14</v>
      </c>
      <c r="AC58" s="3">
        <f t="shared" si="0"/>
        <v>0</v>
      </c>
      <c r="AD58" s="3">
        <f t="shared" si="1"/>
        <v>0</v>
      </c>
      <c r="AE58" s="3">
        <f t="shared" si="2"/>
        <v>14</v>
      </c>
      <c r="AF58" s="4" t="str">
        <f t="shared" si="3"/>
        <v/>
      </c>
      <c r="AG58" s="4" t="str">
        <f t="shared" si="4"/>
        <v>Pass</v>
      </c>
      <c r="AH58" s="3">
        <f t="shared" si="5"/>
        <v>1</v>
      </c>
      <c r="AI58" s="3" t="str">
        <f t="shared" si="6"/>
        <v>Đủ Điều kiện dự thi</v>
      </c>
      <c r="AJ58" t="e">
        <f>VLOOKUP(A58,'DSSV VIE1016'!$B$2:$D$55,3,0)</f>
        <v>#N/A</v>
      </c>
    </row>
    <row r="59" spans="1:36" x14ac:dyDescent="0.35">
      <c r="A59" t="s">
        <v>847</v>
      </c>
      <c r="B59" t="s">
        <v>848</v>
      </c>
      <c r="C59" t="s">
        <v>849</v>
      </c>
      <c r="D59">
        <v>3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 t="s">
        <v>15</v>
      </c>
      <c r="W59" t="s">
        <v>16</v>
      </c>
      <c r="X59" t="s">
        <v>17</v>
      </c>
      <c r="Y59" t="s">
        <v>17</v>
      </c>
      <c r="Z59" t="s">
        <v>16</v>
      </c>
      <c r="AA59" t="s">
        <v>18</v>
      </c>
      <c r="AB59" s="3">
        <v>14</v>
      </c>
      <c r="AC59" s="3">
        <f t="shared" si="0"/>
        <v>0</v>
      </c>
      <c r="AD59" s="3">
        <f t="shared" si="1"/>
        <v>0</v>
      </c>
      <c r="AE59" s="3">
        <f t="shared" si="2"/>
        <v>14</v>
      </c>
      <c r="AF59" s="4" t="str">
        <f t="shared" si="3"/>
        <v/>
      </c>
      <c r="AG59" s="4" t="str">
        <f t="shared" si="4"/>
        <v>Pass</v>
      </c>
      <c r="AH59" s="3">
        <f t="shared" si="5"/>
        <v>1</v>
      </c>
      <c r="AI59" s="3" t="str">
        <f t="shared" si="6"/>
        <v>Đủ Điều kiện dự thi</v>
      </c>
      <c r="AJ59" t="e">
        <f>VLOOKUP(A59,'DSSV VIE1016'!$B$2:$D$55,3,0)</f>
        <v>#N/A</v>
      </c>
    </row>
    <row r="60" spans="1:36" x14ac:dyDescent="0.35">
      <c r="A60" t="s">
        <v>850</v>
      </c>
      <c r="B60" t="s">
        <v>672</v>
      </c>
      <c r="C60" t="s">
        <v>673</v>
      </c>
      <c r="D60">
        <v>3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 t="s">
        <v>15</v>
      </c>
      <c r="W60" t="s">
        <v>16</v>
      </c>
      <c r="X60" t="s">
        <v>17</v>
      </c>
      <c r="Y60" t="s">
        <v>17</v>
      </c>
      <c r="Z60" t="s">
        <v>16</v>
      </c>
      <c r="AA60" t="s">
        <v>18</v>
      </c>
      <c r="AB60" s="3">
        <v>14</v>
      </c>
      <c r="AC60" s="3">
        <f t="shared" si="0"/>
        <v>0</v>
      </c>
      <c r="AD60" s="3">
        <f t="shared" si="1"/>
        <v>0</v>
      </c>
      <c r="AE60" s="3">
        <f t="shared" si="2"/>
        <v>14</v>
      </c>
      <c r="AF60" s="4" t="str">
        <f t="shared" si="3"/>
        <v/>
      </c>
      <c r="AG60" s="4" t="str">
        <f t="shared" si="4"/>
        <v>Pass</v>
      </c>
      <c r="AH60" s="3">
        <f t="shared" si="5"/>
        <v>1</v>
      </c>
      <c r="AI60" s="3" t="str">
        <f t="shared" si="6"/>
        <v>Đủ Điều kiện dự thi</v>
      </c>
      <c r="AJ60" t="e">
        <f>VLOOKUP(A60,'DSSV VIE1016'!$B$2:$D$55,3,0)</f>
        <v>#N/A</v>
      </c>
    </row>
    <row r="61" spans="1:36" x14ac:dyDescent="0.35">
      <c r="A61" t="s">
        <v>20</v>
      </c>
      <c r="B61" t="s">
        <v>19</v>
      </c>
      <c r="C61" t="s">
        <v>20</v>
      </c>
      <c r="D61">
        <v>0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 t="s">
        <v>14</v>
      </c>
      <c r="K61" t="s">
        <v>14</v>
      </c>
      <c r="L61" t="s">
        <v>14</v>
      </c>
      <c r="M61" t="s">
        <v>14</v>
      </c>
      <c r="N61" t="s">
        <v>14</v>
      </c>
      <c r="O61" t="s">
        <v>14</v>
      </c>
      <c r="P61" t="s">
        <v>14</v>
      </c>
      <c r="Q61" t="s">
        <v>14</v>
      </c>
      <c r="R61" t="s">
        <v>14</v>
      </c>
      <c r="S61">
        <v>0</v>
      </c>
      <c r="T61" t="s">
        <v>14</v>
      </c>
      <c r="U61" t="s">
        <v>14</v>
      </c>
      <c r="V61" t="s">
        <v>15</v>
      </c>
      <c r="W61" t="s">
        <v>16</v>
      </c>
      <c r="X61" t="s">
        <v>17</v>
      </c>
      <c r="Y61" t="s">
        <v>17</v>
      </c>
      <c r="Z61" t="s">
        <v>16</v>
      </c>
      <c r="AA61" t="s">
        <v>18</v>
      </c>
      <c r="AB61" s="3">
        <v>14</v>
      </c>
      <c r="AC61" s="3">
        <f t="shared" si="0"/>
        <v>14</v>
      </c>
      <c r="AD61" s="3">
        <f t="shared" si="1"/>
        <v>0</v>
      </c>
      <c r="AE61" s="3">
        <f t="shared" si="2"/>
        <v>0</v>
      </c>
      <c r="AF61" s="4" t="str">
        <f t="shared" si="3"/>
        <v>Chưa tham gia học lần nào</v>
      </c>
      <c r="AG61" s="4" t="str">
        <f t="shared" si="4"/>
        <v>Fail</v>
      </c>
      <c r="AH61" s="3">
        <f t="shared" si="5"/>
        <v>0</v>
      </c>
      <c r="AI61" s="3" t="str">
        <f t="shared" si="6"/>
        <v>Fail</v>
      </c>
      <c r="AJ61" t="e">
        <f>VLOOKUP(A61,'DSSV VIE1016'!$B$2:$D$55,3,0)</f>
        <v>#N/A</v>
      </c>
    </row>
    <row r="62" spans="1:36" x14ac:dyDescent="0.35">
      <c r="A62" t="s">
        <v>851</v>
      </c>
      <c r="B62" t="s">
        <v>852</v>
      </c>
      <c r="C62" t="s">
        <v>853</v>
      </c>
      <c r="D62">
        <v>3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 t="s">
        <v>15</v>
      </c>
      <c r="W62" t="s">
        <v>16</v>
      </c>
      <c r="X62" t="s">
        <v>17</v>
      </c>
      <c r="Y62" t="s">
        <v>17</v>
      </c>
      <c r="Z62" t="s">
        <v>16</v>
      </c>
      <c r="AA62" t="s">
        <v>18</v>
      </c>
      <c r="AB62" s="3">
        <v>14</v>
      </c>
      <c r="AC62" s="3">
        <f t="shared" si="0"/>
        <v>0</v>
      </c>
      <c r="AD62" s="3">
        <f t="shared" si="1"/>
        <v>0</v>
      </c>
      <c r="AE62" s="3">
        <f t="shared" si="2"/>
        <v>14</v>
      </c>
      <c r="AF62" s="4" t="str">
        <f t="shared" si="3"/>
        <v/>
      </c>
      <c r="AG62" s="4" t="str">
        <f t="shared" si="4"/>
        <v>Pass</v>
      </c>
      <c r="AH62" s="3">
        <f t="shared" si="5"/>
        <v>1</v>
      </c>
      <c r="AI62" s="3" t="str">
        <f t="shared" si="6"/>
        <v>Đủ Điều kiện dự thi</v>
      </c>
      <c r="AJ62" t="e">
        <f>VLOOKUP(A62,'DSSV VIE1016'!$B$2:$D$55,3,0)</f>
        <v>#N/A</v>
      </c>
    </row>
    <row r="63" spans="1:36" x14ac:dyDescent="0.35">
      <c r="A63" t="s">
        <v>854</v>
      </c>
      <c r="B63" t="s">
        <v>855</v>
      </c>
      <c r="C63" t="s">
        <v>856</v>
      </c>
      <c r="D63">
        <v>3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 t="s">
        <v>15</v>
      </c>
      <c r="W63" t="s">
        <v>16</v>
      </c>
      <c r="X63" t="s">
        <v>17</v>
      </c>
      <c r="Y63" t="s">
        <v>17</v>
      </c>
      <c r="Z63" t="s">
        <v>16</v>
      </c>
      <c r="AA63" t="s">
        <v>18</v>
      </c>
      <c r="AB63" s="3">
        <v>14</v>
      </c>
      <c r="AC63" s="3">
        <f t="shared" si="0"/>
        <v>0</v>
      </c>
      <c r="AD63" s="3">
        <f t="shared" si="1"/>
        <v>0</v>
      </c>
      <c r="AE63" s="3">
        <f t="shared" si="2"/>
        <v>14</v>
      </c>
      <c r="AF63" s="4" t="str">
        <f t="shared" si="3"/>
        <v/>
      </c>
      <c r="AG63" s="4" t="str">
        <f t="shared" si="4"/>
        <v>Pass</v>
      </c>
      <c r="AH63" s="3">
        <f t="shared" si="5"/>
        <v>1</v>
      </c>
      <c r="AI63" s="3" t="str">
        <f t="shared" si="6"/>
        <v>Đủ Điều kiện dự thi</v>
      </c>
      <c r="AJ63" t="e">
        <f>VLOOKUP(A63,'DSSV VIE1016'!$B$2:$D$55,3,0)</f>
        <v>#N/A</v>
      </c>
    </row>
    <row r="64" spans="1:36" x14ac:dyDescent="0.35">
      <c r="A64" t="s">
        <v>857</v>
      </c>
      <c r="B64" t="s">
        <v>21</v>
      </c>
      <c r="C64" t="s">
        <v>22</v>
      </c>
      <c r="D64">
        <v>0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  <c r="K64" t="s">
        <v>14</v>
      </c>
      <c r="L64" t="s">
        <v>14</v>
      </c>
      <c r="M64" t="s">
        <v>14</v>
      </c>
      <c r="N64" t="s">
        <v>14</v>
      </c>
      <c r="O64" t="s">
        <v>14</v>
      </c>
      <c r="P64" t="s">
        <v>14</v>
      </c>
      <c r="Q64" t="s">
        <v>14</v>
      </c>
      <c r="R64" t="s">
        <v>14</v>
      </c>
      <c r="S64">
        <v>0</v>
      </c>
      <c r="T64" t="s">
        <v>14</v>
      </c>
      <c r="U64" t="s">
        <v>14</v>
      </c>
      <c r="V64" t="s">
        <v>15</v>
      </c>
      <c r="W64" t="s">
        <v>16</v>
      </c>
      <c r="X64" t="s">
        <v>17</v>
      </c>
      <c r="Y64" t="s">
        <v>17</v>
      </c>
      <c r="Z64" t="s">
        <v>16</v>
      </c>
      <c r="AA64" t="s">
        <v>18</v>
      </c>
      <c r="AB64" s="3">
        <v>14</v>
      </c>
      <c r="AC64" s="3">
        <f t="shared" si="0"/>
        <v>14</v>
      </c>
      <c r="AD64" s="3">
        <f t="shared" si="1"/>
        <v>0</v>
      </c>
      <c r="AE64" s="3">
        <f t="shared" si="2"/>
        <v>0</v>
      </c>
      <c r="AF64" s="4" t="str">
        <f t="shared" si="3"/>
        <v>Chưa tham gia học lần nào</v>
      </c>
      <c r="AG64" s="4" t="str">
        <f t="shared" si="4"/>
        <v>Fail</v>
      </c>
      <c r="AH64" s="3">
        <f t="shared" si="5"/>
        <v>0</v>
      </c>
      <c r="AI64" s="3" t="str">
        <f t="shared" si="6"/>
        <v>Fail</v>
      </c>
      <c r="AJ64" t="e">
        <f>VLOOKUP(A64,'DSSV VIE1016'!$B$2:$D$55,3,0)</f>
        <v>#N/A</v>
      </c>
    </row>
    <row r="65" spans="1:36" x14ac:dyDescent="0.35">
      <c r="A65" t="s">
        <v>858</v>
      </c>
      <c r="B65" t="s">
        <v>859</v>
      </c>
      <c r="C65" t="s">
        <v>860</v>
      </c>
      <c r="D65">
        <v>2.98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0.98</v>
      </c>
      <c r="V65" t="s">
        <v>15</v>
      </c>
      <c r="W65" t="s">
        <v>16</v>
      </c>
      <c r="X65" t="s">
        <v>17</v>
      </c>
      <c r="Y65" t="s">
        <v>17</v>
      </c>
      <c r="Z65" t="s">
        <v>16</v>
      </c>
      <c r="AA65" t="s">
        <v>18</v>
      </c>
      <c r="AB65" s="3">
        <v>14</v>
      </c>
      <c r="AC65" s="3">
        <f t="shared" si="0"/>
        <v>0</v>
      </c>
      <c r="AD65" s="3">
        <f t="shared" si="1"/>
        <v>0</v>
      </c>
      <c r="AE65" s="3">
        <f t="shared" si="2"/>
        <v>14</v>
      </c>
      <c r="AF65" s="4" t="str">
        <f t="shared" si="3"/>
        <v/>
      </c>
      <c r="AG65" s="4" t="str">
        <f t="shared" si="4"/>
        <v>Pass</v>
      </c>
      <c r="AH65" s="3">
        <f t="shared" si="5"/>
        <v>1</v>
      </c>
      <c r="AI65" s="3" t="str">
        <f t="shared" si="6"/>
        <v>Đủ Điều kiện dự thi</v>
      </c>
      <c r="AJ65" t="e">
        <f>VLOOKUP(A65,'DSSV VIE1016'!$B$2:$D$55,3,0)</f>
        <v>#N/A</v>
      </c>
    </row>
    <row r="66" spans="1:36" x14ac:dyDescent="0.35">
      <c r="A66" t="s">
        <v>861</v>
      </c>
      <c r="B66" t="s">
        <v>862</v>
      </c>
      <c r="C66" t="s">
        <v>863</v>
      </c>
      <c r="D66">
        <v>0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  <c r="K66" t="s">
        <v>14</v>
      </c>
      <c r="L66" t="s">
        <v>14</v>
      </c>
      <c r="M66" t="s">
        <v>14</v>
      </c>
      <c r="N66" t="s">
        <v>14</v>
      </c>
      <c r="O66" t="s">
        <v>14</v>
      </c>
      <c r="P66" t="s">
        <v>14</v>
      </c>
      <c r="Q66" t="s">
        <v>14</v>
      </c>
      <c r="R66" t="s">
        <v>14</v>
      </c>
      <c r="S66">
        <v>0</v>
      </c>
      <c r="T66" t="s">
        <v>14</v>
      </c>
      <c r="U66" t="s">
        <v>14</v>
      </c>
      <c r="V66" t="s">
        <v>15</v>
      </c>
      <c r="W66" t="s">
        <v>16</v>
      </c>
      <c r="X66" t="s">
        <v>17</v>
      </c>
      <c r="Y66" t="s">
        <v>17</v>
      </c>
      <c r="Z66" t="s">
        <v>16</v>
      </c>
      <c r="AA66" t="s">
        <v>18</v>
      </c>
      <c r="AB66" s="3">
        <v>14</v>
      </c>
      <c r="AC66" s="3">
        <f t="shared" si="0"/>
        <v>14</v>
      </c>
      <c r="AD66" s="3">
        <f t="shared" si="1"/>
        <v>0</v>
      </c>
      <c r="AE66" s="3">
        <f t="shared" si="2"/>
        <v>0</v>
      </c>
      <c r="AF66" s="4" t="str">
        <f t="shared" si="3"/>
        <v>Chưa tham gia học lần nào</v>
      </c>
      <c r="AG66" s="4" t="str">
        <f t="shared" si="4"/>
        <v>Fail</v>
      </c>
      <c r="AH66" s="3">
        <f t="shared" si="5"/>
        <v>0</v>
      </c>
      <c r="AI66" s="3" t="str">
        <f t="shared" si="6"/>
        <v>Fail</v>
      </c>
      <c r="AJ66" t="e">
        <f>VLOOKUP(A66,'DSSV VIE1016'!$B$2:$D$55,3,0)</f>
        <v>#N/A</v>
      </c>
    </row>
    <row r="67" spans="1:36" x14ac:dyDescent="0.35">
      <c r="A67" t="s">
        <v>864</v>
      </c>
      <c r="B67" t="s">
        <v>865</v>
      </c>
      <c r="C67" t="s">
        <v>866</v>
      </c>
      <c r="D67">
        <v>0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  <c r="K67" t="s">
        <v>14</v>
      </c>
      <c r="L67" t="s">
        <v>14</v>
      </c>
      <c r="M67" t="s">
        <v>14</v>
      </c>
      <c r="N67" t="s">
        <v>14</v>
      </c>
      <c r="O67" t="s">
        <v>14</v>
      </c>
      <c r="P67" t="s">
        <v>14</v>
      </c>
      <c r="Q67" t="s">
        <v>14</v>
      </c>
      <c r="R67" t="s">
        <v>14</v>
      </c>
      <c r="S67">
        <v>0</v>
      </c>
      <c r="T67" t="s">
        <v>14</v>
      </c>
      <c r="U67" t="s">
        <v>14</v>
      </c>
      <c r="V67" t="s">
        <v>15</v>
      </c>
      <c r="W67" t="s">
        <v>16</v>
      </c>
      <c r="X67" t="s">
        <v>17</v>
      </c>
      <c r="Y67" t="s">
        <v>17</v>
      </c>
      <c r="Z67" t="s">
        <v>16</v>
      </c>
      <c r="AA67" t="s">
        <v>18</v>
      </c>
      <c r="AB67" s="3">
        <v>14</v>
      </c>
      <c r="AC67" s="3">
        <f t="shared" ref="AC67:AC130" si="7">COUNTIF(E67:R67,"Not Attempted")</f>
        <v>14</v>
      </c>
      <c r="AD67" s="3">
        <f t="shared" ref="AD67:AD130" si="8">AB67-AC67-AE67</f>
        <v>0</v>
      </c>
      <c r="AE67" s="3">
        <f t="shared" ref="AE67:AE130" si="9">COUNTIF(E67:R67,1)</f>
        <v>0</v>
      </c>
      <c r="AF67" s="4" t="str">
        <f t="shared" ref="AF67:AF130" si="10">IF(AC67=14,"Chưa tham gia học lần nào","")</f>
        <v>Chưa tham gia học lần nào</v>
      </c>
      <c r="AG67" s="4" t="str">
        <f t="shared" ref="AG67:AG130" si="11">IF(AND(MIN(E67:R67)&gt;=1,COUNT(E67:R67)=COUNTA(E67:R67)),"Pass","Fail")</f>
        <v>Fail</v>
      </c>
      <c r="AH67" s="3">
        <f t="shared" ref="AH67:AH130" si="12">COUNT(T67,"&gt;=0.5")</f>
        <v>0</v>
      </c>
      <c r="AI67" s="3" t="str">
        <f t="shared" ref="AI67:AI130" si="13">IF(AND(AG67="Pass",AH67&gt;=0.5),"Đủ Điều kiện dự thi","Fail")</f>
        <v>Fail</v>
      </c>
      <c r="AJ67" t="e">
        <f>VLOOKUP(A67,'DSSV VIE1016'!$B$2:$D$55,3,0)</f>
        <v>#N/A</v>
      </c>
    </row>
    <row r="68" spans="1:36" x14ac:dyDescent="0.35">
      <c r="A68" t="s">
        <v>867</v>
      </c>
      <c r="B68" t="s">
        <v>868</v>
      </c>
      <c r="C68" t="s">
        <v>869</v>
      </c>
      <c r="D68">
        <v>3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 t="s">
        <v>15</v>
      </c>
      <c r="W68" t="s">
        <v>16</v>
      </c>
      <c r="X68" t="s">
        <v>17</v>
      </c>
      <c r="Y68" t="s">
        <v>17</v>
      </c>
      <c r="Z68" t="s">
        <v>16</v>
      </c>
      <c r="AA68" t="s">
        <v>18</v>
      </c>
      <c r="AB68" s="3">
        <v>14</v>
      </c>
      <c r="AC68" s="3">
        <f t="shared" si="7"/>
        <v>0</v>
      </c>
      <c r="AD68" s="3">
        <f t="shared" si="8"/>
        <v>0</v>
      </c>
      <c r="AE68" s="3">
        <f t="shared" si="9"/>
        <v>14</v>
      </c>
      <c r="AF68" s="4" t="str">
        <f t="shared" si="10"/>
        <v/>
      </c>
      <c r="AG68" s="4" t="str">
        <f t="shared" si="11"/>
        <v>Pass</v>
      </c>
      <c r="AH68" s="3">
        <f t="shared" si="12"/>
        <v>1</v>
      </c>
      <c r="AI68" s="3" t="str">
        <f t="shared" si="13"/>
        <v>Đủ Điều kiện dự thi</v>
      </c>
      <c r="AJ68" t="e">
        <f>VLOOKUP(A68,'DSSV VIE1016'!$B$2:$D$55,3,0)</f>
        <v>#N/A</v>
      </c>
    </row>
    <row r="69" spans="1:36" x14ac:dyDescent="0.35">
      <c r="A69" t="s">
        <v>870</v>
      </c>
      <c r="B69" t="s">
        <v>871</v>
      </c>
      <c r="C69" t="s">
        <v>872</v>
      </c>
      <c r="D69">
        <v>2.9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0.9</v>
      </c>
      <c r="U69">
        <v>1</v>
      </c>
      <c r="V69" t="s">
        <v>15</v>
      </c>
      <c r="W69" t="s">
        <v>16</v>
      </c>
      <c r="X69" t="s">
        <v>17</v>
      </c>
      <c r="Y69" t="s">
        <v>17</v>
      </c>
      <c r="Z69" t="s">
        <v>16</v>
      </c>
      <c r="AA69" t="s">
        <v>18</v>
      </c>
      <c r="AB69" s="3">
        <v>14</v>
      </c>
      <c r="AC69" s="3">
        <f t="shared" si="7"/>
        <v>0</v>
      </c>
      <c r="AD69" s="3">
        <f t="shared" si="8"/>
        <v>0</v>
      </c>
      <c r="AE69" s="3">
        <f t="shared" si="9"/>
        <v>14</v>
      </c>
      <c r="AF69" s="4" t="str">
        <f t="shared" si="10"/>
        <v/>
      </c>
      <c r="AG69" s="4" t="str">
        <f t="shared" si="11"/>
        <v>Pass</v>
      </c>
      <c r="AH69" s="3">
        <f t="shared" si="12"/>
        <v>1</v>
      </c>
      <c r="AI69" s="3" t="str">
        <f t="shared" si="13"/>
        <v>Đủ Điều kiện dự thi</v>
      </c>
      <c r="AJ69" t="e">
        <f>VLOOKUP(A69,'DSSV VIE1016'!$B$2:$D$55,3,0)</f>
        <v>#N/A</v>
      </c>
    </row>
    <row r="70" spans="1:36" x14ac:dyDescent="0.35">
      <c r="A70" t="s">
        <v>873</v>
      </c>
      <c r="B70" t="s">
        <v>874</v>
      </c>
      <c r="C70" t="s">
        <v>875</v>
      </c>
      <c r="D70">
        <v>2.8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0.8</v>
      </c>
      <c r="U70">
        <v>1</v>
      </c>
      <c r="V70" t="s">
        <v>15</v>
      </c>
      <c r="W70" t="s">
        <v>16</v>
      </c>
      <c r="X70" t="s">
        <v>17</v>
      </c>
      <c r="Y70" t="s">
        <v>17</v>
      </c>
      <c r="Z70" t="s">
        <v>16</v>
      </c>
      <c r="AA70" t="s">
        <v>18</v>
      </c>
      <c r="AB70" s="3">
        <v>14</v>
      </c>
      <c r="AC70" s="3">
        <f t="shared" si="7"/>
        <v>0</v>
      </c>
      <c r="AD70" s="3">
        <f t="shared" si="8"/>
        <v>0</v>
      </c>
      <c r="AE70" s="3">
        <f t="shared" si="9"/>
        <v>14</v>
      </c>
      <c r="AF70" s="4" t="str">
        <f t="shared" si="10"/>
        <v/>
      </c>
      <c r="AG70" s="4" t="str">
        <f t="shared" si="11"/>
        <v>Pass</v>
      </c>
      <c r="AH70" s="3">
        <f t="shared" si="12"/>
        <v>1</v>
      </c>
      <c r="AI70" s="3" t="str">
        <f t="shared" si="13"/>
        <v>Đủ Điều kiện dự thi</v>
      </c>
      <c r="AJ70" t="e">
        <f>VLOOKUP(A70,'DSSV VIE1016'!$B$2:$D$55,3,0)</f>
        <v>#N/A</v>
      </c>
    </row>
    <row r="71" spans="1:36" x14ac:dyDescent="0.35">
      <c r="A71" t="s">
        <v>876</v>
      </c>
      <c r="B71" t="s">
        <v>877</v>
      </c>
      <c r="C71" t="s">
        <v>878</v>
      </c>
      <c r="D71">
        <v>2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 t="s">
        <v>14</v>
      </c>
      <c r="V71" t="s">
        <v>15</v>
      </c>
      <c r="W71" t="s">
        <v>16</v>
      </c>
      <c r="X71" t="s">
        <v>17</v>
      </c>
      <c r="Y71" t="s">
        <v>17</v>
      </c>
      <c r="Z71" t="s">
        <v>16</v>
      </c>
      <c r="AA71" t="s">
        <v>18</v>
      </c>
      <c r="AB71" s="3">
        <v>14</v>
      </c>
      <c r="AC71" s="3">
        <f t="shared" si="7"/>
        <v>0</v>
      </c>
      <c r="AD71" s="3">
        <f t="shared" si="8"/>
        <v>0</v>
      </c>
      <c r="AE71" s="3">
        <f t="shared" si="9"/>
        <v>14</v>
      </c>
      <c r="AF71" s="4" t="str">
        <f t="shared" si="10"/>
        <v/>
      </c>
      <c r="AG71" s="4" t="str">
        <f t="shared" si="11"/>
        <v>Pass</v>
      </c>
      <c r="AH71" s="3">
        <f t="shared" si="12"/>
        <v>1</v>
      </c>
      <c r="AI71" s="3" t="str">
        <f t="shared" si="13"/>
        <v>Đủ Điều kiện dự thi</v>
      </c>
      <c r="AJ71" t="e">
        <f>VLOOKUP(A71,'DSSV VIE1016'!$B$2:$D$55,3,0)</f>
        <v>#N/A</v>
      </c>
    </row>
    <row r="72" spans="1:36" x14ac:dyDescent="0.35">
      <c r="A72" t="s">
        <v>879</v>
      </c>
      <c r="B72" t="s">
        <v>880</v>
      </c>
      <c r="C72" t="s">
        <v>881</v>
      </c>
      <c r="D72">
        <v>2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 t="s">
        <v>14</v>
      </c>
      <c r="V72" t="s">
        <v>15</v>
      </c>
      <c r="W72" t="s">
        <v>16</v>
      </c>
      <c r="X72" t="s">
        <v>17</v>
      </c>
      <c r="Y72" t="s">
        <v>17</v>
      </c>
      <c r="Z72" t="s">
        <v>16</v>
      </c>
      <c r="AA72" t="s">
        <v>18</v>
      </c>
      <c r="AB72" s="3">
        <v>14</v>
      </c>
      <c r="AC72" s="3">
        <f t="shared" si="7"/>
        <v>0</v>
      </c>
      <c r="AD72" s="3">
        <f t="shared" si="8"/>
        <v>0</v>
      </c>
      <c r="AE72" s="3">
        <f t="shared" si="9"/>
        <v>14</v>
      </c>
      <c r="AF72" s="4" t="str">
        <f t="shared" si="10"/>
        <v/>
      </c>
      <c r="AG72" s="4" t="str">
        <f t="shared" si="11"/>
        <v>Pass</v>
      </c>
      <c r="AH72" s="3">
        <f t="shared" si="12"/>
        <v>1</v>
      </c>
      <c r="AI72" s="3" t="str">
        <f t="shared" si="13"/>
        <v>Đủ Điều kiện dự thi</v>
      </c>
      <c r="AJ72" t="e">
        <f>VLOOKUP(A72,'DSSV VIE1016'!$B$2:$D$55,3,0)</f>
        <v>#N/A</v>
      </c>
    </row>
    <row r="73" spans="1:36" x14ac:dyDescent="0.35">
      <c r="A73" t="s">
        <v>882</v>
      </c>
      <c r="B73" t="s">
        <v>883</v>
      </c>
      <c r="C73" t="s">
        <v>884</v>
      </c>
      <c r="D73">
        <v>3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 t="s">
        <v>15</v>
      </c>
      <c r="W73" t="s">
        <v>16</v>
      </c>
      <c r="X73" t="s">
        <v>17</v>
      </c>
      <c r="Y73" t="s">
        <v>17</v>
      </c>
      <c r="Z73" t="s">
        <v>16</v>
      </c>
      <c r="AA73" t="s">
        <v>18</v>
      </c>
      <c r="AB73" s="3">
        <v>14</v>
      </c>
      <c r="AC73" s="3">
        <f t="shared" si="7"/>
        <v>0</v>
      </c>
      <c r="AD73" s="3">
        <f t="shared" si="8"/>
        <v>0</v>
      </c>
      <c r="AE73" s="3">
        <f t="shared" si="9"/>
        <v>14</v>
      </c>
      <c r="AF73" s="4" t="str">
        <f t="shared" si="10"/>
        <v/>
      </c>
      <c r="AG73" s="4" t="str">
        <f t="shared" si="11"/>
        <v>Pass</v>
      </c>
      <c r="AH73" s="3">
        <f t="shared" si="12"/>
        <v>1</v>
      </c>
      <c r="AI73" s="3" t="str">
        <f t="shared" si="13"/>
        <v>Đủ Điều kiện dự thi</v>
      </c>
      <c r="AJ73" t="e">
        <f>VLOOKUP(A73,'DSSV VIE1016'!$B$2:$D$55,3,0)</f>
        <v>#N/A</v>
      </c>
    </row>
    <row r="74" spans="1:36" x14ac:dyDescent="0.35">
      <c r="A74" t="s">
        <v>885</v>
      </c>
      <c r="B74" t="s">
        <v>886</v>
      </c>
      <c r="C74" t="s">
        <v>887</v>
      </c>
      <c r="D74">
        <v>3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 t="s">
        <v>15</v>
      </c>
      <c r="W74" t="s">
        <v>16</v>
      </c>
      <c r="X74" t="s">
        <v>17</v>
      </c>
      <c r="Y74" t="s">
        <v>17</v>
      </c>
      <c r="Z74" t="s">
        <v>16</v>
      </c>
      <c r="AA74" t="s">
        <v>18</v>
      </c>
      <c r="AB74" s="3">
        <v>14</v>
      </c>
      <c r="AC74" s="3">
        <f t="shared" si="7"/>
        <v>0</v>
      </c>
      <c r="AD74" s="3">
        <f t="shared" si="8"/>
        <v>0</v>
      </c>
      <c r="AE74" s="3">
        <f t="shared" si="9"/>
        <v>14</v>
      </c>
      <c r="AF74" s="4" t="str">
        <f t="shared" si="10"/>
        <v/>
      </c>
      <c r="AG74" s="4" t="str">
        <f t="shared" si="11"/>
        <v>Pass</v>
      </c>
      <c r="AH74" s="3">
        <f t="shared" si="12"/>
        <v>1</v>
      </c>
      <c r="AI74" s="3" t="str">
        <f t="shared" si="13"/>
        <v>Đủ Điều kiện dự thi</v>
      </c>
      <c r="AJ74" t="e">
        <f>VLOOKUP(A74,'DSSV VIE1016'!$B$2:$D$55,3,0)</f>
        <v>#N/A</v>
      </c>
    </row>
    <row r="75" spans="1:36" x14ac:dyDescent="0.35">
      <c r="A75" t="s">
        <v>888</v>
      </c>
      <c r="B75" t="s">
        <v>889</v>
      </c>
      <c r="C75" t="s">
        <v>890</v>
      </c>
      <c r="D75">
        <v>3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 t="s">
        <v>15</v>
      </c>
      <c r="W75" t="s">
        <v>16</v>
      </c>
      <c r="X75" t="s">
        <v>17</v>
      </c>
      <c r="Y75" t="s">
        <v>17</v>
      </c>
      <c r="Z75" t="s">
        <v>16</v>
      </c>
      <c r="AA75" t="s">
        <v>18</v>
      </c>
      <c r="AB75" s="3">
        <v>14</v>
      </c>
      <c r="AC75" s="3">
        <f t="shared" si="7"/>
        <v>0</v>
      </c>
      <c r="AD75" s="3">
        <f t="shared" si="8"/>
        <v>0</v>
      </c>
      <c r="AE75" s="3">
        <f t="shared" si="9"/>
        <v>14</v>
      </c>
      <c r="AF75" s="4" t="str">
        <f t="shared" si="10"/>
        <v/>
      </c>
      <c r="AG75" s="4" t="str">
        <f t="shared" si="11"/>
        <v>Pass</v>
      </c>
      <c r="AH75" s="3">
        <f t="shared" si="12"/>
        <v>1</v>
      </c>
      <c r="AI75" s="3" t="str">
        <f t="shared" si="13"/>
        <v>Đủ Điều kiện dự thi</v>
      </c>
      <c r="AJ75" t="e">
        <f>VLOOKUP(A75,'DSSV VIE1016'!$B$2:$D$55,3,0)</f>
        <v>#N/A</v>
      </c>
    </row>
    <row r="76" spans="1:36" x14ac:dyDescent="0.35">
      <c r="A76" t="s">
        <v>891</v>
      </c>
      <c r="B76" t="s">
        <v>892</v>
      </c>
      <c r="C76" t="s">
        <v>893</v>
      </c>
      <c r="D76">
        <v>3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 t="s">
        <v>15</v>
      </c>
      <c r="W76" t="s">
        <v>16</v>
      </c>
      <c r="X76" t="s">
        <v>17</v>
      </c>
      <c r="Y76" t="s">
        <v>17</v>
      </c>
      <c r="Z76" t="s">
        <v>16</v>
      </c>
      <c r="AA76" t="s">
        <v>18</v>
      </c>
      <c r="AB76" s="3">
        <v>14</v>
      </c>
      <c r="AC76" s="3">
        <f t="shared" si="7"/>
        <v>0</v>
      </c>
      <c r="AD76" s="3">
        <f t="shared" si="8"/>
        <v>0</v>
      </c>
      <c r="AE76" s="3">
        <f t="shared" si="9"/>
        <v>14</v>
      </c>
      <c r="AF76" s="4" t="str">
        <f t="shared" si="10"/>
        <v/>
      </c>
      <c r="AG76" s="4" t="str">
        <f t="shared" si="11"/>
        <v>Pass</v>
      </c>
      <c r="AH76" s="3">
        <f t="shared" si="12"/>
        <v>1</v>
      </c>
      <c r="AI76" s="3" t="str">
        <f t="shared" si="13"/>
        <v>Đủ Điều kiện dự thi</v>
      </c>
      <c r="AJ76" t="e">
        <f>VLOOKUP(A76,'DSSV VIE1016'!$B$2:$D$55,3,0)</f>
        <v>#N/A</v>
      </c>
    </row>
    <row r="77" spans="1:36" x14ac:dyDescent="0.35">
      <c r="A77" t="s">
        <v>894</v>
      </c>
      <c r="B77" t="s">
        <v>895</v>
      </c>
      <c r="C77" t="s">
        <v>896</v>
      </c>
      <c r="D77">
        <v>2.9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0.9</v>
      </c>
      <c r="U77">
        <v>1</v>
      </c>
      <c r="V77" t="s">
        <v>15</v>
      </c>
      <c r="W77" t="s">
        <v>16</v>
      </c>
      <c r="X77" t="s">
        <v>17</v>
      </c>
      <c r="Y77" t="s">
        <v>17</v>
      </c>
      <c r="Z77" t="s">
        <v>16</v>
      </c>
      <c r="AA77" t="s">
        <v>18</v>
      </c>
      <c r="AB77" s="3">
        <v>14</v>
      </c>
      <c r="AC77" s="3">
        <f t="shared" si="7"/>
        <v>0</v>
      </c>
      <c r="AD77" s="3">
        <f t="shared" si="8"/>
        <v>0</v>
      </c>
      <c r="AE77" s="3">
        <f t="shared" si="9"/>
        <v>14</v>
      </c>
      <c r="AF77" s="4" t="str">
        <f t="shared" si="10"/>
        <v/>
      </c>
      <c r="AG77" s="4" t="str">
        <f t="shared" si="11"/>
        <v>Pass</v>
      </c>
      <c r="AH77" s="3">
        <f t="shared" si="12"/>
        <v>1</v>
      </c>
      <c r="AI77" s="3" t="str">
        <f t="shared" si="13"/>
        <v>Đủ Điều kiện dự thi</v>
      </c>
      <c r="AJ77" t="e">
        <f>VLOOKUP(A77,'DSSV VIE1016'!$B$2:$D$55,3,0)</f>
        <v>#N/A</v>
      </c>
    </row>
    <row r="78" spans="1:36" x14ac:dyDescent="0.35">
      <c r="A78" t="s">
        <v>897</v>
      </c>
      <c r="B78" t="s">
        <v>898</v>
      </c>
      <c r="C78" t="s">
        <v>899</v>
      </c>
      <c r="D78">
        <v>2.9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0.9</v>
      </c>
      <c r="U78">
        <v>1</v>
      </c>
      <c r="V78" t="s">
        <v>15</v>
      </c>
      <c r="W78" t="s">
        <v>16</v>
      </c>
      <c r="X78" t="s">
        <v>17</v>
      </c>
      <c r="Y78" t="s">
        <v>17</v>
      </c>
      <c r="Z78" t="s">
        <v>16</v>
      </c>
      <c r="AA78" t="s">
        <v>18</v>
      </c>
      <c r="AB78" s="3">
        <v>14</v>
      </c>
      <c r="AC78" s="3">
        <f t="shared" si="7"/>
        <v>0</v>
      </c>
      <c r="AD78" s="3">
        <f t="shared" si="8"/>
        <v>0</v>
      </c>
      <c r="AE78" s="3">
        <f t="shared" si="9"/>
        <v>14</v>
      </c>
      <c r="AF78" s="4" t="str">
        <f t="shared" si="10"/>
        <v/>
      </c>
      <c r="AG78" s="4" t="str">
        <f t="shared" si="11"/>
        <v>Pass</v>
      </c>
      <c r="AH78" s="3">
        <f t="shared" si="12"/>
        <v>1</v>
      </c>
      <c r="AI78" s="3" t="str">
        <f t="shared" si="13"/>
        <v>Đủ Điều kiện dự thi</v>
      </c>
      <c r="AJ78" t="e">
        <f>VLOOKUP(A78,'DSSV VIE1016'!$B$2:$D$55,3,0)</f>
        <v>#N/A</v>
      </c>
    </row>
    <row r="79" spans="1:36" x14ac:dyDescent="0.35">
      <c r="A79" t="s">
        <v>900</v>
      </c>
      <c r="B79" t="s">
        <v>901</v>
      </c>
      <c r="C79" t="s">
        <v>902</v>
      </c>
      <c r="D79">
        <v>3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 t="s">
        <v>15</v>
      </c>
      <c r="W79" t="s">
        <v>16</v>
      </c>
      <c r="X79" t="s">
        <v>17</v>
      </c>
      <c r="Y79" t="s">
        <v>17</v>
      </c>
      <c r="Z79" t="s">
        <v>16</v>
      </c>
      <c r="AA79" t="s">
        <v>18</v>
      </c>
      <c r="AB79" s="3">
        <v>14</v>
      </c>
      <c r="AC79" s="3">
        <f t="shared" si="7"/>
        <v>0</v>
      </c>
      <c r="AD79" s="3">
        <f t="shared" si="8"/>
        <v>0</v>
      </c>
      <c r="AE79" s="3">
        <f t="shared" si="9"/>
        <v>14</v>
      </c>
      <c r="AF79" s="4" t="str">
        <f t="shared" si="10"/>
        <v/>
      </c>
      <c r="AG79" s="4" t="str">
        <f t="shared" si="11"/>
        <v>Pass</v>
      </c>
      <c r="AH79" s="3">
        <f t="shared" si="12"/>
        <v>1</v>
      </c>
      <c r="AI79" s="3" t="str">
        <f t="shared" si="13"/>
        <v>Đủ Điều kiện dự thi</v>
      </c>
      <c r="AJ79" t="e">
        <f>VLOOKUP(A79,'DSSV VIE1016'!$B$2:$D$55,3,0)</f>
        <v>#N/A</v>
      </c>
    </row>
    <row r="80" spans="1:36" x14ac:dyDescent="0.35">
      <c r="A80" t="s">
        <v>903</v>
      </c>
      <c r="B80" t="s">
        <v>904</v>
      </c>
      <c r="C80" t="s">
        <v>905</v>
      </c>
      <c r="D80">
        <v>3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 t="s">
        <v>15</v>
      </c>
      <c r="W80" t="s">
        <v>16</v>
      </c>
      <c r="X80" t="s">
        <v>17</v>
      </c>
      <c r="Y80" t="s">
        <v>17</v>
      </c>
      <c r="Z80" t="s">
        <v>16</v>
      </c>
      <c r="AA80" t="s">
        <v>18</v>
      </c>
      <c r="AB80" s="3">
        <v>14</v>
      </c>
      <c r="AC80" s="3">
        <f t="shared" si="7"/>
        <v>0</v>
      </c>
      <c r="AD80" s="3">
        <f t="shared" si="8"/>
        <v>0</v>
      </c>
      <c r="AE80" s="3">
        <f t="shared" si="9"/>
        <v>14</v>
      </c>
      <c r="AF80" s="4" t="str">
        <f t="shared" si="10"/>
        <v/>
      </c>
      <c r="AG80" s="4" t="str">
        <f t="shared" si="11"/>
        <v>Pass</v>
      </c>
      <c r="AH80" s="3">
        <f t="shared" si="12"/>
        <v>1</v>
      </c>
      <c r="AI80" s="3" t="str">
        <f t="shared" si="13"/>
        <v>Đủ Điều kiện dự thi</v>
      </c>
      <c r="AJ80" t="e">
        <f>VLOOKUP(A80,'DSSV VIE1016'!$B$2:$D$55,3,0)</f>
        <v>#N/A</v>
      </c>
    </row>
    <row r="81" spans="1:36" x14ac:dyDescent="0.35">
      <c r="A81" t="s">
        <v>906</v>
      </c>
      <c r="B81" t="s">
        <v>907</v>
      </c>
      <c r="C81" t="s">
        <v>908</v>
      </c>
      <c r="D81">
        <v>2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 t="s">
        <v>14</v>
      </c>
      <c r="U81">
        <v>1</v>
      </c>
      <c r="V81" t="s">
        <v>15</v>
      </c>
      <c r="W81" t="s">
        <v>16</v>
      </c>
      <c r="X81" t="s">
        <v>17</v>
      </c>
      <c r="Y81" t="s">
        <v>17</v>
      </c>
      <c r="Z81" t="s">
        <v>16</v>
      </c>
      <c r="AA81" t="s">
        <v>18</v>
      </c>
      <c r="AB81" s="3">
        <v>14</v>
      </c>
      <c r="AC81" s="3">
        <f t="shared" si="7"/>
        <v>0</v>
      </c>
      <c r="AD81" s="3">
        <f t="shared" si="8"/>
        <v>0</v>
      </c>
      <c r="AE81" s="3">
        <f t="shared" si="9"/>
        <v>14</v>
      </c>
      <c r="AF81" s="4" t="str">
        <f t="shared" si="10"/>
        <v/>
      </c>
      <c r="AG81" s="4" t="str">
        <f t="shared" si="11"/>
        <v>Pass</v>
      </c>
      <c r="AH81" s="3">
        <f t="shared" si="12"/>
        <v>0</v>
      </c>
      <c r="AI81" s="3" t="str">
        <f t="shared" si="13"/>
        <v>Fail</v>
      </c>
      <c r="AJ81" t="e">
        <f>VLOOKUP(A81,'DSSV VIE1016'!$B$2:$D$55,3,0)</f>
        <v>#N/A</v>
      </c>
    </row>
    <row r="82" spans="1:36" x14ac:dyDescent="0.35">
      <c r="A82" t="s">
        <v>909</v>
      </c>
      <c r="B82" t="s">
        <v>910</v>
      </c>
      <c r="C82" t="s">
        <v>911</v>
      </c>
      <c r="D82">
        <v>3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 t="s">
        <v>15</v>
      </c>
      <c r="W82" t="s">
        <v>16</v>
      </c>
      <c r="X82" t="s">
        <v>17</v>
      </c>
      <c r="Y82" t="s">
        <v>17</v>
      </c>
      <c r="Z82" t="s">
        <v>16</v>
      </c>
      <c r="AA82" t="s">
        <v>18</v>
      </c>
      <c r="AB82" s="3">
        <v>14</v>
      </c>
      <c r="AC82" s="3">
        <f t="shared" si="7"/>
        <v>0</v>
      </c>
      <c r="AD82" s="3">
        <f t="shared" si="8"/>
        <v>0</v>
      </c>
      <c r="AE82" s="3">
        <f t="shared" si="9"/>
        <v>14</v>
      </c>
      <c r="AF82" s="4" t="str">
        <f t="shared" si="10"/>
        <v/>
      </c>
      <c r="AG82" s="4" t="str">
        <f t="shared" si="11"/>
        <v>Pass</v>
      </c>
      <c r="AH82" s="3">
        <f t="shared" si="12"/>
        <v>1</v>
      </c>
      <c r="AI82" s="3" t="str">
        <f t="shared" si="13"/>
        <v>Đủ Điều kiện dự thi</v>
      </c>
      <c r="AJ82" t="e">
        <f>VLOOKUP(A82,'DSSV VIE1016'!$B$2:$D$55,3,0)</f>
        <v>#N/A</v>
      </c>
    </row>
    <row r="83" spans="1:36" x14ac:dyDescent="0.35">
      <c r="A83" t="s">
        <v>912</v>
      </c>
      <c r="B83" t="s">
        <v>913</v>
      </c>
      <c r="C83" t="s">
        <v>914</v>
      </c>
      <c r="D83">
        <v>3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 t="s">
        <v>15</v>
      </c>
      <c r="W83" t="s">
        <v>16</v>
      </c>
      <c r="X83" t="s">
        <v>17</v>
      </c>
      <c r="Y83" t="s">
        <v>17</v>
      </c>
      <c r="Z83" t="s">
        <v>16</v>
      </c>
      <c r="AA83" t="s">
        <v>18</v>
      </c>
      <c r="AB83" s="3">
        <v>14</v>
      </c>
      <c r="AC83" s="3">
        <f t="shared" si="7"/>
        <v>0</v>
      </c>
      <c r="AD83" s="3">
        <f t="shared" si="8"/>
        <v>0</v>
      </c>
      <c r="AE83" s="3">
        <f t="shared" si="9"/>
        <v>14</v>
      </c>
      <c r="AF83" s="4" t="str">
        <f t="shared" si="10"/>
        <v/>
      </c>
      <c r="AG83" s="4" t="str">
        <f t="shared" si="11"/>
        <v>Pass</v>
      </c>
      <c r="AH83" s="3">
        <f t="shared" si="12"/>
        <v>1</v>
      </c>
      <c r="AI83" s="3" t="str">
        <f t="shared" si="13"/>
        <v>Đủ Điều kiện dự thi</v>
      </c>
      <c r="AJ83" t="e">
        <f>VLOOKUP(A83,'DSSV VIE1016'!$B$2:$D$55,3,0)</f>
        <v>#N/A</v>
      </c>
    </row>
    <row r="84" spans="1:36" x14ac:dyDescent="0.35">
      <c r="A84" t="s">
        <v>915</v>
      </c>
      <c r="B84" t="s">
        <v>916</v>
      </c>
      <c r="C84" t="s">
        <v>917</v>
      </c>
      <c r="D84">
        <v>2.9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0.9</v>
      </c>
      <c r="U84">
        <v>1</v>
      </c>
      <c r="V84" t="s">
        <v>15</v>
      </c>
      <c r="W84" t="s">
        <v>16</v>
      </c>
      <c r="X84" t="s">
        <v>17</v>
      </c>
      <c r="Y84" t="s">
        <v>17</v>
      </c>
      <c r="Z84" t="s">
        <v>16</v>
      </c>
      <c r="AA84" t="s">
        <v>18</v>
      </c>
      <c r="AB84" s="3">
        <v>14</v>
      </c>
      <c r="AC84" s="3">
        <f t="shared" si="7"/>
        <v>0</v>
      </c>
      <c r="AD84" s="3">
        <f t="shared" si="8"/>
        <v>0</v>
      </c>
      <c r="AE84" s="3">
        <f t="shared" si="9"/>
        <v>14</v>
      </c>
      <c r="AF84" s="4" t="str">
        <f t="shared" si="10"/>
        <v/>
      </c>
      <c r="AG84" s="4" t="str">
        <f t="shared" si="11"/>
        <v>Pass</v>
      </c>
      <c r="AH84" s="3">
        <f t="shared" si="12"/>
        <v>1</v>
      </c>
      <c r="AI84" s="3" t="str">
        <f t="shared" si="13"/>
        <v>Đủ Điều kiện dự thi</v>
      </c>
      <c r="AJ84" t="e">
        <f>VLOOKUP(A84,'DSSV VIE1016'!$B$2:$D$55,3,0)</f>
        <v>#N/A</v>
      </c>
    </row>
    <row r="85" spans="1:36" x14ac:dyDescent="0.35">
      <c r="A85" t="s">
        <v>918</v>
      </c>
      <c r="B85" t="s">
        <v>919</v>
      </c>
      <c r="C85" t="s">
        <v>920</v>
      </c>
      <c r="D85">
        <v>2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 t="s">
        <v>14</v>
      </c>
      <c r="V85" t="s">
        <v>15</v>
      </c>
      <c r="W85" t="s">
        <v>16</v>
      </c>
      <c r="X85" t="s">
        <v>17</v>
      </c>
      <c r="Y85" t="s">
        <v>17</v>
      </c>
      <c r="Z85" t="s">
        <v>16</v>
      </c>
      <c r="AA85" t="s">
        <v>18</v>
      </c>
      <c r="AB85" s="3">
        <v>14</v>
      </c>
      <c r="AC85" s="3">
        <f t="shared" si="7"/>
        <v>0</v>
      </c>
      <c r="AD85" s="3">
        <f t="shared" si="8"/>
        <v>0</v>
      </c>
      <c r="AE85" s="3">
        <f t="shared" si="9"/>
        <v>14</v>
      </c>
      <c r="AF85" s="4" t="str">
        <f t="shared" si="10"/>
        <v/>
      </c>
      <c r="AG85" s="4" t="str">
        <f t="shared" si="11"/>
        <v>Pass</v>
      </c>
      <c r="AH85" s="3">
        <f t="shared" si="12"/>
        <v>1</v>
      </c>
      <c r="AI85" s="3" t="str">
        <f t="shared" si="13"/>
        <v>Đủ Điều kiện dự thi</v>
      </c>
      <c r="AJ85" t="e">
        <f>VLOOKUP(A85,'DSSV VIE1016'!$B$2:$D$55,3,0)</f>
        <v>#N/A</v>
      </c>
    </row>
    <row r="86" spans="1:36" x14ac:dyDescent="0.35">
      <c r="A86" t="s">
        <v>921</v>
      </c>
      <c r="B86" t="s">
        <v>482</v>
      </c>
      <c r="C86" t="s">
        <v>483</v>
      </c>
      <c r="D86">
        <v>3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 t="s">
        <v>15</v>
      </c>
      <c r="W86" t="s">
        <v>16</v>
      </c>
      <c r="X86" t="s">
        <v>17</v>
      </c>
      <c r="Y86" t="s">
        <v>17</v>
      </c>
      <c r="Z86" t="s">
        <v>16</v>
      </c>
      <c r="AA86" t="s">
        <v>18</v>
      </c>
      <c r="AB86" s="3">
        <v>14</v>
      </c>
      <c r="AC86" s="3">
        <f t="shared" si="7"/>
        <v>0</v>
      </c>
      <c r="AD86" s="3">
        <f t="shared" si="8"/>
        <v>0</v>
      </c>
      <c r="AE86" s="3">
        <f t="shared" si="9"/>
        <v>14</v>
      </c>
      <c r="AF86" s="4" t="str">
        <f t="shared" si="10"/>
        <v/>
      </c>
      <c r="AG86" s="4" t="str">
        <f t="shared" si="11"/>
        <v>Pass</v>
      </c>
      <c r="AH86" s="3">
        <f t="shared" si="12"/>
        <v>1</v>
      </c>
      <c r="AI86" s="3" t="str">
        <f t="shared" si="13"/>
        <v>Đủ Điều kiện dự thi</v>
      </c>
      <c r="AJ86" t="e">
        <f>VLOOKUP(A86,'DSSV VIE1016'!$B$2:$D$55,3,0)</f>
        <v>#N/A</v>
      </c>
    </row>
    <row r="87" spans="1:36" x14ac:dyDescent="0.35">
      <c r="A87" t="s">
        <v>922</v>
      </c>
      <c r="B87" t="s">
        <v>518</v>
      </c>
      <c r="C87" t="s">
        <v>519</v>
      </c>
      <c r="D87">
        <v>0.64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 t="s">
        <v>14</v>
      </c>
      <c r="O87" t="s">
        <v>14</v>
      </c>
      <c r="P87" t="s">
        <v>14</v>
      </c>
      <c r="Q87" t="s">
        <v>14</v>
      </c>
      <c r="R87" t="s">
        <v>14</v>
      </c>
      <c r="S87">
        <v>0.64285714285700002</v>
      </c>
      <c r="T87" t="s">
        <v>14</v>
      </c>
      <c r="U87" t="s">
        <v>14</v>
      </c>
      <c r="V87" t="s">
        <v>15</v>
      </c>
      <c r="W87" t="s">
        <v>16</v>
      </c>
      <c r="X87" t="s">
        <v>17</v>
      </c>
      <c r="Y87" t="s">
        <v>17</v>
      </c>
      <c r="Z87" t="s">
        <v>16</v>
      </c>
      <c r="AA87" t="s">
        <v>18</v>
      </c>
      <c r="AB87" s="3">
        <v>14</v>
      </c>
      <c r="AC87" s="3">
        <f t="shared" si="7"/>
        <v>5</v>
      </c>
      <c r="AD87" s="3">
        <f t="shared" si="8"/>
        <v>0</v>
      </c>
      <c r="AE87" s="3">
        <f t="shared" si="9"/>
        <v>9</v>
      </c>
      <c r="AF87" s="4" t="str">
        <f t="shared" si="10"/>
        <v/>
      </c>
      <c r="AG87" s="4" t="str">
        <f t="shared" si="11"/>
        <v>Fail</v>
      </c>
      <c r="AH87" s="3">
        <f t="shared" si="12"/>
        <v>0</v>
      </c>
      <c r="AI87" s="3" t="str">
        <f t="shared" si="13"/>
        <v>Fail</v>
      </c>
      <c r="AJ87" t="e">
        <f>VLOOKUP(A87,'DSSV VIE1016'!$B$2:$D$55,3,0)</f>
        <v>#N/A</v>
      </c>
    </row>
    <row r="88" spans="1:36" x14ac:dyDescent="0.35">
      <c r="A88" t="s">
        <v>923</v>
      </c>
      <c r="B88" t="s">
        <v>924</v>
      </c>
      <c r="C88" t="s">
        <v>925</v>
      </c>
      <c r="D88">
        <v>3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 t="s">
        <v>15</v>
      </c>
      <c r="W88" t="s">
        <v>16</v>
      </c>
      <c r="X88" t="s">
        <v>17</v>
      </c>
      <c r="Y88" t="s">
        <v>17</v>
      </c>
      <c r="Z88" t="s">
        <v>16</v>
      </c>
      <c r="AA88" t="s">
        <v>18</v>
      </c>
      <c r="AB88" s="3">
        <v>14</v>
      </c>
      <c r="AC88" s="3">
        <f t="shared" si="7"/>
        <v>0</v>
      </c>
      <c r="AD88" s="3">
        <f t="shared" si="8"/>
        <v>0</v>
      </c>
      <c r="AE88" s="3">
        <f t="shared" si="9"/>
        <v>14</v>
      </c>
      <c r="AF88" s="4" t="str">
        <f t="shared" si="10"/>
        <v/>
      </c>
      <c r="AG88" s="4" t="str">
        <f t="shared" si="11"/>
        <v>Pass</v>
      </c>
      <c r="AH88" s="3">
        <f t="shared" si="12"/>
        <v>1</v>
      </c>
      <c r="AI88" s="3" t="str">
        <f t="shared" si="13"/>
        <v>Đủ Điều kiện dự thi</v>
      </c>
      <c r="AJ88" t="e">
        <f>VLOOKUP(A88,'DSSV VIE1016'!$B$2:$D$55,3,0)</f>
        <v>#N/A</v>
      </c>
    </row>
    <row r="89" spans="1:36" x14ac:dyDescent="0.35">
      <c r="A89" t="s">
        <v>926</v>
      </c>
      <c r="B89" t="s">
        <v>927</v>
      </c>
      <c r="C89" t="s">
        <v>928</v>
      </c>
      <c r="D89">
        <v>3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 t="s">
        <v>15</v>
      </c>
      <c r="W89" t="s">
        <v>16</v>
      </c>
      <c r="X89" t="s">
        <v>17</v>
      </c>
      <c r="Y89" t="s">
        <v>17</v>
      </c>
      <c r="Z89" t="s">
        <v>16</v>
      </c>
      <c r="AA89" t="s">
        <v>18</v>
      </c>
      <c r="AB89" s="3">
        <v>14</v>
      </c>
      <c r="AC89" s="3">
        <f t="shared" si="7"/>
        <v>0</v>
      </c>
      <c r="AD89" s="3">
        <f t="shared" si="8"/>
        <v>0</v>
      </c>
      <c r="AE89" s="3">
        <f t="shared" si="9"/>
        <v>14</v>
      </c>
      <c r="AF89" s="4" t="str">
        <f t="shared" si="10"/>
        <v/>
      </c>
      <c r="AG89" s="4" t="str">
        <f t="shared" si="11"/>
        <v>Pass</v>
      </c>
      <c r="AH89" s="3">
        <f t="shared" si="12"/>
        <v>1</v>
      </c>
      <c r="AI89" s="3" t="str">
        <f t="shared" si="13"/>
        <v>Đủ Điều kiện dự thi</v>
      </c>
      <c r="AJ89" t="e">
        <f>VLOOKUP(A89,'DSSV VIE1016'!$B$2:$D$55,3,0)</f>
        <v>#N/A</v>
      </c>
    </row>
    <row r="90" spans="1:36" x14ac:dyDescent="0.35">
      <c r="A90" t="s">
        <v>929</v>
      </c>
      <c r="B90" t="s">
        <v>930</v>
      </c>
      <c r="C90" t="s">
        <v>931</v>
      </c>
      <c r="D90">
        <v>2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 t="s">
        <v>14</v>
      </c>
      <c r="V90" t="s">
        <v>15</v>
      </c>
      <c r="W90" t="s">
        <v>16</v>
      </c>
      <c r="X90" t="s">
        <v>17</v>
      </c>
      <c r="Y90" t="s">
        <v>17</v>
      </c>
      <c r="Z90" t="s">
        <v>16</v>
      </c>
      <c r="AA90" t="s">
        <v>18</v>
      </c>
      <c r="AB90" s="3">
        <v>14</v>
      </c>
      <c r="AC90" s="3">
        <f t="shared" si="7"/>
        <v>0</v>
      </c>
      <c r="AD90" s="3">
        <f t="shared" si="8"/>
        <v>0</v>
      </c>
      <c r="AE90" s="3">
        <f t="shared" si="9"/>
        <v>14</v>
      </c>
      <c r="AF90" s="4" t="str">
        <f t="shared" si="10"/>
        <v/>
      </c>
      <c r="AG90" s="4" t="str">
        <f t="shared" si="11"/>
        <v>Pass</v>
      </c>
      <c r="AH90" s="3">
        <f t="shared" si="12"/>
        <v>1</v>
      </c>
      <c r="AI90" s="3" t="str">
        <f t="shared" si="13"/>
        <v>Đủ Điều kiện dự thi</v>
      </c>
      <c r="AJ90" t="e">
        <f>VLOOKUP(A90,'DSSV VIE1016'!$B$2:$D$55,3,0)</f>
        <v>#N/A</v>
      </c>
    </row>
    <row r="91" spans="1:36" x14ac:dyDescent="0.35">
      <c r="A91" t="s">
        <v>932</v>
      </c>
      <c r="B91" t="s">
        <v>933</v>
      </c>
      <c r="C91" t="s">
        <v>934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 t="s">
        <v>14</v>
      </c>
      <c r="V91" t="s">
        <v>15</v>
      </c>
      <c r="W91" t="s">
        <v>16</v>
      </c>
      <c r="X91" t="s">
        <v>17</v>
      </c>
      <c r="Y91" t="s">
        <v>17</v>
      </c>
      <c r="Z91" t="s">
        <v>16</v>
      </c>
      <c r="AA91" t="s">
        <v>18</v>
      </c>
      <c r="AB91" s="3">
        <v>14</v>
      </c>
      <c r="AC91" s="3">
        <f t="shared" si="7"/>
        <v>0</v>
      </c>
      <c r="AD91" s="3">
        <f t="shared" si="8"/>
        <v>0</v>
      </c>
      <c r="AE91" s="3">
        <f t="shared" si="9"/>
        <v>14</v>
      </c>
      <c r="AF91" s="4" t="str">
        <f t="shared" si="10"/>
        <v/>
      </c>
      <c r="AG91" s="4" t="str">
        <f t="shared" si="11"/>
        <v>Pass</v>
      </c>
      <c r="AH91" s="3">
        <f t="shared" si="12"/>
        <v>1</v>
      </c>
      <c r="AI91" s="3" t="str">
        <f t="shared" si="13"/>
        <v>Đủ Điều kiện dự thi</v>
      </c>
      <c r="AJ91" t="e">
        <f>VLOOKUP(A91,'DSSV VIE1016'!$B$2:$D$55,3,0)</f>
        <v>#N/A</v>
      </c>
    </row>
    <row r="92" spans="1:36" x14ac:dyDescent="0.35">
      <c r="A92" t="s">
        <v>935</v>
      </c>
      <c r="B92" t="s">
        <v>936</v>
      </c>
      <c r="C92" t="s">
        <v>937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 t="s">
        <v>15</v>
      </c>
      <c r="W92" t="s">
        <v>16</v>
      </c>
      <c r="X92" t="s">
        <v>17</v>
      </c>
      <c r="Y92" t="s">
        <v>17</v>
      </c>
      <c r="Z92" t="s">
        <v>16</v>
      </c>
      <c r="AA92" t="s">
        <v>18</v>
      </c>
      <c r="AB92" s="3">
        <v>14</v>
      </c>
      <c r="AC92" s="3">
        <f t="shared" si="7"/>
        <v>0</v>
      </c>
      <c r="AD92" s="3">
        <f t="shared" si="8"/>
        <v>0</v>
      </c>
      <c r="AE92" s="3">
        <f t="shared" si="9"/>
        <v>14</v>
      </c>
      <c r="AF92" s="4" t="str">
        <f t="shared" si="10"/>
        <v/>
      </c>
      <c r="AG92" s="4" t="str">
        <f t="shared" si="11"/>
        <v>Pass</v>
      </c>
      <c r="AH92" s="3">
        <f t="shared" si="12"/>
        <v>1</v>
      </c>
      <c r="AI92" s="3" t="str">
        <f t="shared" si="13"/>
        <v>Đủ Điều kiện dự thi</v>
      </c>
      <c r="AJ92" t="e">
        <f>VLOOKUP(A92,'DSSV VIE1016'!$B$2:$D$55,3,0)</f>
        <v>#N/A</v>
      </c>
    </row>
    <row r="93" spans="1:36" x14ac:dyDescent="0.35">
      <c r="A93" t="s">
        <v>938</v>
      </c>
      <c r="B93" t="s">
        <v>939</v>
      </c>
      <c r="C93" t="s">
        <v>940</v>
      </c>
      <c r="D93">
        <v>3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 t="s">
        <v>15</v>
      </c>
      <c r="W93" t="s">
        <v>16</v>
      </c>
      <c r="X93" t="s">
        <v>17</v>
      </c>
      <c r="Y93" t="s">
        <v>17</v>
      </c>
      <c r="Z93" t="s">
        <v>16</v>
      </c>
      <c r="AA93" t="s">
        <v>18</v>
      </c>
      <c r="AB93" s="3">
        <v>14</v>
      </c>
      <c r="AC93" s="3">
        <f t="shared" si="7"/>
        <v>0</v>
      </c>
      <c r="AD93" s="3">
        <f t="shared" si="8"/>
        <v>0</v>
      </c>
      <c r="AE93" s="3">
        <f t="shared" si="9"/>
        <v>14</v>
      </c>
      <c r="AF93" s="4" t="str">
        <f t="shared" si="10"/>
        <v/>
      </c>
      <c r="AG93" s="4" t="str">
        <f t="shared" si="11"/>
        <v>Pass</v>
      </c>
      <c r="AH93" s="3">
        <f t="shared" si="12"/>
        <v>1</v>
      </c>
      <c r="AI93" s="3" t="str">
        <f t="shared" si="13"/>
        <v>Đủ Điều kiện dự thi</v>
      </c>
      <c r="AJ93" t="e">
        <f>VLOOKUP(A93,'DSSV VIE1016'!$B$2:$D$55,3,0)</f>
        <v>#N/A</v>
      </c>
    </row>
    <row r="94" spans="1:36" x14ac:dyDescent="0.35">
      <c r="A94" t="s">
        <v>941</v>
      </c>
      <c r="B94" t="s">
        <v>942</v>
      </c>
      <c r="C94" t="s">
        <v>943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 t="s">
        <v>14</v>
      </c>
      <c r="V94" t="s">
        <v>15</v>
      </c>
      <c r="W94" t="s">
        <v>16</v>
      </c>
      <c r="X94" t="s">
        <v>17</v>
      </c>
      <c r="Y94" t="s">
        <v>17</v>
      </c>
      <c r="Z94" t="s">
        <v>16</v>
      </c>
      <c r="AA94" t="s">
        <v>18</v>
      </c>
      <c r="AB94" s="3">
        <v>14</v>
      </c>
      <c r="AC94" s="3">
        <f t="shared" si="7"/>
        <v>0</v>
      </c>
      <c r="AD94" s="3">
        <f t="shared" si="8"/>
        <v>0</v>
      </c>
      <c r="AE94" s="3">
        <f t="shared" si="9"/>
        <v>14</v>
      </c>
      <c r="AF94" s="4" t="str">
        <f t="shared" si="10"/>
        <v/>
      </c>
      <c r="AG94" s="4" t="str">
        <f t="shared" si="11"/>
        <v>Pass</v>
      </c>
      <c r="AH94" s="3">
        <f t="shared" si="12"/>
        <v>1</v>
      </c>
      <c r="AI94" s="3" t="str">
        <f t="shared" si="13"/>
        <v>Đủ Điều kiện dự thi</v>
      </c>
      <c r="AJ94" t="e">
        <f>VLOOKUP(A94,'DSSV VIE1016'!$B$2:$D$55,3,0)</f>
        <v>#N/A</v>
      </c>
    </row>
    <row r="95" spans="1:36" x14ac:dyDescent="0.35">
      <c r="A95" t="s">
        <v>944</v>
      </c>
      <c r="B95" t="s">
        <v>945</v>
      </c>
      <c r="C95" t="s">
        <v>946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 t="s">
        <v>15</v>
      </c>
      <c r="W95" t="s">
        <v>16</v>
      </c>
      <c r="X95" t="s">
        <v>17</v>
      </c>
      <c r="Y95" t="s">
        <v>17</v>
      </c>
      <c r="Z95" t="s">
        <v>16</v>
      </c>
      <c r="AA95" t="s">
        <v>18</v>
      </c>
      <c r="AB95" s="3">
        <v>14</v>
      </c>
      <c r="AC95" s="3">
        <f t="shared" si="7"/>
        <v>0</v>
      </c>
      <c r="AD95" s="3">
        <f t="shared" si="8"/>
        <v>0</v>
      </c>
      <c r="AE95" s="3">
        <f t="shared" si="9"/>
        <v>14</v>
      </c>
      <c r="AF95" s="4" t="str">
        <f t="shared" si="10"/>
        <v/>
      </c>
      <c r="AG95" s="4" t="str">
        <f t="shared" si="11"/>
        <v>Pass</v>
      </c>
      <c r="AH95" s="3">
        <f t="shared" si="12"/>
        <v>1</v>
      </c>
      <c r="AI95" s="3" t="str">
        <f t="shared" si="13"/>
        <v>Đủ Điều kiện dự thi</v>
      </c>
      <c r="AJ95" t="e">
        <f>VLOOKUP(A95,'DSSV VIE1016'!$B$2:$D$55,3,0)</f>
        <v>#N/A</v>
      </c>
    </row>
    <row r="96" spans="1:36" x14ac:dyDescent="0.35">
      <c r="A96" t="s">
        <v>947</v>
      </c>
      <c r="B96" t="s">
        <v>500</v>
      </c>
      <c r="C96" t="s">
        <v>501</v>
      </c>
      <c r="D96">
        <v>3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 t="s">
        <v>15</v>
      </c>
      <c r="W96" t="s">
        <v>16</v>
      </c>
      <c r="X96" t="s">
        <v>17</v>
      </c>
      <c r="Y96" t="s">
        <v>17</v>
      </c>
      <c r="Z96" t="s">
        <v>16</v>
      </c>
      <c r="AA96" t="s">
        <v>18</v>
      </c>
      <c r="AB96" s="3">
        <v>14</v>
      </c>
      <c r="AC96" s="3">
        <f t="shared" si="7"/>
        <v>0</v>
      </c>
      <c r="AD96" s="3">
        <f t="shared" si="8"/>
        <v>0</v>
      </c>
      <c r="AE96" s="3">
        <f t="shared" si="9"/>
        <v>14</v>
      </c>
      <c r="AF96" s="4" t="str">
        <f t="shared" si="10"/>
        <v/>
      </c>
      <c r="AG96" s="4" t="str">
        <f t="shared" si="11"/>
        <v>Pass</v>
      </c>
      <c r="AH96" s="3">
        <f t="shared" si="12"/>
        <v>1</v>
      </c>
      <c r="AI96" s="3" t="str">
        <f t="shared" si="13"/>
        <v>Đủ Điều kiện dự thi</v>
      </c>
      <c r="AJ96" t="e">
        <f>VLOOKUP(A96,'DSSV VIE1016'!$B$2:$D$55,3,0)</f>
        <v>#N/A</v>
      </c>
    </row>
    <row r="97" spans="1:36" x14ac:dyDescent="0.35">
      <c r="A97" t="s">
        <v>948</v>
      </c>
      <c r="B97" t="s">
        <v>949</v>
      </c>
      <c r="C97" t="s">
        <v>950</v>
      </c>
      <c r="D97">
        <v>3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 t="s">
        <v>15</v>
      </c>
      <c r="W97" t="s">
        <v>16</v>
      </c>
      <c r="X97" t="s">
        <v>17</v>
      </c>
      <c r="Y97" t="s">
        <v>17</v>
      </c>
      <c r="Z97" t="s">
        <v>16</v>
      </c>
      <c r="AA97" t="s">
        <v>18</v>
      </c>
      <c r="AB97" s="3">
        <v>14</v>
      </c>
      <c r="AC97" s="3">
        <f t="shared" si="7"/>
        <v>0</v>
      </c>
      <c r="AD97" s="3">
        <f t="shared" si="8"/>
        <v>0</v>
      </c>
      <c r="AE97" s="3">
        <f t="shared" si="9"/>
        <v>14</v>
      </c>
      <c r="AF97" s="4" t="str">
        <f t="shared" si="10"/>
        <v/>
      </c>
      <c r="AG97" s="4" t="str">
        <f t="shared" si="11"/>
        <v>Pass</v>
      </c>
      <c r="AH97" s="3">
        <f t="shared" si="12"/>
        <v>1</v>
      </c>
      <c r="AI97" s="3" t="str">
        <f t="shared" si="13"/>
        <v>Đủ Điều kiện dự thi</v>
      </c>
      <c r="AJ97" t="e">
        <f>VLOOKUP(A97,'DSSV VIE1016'!$B$2:$D$55,3,0)</f>
        <v>#N/A</v>
      </c>
    </row>
    <row r="98" spans="1:36" x14ac:dyDescent="0.35">
      <c r="A98" t="s">
        <v>951</v>
      </c>
      <c r="B98" t="s">
        <v>952</v>
      </c>
      <c r="C98" t="s">
        <v>953</v>
      </c>
      <c r="D98">
        <v>2.9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0.9</v>
      </c>
      <c r="U98">
        <v>1</v>
      </c>
      <c r="V98" t="s">
        <v>15</v>
      </c>
      <c r="W98" t="s">
        <v>16</v>
      </c>
      <c r="X98" t="s">
        <v>17</v>
      </c>
      <c r="Y98" t="s">
        <v>17</v>
      </c>
      <c r="Z98" t="s">
        <v>16</v>
      </c>
      <c r="AA98" t="s">
        <v>18</v>
      </c>
      <c r="AB98" s="3">
        <v>14</v>
      </c>
      <c r="AC98" s="3">
        <f t="shared" si="7"/>
        <v>0</v>
      </c>
      <c r="AD98" s="3">
        <f t="shared" si="8"/>
        <v>0</v>
      </c>
      <c r="AE98" s="3">
        <f t="shared" si="9"/>
        <v>14</v>
      </c>
      <c r="AF98" s="4" t="str">
        <f t="shared" si="10"/>
        <v/>
      </c>
      <c r="AG98" s="4" t="str">
        <f t="shared" si="11"/>
        <v>Pass</v>
      </c>
      <c r="AH98" s="3">
        <f t="shared" si="12"/>
        <v>1</v>
      </c>
      <c r="AI98" s="3" t="str">
        <f t="shared" si="13"/>
        <v>Đủ Điều kiện dự thi</v>
      </c>
      <c r="AJ98" t="e">
        <f>VLOOKUP(A98,'DSSV VIE1016'!$B$2:$D$55,3,0)</f>
        <v>#N/A</v>
      </c>
    </row>
    <row r="99" spans="1:36" x14ac:dyDescent="0.35">
      <c r="A99" t="s">
        <v>954</v>
      </c>
      <c r="B99" t="s">
        <v>955</v>
      </c>
      <c r="C99" t="s">
        <v>956</v>
      </c>
      <c r="D99">
        <v>3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 t="s">
        <v>15</v>
      </c>
      <c r="W99" t="s">
        <v>16</v>
      </c>
      <c r="X99" t="s">
        <v>17</v>
      </c>
      <c r="Y99" t="s">
        <v>17</v>
      </c>
      <c r="Z99" t="s">
        <v>16</v>
      </c>
      <c r="AA99" t="s">
        <v>18</v>
      </c>
      <c r="AB99" s="3">
        <v>14</v>
      </c>
      <c r="AC99" s="3">
        <f t="shared" si="7"/>
        <v>0</v>
      </c>
      <c r="AD99" s="3">
        <f t="shared" si="8"/>
        <v>0</v>
      </c>
      <c r="AE99" s="3">
        <f t="shared" si="9"/>
        <v>14</v>
      </c>
      <c r="AF99" s="4" t="str">
        <f t="shared" si="10"/>
        <v/>
      </c>
      <c r="AG99" s="4" t="str">
        <f t="shared" si="11"/>
        <v>Pass</v>
      </c>
      <c r="AH99" s="3">
        <f t="shared" si="12"/>
        <v>1</v>
      </c>
      <c r="AI99" s="3" t="str">
        <f t="shared" si="13"/>
        <v>Đủ Điều kiện dự thi</v>
      </c>
      <c r="AJ99" t="e">
        <f>VLOOKUP(A99,'DSSV VIE1016'!$B$2:$D$55,3,0)</f>
        <v>#N/A</v>
      </c>
    </row>
    <row r="100" spans="1:36" x14ac:dyDescent="0.35">
      <c r="A100" t="s">
        <v>957</v>
      </c>
      <c r="B100" t="s">
        <v>958</v>
      </c>
      <c r="C100" t="s">
        <v>959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 t="s">
        <v>14</v>
      </c>
      <c r="V100" t="s">
        <v>15</v>
      </c>
      <c r="W100" t="s">
        <v>16</v>
      </c>
      <c r="X100" t="s">
        <v>17</v>
      </c>
      <c r="Y100" t="s">
        <v>17</v>
      </c>
      <c r="Z100" t="s">
        <v>16</v>
      </c>
      <c r="AA100" t="s">
        <v>18</v>
      </c>
      <c r="AB100" s="3">
        <v>14</v>
      </c>
      <c r="AC100" s="3">
        <f t="shared" si="7"/>
        <v>0</v>
      </c>
      <c r="AD100" s="3">
        <f t="shared" si="8"/>
        <v>0</v>
      </c>
      <c r="AE100" s="3">
        <f t="shared" si="9"/>
        <v>14</v>
      </c>
      <c r="AF100" s="4" t="str">
        <f t="shared" si="10"/>
        <v/>
      </c>
      <c r="AG100" s="4" t="str">
        <f t="shared" si="11"/>
        <v>Pass</v>
      </c>
      <c r="AH100" s="3">
        <f t="shared" si="12"/>
        <v>1</v>
      </c>
      <c r="AI100" s="3" t="str">
        <f t="shared" si="13"/>
        <v>Đủ Điều kiện dự thi</v>
      </c>
      <c r="AJ100" t="e">
        <f>VLOOKUP(A100,'DSSV VIE1016'!$B$2:$D$55,3,0)</f>
        <v>#N/A</v>
      </c>
    </row>
    <row r="101" spans="1:36" x14ac:dyDescent="0.35">
      <c r="A101" t="s">
        <v>960</v>
      </c>
      <c r="B101" t="s">
        <v>961</v>
      </c>
      <c r="C101" t="s">
        <v>962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 t="s">
        <v>15</v>
      </c>
      <c r="W101" t="s">
        <v>16</v>
      </c>
      <c r="X101" t="s">
        <v>17</v>
      </c>
      <c r="Y101" t="s">
        <v>17</v>
      </c>
      <c r="Z101" t="s">
        <v>16</v>
      </c>
      <c r="AA101" t="s">
        <v>18</v>
      </c>
      <c r="AB101" s="3">
        <v>14</v>
      </c>
      <c r="AC101" s="3">
        <f t="shared" si="7"/>
        <v>0</v>
      </c>
      <c r="AD101" s="3">
        <f t="shared" si="8"/>
        <v>0</v>
      </c>
      <c r="AE101" s="3">
        <f t="shared" si="9"/>
        <v>14</v>
      </c>
      <c r="AF101" s="4" t="str">
        <f t="shared" si="10"/>
        <v/>
      </c>
      <c r="AG101" s="4" t="str">
        <f t="shared" si="11"/>
        <v>Pass</v>
      </c>
      <c r="AH101" s="3">
        <f t="shared" si="12"/>
        <v>1</v>
      </c>
      <c r="AI101" s="3" t="str">
        <f t="shared" si="13"/>
        <v>Đủ Điều kiện dự thi</v>
      </c>
      <c r="AJ101" t="e">
        <f>VLOOKUP(A101,'DSSV VIE1016'!$B$2:$D$55,3,0)</f>
        <v>#N/A</v>
      </c>
    </row>
    <row r="102" spans="1:36" x14ac:dyDescent="0.35">
      <c r="A102" t="s">
        <v>963</v>
      </c>
      <c r="B102" t="s">
        <v>964</v>
      </c>
      <c r="C102" t="s">
        <v>965</v>
      </c>
      <c r="D102">
        <v>0.43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14</v>
      </c>
      <c r="L102" t="s">
        <v>14</v>
      </c>
      <c r="M102" t="s">
        <v>14</v>
      </c>
      <c r="N102" t="s">
        <v>14</v>
      </c>
      <c r="O102" t="s">
        <v>14</v>
      </c>
      <c r="P102" t="s">
        <v>14</v>
      </c>
      <c r="Q102" t="s">
        <v>14</v>
      </c>
      <c r="R102" t="s">
        <v>14</v>
      </c>
      <c r="S102">
        <v>0.428571428571</v>
      </c>
      <c r="T102" t="s">
        <v>14</v>
      </c>
      <c r="U102" t="s">
        <v>14</v>
      </c>
      <c r="V102" t="s">
        <v>15</v>
      </c>
      <c r="W102" t="s">
        <v>16</v>
      </c>
      <c r="X102" t="s">
        <v>17</v>
      </c>
      <c r="Y102" t="s">
        <v>17</v>
      </c>
      <c r="Z102" t="s">
        <v>16</v>
      </c>
      <c r="AA102" t="s">
        <v>18</v>
      </c>
      <c r="AB102" s="3">
        <v>14</v>
      </c>
      <c r="AC102" s="3">
        <f t="shared" si="7"/>
        <v>8</v>
      </c>
      <c r="AD102" s="3">
        <f t="shared" si="8"/>
        <v>0</v>
      </c>
      <c r="AE102" s="3">
        <f t="shared" si="9"/>
        <v>6</v>
      </c>
      <c r="AF102" s="4" t="str">
        <f t="shared" si="10"/>
        <v/>
      </c>
      <c r="AG102" s="4" t="str">
        <f t="shared" si="11"/>
        <v>Fail</v>
      </c>
      <c r="AH102" s="3">
        <f t="shared" si="12"/>
        <v>0</v>
      </c>
      <c r="AI102" s="3" t="str">
        <f t="shared" si="13"/>
        <v>Fail</v>
      </c>
      <c r="AJ102" t="e">
        <f>VLOOKUP(A102,'DSSV VIE1016'!$B$2:$D$55,3,0)</f>
        <v>#N/A</v>
      </c>
    </row>
    <row r="103" spans="1:36" x14ac:dyDescent="0.35">
      <c r="A103" t="s">
        <v>966</v>
      </c>
      <c r="B103" t="s">
        <v>967</v>
      </c>
      <c r="C103" t="s">
        <v>968</v>
      </c>
      <c r="D103">
        <v>3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 t="s">
        <v>15</v>
      </c>
      <c r="W103" t="s">
        <v>16</v>
      </c>
      <c r="X103" t="s">
        <v>17</v>
      </c>
      <c r="Y103" t="s">
        <v>17</v>
      </c>
      <c r="Z103" t="s">
        <v>16</v>
      </c>
      <c r="AA103" t="s">
        <v>18</v>
      </c>
      <c r="AB103" s="3">
        <v>14</v>
      </c>
      <c r="AC103" s="3">
        <f t="shared" si="7"/>
        <v>0</v>
      </c>
      <c r="AD103" s="3">
        <f t="shared" si="8"/>
        <v>0</v>
      </c>
      <c r="AE103" s="3">
        <f t="shared" si="9"/>
        <v>14</v>
      </c>
      <c r="AF103" s="4" t="str">
        <f t="shared" si="10"/>
        <v/>
      </c>
      <c r="AG103" s="4" t="str">
        <f t="shared" si="11"/>
        <v>Pass</v>
      </c>
      <c r="AH103" s="3">
        <f t="shared" si="12"/>
        <v>1</v>
      </c>
      <c r="AI103" s="3" t="str">
        <f t="shared" si="13"/>
        <v>Đủ Điều kiện dự thi</v>
      </c>
      <c r="AJ103" t="e">
        <f>VLOOKUP(A103,'DSSV VIE1016'!$B$2:$D$55,3,0)</f>
        <v>#N/A</v>
      </c>
    </row>
    <row r="104" spans="1:36" x14ac:dyDescent="0.35">
      <c r="A104" t="s">
        <v>969</v>
      </c>
      <c r="B104" t="s">
        <v>970</v>
      </c>
      <c r="C104" t="s">
        <v>971</v>
      </c>
      <c r="D104">
        <v>3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 t="s">
        <v>15</v>
      </c>
      <c r="W104" t="s">
        <v>16</v>
      </c>
      <c r="X104" t="s">
        <v>17</v>
      </c>
      <c r="Y104" t="s">
        <v>17</v>
      </c>
      <c r="Z104" t="s">
        <v>16</v>
      </c>
      <c r="AA104" t="s">
        <v>18</v>
      </c>
      <c r="AB104" s="3">
        <v>14</v>
      </c>
      <c r="AC104" s="3">
        <f t="shared" si="7"/>
        <v>0</v>
      </c>
      <c r="AD104" s="3">
        <f t="shared" si="8"/>
        <v>0</v>
      </c>
      <c r="AE104" s="3">
        <f t="shared" si="9"/>
        <v>14</v>
      </c>
      <c r="AF104" s="4" t="str">
        <f t="shared" si="10"/>
        <v/>
      </c>
      <c r="AG104" s="4" t="str">
        <f t="shared" si="11"/>
        <v>Pass</v>
      </c>
      <c r="AH104" s="3">
        <f t="shared" si="12"/>
        <v>1</v>
      </c>
      <c r="AI104" s="3" t="str">
        <f t="shared" si="13"/>
        <v>Đủ Điều kiện dự thi</v>
      </c>
      <c r="AJ104" t="e">
        <f>VLOOKUP(A104,'DSSV VIE1016'!$B$2:$D$55,3,0)</f>
        <v>#N/A</v>
      </c>
    </row>
    <row r="105" spans="1:36" x14ac:dyDescent="0.35">
      <c r="A105" t="s">
        <v>972</v>
      </c>
      <c r="B105" t="s">
        <v>973</v>
      </c>
      <c r="C105" t="s">
        <v>974</v>
      </c>
      <c r="D105">
        <v>3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 t="s">
        <v>15</v>
      </c>
      <c r="W105" t="s">
        <v>16</v>
      </c>
      <c r="X105" t="s">
        <v>17</v>
      </c>
      <c r="Y105" t="s">
        <v>17</v>
      </c>
      <c r="Z105" t="s">
        <v>16</v>
      </c>
      <c r="AA105" t="s">
        <v>18</v>
      </c>
      <c r="AB105" s="3">
        <v>14</v>
      </c>
      <c r="AC105" s="3">
        <f t="shared" si="7"/>
        <v>0</v>
      </c>
      <c r="AD105" s="3">
        <f t="shared" si="8"/>
        <v>0</v>
      </c>
      <c r="AE105" s="3">
        <f t="shared" si="9"/>
        <v>14</v>
      </c>
      <c r="AF105" s="4" t="str">
        <f t="shared" si="10"/>
        <v/>
      </c>
      <c r="AG105" s="4" t="str">
        <f t="shared" si="11"/>
        <v>Pass</v>
      </c>
      <c r="AH105" s="3">
        <f t="shared" si="12"/>
        <v>1</v>
      </c>
      <c r="AI105" s="3" t="str">
        <f t="shared" si="13"/>
        <v>Đủ Điều kiện dự thi</v>
      </c>
      <c r="AJ105" t="e">
        <f>VLOOKUP(A105,'DSSV VIE1016'!$B$2:$D$55,3,0)</f>
        <v>#N/A</v>
      </c>
    </row>
    <row r="106" spans="1:36" x14ac:dyDescent="0.35">
      <c r="A106" t="s">
        <v>975</v>
      </c>
      <c r="B106" t="s">
        <v>976</v>
      </c>
      <c r="C106" t="s">
        <v>977</v>
      </c>
      <c r="D106">
        <v>3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 t="s">
        <v>15</v>
      </c>
      <c r="W106" t="s">
        <v>16</v>
      </c>
      <c r="X106" t="s">
        <v>17</v>
      </c>
      <c r="Y106" t="s">
        <v>17</v>
      </c>
      <c r="Z106" t="s">
        <v>16</v>
      </c>
      <c r="AA106" t="s">
        <v>18</v>
      </c>
      <c r="AB106" s="3">
        <v>14</v>
      </c>
      <c r="AC106" s="3">
        <f t="shared" si="7"/>
        <v>0</v>
      </c>
      <c r="AD106" s="3">
        <f t="shared" si="8"/>
        <v>0</v>
      </c>
      <c r="AE106" s="3">
        <f t="shared" si="9"/>
        <v>14</v>
      </c>
      <c r="AF106" s="4" t="str">
        <f t="shared" si="10"/>
        <v/>
      </c>
      <c r="AG106" s="4" t="str">
        <f t="shared" si="11"/>
        <v>Pass</v>
      </c>
      <c r="AH106" s="3">
        <f t="shared" si="12"/>
        <v>1</v>
      </c>
      <c r="AI106" s="3" t="str">
        <f t="shared" si="13"/>
        <v>Đủ Điều kiện dự thi</v>
      </c>
      <c r="AJ106" t="e">
        <f>VLOOKUP(A106,'DSSV VIE1016'!$B$2:$D$55,3,0)</f>
        <v>#N/A</v>
      </c>
    </row>
    <row r="107" spans="1:36" x14ac:dyDescent="0.35">
      <c r="A107" t="s">
        <v>33</v>
      </c>
      <c r="B107" t="s">
        <v>32</v>
      </c>
      <c r="C107" t="s">
        <v>33</v>
      </c>
      <c r="D107">
        <v>0</v>
      </c>
      <c r="E107" t="s">
        <v>14</v>
      </c>
      <c r="F107" t="s">
        <v>14</v>
      </c>
      <c r="G107" t="s">
        <v>14</v>
      </c>
      <c r="H107" t="s">
        <v>14</v>
      </c>
      <c r="I107" t="s">
        <v>14</v>
      </c>
      <c r="J107" t="s">
        <v>14</v>
      </c>
      <c r="K107" t="s">
        <v>14</v>
      </c>
      <c r="L107" t="s">
        <v>14</v>
      </c>
      <c r="M107" t="s">
        <v>14</v>
      </c>
      <c r="N107" t="s">
        <v>14</v>
      </c>
      <c r="O107" t="s">
        <v>14</v>
      </c>
      <c r="P107" t="s">
        <v>14</v>
      </c>
      <c r="Q107" t="s">
        <v>14</v>
      </c>
      <c r="R107" t="s">
        <v>14</v>
      </c>
      <c r="S107">
        <v>0</v>
      </c>
      <c r="T107" t="s">
        <v>14</v>
      </c>
      <c r="U107" t="s">
        <v>14</v>
      </c>
      <c r="V107" t="s">
        <v>15</v>
      </c>
      <c r="W107" t="s">
        <v>16</v>
      </c>
      <c r="X107" t="s">
        <v>17</v>
      </c>
      <c r="Y107" t="s">
        <v>17</v>
      </c>
      <c r="Z107" t="s">
        <v>16</v>
      </c>
      <c r="AA107" t="s">
        <v>18</v>
      </c>
      <c r="AB107" s="3">
        <v>14</v>
      </c>
      <c r="AC107" s="3">
        <f t="shared" si="7"/>
        <v>14</v>
      </c>
      <c r="AD107" s="3">
        <f t="shared" si="8"/>
        <v>0</v>
      </c>
      <c r="AE107" s="3">
        <f t="shared" si="9"/>
        <v>0</v>
      </c>
      <c r="AF107" s="4" t="str">
        <f t="shared" si="10"/>
        <v>Chưa tham gia học lần nào</v>
      </c>
      <c r="AG107" s="4" t="str">
        <f t="shared" si="11"/>
        <v>Fail</v>
      </c>
      <c r="AH107" s="3">
        <f t="shared" si="12"/>
        <v>0</v>
      </c>
      <c r="AI107" s="3" t="str">
        <f t="shared" si="13"/>
        <v>Fail</v>
      </c>
      <c r="AJ107" t="e">
        <f>VLOOKUP(A107,'DSSV VIE1016'!$B$2:$D$55,3,0)</f>
        <v>#N/A</v>
      </c>
    </row>
    <row r="108" spans="1:36" x14ac:dyDescent="0.35">
      <c r="A108" t="s">
        <v>978</v>
      </c>
      <c r="B108" t="s">
        <v>979</v>
      </c>
      <c r="C108" t="s">
        <v>980</v>
      </c>
      <c r="D108">
        <v>3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 t="s">
        <v>15</v>
      </c>
      <c r="W108" t="s">
        <v>16</v>
      </c>
      <c r="X108" t="s">
        <v>17</v>
      </c>
      <c r="Y108" t="s">
        <v>17</v>
      </c>
      <c r="Z108" t="s">
        <v>16</v>
      </c>
      <c r="AA108" t="s">
        <v>18</v>
      </c>
      <c r="AB108" s="3">
        <v>14</v>
      </c>
      <c r="AC108" s="3">
        <f t="shared" si="7"/>
        <v>0</v>
      </c>
      <c r="AD108" s="3">
        <f t="shared" si="8"/>
        <v>0</v>
      </c>
      <c r="AE108" s="3">
        <f t="shared" si="9"/>
        <v>14</v>
      </c>
      <c r="AF108" s="4" t="str">
        <f t="shared" si="10"/>
        <v/>
      </c>
      <c r="AG108" s="4" t="str">
        <f t="shared" si="11"/>
        <v>Pass</v>
      </c>
      <c r="AH108" s="3">
        <f t="shared" si="12"/>
        <v>1</v>
      </c>
      <c r="AI108" s="3" t="str">
        <f t="shared" si="13"/>
        <v>Đủ Điều kiện dự thi</v>
      </c>
      <c r="AJ108" t="e">
        <f>VLOOKUP(A108,'DSSV VIE1016'!$B$2:$D$55,3,0)</f>
        <v>#N/A</v>
      </c>
    </row>
    <row r="109" spans="1:36" x14ac:dyDescent="0.35">
      <c r="A109" t="s">
        <v>981</v>
      </c>
      <c r="B109" t="s">
        <v>982</v>
      </c>
      <c r="C109" t="s">
        <v>983</v>
      </c>
      <c r="D109">
        <v>3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 t="s">
        <v>15</v>
      </c>
      <c r="W109" t="s">
        <v>16</v>
      </c>
      <c r="X109" t="s">
        <v>17</v>
      </c>
      <c r="Y109" t="s">
        <v>17</v>
      </c>
      <c r="Z109" t="s">
        <v>16</v>
      </c>
      <c r="AA109" t="s">
        <v>18</v>
      </c>
      <c r="AB109" s="3">
        <v>14</v>
      </c>
      <c r="AC109" s="3">
        <f t="shared" si="7"/>
        <v>0</v>
      </c>
      <c r="AD109" s="3">
        <f t="shared" si="8"/>
        <v>0</v>
      </c>
      <c r="AE109" s="3">
        <f t="shared" si="9"/>
        <v>14</v>
      </c>
      <c r="AF109" s="4" t="str">
        <f t="shared" si="10"/>
        <v/>
      </c>
      <c r="AG109" s="4" t="str">
        <f t="shared" si="11"/>
        <v>Pass</v>
      </c>
      <c r="AH109" s="3">
        <f t="shared" si="12"/>
        <v>1</v>
      </c>
      <c r="AI109" s="3" t="str">
        <f t="shared" si="13"/>
        <v>Đủ Điều kiện dự thi</v>
      </c>
      <c r="AJ109" t="e">
        <f>VLOOKUP(A109,'DSSV VIE1016'!$B$2:$D$55,3,0)</f>
        <v>#N/A</v>
      </c>
    </row>
    <row r="110" spans="1:36" x14ac:dyDescent="0.35">
      <c r="A110" t="s">
        <v>984</v>
      </c>
      <c r="B110" t="s">
        <v>985</v>
      </c>
      <c r="C110" t="s">
        <v>986</v>
      </c>
      <c r="D110">
        <v>3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 t="s">
        <v>15</v>
      </c>
      <c r="W110" t="s">
        <v>16</v>
      </c>
      <c r="X110" t="s">
        <v>17</v>
      </c>
      <c r="Y110" t="s">
        <v>17</v>
      </c>
      <c r="Z110" t="s">
        <v>16</v>
      </c>
      <c r="AA110" t="s">
        <v>18</v>
      </c>
      <c r="AB110" s="3">
        <v>14</v>
      </c>
      <c r="AC110" s="3">
        <f t="shared" si="7"/>
        <v>0</v>
      </c>
      <c r="AD110" s="3">
        <f t="shared" si="8"/>
        <v>0</v>
      </c>
      <c r="AE110" s="3">
        <f t="shared" si="9"/>
        <v>14</v>
      </c>
      <c r="AF110" s="4" t="str">
        <f t="shared" si="10"/>
        <v/>
      </c>
      <c r="AG110" s="4" t="str">
        <f t="shared" si="11"/>
        <v>Pass</v>
      </c>
      <c r="AH110" s="3">
        <f t="shared" si="12"/>
        <v>1</v>
      </c>
      <c r="AI110" s="3" t="str">
        <f t="shared" si="13"/>
        <v>Đủ Điều kiện dự thi</v>
      </c>
      <c r="AJ110" t="e">
        <f>VLOOKUP(A110,'DSSV VIE1016'!$B$2:$D$55,3,0)</f>
        <v>#N/A</v>
      </c>
    </row>
    <row r="111" spans="1:36" x14ac:dyDescent="0.35">
      <c r="A111" t="s">
        <v>987</v>
      </c>
      <c r="B111" t="s">
        <v>988</v>
      </c>
      <c r="C111" t="s">
        <v>989</v>
      </c>
      <c r="D111">
        <v>3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 t="s">
        <v>15</v>
      </c>
      <c r="W111" t="s">
        <v>16</v>
      </c>
      <c r="X111" t="s">
        <v>17</v>
      </c>
      <c r="Y111" t="s">
        <v>17</v>
      </c>
      <c r="Z111" t="s">
        <v>16</v>
      </c>
      <c r="AA111" t="s">
        <v>18</v>
      </c>
      <c r="AB111" s="3">
        <v>14</v>
      </c>
      <c r="AC111" s="3">
        <f t="shared" si="7"/>
        <v>0</v>
      </c>
      <c r="AD111" s="3">
        <f t="shared" si="8"/>
        <v>0</v>
      </c>
      <c r="AE111" s="3">
        <f t="shared" si="9"/>
        <v>14</v>
      </c>
      <c r="AF111" s="4" t="str">
        <f t="shared" si="10"/>
        <v/>
      </c>
      <c r="AG111" s="4" t="str">
        <f t="shared" si="11"/>
        <v>Pass</v>
      </c>
      <c r="AH111" s="3">
        <f t="shared" si="12"/>
        <v>1</v>
      </c>
      <c r="AI111" s="3" t="str">
        <f t="shared" si="13"/>
        <v>Đủ Điều kiện dự thi</v>
      </c>
      <c r="AJ111" t="e">
        <f>VLOOKUP(A111,'DSSV VIE1016'!$B$2:$D$55,3,0)</f>
        <v>#N/A</v>
      </c>
    </row>
    <row r="112" spans="1:36" x14ac:dyDescent="0.35">
      <c r="A112" t="s">
        <v>990</v>
      </c>
      <c r="B112" t="s">
        <v>991</v>
      </c>
      <c r="C112" t="s">
        <v>992</v>
      </c>
      <c r="D112">
        <v>3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 t="s">
        <v>15</v>
      </c>
      <c r="W112" t="s">
        <v>16</v>
      </c>
      <c r="X112" t="s">
        <v>17</v>
      </c>
      <c r="Y112" t="s">
        <v>17</v>
      </c>
      <c r="Z112" t="s">
        <v>16</v>
      </c>
      <c r="AA112" t="s">
        <v>18</v>
      </c>
      <c r="AB112" s="3">
        <v>14</v>
      </c>
      <c r="AC112" s="3">
        <f t="shared" si="7"/>
        <v>0</v>
      </c>
      <c r="AD112" s="3">
        <f t="shared" si="8"/>
        <v>0</v>
      </c>
      <c r="AE112" s="3">
        <f t="shared" si="9"/>
        <v>14</v>
      </c>
      <c r="AF112" s="4" t="str">
        <f t="shared" si="10"/>
        <v/>
      </c>
      <c r="AG112" s="4" t="str">
        <f t="shared" si="11"/>
        <v>Pass</v>
      </c>
      <c r="AH112" s="3">
        <f t="shared" si="12"/>
        <v>1</v>
      </c>
      <c r="AI112" s="3" t="str">
        <f t="shared" si="13"/>
        <v>Đủ Điều kiện dự thi</v>
      </c>
      <c r="AJ112" t="e">
        <f>VLOOKUP(A112,'DSSV VIE1016'!$B$2:$D$55,3,0)</f>
        <v>#N/A</v>
      </c>
    </row>
    <row r="113" spans="1:36" x14ac:dyDescent="0.35">
      <c r="A113" t="s">
        <v>993</v>
      </c>
      <c r="B113" t="s">
        <v>994</v>
      </c>
      <c r="C113" t="s">
        <v>995</v>
      </c>
      <c r="D113">
        <v>3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 t="s">
        <v>15</v>
      </c>
      <c r="W113" t="s">
        <v>16</v>
      </c>
      <c r="X113" t="s">
        <v>17</v>
      </c>
      <c r="Y113" t="s">
        <v>17</v>
      </c>
      <c r="Z113" t="s">
        <v>16</v>
      </c>
      <c r="AA113" t="s">
        <v>18</v>
      </c>
      <c r="AB113" s="3">
        <v>14</v>
      </c>
      <c r="AC113" s="3">
        <f t="shared" si="7"/>
        <v>0</v>
      </c>
      <c r="AD113" s="3">
        <f t="shared" si="8"/>
        <v>0</v>
      </c>
      <c r="AE113" s="3">
        <f t="shared" si="9"/>
        <v>14</v>
      </c>
      <c r="AF113" s="4" t="str">
        <f t="shared" si="10"/>
        <v/>
      </c>
      <c r="AG113" s="4" t="str">
        <f t="shared" si="11"/>
        <v>Pass</v>
      </c>
      <c r="AH113" s="3">
        <f t="shared" si="12"/>
        <v>1</v>
      </c>
      <c r="AI113" s="3" t="str">
        <f t="shared" si="13"/>
        <v>Đủ Điều kiện dự thi</v>
      </c>
      <c r="AJ113" t="e">
        <f>VLOOKUP(A113,'DSSV VIE1016'!$B$2:$D$55,3,0)</f>
        <v>#N/A</v>
      </c>
    </row>
    <row r="114" spans="1:36" x14ac:dyDescent="0.35">
      <c r="A114" t="s">
        <v>996</v>
      </c>
      <c r="B114" t="s">
        <v>997</v>
      </c>
      <c r="C114" t="s">
        <v>998</v>
      </c>
      <c r="D114">
        <v>3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 t="s">
        <v>15</v>
      </c>
      <c r="W114" t="s">
        <v>16</v>
      </c>
      <c r="X114" t="s">
        <v>17</v>
      </c>
      <c r="Y114" t="s">
        <v>17</v>
      </c>
      <c r="Z114" t="s">
        <v>16</v>
      </c>
      <c r="AA114" t="s">
        <v>18</v>
      </c>
      <c r="AB114" s="3">
        <v>14</v>
      </c>
      <c r="AC114" s="3">
        <f t="shared" si="7"/>
        <v>0</v>
      </c>
      <c r="AD114" s="3">
        <f t="shared" si="8"/>
        <v>0</v>
      </c>
      <c r="AE114" s="3">
        <f t="shared" si="9"/>
        <v>14</v>
      </c>
      <c r="AF114" s="4" t="str">
        <f t="shared" si="10"/>
        <v/>
      </c>
      <c r="AG114" s="4" t="str">
        <f t="shared" si="11"/>
        <v>Pass</v>
      </c>
      <c r="AH114" s="3">
        <f t="shared" si="12"/>
        <v>1</v>
      </c>
      <c r="AI114" s="3" t="str">
        <f t="shared" si="13"/>
        <v>Đủ Điều kiện dự thi</v>
      </c>
      <c r="AJ114" t="e">
        <f>VLOOKUP(A114,'DSSV VIE1016'!$B$2:$D$55,3,0)</f>
        <v>#N/A</v>
      </c>
    </row>
    <row r="115" spans="1:36" x14ac:dyDescent="0.35">
      <c r="A115" t="s">
        <v>999</v>
      </c>
      <c r="B115" t="s">
        <v>1000</v>
      </c>
      <c r="C115" t="s">
        <v>1001</v>
      </c>
      <c r="D115">
        <v>3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 t="s">
        <v>15</v>
      </c>
      <c r="W115" t="s">
        <v>16</v>
      </c>
      <c r="X115" t="s">
        <v>17</v>
      </c>
      <c r="Y115" t="s">
        <v>17</v>
      </c>
      <c r="Z115" t="s">
        <v>16</v>
      </c>
      <c r="AA115" t="s">
        <v>18</v>
      </c>
      <c r="AB115" s="3">
        <v>14</v>
      </c>
      <c r="AC115" s="3">
        <f t="shared" si="7"/>
        <v>0</v>
      </c>
      <c r="AD115" s="3">
        <f t="shared" si="8"/>
        <v>0</v>
      </c>
      <c r="AE115" s="3">
        <f t="shared" si="9"/>
        <v>14</v>
      </c>
      <c r="AF115" s="4" t="str">
        <f t="shared" si="10"/>
        <v/>
      </c>
      <c r="AG115" s="4" t="str">
        <f t="shared" si="11"/>
        <v>Pass</v>
      </c>
      <c r="AH115" s="3">
        <f t="shared" si="12"/>
        <v>1</v>
      </c>
      <c r="AI115" s="3" t="str">
        <f t="shared" si="13"/>
        <v>Đủ Điều kiện dự thi</v>
      </c>
      <c r="AJ115" t="e">
        <f>VLOOKUP(A115,'DSSV VIE1016'!$B$2:$D$55,3,0)</f>
        <v>#N/A</v>
      </c>
    </row>
    <row r="116" spans="1:36" x14ac:dyDescent="0.35">
      <c r="A116" t="s">
        <v>1002</v>
      </c>
      <c r="B116" t="s">
        <v>1003</v>
      </c>
      <c r="C116" t="s">
        <v>1004</v>
      </c>
      <c r="D116">
        <v>0</v>
      </c>
      <c r="E116" t="s">
        <v>14</v>
      </c>
      <c r="F116" t="s">
        <v>14</v>
      </c>
      <c r="G116" t="s">
        <v>14</v>
      </c>
      <c r="H116" t="s">
        <v>14</v>
      </c>
      <c r="I116" t="s">
        <v>14</v>
      </c>
      <c r="J116" t="s">
        <v>14</v>
      </c>
      <c r="K116" t="s">
        <v>14</v>
      </c>
      <c r="L116" t="s">
        <v>14</v>
      </c>
      <c r="M116" t="s">
        <v>14</v>
      </c>
      <c r="N116" t="s">
        <v>14</v>
      </c>
      <c r="O116" t="s">
        <v>14</v>
      </c>
      <c r="P116" t="s">
        <v>14</v>
      </c>
      <c r="Q116" t="s">
        <v>14</v>
      </c>
      <c r="R116" t="s">
        <v>14</v>
      </c>
      <c r="S116">
        <v>0</v>
      </c>
      <c r="T116" t="s">
        <v>14</v>
      </c>
      <c r="U116" t="s">
        <v>14</v>
      </c>
      <c r="V116" t="s">
        <v>15</v>
      </c>
      <c r="W116" t="s">
        <v>16</v>
      </c>
      <c r="X116" t="s">
        <v>17</v>
      </c>
      <c r="Y116" t="s">
        <v>17</v>
      </c>
      <c r="Z116" t="s">
        <v>16</v>
      </c>
      <c r="AA116" t="s">
        <v>18</v>
      </c>
      <c r="AB116" s="3">
        <v>14</v>
      </c>
      <c r="AC116" s="3">
        <f t="shared" si="7"/>
        <v>14</v>
      </c>
      <c r="AD116" s="3">
        <f t="shared" si="8"/>
        <v>0</v>
      </c>
      <c r="AE116" s="3">
        <f t="shared" si="9"/>
        <v>0</v>
      </c>
      <c r="AF116" s="4" t="str">
        <f t="shared" si="10"/>
        <v>Chưa tham gia học lần nào</v>
      </c>
      <c r="AG116" s="4" t="str">
        <f t="shared" si="11"/>
        <v>Fail</v>
      </c>
      <c r="AH116" s="3">
        <f t="shared" si="12"/>
        <v>0</v>
      </c>
      <c r="AI116" s="3" t="str">
        <f t="shared" si="13"/>
        <v>Fail</v>
      </c>
      <c r="AJ116" t="e">
        <f>VLOOKUP(A116,'DSSV VIE1016'!$B$2:$D$55,3,0)</f>
        <v>#N/A</v>
      </c>
    </row>
    <row r="117" spans="1:36" x14ac:dyDescent="0.35">
      <c r="A117" t="s">
        <v>1005</v>
      </c>
      <c r="B117" t="s">
        <v>1006</v>
      </c>
      <c r="C117" t="s">
        <v>1007</v>
      </c>
      <c r="D117">
        <v>3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 t="s">
        <v>15</v>
      </c>
      <c r="W117" t="s">
        <v>16</v>
      </c>
      <c r="X117" t="s">
        <v>17</v>
      </c>
      <c r="Y117" t="s">
        <v>17</v>
      </c>
      <c r="Z117" t="s">
        <v>16</v>
      </c>
      <c r="AA117" t="s">
        <v>18</v>
      </c>
      <c r="AB117" s="3">
        <v>14</v>
      </c>
      <c r="AC117" s="3">
        <f t="shared" si="7"/>
        <v>0</v>
      </c>
      <c r="AD117" s="3">
        <f t="shared" si="8"/>
        <v>0</v>
      </c>
      <c r="AE117" s="3">
        <f t="shared" si="9"/>
        <v>14</v>
      </c>
      <c r="AF117" s="4" t="str">
        <f t="shared" si="10"/>
        <v/>
      </c>
      <c r="AG117" s="4" t="str">
        <f t="shared" si="11"/>
        <v>Pass</v>
      </c>
      <c r="AH117" s="3">
        <f t="shared" si="12"/>
        <v>1</v>
      </c>
      <c r="AI117" s="3" t="str">
        <f t="shared" si="13"/>
        <v>Đủ Điều kiện dự thi</v>
      </c>
      <c r="AJ117" t="e">
        <f>VLOOKUP(A117,'DSSV VIE1016'!$B$2:$D$55,3,0)</f>
        <v>#N/A</v>
      </c>
    </row>
    <row r="118" spans="1:36" x14ac:dyDescent="0.35">
      <c r="A118" t="s">
        <v>1008</v>
      </c>
      <c r="B118" t="s">
        <v>1009</v>
      </c>
      <c r="C118" t="s">
        <v>1010</v>
      </c>
      <c r="D118">
        <v>3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 t="s">
        <v>15</v>
      </c>
      <c r="W118" t="s">
        <v>16</v>
      </c>
      <c r="X118" t="s">
        <v>17</v>
      </c>
      <c r="Y118" t="s">
        <v>17</v>
      </c>
      <c r="Z118" t="s">
        <v>16</v>
      </c>
      <c r="AA118" t="s">
        <v>18</v>
      </c>
      <c r="AB118" s="3">
        <v>14</v>
      </c>
      <c r="AC118" s="3">
        <f t="shared" si="7"/>
        <v>0</v>
      </c>
      <c r="AD118" s="3">
        <f t="shared" si="8"/>
        <v>0</v>
      </c>
      <c r="AE118" s="3">
        <f t="shared" si="9"/>
        <v>14</v>
      </c>
      <c r="AF118" s="4" t="str">
        <f t="shared" si="10"/>
        <v/>
      </c>
      <c r="AG118" s="4" t="str">
        <f t="shared" si="11"/>
        <v>Pass</v>
      </c>
      <c r="AH118" s="3">
        <f t="shared" si="12"/>
        <v>1</v>
      </c>
      <c r="AI118" s="3" t="str">
        <f t="shared" si="13"/>
        <v>Đủ Điều kiện dự thi</v>
      </c>
      <c r="AJ118" t="e">
        <f>VLOOKUP(A118,'DSSV VIE1016'!$B$2:$D$55,3,0)</f>
        <v>#N/A</v>
      </c>
    </row>
    <row r="119" spans="1:36" x14ac:dyDescent="0.35">
      <c r="A119" t="s">
        <v>1011</v>
      </c>
      <c r="B119" t="s">
        <v>1012</v>
      </c>
      <c r="C119" t="s">
        <v>1013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 t="s">
        <v>15</v>
      </c>
      <c r="W119" t="s">
        <v>16</v>
      </c>
      <c r="X119" t="s">
        <v>17</v>
      </c>
      <c r="Y119" t="s">
        <v>17</v>
      </c>
      <c r="Z119" t="s">
        <v>16</v>
      </c>
      <c r="AA119" t="s">
        <v>18</v>
      </c>
      <c r="AB119" s="3">
        <v>14</v>
      </c>
      <c r="AC119" s="3">
        <f t="shared" si="7"/>
        <v>0</v>
      </c>
      <c r="AD119" s="3">
        <f t="shared" si="8"/>
        <v>0</v>
      </c>
      <c r="AE119" s="3">
        <f t="shared" si="9"/>
        <v>14</v>
      </c>
      <c r="AF119" s="4" t="str">
        <f t="shared" si="10"/>
        <v/>
      </c>
      <c r="AG119" s="4" t="str">
        <f t="shared" si="11"/>
        <v>Pass</v>
      </c>
      <c r="AH119" s="3">
        <f t="shared" si="12"/>
        <v>1</v>
      </c>
      <c r="AI119" s="3" t="str">
        <f t="shared" si="13"/>
        <v>Đủ Điều kiện dự thi</v>
      </c>
      <c r="AJ119" t="e">
        <f>VLOOKUP(A119,'DSSV VIE1016'!$B$2:$D$55,3,0)</f>
        <v>#N/A</v>
      </c>
    </row>
    <row r="120" spans="1:36" x14ac:dyDescent="0.35">
      <c r="A120" t="s">
        <v>1014</v>
      </c>
      <c r="B120" t="s">
        <v>1015</v>
      </c>
      <c r="C120" t="s">
        <v>1016</v>
      </c>
      <c r="D120">
        <v>3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 t="s">
        <v>15</v>
      </c>
      <c r="W120" t="s">
        <v>16</v>
      </c>
      <c r="X120" t="s">
        <v>17</v>
      </c>
      <c r="Y120" t="s">
        <v>17</v>
      </c>
      <c r="Z120" t="s">
        <v>16</v>
      </c>
      <c r="AA120" t="s">
        <v>18</v>
      </c>
      <c r="AB120" s="3">
        <v>14</v>
      </c>
      <c r="AC120" s="3">
        <f t="shared" si="7"/>
        <v>0</v>
      </c>
      <c r="AD120" s="3">
        <f t="shared" si="8"/>
        <v>0</v>
      </c>
      <c r="AE120" s="3">
        <f t="shared" si="9"/>
        <v>14</v>
      </c>
      <c r="AF120" s="4" t="str">
        <f t="shared" si="10"/>
        <v/>
      </c>
      <c r="AG120" s="4" t="str">
        <f t="shared" si="11"/>
        <v>Pass</v>
      </c>
      <c r="AH120" s="3">
        <f t="shared" si="12"/>
        <v>1</v>
      </c>
      <c r="AI120" s="3" t="str">
        <f t="shared" si="13"/>
        <v>Đủ Điều kiện dự thi</v>
      </c>
      <c r="AJ120" t="e">
        <f>VLOOKUP(A120,'DSSV VIE1016'!$B$2:$D$55,3,0)</f>
        <v>#N/A</v>
      </c>
    </row>
    <row r="121" spans="1:36" x14ac:dyDescent="0.35">
      <c r="A121" t="s">
        <v>1017</v>
      </c>
      <c r="B121" t="s">
        <v>1018</v>
      </c>
      <c r="C121" t="s">
        <v>1019</v>
      </c>
      <c r="D121">
        <v>3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 t="s">
        <v>15</v>
      </c>
      <c r="W121" t="s">
        <v>16</v>
      </c>
      <c r="X121" t="s">
        <v>17</v>
      </c>
      <c r="Y121" t="s">
        <v>17</v>
      </c>
      <c r="Z121" t="s">
        <v>16</v>
      </c>
      <c r="AA121" t="s">
        <v>18</v>
      </c>
      <c r="AB121" s="3">
        <v>14</v>
      </c>
      <c r="AC121" s="3">
        <f t="shared" si="7"/>
        <v>0</v>
      </c>
      <c r="AD121" s="3">
        <f t="shared" si="8"/>
        <v>0</v>
      </c>
      <c r="AE121" s="3">
        <f t="shared" si="9"/>
        <v>14</v>
      </c>
      <c r="AF121" s="4" t="str">
        <f t="shared" si="10"/>
        <v/>
      </c>
      <c r="AG121" s="4" t="str">
        <f t="shared" si="11"/>
        <v>Pass</v>
      </c>
      <c r="AH121" s="3">
        <f t="shared" si="12"/>
        <v>1</v>
      </c>
      <c r="AI121" s="3" t="str">
        <f t="shared" si="13"/>
        <v>Đủ Điều kiện dự thi</v>
      </c>
      <c r="AJ121" t="e">
        <f>VLOOKUP(A121,'DSSV VIE1016'!$B$2:$D$55,3,0)</f>
        <v>#N/A</v>
      </c>
    </row>
    <row r="122" spans="1:36" x14ac:dyDescent="0.35">
      <c r="A122" t="s">
        <v>1020</v>
      </c>
      <c r="B122" t="s">
        <v>1021</v>
      </c>
      <c r="C122" t="s">
        <v>1022</v>
      </c>
      <c r="D122">
        <v>3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 t="s">
        <v>15</v>
      </c>
      <c r="W122" t="s">
        <v>16</v>
      </c>
      <c r="X122" t="s">
        <v>17</v>
      </c>
      <c r="Y122" t="s">
        <v>17</v>
      </c>
      <c r="Z122" t="s">
        <v>16</v>
      </c>
      <c r="AA122" t="s">
        <v>18</v>
      </c>
      <c r="AB122" s="3">
        <v>14</v>
      </c>
      <c r="AC122" s="3">
        <f t="shared" si="7"/>
        <v>0</v>
      </c>
      <c r="AD122" s="3">
        <f t="shared" si="8"/>
        <v>0</v>
      </c>
      <c r="AE122" s="3">
        <f t="shared" si="9"/>
        <v>14</v>
      </c>
      <c r="AF122" s="4" t="str">
        <f t="shared" si="10"/>
        <v/>
      </c>
      <c r="AG122" s="4" t="str">
        <f t="shared" si="11"/>
        <v>Pass</v>
      </c>
      <c r="AH122" s="3">
        <f t="shared" si="12"/>
        <v>1</v>
      </c>
      <c r="AI122" s="3" t="str">
        <f t="shared" si="13"/>
        <v>Đủ Điều kiện dự thi</v>
      </c>
      <c r="AJ122" t="e">
        <f>VLOOKUP(A122,'DSSV VIE1016'!$B$2:$D$55,3,0)</f>
        <v>#N/A</v>
      </c>
    </row>
    <row r="123" spans="1:36" x14ac:dyDescent="0.35">
      <c r="A123" t="s">
        <v>1023</v>
      </c>
      <c r="B123" t="s">
        <v>1024</v>
      </c>
      <c r="C123" t="s">
        <v>1025</v>
      </c>
      <c r="D123">
        <v>3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 t="s">
        <v>15</v>
      </c>
      <c r="W123" t="s">
        <v>16</v>
      </c>
      <c r="X123" t="s">
        <v>17</v>
      </c>
      <c r="Y123" t="s">
        <v>17</v>
      </c>
      <c r="Z123" t="s">
        <v>16</v>
      </c>
      <c r="AA123" t="s">
        <v>18</v>
      </c>
      <c r="AB123" s="3">
        <v>14</v>
      </c>
      <c r="AC123" s="3">
        <f t="shared" si="7"/>
        <v>0</v>
      </c>
      <c r="AD123" s="3">
        <f t="shared" si="8"/>
        <v>0</v>
      </c>
      <c r="AE123" s="3">
        <f t="shared" si="9"/>
        <v>14</v>
      </c>
      <c r="AF123" s="4" t="str">
        <f t="shared" si="10"/>
        <v/>
      </c>
      <c r="AG123" s="4" t="str">
        <f t="shared" si="11"/>
        <v>Pass</v>
      </c>
      <c r="AH123" s="3">
        <f t="shared" si="12"/>
        <v>1</v>
      </c>
      <c r="AI123" s="3" t="str">
        <f t="shared" si="13"/>
        <v>Đủ Điều kiện dự thi</v>
      </c>
      <c r="AJ123" t="e">
        <f>VLOOKUP(A123,'DSSV VIE1016'!$B$2:$D$55,3,0)</f>
        <v>#N/A</v>
      </c>
    </row>
    <row r="124" spans="1:36" x14ac:dyDescent="0.35">
      <c r="A124" t="s">
        <v>1026</v>
      </c>
      <c r="B124" t="s">
        <v>1027</v>
      </c>
      <c r="C124" t="s">
        <v>1028</v>
      </c>
      <c r="D124">
        <v>3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 t="s">
        <v>15</v>
      </c>
      <c r="W124" t="s">
        <v>16</v>
      </c>
      <c r="X124" t="s">
        <v>17</v>
      </c>
      <c r="Y124" t="s">
        <v>17</v>
      </c>
      <c r="Z124" t="s">
        <v>16</v>
      </c>
      <c r="AA124" t="s">
        <v>18</v>
      </c>
      <c r="AB124" s="3">
        <v>14</v>
      </c>
      <c r="AC124" s="3">
        <f t="shared" si="7"/>
        <v>0</v>
      </c>
      <c r="AD124" s="3">
        <f t="shared" si="8"/>
        <v>0</v>
      </c>
      <c r="AE124" s="3">
        <f t="shared" si="9"/>
        <v>14</v>
      </c>
      <c r="AF124" s="4" t="str">
        <f t="shared" si="10"/>
        <v/>
      </c>
      <c r="AG124" s="4" t="str">
        <f t="shared" si="11"/>
        <v>Pass</v>
      </c>
      <c r="AH124" s="3">
        <f t="shared" si="12"/>
        <v>1</v>
      </c>
      <c r="AI124" s="3" t="str">
        <f t="shared" si="13"/>
        <v>Đủ Điều kiện dự thi</v>
      </c>
      <c r="AJ124" t="e">
        <f>VLOOKUP(A124,'DSSV VIE1016'!$B$2:$D$55,3,0)</f>
        <v>#N/A</v>
      </c>
    </row>
    <row r="125" spans="1:36" x14ac:dyDescent="0.35">
      <c r="A125" t="s">
        <v>1029</v>
      </c>
      <c r="B125" t="s">
        <v>1030</v>
      </c>
      <c r="C125" t="s">
        <v>1031</v>
      </c>
      <c r="D125">
        <v>2.8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0.8</v>
      </c>
      <c r="U125">
        <v>1</v>
      </c>
      <c r="V125" t="s">
        <v>15</v>
      </c>
      <c r="W125" t="s">
        <v>16</v>
      </c>
      <c r="X125" t="s">
        <v>17</v>
      </c>
      <c r="Y125" t="s">
        <v>17</v>
      </c>
      <c r="Z125" t="s">
        <v>16</v>
      </c>
      <c r="AA125" t="s">
        <v>18</v>
      </c>
      <c r="AB125" s="3">
        <v>14</v>
      </c>
      <c r="AC125" s="3">
        <f t="shared" si="7"/>
        <v>0</v>
      </c>
      <c r="AD125" s="3">
        <f t="shared" si="8"/>
        <v>0</v>
      </c>
      <c r="AE125" s="3">
        <f t="shared" si="9"/>
        <v>14</v>
      </c>
      <c r="AF125" s="4" t="str">
        <f t="shared" si="10"/>
        <v/>
      </c>
      <c r="AG125" s="4" t="str">
        <f t="shared" si="11"/>
        <v>Pass</v>
      </c>
      <c r="AH125" s="3">
        <f t="shared" si="12"/>
        <v>1</v>
      </c>
      <c r="AI125" s="3" t="str">
        <f t="shared" si="13"/>
        <v>Đủ Điều kiện dự thi</v>
      </c>
      <c r="AJ125" t="e">
        <f>VLOOKUP(A125,'DSSV VIE1016'!$B$2:$D$55,3,0)</f>
        <v>#N/A</v>
      </c>
    </row>
    <row r="126" spans="1:36" x14ac:dyDescent="0.35">
      <c r="A126" t="s">
        <v>1032</v>
      </c>
      <c r="B126" t="s">
        <v>1033</v>
      </c>
      <c r="C126" t="s">
        <v>1034</v>
      </c>
      <c r="D126">
        <v>3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 t="s">
        <v>15</v>
      </c>
      <c r="W126" t="s">
        <v>16</v>
      </c>
      <c r="X126" t="s">
        <v>17</v>
      </c>
      <c r="Y126" t="s">
        <v>17</v>
      </c>
      <c r="Z126" t="s">
        <v>16</v>
      </c>
      <c r="AA126" t="s">
        <v>18</v>
      </c>
      <c r="AB126" s="3">
        <v>14</v>
      </c>
      <c r="AC126" s="3">
        <f t="shared" si="7"/>
        <v>0</v>
      </c>
      <c r="AD126" s="3">
        <f t="shared" si="8"/>
        <v>0</v>
      </c>
      <c r="AE126" s="3">
        <f t="shared" si="9"/>
        <v>14</v>
      </c>
      <c r="AF126" s="4" t="str">
        <f t="shared" si="10"/>
        <v/>
      </c>
      <c r="AG126" s="4" t="str">
        <f t="shared" si="11"/>
        <v>Pass</v>
      </c>
      <c r="AH126" s="3">
        <f t="shared" si="12"/>
        <v>1</v>
      </c>
      <c r="AI126" s="3" t="str">
        <f t="shared" si="13"/>
        <v>Đủ Điều kiện dự thi</v>
      </c>
      <c r="AJ126" t="e">
        <f>VLOOKUP(A126,'DSSV VIE1016'!$B$2:$D$55,3,0)</f>
        <v>#N/A</v>
      </c>
    </row>
    <row r="127" spans="1:36" x14ac:dyDescent="0.35">
      <c r="A127" t="s">
        <v>1035</v>
      </c>
      <c r="B127" t="s">
        <v>1036</v>
      </c>
      <c r="C127" t="s">
        <v>1037</v>
      </c>
      <c r="D127">
        <v>3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 t="s">
        <v>15</v>
      </c>
      <c r="W127" t="s">
        <v>16</v>
      </c>
      <c r="X127" t="s">
        <v>17</v>
      </c>
      <c r="Y127" t="s">
        <v>17</v>
      </c>
      <c r="Z127" t="s">
        <v>16</v>
      </c>
      <c r="AA127" t="s">
        <v>18</v>
      </c>
      <c r="AB127" s="3">
        <v>14</v>
      </c>
      <c r="AC127" s="3">
        <f t="shared" si="7"/>
        <v>0</v>
      </c>
      <c r="AD127" s="3">
        <f t="shared" si="8"/>
        <v>0</v>
      </c>
      <c r="AE127" s="3">
        <f t="shared" si="9"/>
        <v>14</v>
      </c>
      <c r="AF127" s="4" t="str">
        <f t="shared" si="10"/>
        <v/>
      </c>
      <c r="AG127" s="4" t="str">
        <f t="shared" si="11"/>
        <v>Pass</v>
      </c>
      <c r="AH127" s="3">
        <f t="shared" si="12"/>
        <v>1</v>
      </c>
      <c r="AI127" s="3" t="str">
        <f t="shared" si="13"/>
        <v>Đủ Điều kiện dự thi</v>
      </c>
      <c r="AJ127" t="e">
        <f>VLOOKUP(A127,'DSSV VIE1016'!$B$2:$D$55,3,0)</f>
        <v>#N/A</v>
      </c>
    </row>
    <row r="128" spans="1:36" x14ac:dyDescent="0.35">
      <c r="A128" t="s">
        <v>1038</v>
      </c>
      <c r="B128" t="s">
        <v>1039</v>
      </c>
      <c r="C128" t="s">
        <v>1040</v>
      </c>
      <c r="D128">
        <v>3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 t="s">
        <v>15</v>
      </c>
      <c r="W128" t="s">
        <v>16</v>
      </c>
      <c r="X128" t="s">
        <v>17</v>
      </c>
      <c r="Y128" t="s">
        <v>17</v>
      </c>
      <c r="Z128" t="s">
        <v>16</v>
      </c>
      <c r="AA128" t="s">
        <v>18</v>
      </c>
      <c r="AB128" s="3">
        <v>14</v>
      </c>
      <c r="AC128" s="3">
        <f t="shared" si="7"/>
        <v>0</v>
      </c>
      <c r="AD128" s="3">
        <f t="shared" si="8"/>
        <v>0</v>
      </c>
      <c r="AE128" s="3">
        <f t="shared" si="9"/>
        <v>14</v>
      </c>
      <c r="AF128" s="4" t="str">
        <f t="shared" si="10"/>
        <v/>
      </c>
      <c r="AG128" s="4" t="str">
        <f t="shared" si="11"/>
        <v>Pass</v>
      </c>
      <c r="AH128" s="3">
        <f t="shared" si="12"/>
        <v>1</v>
      </c>
      <c r="AI128" s="3" t="str">
        <f t="shared" si="13"/>
        <v>Đủ Điều kiện dự thi</v>
      </c>
      <c r="AJ128" t="e">
        <f>VLOOKUP(A128,'DSSV VIE1016'!$B$2:$D$55,3,0)</f>
        <v>#N/A</v>
      </c>
    </row>
    <row r="129" spans="1:36" x14ac:dyDescent="0.35">
      <c r="A129" t="s">
        <v>1041</v>
      </c>
      <c r="B129" t="s">
        <v>1042</v>
      </c>
      <c r="C129" t="s">
        <v>1043</v>
      </c>
      <c r="D129">
        <v>2.9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0.9</v>
      </c>
      <c r="U129">
        <v>1</v>
      </c>
      <c r="V129" t="s">
        <v>15</v>
      </c>
      <c r="W129" t="s">
        <v>16</v>
      </c>
      <c r="X129" t="s">
        <v>17</v>
      </c>
      <c r="Y129" t="s">
        <v>17</v>
      </c>
      <c r="Z129" t="s">
        <v>16</v>
      </c>
      <c r="AA129" t="s">
        <v>18</v>
      </c>
      <c r="AB129" s="3">
        <v>14</v>
      </c>
      <c r="AC129" s="3">
        <f t="shared" si="7"/>
        <v>0</v>
      </c>
      <c r="AD129" s="3">
        <f t="shared" si="8"/>
        <v>0</v>
      </c>
      <c r="AE129" s="3">
        <f t="shared" si="9"/>
        <v>14</v>
      </c>
      <c r="AF129" s="4" t="str">
        <f t="shared" si="10"/>
        <v/>
      </c>
      <c r="AG129" s="4" t="str">
        <f t="shared" si="11"/>
        <v>Pass</v>
      </c>
      <c r="AH129" s="3">
        <f t="shared" si="12"/>
        <v>1</v>
      </c>
      <c r="AI129" s="3" t="str">
        <f t="shared" si="13"/>
        <v>Đủ Điều kiện dự thi</v>
      </c>
      <c r="AJ129" t="e">
        <f>VLOOKUP(A129,'DSSV VIE1016'!$B$2:$D$55,3,0)</f>
        <v>#N/A</v>
      </c>
    </row>
    <row r="130" spans="1:36" x14ac:dyDescent="0.35">
      <c r="A130" t="s">
        <v>1044</v>
      </c>
      <c r="B130" t="s">
        <v>1045</v>
      </c>
      <c r="C130" t="s">
        <v>1046</v>
      </c>
      <c r="D130">
        <v>3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 t="s">
        <v>15</v>
      </c>
      <c r="W130" t="s">
        <v>16</v>
      </c>
      <c r="X130" t="s">
        <v>17</v>
      </c>
      <c r="Y130" t="s">
        <v>17</v>
      </c>
      <c r="Z130" t="s">
        <v>16</v>
      </c>
      <c r="AA130" t="s">
        <v>18</v>
      </c>
      <c r="AB130" s="3">
        <v>14</v>
      </c>
      <c r="AC130" s="3">
        <f t="shared" si="7"/>
        <v>0</v>
      </c>
      <c r="AD130" s="3">
        <f t="shared" si="8"/>
        <v>0</v>
      </c>
      <c r="AE130" s="3">
        <f t="shared" si="9"/>
        <v>14</v>
      </c>
      <c r="AF130" s="4" t="str">
        <f t="shared" si="10"/>
        <v/>
      </c>
      <c r="AG130" s="4" t="str">
        <f t="shared" si="11"/>
        <v>Pass</v>
      </c>
      <c r="AH130" s="3">
        <f t="shared" si="12"/>
        <v>1</v>
      </c>
      <c r="AI130" s="3" t="str">
        <f t="shared" si="13"/>
        <v>Đủ Điều kiện dự thi</v>
      </c>
      <c r="AJ130" t="e">
        <f>VLOOKUP(A130,'DSSV VIE1016'!$B$2:$D$55,3,0)</f>
        <v>#N/A</v>
      </c>
    </row>
    <row r="131" spans="1:36" x14ac:dyDescent="0.35">
      <c r="A131" t="s">
        <v>1047</v>
      </c>
      <c r="B131" t="s">
        <v>1048</v>
      </c>
      <c r="C131" t="s">
        <v>1049</v>
      </c>
      <c r="D131">
        <v>3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 t="s">
        <v>15</v>
      </c>
      <c r="W131" t="s">
        <v>16</v>
      </c>
      <c r="X131" t="s">
        <v>17</v>
      </c>
      <c r="Y131" t="s">
        <v>17</v>
      </c>
      <c r="Z131" t="s">
        <v>16</v>
      </c>
      <c r="AA131" t="s">
        <v>18</v>
      </c>
      <c r="AB131" s="3">
        <v>14</v>
      </c>
      <c r="AC131" s="3">
        <f t="shared" ref="AC131:AC194" si="14">COUNTIF(E131:R131,"Not Attempted")</f>
        <v>0</v>
      </c>
      <c r="AD131" s="3">
        <f t="shared" ref="AD131:AD194" si="15">AB131-AC131-AE131</f>
        <v>0</v>
      </c>
      <c r="AE131" s="3">
        <f t="shared" ref="AE131:AE194" si="16">COUNTIF(E131:R131,1)</f>
        <v>14</v>
      </c>
      <c r="AF131" s="4" t="str">
        <f t="shared" ref="AF131:AF194" si="17">IF(AC131=14,"Chưa tham gia học lần nào","")</f>
        <v/>
      </c>
      <c r="AG131" s="4" t="str">
        <f t="shared" ref="AG131:AG194" si="18">IF(AND(MIN(E131:R131)&gt;=1,COUNT(E131:R131)=COUNTA(E131:R131)),"Pass","Fail")</f>
        <v>Pass</v>
      </c>
      <c r="AH131" s="3">
        <f t="shared" ref="AH131:AH194" si="19">COUNT(T131,"&gt;=0.5")</f>
        <v>1</v>
      </c>
      <c r="AI131" s="3" t="str">
        <f t="shared" ref="AI131:AI194" si="20">IF(AND(AG131="Pass",AH131&gt;=0.5),"Đủ Điều kiện dự thi","Fail")</f>
        <v>Đủ Điều kiện dự thi</v>
      </c>
      <c r="AJ131" t="e">
        <f>VLOOKUP(A131,'DSSV VIE1016'!$B$2:$D$55,3,0)</f>
        <v>#N/A</v>
      </c>
    </row>
    <row r="132" spans="1:36" x14ac:dyDescent="0.35">
      <c r="A132" t="s">
        <v>1050</v>
      </c>
      <c r="B132" t="s">
        <v>1051</v>
      </c>
      <c r="C132" t="s">
        <v>1052</v>
      </c>
      <c r="D132">
        <v>3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 t="s">
        <v>15</v>
      </c>
      <c r="W132" t="s">
        <v>16</v>
      </c>
      <c r="X132" t="s">
        <v>17</v>
      </c>
      <c r="Y132" t="s">
        <v>17</v>
      </c>
      <c r="Z132" t="s">
        <v>16</v>
      </c>
      <c r="AA132" t="s">
        <v>18</v>
      </c>
      <c r="AB132" s="3">
        <v>14</v>
      </c>
      <c r="AC132" s="3">
        <f t="shared" si="14"/>
        <v>0</v>
      </c>
      <c r="AD132" s="3">
        <f t="shared" si="15"/>
        <v>0</v>
      </c>
      <c r="AE132" s="3">
        <f t="shared" si="16"/>
        <v>14</v>
      </c>
      <c r="AF132" s="4" t="str">
        <f t="shared" si="17"/>
        <v/>
      </c>
      <c r="AG132" s="4" t="str">
        <f t="shared" si="18"/>
        <v>Pass</v>
      </c>
      <c r="AH132" s="3">
        <f t="shared" si="19"/>
        <v>1</v>
      </c>
      <c r="AI132" s="3" t="str">
        <f t="shared" si="20"/>
        <v>Đủ Điều kiện dự thi</v>
      </c>
      <c r="AJ132" t="e">
        <f>VLOOKUP(A132,'DSSV VIE1016'!$B$2:$D$55,3,0)</f>
        <v>#N/A</v>
      </c>
    </row>
    <row r="133" spans="1:36" x14ac:dyDescent="0.35">
      <c r="A133" t="s">
        <v>1053</v>
      </c>
      <c r="B133" t="s">
        <v>1054</v>
      </c>
      <c r="C133" t="s">
        <v>1055</v>
      </c>
      <c r="D133">
        <v>2.8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0.8</v>
      </c>
      <c r="U133">
        <v>1</v>
      </c>
      <c r="V133" t="s">
        <v>15</v>
      </c>
      <c r="W133" t="s">
        <v>16</v>
      </c>
      <c r="X133" t="s">
        <v>17</v>
      </c>
      <c r="Y133" t="s">
        <v>17</v>
      </c>
      <c r="Z133" t="s">
        <v>16</v>
      </c>
      <c r="AA133" t="s">
        <v>18</v>
      </c>
      <c r="AB133" s="3">
        <v>14</v>
      </c>
      <c r="AC133" s="3">
        <f t="shared" si="14"/>
        <v>0</v>
      </c>
      <c r="AD133" s="3">
        <f t="shared" si="15"/>
        <v>0</v>
      </c>
      <c r="AE133" s="3">
        <f t="shared" si="16"/>
        <v>14</v>
      </c>
      <c r="AF133" s="4" t="str">
        <f t="shared" si="17"/>
        <v/>
      </c>
      <c r="AG133" s="4" t="str">
        <f t="shared" si="18"/>
        <v>Pass</v>
      </c>
      <c r="AH133" s="3">
        <f t="shared" si="19"/>
        <v>1</v>
      </c>
      <c r="AI133" s="3" t="str">
        <f t="shared" si="20"/>
        <v>Đủ Điều kiện dự thi</v>
      </c>
      <c r="AJ133" t="e">
        <f>VLOOKUP(A133,'DSSV VIE1016'!$B$2:$D$55,3,0)</f>
        <v>#N/A</v>
      </c>
    </row>
    <row r="134" spans="1:36" x14ac:dyDescent="0.35">
      <c r="A134" t="s">
        <v>1056</v>
      </c>
      <c r="B134" t="s">
        <v>1057</v>
      </c>
      <c r="C134" t="s">
        <v>1058</v>
      </c>
      <c r="D134">
        <v>3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 t="s">
        <v>15</v>
      </c>
      <c r="W134" t="s">
        <v>16</v>
      </c>
      <c r="X134" t="s">
        <v>17</v>
      </c>
      <c r="Y134" t="s">
        <v>17</v>
      </c>
      <c r="Z134" t="s">
        <v>16</v>
      </c>
      <c r="AA134" t="s">
        <v>18</v>
      </c>
      <c r="AB134" s="3">
        <v>14</v>
      </c>
      <c r="AC134" s="3">
        <f t="shared" si="14"/>
        <v>0</v>
      </c>
      <c r="AD134" s="3">
        <f t="shared" si="15"/>
        <v>0</v>
      </c>
      <c r="AE134" s="3">
        <f t="shared" si="16"/>
        <v>14</v>
      </c>
      <c r="AF134" s="4" t="str">
        <f t="shared" si="17"/>
        <v/>
      </c>
      <c r="AG134" s="4" t="str">
        <f t="shared" si="18"/>
        <v>Pass</v>
      </c>
      <c r="AH134" s="3">
        <f t="shared" si="19"/>
        <v>1</v>
      </c>
      <c r="AI134" s="3" t="str">
        <f t="shared" si="20"/>
        <v>Đủ Điều kiện dự thi</v>
      </c>
      <c r="AJ134" t="e">
        <f>VLOOKUP(A134,'DSSV VIE1016'!$B$2:$D$55,3,0)</f>
        <v>#N/A</v>
      </c>
    </row>
    <row r="135" spans="1:36" x14ac:dyDescent="0.35">
      <c r="A135" t="s">
        <v>1059</v>
      </c>
      <c r="B135" t="s">
        <v>1060</v>
      </c>
      <c r="C135" t="s">
        <v>1061</v>
      </c>
      <c r="D135">
        <v>3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 t="s">
        <v>15</v>
      </c>
      <c r="W135" t="s">
        <v>16</v>
      </c>
      <c r="X135" t="s">
        <v>17</v>
      </c>
      <c r="Y135" t="s">
        <v>17</v>
      </c>
      <c r="Z135" t="s">
        <v>16</v>
      </c>
      <c r="AA135" t="s">
        <v>18</v>
      </c>
      <c r="AB135" s="3">
        <v>14</v>
      </c>
      <c r="AC135" s="3">
        <f t="shared" si="14"/>
        <v>0</v>
      </c>
      <c r="AD135" s="3">
        <f t="shared" si="15"/>
        <v>0</v>
      </c>
      <c r="AE135" s="3">
        <f t="shared" si="16"/>
        <v>14</v>
      </c>
      <c r="AF135" s="4" t="str">
        <f t="shared" si="17"/>
        <v/>
      </c>
      <c r="AG135" s="4" t="str">
        <f t="shared" si="18"/>
        <v>Pass</v>
      </c>
      <c r="AH135" s="3">
        <f t="shared" si="19"/>
        <v>1</v>
      </c>
      <c r="AI135" s="3" t="str">
        <f t="shared" si="20"/>
        <v>Đủ Điều kiện dự thi</v>
      </c>
      <c r="AJ135" t="e">
        <f>VLOOKUP(A135,'DSSV VIE1016'!$B$2:$D$55,3,0)</f>
        <v>#N/A</v>
      </c>
    </row>
    <row r="136" spans="1:36" x14ac:dyDescent="0.35">
      <c r="A136" t="s">
        <v>1062</v>
      </c>
      <c r="B136" t="s">
        <v>1063</v>
      </c>
      <c r="C136" t="s">
        <v>1064</v>
      </c>
      <c r="D136">
        <v>3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 t="s">
        <v>15</v>
      </c>
      <c r="W136" t="s">
        <v>16</v>
      </c>
      <c r="X136" t="s">
        <v>17</v>
      </c>
      <c r="Y136" t="s">
        <v>17</v>
      </c>
      <c r="Z136" t="s">
        <v>16</v>
      </c>
      <c r="AA136" t="s">
        <v>18</v>
      </c>
      <c r="AB136" s="3">
        <v>14</v>
      </c>
      <c r="AC136" s="3">
        <f t="shared" si="14"/>
        <v>0</v>
      </c>
      <c r="AD136" s="3">
        <f t="shared" si="15"/>
        <v>0</v>
      </c>
      <c r="AE136" s="3">
        <f t="shared" si="16"/>
        <v>14</v>
      </c>
      <c r="AF136" s="4" t="str">
        <f t="shared" si="17"/>
        <v/>
      </c>
      <c r="AG136" s="4" t="str">
        <f t="shared" si="18"/>
        <v>Pass</v>
      </c>
      <c r="AH136" s="3">
        <f t="shared" si="19"/>
        <v>1</v>
      </c>
      <c r="AI136" s="3" t="str">
        <f t="shared" si="20"/>
        <v>Đủ Điều kiện dự thi</v>
      </c>
      <c r="AJ136" t="e">
        <f>VLOOKUP(A136,'DSSV VIE1016'!$B$2:$D$55,3,0)</f>
        <v>#N/A</v>
      </c>
    </row>
    <row r="137" spans="1:36" x14ac:dyDescent="0.35">
      <c r="A137" t="s">
        <v>1065</v>
      </c>
      <c r="B137" t="s">
        <v>1066</v>
      </c>
      <c r="C137" t="s">
        <v>1067</v>
      </c>
      <c r="D137">
        <v>2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 t="s">
        <v>14</v>
      </c>
      <c r="V137" t="s">
        <v>15</v>
      </c>
      <c r="W137" t="s">
        <v>16</v>
      </c>
      <c r="X137" t="s">
        <v>17</v>
      </c>
      <c r="Y137" t="s">
        <v>17</v>
      </c>
      <c r="Z137" t="s">
        <v>16</v>
      </c>
      <c r="AA137" t="s">
        <v>18</v>
      </c>
      <c r="AB137" s="3">
        <v>14</v>
      </c>
      <c r="AC137" s="3">
        <f t="shared" si="14"/>
        <v>0</v>
      </c>
      <c r="AD137" s="3">
        <f t="shared" si="15"/>
        <v>0</v>
      </c>
      <c r="AE137" s="3">
        <f t="shared" si="16"/>
        <v>14</v>
      </c>
      <c r="AF137" s="4" t="str">
        <f t="shared" si="17"/>
        <v/>
      </c>
      <c r="AG137" s="4" t="str">
        <f t="shared" si="18"/>
        <v>Pass</v>
      </c>
      <c r="AH137" s="3">
        <f t="shared" si="19"/>
        <v>1</v>
      </c>
      <c r="AI137" s="3" t="str">
        <f t="shared" si="20"/>
        <v>Đủ Điều kiện dự thi</v>
      </c>
      <c r="AJ137" t="e">
        <f>VLOOKUP(A137,'DSSV VIE1016'!$B$2:$D$55,3,0)</f>
        <v>#N/A</v>
      </c>
    </row>
    <row r="138" spans="1:36" x14ac:dyDescent="0.35">
      <c r="A138" t="s">
        <v>1068</v>
      </c>
      <c r="B138" t="s">
        <v>1069</v>
      </c>
      <c r="C138" t="s">
        <v>1070</v>
      </c>
      <c r="D138">
        <v>3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 t="s">
        <v>15</v>
      </c>
      <c r="W138" t="s">
        <v>16</v>
      </c>
      <c r="X138" t="s">
        <v>17</v>
      </c>
      <c r="Y138" t="s">
        <v>17</v>
      </c>
      <c r="Z138" t="s">
        <v>16</v>
      </c>
      <c r="AA138" t="s">
        <v>18</v>
      </c>
      <c r="AB138" s="3">
        <v>14</v>
      </c>
      <c r="AC138" s="3">
        <f t="shared" si="14"/>
        <v>0</v>
      </c>
      <c r="AD138" s="3">
        <f t="shared" si="15"/>
        <v>0</v>
      </c>
      <c r="AE138" s="3">
        <f t="shared" si="16"/>
        <v>14</v>
      </c>
      <c r="AF138" s="4" t="str">
        <f t="shared" si="17"/>
        <v/>
      </c>
      <c r="AG138" s="4" t="str">
        <f t="shared" si="18"/>
        <v>Pass</v>
      </c>
      <c r="AH138" s="3">
        <f t="shared" si="19"/>
        <v>1</v>
      </c>
      <c r="AI138" s="3" t="str">
        <f t="shared" si="20"/>
        <v>Đủ Điều kiện dự thi</v>
      </c>
      <c r="AJ138" t="e">
        <f>VLOOKUP(A138,'DSSV VIE1016'!$B$2:$D$55,3,0)</f>
        <v>#N/A</v>
      </c>
    </row>
    <row r="139" spans="1:36" x14ac:dyDescent="0.35">
      <c r="A139" t="s">
        <v>1071</v>
      </c>
      <c r="B139" t="s">
        <v>1072</v>
      </c>
      <c r="C139" t="s">
        <v>1073</v>
      </c>
      <c r="D139">
        <v>3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 t="s">
        <v>15</v>
      </c>
      <c r="W139" t="s">
        <v>16</v>
      </c>
      <c r="X139" t="s">
        <v>17</v>
      </c>
      <c r="Y139" t="s">
        <v>17</v>
      </c>
      <c r="Z139" t="s">
        <v>16</v>
      </c>
      <c r="AA139" t="s">
        <v>18</v>
      </c>
      <c r="AB139" s="3">
        <v>14</v>
      </c>
      <c r="AC139" s="3">
        <f t="shared" si="14"/>
        <v>0</v>
      </c>
      <c r="AD139" s="3">
        <f t="shared" si="15"/>
        <v>0</v>
      </c>
      <c r="AE139" s="3">
        <f t="shared" si="16"/>
        <v>14</v>
      </c>
      <c r="AF139" s="4" t="str">
        <f t="shared" si="17"/>
        <v/>
      </c>
      <c r="AG139" s="4" t="str">
        <f t="shared" si="18"/>
        <v>Pass</v>
      </c>
      <c r="AH139" s="3">
        <f t="shared" si="19"/>
        <v>1</v>
      </c>
      <c r="AI139" s="3" t="str">
        <f t="shared" si="20"/>
        <v>Đủ Điều kiện dự thi</v>
      </c>
      <c r="AJ139" t="e">
        <f>VLOOKUP(A139,'DSSV VIE1016'!$B$2:$D$55,3,0)</f>
        <v>#N/A</v>
      </c>
    </row>
    <row r="140" spans="1:36" x14ac:dyDescent="0.35">
      <c r="A140" t="s">
        <v>1074</v>
      </c>
      <c r="B140" t="s">
        <v>1075</v>
      </c>
      <c r="C140" t="s">
        <v>1076</v>
      </c>
      <c r="D140">
        <v>3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 t="s">
        <v>15</v>
      </c>
      <c r="W140" t="s">
        <v>16</v>
      </c>
      <c r="X140" t="s">
        <v>17</v>
      </c>
      <c r="Y140" t="s">
        <v>17</v>
      </c>
      <c r="Z140" t="s">
        <v>16</v>
      </c>
      <c r="AA140" t="s">
        <v>18</v>
      </c>
      <c r="AB140" s="3">
        <v>14</v>
      </c>
      <c r="AC140" s="3">
        <f t="shared" si="14"/>
        <v>0</v>
      </c>
      <c r="AD140" s="3">
        <f t="shared" si="15"/>
        <v>0</v>
      </c>
      <c r="AE140" s="3">
        <f t="shared" si="16"/>
        <v>14</v>
      </c>
      <c r="AF140" s="4" t="str">
        <f t="shared" si="17"/>
        <v/>
      </c>
      <c r="AG140" s="4" t="str">
        <f t="shared" si="18"/>
        <v>Pass</v>
      </c>
      <c r="AH140" s="3">
        <f t="shared" si="19"/>
        <v>1</v>
      </c>
      <c r="AI140" s="3" t="str">
        <f t="shared" si="20"/>
        <v>Đủ Điều kiện dự thi</v>
      </c>
      <c r="AJ140" t="e">
        <f>VLOOKUP(A140,'DSSV VIE1016'!$B$2:$D$55,3,0)</f>
        <v>#N/A</v>
      </c>
    </row>
    <row r="141" spans="1:36" x14ac:dyDescent="0.35">
      <c r="A141" t="s">
        <v>1077</v>
      </c>
      <c r="B141" t="s">
        <v>1078</v>
      </c>
      <c r="C141" t="s">
        <v>1079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 t="s">
        <v>14</v>
      </c>
      <c r="U141" t="s">
        <v>14</v>
      </c>
      <c r="V141" t="s">
        <v>15</v>
      </c>
      <c r="W141" t="s">
        <v>16</v>
      </c>
      <c r="X141" t="s">
        <v>17</v>
      </c>
      <c r="Y141" t="s">
        <v>17</v>
      </c>
      <c r="Z141" t="s">
        <v>16</v>
      </c>
      <c r="AA141" t="s">
        <v>18</v>
      </c>
      <c r="AB141" s="3">
        <v>14</v>
      </c>
      <c r="AC141" s="3">
        <f t="shared" si="14"/>
        <v>0</v>
      </c>
      <c r="AD141" s="3">
        <f t="shared" si="15"/>
        <v>0</v>
      </c>
      <c r="AE141" s="3">
        <f t="shared" si="16"/>
        <v>14</v>
      </c>
      <c r="AF141" s="4" t="str">
        <f t="shared" si="17"/>
        <v/>
      </c>
      <c r="AG141" s="4" t="str">
        <f t="shared" si="18"/>
        <v>Pass</v>
      </c>
      <c r="AH141" s="3">
        <f t="shared" si="19"/>
        <v>0</v>
      </c>
      <c r="AI141" s="3" t="str">
        <f t="shared" si="20"/>
        <v>Fail</v>
      </c>
      <c r="AJ141" t="e">
        <f>VLOOKUP(A141,'DSSV VIE1016'!$B$2:$D$55,3,0)</f>
        <v>#N/A</v>
      </c>
    </row>
    <row r="142" spans="1:36" x14ac:dyDescent="0.35">
      <c r="A142" t="s">
        <v>1080</v>
      </c>
      <c r="B142" t="s">
        <v>1081</v>
      </c>
      <c r="C142" t="s">
        <v>1082</v>
      </c>
      <c r="D142">
        <v>3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 t="s">
        <v>15</v>
      </c>
      <c r="W142" t="s">
        <v>16</v>
      </c>
      <c r="X142" t="s">
        <v>17</v>
      </c>
      <c r="Y142" t="s">
        <v>17</v>
      </c>
      <c r="Z142" t="s">
        <v>16</v>
      </c>
      <c r="AA142" t="s">
        <v>18</v>
      </c>
      <c r="AB142" s="3">
        <v>14</v>
      </c>
      <c r="AC142" s="3">
        <f t="shared" si="14"/>
        <v>0</v>
      </c>
      <c r="AD142" s="3">
        <f t="shared" si="15"/>
        <v>0</v>
      </c>
      <c r="AE142" s="3">
        <f t="shared" si="16"/>
        <v>14</v>
      </c>
      <c r="AF142" s="4" t="str">
        <f t="shared" si="17"/>
        <v/>
      </c>
      <c r="AG142" s="4" t="str">
        <f t="shared" si="18"/>
        <v>Pass</v>
      </c>
      <c r="AH142" s="3">
        <f t="shared" si="19"/>
        <v>1</v>
      </c>
      <c r="AI142" s="3" t="str">
        <f t="shared" si="20"/>
        <v>Đủ Điều kiện dự thi</v>
      </c>
      <c r="AJ142" t="e">
        <f>VLOOKUP(A142,'DSSV VIE1016'!$B$2:$D$55,3,0)</f>
        <v>#N/A</v>
      </c>
    </row>
    <row r="143" spans="1:36" x14ac:dyDescent="0.35">
      <c r="A143" t="s">
        <v>1083</v>
      </c>
      <c r="B143" t="s">
        <v>1084</v>
      </c>
      <c r="C143" t="s">
        <v>1085</v>
      </c>
      <c r="D143">
        <v>3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 t="s">
        <v>15</v>
      </c>
      <c r="W143" t="s">
        <v>16</v>
      </c>
      <c r="X143" t="s">
        <v>17</v>
      </c>
      <c r="Y143" t="s">
        <v>17</v>
      </c>
      <c r="Z143" t="s">
        <v>16</v>
      </c>
      <c r="AA143" t="s">
        <v>18</v>
      </c>
      <c r="AB143" s="3">
        <v>14</v>
      </c>
      <c r="AC143" s="3">
        <f t="shared" si="14"/>
        <v>0</v>
      </c>
      <c r="AD143" s="3">
        <f t="shared" si="15"/>
        <v>0</v>
      </c>
      <c r="AE143" s="3">
        <f t="shared" si="16"/>
        <v>14</v>
      </c>
      <c r="AF143" s="4" t="str">
        <f t="shared" si="17"/>
        <v/>
      </c>
      <c r="AG143" s="4" t="str">
        <f t="shared" si="18"/>
        <v>Pass</v>
      </c>
      <c r="AH143" s="3">
        <f t="shared" si="19"/>
        <v>1</v>
      </c>
      <c r="AI143" s="3" t="str">
        <f t="shared" si="20"/>
        <v>Đủ Điều kiện dự thi</v>
      </c>
      <c r="AJ143" t="e">
        <f>VLOOKUP(A143,'DSSV VIE1016'!$B$2:$D$55,3,0)</f>
        <v>#N/A</v>
      </c>
    </row>
    <row r="144" spans="1:36" x14ac:dyDescent="0.35">
      <c r="A144" t="s">
        <v>1086</v>
      </c>
      <c r="B144" t="s">
        <v>1087</v>
      </c>
      <c r="C144" t="s">
        <v>1088</v>
      </c>
      <c r="D144">
        <v>2.7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0.7</v>
      </c>
      <c r="U144">
        <v>1</v>
      </c>
      <c r="V144" t="s">
        <v>15</v>
      </c>
      <c r="W144" t="s">
        <v>16</v>
      </c>
      <c r="X144" t="s">
        <v>17</v>
      </c>
      <c r="Y144" t="s">
        <v>17</v>
      </c>
      <c r="Z144" t="s">
        <v>16</v>
      </c>
      <c r="AA144" t="s">
        <v>18</v>
      </c>
      <c r="AB144" s="3">
        <v>14</v>
      </c>
      <c r="AC144" s="3">
        <f t="shared" si="14"/>
        <v>0</v>
      </c>
      <c r="AD144" s="3">
        <f t="shared" si="15"/>
        <v>0</v>
      </c>
      <c r="AE144" s="3">
        <f t="shared" si="16"/>
        <v>14</v>
      </c>
      <c r="AF144" s="4" t="str">
        <f t="shared" si="17"/>
        <v/>
      </c>
      <c r="AG144" s="4" t="str">
        <f t="shared" si="18"/>
        <v>Pass</v>
      </c>
      <c r="AH144" s="3">
        <f t="shared" si="19"/>
        <v>1</v>
      </c>
      <c r="AI144" s="3" t="str">
        <f t="shared" si="20"/>
        <v>Đủ Điều kiện dự thi</v>
      </c>
      <c r="AJ144" t="e">
        <f>VLOOKUP(A144,'DSSV VIE1016'!$B$2:$D$55,3,0)</f>
        <v>#N/A</v>
      </c>
    </row>
    <row r="145" spans="1:36" x14ac:dyDescent="0.35">
      <c r="A145" t="s">
        <v>1089</v>
      </c>
      <c r="B145" t="s">
        <v>1090</v>
      </c>
      <c r="C145" t="s">
        <v>1091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 t="s">
        <v>14</v>
      </c>
      <c r="V145" t="s">
        <v>15</v>
      </c>
      <c r="W145" t="s">
        <v>16</v>
      </c>
      <c r="X145" t="s">
        <v>17</v>
      </c>
      <c r="Y145" t="s">
        <v>17</v>
      </c>
      <c r="Z145" t="s">
        <v>16</v>
      </c>
      <c r="AA145" t="s">
        <v>18</v>
      </c>
      <c r="AB145" s="3">
        <v>14</v>
      </c>
      <c r="AC145" s="3">
        <f t="shared" si="14"/>
        <v>0</v>
      </c>
      <c r="AD145" s="3">
        <f t="shared" si="15"/>
        <v>0</v>
      </c>
      <c r="AE145" s="3">
        <f t="shared" si="16"/>
        <v>14</v>
      </c>
      <c r="AF145" s="4" t="str">
        <f t="shared" si="17"/>
        <v/>
      </c>
      <c r="AG145" s="4" t="str">
        <f t="shared" si="18"/>
        <v>Pass</v>
      </c>
      <c r="AH145" s="3">
        <f t="shared" si="19"/>
        <v>1</v>
      </c>
      <c r="AI145" s="3" t="str">
        <f t="shared" si="20"/>
        <v>Đủ Điều kiện dự thi</v>
      </c>
      <c r="AJ145" t="e">
        <f>VLOOKUP(A145,'DSSV VIE1016'!$B$2:$D$55,3,0)</f>
        <v>#N/A</v>
      </c>
    </row>
    <row r="146" spans="1:36" x14ac:dyDescent="0.35">
      <c r="A146" t="s">
        <v>1092</v>
      </c>
      <c r="B146" t="s">
        <v>1093</v>
      </c>
      <c r="C146" t="s">
        <v>1094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 t="s">
        <v>15</v>
      </c>
      <c r="W146" t="s">
        <v>16</v>
      </c>
      <c r="X146" t="s">
        <v>17</v>
      </c>
      <c r="Y146" t="s">
        <v>17</v>
      </c>
      <c r="Z146" t="s">
        <v>16</v>
      </c>
      <c r="AA146" t="s">
        <v>18</v>
      </c>
      <c r="AB146" s="3">
        <v>14</v>
      </c>
      <c r="AC146" s="3">
        <f t="shared" si="14"/>
        <v>0</v>
      </c>
      <c r="AD146" s="3">
        <f t="shared" si="15"/>
        <v>0</v>
      </c>
      <c r="AE146" s="3">
        <f t="shared" si="16"/>
        <v>14</v>
      </c>
      <c r="AF146" s="4" t="str">
        <f t="shared" si="17"/>
        <v/>
      </c>
      <c r="AG146" s="4" t="str">
        <f t="shared" si="18"/>
        <v>Pass</v>
      </c>
      <c r="AH146" s="3">
        <f t="shared" si="19"/>
        <v>1</v>
      </c>
      <c r="AI146" s="3" t="str">
        <f t="shared" si="20"/>
        <v>Đủ Điều kiện dự thi</v>
      </c>
      <c r="AJ146" t="e">
        <f>VLOOKUP(A146,'DSSV VIE1016'!$B$2:$D$55,3,0)</f>
        <v>#N/A</v>
      </c>
    </row>
    <row r="147" spans="1:36" x14ac:dyDescent="0.35">
      <c r="A147" t="s">
        <v>1095</v>
      </c>
      <c r="B147" t="s">
        <v>1096</v>
      </c>
      <c r="C147" t="s">
        <v>1097</v>
      </c>
      <c r="D147">
        <v>2.9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0.9</v>
      </c>
      <c r="U147">
        <v>1</v>
      </c>
      <c r="V147" t="s">
        <v>15</v>
      </c>
      <c r="W147" t="s">
        <v>16</v>
      </c>
      <c r="X147" t="s">
        <v>17</v>
      </c>
      <c r="Y147" t="s">
        <v>17</v>
      </c>
      <c r="Z147" t="s">
        <v>16</v>
      </c>
      <c r="AA147" t="s">
        <v>18</v>
      </c>
      <c r="AB147" s="3">
        <v>14</v>
      </c>
      <c r="AC147" s="3">
        <f t="shared" si="14"/>
        <v>0</v>
      </c>
      <c r="AD147" s="3">
        <f t="shared" si="15"/>
        <v>0</v>
      </c>
      <c r="AE147" s="3">
        <f t="shared" si="16"/>
        <v>14</v>
      </c>
      <c r="AF147" s="4" t="str">
        <f t="shared" si="17"/>
        <v/>
      </c>
      <c r="AG147" s="4" t="str">
        <f t="shared" si="18"/>
        <v>Pass</v>
      </c>
      <c r="AH147" s="3">
        <f t="shared" si="19"/>
        <v>1</v>
      </c>
      <c r="AI147" s="3" t="str">
        <f t="shared" si="20"/>
        <v>Đủ Điều kiện dự thi</v>
      </c>
      <c r="AJ147" t="e">
        <f>VLOOKUP(A147,'DSSV VIE1016'!$B$2:$D$55,3,0)</f>
        <v>#N/A</v>
      </c>
    </row>
    <row r="148" spans="1:36" x14ac:dyDescent="0.35">
      <c r="A148" t="s">
        <v>1098</v>
      </c>
      <c r="B148" t="s">
        <v>1099</v>
      </c>
      <c r="C148" t="s">
        <v>1100</v>
      </c>
      <c r="D148">
        <v>3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 t="s">
        <v>15</v>
      </c>
      <c r="W148" t="s">
        <v>16</v>
      </c>
      <c r="X148" t="s">
        <v>17</v>
      </c>
      <c r="Y148" t="s">
        <v>17</v>
      </c>
      <c r="Z148" t="s">
        <v>16</v>
      </c>
      <c r="AA148" t="s">
        <v>18</v>
      </c>
      <c r="AB148" s="3">
        <v>14</v>
      </c>
      <c r="AC148" s="3">
        <f t="shared" si="14"/>
        <v>0</v>
      </c>
      <c r="AD148" s="3">
        <f t="shared" si="15"/>
        <v>0</v>
      </c>
      <c r="AE148" s="3">
        <f t="shared" si="16"/>
        <v>14</v>
      </c>
      <c r="AF148" s="4" t="str">
        <f t="shared" si="17"/>
        <v/>
      </c>
      <c r="AG148" s="4" t="str">
        <f t="shared" si="18"/>
        <v>Pass</v>
      </c>
      <c r="AH148" s="3">
        <f t="shared" si="19"/>
        <v>1</v>
      </c>
      <c r="AI148" s="3" t="str">
        <f t="shared" si="20"/>
        <v>Đủ Điều kiện dự thi</v>
      </c>
      <c r="AJ148" t="e">
        <f>VLOOKUP(A148,'DSSV VIE1016'!$B$2:$D$55,3,0)</f>
        <v>#N/A</v>
      </c>
    </row>
    <row r="149" spans="1:36" x14ac:dyDescent="0.35">
      <c r="A149" t="s">
        <v>1101</v>
      </c>
      <c r="B149" t="s">
        <v>1102</v>
      </c>
      <c r="C149" t="s">
        <v>1103</v>
      </c>
      <c r="D149">
        <v>3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 t="s">
        <v>15</v>
      </c>
      <c r="W149" t="s">
        <v>16</v>
      </c>
      <c r="X149" t="s">
        <v>17</v>
      </c>
      <c r="Y149" t="s">
        <v>17</v>
      </c>
      <c r="Z149" t="s">
        <v>16</v>
      </c>
      <c r="AA149" t="s">
        <v>18</v>
      </c>
      <c r="AB149" s="3">
        <v>14</v>
      </c>
      <c r="AC149" s="3">
        <f t="shared" si="14"/>
        <v>0</v>
      </c>
      <c r="AD149" s="3">
        <f t="shared" si="15"/>
        <v>0</v>
      </c>
      <c r="AE149" s="3">
        <f t="shared" si="16"/>
        <v>14</v>
      </c>
      <c r="AF149" s="4" t="str">
        <f t="shared" si="17"/>
        <v/>
      </c>
      <c r="AG149" s="4" t="str">
        <f t="shared" si="18"/>
        <v>Pass</v>
      </c>
      <c r="AH149" s="3">
        <f t="shared" si="19"/>
        <v>1</v>
      </c>
      <c r="AI149" s="3" t="str">
        <f t="shared" si="20"/>
        <v>Đủ Điều kiện dự thi</v>
      </c>
      <c r="AJ149" t="e">
        <f>VLOOKUP(A149,'DSSV VIE1016'!$B$2:$D$55,3,0)</f>
        <v>#N/A</v>
      </c>
    </row>
    <row r="150" spans="1:36" x14ac:dyDescent="0.35">
      <c r="A150" t="s">
        <v>1104</v>
      </c>
      <c r="B150" t="s">
        <v>1105</v>
      </c>
      <c r="C150" t="s">
        <v>1106</v>
      </c>
      <c r="D150">
        <v>3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 t="s">
        <v>15</v>
      </c>
      <c r="W150" t="s">
        <v>16</v>
      </c>
      <c r="X150" t="s">
        <v>17</v>
      </c>
      <c r="Y150" t="s">
        <v>17</v>
      </c>
      <c r="Z150" t="s">
        <v>16</v>
      </c>
      <c r="AA150" t="s">
        <v>18</v>
      </c>
      <c r="AB150" s="3">
        <v>14</v>
      </c>
      <c r="AC150" s="3">
        <f t="shared" si="14"/>
        <v>0</v>
      </c>
      <c r="AD150" s="3">
        <f t="shared" si="15"/>
        <v>0</v>
      </c>
      <c r="AE150" s="3">
        <f t="shared" si="16"/>
        <v>14</v>
      </c>
      <c r="AF150" s="4" t="str">
        <f t="shared" si="17"/>
        <v/>
      </c>
      <c r="AG150" s="4" t="str">
        <f t="shared" si="18"/>
        <v>Pass</v>
      </c>
      <c r="AH150" s="3">
        <f t="shared" si="19"/>
        <v>1</v>
      </c>
      <c r="AI150" s="3" t="str">
        <f t="shared" si="20"/>
        <v>Đủ Điều kiện dự thi</v>
      </c>
      <c r="AJ150" t="e">
        <f>VLOOKUP(A150,'DSSV VIE1016'!$B$2:$D$55,3,0)</f>
        <v>#N/A</v>
      </c>
    </row>
    <row r="151" spans="1:36" x14ac:dyDescent="0.35">
      <c r="A151" t="s">
        <v>1107</v>
      </c>
      <c r="B151" t="s">
        <v>1108</v>
      </c>
      <c r="C151" t="s">
        <v>1109</v>
      </c>
      <c r="D151">
        <v>3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 t="s">
        <v>15</v>
      </c>
      <c r="W151" t="s">
        <v>16</v>
      </c>
      <c r="X151" t="s">
        <v>17</v>
      </c>
      <c r="Y151" t="s">
        <v>17</v>
      </c>
      <c r="Z151" t="s">
        <v>16</v>
      </c>
      <c r="AA151" t="s">
        <v>18</v>
      </c>
      <c r="AB151" s="3">
        <v>14</v>
      </c>
      <c r="AC151" s="3">
        <f t="shared" si="14"/>
        <v>0</v>
      </c>
      <c r="AD151" s="3">
        <f t="shared" si="15"/>
        <v>0</v>
      </c>
      <c r="AE151" s="3">
        <f t="shared" si="16"/>
        <v>14</v>
      </c>
      <c r="AF151" s="4" t="str">
        <f t="shared" si="17"/>
        <v/>
      </c>
      <c r="AG151" s="4" t="str">
        <f t="shared" si="18"/>
        <v>Pass</v>
      </c>
      <c r="AH151" s="3">
        <f t="shared" si="19"/>
        <v>1</v>
      </c>
      <c r="AI151" s="3" t="str">
        <f t="shared" si="20"/>
        <v>Đủ Điều kiện dự thi</v>
      </c>
      <c r="AJ151" t="e">
        <f>VLOOKUP(A151,'DSSV VIE1016'!$B$2:$D$55,3,0)</f>
        <v>#N/A</v>
      </c>
    </row>
    <row r="152" spans="1:36" x14ac:dyDescent="0.35">
      <c r="A152" t="s">
        <v>1110</v>
      </c>
      <c r="B152" t="s">
        <v>1111</v>
      </c>
      <c r="C152" t="s">
        <v>1112</v>
      </c>
      <c r="D152">
        <v>3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 t="s">
        <v>15</v>
      </c>
      <c r="W152" t="s">
        <v>16</v>
      </c>
      <c r="X152" t="s">
        <v>17</v>
      </c>
      <c r="Y152" t="s">
        <v>17</v>
      </c>
      <c r="Z152" t="s">
        <v>16</v>
      </c>
      <c r="AA152" t="s">
        <v>18</v>
      </c>
      <c r="AB152" s="3">
        <v>14</v>
      </c>
      <c r="AC152" s="3">
        <f t="shared" si="14"/>
        <v>0</v>
      </c>
      <c r="AD152" s="3">
        <f t="shared" si="15"/>
        <v>0</v>
      </c>
      <c r="AE152" s="3">
        <f t="shared" si="16"/>
        <v>14</v>
      </c>
      <c r="AF152" s="4" t="str">
        <f t="shared" si="17"/>
        <v/>
      </c>
      <c r="AG152" s="4" t="str">
        <f t="shared" si="18"/>
        <v>Pass</v>
      </c>
      <c r="AH152" s="3">
        <f t="shared" si="19"/>
        <v>1</v>
      </c>
      <c r="AI152" s="3" t="str">
        <f t="shared" si="20"/>
        <v>Đủ Điều kiện dự thi</v>
      </c>
      <c r="AJ152" t="e">
        <f>VLOOKUP(A152,'DSSV VIE1016'!$B$2:$D$55,3,0)</f>
        <v>#N/A</v>
      </c>
    </row>
    <row r="153" spans="1:36" x14ac:dyDescent="0.35">
      <c r="A153" t="s">
        <v>1113</v>
      </c>
      <c r="B153" t="s">
        <v>1114</v>
      </c>
      <c r="C153" t="s">
        <v>1115</v>
      </c>
      <c r="D153">
        <v>3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 t="s">
        <v>15</v>
      </c>
      <c r="W153" t="s">
        <v>16</v>
      </c>
      <c r="X153" t="s">
        <v>17</v>
      </c>
      <c r="Y153" t="s">
        <v>17</v>
      </c>
      <c r="Z153" t="s">
        <v>16</v>
      </c>
      <c r="AA153" t="s">
        <v>18</v>
      </c>
      <c r="AB153" s="3">
        <v>14</v>
      </c>
      <c r="AC153" s="3">
        <f t="shared" si="14"/>
        <v>0</v>
      </c>
      <c r="AD153" s="3">
        <f t="shared" si="15"/>
        <v>0</v>
      </c>
      <c r="AE153" s="3">
        <f t="shared" si="16"/>
        <v>14</v>
      </c>
      <c r="AF153" s="4" t="str">
        <f t="shared" si="17"/>
        <v/>
      </c>
      <c r="AG153" s="4" t="str">
        <f t="shared" si="18"/>
        <v>Pass</v>
      </c>
      <c r="AH153" s="3">
        <f t="shared" si="19"/>
        <v>1</v>
      </c>
      <c r="AI153" s="3" t="str">
        <f t="shared" si="20"/>
        <v>Đủ Điều kiện dự thi</v>
      </c>
      <c r="AJ153" t="e">
        <f>VLOOKUP(A153,'DSSV VIE1016'!$B$2:$D$55,3,0)</f>
        <v>#N/A</v>
      </c>
    </row>
    <row r="154" spans="1:36" x14ac:dyDescent="0.35">
      <c r="A154" t="s">
        <v>1116</v>
      </c>
      <c r="B154" t="s">
        <v>1117</v>
      </c>
      <c r="C154" t="s">
        <v>1118</v>
      </c>
      <c r="D154">
        <v>3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 t="s">
        <v>15</v>
      </c>
      <c r="W154" t="s">
        <v>16</v>
      </c>
      <c r="X154" t="s">
        <v>17</v>
      </c>
      <c r="Y154" t="s">
        <v>17</v>
      </c>
      <c r="Z154" t="s">
        <v>16</v>
      </c>
      <c r="AA154" t="s">
        <v>18</v>
      </c>
      <c r="AB154" s="3">
        <v>14</v>
      </c>
      <c r="AC154" s="3">
        <f t="shared" si="14"/>
        <v>0</v>
      </c>
      <c r="AD154" s="3">
        <f t="shared" si="15"/>
        <v>0</v>
      </c>
      <c r="AE154" s="3">
        <f t="shared" si="16"/>
        <v>14</v>
      </c>
      <c r="AF154" s="4" t="str">
        <f t="shared" si="17"/>
        <v/>
      </c>
      <c r="AG154" s="4" t="str">
        <f t="shared" si="18"/>
        <v>Pass</v>
      </c>
      <c r="AH154" s="3">
        <f t="shared" si="19"/>
        <v>1</v>
      </c>
      <c r="AI154" s="3" t="str">
        <f t="shared" si="20"/>
        <v>Đủ Điều kiện dự thi</v>
      </c>
      <c r="AJ154" t="e">
        <f>VLOOKUP(A154,'DSSV VIE1016'!$B$2:$D$55,3,0)</f>
        <v>#N/A</v>
      </c>
    </row>
    <row r="155" spans="1:36" x14ac:dyDescent="0.35">
      <c r="A155" t="s">
        <v>1119</v>
      </c>
      <c r="B155" t="s">
        <v>1120</v>
      </c>
      <c r="C155" t="s">
        <v>1121</v>
      </c>
      <c r="D155">
        <v>3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 t="s">
        <v>15</v>
      </c>
      <c r="W155" t="s">
        <v>16</v>
      </c>
      <c r="X155" t="s">
        <v>17</v>
      </c>
      <c r="Y155" t="s">
        <v>17</v>
      </c>
      <c r="Z155" t="s">
        <v>16</v>
      </c>
      <c r="AA155" t="s">
        <v>18</v>
      </c>
      <c r="AB155" s="3">
        <v>14</v>
      </c>
      <c r="AC155" s="3">
        <f t="shared" si="14"/>
        <v>0</v>
      </c>
      <c r="AD155" s="3">
        <f t="shared" si="15"/>
        <v>0</v>
      </c>
      <c r="AE155" s="3">
        <f t="shared" si="16"/>
        <v>14</v>
      </c>
      <c r="AF155" s="4" t="str">
        <f t="shared" si="17"/>
        <v/>
      </c>
      <c r="AG155" s="4" t="str">
        <f t="shared" si="18"/>
        <v>Pass</v>
      </c>
      <c r="AH155" s="3">
        <f t="shared" si="19"/>
        <v>1</v>
      </c>
      <c r="AI155" s="3" t="str">
        <f t="shared" si="20"/>
        <v>Đủ Điều kiện dự thi</v>
      </c>
      <c r="AJ155" t="e">
        <f>VLOOKUP(A155,'DSSV VIE1016'!$B$2:$D$55,3,0)</f>
        <v>#N/A</v>
      </c>
    </row>
    <row r="156" spans="1:36" x14ac:dyDescent="0.35">
      <c r="A156" t="s">
        <v>1122</v>
      </c>
      <c r="B156" t="s">
        <v>1123</v>
      </c>
      <c r="C156" t="s">
        <v>1124</v>
      </c>
      <c r="D156">
        <v>3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 t="s">
        <v>15</v>
      </c>
      <c r="W156" t="s">
        <v>16</v>
      </c>
      <c r="X156" t="s">
        <v>17</v>
      </c>
      <c r="Y156" t="s">
        <v>17</v>
      </c>
      <c r="Z156" t="s">
        <v>16</v>
      </c>
      <c r="AA156" t="s">
        <v>18</v>
      </c>
      <c r="AB156" s="3">
        <v>14</v>
      </c>
      <c r="AC156" s="3">
        <f t="shared" si="14"/>
        <v>0</v>
      </c>
      <c r="AD156" s="3">
        <f t="shared" si="15"/>
        <v>0</v>
      </c>
      <c r="AE156" s="3">
        <f t="shared" si="16"/>
        <v>14</v>
      </c>
      <c r="AF156" s="4" t="str">
        <f t="shared" si="17"/>
        <v/>
      </c>
      <c r="AG156" s="4" t="str">
        <f t="shared" si="18"/>
        <v>Pass</v>
      </c>
      <c r="AH156" s="3">
        <f t="shared" si="19"/>
        <v>1</v>
      </c>
      <c r="AI156" s="3" t="str">
        <f t="shared" si="20"/>
        <v>Đủ Điều kiện dự thi</v>
      </c>
      <c r="AJ156" t="e">
        <f>VLOOKUP(A156,'DSSV VIE1016'!$B$2:$D$55,3,0)</f>
        <v>#N/A</v>
      </c>
    </row>
    <row r="157" spans="1:36" x14ac:dyDescent="0.35">
      <c r="A157" t="s">
        <v>1125</v>
      </c>
      <c r="B157" t="s">
        <v>1126</v>
      </c>
      <c r="C157" t="s">
        <v>1127</v>
      </c>
      <c r="D157">
        <v>3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 t="s">
        <v>15</v>
      </c>
      <c r="W157" t="s">
        <v>16</v>
      </c>
      <c r="X157" t="s">
        <v>17</v>
      </c>
      <c r="Y157" t="s">
        <v>17</v>
      </c>
      <c r="Z157" t="s">
        <v>16</v>
      </c>
      <c r="AA157" t="s">
        <v>18</v>
      </c>
      <c r="AB157" s="3">
        <v>14</v>
      </c>
      <c r="AC157" s="3">
        <f t="shared" si="14"/>
        <v>0</v>
      </c>
      <c r="AD157" s="3">
        <f t="shared" si="15"/>
        <v>0</v>
      </c>
      <c r="AE157" s="3">
        <f t="shared" si="16"/>
        <v>14</v>
      </c>
      <c r="AF157" s="4" t="str">
        <f t="shared" si="17"/>
        <v/>
      </c>
      <c r="AG157" s="4" t="str">
        <f t="shared" si="18"/>
        <v>Pass</v>
      </c>
      <c r="AH157" s="3">
        <f t="shared" si="19"/>
        <v>1</v>
      </c>
      <c r="AI157" s="3" t="str">
        <f t="shared" si="20"/>
        <v>Đủ Điều kiện dự thi</v>
      </c>
      <c r="AJ157" t="e">
        <f>VLOOKUP(A157,'DSSV VIE1016'!$B$2:$D$55,3,0)</f>
        <v>#N/A</v>
      </c>
    </row>
    <row r="158" spans="1:36" x14ac:dyDescent="0.35">
      <c r="A158" t="s">
        <v>1128</v>
      </c>
      <c r="B158" t="s">
        <v>1129</v>
      </c>
      <c r="C158" t="s">
        <v>1130</v>
      </c>
      <c r="D158">
        <v>3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 t="s">
        <v>15</v>
      </c>
      <c r="W158" t="s">
        <v>16</v>
      </c>
      <c r="X158" t="s">
        <v>17</v>
      </c>
      <c r="Y158" t="s">
        <v>17</v>
      </c>
      <c r="Z158" t="s">
        <v>16</v>
      </c>
      <c r="AA158" t="s">
        <v>18</v>
      </c>
      <c r="AB158" s="3">
        <v>14</v>
      </c>
      <c r="AC158" s="3">
        <f t="shared" si="14"/>
        <v>0</v>
      </c>
      <c r="AD158" s="3">
        <f t="shared" si="15"/>
        <v>0</v>
      </c>
      <c r="AE158" s="3">
        <f t="shared" si="16"/>
        <v>14</v>
      </c>
      <c r="AF158" s="4" t="str">
        <f t="shared" si="17"/>
        <v/>
      </c>
      <c r="AG158" s="4" t="str">
        <f t="shared" si="18"/>
        <v>Pass</v>
      </c>
      <c r="AH158" s="3">
        <f t="shared" si="19"/>
        <v>1</v>
      </c>
      <c r="AI158" s="3" t="str">
        <f t="shared" si="20"/>
        <v>Đủ Điều kiện dự thi</v>
      </c>
      <c r="AJ158" t="e">
        <f>VLOOKUP(A158,'DSSV VIE1016'!$B$2:$D$55,3,0)</f>
        <v>#N/A</v>
      </c>
    </row>
    <row r="159" spans="1:36" x14ac:dyDescent="0.35">
      <c r="A159" t="s">
        <v>1131</v>
      </c>
      <c r="B159" t="s">
        <v>1132</v>
      </c>
      <c r="C159" t="s">
        <v>1133</v>
      </c>
      <c r="D159">
        <v>3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 t="s">
        <v>15</v>
      </c>
      <c r="W159" t="s">
        <v>16</v>
      </c>
      <c r="X159" t="s">
        <v>17</v>
      </c>
      <c r="Y159" t="s">
        <v>17</v>
      </c>
      <c r="Z159" t="s">
        <v>16</v>
      </c>
      <c r="AA159" t="s">
        <v>18</v>
      </c>
      <c r="AB159" s="3">
        <v>14</v>
      </c>
      <c r="AC159" s="3">
        <f t="shared" si="14"/>
        <v>0</v>
      </c>
      <c r="AD159" s="3">
        <f t="shared" si="15"/>
        <v>0</v>
      </c>
      <c r="AE159" s="3">
        <f t="shared" si="16"/>
        <v>14</v>
      </c>
      <c r="AF159" s="4" t="str">
        <f t="shared" si="17"/>
        <v/>
      </c>
      <c r="AG159" s="4" t="str">
        <f t="shared" si="18"/>
        <v>Pass</v>
      </c>
      <c r="AH159" s="3">
        <f t="shared" si="19"/>
        <v>1</v>
      </c>
      <c r="AI159" s="3" t="str">
        <f t="shared" si="20"/>
        <v>Đủ Điều kiện dự thi</v>
      </c>
      <c r="AJ159" t="e">
        <f>VLOOKUP(A159,'DSSV VIE1016'!$B$2:$D$55,3,0)</f>
        <v>#N/A</v>
      </c>
    </row>
    <row r="160" spans="1:36" x14ac:dyDescent="0.35">
      <c r="A160" t="s">
        <v>1134</v>
      </c>
      <c r="B160" t="s">
        <v>1135</v>
      </c>
      <c r="C160" t="s">
        <v>1136</v>
      </c>
      <c r="D160">
        <v>3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 t="s">
        <v>15</v>
      </c>
      <c r="W160" t="s">
        <v>16</v>
      </c>
      <c r="X160" t="s">
        <v>17</v>
      </c>
      <c r="Y160" t="s">
        <v>17</v>
      </c>
      <c r="Z160" t="s">
        <v>16</v>
      </c>
      <c r="AA160" t="s">
        <v>18</v>
      </c>
      <c r="AB160" s="3">
        <v>14</v>
      </c>
      <c r="AC160" s="3">
        <f t="shared" si="14"/>
        <v>0</v>
      </c>
      <c r="AD160" s="3">
        <f t="shared" si="15"/>
        <v>0</v>
      </c>
      <c r="AE160" s="3">
        <f t="shared" si="16"/>
        <v>14</v>
      </c>
      <c r="AF160" s="4" t="str">
        <f t="shared" si="17"/>
        <v/>
      </c>
      <c r="AG160" s="4" t="str">
        <f t="shared" si="18"/>
        <v>Pass</v>
      </c>
      <c r="AH160" s="3">
        <f t="shared" si="19"/>
        <v>1</v>
      </c>
      <c r="AI160" s="3" t="str">
        <f t="shared" si="20"/>
        <v>Đủ Điều kiện dự thi</v>
      </c>
      <c r="AJ160" t="e">
        <f>VLOOKUP(A160,'DSSV VIE1016'!$B$2:$D$55,3,0)</f>
        <v>#N/A</v>
      </c>
    </row>
    <row r="161" spans="1:36" x14ac:dyDescent="0.35">
      <c r="A161" t="s">
        <v>1137</v>
      </c>
      <c r="B161" t="s">
        <v>1138</v>
      </c>
      <c r="C161" t="s">
        <v>1139</v>
      </c>
      <c r="D161">
        <v>3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 t="s">
        <v>15</v>
      </c>
      <c r="W161" t="s">
        <v>16</v>
      </c>
      <c r="X161" t="s">
        <v>17</v>
      </c>
      <c r="Y161" t="s">
        <v>17</v>
      </c>
      <c r="Z161" t="s">
        <v>16</v>
      </c>
      <c r="AA161" t="s">
        <v>18</v>
      </c>
      <c r="AB161" s="3">
        <v>14</v>
      </c>
      <c r="AC161" s="3">
        <f t="shared" si="14"/>
        <v>0</v>
      </c>
      <c r="AD161" s="3">
        <f t="shared" si="15"/>
        <v>0</v>
      </c>
      <c r="AE161" s="3">
        <f t="shared" si="16"/>
        <v>14</v>
      </c>
      <c r="AF161" s="4" t="str">
        <f t="shared" si="17"/>
        <v/>
      </c>
      <c r="AG161" s="4" t="str">
        <f t="shared" si="18"/>
        <v>Pass</v>
      </c>
      <c r="AH161" s="3">
        <f t="shared" si="19"/>
        <v>1</v>
      </c>
      <c r="AI161" s="3" t="str">
        <f t="shared" si="20"/>
        <v>Đủ Điều kiện dự thi</v>
      </c>
      <c r="AJ161" t="e">
        <f>VLOOKUP(A161,'DSSV VIE1016'!$B$2:$D$55,3,0)</f>
        <v>#N/A</v>
      </c>
    </row>
    <row r="162" spans="1:36" x14ac:dyDescent="0.35">
      <c r="A162" t="s">
        <v>1140</v>
      </c>
      <c r="B162" t="s">
        <v>1141</v>
      </c>
      <c r="C162" t="s">
        <v>1142</v>
      </c>
      <c r="D162">
        <v>3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 t="s">
        <v>15</v>
      </c>
      <c r="W162" t="s">
        <v>16</v>
      </c>
      <c r="X162" t="s">
        <v>17</v>
      </c>
      <c r="Y162" t="s">
        <v>17</v>
      </c>
      <c r="Z162" t="s">
        <v>16</v>
      </c>
      <c r="AA162" t="s">
        <v>18</v>
      </c>
      <c r="AB162" s="3">
        <v>14</v>
      </c>
      <c r="AC162" s="3">
        <f t="shared" si="14"/>
        <v>0</v>
      </c>
      <c r="AD162" s="3">
        <f t="shared" si="15"/>
        <v>0</v>
      </c>
      <c r="AE162" s="3">
        <f t="shared" si="16"/>
        <v>14</v>
      </c>
      <c r="AF162" s="4" t="str">
        <f t="shared" si="17"/>
        <v/>
      </c>
      <c r="AG162" s="4" t="str">
        <f t="shared" si="18"/>
        <v>Pass</v>
      </c>
      <c r="AH162" s="3">
        <f t="shared" si="19"/>
        <v>1</v>
      </c>
      <c r="AI162" s="3" t="str">
        <f t="shared" si="20"/>
        <v>Đủ Điều kiện dự thi</v>
      </c>
      <c r="AJ162" t="e">
        <f>VLOOKUP(A162,'DSSV VIE1016'!$B$2:$D$55,3,0)</f>
        <v>#N/A</v>
      </c>
    </row>
    <row r="163" spans="1:36" x14ac:dyDescent="0.35">
      <c r="A163" t="s">
        <v>1143</v>
      </c>
      <c r="B163" t="s">
        <v>1144</v>
      </c>
      <c r="C163" t="s">
        <v>1145</v>
      </c>
      <c r="D163">
        <v>3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 t="s">
        <v>15</v>
      </c>
      <c r="W163" t="s">
        <v>16</v>
      </c>
      <c r="X163" t="s">
        <v>17</v>
      </c>
      <c r="Y163" t="s">
        <v>17</v>
      </c>
      <c r="Z163" t="s">
        <v>16</v>
      </c>
      <c r="AA163" t="s">
        <v>18</v>
      </c>
      <c r="AB163" s="3">
        <v>14</v>
      </c>
      <c r="AC163" s="3">
        <f t="shared" si="14"/>
        <v>0</v>
      </c>
      <c r="AD163" s="3">
        <f t="shared" si="15"/>
        <v>0</v>
      </c>
      <c r="AE163" s="3">
        <f t="shared" si="16"/>
        <v>14</v>
      </c>
      <c r="AF163" s="4" t="str">
        <f t="shared" si="17"/>
        <v/>
      </c>
      <c r="AG163" s="4" t="str">
        <f t="shared" si="18"/>
        <v>Pass</v>
      </c>
      <c r="AH163" s="3">
        <f t="shared" si="19"/>
        <v>1</v>
      </c>
      <c r="AI163" s="3" t="str">
        <f t="shared" si="20"/>
        <v>Đủ Điều kiện dự thi</v>
      </c>
      <c r="AJ163" t="e">
        <f>VLOOKUP(A163,'DSSV VIE1016'!$B$2:$D$55,3,0)</f>
        <v>#N/A</v>
      </c>
    </row>
    <row r="164" spans="1:36" x14ac:dyDescent="0.35">
      <c r="A164" t="s">
        <v>1146</v>
      </c>
      <c r="B164" t="s">
        <v>1147</v>
      </c>
      <c r="C164" t="s">
        <v>1148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 t="s">
        <v>15</v>
      </c>
      <c r="W164" t="s">
        <v>16</v>
      </c>
      <c r="X164" t="s">
        <v>17</v>
      </c>
      <c r="Y164" t="s">
        <v>17</v>
      </c>
      <c r="Z164" t="s">
        <v>16</v>
      </c>
      <c r="AA164" t="s">
        <v>18</v>
      </c>
      <c r="AB164" s="3">
        <v>14</v>
      </c>
      <c r="AC164" s="3">
        <f t="shared" si="14"/>
        <v>0</v>
      </c>
      <c r="AD164" s="3">
        <f t="shared" si="15"/>
        <v>0</v>
      </c>
      <c r="AE164" s="3">
        <f t="shared" si="16"/>
        <v>14</v>
      </c>
      <c r="AF164" s="4" t="str">
        <f t="shared" si="17"/>
        <v/>
      </c>
      <c r="AG164" s="4" t="str">
        <f t="shared" si="18"/>
        <v>Pass</v>
      </c>
      <c r="AH164" s="3">
        <f t="shared" si="19"/>
        <v>1</v>
      </c>
      <c r="AI164" s="3" t="str">
        <f t="shared" si="20"/>
        <v>Đủ Điều kiện dự thi</v>
      </c>
      <c r="AJ164" t="e">
        <f>VLOOKUP(A164,'DSSV VIE1016'!$B$2:$D$55,3,0)</f>
        <v>#N/A</v>
      </c>
    </row>
    <row r="165" spans="1:36" x14ac:dyDescent="0.35">
      <c r="A165" t="s">
        <v>1149</v>
      </c>
      <c r="B165" t="s">
        <v>1150</v>
      </c>
      <c r="C165" t="s">
        <v>1151</v>
      </c>
      <c r="D165">
        <v>3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 t="s">
        <v>15</v>
      </c>
      <c r="W165" t="s">
        <v>16</v>
      </c>
      <c r="X165" t="s">
        <v>17</v>
      </c>
      <c r="Y165" t="s">
        <v>17</v>
      </c>
      <c r="Z165" t="s">
        <v>16</v>
      </c>
      <c r="AA165" t="s">
        <v>18</v>
      </c>
      <c r="AB165" s="3">
        <v>14</v>
      </c>
      <c r="AC165" s="3">
        <f t="shared" si="14"/>
        <v>0</v>
      </c>
      <c r="AD165" s="3">
        <f t="shared" si="15"/>
        <v>0</v>
      </c>
      <c r="AE165" s="3">
        <f t="shared" si="16"/>
        <v>14</v>
      </c>
      <c r="AF165" s="4" t="str">
        <f t="shared" si="17"/>
        <v/>
      </c>
      <c r="AG165" s="4" t="str">
        <f t="shared" si="18"/>
        <v>Pass</v>
      </c>
      <c r="AH165" s="3">
        <f t="shared" si="19"/>
        <v>1</v>
      </c>
      <c r="AI165" s="3" t="str">
        <f t="shared" si="20"/>
        <v>Đủ Điều kiện dự thi</v>
      </c>
      <c r="AJ165" t="e">
        <f>VLOOKUP(A165,'DSSV VIE1016'!$B$2:$D$55,3,0)</f>
        <v>#N/A</v>
      </c>
    </row>
    <row r="166" spans="1:36" x14ac:dyDescent="0.35">
      <c r="A166" t="s">
        <v>1152</v>
      </c>
      <c r="B166" t="s">
        <v>1153</v>
      </c>
      <c r="C166" t="s">
        <v>1154</v>
      </c>
      <c r="D166">
        <v>0.99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0.8</v>
      </c>
      <c r="P166">
        <v>1</v>
      </c>
      <c r="Q166">
        <v>1</v>
      </c>
      <c r="R166">
        <v>1</v>
      </c>
      <c r="S166">
        <v>0.98571428571399999</v>
      </c>
      <c r="T166" t="s">
        <v>14</v>
      </c>
      <c r="U166" t="s">
        <v>14</v>
      </c>
      <c r="V166" t="s">
        <v>15</v>
      </c>
      <c r="W166" t="s">
        <v>16</v>
      </c>
      <c r="X166" t="s">
        <v>17</v>
      </c>
      <c r="Y166" t="s">
        <v>17</v>
      </c>
      <c r="Z166" t="s">
        <v>16</v>
      </c>
      <c r="AA166" t="s">
        <v>18</v>
      </c>
      <c r="AB166" s="3">
        <v>14</v>
      </c>
      <c r="AC166" s="3">
        <f t="shared" si="14"/>
        <v>0</v>
      </c>
      <c r="AD166" s="3">
        <f t="shared" si="15"/>
        <v>1</v>
      </c>
      <c r="AE166" s="3">
        <f t="shared" si="16"/>
        <v>13</v>
      </c>
      <c r="AF166" s="4" t="str">
        <f t="shared" si="17"/>
        <v/>
      </c>
      <c r="AG166" s="4" t="str">
        <f t="shared" si="18"/>
        <v>Fail</v>
      </c>
      <c r="AH166" s="3">
        <f t="shared" si="19"/>
        <v>0</v>
      </c>
      <c r="AI166" s="3" t="str">
        <f t="shared" si="20"/>
        <v>Fail</v>
      </c>
      <c r="AJ166" t="e">
        <f>VLOOKUP(A166,'DSSV VIE1016'!$B$2:$D$55,3,0)</f>
        <v>#N/A</v>
      </c>
    </row>
    <row r="167" spans="1:36" x14ac:dyDescent="0.35">
      <c r="A167" t="s">
        <v>1155</v>
      </c>
      <c r="B167" t="s">
        <v>1156</v>
      </c>
      <c r="C167" t="s">
        <v>1157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 t="s">
        <v>15</v>
      </c>
      <c r="W167" t="s">
        <v>16</v>
      </c>
      <c r="X167" t="s">
        <v>17</v>
      </c>
      <c r="Y167" t="s">
        <v>17</v>
      </c>
      <c r="Z167" t="s">
        <v>16</v>
      </c>
      <c r="AA167" t="s">
        <v>18</v>
      </c>
      <c r="AB167" s="3">
        <v>14</v>
      </c>
      <c r="AC167" s="3">
        <f t="shared" si="14"/>
        <v>0</v>
      </c>
      <c r="AD167" s="3">
        <f t="shared" si="15"/>
        <v>0</v>
      </c>
      <c r="AE167" s="3">
        <f t="shared" si="16"/>
        <v>14</v>
      </c>
      <c r="AF167" s="4" t="str">
        <f t="shared" si="17"/>
        <v/>
      </c>
      <c r="AG167" s="4" t="str">
        <f t="shared" si="18"/>
        <v>Pass</v>
      </c>
      <c r="AH167" s="3">
        <f t="shared" si="19"/>
        <v>1</v>
      </c>
      <c r="AI167" s="3" t="str">
        <f t="shared" si="20"/>
        <v>Đủ Điều kiện dự thi</v>
      </c>
      <c r="AJ167" t="e">
        <f>VLOOKUP(A167,'DSSV VIE1016'!$B$2:$D$55,3,0)</f>
        <v>#N/A</v>
      </c>
    </row>
    <row r="168" spans="1:36" x14ac:dyDescent="0.35">
      <c r="A168" t="s">
        <v>1158</v>
      </c>
      <c r="B168" t="s">
        <v>1159</v>
      </c>
      <c r="C168" t="s">
        <v>1160</v>
      </c>
      <c r="D168">
        <v>3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 t="s">
        <v>15</v>
      </c>
      <c r="W168" t="s">
        <v>16</v>
      </c>
      <c r="X168" t="s">
        <v>17</v>
      </c>
      <c r="Y168" t="s">
        <v>17</v>
      </c>
      <c r="Z168" t="s">
        <v>16</v>
      </c>
      <c r="AA168" t="s">
        <v>18</v>
      </c>
      <c r="AB168" s="3">
        <v>14</v>
      </c>
      <c r="AC168" s="3">
        <f t="shared" si="14"/>
        <v>0</v>
      </c>
      <c r="AD168" s="3">
        <f t="shared" si="15"/>
        <v>0</v>
      </c>
      <c r="AE168" s="3">
        <f t="shared" si="16"/>
        <v>14</v>
      </c>
      <c r="AF168" s="4" t="str">
        <f t="shared" si="17"/>
        <v/>
      </c>
      <c r="AG168" s="4" t="str">
        <f t="shared" si="18"/>
        <v>Pass</v>
      </c>
      <c r="AH168" s="3">
        <f t="shared" si="19"/>
        <v>1</v>
      </c>
      <c r="AI168" s="3" t="str">
        <f t="shared" si="20"/>
        <v>Đủ Điều kiện dự thi</v>
      </c>
      <c r="AJ168" t="e">
        <f>VLOOKUP(A168,'DSSV VIE1016'!$B$2:$D$55,3,0)</f>
        <v>#N/A</v>
      </c>
    </row>
    <row r="169" spans="1:36" x14ac:dyDescent="0.35">
      <c r="A169" t="s">
        <v>1161</v>
      </c>
      <c r="B169" t="s">
        <v>1162</v>
      </c>
      <c r="C169" t="s">
        <v>1163</v>
      </c>
      <c r="D169">
        <v>3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 t="s">
        <v>15</v>
      </c>
      <c r="W169" t="s">
        <v>16</v>
      </c>
      <c r="X169" t="s">
        <v>17</v>
      </c>
      <c r="Y169" t="s">
        <v>17</v>
      </c>
      <c r="Z169" t="s">
        <v>16</v>
      </c>
      <c r="AA169" t="s">
        <v>18</v>
      </c>
      <c r="AB169" s="3">
        <v>14</v>
      </c>
      <c r="AC169" s="3">
        <f t="shared" si="14"/>
        <v>0</v>
      </c>
      <c r="AD169" s="3">
        <f t="shared" si="15"/>
        <v>0</v>
      </c>
      <c r="AE169" s="3">
        <f t="shared" si="16"/>
        <v>14</v>
      </c>
      <c r="AF169" s="4" t="str">
        <f t="shared" si="17"/>
        <v/>
      </c>
      <c r="AG169" s="4" t="str">
        <f t="shared" si="18"/>
        <v>Pass</v>
      </c>
      <c r="AH169" s="3">
        <f t="shared" si="19"/>
        <v>1</v>
      </c>
      <c r="AI169" s="3" t="str">
        <f t="shared" si="20"/>
        <v>Đủ Điều kiện dự thi</v>
      </c>
      <c r="AJ169" t="e">
        <f>VLOOKUP(A169,'DSSV VIE1016'!$B$2:$D$55,3,0)</f>
        <v>#N/A</v>
      </c>
    </row>
    <row r="170" spans="1:36" x14ac:dyDescent="0.35">
      <c r="A170" t="s">
        <v>1164</v>
      </c>
      <c r="B170" t="s">
        <v>1165</v>
      </c>
      <c r="C170" t="s">
        <v>1166</v>
      </c>
      <c r="D170">
        <v>3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 t="s">
        <v>15</v>
      </c>
      <c r="W170" t="s">
        <v>16</v>
      </c>
      <c r="X170" t="s">
        <v>17</v>
      </c>
      <c r="Y170" t="s">
        <v>17</v>
      </c>
      <c r="Z170" t="s">
        <v>16</v>
      </c>
      <c r="AA170" t="s">
        <v>18</v>
      </c>
      <c r="AB170" s="3">
        <v>14</v>
      </c>
      <c r="AC170" s="3">
        <f t="shared" si="14"/>
        <v>0</v>
      </c>
      <c r="AD170" s="3">
        <f t="shared" si="15"/>
        <v>0</v>
      </c>
      <c r="AE170" s="3">
        <f t="shared" si="16"/>
        <v>14</v>
      </c>
      <c r="AF170" s="4" t="str">
        <f t="shared" si="17"/>
        <v/>
      </c>
      <c r="AG170" s="4" t="str">
        <f t="shared" si="18"/>
        <v>Pass</v>
      </c>
      <c r="AH170" s="3">
        <f t="shared" si="19"/>
        <v>1</v>
      </c>
      <c r="AI170" s="3" t="str">
        <f t="shared" si="20"/>
        <v>Đủ Điều kiện dự thi</v>
      </c>
      <c r="AJ170" t="e">
        <f>VLOOKUP(A170,'DSSV VIE1016'!$B$2:$D$55,3,0)</f>
        <v>#N/A</v>
      </c>
    </row>
    <row r="171" spans="1:36" x14ac:dyDescent="0.35">
      <c r="A171" t="s">
        <v>1167</v>
      </c>
      <c r="B171" t="s">
        <v>1168</v>
      </c>
      <c r="C171" t="s">
        <v>1169</v>
      </c>
      <c r="D171">
        <v>3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 t="s">
        <v>15</v>
      </c>
      <c r="W171" t="s">
        <v>16</v>
      </c>
      <c r="X171" t="s">
        <v>17</v>
      </c>
      <c r="Y171" t="s">
        <v>17</v>
      </c>
      <c r="Z171" t="s">
        <v>16</v>
      </c>
      <c r="AA171" t="s">
        <v>18</v>
      </c>
      <c r="AB171" s="3">
        <v>14</v>
      </c>
      <c r="AC171" s="3">
        <f t="shared" si="14"/>
        <v>0</v>
      </c>
      <c r="AD171" s="3">
        <f t="shared" si="15"/>
        <v>0</v>
      </c>
      <c r="AE171" s="3">
        <f t="shared" si="16"/>
        <v>14</v>
      </c>
      <c r="AF171" s="4" t="str">
        <f t="shared" si="17"/>
        <v/>
      </c>
      <c r="AG171" s="4" t="str">
        <f t="shared" si="18"/>
        <v>Pass</v>
      </c>
      <c r="AH171" s="3">
        <f t="shared" si="19"/>
        <v>1</v>
      </c>
      <c r="AI171" s="3" t="str">
        <f t="shared" si="20"/>
        <v>Đủ Điều kiện dự thi</v>
      </c>
      <c r="AJ171" t="e">
        <f>VLOOKUP(A171,'DSSV VIE1016'!$B$2:$D$55,3,0)</f>
        <v>#N/A</v>
      </c>
    </row>
    <row r="172" spans="1:36" x14ac:dyDescent="0.35">
      <c r="A172" t="s">
        <v>1170</v>
      </c>
      <c r="B172" t="s">
        <v>1171</v>
      </c>
      <c r="C172" t="s">
        <v>1172</v>
      </c>
      <c r="D172">
        <v>3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 t="s">
        <v>15</v>
      </c>
      <c r="W172" t="s">
        <v>16</v>
      </c>
      <c r="X172" t="s">
        <v>17</v>
      </c>
      <c r="Y172" t="s">
        <v>17</v>
      </c>
      <c r="Z172" t="s">
        <v>16</v>
      </c>
      <c r="AA172" t="s">
        <v>18</v>
      </c>
      <c r="AB172" s="3">
        <v>14</v>
      </c>
      <c r="AC172" s="3">
        <f t="shared" si="14"/>
        <v>0</v>
      </c>
      <c r="AD172" s="3">
        <f t="shared" si="15"/>
        <v>0</v>
      </c>
      <c r="AE172" s="3">
        <f t="shared" si="16"/>
        <v>14</v>
      </c>
      <c r="AF172" s="4" t="str">
        <f t="shared" si="17"/>
        <v/>
      </c>
      <c r="AG172" s="4" t="str">
        <f t="shared" si="18"/>
        <v>Pass</v>
      </c>
      <c r="AH172" s="3">
        <f t="shared" si="19"/>
        <v>1</v>
      </c>
      <c r="AI172" s="3" t="str">
        <f t="shared" si="20"/>
        <v>Đủ Điều kiện dự thi</v>
      </c>
      <c r="AJ172" t="e">
        <f>VLOOKUP(A172,'DSSV VIE1016'!$B$2:$D$55,3,0)</f>
        <v>#N/A</v>
      </c>
    </row>
    <row r="173" spans="1:36" x14ac:dyDescent="0.35">
      <c r="A173" t="s">
        <v>1173</v>
      </c>
      <c r="B173" t="s">
        <v>1174</v>
      </c>
      <c r="C173" t="s">
        <v>1175</v>
      </c>
      <c r="D173">
        <v>3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 t="s">
        <v>15</v>
      </c>
      <c r="W173" t="s">
        <v>16</v>
      </c>
      <c r="X173" t="s">
        <v>17</v>
      </c>
      <c r="Y173" t="s">
        <v>17</v>
      </c>
      <c r="Z173" t="s">
        <v>16</v>
      </c>
      <c r="AA173" t="s">
        <v>18</v>
      </c>
      <c r="AB173" s="3">
        <v>14</v>
      </c>
      <c r="AC173" s="3">
        <f t="shared" si="14"/>
        <v>0</v>
      </c>
      <c r="AD173" s="3">
        <f t="shared" si="15"/>
        <v>0</v>
      </c>
      <c r="AE173" s="3">
        <f t="shared" si="16"/>
        <v>14</v>
      </c>
      <c r="AF173" s="4" t="str">
        <f t="shared" si="17"/>
        <v/>
      </c>
      <c r="AG173" s="4" t="str">
        <f t="shared" si="18"/>
        <v>Pass</v>
      </c>
      <c r="AH173" s="3">
        <f t="shared" si="19"/>
        <v>1</v>
      </c>
      <c r="AI173" s="3" t="str">
        <f t="shared" si="20"/>
        <v>Đủ Điều kiện dự thi</v>
      </c>
      <c r="AJ173" t="e">
        <f>VLOOKUP(A173,'DSSV VIE1016'!$B$2:$D$55,3,0)</f>
        <v>#N/A</v>
      </c>
    </row>
    <row r="174" spans="1:36" x14ac:dyDescent="0.35">
      <c r="A174" t="s">
        <v>1176</v>
      </c>
      <c r="B174" t="s">
        <v>1177</v>
      </c>
      <c r="C174" t="s">
        <v>1178</v>
      </c>
      <c r="D174">
        <v>3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 t="s">
        <v>15</v>
      </c>
      <c r="W174" t="s">
        <v>16</v>
      </c>
      <c r="X174" t="s">
        <v>17</v>
      </c>
      <c r="Y174" t="s">
        <v>17</v>
      </c>
      <c r="Z174" t="s">
        <v>16</v>
      </c>
      <c r="AA174" t="s">
        <v>18</v>
      </c>
      <c r="AB174" s="3">
        <v>14</v>
      </c>
      <c r="AC174" s="3">
        <f t="shared" si="14"/>
        <v>0</v>
      </c>
      <c r="AD174" s="3">
        <f t="shared" si="15"/>
        <v>0</v>
      </c>
      <c r="AE174" s="3">
        <f t="shared" si="16"/>
        <v>14</v>
      </c>
      <c r="AF174" s="4" t="str">
        <f t="shared" si="17"/>
        <v/>
      </c>
      <c r="AG174" s="4" t="str">
        <f t="shared" si="18"/>
        <v>Pass</v>
      </c>
      <c r="AH174" s="3">
        <f t="shared" si="19"/>
        <v>1</v>
      </c>
      <c r="AI174" s="3" t="str">
        <f t="shared" si="20"/>
        <v>Đủ Điều kiện dự thi</v>
      </c>
      <c r="AJ174" t="e">
        <f>VLOOKUP(A174,'DSSV VIE1016'!$B$2:$D$55,3,0)</f>
        <v>#N/A</v>
      </c>
    </row>
    <row r="175" spans="1:36" x14ac:dyDescent="0.35">
      <c r="A175" t="s">
        <v>1179</v>
      </c>
      <c r="B175" t="s">
        <v>1180</v>
      </c>
      <c r="C175" t="s">
        <v>1181</v>
      </c>
      <c r="D175">
        <v>3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 t="s">
        <v>15</v>
      </c>
      <c r="W175" t="s">
        <v>16</v>
      </c>
      <c r="X175" t="s">
        <v>17</v>
      </c>
      <c r="Y175" t="s">
        <v>17</v>
      </c>
      <c r="Z175" t="s">
        <v>16</v>
      </c>
      <c r="AA175" t="s">
        <v>18</v>
      </c>
      <c r="AB175" s="3">
        <v>14</v>
      </c>
      <c r="AC175" s="3">
        <f t="shared" si="14"/>
        <v>0</v>
      </c>
      <c r="AD175" s="3">
        <f t="shared" si="15"/>
        <v>0</v>
      </c>
      <c r="AE175" s="3">
        <f t="shared" si="16"/>
        <v>14</v>
      </c>
      <c r="AF175" s="4" t="str">
        <f t="shared" si="17"/>
        <v/>
      </c>
      <c r="AG175" s="4" t="str">
        <f t="shared" si="18"/>
        <v>Pass</v>
      </c>
      <c r="AH175" s="3">
        <f t="shared" si="19"/>
        <v>1</v>
      </c>
      <c r="AI175" s="3" t="str">
        <f t="shared" si="20"/>
        <v>Đủ Điều kiện dự thi</v>
      </c>
      <c r="AJ175" t="e">
        <f>VLOOKUP(A175,'DSSV VIE1016'!$B$2:$D$55,3,0)</f>
        <v>#N/A</v>
      </c>
    </row>
    <row r="176" spans="1:36" x14ac:dyDescent="0.35">
      <c r="A176" t="s">
        <v>1182</v>
      </c>
      <c r="B176" t="s">
        <v>1183</v>
      </c>
      <c r="C176" t="s">
        <v>1184</v>
      </c>
      <c r="D176">
        <v>3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 t="s">
        <v>15</v>
      </c>
      <c r="W176" t="s">
        <v>16</v>
      </c>
      <c r="X176" t="s">
        <v>17</v>
      </c>
      <c r="Y176" t="s">
        <v>17</v>
      </c>
      <c r="Z176" t="s">
        <v>16</v>
      </c>
      <c r="AA176" t="s">
        <v>18</v>
      </c>
      <c r="AB176" s="3">
        <v>14</v>
      </c>
      <c r="AC176" s="3">
        <f t="shared" si="14"/>
        <v>0</v>
      </c>
      <c r="AD176" s="3">
        <f t="shared" si="15"/>
        <v>0</v>
      </c>
      <c r="AE176" s="3">
        <f t="shared" si="16"/>
        <v>14</v>
      </c>
      <c r="AF176" s="4" t="str">
        <f t="shared" si="17"/>
        <v/>
      </c>
      <c r="AG176" s="4" t="str">
        <f t="shared" si="18"/>
        <v>Pass</v>
      </c>
      <c r="AH176" s="3">
        <f t="shared" si="19"/>
        <v>1</v>
      </c>
      <c r="AI176" s="3" t="str">
        <f t="shared" si="20"/>
        <v>Đủ Điều kiện dự thi</v>
      </c>
      <c r="AJ176" t="e">
        <f>VLOOKUP(A176,'DSSV VIE1016'!$B$2:$D$55,3,0)</f>
        <v>#N/A</v>
      </c>
    </row>
    <row r="177" spans="1:36" x14ac:dyDescent="0.35">
      <c r="A177" t="s">
        <v>1185</v>
      </c>
      <c r="B177" t="s">
        <v>1186</v>
      </c>
      <c r="C177" t="s">
        <v>1187</v>
      </c>
      <c r="D177">
        <v>3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 t="s">
        <v>15</v>
      </c>
      <c r="W177" t="s">
        <v>16</v>
      </c>
      <c r="X177" t="s">
        <v>17</v>
      </c>
      <c r="Y177" t="s">
        <v>17</v>
      </c>
      <c r="Z177" t="s">
        <v>16</v>
      </c>
      <c r="AA177" t="s">
        <v>18</v>
      </c>
      <c r="AB177" s="3">
        <v>14</v>
      </c>
      <c r="AC177" s="3">
        <f t="shared" si="14"/>
        <v>0</v>
      </c>
      <c r="AD177" s="3">
        <f t="shared" si="15"/>
        <v>0</v>
      </c>
      <c r="AE177" s="3">
        <f t="shared" si="16"/>
        <v>14</v>
      </c>
      <c r="AF177" s="4" t="str">
        <f t="shared" si="17"/>
        <v/>
      </c>
      <c r="AG177" s="4" t="str">
        <f t="shared" si="18"/>
        <v>Pass</v>
      </c>
      <c r="AH177" s="3">
        <f t="shared" si="19"/>
        <v>1</v>
      </c>
      <c r="AI177" s="3" t="str">
        <f t="shared" si="20"/>
        <v>Đủ Điều kiện dự thi</v>
      </c>
      <c r="AJ177" t="e">
        <f>VLOOKUP(A177,'DSSV VIE1016'!$B$2:$D$55,3,0)</f>
        <v>#N/A</v>
      </c>
    </row>
    <row r="178" spans="1:36" x14ac:dyDescent="0.35">
      <c r="A178" t="s">
        <v>1188</v>
      </c>
      <c r="B178" t="s">
        <v>1189</v>
      </c>
      <c r="C178" t="s">
        <v>1190</v>
      </c>
      <c r="D178">
        <v>2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 t="s">
        <v>14</v>
      </c>
      <c r="U178">
        <v>1</v>
      </c>
      <c r="V178" t="s">
        <v>15</v>
      </c>
      <c r="W178" t="s">
        <v>16</v>
      </c>
      <c r="X178" t="s">
        <v>17</v>
      </c>
      <c r="Y178" t="s">
        <v>17</v>
      </c>
      <c r="Z178" t="s">
        <v>16</v>
      </c>
      <c r="AA178" t="s">
        <v>18</v>
      </c>
      <c r="AB178" s="3">
        <v>14</v>
      </c>
      <c r="AC178" s="3">
        <f t="shared" si="14"/>
        <v>0</v>
      </c>
      <c r="AD178" s="3">
        <f t="shared" si="15"/>
        <v>0</v>
      </c>
      <c r="AE178" s="3">
        <f t="shared" si="16"/>
        <v>14</v>
      </c>
      <c r="AF178" s="4" t="str">
        <f t="shared" si="17"/>
        <v/>
      </c>
      <c r="AG178" s="4" t="str">
        <f t="shared" si="18"/>
        <v>Pass</v>
      </c>
      <c r="AH178" s="3">
        <f t="shared" si="19"/>
        <v>0</v>
      </c>
      <c r="AI178" s="3" t="str">
        <f t="shared" si="20"/>
        <v>Fail</v>
      </c>
      <c r="AJ178" t="e">
        <f>VLOOKUP(A178,'DSSV VIE1016'!$B$2:$D$55,3,0)</f>
        <v>#N/A</v>
      </c>
    </row>
    <row r="179" spans="1:36" x14ac:dyDescent="0.35">
      <c r="A179" t="s">
        <v>1191</v>
      </c>
      <c r="B179" t="s">
        <v>1192</v>
      </c>
      <c r="C179" t="s">
        <v>1193</v>
      </c>
      <c r="D179">
        <v>3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 t="s">
        <v>15</v>
      </c>
      <c r="W179" t="s">
        <v>16</v>
      </c>
      <c r="X179" t="s">
        <v>17</v>
      </c>
      <c r="Y179" t="s">
        <v>17</v>
      </c>
      <c r="Z179" t="s">
        <v>16</v>
      </c>
      <c r="AA179" t="s">
        <v>18</v>
      </c>
      <c r="AB179" s="3">
        <v>14</v>
      </c>
      <c r="AC179" s="3">
        <f t="shared" si="14"/>
        <v>0</v>
      </c>
      <c r="AD179" s="3">
        <f t="shared" si="15"/>
        <v>0</v>
      </c>
      <c r="AE179" s="3">
        <f t="shared" si="16"/>
        <v>14</v>
      </c>
      <c r="AF179" s="4" t="str">
        <f t="shared" si="17"/>
        <v/>
      </c>
      <c r="AG179" s="4" t="str">
        <f t="shared" si="18"/>
        <v>Pass</v>
      </c>
      <c r="AH179" s="3">
        <f t="shared" si="19"/>
        <v>1</v>
      </c>
      <c r="AI179" s="3" t="str">
        <f t="shared" si="20"/>
        <v>Đủ Điều kiện dự thi</v>
      </c>
      <c r="AJ179" t="e">
        <f>VLOOKUP(A179,'DSSV VIE1016'!$B$2:$D$55,3,0)</f>
        <v>#N/A</v>
      </c>
    </row>
    <row r="180" spans="1:36" x14ac:dyDescent="0.35">
      <c r="A180" t="s">
        <v>1194</v>
      </c>
      <c r="B180" t="s">
        <v>1195</v>
      </c>
      <c r="C180" t="s">
        <v>1196</v>
      </c>
      <c r="D180">
        <v>3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 t="s">
        <v>15</v>
      </c>
      <c r="W180" t="s">
        <v>16</v>
      </c>
      <c r="X180" t="s">
        <v>17</v>
      </c>
      <c r="Y180" t="s">
        <v>17</v>
      </c>
      <c r="Z180" t="s">
        <v>16</v>
      </c>
      <c r="AA180" t="s">
        <v>18</v>
      </c>
      <c r="AB180" s="3">
        <v>14</v>
      </c>
      <c r="AC180" s="3">
        <f t="shared" si="14"/>
        <v>0</v>
      </c>
      <c r="AD180" s="3">
        <f t="shared" si="15"/>
        <v>0</v>
      </c>
      <c r="AE180" s="3">
        <f t="shared" si="16"/>
        <v>14</v>
      </c>
      <c r="AF180" s="4" t="str">
        <f t="shared" si="17"/>
        <v/>
      </c>
      <c r="AG180" s="4" t="str">
        <f t="shared" si="18"/>
        <v>Pass</v>
      </c>
      <c r="AH180" s="3">
        <f t="shared" si="19"/>
        <v>1</v>
      </c>
      <c r="AI180" s="3" t="str">
        <f t="shared" si="20"/>
        <v>Đủ Điều kiện dự thi</v>
      </c>
      <c r="AJ180" t="e">
        <f>VLOOKUP(A180,'DSSV VIE1016'!$B$2:$D$55,3,0)</f>
        <v>#N/A</v>
      </c>
    </row>
    <row r="181" spans="1:36" x14ac:dyDescent="0.35">
      <c r="A181" t="s">
        <v>1197</v>
      </c>
      <c r="B181" t="s">
        <v>1198</v>
      </c>
      <c r="C181" t="s">
        <v>1199</v>
      </c>
      <c r="D181">
        <v>3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 t="s">
        <v>15</v>
      </c>
      <c r="W181" t="s">
        <v>16</v>
      </c>
      <c r="X181" t="s">
        <v>17</v>
      </c>
      <c r="Y181" t="s">
        <v>17</v>
      </c>
      <c r="Z181" t="s">
        <v>16</v>
      </c>
      <c r="AA181" t="s">
        <v>18</v>
      </c>
      <c r="AB181" s="3">
        <v>14</v>
      </c>
      <c r="AC181" s="3">
        <f t="shared" si="14"/>
        <v>0</v>
      </c>
      <c r="AD181" s="3">
        <f t="shared" si="15"/>
        <v>0</v>
      </c>
      <c r="AE181" s="3">
        <f t="shared" si="16"/>
        <v>14</v>
      </c>
      <c r="AF181" s="4" t="str">
        <f t="shared" si="17"/>
        <v/>
      </c>
      <c r="AG181" s="4" t="str">
        <f t="shared" si="18"/>
        <v>Pass</v>
      </c>
      <c r="AH181" s="3">
        <f t="shared" si="19"/>
        <v>1</v>
      </c>
      <c r="AI181" s="3" t="str">
        <f t="shared" si="20"/>
        <v>Đủ Điều kiện dự thi</v>
      </c>
      <c r="AJ181" t="e">
        <f>VLOOKUP(A181,'DSSV VIE1016'!$B$2:$D$55,3,0)</f>
        <v>#N/A</v>
      </c>
    </row>
    <row r="182" spans="1:36" x14ac:dyDescent="0.35">
      <c r="A182" t="s">
        <v>1200</v>
      </c>
      <c r="B182" t="s">
        <v>1201</v>
      </c>
      <c r="C182" t="s">
        <v>1202</v>
      </c>
      <c r="D182">
        <v>2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 t="s">
        <v>14</v>
      </c>
      <c r="U182">
        <v>1</v>
      </c>
      <c r="V182" t="s">
        <v>15</v>
      </c>
      <c r="W182" t="s">
        <v>16</v>
      </c>
      <c r="X182" t="s">
        <v>17</v>
      </c>
      <c r="Y182" t="s">
        <v>17</v>
      </c>
      <c r="Z182" t="s">
        <v>16</v>
      </c>
      <c r="AA182" t="s">
        <v>18</v>
      </c>
      <c r="AB182" s="3">
        <v>14</v>
      </c>
      <c r="AC182" s="3">
        <f t="shared" si="14"/>
        <v>0</v>
      </c>
      <c r="AD182" s="3">
        <f t="shared" si="15"/>
        <v>0</v>
      </c>
      <c r="AE182" s="3">
        <f t="shared" si="16"/>
        <v>14</v>
      </c>
      <c r="AF182" s="4" t="str">
        <f t="shared" si="17"/>
        <v/>
      </c>
      <c r="AG182" s="4" t="str">
        <f t="shared" si="18"/>
        <v>Pass</v>
      </c>
      <c r="AH182" s="3">
        <f t="shared" si="19"/>
        <v>0</v>
      </c>
      <c r="AI182" s="3" t="str">
        <f t="shared" si="20"/>
        <v>Fail</v>
      </c>
      <c r="AJ182" t="e">
        <f>VLOOKUP(A182,'DSSV VIE1016'!$B$2:$D$55,3,0)</f>
        <v>#N/A</v>
      </c>
    </row>
    <row r="183" spans="1:36" x14ac:dyDescent="0.35">
      <c r="A183" t="s">
        <v>1203</v>
      </c>
      <c r="B183" t="s">
        <v>1204</v>
      </c>
      <c r="C183" t="s">
        <v>1205</v>
      </c>
      <c r="D183">
        <v>3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 t="s">
        <v>15</v>
      </c>
      <c r="W183" t="s">
        <v>16</v>
      </c>
      <c r="X183" t="s">
        <v>17</v>
      </c>
      <c r="Y183" t="s">
        <v>17</v>
      </c>
      <c r="Z183" t="s">
        <v>16</v>
      </c>
      <c r="AA183" t="s">
        <v>18</v>
      </c>
      <c r="AB183" s="3">
        <v>14</v>
      </c>
      <c r="AC183" s="3">
        <f t="shared" si="14"/>
        <v>0</v>
      </c>
      <c r="AD183" s="3">
        <f t="shared" si="15"/>
        <v>0</v>
      </c>
      <c r="AE183" s="3">
        <f t="shared" si="16"/>
        <v>14</v>
      </c>
      <c r="AF183" s="4" t="str">
        <f t="shared" si="17"/>
        <v/>
      </c>
      <c r="AG183" s="4" t="str">
        <f t="shared" si="18"/>
        <v>Pass</v>
      </c>
      <c r="AH183" s="3">
        <f t="shared" si="19"/>
        <v>1</v>
      </c>
      <c r="AI183" s="3" t="str">
        <f t="shared" si="20"/>
        <v>Đủ Điều kiện dự thi</v>
      </c>
      <c r="AJ183" t="e">
        <f>VLOOKUP(A183,'DSSV VIE1016'!$B$2:$D$55,3,0)</f>
        <v>#N/A</v>
      </c>
    </row>
    <row r="184" spans="1:36" x14ac:dyDescent="0.35">
      <c r="A184" t="s">
        <v>1206</v>
      </c>
      <c r="B184" t="s">
        <v>1207</v>
      </c>
      <c r="C184" t="s">
        <v>1208</v>
      </c>
      <c r="D184">
        <v>2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 t="s">
        <v>14</v>
      </c>
      <c r="U184">
        <v>1</v>
      </c>
      <c r="V184" t="s">
        <v>15</v>
      </c>
      <c r="W184" t="s">
        <v>16</v>
      </c>
      <c r="X184" t="s">
        <v>17</v>
      </c>
      <c r="Y184" t="s">
        <v>17</v>
      </c>
      <c r="Z184" t="s">
        <v>16</v>
      </c>
      <c r="AA184" t="s">
        <v>18</v>
      </c>
      <c r="AB184" s="3">
        <v>14</v>
      </c>
      <c r="AC184" s="3">
        <f t="shared" si="14"/>
        <v>0</v>
      </c>
      <c r="AD184" s="3">
        <f t="shared" si="15"/>
        <v>0</v>
      </c>
      <c r="AE184" s="3">
        <f t="shared" si="16"/>
        <v>14</v>
      </c>
      <c r="AF184" s="4" t="str">
        <f t="shared" si="17"/>
        <v/>
      </c>
      <c r="AG184" s="4" t="str">
        <f t="shared" si="18"/>
        <v>Pass</v>
      </c>
      <c r="AH184" s="3">
        <f t="shared" si="19"/>
        <v>0</v>
      </c>
      <c r="AI184" s="3" t="str">
        <f t="shared" si="20"/>
        <v>Fail</v>
      </c>
      <c r="AJ184" t="e">
        <f>VLOOKUP(A184,'DSSV VIE1016'!$B$2:$D$55,3,0)</f>
        <v>#N/A</v>
      </c>
    </row>
    <row r="185" spans="1:36" x14ac:dyDescent="0.35">
      <c r="A185" t="s">
        <v>1209</v>
      </c>
      <c r="B185" t="s">
        <v>1210</v>
      </c>
      <c r="C185" t="s">
        <v>1211</v>
      </c>
      <c r="D185">
        <v>0.94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0.13</v>
      </c>
      <c r="S185">
        <v>0.93785714285699995</v>
      </c>
      <c r="T185" t="s">
        <v>14</v>
      </c>
      <c r="U185" t="s">
        <v>14</v>
      </c>
      <c r="V185" t="s">
        <v>15</v>
      </c>
      <c r="W185" t="s">
        <v>16</v>
      </c>
      <c r="X185" t="s">
        <v>17</v>
      </c>
      <c r="Y185" t="s">
        <v>17</v>
      </c>
      <c r="Z185" t="s">
        <v>16</v>
      </c>
      <c r="AA185" t="s">
        <v>18</v>
      </c>
      <c r="AB185" s="3">
        <v>14</v>
      </c>
      <c r="AC185" s="3">
        <f t="shared" si="14"/>
        <v>0</v>
      </c>
      <c r="AD185" s="3">
        <f t="shared" si="15"/>
        <v>1</v>
      </c>
      <c r="AE185" s="3">
        <f t="shared" si="16"/>
        <v>13</v>
      </c>
      <c r="AF185" s="4" t="str">
        <f t="shared" si="17"/>
        <v/>
      </c>
      <c r="AG185" s="4" t="str">
        <f t="shared" si="18"/>
        <v>Fail</v>
      </c>
      <c r="AH185" s="3">
        <f t="shared" si="19"/>
        <v>0</v>
      </c>
      <c r="AI185" s="3" t="str">
        <f t="shared" si="20"/>
        <v>Fail</v>
      </c>
      <c r="AJ185" t="e">
        <f>VLOOKUP(A185,'DSSV VIE1016'!$B$2:$D$55,3,0)</f>
        <v>#N/A</v>
      </c>
    </row>
    <row r="186" spans="1:36" x14ac:dyDescent="0.35">
      <c r="A186" t="s">
        <v>1212</v>
      </c>
      <c r="B186" t="s">
        <v>1213</v>
      </c>
      <c r="C186" t="s">
        <v>1214</v>
      </c>
      <c r="D186">
        <v>2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 t="s">
        <v>14</v>
      </c>
      <c r="V186" t="s">
        <v>15</v>
      </c>
      <c r="W186" t="s">
        <v>16</v>
      </c>
      <c r="X186" t="s">
        <v>17</v>
      </c>
      <c r="Y186" t="s">
        <v>17</v>
      </c>
      <c r="Z186" t="s">
        <v>16</v>
      </c>
      <c r="AA186" t="s">
        <v>18</v>
      </c>
      <c r="AB186" s="3">
        <v>14</v>
      </c>
      <c r="AC186" s="3">
        <f t="shared" si="14"/>
        <v>0</v>
      </c>
      <c r="AD186" s="3">
        <f t="shared" si="15"/>
        <v>0</v>
      </c>
      <c r="AE186" s="3">
        <f t="shared" si="16"/>
        <v>14</v>
      </c>
      <c r="AF186" s="4" t="str">
        <f t="shared" si="17"/>
        <v/>
      </c>
      <c r="AG186" s="4" t="str">
        <f t="shared" si="18"/>
        <v>Pass</v>
      </c>
      <c r="AH186" s="3">
        <f t="shared" si="19"/>
        <v>1</v>
      </c>
      <c r="AI186" s="3" t="str">
        <f t="shared" si="20"/>
        <v>Đủ Điều kiện dự thi</v>
      </c>
      <c r="AJ186" t="e">
        <f>VLOOKUP(A186,'DSSV VIE1016'!$B$2:$D$55,3,0)</f>
        <v>#N/A</v>
      </c>
    </row>
    <row r="187" spans="1:36" x14ac:dyDescent="0.35">
      <c r="A187" t="s">
        <v>1215</v>
      </c>
      <c r="B187" t="s">
        <v>1216</v>
      </c>
      <c r="C187" t="s">
        <v>1217</v>
      </c>
      <c r="D187">
        <v>2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 t="s">
        <v>14</v>
      </c>
      <c r="V187" t="s">
        <v>15</v>
      </c>
      <c r="W187" t="s">
        <v>16</v>
      </c>
      <c r="X187" t="s">
        <v>17</v>
      </c>
      <c r="Y187" t="s">
        <v>17</v>
      </c>
      <c r="Z187" t="s">
        <v>16</v>
      </c>
      <c r="AA187" t="s">
        <v>18</v>
      </c>
      <c r="AB187" s="3">
        <v>14</v>
      </c>
      <c r="AC187" s="3">
        <f t="shared" si="14"/>
        <v>0</v>
      </c>
      <c r="AD187" s="3">
        <f t="shared" si="15"/>
        <v>0</v>
      </c>
      <c r="AE187" s="3">
        <f t="shared" si="16"/>
        <v>14</v>
      </c>
      <c r="AF187" s="4" t="str">
        <f t="shared" si="17"/>
        <v/>
      </c>
      <c r="AG187" s="4" t="str">
        <f t="shared" si="18"/>
        <v>Pass</v>
      </c>
      <c r="AH187" s="3">
        <f t="shared" si="19"/>
        <v>1</v>
      </c>
      <c r="AI187" s="3" t="str">
        <f t="shared" si="20"/>
        <v>Đủ Điều kiện dự thi</v>
      </c>
      <c r="AJ187" t="e">
        <f>VLOOKUP(A187,'DSSV VIE1016'!$B$2:$D$55,3,0)</f>
        <v>#N/A</v>
      </c>
    </row>
    <row r="188" spans="1:36" x14ac:dyDescent="0.35">
      <c r="A188" t="s">
        <v>1218</v>
      </c>
      <c r="B188" t="s">
        <v>1219</v>
      </c>
      <c r="C188" t="s">
        <v>1220</v>
      </c>
      <c r="D188">
        <v>2.7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0.7</v>
      </c>
      <c r="U188">
        <v>1</v>
      </c>
      <c r="V188" t="s">
        <v>15</v>
      </c>
      <c r="W188" t="s">
        <v>16</v>
      </c>
      <c r="X188" t="s">
        <v>17</v>
      </c>
      <c r="Y188" t="s">
        <v>17</v>
      </c>
      <c r="Z188" t="s">
        <v>16</v>
      </c>
      <c r="AA188" t="s">
        <v>18</v>
      </c>
      <c r="AB188" s="3">
        <v>14</v>
      </c>
      <c r="AC188" s="3">
        <f t="shared" si="14"/>
        <v>0</v>
      </c>
      <c r="AD188" s="3">
        <f t="shared" si="15"/>
        <v>0</v>
      </c>
      <c r="AE188" s="3">
        <f t="shared" si="16"/>
        <v>14</v>
      </c>
      <c r="AF188" s="4" t="str">
        <f t="shared" si="17"/>
        <v/>
      </c>
      <c r="AG188" s="4" t="str">
        <f t="shared" si="18"/>
        <v>Pass</v>
      </c>
      <c r="AH188" s="3">
        <f t="shared" si="19"/>
        <v>1</v>
      </c>
      <c r="AI188" s="3" t="str">
        <f t="shared" si="20"/>
        <v>Đủ Điều kiện dự thi</v>
      </c>
      <c r="AJ188" t="e">
        <f>VLOOKUP(A188,'DSSV VIE1016'!$B$2:$D$55,3,0)</f>
        <v>#N/A</v>
      </c>
    </row>
    <row r="189" spans="1:36" x14ac:dyDescent="0.35">
      <c r="A189" t="s">
        <v>1221</v>
      </c>
      <c r="B189" t="s">
        <v>1222</v>
      </c>
      <c r="C189" t="s">
        <v>1223</v>
      </c>
      <c r="D189">
        <v>3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 t="s">
        <v>15</v>
      </c>
      <c r="W189" t="s">
        <v>16</v>
      </c>
      <c r="X189" t="s">
        <v>17</v>
      </c>
      <c r="Y189" t="s">
        <v>17</v>
      </c>
      <c r="Z189" t="s">
        <v>16</v>
      </c>
      <c r="AA189" t="s">
        <v>18</v>
      </c>
      <c r="AB189" s="3">
        <v>14</v>
      </c>
      <c r="AC189" s="3">
        <f t="shared" si="14"/>
        <v>0</v>
      </c>
      <c r="AD189" s="3">
        <f t="shared" si="15"/>
        <v>0</v>
      </c>
      <c r="AE189" s="3">
        <f t="shared" si="16"/>
        <v>14</v>
      </c>
      <c r="AF189" s="4" t="str">
        <f t="shared" si="17"/>
        <v/>
      </c>
      <c r="AG189" s="4" t="str">
        <f t="shared" si="18"/>
        <v>Pass</v>
      </c>
      <c r="AH189" s="3">
        <f t="shared" si="19"/>
        <v>1</v>
      </c>
      <c r="AI189" s="3" t="str">
        <f t="shared" si="20"/>
        <v>Đủ Điều kiện dự thi</v>
      </c>
      <c r="AJ189" t="e">
        <f>VLOOKUP(A189,'DSSV VIE1016'!$B$2:$D$55,3,0)</f>
        <v>#N/A</v>
      </c>
    </row>
    <row r="190" spans="1:36" x14ac:dyDescent="0.35">
      <c r="A190" t="s">
        <v>1224</v>
      </c>
      <c r="B190" t="s">
        <v>1225</v>
      </c>
      <c r="C190" t="s">
        <v>1226</v>
      </c>
      <c r="D190">
        <v>3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 t="s">
        <v>15</v>
      </c>
      <c r="W190" t="s">
        <v>16</v>
      </c>
      <c r="X190" t="s">
        <v>17</v>
      </c>
      <c r="Y190" t="s">
        <v>17</v>
      </c>
      <c r="Z190" t="s">
        <v>16</v>
      </c>
      <c r="AA190" t="s">
        <v>18</v>
      </c>
      <c r="AB190" s="3">
        <v>14</v>
      </c>
      <c r="AC190" s="3">
        <f t="shared" si="14"/>
        <v>0</v>
      </c>
      <c r="AD190" s="3">
        <f t="shared" si="15"/>
        <v>0</v>
      </c>
      <c r="AE190" s="3">
        <f t="shared" si="16"/>
        <v>14</v>
      </c>
      <c r="AF190" s="4" t="str">
        <f t="shared" si="17"/>
        <v/>
      </c>
      <c r="AG190" s="4" t="str">
        <f t="shared" si="18"/>
        <v>Pass</v>
      </c>
      <c r="AH190" s="3">
        <f t="shared" si="19"/>
        <v>1</v>
      </c>
      <c r="AI190" s="3" t="str">
        <f t="shared" si="20"/>
        <v>Đủ Điều kiện dự thi</v>
      </c>
      <c r="AJ190" t="e">
        <f>VLOOKUP(A190,'DSSV VIE1016'!$B$2:$D$55,3,0)</f>
        <v>#N/A</v>
      </c>
    </row>
    <row r="191" spans="1:36" x14ac:dyDescent="0.35">
      <c r="A191" t="s">
        <v>1227</v>
      </c>
      <c r="B191" t="s">
        <v>1228</v>
      </c>
      <c r="C191" t="s">
        <v>1229</v>
      </c>
      <c r="D191">
        <v>3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 t="s">
        <v>15</v>
      </c>
      <c r="W191" t="s">
        <v>16</v>
      </c>
      <c r="X191" t="s">
        <v>17</v>
      </c>
      <c r="Y191" t="s">
        <v>17</v>
      </c>
      <c r="Z191" t="s">
        <v>16</v>
      </c>
      <c r="AA191" t="s">
        <v>18</v>
      </c>
      <c r="AB191" s="3">
        <v>14</v>
      </c>
      <c r="AC191" s="3">
        <f t="shared" si="14"/>
        <v>0</v>
      </c>
      <c r="AD191" s="3">
        <f t="shared" si="15"/>
        <v>0</v>
      </c>
      <c r="AE191" s="3">
        <f t="shared" si="16"/>
        <v>14</v>
      </c>
      <c r="AF191" s="4" t="str">
        <f t="shared" si="17"/>
        <v/>
      </c>
      <c r="AG191" s="4" t="str">
        <f t="shared" si="18"/>
        <v>Pass</v>
      </c>
      <c r="AH191" s="3">
        <f t="shared" si="19"/>
        <v>1</v>
      </c>
      <c r="AI191" s="3" t="str">
        <f t="shared" si="20"/>
        <v>Đủ Điều kiện dự thi</v>
      </c>
      <c r="AJ191" t="e">
        <f>VLOOKUP(A191,'DSSV VIE1016'!$B$2:$D$55,3,0)</f>
        <v>#N/A</v>
      </c>
    </row>
    <row r="192" spans="1:36" x14ac:dyDescent="0.35">
      <c r="A192" t="s">
        <v>1230</v>
      </c>
      <c r="B192" t="s">
        <v>1231</v>
      </c>
      <c r="C192" t="s">
        <v>1232</v>
      </c>
      <c r="D192">
        <v>3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 t="s">
        <v>15</v>
      </c>
      <c r="W192" t="s">
        <v>16</v>
      </c>
      <c r="X192" t="s">
        <v>17</v>
      </c>
      <c r="Y192" t="s">
        <v>17</v>
      </c>
      <c r="Z192" t="s">
        <v>16</v>
      </c>
      <c r="AA192" t="s">
        <v>18</v>
      </c>
      <c r="AB192" s="3">
        <v>14</v>
      </c>
      <c r="AC192" s="3">
        <f t="shared" si="14"/>
        <v>0</v>
      </c>
      <c r="AD192" s="3">
        <f t="shared" si="15"/>
        <v>0</v>
      </c>
      <c r="AE192" s="3">
        <f t="shared" si="16"/>
        <v>14</v>
      </c>
      <c r="AF192" s="4" t="str">
        <f t="shared" si="17"/>
        <v/>
      </c>
      <c r="AG192" s="4" t="str">
        <f t="shared" si="18"/>
        <v>Pass</v>
      </c>
      <c r="AH192" s="3">
        <f t="shared" si="19"/>
        <v>1</v>
      </c>
      <c r="AI192" s="3" t="str">
        <f t="shared" si="20"/>
        <v>Đủ Điều kiện dự thi</v>
      </c>
      <c r="AJ192" t="e">
        <f>VLOOKUP(A192,'DSSV VIE1016'!$B$2:$D$55,3,0)</f>
        <v>#N/A</v>
      </c>
    </row>
    <row r="193" spans="1:36" x14ac:dyDescent="0.35">
      <c r="A193" t="s">
        <v>1233</v>
      </c>
      <c r="B193" t="s">
        <v>1234</v>
      </c>
      <c r="C193" t="s">
        <v>1235</v>
      </c>
      <c r="D193">
        <v>2.9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0.9</v>
      </c>
      <c r="U193">
        <v>1</v>
      </c>
      <c r="V193" t="s">
        <v>15</v>
      </c>
      <c r="W193" t="s">
        <v>16</v>
      </c>
      <c r="X193" t="s">
        <v>17</v>
      </c>
      <c r="Y193" t="s">
        <v>17</v>
      </c>
      <c r="Z193" t="s">
        <v>16</v>
      </c>
      <c r="AA193" t="s">
        <v>18</v>
      </c>
      <c r="AB193" s="3">
        <v>14</v>
      </c>
      <c r="AC193" s="3">
        <f t="shared" si="14"/>
        <v>0</v>
      </c>
      <c r="AD193" s="3">
        <f t="shared" si="15"/>
        <v>0</v>
      </c>
      <c r="AE193" s="3">
        <f t="shared" si="16"/>
        <v>14</v>
      </c>
      <c r="AF193" s="4" t="str">
        <f t="shared" si="17"/>
        <v/>
      </c>
      <c r="AG193" s="4" t="str">
        <f t="shared" si="18"/>
        <v>Pass</v>
      </c>
      <c r="AH193" s="3">
        <f t="shared" si="19"/>
        <v>1</v>
      </c>
      <c r="AI193" s="3" t="str">
        <f t="shared" si="20"/>
        <v>Đủ Điều kiện dự thi</v>
      </c>
      <c r="AJ193" t="e">
        <f>VLOOKUP(A193,'DSSV VIE1016'!$B$2:$D$55,3,0)</f>
        <v>#N/A</v>
      </c>
    </row>
    <row r="194" spans="1:36" x14ac:dyDescent="0.35">
      <c r="A194" t="s">
        <v>1236</v>
      </c>
      <c r="B194" t="s">
        <v>1237</v>
      </c>
      <c r="C194" t="s">
        <v>1238</v>
      </c>
      <c r="D194">
        <v>3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 t="s">
        <v>15</v>
      </c>
      <c r="W194" t="s">
        <v>16</v>
      </c>
      <c r="X194" t="s">
        <v>17</v>
      </c>
      <c r="Y194" t="s">
        <v>17</v>
      </c>
      <c r="Z194" t="s">
        <v>16</v>
      </c>
      <c r="AA194" t="s">
        <v>18</v>
      </c>
      <c r="AB194" s="3">
        <v>14</v>
      </c>
      <c r="AC194" s="3">
        <f t="shared" si="14"/>
        <v>0</v>
      </c>
      <c r="AD194" s="3">
        <f t="shared" si="15"/>
        <v>0</v>
      </c>
      <c r="AE194" s="3">
        <f t="shared" si="16"/>
        <v>14</v>
      </c>
      <c r="AF194" s="4" t="str">
        <f t="shared" si="17"/>
        <v/>
      </c>
      <c r="AG194" s="4" t="str">
        <f t="shared" si="18"/>
        <v>Pass</v>
      </c>
      <c r="AH194" s="3">
        <f t="shared" si="19"/>
        <v>1</v>
      </c>
      <c r="AI194" s="3" t="str">
        <f t="shared" si="20"/>
        <v>Đủ Điều kiện dự thi</v>
      </c>
      <c r="AJ194" t="e">
        <f>VLOOKUP(A194,'DSSV VIE1016'!$B$2:$D$55,3,0)</f>
        <v>#N/A</v>
      </c>
    </row>
    <row r="195" spans="1:36" x14ac:dyDescent="0.35">
      <c r="A195" t="s">
        <v>1239</v>
      </c>
      <c r="B195" t="s">
        <v>1240</v>
      </c>
      <c r="C195" t="s">
        <v>1241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 t="s">
        <v>14</v>
      </c>
      <c r="V195" t="s">
        <v>15</v>
      </c>
      <c r="W195" t="s">
        <v>16</v>
      </c>
      <c r="X195" t="s">
        <v>17</v>
      </c>
      <c r="Y195" t="s">
        <v>17</v>
      </c>
      <c r="Z195" t="s">
        <v>16</v>
      </c>
      <c r="AA195" t="s">
        <v>18</v>
      </c>
      <c r="AB195" s="3">
        <v>14</v>
      </c>
      <c r="AC195" s="3">
        <f t="shared" ref="AC195:AC258" si="21">COUNTIF(E195:R195,"Not Attempted")</f>
        <v>0</v>
      </c>
      <c r="AD195" s="3">
        <f t="shared" ref="AD195:AD258" si="22">AB195-AC195-AE195</f>
        <v>0</v>
      </c>
      <c r="AE195" s="3">
        <f t="shared" ref="AE195:AE258" si="23">COUNTIF(E195:R195,1)</f>
        <v>14</v>
      </c>
      <c r="AF195" s="4" t="str">
        <f t="shared" ref="AF195:AF258" si="24">IF(AC195=14,"Chưa tham gia học lần nào","")</f>
        <v/>
      </c>
      <c r="AG195" s="4" t="str">
        <f t="shared" ref="AG195:AG258" si="25">IF(AND(MIN(E195:R195)&gt;=1,COUNT(E195:R195)=COUNTA(E195:R195)),"Pass","Fail")</f>
        <v>Pass</v>
      </c>
      <c r="AH195" s="3">
        <f t="shared" ref="AH195:AH258" si="26">COUNT(T195,"&gt;=0.5")</f>
        <v>1</v>
      </c>
      <c r="AI195" s="3" t="str">
        <f t="shared" ref="AI195:AI258" si="27">IF(AND(AG195="Pass",AH195&gt;=0.5),"Đủ Điều kiện dự thi","Fail")</f>
        <v>Đủ Điều kiện dự thi</v>
      </c>
      <c r="AJ195" t="e">
        <f>VLOOKUP(A195,'DSSV VIE1016'!$B$2:$D$55,3,0)</f>
        <v>#N/A</v>
      </c>
    </row>
    <row r="196" spans="1:36" x14ac:dyDescent="0.35">
      <c r="A196" t="s">
        <v>1242</v>
      </c>
      <c r="B196" t="s">
        <v>1243</v>
      </c>
      <c r="C196" t="s">
        <v>1244</v>
      </c>
      <c r="D196">
        <v>3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 t="s">
        <v>15</v>
      </c>
      <c r="W196" t="s">
        <v>16</v>
      </c>
      <c r="X196" t="s">
        <v>17</v>
      </c>
      <c r="Y196" t="s">
        <v>17</v>
      </c>
      <c r="Z196" t="s">
        <v>16</v>
      </c>
      <c r="AA196" t="s">
        <v>18</v>
      </c>
      <c r="AB196" s="3">
        <v>14</v>
      </c>
      <c r="AC196" s="3">
        <f t="shared" si="21"/>
        <v>0</v>
      </c>
      <c r="AD196" s="3">
        <f t="shared" si="22"/>
        <v>0</v>
      </c>
      <c r="AE196" s="3">
        <f t="shared" si="23"/>
        <v>14</v>
      </c>
      <c r="AF196" s="4" t="str">
        <f t="shared" si="24"/>
        <v/>
      </c>
      <c r="AG196" s="4" t="str">
        <f t="shared" si="25"/>
        <v>Pass</v>
      </c>
      <c r="AH196" s="3">
        <f t="shared" si="26"/>
        <v>1</v>
      </c>
      <c r="AI196" s="3" t="str">
        <f t="shared" si="27"/>
        <v>Đủ Điều kiện dự thi</v>
      </c>
      <c r="AJ196" t="e">
        <f>VLOOKUP(A196,'DSSV VIE1016'!$B$2:$D$55,3,0)</f>
        <v>#N/A</v>
      </c>
    </row>
    <row r="197" spans="1:36" x14ac:dyDescent="0.35">
      <c r="A197" t="s">
        <v>1245</v>
      </c>
      <c r="B197" t="s">
        <v>1246</v>
      </c>
      <c r="C197" t="s">
        <v>1247</v>
      </c>
      <c r="D197">
        <v>3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 t="s">
        <v>15</v>
      </c>
      <c r="W197" t="s">
        <v>16</v>
      </c>
      <c r="X197" t="s">
        <v>17</v>
      </c>
      <c r="Y197" t="s">
        <v>17</v>
      </c>
      <c r="Z197" t="s">
        <v>16</v>
      </c>
      <c r="AA197" t="s">
        <v>18</v>
      </c>
      <c r="AB197" s="3">
        <v>14</v>
      </c>
      <c r="AC197" s="3">
        <f t="shared" si="21"/>
        <v>0</v>
      </c>
      <c r="AD197" s="3">
        <f t="shared" si="22"/>
        <v>0</v>
      </c>
      <c r="AE197" s="3">
        <f t="shared" si="23"/>
        <v>14</v>
      </c>
      <c r="AF197" s="4" t="str">
        <f t="shared" si="24"/>
        <v/>
      </c>
      <c r="AG197" s="4" t="str">
        <f t="shared" si="25"/>
        <v>Pass</v>
      </c>
      <c r="AH197" s="3">
        <f t="shared" si="26"/>
        <v>1</v>
      </c>
      <c r="AI197" s="3" t="str">
        <f t="shared" si="27"/>
        <v>Đủ Điều kiện dự thi</v>
      </c>
      <c r="AJ197" t="e">
        <f>VLOOKUP(A197,'DSSV VIE1016'!$B$2:$D$55,3,0)</f>
        <v>#N/A</v>
      </c>
    </row>
    <row r="198" spans="1:36" x14ac:dyDescent="0.35">
      <c r="A198" t="s">
        <v>1248</v>
      </c>
      <c r="B198" t="s">
        <v>1249</v>
      </c>
      <c r="C198" t="s">
        <v>1250</v>
      </c>
      <c r="D198">
        <v>2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 t="s">
        <v>14</v>
      </c>
      <c r="V198" t="s">
        <v>15</v>
      </c>
      <c r="W198" t="s">
        <v>16</v>
      </c>
      <c r="X198" t="s">
        <v>17</v>
      </c>
      <c r="Y198" t="s">
        <v>17</v>
      </c>
      <c r="Z198" t="s">
        <v>16</v>
      </c>
      <c r="AA198" t="s">
        <v>18</v>
      </c>
      <c r="AB198" s="3">
        <v>14</v>
      </c>
      <c r="AC198" s="3">
        <f t="shared" si="21"/>
        <v>0</v>
      </c>
      <c r="AD198" s="3">
        <f t="shared" si="22"/>
        <v>0</v>
      </c>
      <c r="AE198" s="3">
        <f t="shared" si="23"/>
        <v>14</v>
      </c>
      <c r="AF198" s="4" t="str">
        <f t="shared" si="24"/>
        <v/>
      </c>
      <c r="AG198" s="4" t="str">
        <f t="shared" si="25"/>
        <v>Pass</v>
      </c>
      <c r="AH198" s="3">
        <f t="shared" si="26"/>
        <v>1</v>
      </c>
      <c r="AI198" s="3" t="str">
        <f t="shared" si="27"/>
        <v>Đủ Điều kiện dự thi</v>
      </c>
      <c r="AJ198" t="e">
        <f>VLOOKUP(A198,'DSSV VIE1016'!$B$2:$D$55,3,0)</f>
        <v>#N/A</v>
      </c>
    </row>
    <row r="199" spans="1:36" x14ac:dyDescent="0.35">
      <c r="A199" t="s">
        <v>1251</v>
      </c>
      <c r="B199" t="s">
        <v>1252</v>
      </c>
      <c r="C199" t="s">
        <v>1253</v>
      </c>
      <c r="D199">
        <v>3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 t="s">
        <v>15</v>
      </c>
      <c r="W199" t="s">
        <v>16</v>
      </c>
      <c r="X199" t="s">
        <v>17</v>
      </c>
      <c r="Y199" t="s">
        <v>17</v>
      </c>
      <c r="Z199" t="s">
        <v>16</v>
      </c>
      <c r="AA199" t="s">
        <v>18</v>
      </c>
      <c r="AB199" s="3">
        <v>14</v>
      </c>
      <c r="AC199" s="3">
        <f t="shared" si="21"/>
        <v>0</v>
      </c>
      <c r="AD199" s="3">
        <f t="shared" si="22"/>
        <v>0</v>
      </c>
      <c r="AE199" s="3">
        <f t="shared" si="23"/>
        <v>14</v>
      </c>
      <c r="AF199" s="4" t="str">
        <f t="shared" si="24"/>
        <v/>
      </c>
      <c r="AG199" s="4" t="str">
        <f t="shared" si="25"/>
        <v>Pass</v>
      </c>
      <c r="AH199" s="3">
        <f t="shared" si="26"/>
        <v>1</v>
      </c>
      <c r="AI199" s="3" t="str">
        <f t="shared" si="27"/>
        <v>Đủ Điều kiện dự thi</v>
      </c>
      <c r="AJ199" t="e">
        <f>VLOOKUP(A199,'DSSV VIE1016'!$B$2:$D$55,3,0)</f>
        <v>#N/A</v>
      </c>
    </row>
    <row r="200" spans="1:36" x14ac:dyDescent="0.35">
      <c r="A200" t="s">
        <v>1254</v>
      </c>
      <c r="B200" t="s">
        <v>1255</v>
      </c>
      <c r="C200" t="s">
        <v>1256</v>
      </c>
      <c r="D200">
        <v>0.14000000000000001</v>
      </c>
      <c r="E200">
        <v>1</v>
      </c>
      <c r="F200">
        <v>1</v>
      </c>
      <c r="G200" t="s">
        <v>14</v>
      </c>
      <c r="H200" t="s">
        <v>14</v>
      </c>
      <c r="I200" t="s">
        <v>14</v>
      </c>
      <c r="J200" t="s">
        <v>14</v>
      </c>
      <c r="K200" t="s">
        <v>14</v>
      </c>
      <c r="L200" t="s">
        <v>14</v>
      </c>
      <c r="M200" t="s">
        <v>14</v>
      </c>
      <c r="N200" t="s">
        <v>14</v>
      </c>
      <c r="O200" t="s">
        <v>14</v>
      </c>
      <c r="P200" t="s">
        <v>14</v>
      </c>
      <c r="Q200" t="s">
        <v>14</v>
      </c>
      <c r="R200" t="s">
        <v>14</v>
      </c>
      <c r="S200">
        <v>0.14285714285699999</v>
      </c>
      <c r="T200" t="s">
        <v>14</v>
      </c>
      <c r="U200" t="s">
        <v>14</v>
      </c>
      <c r="V200" t="s">
        <v>15</v>
      </c>
      <c r="W200" t="s">
        <v>16</v>
      </c>
      <c r="X200" t="s">
        <v>17</v>
      </c>
      <c r="Y200" t="s">
        <v>17</v>
      </c>
      <c r="Z200" t="s">
        <v>16</v>
      </c>
      <c r="AA200" t="s">
        <v>18</v>
      </c>
      <c r="AB200" s="3">
        <v>14</v>
      </c>
      <c r="AC200" s="3">
        <f t="shared" si="21"/>
        <v>12</v>
      </c>
      <c r="AD200" s="3">
        <f t="shared" si="22"/>
        <v>0</v>
      </c>
      <c r="AE200" s="3">
        <f t="shared" si="23"/>
        <v>2</v>
      </c>
      <c r="AF200" s="4" t="str">
        <f t="shared" si="24"/>
        <v/>
      </c>
      <c r="AG200" s="4" t="str">
        <f t="shared" si="25"/>
        <v>Fail</v>
      </c>
      <c r="AH200" s="3">
        <f t="shared" si="26"/>
        <v>0</v>
      </c>
      <c r="AI200" s="3" t="str">
        <f t="shared" si="27"/>
        <v>Fail</v>
      </c>
      <c r="AJ200" t="e">
        <f>VLOOKUP(A200,'DSSV VIE1016'!$B$2:$D$55,3,0)</f>
        <v>#N/A</v>
      </c>
    </row>
    <row r="201" spans="1:36" x14ac:dyDescent="0.35">
      <c r="A201" t="s">
        <v>1257</v>
      </c>
      <c r="B201" t="s">
        <v>1258</v>
      </c>
      <c r="C201" t="s">
        <v>1259</v>
      </c>
      <c r="D201">
        <v>3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 t="s">
        <v>15</v>
      </c>
      <c r="W201" t="s">
        <v>16</v>
      </c>
      <c r="X201" t="s">
        <v>17</v>
      </c>
      <c r="Y201" t="s">
        <v>17</v>
      </c>
      <c r="Z201" t="s">
        <v>16</v>
      </c>
      <c r="AA201" t="s">
        <v>18</v>
      </c>
      <c r="AB201" s="3">
        <v>14</v>
      </c>
      <c r="AC201" s="3">
        <f t="shared" si="21"/>
        <v>0</v>
      </c>
      <c r="AD201" s="3">
        <f t="shared" si="22"/>
        <v>0</v>
      </c>
      <c r="AE201" s="3">
        <f t="shared" si="23"/>
        <v>14</v>
      </c>
      <c r="AF201" s="4" t="str">
        <f t="shared" si="24"/>
        <v/>
      </c>
      <c r="AG201" s="4" t="str">
        <f t="shared" si="25"/>
        <v>Pass</v>
      </c>
      <c r="AH201" s="3">
        <f t="shared" si="26"/>
        <v>1</v>
      </c>
      <c r="AI201" s="3" t="str">
        <f t="shared" si="27"/>
        <v>Đủ Điều kiện dự thi</v>
      </c>
      <c r="AJ201" t="e">
        <f>VLOOKUP(A201,'DSSV VIE1016'!$B$2:$D$55,3,0)</f>
        <v>#N/A</v>
      </c>
    </row>
    <row r="202" spans="1:36" x14ac:dyDescent="0.35">
      <c r="A202" t="s">
        <v>1260</v>
      </c>
      <c r="B202" t="s">
        <v>1261</v>
      </c>
      <c r="C202" t="s">
        <v>1262</v>
      </c>
      <c r="D202">
        <v>3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 t="s">
        <v>15</v>
      </c>
      <c r="W202" t="s">
        <v>16</v>
      </c>
      <c r="X202" t="s">
        <v>17</v>
      </c>
      <c r="Y202" t="s">
        <v>17</v>
      </c>
      <c r="Z202" t="s">
        <v>16</v>
      </c>
      <c r="AA202" t="s">
        <v>18</v>
      </c>
      <c r="AB202" s="3">
        <v>14</v>
      </c>
      <c r="AC202" s="3">
        <f t="shared" si="21"/>
        <v>0</v>
      </c>
      <c r="AD202" s="3">
        <f t="shared" si="22"/>
        <v>0</v>
      </c>
      <c r="AE202" s="3">
        <f t="shared" si="23"/>
        <v>14</v>
      </c>
      <c r="AF202" s="4" t="str">
        <f t="shared" si="24"/>
        <v/>
      </c>
      <c r="AG202" s="4" t="str">
        <f t="shared" si="25"/>
        <v>Pass</v>
      </c>
      <c r="AH202" s="3">
        <f t="shared" si="26"/>
        <v>1</v>
      </c>
      <c r="AI202" s="3" t="str">
        <f t="shared" si="27"/>
        <v>Đủ Điều kiện dự thi</v>
      </c>
      <c r="AJ202" t="e">
        <f>VLOOKUP(A202,'DSSV VIE1016'!$B$2:$D$55,3,0)</f>
        <v>#N/A</v>
      </c>
    </row>
    <row r="203" spans="1:36" x14ac:dyDescent="0.35">
      <c r="A203" t="s">
        <v>1263</v>
      </c>
      <c r="B203" t="s">
        <v>1264</v>
      </c>
      <c r="C203" t="s">
        <v>1265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 t="s">
        <v>15</v>
      </c>
      <c r="W203" t="s">
        <v>16</v>
      </c>
      <c r="X203" t="s">
        <v>17</v>
      </c>
      <c r="Y203" t="s">
        <v>17</v>
      </c>
      <c r="Z203" t="s">
        <v>16</v>
      </c>
      <c r="AA203" t="s">
        <v>18</v>
      </c>
      <c r="AB203" s="3">
        <v>14</v>
      </c>
      <c r="AC203" s="3">
        <f t="shared" si="21"/>
        <v>0</v>
      </c>
      <c r="AD203" s="3">
        <f t="shared" si="22"/>
        <v>0</v>
      </c>
      <c r="AE203" s="3">
        <f t="shared" si="23"/>
        <v>14</v>
      </c>
      <c r="AF203" s="4" t="str">
        <f t="shared" si="24"/>
        <v/>
      </c>
      <c r="AG203" s="4" t="str">
        <f t="shared" si="25"/>
        <v>Pass</v>
      </c>
      <c r="AH203" s="3">
        <f t="shared" si="26"/>
        <v>1</v>
      </c>
      <c r="AI203" s="3" t="str">
        <f t="shared" si="27"/>
        <v>Đủ Điều kiện dự thi</v>
      </c>
      <c r="AJ203" t="e">
        <f>VLOOKUP(A203,'DSSV VIE1016'!$B$2:$D$55,3,0)</f>
        <v>#N/A</v>
      </c>
    </row>
    <row r="204" spans="1:36" x14ac:dyDescent="0.35">
      <c r="A204" t="s">
        <v>1266</v>
      </c>
      <c r="B204" t="s">
        <v>1267</v>
      </c>
      <c r="C204" t="s">
        <v>1268</v>
      </c>
      <c r="D204">
        <v>3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 t="s">
        <v>15</v>
      </c>
      <c r="W204" t="s">
        <v>16</v>
      </c>
      <c r="X204" t="s">
        <v>17</v>
      </c>
      <c r="Y204" t="s">
        <v>17</v>
      </c>
      <c r="Z204" t="s">
        <v>16</v>
      </c>
      <c r="AA204" t="s">
        <v>18</v>
      </c>
      <c r="AB204" s="3">
        <v>14</v>
      </c>
      <c r="AC204" s="3">
        <f t="shared" si="21"/>
        <v>0</v>
      </c>
      <c r="AD204" s="3">
        <f t="shared" si="22"/>
        <v>0</v>
      </c>
      <c r="AE204" s="3">
        <f t="shared" si="23"/>
        <v>14</v>
      </c>
      <c r="AF204" s="4" t="str">
        <f t="shared" si="24"/>
        <v/>
      </c>
      <c r="AG204" s="4" t="str">
        <f t="shared" si="25"/>
        <v>Pass</v>
      </c>
      <c r="AH204" s="3">
        <f t="shared" si="26"/>
        <v>1</v>
      </c>
      <c r="AI204" s="3" t="str">
        <f t="shared" si="27"/>
        <v>Đủ Điều kiện dự thi</v>
      </c>
      <c r="AJ204" t="e">
        <f>VLOOKUP(A204,'DSSV VIE1016'!$B$2:$D$55,3,0)</f>
        <v>#N/A</v>
      </c>
    </row>
    <row r="205" spans="1:36" x14ac:dyDescent="0.35">
      <c r="A205" t="s">
        <v>1269</v>
      </c>
      <c r="B205" t="s">
        <v>1270</v>
      </c>
      <c r="C205" t="s">
        <v>1271</v>
      </c>
      <c r="D205">
        <v>3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 t="s">
        <v>15</v>
      </c>
      <c r="W205" t="s">
        <v>16</v>
      </c>
      <c r="X205" t="s">
        <v>17</v>
      </c>
      <c r="Y205" t="s">
        <v>17</v>
      </c>
      <c r="Z205" t="s">
        <v>16</v>
      </c>
      <c r="AA205" t="s">
        <v>18</v>
      </c>
      <c r="AB205" s="3">
        <v>14</v>
      </c>
      <c r="AC205" s="3">
        <f t="shared" si="21"/>
        <v>0</v>
      </c>
      <c r="AD205" s="3">
        <f t="shared" si="22"/>
        <v>0</v>
      </c>
      <c r="AE205" s="3">
        <f t="shared" si="23"/>
        <v>14</v>
      </c>
      <c r="AF205" s="4" t="str">
        <f t="shared" si="24"/>
        <v/>
      </c>
      <c r="AG205" s="4" t="str">
        <f t="shared" si="25"/>
        <v>Pass</v>
      </c>
      <c r="AH205" s="3">
        <f t="shared" si="26"/>
        <v>1</v>
      </c>
      <c r="AI205" s="3" t="str">
        <f t="shared" si="27"/>
        <v>Đủ Điều kiện dự thi</v>
      </c>
      <c r="AJ205" t="e">
        <f>VLOOKUP(A205,'DSSV VIE1016'!$B$2:$D$55,3,0)</f>
        <v>#N/A</v>
      </c>
    </row>
    <row r="206" spans="1:36" x14ac:dyDescent="0.35">
      <c r="A206" t="s">
        <v>1272</v>
      </c>
      <c r="B206" t="s">
        <v>1273</v>
      </c>
      <c r="C206" t="s">
        <v>1274</v>
      </c>
      <c r="D206">
        <v>3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 t="s">
        <v>15</v>
      </c>
      <c r="W206" t="s">
        <v>16</v>
      </c>
      <c r="X206" t="s">
        <v>17</v>
      </c>
      <c r="Y206" t="s">
        <v>17</v>
      </c>
      <c r="Z206" t="s">
        <v>16</v>
      </c>
      <c r="AA206" t="s">
        <v>18</v>
      </c>
      <c r="AB206" s="3">
        <v>14</v>
      </c>
      <c r="AC206" s="3">
        <f t="shared" si="21"/>
        <v>0</v>
      </c>
      <c r="AD206" s="3">
        <f t="shared" si="22"/>
        <v>0</v>
      </c>
      <c r="AE206" s="3">
        <f t="shared" si="23"/>
        <v>14</v>
      </c>
      <c r="AF206" s="4" t="str">
        <f t="shared" si="24"/>
        <v/>
      </c>
      <c r="AG206" s="4" t="str">
        <f t="shared" si="25"/>
        <v>Pass</v>
      </c>
      <c r="AH206" s="3">
        <f t="shared" si="26"/>
        <v>1</v>
      </c>
      <c r="AI206" s="3" t="str">
        <f t="shared" si="27"/>
        <v>Đủ Điều kiện dự thi</v>
      </c>
      <c r="AJ206" t="e">
        <f>VLOOKUP(A206,'DSSV VIE1016'!$B$2:$D$55,3,0)</f>
        <v>#N/A</v>
      </c>
    </row>
    <row r="207" spans="1:36" x14ac:dyDescent="0.35">
      <c r="A207" t="s">
        <v>1275</v>
      </c>
      <c r="B207" t="s">
        <v>1276</v>
      </c>
      <c r="C207" t="s">
        <v>1277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 t="s">
        <v>15</v>
      </c>
      <c r="W207" t="s">
        <v>16</v>
      </c>
      <c r="X207" t="s">
        <v>17</v>
      </c>
      <c r="Y207" t="s">
        <v>17</v>
      </c>
      <c r="Z207" t="s">
        <v>16</v>
      </c>
      <c r="AA207" t="s">
        <v>18</v>
      </c>
      <c r="AB207" s="3">
        <v>14</v>
      </c>
      <c r="AC207" s="3">
        <f t="shared" si="21"/>
        <v>0</v>
      </c>
      <c r="AD207" s="3">
        <f t="shared" si="22"/>
        <v>0</v>
      </c>
      <c r="AE207" s="3">
        <f t="shared" si="23"/>
        <v>14</v>
      </c>
      <c r="AF207" s="4" t="str">
        <f t="shared" si="24"/>
        <v/>
      </c>
      <c r="AG207" s="4" t="str">
        <f t="shared" si="25"/>
        <v>Pass</v>
      </c>
      <c r="AH207" s="3">
        <f t="shared" si="26"/>
        <v>1</v>
      </c>
      <c r="AI207" s="3" t="str">
        <f t="shared" si="27"/>
        <v>Đủ Điều kiện dự thi</v>
      </c>
      <c r="AJ207" t="e">
        <f>VLOOKUP(A207,'DSSV VIE1016'!$B$2:$D$55,3,0)</f>
        <v>#N/A</v>
      </c>
    </row>
    <row r="208" spans="1:36" x14ac:dyDescent="0.35">
      <c r="A208" t="s">
        <v>1278</v>
      </c>
      <c r="B208" t="s">
        <v>1279</v>
      </c>
      <c r="C208" t="s">
        <v>1280</v>
      </c>
      <c r="D208">
        <v>2.7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0.7</v>
      </c>
      <c r="U208">
        <v>1</v>
      </c>
      <c r="V208" t="s">
        <v>15</v>
      </c>
      <c r="W208" t="s">
        <v>16</v>
      </c>
      <c r="X208" t="s">
        <v>17</v>
      </c>
      <c r="Y208" t="s">
        <v>17</v>
      </c>
      <c r="Z208" t="s">
        <v>16</v>
      </c>
      <c r="AA208" t="s">
        <v>18</v>
      </c>
      <c r="AB208" s="3">
        <v>14</v>
      </c>
      <c r="AC208" s="3">
        <f t="shared" si="21"/>
        <v>0</v>
      </c>
      <c r="AD208" s="3">
        <f t="shared" si="22"/>
        <v>0</v>
      </c>
      <c r="AE208" s="3">
        <f t="shared" si="23"/>
        <v>14</v>
      </c>
      <c r="AF208" s="4" t="str">
        <f t="shared" si="24"/>
        <v/>
      </c>
      <c r="AG208" s="4" t="str">
        <f t="shared" si="25"/>
        <v>Pass</v>
      </c>
      <c r="AH208" s="3">
        <f t="shared" si="26"/>
        <v>1</v>
      </c>
      <c r="AI208" s="3" t="str">
        <f t="shared" si="27"/>
        <v>Đủ Điều kiện dự thi</v>
      </c>
      <c r="AJ208" t="e">
        <f>VLOOKUP(A208,'DSSV VIE1016'!$B$2:$D$55,3,0)</f>
        <v>#N/A</v>
      </c>
    </row>
    <row r="209" spans="1:36" x14ac:dyDescent="0.35">
      <c r="A209" t="s">
        <v>1281</v>
      </c>
      <c r="B209" t="s">
        <v>1282</v>
      </c>
      <c r="C209" t="s">
        <v>1283</v>
      </c>
      <c r="D209">
        <v>3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 t="s">
        <v>15</v>
      </c>
      <c r="W209" t="s">
        <v>16</v>
      </c>
      <c r="X209" t="s">
        <v>17</v>
      </c>
      <c r="Y209" t="s">
        <v>17</v>
      </c>
      <c r="Z209" t="s">
        <v>16</v>
      </c>
      <c r="AA209" t="s">
        <v>18</v>
      </c>
      <c r="AB209" s="3">
        <v>14</v>
      </c>
      <c r="AC209" s="3">
        <f t="shared" si="21"/>
        <v>0</v>
      </c>
      <c r="AD209" s="3">
        <f t="shared" si="22"/>
        <v>0</v>
      </c>
      <c r="AE209" s="3">
        <f t="shared" si="23"/>
        <v>14</v>
      </c>
      <c r="AF209" s="4" t="str">
        <f t="shared" si="24"/>
        <v/>
      </c>
      <c r="AG209" s="4" t="str">
        <f t="shared" si="25"/>
        <v>Pass</v>
      </c>
      <c r="AH209" s="3">
        <f t="shared" si="26"/>
        <v>1</v>
      </c>
      <c r="AI209" s="3" t="str">
        <f t="shared" si="27"/>
        <v>Đủ Điều kiện dự thi</v>
      </c>
      <c r="AJ209" t="e">
        <f>VLOOKUP(A209,'DSSV VIE1016'!$B$2:$D$55,3,0)</f>
        <v>#N/A</v>
      </c>
    </row>
    <row r="210" spans="1:36" x14ac:dyDescent="0.35">
      <c r="A210" t="s">
        <v>1284</v>
      </c>
      <c r="B210" t="s">
        <v>1285</v>
      </c>
      <c r="C210" t="s">
        <v>1286</v>
      </c>
      <c r="D210">
        <v>3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 t="s">
        <v>15</v>
      </c>
      <c r="W210" t="s">
        <v>16</v>
      </c>
      <c r="X210" t="s">
        <v>17</v>
      </c>
      <c r="Y210" t="s">
        <v>17</v>
      </c>
      <c r="Z210" t="s">
        <v>16</v>
      </c>
      <c r="AA210" t="s">
        <v>18</v>
      </c>
      <c r="AB210" s="3">
        <v>14</v>
      </c>
      <c r="AC210" s="3">
        <f t="shared" si="21"/>
        <v>0</v>
      </c>
      <c r="AD210" s="3">
        <f t="shared" si="22"/>
        <v>0</v>
      </c>
      <c r="AE210" s="3">
        <f t="shared" si="23"/>
        <v>14</v>
      </c>
      <c r="AF210" s="4" t="str">
        <f t="shared" si="24"/>
        <v/>
      </c>
      <c r="AG210" s="4" t="str">
        <f t="shared" si="25"/>
        <v>Pass</v>
      </c>
      <c r="AH210" s="3">
        <f t="shared" si="26"/>
        <v>1</v>
      </c>
      <c r="AI210" s="3" t="str">
        <f t="shared" si="27"/>
        <v>Đủ Điều kiện dự thi</v>
      </c>
      <c r="AJ210" t="e">
        <f>VLOOKUP(A210,'DSSV VIE1016'!$B$2:$D$55,3,0)</f>
        <v>#N/A</v>
      </c>
    </row>
    <row r="211" spans="1:36" x14ac:dyDescent="0.35">
      <c r="A211" t="s">
        <v>1287</v>
      </c>
      <c r="B211" t="s">
        <v>1288</v>
      </c>
      <c r="C211" t="s">
        <v>1289</v>
      </c>
      <c r="D211">
        <v>3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 t="s">
        <v>15</v>
      </c>
      <c r="W211" t="s">
        <v>16</v>
      </c>
      <c r="X211" t="s">
        <v>17</v>
      </c>
      <c r="Y211" t="s">
        <v>17</v>
      </c>
      <c r="Z211" t="s">
        <v>16</v>
      </c>
      <c r="AA211" t="s">
        <v>18</v>
      </c>
      <c r="AB211" s="3">
        <v>14</v>
      </c>
      <c r="AC211" s="3">
        <f t="shared" si="21"/>
        <v>0</v>
      </c>
      <c r="AD211" s="3">
        <f t="shared" si="22"/>
        <v>0</v>
      </c>
      <c r="AE211" s="3">
        <f t="shared" si="23"/>
        <v>14</v>
      </c>
      <c r="AF211" s="4" t="str">
        <f t="shared" si="24"/>
        <v/>
      </c>
      <c r="AG211" s="4" t="str">
        <f t="shared" si="25"/>
        <v>Pass</v>
      </c>
      <c r="AH211" s="3">
        <f t="shared" si="26"/>
        <v>1</v>
      </c>
      <c r="AI211" s="3" t="str">
        <f t="shared" si="27"/>
        <v>Đủ Điều kiện dự thi</v>
      </c>
      <c r="AJ211" t="e">
        <f>VLOOKUP(A211,'DSSV VIE1016'!$B$2:$D$55,3,0)</f>
        <v>#N/A</v>
      </c>
    </row>
    <row r="212" spans="1:36" x14ac:dyDescent="0.35">
      <c r="A212" t="s">
        <v>1290</v>
      </c>
      <c r="B212" t="s">
        <v>1291</v>
      </c>
      <c r="C212" t="s">
        <v>1292</v>
      </c>
      <c r="D212">
        <v>2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 t="s">
        <v>14</v>
      </c>
      <c r="V212" t="s">
        <v>15</v>
      </c>
      <c r="W212" t="s">
        <v>16</v>
      </c>
      <c r="X212" t="s">
        <v>17</v>
      </c>
      <c r="Y212" t="s">
        <v>17</v>
      </c>
      <c r="Z212" t="s">
        <v>16</v>
      </c>
      <c r="AA212" t="s">
        <v>18</v>
      </c>
      <c r="AB212" s="3">
        <v>14</v>
      </c>
      <c r="AC212" s="3">
        <f t="shared" si="21"/>
        <v>0</v>
      </c>
      <c r="AD212" s="3">
        <f t="shared" si="22"/>
        <v>0</v>
      </c>
      <c r="AE212" s="3">
        <f t="shared" si="23"/>
        <v>14</v>
      </c>
      <c r="AF212" s="4" t="str">
        <f t="shared" si="24"/>
        <v/>
      </c>
      <c r="AG212" s="4" t="str">
        <f t="shared" si="25"/>
        <v>Pass</v>
      </c>
      <c r="AH212" s="3">
        <f t="shared" si="26"/>
        <v>1</v>
      </c>
      <c r="AI212" s="3" t="str">
        <f t="shared" si="27"/>
        <v>Đủ Điều kiện dự thi</v>
      </c>
      <c r="AJ212" t="e">
        <f>VLOOKUP(A212,'DSSV VIE1016'!$B$2:$D$55,3,0)</f>
        <v>#N/A</v>
      </c>
    </row>
    <row r="213" spans="1:36" x14ac:dyDescent="0.35">
      <c r="A213" t="s">
        <v>1293</v>
      </c>
      <c r="B213" t="s">
        <v>1294</v>
      </c>
      <c r="C213" t="s">
        <v>1295</v>
      </c>
      <c r="D213">
        <v>3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 t="s">
        <v>15</v>
      </c>
      <c r="W213" t="s">
        <v>16</v>
      </c>
      <c r="X213" t="s">
        <v>17</v>
      </c>
      <c r="Y213" t="s">
        <v>17</v>
      </c>
      <c r="Z213" t="s">
        <v>16</v>
      </c>
      <c r="AA213" t="s">
        <v>18</v>
      </c>
      <c r="AB213" s="3">
        <v>14</v>
      </c>
      <c r="AC213" s="3">
        <f t="shared" si="21"/>
        <v>0</v>
      </c>
      <c r="AD213" s="3">
        <f t="shared" si="22"/>
        <v>0</v>
      </c>
      <c r="AE213" s="3">
        <f t="shared" si="23"/>
        <v>14</v>
      </c>
      <c r="AF213" s="4" t="str">
        <f t="shared" si="24"/>
        <v/>
      </c>
      <c r="AG213" s="4" t="str">
        <f t="shared" si="25"/>
        <v>Pass</v>
      </c>
      <c r="AH213" s="3">
        <f t="shared" si="26"/>
        <v>1</v>
      </c>
      <c r="AI213" s="3" t="str">
        <f t="shared" si="27"/>
        <v>Đủ Điều kiện dự thi</v>
      </c>
      <c r="AJ213" t="e">
        <f>VLOOKUP(A213,'DSSV VIE1016'!$B$2:$D$55,3,0)</f>
        <v>#N/A</v>
      </c>
    </row>
    <row r="214" spans="1:36" x14ac:dyDescent="0.35">
      <c r="A214" t="s">
        <v>1296</v>
      </c>
      <c r="B214" t="s">
        <v>1297</v>
      </c>
      <c r="C214" t="s">
        <v>1298</v>
      </c>
      <c r="D214">
        <v>3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 t="s">
        <v>15</v>
      </c>
      <c r="W214" t="s">
        <v>16</v>
      </c>
      <c r="X214" t="s">
        <v>17</v>
      </c>
      <c r="Y214" t="s">
        <v>17</v>
      </c>
      <c r="Z214" t="s">
        <v>16</v>
      </c>
      <c r="AA214" t="s">
        <v>18</v>
      </c>
      <c r="AB214" s="3">
        <v>14</v>
      </c>
      <c r="AC214" s="3">
        <f t="shared" si="21"/>
        <v>0</v>
      </c>
      <c r="AD214" s="3">
        <f t="shared" si="22"/>
        <v>0</v>
      </c>
      <c r="AE214" s="3">
        <f t="shared" si="23"/>
        <v>14</v>
      </c>
      <c r="AF214" s="4" t="str">
        <f t="shared" si="24"/>
        <v/>
      </c>
      <c r="AG214" s="4" t="str">
        <f t="shared" si="25"/>
        <v>Pass</v>
      </c>
      <c r="AH214" s="3">
        <f t="shared" si="26"/>
        <v>1</v>
      </c>
      <c r="AI214" s="3" t="str">
        <f t="shared" si="27"/>
        <v>Đủ Điều kiện dự thi</v>
      </c>
      <c r="AJ214" t="e">
        <f>VLOOKUP(A214,'DSSV VIE1016'!$B$2:$D$55,3,0)</f>
        <v>#N/A</v>
      </c>
    </row>
    <row r="215" spans="1:36" x14ac:dyDescent="0.35">
      <c r="A215" t="s">
        <v>1299</v>
      </c>
      <c r="B215" t="s">
        <v>1300</v>
      </c>
      <c r="C215" t="s">
        <v>1301</v>
      </c>
      <c r="D215">
        <v>3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15</v>
      </c>
      <c r="W215" t="s">
        <v>16</v>
      </c>
      <c r="X215" t="s">
        <v>17</v>
      </c>
      <c r="Y215" t="s">
        <v>17</v>
      </c>
      <c r="Z215" t="s">
        <v>16</v>
      </c>
      <c r="AA215" t="s">
        <v>18</v>
      </c>
      <c r="AB215" s="3">
        <v>14</v>
      </c>
      <c r="AC215" s="3">
        <f t="shared" si="21"/>
        <v>0</v>
      </c>
      <c r="AD215" s="3">
        <f t="shared" si="22"/>
        <v>0</v>
      </c>
      <c r="AE215" s="3">
        <f t="shared" si="23"/>
        <v>14</v>
      </c>
      <c r="AF215" s="4" t="str">
        <f t="shared" si="24"/>
        <v/>
      </c>
      <c r="AG215" s="4" t="str">
        <f t="shared" si="25"/>
        <v>Pass</v>
      </c>
      <c r="AH215" s="3">
        <f t="shared" si="26"/>
        <v>1</v>
      </c>
      <c r="AI215" s="3" t="str">
        <f t="shared" si="27"/>
        <v>Đủ Điều kiện dự thi</v>
      </c>
      <c r="AJ215" t="e">
        <f>VLOOKUP(A215,'DSSV VIE1016'!$B$2:$D$55,3,0)</f>
        <v>#N/A</v>
      </c>
    </row>
    <row r="216" spans="1:36" x14ac:dyDescent="0.35">
      <c r="A216" t="s">
        <v>1302</v>
      </c>
      <c r="B216" t="s">
        <v>1303</v>
      </c>
      <c r="C216" t="s">
        <v>1304</v>
      </c>
      <c r="D216">
        <v>2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 t="s">
        <v>14</v>
      </c>
      <c r="V216" t="s">
        <v>15</v>
      </c>
      <c r="W216" t="s">
        <v>16</v>
      </c>
      <c r="X216" t="s">
        <v>17</v>
      </c>
      <c r="Y216" t="s">
        <v>17</v>
      </c>
      <c r="Z216" t="s">
        <v>16</v>
      </c>
      <c r="AA216" t="s">
        <v>18</v>
      </c>
      <c r="AB216" s="3">
        <v>14</v>
      </c>
      <c r="AC216" s="3">
        <f t="shared" si="21"/>
        <v>0</v>
      </c>
      <c r="AD216" s="3">
        <f t="shared" si="22"/>
        <v>0</v>
      </c>
      <c r="AE216" s="3">
        <f t="shared" si="23"/>
        <v>14</v>
      </c>
      <c r="AF216" s="4" t="str">
        <f t="shared" si="24"/>
        <v/>
      </c>
      <c r="AG216" s="4" t="str">
        <f t="shared" si="25"/>
        <v>Pass</v>
      </c>
      <c r="AH216" s="3">
        <f t="shared" si="26"/>
        <v>1</v>
      </c>
      <c r="AI216" s="3" t="str">
        <f t="shared" si="27"/>
        <v>Đủ Điều kiện dự thi</v>
      </c>
      <c r="AJ216" t="e">
        <f>VLOOKUP(A216,'DSSV VIE1016'!$B$2:$D$55,3,0)</f>
        <v>#N/A</v>
      </c>
    </row>
    <row r="217" spans="1:36" x14ac:dyDescent="0.35">
      <c r="A217" t="s">
        <v>1305</v>
      </c>
      <c r="B217" t="s">
        <v>1306</v>
      </c>
      <c r="C217" t="s">
        <v>1307</v>
      </c>
      <c r="D217">
        <v>3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 t="s">
        <v>15</v>
      </c>
      <c r="W217" t="s">
        <v>16</v>
      </c>
      <c r="X217" t="s">
        <v>17</v>
      </c>
      <c r="Y217" t="s">
        <v>17</v>
      </c>
      <c r="Z217" t="s">
        <v>16</v>
      </c>
      <c r="AA217" t="s">
        <v>18</v>
      </c>
      <c r="AB217" s="3">
        <v>14</v>
      </c>
      <c r="AC217" s="3">
        <f t="shared" si="21"/>
        <v>0</v>
      </c>
      <c r="AD217" s="3">
        <f t="shared" si="22"/>
        <v>0</v>
      </c>
      <c r="AE217" s="3">
        <f t="shared" si="23"/>
        <v>14</v>
      </c>
      <c r="AF217" s="4" t="str">
        <f t="shared" si="24"/>
        <v/>
      </c>
      <c r="AG217" s="4" t="str">
        <f t="shared" si="25"/>
        <v>Pass</v>
      </c>
      <c r="AH217" s="3">
        <f t="shared" si="26"/>
        <v>1</v>
      </c>
      <c r="AI217" s="3" t="str">
        <f t="shared" si="27"/>
        <v>Đủ Điều kiện dự thi</v>
      </c>
      <c r="AJ217" t="e">
        <f>VLOOKUP(A217,'DSSV VIE1016'!$B$2:$D$55,3,0)</f>
        <v>#N/A</v>
      </c>
    </row>
    <row r="218" spans="1:36" x14ac:dyDescent="0.35">
      <c r="A218" t="s">
        <v>1308</v>
      </c>
      <c r="B218" t="s">
        <v>1309</v>
      </c>
      <c r="C218" t="s">
        <v>1310</v>
      </c>
      <c r="D218">
        <v>2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 t="s">
        <v>14</v>
      </c>
      <c r="V218" t="s">
        <v>15</v>
      </c>
      <c r="W218" t="s">
        <v>16</v>
      </c>
      <c r="X218" t="s">
        <v>17</v>
      </c>
      <c r="Y218" t="s">
        <v>17</v>
      </c>
      <c r="Z218" t="s">
        <v>16</v>
      </c>
      <c r="AA218" t="s">
        <v>18</v>
      </c>
      <c r="AB218" s="3">
        <v>14</v>
      </c>
      <c r="AC218" s="3">
        <f t="shared" si="21"/>
        <v>0</v>
      </c>
      <c r="AD218" s="3">
        <f t="shared" si="22"/>
        <v>0</v>
      </c>
      <c r="AE218" s="3">
        <f t="shared" si="23"/>
        <v>14</v>
      </c>
      <c r="AF218" s="4" t="str">
        <f t="shared" si="24"/>
        <v/>
      </c>
      <c r="AG218" s="4" t="str">
        <f t="shared" si="25"/>
        <v>Pass</v>
      </c>
      <c r="AH218" s="3">
        <f t="shared" si="26"/>
        <v>1</v>
      </c>
      <c r="AI218" s="3" t="str">
        <f t="shared" si="27"/>
        <v>Đủ Điều kiện dự thi</v>
      </c>
      <c r="AJ218" t="e">
        <f>VLOOKUP(A218,'DSSV VIE1016'!$B$2:$D$55,3,0)</f>
        <v>#N/A</v>
      </c>
    </row>
    <row r="219" spans="1:36" x14ac:dyDescent="0.35">
      <c r="A219" t="s">
        <v>1311</v>
      </c>
      <c r="B219" t="s">
        <v>1312</v>
      </c>
      <c r="C219" t="s">
        <v>1313</v>
      </c>
      <c r="D219">
        <v>3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 t="s">
        <v>15</v>
      </c>
      <c r="W219" t="s">
        <v>16</v>
      </c>
      <c r="X219" t="s">
        <v>17</v>
      </c>
      <c r="Y219" t="s">
        <v>17</v>
      </c>
      <c r="Z219" t="s">
        <v>16</v>
      </c>
      <c r="AA219" t="s">
        <v>18</v>
      </c>
      <c r="AB219" s="3">
        <v>14</v>
      </c>
      <c r="AC219" s="3">
        <f t="shared" si="21"/>
        <v>0</v>
      </c>
      <c r="AD219" s="3">
        <f t="shared" si="22"/>
        <v>0</v>
      </c>
      <c r="AE219" s="3">
        <f t="shared" si="23"/>
        <v>14</v>
      </c>
      <c r="AF219" s="4" t="str">
        <f t="shared" si="24"/>
        <v/>
      </c>
      <c r="AG219" s="4" t="str">
        <f t="shared" si="25"/>
        <v>Pass</v>
      </c>
      <c r="AH219" s="3">
        <f t="shared" si="26"/>
        <v>1</v>
      </c>
      <c r="AI219" s="3" t="str">
        <f t="shared" si="27"/>
        <v>Đủ Điều kiện dự thi</v>
      </c>
      <c r="AJ219" t="e">
        <f>VLOOKUP(A219,'DSSV VIE1016'!$B$2:$D$55,3,0)</f>
        <v>#N/A</v>
      </c>
    </row>
    <row r="220" spans="1:36" x14ac:dyDescent="0.35">
      <c r="A220" t="s">
        <v>1314</v>
      </c>
      <c r="B220" t="s">
        <v>1315</v>
      </c>
      <c r="C220" t="s">
        <v>1316</v>
      </c>
      <c r="D220">
        <v>3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 t="s">
        <v>15</v>
      </c>
      <c r="W220" t="s">
        <v>16</v>
      </c>
      <c r="X220" t="s">
        <v>17</v>
      </c>
      <c r="Y220" t="s">
        <v>17</v>
      </c>
      <c r="Z220" t="s">
        <v>16</v>
      </c>
      <c r="AA220" t="s">
        <v>18</v>
      </c>
      <c r="AB220" s="3">
        <v>14</v>
      </c>
      <c r="AC220" s="3">
        <f t="shared" si="21"/>
        <v>0</v>
      </c>
      <c r="AD220" s="3">
        <f t="shared" si="22"/>
        <v>0</v>
      </c>
      <c r="AE220" s="3">
        <f t="shared" si="23"/>
        <v>14</v>
      </c>
      <c r="AF220" s="4" t="str">
        <f t="shared" si="24"/>
        <v/>
      </c>
      <c r="AG220" s="4" t="str">
        <f t="shared" si="25"/>
        <v>Pass</v>
      </c>
      <c r="AH220" s="3">
        <f t="shared" si="26"/>
        <v>1</v>
      </c>
      <c r="AI220" s="3" t="str">
        <f t="shared" si="27"/>
        <v>Đủ Điều kiện dự thi</v>
      </c>
      <c r="AJ220" t="e">
        <f>VLOOKUP(A220,'DSSV VIE1016'!$B$2:$D$55,3,0)</f>
        <v>#N/A</v>
      </c>
    </row>
    <row r="221" spans="1:36" x14ac:dyDescent="0.35">
      <c r="A221" t="s">
        <v>1317</v>
      </c>
      <c r="B221" t="s">
        <v>1318</v>
      </c>
      <c r="C221" t="s">
        <v>1319</v>
      </c>
      <c r="D221">
        <v>3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 t="s">
        <v>15</v>
      </c>
      <c r="W221" t="s">
        <v>16</v>
      </c>
      <c r="X221" t="s">
        <v>17</v>
      </c>
      <c r="Y221" t="s">
        <v>17</v>
      </c>
      <c r="Z221" t="s">
        <v>16</v>
      </c>
      <c r="AA221" t="s">
        <v>18</v>
      </c>
      <c r="AB221" s="3">
        <v>14</v>
      </c>
      <c r="AC221" s="3">
        <f t="shared" si="21"/>
        <v>0</v>
      </c>
      <c r="AD221" s="3">
        <f t="shared" si="22"/>
        <v>0</v>
      </c>
      <c r="AE221" s="3">
        <f t="shared" si="23"/>
        <v>14</v>
      </c>
      <c r="AF221" s="4" t="str">
        <f t="shared" si="24"/>
        <v/>
      </c>
      <c r="AG221" s="4" t="str">
        <f t="shared" si="25"/>
        <v>Pass</v>
      </c>
      <c r="AH221" s="3">
        <f t="shared" si="26"/>
        <v>1</v>
      </c>
      <c r="AI221" s="3" t="str">
        <f t="shared" si="27"/>
        <v>Đủ Điều kiện dự thi</v>
      </c>
      <c r="AJ221" t="e">
        <f>VLOOKUP(A221,'DSSV VIE1016'!$B$2:$D$55,3,0)</f>
        <v>#N/A</v>
      </c>
    </row>
    <row r="222" spans="1:36" x14ac:dyDescent="0.35">
      <c r="A222" t="s">
        <v>1320</v>
      </c>
      <c r="B222" t="s">
        <v>1321</v>
      </c>
      <c r="C222" t="s">
        <v>1322</v>
      </c>
      <c r="D222">
        <v>3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 t="s">
        <v>15</v>
      </c>
      <c r="W222" t="s">
        <v>16</v>
      </c>
      <c r="X222" t="s">
        <v>17</v>
      </c>
      <c r="Y222" t="s">
        <v>17</v>
      </c>
      <c r="Z222" t="s">
        <v>16</v>
      </c>
      <c r="AA222" t="s">
        <v>18</v>
      </c>
      <c r="AB222" s="3">
        <v>14</v>
      </c>
      <c r="AC222" s="3">
        <f t="shared" si="21"/>
        <v>0</v>
      </c>
      <c r="AD222" s="3">
        <f t="shared" si="22"/>
        <v>0</v>
      </c>
      <c r="AE222" s="3">
        <f t="shared" si="23"/>
        <v>14</v>
      </c>
      <c r="AF222" s="4" t="str">
        <f t="shared" si="24"/>
        <v/>
      </c>
      <c r="AG222" s="4" t="str">
        <f t="shared" si="25"/>
        <v>Pass</v>
      </c>
      <c r="AH222" s="3">
        <f t="shared" si="26"/>
        <v>1</v>
      </c>
      <c r="AI222" s="3" t="str">
        <f t="shared" si="27"/>
        <v>Đủ Điều kiện dự thi</v>
      </c>
      <c r="AJ222" t="e">
        <f>VLOOKUP(A222,'DSSV VIE1016'!$B$2:$D$55,3,0)</f>
        <v>#N/A</v>
      </c>
    </row>
    <row r="223" spans="1:36" x14ac:dyDescent="0.35">
      <c r="A223" t="s">
        <v>1323</v>
      </c>
      <c r="B223" t="s">
        <v>374</v>
      </c>
      <c r="C223" t="s">
        <v>375</v>
      </c>
      <c r="D223">
        <v>3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 t="s">
        <v>15</v>
      </c>
      <c r="W223" t="s">
        <v>16</v>
      </c>
      <c r="X223" t="s">
        <v>17</v>
      </c>
      <c r="Y223" t="s">
        <v>17</v>
      </c>
      <c r="Z223" t="s">
        <v>16</v>
      </c>
      <c r="AA223" t="s">
        <v>18</v>
      </c>
      <c r="AB223" s="3">
        <v>14</v>
      </c>
      <c r="AC223" s="3">
        <f t="shared" si="21"/>
        <v>0</v>
      </c>
      <c r="AD223" s="3">
        <f t="shared" si="22"/>
        <v>0</v>
      </c>
      <c r="AE223" s="3">
        <f t="shared" si="23"/>
        <v>14</v>
      </c>
      <c r="AF223" s="4" t="str">
        <f t="shared" si="24"/>
        <v/>
      </c>
      <c r="AG223" s="4" t="str">
        <f t="shared" si="25"/>
        <v>Pass</v>
      </c>
      <c r="AH223" s="3">
        <f t="shared" si="26"/>
        <v>1</v>
      </c>
      <c r="AI223" s="3" t="str">
        <f t="shared" si="27"/>
        <v>Đủ Điều kiện dự thi</v>
      </c>
      <c r="AJ223" t="e">
        <f>VLOOKUP(A223,'DSSV VIE1016'!$B$2:$D$55,3,0)</f>
        <v>#N/A</v>
      </c>
    </row>
    <row r="224" spans="1:36" x14ac:dyDescent="0.35">
      <c r="A224" t="s">
        <v>1324</v>
      </c>
      <c r="B224" t="s">
        <v>1325</v>
      </c>
      <c r="C224" t="s">
        <v>1326</v>
      </c>
      <c r="D224">
        <v>0</v>
      </c>
      <c r="E224" t="s">
        <v>14</v>
      </c>
      <c r="F224" t="s">
        <v>14</v>
      </c>
      <c r="G224" t="s">
        <v>14</v>
      </c>
      <c r="H224" t="s">
        <v>14</v>
      </c>
      <c r="I224" t="s">
        <v>14</v>
      </c>
      <c r="J224" t="s">
        <v>14</v>
      </c>
      <c r="K224" t="s">
        <v>14</v>
      </c>
      <c r="L224" t="s">
        <v>14</v>
      </c>
      <c r="M224" t="s">
        <v>14</v>
      </c>
      <c r="N224" t="s">
        <v>14</v>
      </c>
      <c r="O224" t="s">
        <v>14</v>
      </c>
      <c r="P224" t="s">
        <v>14</v>
      </c>
      <c r="Q224" t="s">
        <v>14</v>
      </c>
      <c r="R224" t="s">
        <v>14</v>
      </c>
      <c r="S224">
        <v>0</v>
      </c>
      <c r="T224" t="s">
        <v>14</v>
      </c>
      <c r="U224" t="s">
        <v>14</v>
      </c>
      <c r="V224" t="s">
        <v>15</v>
      </c>
      <c r="W224" t="s">
        <v>16</v>
      </c>
      <c r="X224" t="s">
        <v>17</v>
      </c>
      <c r="Y224" t="s">
        <v>17</v>
      </c>
      <c r="Z224" t="s">
        <v>16</v>
      </c>
      <c r="AA224" t="s">
        <v>18</v>
      </c>
      <c r="AB224" s="3">
        <v>14</v>
      </c>
      <c r="AC224" s="3">
        <f t="shared" si="21"/>
        <v>14</v>
      </c>
      <c r="AD224" s="3">
        <f t="shared" si="22"/>
        <v>0</v>
      </c>
      <c r="AE224" s="3">
        <f t="shared" si="23"/>
        <v>0</v>
      </c>
      <c r="AF224" s="4" t="str">
        <f t="shared" si="24"/>
        <v>Chưa tham gia học lần nào</v>
      </c>
      <c r="AG224" s="4" t="str">
        <f t="shared" si="25"/>
        <v>Fail</v>
      </c>
      <c r="AH224" s="3">
        <f t="shared" si="26"/>
        <v>0</v>
      </c>
      <c r="AI224" s="3" t="str">
        <f t="shared" si="27"/>
        <v>Fail</v>
      </c>
      <c r="AJ224" t="e">
        <f>VLOOKUP(A224,'DSSV VIE1016'!$B$2:$D$55,3,0)</f>
        <v>#N/A</v>
      </c>
    </row>
    <row r="225" spans="1:36" x14ac:dyDescent="0.35">
      <c r="A225" t="s">
        <v>1327</v>
      </c>
      <c r="B225" t="s">
        <v>1328</v>
      </c>
      <c r="C225" t="s">
        <v>1329</v>
      </c>
      <c r="D225">
        <v>3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 t="s">
        <v>15</v>
      </c>
      <c r="W225" t="s">
        <v>16</v>
      </c>
      <c r="X225" t="s">
        <v>17</v>
      </c>
      <c r="Y225" t="s">
        <v>17</v>
      </c>
      <c r="Z225" t="s">
        <v>16</v>
      </c>
      <c r="AA225" t="s">
        <v>18</v>
      </c>
      <c r="AB225" s="3">
        <v>14</v>
      </c>
      <c r="AC225" s="3">
        <f t="shared" si="21"/>
        <v>0</v>
      </c>
      <c r="AD225" s="3">
        <f t="shared" si="22"/>
        <v>0</v>
      </c>
      <c r="AE225" s="3">
        <f t="shared" si="23"/>
        <v>14</v>
      </c>
      <c r="AF225" s="4" t="str">
        <f t="shared" si="24"/>
        <v/>
      </c>
      <c r="AG225" s="4" t="str">
        <f t="shared" si="25"/>
        <v>Pass</v>
      </c>
      <c r="AH225" s="3">
        <f t="shared" si="26"/>
        <v>1</v>
      </c>
      <c r="AI225" s="3" t="str">
        <f t="shared" si="27"/>
        <v>Đủ Điều kiện dự thi</v>
      </c>
      <c r="AJ225" t="e">
        <f>VLOOKUP(A225,'DSSV VIE1016'!$B$2:$D$55,3,0)</f>
        <v>#N/A</v>
      </c>
    </row>
    <row r="226" spans="1:36" x14ac:dyDescent="0.35">
      <c r="A226" t="s">
        <v>1330</v>
      </c>
      <c r="B226" t="s">
        <v>1331</v>
      </c>
      <c r="C226" t="s">
        <v>1332</v>
      </c>
      <c r="D226">
        <v>0</v>
      </c>
      <c r="E226" t="s">
        <v>14</v>
      </c>
      <c r="F226" t="s">
        <v>14</v>
      </c>
      <c r="G226" t="s">
        <v>14</v>
      </c>
      <c r="H226" t="s">
        <v>14</v>
      </c>
      <c r="I226" t="s">
        <v>14</v>
      </c>
      <c r="J226" t="s">
        <v>14</v>
      </c>
      <c r="K226" t="s">
        <v>14</v>
      </c>
      <c r="L226" t="s">
        <v>14</v>
      </c>
      <c r="M226" t="s">
        <v>14</v>
      </c>
      <c r="N226" t="s">
        <v>14</v>
      </c>
      <c r="O226" t="s">
        <v>14</v>
      </c>
      <c r="P226" t="s">
        <v>14</v>
      </c>
      <c r="Q226" t="s">
        <v>14</v>
      </c>
      <c r="R226" t="s">
        <v>14</v>
      </c>
      <c r="S226">
        <v>0</v>
      </c>
      <c r="T226" t="s">
        <v>14</v>
      </c>
      <c r="U226" t="s">
        <v>14</v>
      </c>
      <c r="V226" t="s">
        <v>15</v>
      </c>
      <c r="W226" t="s">
        <v>16</v>
      </c>
      <c r="X226" t="s">
        <v>17</v>
      </c>
      <c r="Y226" t="s">
        <v>17</v>
      </c>
      <c r="Z226" t="s">
        <v>16</v>
      </c>
      <c r="AA226" t="s">
        <v>18</v>
      </c>
      <c r="AB226" s="3">
        <v>14</v>
      </c>
      <c r="AC226" s="3">
        <f t="shared" si="21"/>
        <v>14</v>
      </c>
      <c r="AD226" s="3">
        <f t="shared" si="22"/>
        <v>0</v>
      </c>
      <c r="AE226" s="3">
        <f t="shared" si="23"/>
        <v>0</v>
      </c>
      <c r="AF226" s="4" t="str">
        <f t="shared" si="24"/>
        <v>Chưa tham gia học lần nào</v>
      </c>
      <c r="AG226" s="4" t="str">
        <f t="shared" si="25"/>
        <v>Fail</v>
      </c>
      <c r="AH226" s="3">
        <f t="shared" si="26"/>
        <v>0</v>
      </c>
      <c r="AI226" s="3" t="str">
        <f t="shared" si="27"/>
        <v>Fail</v>
      </c>
      <c r="AJ226" t="e">
        <f>VLOOKUP(A226,'DSSV VIE1016'!$B$2:$D$55,3,0)</f>
        <v>#N/A</v>
      </c>
    </row>
    <row r="227" spans="1:36" x14ac:dyDescent="0.35">
      <c r="A227" t="s">
        <v>1333</v>
      </c>
      <c r="B227" t="s">
        <v>1334</v>
      </c>
      <c r="C227" t="s">
        <v>1335</v>
      </c>
      <c r="D227">
        <v>3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 t="s">
        <v>15</v>
      </c>
      <c r="W227" t="s">
        <v>16</v>
      </c>
      <c r="X227" t="s">
        <v>17</v>
      </c>
      <c r="Y227" t="s">
        <v>17</v>
      </c>
      <c r="Z227" t="s">
        <v>16</v>
      </c>
      <c r="AA227" t="s">
        <v>18</v>
      </c>
      <c r="AB227" s="3">
        <v>14</v>
      </c>
      <c r="AC227" s="3">
        <f t="shared" si="21"/>
        <v>0</v>
      </c>
      <c r="AD227" s="3">
        <f t="shared" si="22"/>
        <v>0</v>
      </c>
      <c r="AE227" s="3">
        <f t="shared" si="23"/>
        <v>14</v>
      </c>
      <c r="AF227" s="4" t="str">
        <f t="shared" si="24"/>
        <v/>
      </c>
      <c r="AG227" s="4" t="str">
        <f t="shared" si="25"/>
        <v>Pass</v>
      </c>
      <c r="AH227" s="3">
        <f t="shared" si="26"/>
        <v>1</v>
      </c>
      <c r="AI227" s="3" t="str">
        <f t="shared" si="27"/>
        <v>Đủ Điều kiện dự thi</v>
      </c>
      <c r="AJ227" t="e">
        <f>VLOOKUP(A227,'DSSV VIE1016'!$B$2:$D$55,3,0)</f>
        <v>#N/A</v>
      </c>
    </row>
    <row r="228" spans="1:36" x14ac:dyDescent="0.35">
      <c r="A228" t="s">
        <v>1336</v>
      </c>
      <c r="B228" t="s">
        <v>1337</v>
      </c>
      <c r="C228" t="s">
        <v>1338</v>
      </c>
      <c r="D228">
        <v>3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 t="s">
        <v>15</v>
      </c>
      <c r="W228" t="s">
        <v>16</v>
      </c>
      <c r="X228" t="s">
        <v>17</v>
      </c>
      <c r="Y228" t="s">
        <v>17</v>
      </c>
      <c r="Z228" t="s">
        <v>16</v>
      </c>
      <c r="AA228" t="s">
        <v>18</v>
      </c>
      <c r="AB228" s="3">
        <v>14</v>
      </c>
      <c r="AC228" s="3">
        <f t="shared" si="21"/>
        <v>0</v>
      </c>
      <c r="AD228" s="3">
        <f t="shared" si="22"/>
        <v>0</v>
      </c>
      <c r="AE228" s="3">
        <f t="shared" si="23"/>
        <v>14</v>
      </c>
      <c r="AF228" s="4" t="str">
        <f t="shared" si="24"/>
        <v/>
      </c>
      <c r="AG228" s="4" t="str">
        <f t="shared" si="25"/>
        <v>Pass</v>
      </c>
      <c r="AH228" s="3">
        <f t="shared" si="26"/>
        <v>1</v>
      </c>
      <c r="AI228" s="3" t="str">
        <f t="shared" si="27"/>
        <v>Đủ Điều kiện dự thi</v>
      </c>
      <c r="AJ228" t="e">
        <f>VLOOKUP(A228,'DSSV VIE1016'!$B$2:$D$55,3,0)</f>
        <v>#N/A</v>
      </c>
    </row>
    <row r="229" spans="1:36" x14ac:dyDescent="0.35">
      <c r="A229" t="s">
        <v>1339</v>
      </c>
      <c r="B229" t="s">
        <v>1340</v>
      </c>
      <c r="C229" t="s">
        <v>1341</v>
      </c>
      <c r="D229">
        <v>3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 t="s">
        <v>15</v>
      </c>
      <c r="W229" t="s">
        <v>16</v>
      </c>
      <c r="X229" t="s">
        <v>17</v>
      </c>
      <c r="Y229" t="s">
        <v>17</v>
      </c>
      <c r="Z229" t="s">
        <v>16</v>
      </c>
      <c r="AA229" t="s">
        <v>18</v>
      </c>
      <c r="AB229" s="3">
        <v>14</v>
      </c>
      <c r="AC229" s="3">
        <f t="shared" si="21"/>
        <v>0</v>
      </c>
      <c r="AD229" s="3">
        <f t="shared" si="22"/>
        <v>0</v>
      </c>
      <c r="AE229" s="3">
        <f t="shared" si="23"/>
        <v>14</v>
      </c>
      <c r="AF229" s="4" t="str">
        <f t="shared" si="24"/>
        <v/>
      </c>
      <c r="AG229" s="4" t="str">
        <f t="shared" si="25"/>
        <v>Pass</v>
      </c>
      <c r="AH229" s="3">
        <f t="shared" si="26"/>
        <v>1</v>
      </c>
      <c r="AI229" s="3" t="str">
        <f t="shared" si="27"/>
        <v>Đủ Điều kiện dự thi</v>
      </c>
      <c r="AJ229" t="e">
        <f>VLOOKUP(A229,'DSSV VIE1016'!$B$2:$D$55,3,0)</f>
        <v>#N/A</v>
      </c>
    </row>
    <row r="230" spans="1:36" x14ac:dyDescent="0.35">
      <c r="A230" t="s">
        <v>1342</v>
      </c>
      <c r="B230" t="s">
        <v>1343</v>
      </c>
      <c r="C230" t="s">
        <v>1344</v>
      </c>
      <c r="D230">
        <v>2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 t="s">
        <v>14</v>
      </c>
      <c r="V230" t="s">
        <v>15</v>
      </c>
      <c r="W230" t="s">
        <v>16</v>
      </c>
      <c r="X230" t="s">
        <v>17</v>
      </c>
      <c r="Y230" t="s">
        <v>17</v>
      </c>
      <c r="Z230" t="s">
        <v>16</v>
      </c>
      <c r="AA230" t="s">
        <v>18</v>
      </c>
      <c r="AB230" s="3">
        <v>14</v>
      </c>
      <c r="AC230" s="3">
        <f t="shared" si="21"/>
        <v>0</v>
      </c>
      <c r="AD230" s="3">
        <f t="shared" si="22"/>
        <v>0</v>
      </c>
      <c r="AE230" s="3">
        <f t="shared" si="23"/>
        <v>14</v>
      </c>
      <c r="AF230" s="4" t="str">
        <f t="shared" si="24"/>
        <v/>
      </c>
      <c r="AG230" s="4" t="str">
        <f t="shared" si="25"/>
        <v>Pass</v>
      </c>
      <c r="AH230" s="3">
        <f t="shared" si="26"/>
        <v>1</v>
      </c>
      <c r="AI230" s="3" t="str">
        <f t="shared" si="27"/>
        <v>Đủ Điều kiện dự thi</v>
      </c>
      <c r="AJ230" t="e">
        <f>VLOOKUP(A230,'DSSV VIE1016'!$B$2:$D$55,3,0)</f>
        <v>#N/A</v>
      </c>
    </row>
    <row r="231" spans="1:36" x14ac:dyDescent="0.35">
      <c r="A231" t="s">
        <v>1345</v>
      </c>
      <c r="B231" t="s">
        <v>1346</v>
      </c>
      <c r="C231" t="s">
        <v>1347</v>
      </c>
      <c r="D231">
        <v>2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 t="s">
        <v>14</v>
      </c>
      <c r="U231">
        <v>1</v>
      </c>
      <c r="V231" t="s">
        <v>15</v>
      </c>
      <c r="W231" t="s">
        <v>16</v>
      </c>
      <c r="X231" t="s">
        <v>17</v>
      </c>
      <c r="Y231" t="s">
        <v>17</v>
      </c>
      <c r="Z231" t="s">
        <v>16</v>
      </c>
      <c r="AA231" t="s">
        <v>18</v>
      </c>
      <c r="AB231" s="3">
        <v>14</v>
      </c>
      <c r="AC231" s="3">
        <f t="shared" si="21"/>
        <v>0</v>
      </c>
      <c r="AD231" s="3">
        <f t="shared" si="22"/>
        <v>0</v>
      </c>
      <c r="AE231" s="3">
        <f t="shared" si="23"/>
        <v>14</v>
      </c>
      <c r="AF231" s="4" t="str">
        <f t="shared" si="24"/>
        <v/>
      </c>
      <c r="AG231" s="4" t="str">
        <f t="shared" si="25"/>
        <v>Pass</v>
      </c>
      <c r="AH231" s="3">
        <f t="shared" si="26"/>
        <v>0</v>
      </c>
      <c r="AI231" s="3" t="str">
        <f t="shared" si="27"/>
        <v>Fail</v>
      </c>
      <c r="AJ231" t="e">
        <f>VLOOKUP(A231,'DSSV VIE1016'!$B$2:$D$55,3,0)</f>
        <v>#N/A</v>
      </c>
    </row>
    <row r="232" spans="1:36" x14ac:dyDescent="0.35">
      <c r="A232" t="s">
        <v>1348</v>
      </c>
      <c r="B232" t="s">
        <v>1349</v>
      </c>
      <c r="C232" t="s">
        <v>1350</v>
      </c>
      <c r="D232">
        <v>3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 t="s">
        <v>15</v>
      </c>
      <c r="W232" t="s">
        <v>16</v>
      </c>
      <c r="X232" t="s">
        <v>17</v>
      </c>
      <c r="Y232" t="s">
        <v>17</v>
      </c>
      <c r="Z232" t="s">
        <v>16</v>
      </c>
      <c r="AA232" t="s">
        <v>18</v>
      </c>
      <c r="AB232" s="3">
        <v>14</v>
      </c>
      <c r="AC232" s="3">
        <f t="shared" si="21"/>
        <v>0</v>
      </c>
      <c r="AD232" s="3">
        <f t="shared" si="22"/>
        <v>0</v>
      </c>
      <c r="AE232" s="3">
        <f t="shared" si="23"/>
        <v>14</v>
      </c>
      <c r="AF232" s="4" t="str">
        <f t="shared" si="24"/>
        <v/>
      </c>
      <c r="AG232" s="4" t="str">
        <f t="shared" si="25"/>
        <v>Pass</v>
      </c>
      <c r="AH232" s="3">
        <f t="shared" si="26"/>
        <v>1</v>
      </c>
      <c r="AI232" s="3" t="str">
        <f t="shared" si="27"/>
        <v>Đủ Điều kiện dự thi</v>
      </c>
      <c r="AJ232" t="e">
        <f>VLOOKUP(A232,'DSSV VIE1016'!$B$2:$D$55,3,0)</f>
        <v>#N/A</v>
      </c>
    </row>
    <row r="233" spans="1:36" x14ac:dyDescent="0.35">
      <c r="A233" t="s">
        <v>1351</v>
      </c>
      <c r="B233" t="s">
        <v>1352</v>
      </c>
      <c r="C233" t="s">
        <v>1353</v>
      </c>
      <c r="D233">
        <v>3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 t="s">
        <v>15</v>
      </c>
      <c r="W233" t="s">
        <v>16</v>
      </c>
      <c r="X233" t="s">
        <v>17</v>
      </c>
      <c r="Y233" t="s">
        <v>17</v>
      </c>
      <c r="Z233" t="s">
        <v>16</v>
      </c>
      <c r="AA233" t="s">
        <v>18</v>
      </c>
      <c r="AB233" s="3">
        <v>14</v>
      </c>
      <c r="AC233" s="3">
        <f t="shared" si="21"/>
        <v>0</v>
      </c>
      <c r="AD233" s="3">
        <f t="shared" si="22"/>
        <v>0</v>
      </c>
      <c r="AE233" s="3">
        <f t="shared" si="23"/>
        <v>14</v>
      </c>
      <c r="AF233" s="4" t="str">
        <f t="shared" si="24"/>
        <v/>
      </c>
      <c r="AG233" s="4" t="str">
        <f t="shared" si="25"/>
        <v>Pass</v>
      </c>
      <c r="AH233" s="3">
        <f t="shared" si="26"/>
        <v>1</v>
      </c>
      <c r="AI233" s="3" t="str">
        <f t="shared" si="27"/>
        <v>Đủ Điều kiện dự thi</v>
      </c>
      <c r="AJ233" t="e">
        <f>VLOOKUP(A233,'DSSV VIE1016'!$B$2:$D$55,3,0)</f>
        <v>#N/A</v>
      </c>
    </row>
    <row r="234" spans="1:36" x14ac:dyDescent="0.35">
      <c r="A234" t="s">
        <v>1354</v>
      </c>
      <c r="B234" t="s">
        <v>1355</v>
      </c>
      <c r="C234" t="s">
        <v>1356</v>
      </c>
      <c r="D234">
        <v>2.9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0.9</v>
      </c>
      <c r="U234">
        <v>1</v>
      </c>
      <c r="V234" t="s">
        <v>15</v>
      </c>
      <c r="W234" t="s">
        <v>16</v>
      </c>
      <c r="X234" t="s">
        <v>17</v>
      </c>
      <c r="Y234" t="s">
        <v>17</v>
      </c>
      <c r="Z234" t="s">
        <v>16</v>
      </c>
      <c r="AA234" t="s">
        <v>18</v>
      </c>
      <c r="AB234" s="3">
        <v>14</v>
      </c>
      <c r="AC234" s="3">
        <f t="shared" si="21"/>
        <v>0</v>
      </c>
      <c r="AD234" s="3">
        <f t="shared" si="22"/>
        <v>0</v>
      </c>
      <c r="AE234" s="3">
        <f t="shared" si="23"/>
        <v>14</v>
      </c>
      <c r="AF234" s="4" t="str">
        <f t="shared" si="24"/>
        <v/>
      </c>
      <c r="AG234" s="4" t="str">
        <f t="shared" si="25"/>
        <v>Pass</v>
      </c>
      <c r="AH234" s="3">
        <f t="shared" si="26"/>
        <v>1</v>
      </c>
      <c r="AI234" s="3" t="str">
        <f t="shared" si="27"/>
        <v>Đủ Điều kiện dự thi</v>
      </c>
      <c r="AJ234" t="e">
        <f>VLOOKUP(A234,'DSSV VIE1016'!$B$2:$D$55,3,0)</f>
        <v>#N/A</v>
      </c>
    </row>
    <row r="235" spans="1:36" x14ac:dyDescent="0.35">
      <c r="A235" t="s">
        <v>1357</v>
      </c>
      <c r="B235" t="s">
        <v>1358</v>
      </c>
      <c r="C235" t="s">
        <v>1359</v>
      </c>
      <c r="D235">
        <v>3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 t="s">
        <v>15</v>
      </c>
      <c r="W235" t="s">
        <v>16</v>
      </c>
      <c r="X235" t="s">
        <v>17</v>
      </c>
      <c r="Y235" t="s">
        <v>17</v>
      </c>
      <c r="Z235" t="s">
        <v>16</v>
      </c>
      <c r="AA235" t="s">
        <v>18</v>
      </c>
      <c r="AB235" s="3">
        <v>14</v>
      </c>
      <c r="AC235" s="3">
        <f t="shared" si="21"/>
        <v>0</v>
      </c>
      <c r="AD235" s="3">
        <f t="shared" si="22"/>
        <v>0</v>
      </c>
      <c r="AE235" s="3">
        <f t="shared" si="23"/>
        <v>14</v>
      </c>
      <c r="AF235" s="4" t="str">
        <f t="shared" si="24"/>
        <v/>
      </c>
      <c r="AG235" s="4" t="str">
        <f t="shared" si="25"/>
        <v>Pass</v>
      </c>
      <c r="AH235" s="3">
        <f t="shared" si="26"/>
        <v>1</v>
      </c>
      <c r="AI235" s="3" t="str">
        <f t="shared" si="27"/>
        <v>Đủ Điều kiện dự thi</v>
      </c>
      <c r="AJ235" t="e">
        <f>VLOOKUP(A235,'DSSV VIE1016'!$B$2:$D$55,3,0)</f>
        <v>#N/A</v>
      </c>
    </row>
    <row r="236" spans="1:36" x14ac:dyDescent="0.35">
      <c r="A236" t="s">
        <v>1360</v>
      </c>
      <c r="B236" t="s">
        <v>1361</v>
      </c>
      <c r="C236" t="s">
        <v>1362</v>
      </c>
      <c r="D236">
        <v>1.9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0.9</v>
      </c>
      <c r="U236" t="s">
        <v>14</v>
      </c>
      <c r="V236" t="s">
        <v>15</v>
      </c>
      <c r="W236" t="s">
        <v>16</v>
      </c>
      <c r="X236" t="s">
        <v>17</v>
      </c>
      <c r="Y236" t="s">
        <v>17</v>
      </c>
      <c r="Z236" t="s">
        <v>16</v>
      </c>
      <c r="AA236" t="s">
        <v>18</v>
      </c>
      <c r="AB236" s="3">
        <v>14</v>
      </c>
      <c r="AC236" s="3">
        <f t="shared" si="21"/>
        <v>0</v>
      </c>
      <c r="AD236" s="3">
        <f t="shared" si="22"/>
        <v>0</v>
      </c>
      <c r="AE236" s="3">
        <f t="shared" si="23"/>
        <v>14</v>
      </c>
      <c r="AF236" s="4" t="str">
        <f t="shared" si="24"/>
        <v/>
      </c>
      <c r="AG236" s="4" t="str">
        <f t="shared" si="25"/>
        <v>Pass</v>
      </c>
      <c r="AH236" s="3">
        <f t="shared" si="26"/>
        <v>1</v>
      </c>
      <c r="AI236" s="3" t="str">
        <f t="shared" si="27"/>
        <v>Đủ Điều kiện dự thi</v>
      </c>
      <c r="AJ236" t="e">
        <f>VLOOKUP(A236,'DSSV VIE1016'!$B$2:$D$55,3,0)</f>
        <v>#N/A</v>
      </c>
    </row>
    <row r="237" spans="1:36" x14ac:dyDescent="0.35">
      <c r="A237" t="s">
        <v>1363</v>
      </c>
      <c r="B237" t="s">
        <v>1364</v>
      </c>
      <c r="C237" t="s">
        <v>1365</v>
      </c>
      <c r="D237">
        <v>2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 t="s">
        <v>14</v>
      </c>
      <c r="V237" t="s">
        <v>15</v>
      </c>
      <c r="W237" t="s">
        <v>16</v>
      </c>
      <c r="X237" t="s">
        <v>17</v>
      </c>
      <c r="Y237" t="s">
        <v>17</v>
      </c>
      <c r="Z237" t="s">
        <v>16</v>
      </c>
      <c r="AA237" t="s">
        <v>18</v>
      </c>
      <c r="AB237" s="3">
        <v>14</v>
      </c>
      <c r="AC237" s="3">
        <f t="shared" si="21"/>
        <v>0</v>
      </c>
      <c r="AD237" s="3">
        <f t="shared" si="22"/>
        <v>0</v>
      </c>
      <c r="AE237" s="3">
        <f t="shared" si="23"/>
        <v>14</v>
      </c>
      <c r="AF237" s="4" t="str">
        <f t="shared" si="24"/>
        <v/>
      </c>
      <c r="AG237" s="4" t="str">
        <f t="shared" si="25"/>
        <v>Pass</v>
      </c>
      <c r="AH237" s="3">
        <f t="shared" si="26"/>
        <v>1</v>
      </c>
      <c r="AI237" s="3" t="str">
        <f t="shared" si="27"/>
        <v>Đủ Điều kiện dự thi</v>
      </c>
      <c r="AJ237" t="e">
        <f>VLOOKUP(A237,'DSSV VIE1016'!$B$2:$D$55,3,0)</f>
        <v>#N/A</v>
      </c>
    </row>
    <row r="238" spans="1:36" x14ac:dyDescent="0.35">
      <c r="A238" t="s">
        <v>1366</v>
      </c>
      <c r="B238" t="s">
        <v>1367</v>
      </c>
      <c r="C238" t="s">
        <v>1368</v>
      </c>
      <c r="D238">
        <v>3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 t="s">
        <v>15</v>
      </c>
      <c r="W238" t="s">
        <v>16</v>
      </c>
      <c r="X238" t="s">
        <v>17</v>
      </c>
      <c r="Y238" t="s">
        <v>17</v>
      </c>
      <c r="Z238" t="s">
        <v>16</v>
      </c>
      <c r="AA238" t="s">
        <v>18</v>
      </c>
      <c r="AB238" s="3">
        <v>14</v>
      </c>
      <c r="AC238" s="3">
        <f t="shared" si="21"/>
        <v>0</v>
      </c>
      <c r="AD238" s="3">
        <f t="shared" si="22"/>
        <v>0</v>
      </c>
      <c r="AE238" s="3">
        <f t="shared" si="23"/>
        <v>14</v>
      </c>
      <c r="AF238" s="4" t="str">
        <f t="shared" si="24"/>
        <v/>
      </c>
      <c r="AG238" s="4" t="str">
        <f t="shared" si="25"/>
        <v>Pass</v>
      </c>
      <c r="AH238" s="3">
        <f t="shared" si="26"/>
        <v>1</v>
      </c>
      <c r="AI238" s="3" t="str">
        <f t="shared" si="27"/>
        <v>Đủ Điều kiện dự thi</v>
      </c>
      <c r="AJ238" t="e">
        <f>VLOOKUP(A238,'DSSV VIE1016'!$B$2:$D$55,3,0)</f>
        <v>#N/A</v>
      </c>
    </row>
    <row r="239" spans="1:36" x14ac:dyDescent="0.35">
      <c r="A239" t="s">
        <v>1369</v>
      </c>
      <c r="B239" t="s">
        <v>1370</v>
      </c>
      <c r="C239" t="s">
        <v>1371</v>
      </c>
      <c r="D239">
        <v>3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 t="s">
        <v>15</v>
      </c>
      <c r="W239" t="s">
        <v>16</v>
      </c>
      <c r="X239" t="s">
        <v>17</v>
      </c>
      <c r="Y239" t="s">
        <v>17</v>
      </c>
      <c r="Z239" t="s">
        <v>16</v>
      </c>
      <c r="AA239" t="s">
        <v>18</v>
      </c>
      <c r="AB239" s="3">
        <v>14</v>
      </c>
      <c r="AC239" s="3">
        <f t="shared" si="21"/>
        <v>0</v>
      </c>
      <c r="AD239" s="3">
        <f t="shared" si="22"/>
        <v>0</v>
      </c>
      <c r="AE239" s="3">
        <f t="shared" si="23"/>
        <v>14</v>
      </c>
      <c r="AF239" s="4" t="str">
        <f t="shared" si="24"/>
        <v/>
      </c>
      <c r="AG239" s="4" t="str">
        <f t="shared" si="25"/>
        <v>Pass</v>
      </c>
      <c r="AH239" s="3">
        <f t="shared" si="26"/>
        <v>1</v>
      </c>
      <c r="AI239" s="3" t="str">
        <f t="shared" si="27"/>
        <v>Đủ Điều kiện dự thi</v>
      </c>
      <c r="AJ239" t="e">
        <f>VLOOKUP(A239,'DSSV VIE1016'!$B$2:$D$55,3,0)</f>
        <v>#N/A</v>
      </c>
    </row>
    <row r="240" spans="1:36" x14ac:dyDescent="0.35">
      <c r="A240" t="s">
        <v>1372</v>
      </c>
      <c r="B240" t="s">
        <v>1373</v>
      </c>
      <c r="C240" t="s">
        <v>1374</v>
      </c>
      <c r="D240">
        <v>2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 t="s">
        <v>14</v>
      </c>
      <c r="U240">
        <v>1</v>
      </c>
      <c r="V240" t="s">
        <v>15</v>
      </c>
      <c r="W240" t="s">
        <v>16</v>
      </c>
      <c r="X240" t="s">
        <v>17</v>
      </c>
      <c r="Y240" t="s">
        <v>17</v>
      </c>
      <c r="Z240" t="s">
        <v>16</v>
      </c>
      <c r="AA240" t="s">
        <v>18</v>
      </c>
      <c r="AB240" s="3">
        <v>14</v>
      </c>
      <c r="AC240" s="3">
        <f t="shared" si="21"/>
        <v>0</v>
      </c>
      <c r="AD240" s="3">
        <f t="shared" si="22"/>
        <v>0</v>
      </c>
      <c r="AE240" s="3">
        <f t="shared" si="23"/>
        <v>14</v>
      </c>
      <c r="AF240" s="4" t="str">
        <f t="shared" si="24"/>
        <v/>
      </c>
      <c r="AG240" s="4" t="str">
        <f t="shared" si="25"/>
        <v>Pass</v>
      </c>
      <c r="AH240" s="3">
        <f t="shared" si="26"/>
        <v>0</v>
      </c>
      <c r="AI240" s="3" t="str">
        <f t="shared" si="27"/>
        <v>Fail</v>
      </c>
      <c r="AJ240" t="e">
        <f>VLOOKUP(A240,'DSSV VIE1016'!$B$2:$D$55,3,0)</f>
        <v>#N/A</v>
      </c>
    </row>
    <row r="241" spans="1:36" x14ac:dyDescent="0.35">
      <c r="A241" t="s">
        <v>1375</v>
      </c>
      <c r="B241" t="s">
        <v>1376</v>
      </c>
      <c r="C241" t="s">
        <v>1377</v>
      </c>
      <c r="D241">
        <v>2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 t="s">
        <v>14</v>
      </c>
      <c r="V241" t="s">
        <v>15</v>
      </c>
      <c r="W241" t="s">
        <v>16</v>
      </c>
      <c r="X241" t="s">
        <v>17</v>
      </c>
      <c r="Y241" t="s">
        <v>17</v>
      </c>
      <c r="Z241" t="s">
        <v>16</v>
      </c>
      <c r="AA241" t="s">
        <v>18</v>
      </c>
      <c r="AB241" s="3">
        <v>14</v>
      </c>
      <c r="AC241" s="3">
        <f t="shared" si="21"/>
        <v>0</v>
      </c>
      <c r="AD241" s="3">
        <f t="shared" si="22"/>
        <v>0</v>
      </c>
      <c r="AE241" s="3">
        <f t="shared" si="23"/>
        <v>14</v>
      </c>
      <c r="AF241" s="4" t="str">
        <f t="shared" si="24"/>
        <v/>
      </c>
      <c r="AG241" s="4" t="str">
        <f t="shared" si="25"/>
        <v>Pass</v>
      </c>
      <c r="AH241" s="3">
        <f t="shared" si="26"/>
        <v>1</v>
      </c>
      <c r="AI241" s="3" t="str">
        <f t="shared" si="27"/>
        <v>Đủ Điều kiện dự thi</v>
      </c>
      <c r="AJ241" t="e">
        <f>VLOOKUP(A241,'DSSV VIE1016'!$B$2:$D$55,3,0)</f>
        <v>#N/A</v>
      </c>
    </row>
    <row r="242" spans="1:36" x14ac:dyDescent="0.35">
      <c r="A242" t="s">
        <v>1378</v>
      </c>
      <c r="B242" t="s">
        <v>1379</v>
      </c>
      <c r="C242" t="s">
        <v>1380</v>
      </c>
      <c r="D242">
        <v>2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 t="s">
        <v>14</v>
      </c>
      <c r="U242">
        <v>1</v>
      </c>
      <c r="V242" t="s">
        <v>15</v>
      </c>
      <c r="W242" t="s">
        <v>16</v>
      </c>
      <c r="X242" t="s">
        <v>17</v>
      </c>
      <c r="Y242" t="s">
        <v>17</v>
      </c>
      <c r="Z242" t="s">
        <v>16</v>
      </c>
      <c r="AA242" t="s">
        <v>18</v>
      </c>
      <c r="AB242" s="3">
        <v>14</v>
      </c>
      <c r="AC242" s="3">
        <f t="shared" si="21"/>
        <v>0</v>
      </c>
      <c r="AD242" s="3">
        <f t="shared" si="22"/>
        <v>0</v>
      </c>
      <c r="AE242" s="3">
        <f t="shared" si="23"/>
        <v>14</v>
      </c>
      <c r="AF242" s="4" t="str">
        <f t="shared" si="24"/>
        <v/>
      </c>
      <c r="AG242" s="4" t="str">
        <f t="shared" si="25"/>
        <v>Pass</v>
      </c>
      <c r="AH242" s="3">
        <f t="shared" si="26"/>
        <v>0</v>
      </c>
      <c r="AI242" s="3" t="str">
        <f t="shared" si="27"/>
        <v>Fail</v>
      </c>
      <c r="AJ242" t="e">
        <f>VLOOKUP(A242,'DSSV VIE1016'!$B$2:$D$55,3,0)</f>
        <v>#N/A</v>
      </c>
    </row>
    <row r="243" spans="1:36" x14ac:dyDescent="0.35">
      <c r="A243" t="s">
        <v>1381</v>
      </c>
      <c r="B243" t="s">
        <v>1382</v>
      </c>
      <c r="C243" t="s">
        <v>1383</v>
      </c>
      <c r="D243">
        <v>3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 t="s">
        <v>15</v>
      </c>
      <c r="W243" t="s">
        <v>16</v>
      </c>
      <c r="X243" t="s">
        <v>17</v>
      </c>
      <c r="Y243" t="s">
        <v>17</v>
      </c>
      <c r="Z243" t="s">
        <v>16</v>
      </c>
      <c r="AA243" t="s">
        <v>18</v>
      </c>
      <c r="AB243" s="3">
        <v>14</v>
      </c>
      <c r="AC243" s="3">
        <f t="shared" si="21"/>
        <v>0</v>
      </c>
      <c r="AD243" s="3">
        <f t="shared" si="22"/>
        <v>0</v>
      </c>
      <c r="AE243" s="3">
        <f t="shared" si="23"/>
        <v>14</v>
      </c>
      <c r="AF243" s="4" t="str">
        <f t="shared" si="24"/>
        <v/>
      </c>
      <c r="AG243" s="4" t="str">
        <f t="shared" si="25"/>
        <v>Pass</v>
      </c>
      <c r="AH243" s="3">
        <f t="shared" si="26"/>
        <v>1</v>
      </c>
      <c r="AI243" s="3" t="str">
        <f t="shared" si="27"/>
        <v>Đủ Điều kiện dự thi</v>
      </c>
      <c r="AJ243" t="e">
        <f>VLOOKUP(A243,'DSSV VIE1016'!$B$2:$D$55,3,0)</f>
        <v>#N/A</v>
      </c>
    </row>
    <row r="244" spans="1:36" x14ac:dyDescent="0.35">
      <c r="A244" t="s">
        <v>1384</v>
      </c>
      <c r="B244" t="s">
        <v>1385</v>
      </c>
      <c r="C244" t="s">
        <v>1386</v>
      </c>
      <c r="D244">
        <v>3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 t="s">
        <v>15</v>
      </c>
      <c r="W244" t="s">
        <v>16</v>
      </c>
      <c r="X244" t="s">
        <v>17</v>
      </c>
      <c r="Y244" t="s">
        <v>17</v>
      </c>
      <c r="Z244" t="s">
        <v>16</v>
      </c>
      <c r="AA244" t="s">
        <v>18</v>
      </c>
      <c r="AB244" s="3">
        <v>14</v>
      </c>
      <c r="AC244" s="3">
        <f t="shared" si="21"/>
        <v>0</v>
      </c>
      <c r="AD244" s="3">
        <f t="shared" si="22"/>
        <v>0</v>
      </c>
      <c r="AE244" s="3">
        <f t="shared" si="23"/>
        <v>14</v>
      </c>
      <c r="AF244" s="4" t="str">
        <f t="shared" si="24"/>
        <v/>
      </c>
      <c r="AG244" s="4" t="str">
        <f t="shared" si="25"/>
        <v>Pass</v>
      </c>
      <c r="AH244" s="3">
        <f t="shared" si="26"/>
        <v>1</v>
      </c>
      <c r="AI244" s="3" t="str">
        <f t="shared" si="27"/>
        <v>Đủ Điều kiện dự thi</v>
      </c>
      <c r="AJ244" t="e">
        <f>VLOOKUP(A244,'DSSV VIE1016'!$B$2:$D$55,3,0)</f>
        <v>#N/A</v>
      </c>
    </row>
    <row r="245" spans="1:36" x14ac:dyDescent="0.35">
      <c r="A245" t="s">
        <v>1387</v>
      </c>
      <c r="B245" t="s">
        <v>1388</v>
      </c>
      <c r="C245" t="s">
        <v>1389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 t="s">
        <v>14</v>
      </c>
      <c r="U245" t="s">
        <v>14</v>
      </c>
      <c r="V245" t="s">
        <v>15</v>
      </c>
      <c r="W245" t="s">
        <v>16</v>
      </c>
      <c r="X245" t="s">
        <v>17</v>
      </c>
      <c r="Y245" t="s">
        <v>17</v>
      </c>
      <c r="Z245" t="s">
        <v>16</v>
      </c>
      <c r="AA245" t="s">
        <v>18</v>
      </c>
      <c r="AB245" s="3">
        <v>14</v>
      </c>
      <c r="AC245" s="3">
        <f t="shared" si="21"/>
        <v>0</v>
      </c>
      <c r="AD245" s="3">
        <f t="shared" si="22"/>
        <v>0</v>
      </c>
      <c r="AE245" s="3">
        <f t="shared" si="23"/>
        <v>14</v>
      </c>
      <c r="AF245" s="4" t="str">
        <f t="shared" si="24"/>
        <v/>
      </c>
      <c r="AG245" s="4" t="str">
        <f t="shared" si="25"/>
        <v>Pass</v>
      </c>
      <c r="AH245" s="3">
        <f t="shared" si="26"/>
        <v>0</v>
      </c>
      <c r="AI245" s="3" t="str">
        <f t="shared" si="27"/>
        <v>Fail</v>
      </c>
      <c r="AJ245" t="e">
        <f>VLOOKUP(A245,'DSSV VIE1016'!$B$2:$D$55,3,0)</f>
        <v>#N/A</v>
      </c>
    </row>
    <row r="246" spans="1:36" x14ac:dyDescent="0.35">
      <c r="A246" t="s">
        <v>1390</v>
      </c>
      <c r="B246" t="s">
        <v>1391</v>
      </c>
      <c r="C246" t="s">
        <v>1392</v>
      </c>
      <c r="D246">
        <v>2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 t="s">
        <v>14</v>
      </c>
      <c r="V246" t="s">
        <v>15</v>
      </c>
      <c r="W246" t="s">
        <v>16</v>
      </c>
      <c r="X246" t="s">
        <v>17</v>
      </c>
      <c r="Y246" t="s">
        <v>17</v>
      </c>
      <c r="Z246" t="s">
        <v>16</v>
      </c>
      <c r="AA246" t="s">
        <v>18</v>
      </c>
      <c r="AB246" s="3">
        <v>14</v>
      </c>
      <c r="AC246" s="3">
        <f t="shared" si="21"/>
        <v>0</v>
      </c>
      <c r="AD246" s="3">
        <f t="shared" si="22"/>
        <v>0</v>
      </c>
      <c r="AE246" s="3">
        <f t="shared" si="23"/>
        <v>14</v>
      </c>
      <c r="AF246" s="4" t="str">
        <f t="shared" si="24"/>
        <v/>
      </c>
      <c r="AG246" s="4" t="str">
        <f t="shared" si="25"/>
        <v>Pass</v>
      </c>
      <c r="AH246" s="3">
        <f t="shared" si="26"/>
        <v>1</v>
      </c>
      <c r="AI246" s="3" t="str">
        <f t="shared" si="27"/>
        <v>Đủ Điều kiện dự thi</v>
      </c>
      <c r="AJ246" t="e">
        <f>VLOOKUP(A246,'DSSV VIE1016'!$B$2:$D$55,3,0)</f>
        <v>#N/A</v>
      </c>
    </row>
    <row r="247" spans="1:36" x14ac:dyDescent="0.35">
      <c r="A247" t="s">
        <v>1393</v>
      </c>
      <c r="B247" t="s">
        <v>1394</v>
      </c>
      <c r="C247" t="s">
        <v>1395</v>
      </c>
      <c r="D247">
        <v>3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15</v>
      </c>
      <c r="W247" t="s">
        <v>16</v>
      </c>
      <c r="X247" t="s">
        <v>17</v>
      </c>
      <c r="Y247" t="s">
        <v>17</v>
      </c>
      <c r="Z247" t="s">
        <v>16</v>
      </c>
      <c r="AA247" t="s">
        <v>18</v>
      </c>
      <c r="AB247" s="3">
        <v>14</v>
      </c>
      <c r="AC247" s="3">
        <f t="shared" si="21"/>
        <v>0</v>
      </c>
      <c r="AD247" s="3">
        <f t="shared" si="22"/>
        <v>0</v>
      </c>
      <c r="AE247" s="3">
        <f t="shared" si="23"/>
        <v>14</v>
      </c>
      <c r="AF247" s="4" t="str">
        <f t="shared" si="24"/>
        <v/>
      </c>
      <c r="AG247" s="4" t="str">
        <f t="shared" si="25"/>
        <v>Pass</v>
      </c>
      <c r="AH247" s="3">
        <f t="shared" si="26"/>
        <v>1</v>
      </c>
      <c r="AI247" s="3" t="str">
        <f t="shared" si="27"/>
        <v>Đủ Điều kiện dự thi</v>
      </c>
      <c r="AJ247" t="e">
        <f>VLOOKUP(A247,'DSSV VIE1016'!$B$2:$D$55,3,0)</f>
        <v>#N/A</v>
      </c>
    </row>
    <row r="248" spans="1:36" x14ac:dyDescent="0.35">
      <c r="A248" t="s">
        <v>1396</v>
      </c>
      <c r="B248" t="s">
        <v>1397</v>
      </c>
      <c r="C248" t="s">
        <v>1398</v>
      </c>
      <c r="D248">
        <v>2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 t="s">
        <v>14</v>
      </c>
      <c r="V248" t="s">
        <v>15</v>
      </c>
      <c r="W248" t="s">
        <v>16</v>
      </c>
      <c r="X248" t="s">
        <v>17</v>
      </c>
      <c r="Y248" t="s">
        <v>17</v>
      </c>
      <c r="Z248" t="s">
        <v>16</v>
      </c>
      <c r="AA248" t="s">
        <v>18</v>
      </c>
      <c r="AB248" s="3">
        <v>14</v>
      </c>
      <c r="AC248" s="3">
        <f t="shared" si="21"/>
        <v>0</v>
      </c>
      <c r="AD248" s="3">
        <f t="shared" si="22"/>
        <v>0</v>
      </c>
      <c r="AE248" s="3">
        <f t="shared" si="23"/>
        <v>14</v>
      </c>
      <c r="AF248" s="4" t="str">
        <f t="shared" si="24"/>
        <v/>
      </c>
      <c r="AG248" s="4" t="str">
        <f t="shared" si="25"/>
        <v>Pass</v>
      </c>
      <c r="AH248" s="3">
        <f t="shared" si="26"/>
        <v>1</v>
      </c>
      <c r="AI248" s="3" t="str">
        <f t="shared" si="27"/>
        <v>Đủ Điều kiện dự thi</v>
      </c>
      <c r="AJ248" t="e">
        <f>VLOOKUP(A248,'DSSV VIE1016'!$B$2:$D$55,3,0)</f>
        <v>#N/A</v>
      </c>
    </row>
    <row r="249" spans="1:36" x14ac:dyDescent="0.35">
      <c r="A249" t="s">
        <v>1399</v>
      </c>
      <c r="B249" t="s">
        <v>1400</v>
      </c>
      <c r="C249" t="s">
        <v>1401</v>
      </c>
      <c r="D249">
        <v>3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 t="s">
        <v>15</v>
      </c>
      <c r="W249" t="s">
        <v>16</v>
      </c>
      <c r="X249" t="s">
        <v>17</v>
      </c>
      <c r="Y249" t="s">
        <v>17</v>
      </c>
      <c r="Z249" t="s">
        <v>16</v>
      </c>
      <c r="AA249" t="s">
        <v>18</v>
      </c>
      <c r="AB249" s="3">
        <v>14</v>
      </c>
      <c r="AC249" s="3">
        <f t="shared" si="21"/>
        <v>0</v>
      </c>
      <c r="AD249" s="3">
        <f t="shared" si="22"/>
        <v>0</v>
      </c>
      <c r="AE249" s="3">
        <f t="shared" si="23"/>
        <v>14</v>
      </c>
      <c r="AF249" s="4" t="str">
        <f t="shared" si="24"/>
        <v/>
      </c>
      <c r="AG249" s="4" t="str">
        <f t="shared" si="25"/>
        <v>Pass</v>
      </c>
      <c r="AH249" s="3">
        <f t="shared" si="26"/>
        <v>1</v>
      </c>
      <c r="AI249" s="3" t="str">
        <f t="shared" si="27"/>
        <v>Đủ Điều kiện dự thi</v>
      </c>
      <c r="AJ249" t="e">
        <f>VLOOKUP(A249,'DSSV VIE1016'!$B$2:$D$55,3,0)</f>
        <v>#N/A</v>
      </c>
    </row>
    <row r="250" spans="1:36" x14ac:dyDescent="0.35">
      <c r="A250" t="s">
        <v>1402</v>
      </c>
      <c r="B250" t="s">
        <v>1403</v>
      </c>
      <c r="C250" t="s">
        <v>1404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 t="s">
        <v>14</v>
      </c>
      <c r="V250" t="s">
        <v>15</v>
      </c>
      <c r="W250" t="s">
        <v>16</v>
      </c>
      <c r="X250" t="s">
        <v>17</v>
      </c>
      <c r="Y250" t="s">
        <v>17</v>
      </c>
      <c r="Z250" t="s">
        <v>16</v>
      </c>
      <c r="AA250" t="s">
        <v>18</v>
      </c>
      <c r="AB250" s="3">
        <v>14</v>
      </c>
      <c r="AC250" s="3">
        <f t="shared" si="21"/>
        <v>0</v>
      </c>
      <c r="AD250" s="3">
        <f t="shared" si="22"/>
        <v>0</v>
      </c>
      <c r="AE250" s="3">
        <f t="shared" si="23"/>
        <v>14</v>
      </c>
      <c r="AF250" s="4" t="str">
        <f t="shared" si="24"/>
        <v/>
      </c>
      <c r="AG250" s="4" t="str">
        <f t="shared" si="25"/>
        <v>Pass</v>
      </c>
      <c r="AH250" s="3">
        <f t="shared" si="26"/>
        <v>1</v>
      </c>
      <c r="AI250" s="3" t="str">
        <f t="shared" si="27"/>
        <v>Đủ Điều kiện dự thi</v>
      </c>
      <c r="AJ250" t="e">
        <f>VLOOKUP(A250,'DSSV VIE1016'!$B$2:$D$55,3,0)</f>
        <v>#N/A</v>
      </c>
    </row>
    <row r="251" spans="1:36" x14ac:dyDescent="0.35">
      <c r="A251" t="s">
        <v>1405</v>
      </c>
      <c r="B251" t="s">
        <v>1406</v>
      </c>
      <c r="C251" t="s">
        <v>1407</v>
      </c>
      <c r="D251">
        <v>3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 t="s">
        <v>15</v>
      </c>
      <c r="W251" t="s">
        <v>16</v>
      </c>
      <c r="X251" t="s">
        <v>17</v>
      </c>
      <c r="Y251" t="s">
        <v>17</v>
      </c>
      <c r="Z251" t="s">
        <v>16</v>
      </c>
      <c r="AA251" t="s">
        <v>18</v>
      </c>
      <c r="AB251" s="3">
        <v>14</v>
      </c>
      <c r="AC251" s="3">
        <f t="shared" si="21"/>
        <v>0</v>
      </c>
      <c r="AD251" s="3">
        <f t="shared" si="22"/>
        <v>0</v>
      </c>
      <c r="AE251" s="3">
        <f t="shared" si="23"/>
        <v>14</v>
      </c>
      <c r="AF251" s="4" t="str">
        <f t="shared" si="24"/>
        <v/>
      </c>
      <c r="AG251" s="4" t="str">
        <f t="shared" si="25"/>
        <v>Pass</v>
      </c>
      <c r="AH251" s="3">
        <f t="shared" si="26"/>
        <v>1</v>
      </c>
      <c r="AI251" s="3" t="str">
        <f t="shared" si="27"/>
        <v>Đủ Điều kiện dự thi</v>
      </c>
      <c r="AJ251" t="e">
        <f>VLOOKUP(A251,'DSSV VIE1016'!$B$2:$D$55,3,0)</f>
        <v>#N/A</v>
      </c>
    </row>
    <row r="252" spans="1:36" x14ac:dyDescent="0.35">
      <c r="A252" t="s">
        <v>1408</v>
      </c>
      <c r="B252" t="s">
        <v>354</v>
      </c>
      <c r="C252" t="s">
        <v>355</v>
      </c>
      <c r="D252">
        <v>0</v>
      </c>
      <c r="E252" t="s">
        <v>14</v>
      </c>
      <c r="F252" t="s">
        <v>14</v>
      </c>
      <c r="G252" t="s">
        <v>14</v>
      </c>
      <c r="H252" t="s">
        <v>14</v>
      </c>
      <c r="I252" t="s">
        <v>14</v>
      </c>
      <c r="J252" t="s">
        <v>14</v>
      </c>
      <c r="K252" t="s">
        <v>14</v>
      </c>
      <c r="L252" t="s">
        <v>14</v>
      </c>
      <c r="M252" t="s">
        <v>14</v>
      </c>
      <c r="N252" t="s">
        <v>14</v>
      </c>
      <c r="O252" t="s">
        <v>14</v>
      </c>
      <c r="P252" t="s">
        <v>14</v>
      </c>
      <c r="Q252" t="s">
        <v>14</v>
      </c>
      <c r="R252" t="s">
        <v>14</v>
      </c>
      <c r="S252">
        <v>0</v>
      </c>
      <c r="T252" t="s">
        <v>14</v>
      </c>
      <c r="U252" t="s">
        <v>14</v>
      </c>
      <c r="V252" t="s">
        <v>15</v>
      </c>
      <c r="W252" t="s">
        <v>16</v>
      </c>
      <c r="X252" t="s">
        <v>17</v>
      </c>
      <c r="Y252" t="s">
        <v>17</v>
      </c>
      <c r="Z252" t="s">
        <v>16</v>
      </c>
      <c r="AA252" t="s">
        <v>18</v>
      </c>
      <c r="AB252" s="3">
        <v>14</v>
      </c>
      <c r="AC252" s="3">
        <f t="shared" si="21"/>
        <v>14</v>
      </c>
      <c r="AD252" s="3">
        <f t="shared" si="22"/>
        <v>0</v>
      </c>
      <c r="AE252" s="3">
        <f t="shared" si="23"/>
        <v>0</v>
      </c>
      <c r="AF252" s="4" t="str">
        <f t="shared" si="24"/>
        <v>Chưa tham gia học lần nào</v>
      </c>
      <c r="AG252" s="4" t="str">
        <f t="shared" si="25"/>
        <v>Fail</v>
      </c>
      <c r="AH252" s="3">
        <f t="shared" si="26"/>
        <v>0</v>
      </c>
      <c r="AI252" s="3" t="str">
        <f t="shared" si="27"/>
        <v>Fail</v>
      </c>
      <c r="AJ252" t="e">
        <f>VLOOKUP(A252,'DSSV VIE1016'!$B$2:$D$55,3,0)</f>
        <v>#N/A</v>
      </c>
    </row>
    <row r="253" spans="1:36" x14ac:dyDescent="0.35">
      <c r="A253" t="s">
        <v>1409</v>
      </c>
      <c r="B253" t="s">
        <v>1410</v>
      </c>
      <c r="C253" t="s">
        <v>1411</v>
      </c>
      <c r="D253">
        <v>3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 t="s">
        <v>15</v>
      </c>
      <c r="W253" t="s">
        <v>16</v>
      </c>
      <c r="X253" t="s">
        <v>17</v>
      </c>
      <c r="Y253" t="s">
        <v>17</v>
      </c>
      <c r="Z253" t="s">
        <v>16</v>
      </c>
      <c r="AA253" t="s">
        <v>18</v>
      </c>
      <c r="AB253" s="3">
        <v>14</v>
      </c>
      <c r="AC253" s="3">
        <f t="shared" si="21"/>
        <v>0</v>
      </c>
      <c r="AD253" s="3">
        <f t="shared" si="22"/>
        <v>0</v>
      </c>
      <c r="AE253" s="3">
        <f t="shared" si="23"/>
        <v>14</v>
      </c>
      <c r="AF253" s="4" t="str">
        <f t="shared" si="24"/>
        <v/>
      </c>
      <c r="AG253" s="4" t="str">
        <f t="shared" si="25"/>
        <v>Pass</v>
      </c>
      <c r="AH253" s="3">
        <f t="shared" si="26"/>
        <v>1</v>
      </c>
      <c r="AI253" s="3" t="str">
        <f t="shared" si="27"/>
        <v>Đủ Điều kiện dự thi</v>
      </c>
      <c r="AJ253" t="e">
        <f>VLOOKUP(A253,'DSSV VIE1016'!$B$2:$D$55,3,0)</f>
        <v>#N/A</v>
      </c>
    </row>
    <row r="254" spans="1:36" x14ac:dyDescent="0.35">
      <c r="A254" t="s">
        <v>1412</v>
      </c>
      <c r="B254" t="s">
        <v>1413</v>
      </c>
      <c r="C254" t="s">
        <v>1414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 t="s">
        <v>14</v>
      </c>
      <c r="V254" t="s">
        <v>15</v>
      </c>
      <c r="W254" t="s">
        <v>16</v>
      </c>
      <c r="X254" t="s">
        <v>17</v>
      </c>
      <c r="Y254" t="s">
        <v>17</v>
      </c>
      <c r="Z254" t="s">
        <v>16</v>
      </c>
      <c r="AA254" t="s">
        <v>18</v>
      </c>
      <c r="AB254" s="3">
        <v>14</v>
      </c>
      <c r="AC254" s="3">
        <f t="shared" si="21"/>
        <v>0</v>
      </c>
      <c r="AD254" s="3">
        <f t="shared" si="22"/>
        <v>0</v>
      </c>
      <c r="AE254" s="3">
        <f t="shared" si="23"/>
        <v>14</v>
      </c>
      <c r="AF254" s="4" t="str">
        <f t="shared" si="24"/>
        <v/>
      </c>
      <c r="AG254" s="4" t="str">
        <f t="shared" si="25"/>
        <v>Pass</v>
      </c>
      <c r="AH254" s="3">
        <f t="shared" si="26"/>
        <v>1</v>
      </c>
      <c r="AI254" s="3" t="str">
        <f t="shared" si="27"/>
        <v>Đủ Điều kiện dự thi</v>
      </c>
      <c r="AJ254" t="e">
        <f>VLOOKUP(A254,'DSSV VIE1016'!$B$2:$D$55,3,0)</f>
        <v>#N/A</v>
      </c>
    </row>
    <row r="255" spans="1:36" x14ac:dyDescent="0.35">
      <c r="A255" t="s">
        <v>1415</v>
      </c>
      <c r="B255" t="s">
        <v>1416</v>
      </c>
      <c r="C255" t="s">
        <v>1417</v>
      </c>
      <c r="D255">
        <v>3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 t="s">
        <v>15</v>
      </c>
      <c r="W255" t="s">
        <v>16</v>
      </c>
      <c r="X255" t="s">
        <v>17</v>
      </c>
      <c r="Y255" t="s">
        <v>17</v>
      </c>
      <c r="Z255" t="s">
        <v>16</v>
      </c>
      <c r="AA255" t="s">
        <v>18</v>
      </c>
      <c r="AB255" s="3">
        <v>14</v>
      </c>
      <c r="AC255" s="3">
        <f t="shared" si="21"/>
        <v>0</v>
      </c>
      <c r="AD255" s="3">
        <f t="shared" si="22"/>
        <v>0</v>
      </c>
      <c r="AE255" s="3">
        <f t="shared" si="23"/>
        <v>14</v>
      </c>
      <c r="AF255" s="4" t="str">
        <f t="shared" si="24"/>
        <v/>
      </c>
      <c r="AG255" s="4" t="str">
        <f t="shared" si="25"/>
        <v>Pass</v>
      </c>
      <c r="AH255" s="3">
        <f t="shared" si="26"/>
        <v>1</v>
      </c>
      <c r="AI255" s="3" t="str">
        <f t="shared" si="27"/>
        <v>Đủ Điều kiện dự thi</v>
      </c>
      <c r="AJ255" t="e">
        <f>VLOOKUP(A255,'DSSV VIE1016'!$B$2:$D$55,3,0)</f>
        <v>#N/A</v>
      </c>
    </row>
    <row r="256" spans="1:36" x14ac:dyDescent="0.35">
      <c r="A256" t="s">
        <v>1418</v>
      </c>
      <c r="B256" t="s">
        <v>1419</v>
      </c>
      <c r="C256" t="s">
        <v>1420</v>
      </c>
      <c r="D256">
        <v>3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 t="s">
        <v>15</v>
      </c>
      <c r="W256" t="s">
        <v>16</v>
      </c>
      <c r="X256" t="s">
        <v>17</v>
      </c>
      <c r="Y256" t="s">
        <v>17</v>
      </c>
      <c r="Z256" t="s">
        <v>16</v>
      </c>
      <c r="AA256" t="s">
        <v>18</v>
      </c>
      <c r="AB256" s="3">
        <v>14</v>
      </c>
      <c r="AC256" s="3">
        <f t="shared" si="21"/>
        <v>0</v>
      </c>
      <c r="AD256" s="3">
        <f t="shared" si="22"/>
        <v>0</v>
      </c>
      <c r="AE256" s="3">
        <f t="shared" si="23"/>
        <v>14</v>
      </c>
      <c r="AF256" s="4" t="str">
        <f t="shared" si="24"/>
        <v/>
      </c>
      <c r="AG256" s="4" t="str">
        <f t="shared" si="25"/>
        <v>Pass</v>
      </c>
      <c r="AH256" s="3">
        <f t="shared" si="26"/>
        <v>1</v>
      </c>
      <c r="AI256" s="3" t="str">
        <f t="shared" si="27"/>
        <v>Đủ Điều kiện dự thi</v>
      </c>
      <c r="AJ256" t="e">
        <f>VLOOKUP(A256,'DSSV VIE1016'!$B$2:$D$55,3,0)</f>
        <v>#N/A</v>
      </c>
    </row>
    <row r="257" spans="1:36" x14ac:dyDescent="0.35">
      <c r="A257" t="s">
        <v>1421</v>
      </c>
      <c r="B257" t="s">
        <v>1422</v>
      </c>
      <c r="C257" t="s">
        <v>1423</v>
      </c>
      <c r="D257">
        <v>3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 t="s">
        <v>15</v>
      </c>
      <c r="W257" t="s">
        <v>16</v>
      </c>
      <c r="X257" t="s">
        <v>17</v>
      </c>
      <c r="Y257" t="s">
        <v>17</v>
      </c>
      <c r="Z257" t="s">
        <v>16</v>
      </c>
      <c r="AA257" t="s">
        <v>18</v>
      </c>
      <c r="AB257" s="3">
        <v>14</v>
      </c>
      <c r="AC257" s="3">
        <f t="shared" si="21"/>
        <v>0</v>
      </c>
      <c r="AD257" s="3">
        <f t="shared" si="22"/>
        <v>0</v>
      </c>
      <c r="AE257" s="3">
        <f t="shared" si="23"/>
        <v>14</v>
      </c>
      <c r="AF257" s="4" t="str">
        <f t="shared" si="24"/>
        <v/>
      </c>
      <c r="AG257" s="4" t="str">
        <f t="shared" si="25"/>
        <v>Pass</v>
      </c>
      <c r="AH257" s="3">
        <f t="shared" si="26"/>
        <v>1</v>
      </c>
      <c r="AI257" s="3" t="str">
        <f t="shared" si="27"/>
        <v>Đủ Điều kiện dự thi</v>
      </c>
      <c r="AJ257" t="e">
        <f>VLOOKUP(A257,'DSSV VIE1016'!$B$2:$D$55,3,0)</f>
        <v>#N/A</v>
      </c>
    </row>
    <row r="258" spans="1:36" x14ac:dyDescent="0.35">
      <c r="A258" t="s">
        <v>1424</v>
      </c>
      <c r="B258" t="s">
        <v>1425</v>
      </c>
      <c r="C258" t="s">
        <v>1426</v>
      </c>
      <c r="D258">
        <v>3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 t="s">
        <v>15</v>
      </c>
      <c r="W258" t="s">
        <v>16</v>
      </c>
      <c r="X258" t="s">
        <v>17</v>
      </c>
      <c r="Y258" t="s">
        <v>17</v>
      </c>
      <c r="Z258" t="s">
        <v>16</v>
      </c>
      <c r="AA258" t="s">
        <v>18</v>
      </c>
      <c r="AB258" s="3">
        <v>14</v>
      </c>
      <c r="AC258" s="3">
        <f t="shared" si="21"/>
        <v>0</v>
      </c>
      <c r="AD258" s="3">
        <f t="shared" si="22"/>
        <v>0</v>
      </c>
      <c r="AE258" s="3">
        <f t="shared" si="23"/>
        <v>14</v>
      </c>
      <c r="AF258" s="4" t="str">
        <f t="shared" si="24"/>
        <v/>
      </c>
      <c r="AG258" s="4" t="str">
        <f t="shared" si="25"/>
        <v>Pass</v>
      </c>
      <c r="AH258" s="3">
        <f t="shared" si="26"/>
        <v>1</v>
      </c>
      <c r="AI258" s="3" t="str">
        <f t="shared" si="27"/>
        <v>Đủ Điều kiện dự thi</v>
      </c>
      <c r="AJ258" t="e">
        <f>VLOOKUP(A258,'DSSV VIE1016'!$B$2:$D$55,3,0)</f>
        <v>#N/A</v>
      </c>
    </row>
    <row r="259" spans="1:36" x14ac:dyDescent="0.35">
      <c r="A259" t="s">
        <v>1427</v>
      </c>
      <c r="B259" t="s">
        <v>1428</v>
      </c>
      <c r="C259" t="s">
        <v>1429</v>
      </c>
      <c r="D259">
        <v>2.9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0.9</v>
      </c>
      <c r="U259">
        <v>1</v>
      </c>
      <c r="V259" t="s">
        <v>15</v>
      </c>
      <c r="W259" t="s">
        <v>16</v>
      </c>
      <c r="X259" t="s">
        <v>17</v>
      </c>
      <c r="Y259" t="s">
        <v>17</v>
      </c>
      <c r="Z259" t="s">
        <v>16</v>
      </c>
      <c r="AA259" t="s">
        <v>18</v>
      </c>
      <c r="AB259" s="3">
        <v>14</v>
      </c>
      <c r="AC259" s="3">
        <f t="shared" ref="AC259:AC322" si="28">COUNTIF(E259:R259,"Not Attempted")</f>
        <v>0</v>
      </c>
      <c r="AD259" s="3">
        <f t="shared" ref="AD259:AD322" si="29">AB259-AC259-AE259</f>
        <v>0</v>
      </c>
      <c r="AE259" s="3">
        <f t="shared" ref="AE259:AE322" si="30">COUNTIF(E259:R259,1)</f>
        <v>14</v>
      </c>
      <c r="AF259" s="4" t="str">
        <f t="shared" ref="AF259:AF322" si="31">IF(AC259=14,"Chưa tham gia học lần nào","")</f>
        <v/>
      </c>
      <c r="AG259" s="4" t="str">
        <f t="shared" ref="AG259:AG322" si="32">IF(AND(MIN(E259:R259)&gt;=1,COUNT(E259:R259)=COUNTA(E259:R259)),"Pass","Fail")</f>
        <v>Pass</v>
      </c>
      <c r="AH259" s="3">
        <f t="shared" ref="AH259:AH322" si="33">COUNT(T259,"&gt;=0.5")</f>
        <v>1</v>
      </c>
      <c r="AI259" s="3" t="str">
        <f t="shared" ref="AI259:AI322" si="34">IF(AND(AG259="Pass",AH259&gt;=0.5),"Đủ Điều kiện dự thi","Fail")</f>
        <v>Đủ Điều kiện dự thi</v>
      </c>
      <c r="AJ259" t="e">
        <f>VLOOKUP(A259,'DSSV VIE1016'!$B$2:$D$55,3,0)</f>
        <v>#N/A</v>
      </c>
    </row>
    <row r="260" spans="1:36" x14ac:dyDescent="0.35">
      <c r="A260" t="s">
        <v>1430</v>
      </c>
      <c r="B260" t="s">
        <v>1431</v>
      </c>
      <c r="C260" t="s">
        <v>1432</v>
      </c>
      <c r="D260">
        <v>1.8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0.8</v>
      </c>
      <c r="U260" t="s">
        <v>14</v>
      </c>
      <c r="V260" t="s">
        <v>15</v>
      </c>
      <c r="W260" t="s">
        <v>16</v>
      </c>
      <c r="X260" t="s">
        <v>17</v>
      </c>
      <c r="Y260" t="s">
        <v>17</v>
      </c>
      <c r="Z260" t="s">
        <v>16</v>
      </c>
      <c r="AA260" t="s">
        <v>18</v>
      </c>
      <c r="AB260" s="3">
        <v>14</v>
      </c>
      <c r="AC260" s="3">
        <f t="shared" si="28"/>
        <v>0</v>
      </c>
      <c r="AD260" s="3">
        <f t="shared" si="29"/>
        <v>0</v>
      </c>
      <c r="AE260" s="3">
        <f t="shared" si="30"/>
        <v>14</v>
      </c>
      <c r="AF260" s="4" t="str">
        <f t="shared" si="31"/>
        <v/>
      </c>
      <c r="AG260" s="4" t="str">
        <f t="shared" si="32"/>
        <v>Pass</v>
      </c>
      <c r="AH260" s="3">
        <f t="shared" si="33"/>
        <v>1</v>
      </c>
      <c r="AI260" s="3" t="str">
        <f t="shared" si="34"/>
        <v>Đủ Điều kiện dự thi</v>
      </c>
      <c r="AJ260" t="e">
        <f>VLOOKUP(A260,'DSSV VIE1016'!$B$2:$D$55,3,0)</f>
        <v>#N/A</v>
      </c>
    </row>
    <row r="261" spans="1:36" x14ac:dyDescent="0.35">
      <c r="A261" t="s">
        <v>1433</v>
      </c>
      <c r="B261" t="s">
        <v>1434</v>
      </c>
      <c r="C261" t="s">
        <v>1435</v>
      </c>
      <c r="D261">
        <v>3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 t="s">
        <v>15</v>
      </c>
      <c r="W261" t="s">
        <v>16</v>
      </c>
      <c r="X261" t="s">
        <v>17</v>
      </c>
      <c r="Y261" t="s">
        <v>17</v>
      </c>
      <c r="Z261" t="s">
        <v>16</v>
      </c>
      <c r="AA261" t="s">
        <v>18</v>
      </c>
      <c r="AB261" s="3">
        <v>14</v>
      </c>
      <c r="AC261" s="3">
        <f t="shared" si="28"/>
        <v>0</v>
      </c>
      <c r="AD261" s="3">
        <f t="shared" si="29"/>
        <v>0</v>
      </c>
      <c r="AE261" s="3">
        <f t="shared" si="30"/>
        <v>14</v>
      </c>
      <c r="AF261" s="4" t="str">
        <f t="shared" si="31"/>
        <v/>
      </c>
      <c r="AG261" s="4" t="str">
        <f t="shared" si="32"/>
        <v>Pass</v>
      </c>
      <c r="AH261" s="3">
        <f t="shared" si="33"/>
        <v>1</v>
      </c>
      <c r="AI261" s="3" t="str">
        <f t="shared" si="34"/>
        <v>Đủ Điều kiện dự thi</v>
      </c>
      <c r="AJ261" t="e">
        <f>VLOOKUP(A261,'DSSV VIE1016'!$B$2:$D$55,3,0)</f>
        <v>#N/A</v>
      </c>
    </row>
    <row r="262" spans="1:36" x14ac:dyDescent="0.35">
      <c r="A262" t="s">
        <v>1436</v>
      </c>
      <c r="B262" t="s">
        <v>1437</v>
      </c>
      <c r="C262" t="s">
        <v>1438</v>
      </c>
      <c r="D262">
        <v>3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 t="s">
        <v>15</v>
      </c>
      <c r="W262" t="s">
        <v>16</v>
      </c>
      <c r="X262" t="s">
        <v>17</v>
      </c>
      <c r="Y262" t="s">
        <v>17</v>
      </c>
      <c r="Z262" t="s">
        <v>16</v>
      </c>
      <c r="AA262" t="s">
        <v>18</v>
      </c>
      <c r="AB262" s="3">
        <v>14</v>
      </c>
      <c r="AC262" s="3">
        <f t="shared" si="28"/>
        <v>0</v>
      </c>
      <c r="AD262" s="3">
        <f t="shared" si="29"/>
        <v>0</v>
      </c>
      <c r="AE262" s="3">
        <f t="shared" si="30"/>
        <v>14</v>
      </c>
      <c r="AF262" s="4" t="str">
        <f t="shared" si="31"/>
        <v/>
      </c>
      <c r="AG262" s="4" t="str">
        <f t="shared" si="32"/>
        <v>Pass</v>
      </c>
      <c r="AH262" s="3">
        <f t="shared" si="33"/>
        <v>1</v>
      </c>
      <c r="AI262" s="3" t="str">
        <f t="shared" si="34"/>
        <v>Đủ Điều kiện dự thi</v>
      </c>
      <c r="AJ262" t="e">
        <f>VLOOKUP(A262,'DSSV VIE1016'!$B$2:$D$55,3,0)</f>
        <v>#N/A</v>
      </c>
    </row>
    <row r="263" spans="1:36" x14ac:dyDescent="0.35">
      <c r="A263" t="s">
        <v>1439</v>
      </c>
      <c r="B263" t="s">
        <v>1440</v>
      </c>
      <c r="C263" t="s">
        <v>1441</v>
      </c>
      <c r="D263">
        <v>2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 t="s">
        <v>14</v>
      </c>
      <c r="V263" t="s">
        <v>15</v>
      </c>
      <c r="W263" t="s">
        <v>16</v>
      </c>
      <c r="X263" t="s">
        <v>17</v>
      </c>
      <c r="Y263" t="s">
        <v>17</v>
      </c>
      <c r="Z263" t="s">
        <v>16</v>
      </c>
      <c r="AA263" t="s">
        <v>18</v>
      </c>
      <c r="AB263" s="3">
        <v>14</v>
      </c>
      <c r="AC263" s="3">
        <f t="shared" si="28"/>
        <v>0</v>
      </c>
      <c r="AD263" s="3">
        <f t="shared" si="29"/>
        <v>0</v>
      </c>
      <c r="AE263" s="3">
        <f t="shared" si="30"/>
        <v>14</v>
      </c>
      <c r="AF263" s="4" t="str">
        <f t="shared" si="31"/>
        <v/>
      </c>
      <c r="AG263" s="4" t="str">
        <f t="shared" si="32"/>
        <v>Pass</v>
      </c>
      <c r="AH263" s="3">
        <f t="shared" si="33"/>
        <v>1</v>
      </c>
      <c r="AI263" s="3" t="str">
        <f t="shared" si="34"/>
        <v>Đủ Điều kiện dự thi</v>
      </c>
      <c r="AJ263" t="e">
        <f>VLOOKUP(A263,'DSSV VIE1016'!$B$2:$D$55,3,0)</f>
        <v>#N/A</v>
      </c>
    </row>
    <row r="264" spans="1:36" x14ac:dyDescent="0.35">
      <c r="A264" t="s">
        <v>1442</v>
      </c>
      <c r="B264" t="s">
        <v>1443</v>
      </c>
      <c r="C264" t="s">
        <v>1444</v>
      </c>
      <c r="D264">
        <v>3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 t="s">
        <v>15</v>
      </c>
      <c r="W264" t="s">
        <v>16</v>
      </c>
      <c r="X264" t="s">
        <v>17</v>
      </c>
      <c r="Y264" t="s">
        <v>17</v>
      </c>
      <c r="Z264" t="s">
        <v>16</v>
      </c>
      <c r="AA264" t="s">
        <v>18</v>
      </c>
      <c r="AB264" s="3">
        <v>14</v>
      </c>
      <c r="AC264" s="3">
        <f t="shared" si="28"/>
        <v>0</v>
      </c>
      <c r="AD264" s="3">
        <f t="shared" si="29"/>
        <v>0</v>
      </c>
      <c r="AE264" s="3">
        <f t="shared" si="30"/>
        <v>14</v>
      </c>
      <c r="AF264" s="4" t="str">
        <f t="shared" si="31"/>
        <v/>
      </c>
      <c r="AG264" s="4" t="str">
        <f t="shared" si="32"/>
        <v>Pass</v>
      </c>
      <c r="AH264" s="3">
        <f t="shared" si="33"/>
        <v>1</v>
      </c>
      <c r="AI264" s="3" t="str">
        <f t="shared" si="34"/>
        <v>Đủ Điều kiện dự thi</v>
      </c>
      <c r="AJ264" t="e">
        <f>VLOOKUP(A264,'DSSV VIE1016'!$B$2:$D$55,3,0)</f>
        <v>#N/A</v>
      </c>
    </row>
    <row r="265" spans="1:36" x14ac:dyDescent="0.35">
      <c r="A265" t="s">
        <v>1445</v>
      </c>
      <c r="B265" t="s">
        <v>370</v>
      </c>
      <c r="C265" t="s">
        <v>371</v>
      </c>
      <c r="D265">
        <v>3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 t="s">
        <v>15</v>
      </c>
      <c r="W265" t="s">
        <v>16</v>
      </c>
      <c r="X265" t="s">
        <v>17</v>
      </c>
      <c r="Y265" t="s">
        <v>17</v>
      </c>
      <c r="Z265" t="s">
        <v>16</v>
      </c>
      <c r="AA265" t="s">
        <v>18</v>
      </c>
      <c r="AB265" s="3">
        <v>14</v>
      </c>
      <c r="AC265" s="3">
        <f t="shared" si="28"/>
        <v>0</v>
      </c>
      <c r="AD265" s="3">
        <f t="shared" si="29"/>
        <v>0</v>
      </c>
      <c r="AE265" s="3">
        <f t="shared" si="30"/>
        <v>14</v>
      </c>
      <c r="AF265" s="4" t="str">
        <f t="shared" si="31"/>
        <v/>
      </c>
      <c r="AG265" s="4" t="str">
        <f t="shared" si="32"/>
        <v>Pass</v>
      </c>
      <c r="AH265" s="3">
        <f t="shared" si="33"/>
        <v>1</v>
      </c>
      <c r="AI265" s="3" t="str">
        <f t="shared" si="34"/>
        <v>Đủ Điều kiện dự thi</v>
      </c>
      <c r="AJ265" t="e">
        <f>VLOOKUP(A265,'DSSV VIE1016'!$B$2:$D$55,3,0)</f>
        <v>#N/A</v>
      </c>
    </row>
    <row r="266" spans="1:36" x14ac:dyDescent="0.35">
      <c r="A266" t="s">
        <v>1446</v>
      </c>
      <c r="B266" t="s">
        <v>1447</v>
      </c>
      <c r="C266" t="s">
        <v>1448</v>
      </c>
      <c r="D266">
        <v>3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 t="s">
        <v>15</v>
      </c>
      <c r="W266" t="s">
        <v>16</v>
      </c>
      <c r="X266" t="s">
        <v>17</v>
      </c>
      <c r="Y266" t="s">
        <v>17</v>
      </c>
      <c r="Z266" t="s">
        <v>16</v>
      </c>
      <c r="AA266" t="s">
        <v>18</v>
      </c>
      <c r="AB266" s="3">
        <v>14</v>
      </c>
      <c r="AC266" s="3">
        <f t="shared" si="28"/>
        <v>0</v>
      </c>
      <c r="AD266" s="3">
        <f t="shared" si="29"/>
        <v>0</v>
      </c>
      <c r="AE266" s="3">
        <f t="shared" si="30"/>
        <v>14</v>
      </c>
      <c r="AF266" s="4" t="str">
        <f t="shared" si="31"/>
        <v/>
      </c>
      <c r="AG266" s="4" t="str">
        <f t="shared" si="32"/>
        <v>Pass</v>
      </c>
      <c r="AH266" s="3">
        <f t="shared" si="33"/>
        <v>1</v>
      </c>
      <c r="AI266" s="3" t="str">
        <f t="shared" si="34"/>
        <v>Đủ Điều kiện dự thi</v>
      </c>
      <c r="AJ266" t="e">
        <f>VLOOKUP(A266,'DSSV VIE1016'!$B$2:$D$55,3,0)</f>
        <v>#N/A</v>
      </c>
    </row>
    <row r="267" spans="1:36" x14ac:dyDescent="0.35">
      <c r="A267" t="s">
        <v>1449</v>
      </c>
      <c r="B267" t="s">
        <v>1450</v>
      </c>
      <c r="C267" t="s">
        <v>1451</v>
      </c>
      <c r="D267">
        <v>3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 t="s">
        <v>15</v>
      </c>
      <c r="W267" t="s">
        <v>16</v>
      </c>
      <c r="X267" t="s">
        <v>17</v>
      </c>
      <c r="Y267" t="s">
        <v>17</v>
      </c>
      <c r="Z267" t="s">
        <v>16</v>
      </c>
      <c r="AA267" t="s">
        <v>18</v>
      </c>
      <c r="AB267" s="3">
        <v>14</v>
      </c>
      <c r="AC267" s="3">
        <f t="shared" si="28"/>
        <v>0</v>
      </c>
      <c r="AD267" s="3">
        <f t="shared" si="29"/>
        <v>0</v>
      </c>
      <c r="AE267" s="3">
        <f t="shared" si="30"/>
        <v>14</v>
      </c>
      <c r="AF267" s="4" t="str">
        <f t="shared" si="31"/>
        <v/>
      </c>
      <c r="AG267" s="4" t="str">
        <f t="shared" si="32"/>
        <v>Pass</v>
      </c>
      <c r="AH267" s="3">
        <f t="shared" si="33"/>
        <v>1</v>
      </c>
      <c r="AI267" s="3" t="str">
        <f t="shared" si="34"/>
        <v>Đủ Điều kiện dự thi</v>
      </c>
      <c r="AJ267" t="e">
        <f>VLOOKUP(A267,'DSSV VIE1016'!$B$2:$D$55,3,0)</f>
        <v>#N/A</v>
      </c>
    </row>
    <row r="268" spans="1:36" x14ac:dyDescent="0.35">
      <c r="A268" t="s">
        <v>1452</v>
      </c>
      <c r="B268" t="s">
        <v>1453</v>
      </c>
      <c r="C268" t="s">
        <v>1454</v>
      </c>
      <c r="D268">
        <v>2.9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0.9</v>
      </c>
      <c r="U268">
        <v>1</v>
      </c>
      <c r="V268" t="s">
        <v>15</v>
      </c>
      <c r="W268" t="s">
        <v>16</v>
      </c>
      <c r="X268" t="s">
        <v>17</v>
      </c>
      <c r="Y268" t="s">
        <v>17</v>
      </c>
      <c r="Z268" t="s">
        <v>16</v>
      </c>
      <c r="AA268" t="s">
        <v>18</v>
      </c>
      <c r="AB268" s="3">
        <v>14</v>
      </c>
      <c r="AC268" s="3">
        <f t="shared" si="28"/>
        <v>0</v>
      </c>
      <c r="AD268" s="3">
        <f t="shared" si="29"/>
        <v>0</v>
      </c>
      <c r="AE268" s="3">
        <f t="shared" si="30"/>
        <v>14</v>
      </c>
      <c r="AF268" s="4" t="str">
        <f t="shared" si="31"/>
        <v/>
      </c>
      <c r="AG268" s="4" t="str">
        <f t="shared" si="32"/>
        <v>Pass</v>
      </c>
      <c r="AH268" s="3">
        <f t="shared" si="33"/>
        <v>1</v>
      </c>
      <c r="AI268" s="3" t="str">
        <f t="shared" si="34"/>
        <v>Đủ Điều kiện dự thi</v>
      </c>
      <c r="AJ268" t="e">
        <f>VLOOKUP(A268,'DSSV VIE1016'!$B$2:$D$55,3,0)</f>
        <v>#N/A</v>
      </c>
    </row>
    <row r="269" spans="1:36" x14ac:dyDescent="0.35">
      <c r="A269" t="s">
        <v>1455</v>
      </c>
      <c r="B269" t="s">
        <v>1456</v>
      </c>
      <c r="C269" t="s">
        <v>1457</v>
      </c>
      <c r="D269">
        <v>2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 t="s">
        <v>14</v>
      </c>
      <c r="V269" t="s">
        <v>15</v>
      </c>
      <c r="W269" t="s">
        <v>16</v>
      </c>
      <c r="X269" t="s">
        <v>17</v>
      </c>
      <c r="Y269" t="s">
        <v>17</v>
      </c>
      <c r="Z269" t="s">
        <v>16</v>
      </c>
      <c r="AA269" t="s">
        <v>18</v>
      </c>
      <c r="AB269" s="3">
        <v>14</v>
      </c>
      <c r="AC269" s="3">
        <f t="shared" si="28"/>
        <v>0</v>
      </c>
      <c r="AD269" s="3">
        <f t="shared" si="29"/>
        <v>0</v>
      </c>
      <c r="AE269" s="3">
        <f t="shared" si="30"/>
        <v>14</v>
      </c>
      <c r="AF269" s="4" t="str">
        <f t="shared" si="31"/>
        <v/>
      </c>
      <c r="AG269" s="4" t="str">
        <f t="shared" si="32"/>
        <v>Pass</v>
      </c>
      <c r="AH269" s="3">
        <f t="shared" si="33"/>
        <v>1</v>
      </c>
      <c r="AI269" s="3" t="str">
        <f t="shared" si="34"/>
        <v>Đủ Điều kiện dự thi</v>
      </c>
      <c r="AJ269" t="e">
        <f>VLOOKUP(A269,'DSSV VIE1016'!$B$2:$D$55,3,0)</f>
        <v>#N/A</v>
      </c>
    </row>
    <row r="270" spans="1:36" x14ac:dyDescent="0.35">
      <c r="A270" t="s">
        <v>1458</v>
      </c>
      <c r="B270" t="s">
        <v>1459</v>
      </c>
      <c r="C270" t="s">
        <v>1460</v>
      </c>
      <c r="D270">
        <v>3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 t="s">
        <v>15</v>
      </c>
      <c r="W270" t="s">
        <v>16</v>
      </c>
      <c r="X270" t="s">
        <v>17</v>
      </c>
      <c r="Y270" t="s">
        <v>17</v>
      </c>
      <c r="Z270" t="s">
        <v>16</v>
      </c>
      <c r="AA270" t="s">
        <v>18</v>
      </c>
      <c r="AB270" s="3">
        <v>14</v>
      </c>
      <c r="AC270" s="3">
        <f t="shared" si="28"/>
        <v>0</v>
      </c>
      <c r="AD270" s="3">
        <f t="shared" si="29"/>
        <v>0</v>
      </c>
      <c r="AE270" s="3">
        <f t="shared" si="30"/>
        <v>14</v>
      </c>
      <c r="AF270" s="4" t="str">
        <f t="shared" si="31"/>
        <v/>
      </c>
      <c r="AG270" s="4" t="str">
        <f t="shared" si="32"/>
        <v>Pass</v>
      </c>
      <c r="AH270" s="3">
        <f t="shared" si="33"/>
        <v>1</v>
      </c>
      <c r="AI270" s="3" t="str">
        <f t="shared" si="34"/>
        <v>Đủ Điều kiện dự thi</v>
      </c>
      <c r="AJ270" t="e">
        <f>VLOOKUP(A270,'DSSV VIE1016'!$B$2:$D$55,3,0)</f>
        <v>#N/A</v>
      </c>
    </row>
    <row r="271" spans="1:36" x14ac:dyDescent="0.35">
      <c r="A271" t="s">
        <v>1461</v>
      </c>
      <c r="B271" t="s">
        <v>1462</v>
      </c>
      <c r="C271" t="s">
        <v>1463</v>
      </c>
      <c r="D271">
        <v>3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 t="s">
        <v>15</v>
      </c>
      <c r="W271" t="s">
        <v>16</v>
      </c>
      <c r="X271" t="s">
        <v>17</v>
      </c>
      <c r="Y271" t="s">
        <v>17</v>
      </c>
      <c r="Z271" t="s">
        <v>16</v>
      </c>
      <c r="AA271" t="s">
        <v>18</v>
      </c>
      <c r="AB271" s="3">
        <v>14</v>
      </c>
      <c r="AC271" s="3">
        <f t="shared" si="28"/>
        <v>0</v>
      </c>
      <c r="AD271" s="3">
        <f t="shared" si="29"/>
        <v>0</v>
      </c>
      <c r="AE271" s="3">
        <f t="shared" si="30"/>
        <v>14</v>
      </c>
      <c r="AF271" s="4" t="str">
        <f t="shared" si="31"/>
        <v/>
      </c>
      <c r="AG271" s="4" t="str">
        <f t="shared" si="32"/>
        <v>Pass</v>
      </c>
      <c r="AH271" s="3">
        <f t="shared" si="33"/>
        <v>1</v>
      </c>
      <c r="AI271" s="3" t="str">
        <f t="shared" si="34"/>
        <v>Đủ Điều kiện dự thi</v>
      </c>
      <c r="AJ271" t="e">
        <f>VLOOKUP(A271,'DSSV VIE1016'!$B$2:$D$55,3,0)</f>
        <v>#N/A</v>
      </c>
    </row>
    <row r="272" spans="1:36" x14ac:dyDescent="0.35">
      <c r="A272" t="s">
        <v>1464</v>
      </c>
      <c r="B272" t="s">
        <v>1465</v>
      </c>
      <c r="C272" t="s">
        <v>1466</v>
      </c>
      <c r="D272">
        <v>3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 t="s">
        <v>15</v>
      </c>
      <c r="W272" t="s">
        <v>16</v>
      </c>
      <c r="X272" t="s">
        <v>17</v>
      </c>
      <c r="Y272" t="s">
        <v>17</v>
      </c>
      <c r="Z272" t="s">
        <v>16</v>
      </c>
      <c r="AA272" t="s">
        <v>18</v>
      </c>
      <c r="AB272" s="3">
        <v>14</v>
      </c>
      <c r="AC272" s="3">
        <f t="shared" si="28"/>
        <v>0</v>
      </c>
      <c r="AD272" s="3">
        <f t="shared" si="29"/>
        <v>0</v>
      </c>
      <c r="AE272" s="3">
        <f t="shared" si="30"/>
        <v>14</v>
      </c>
      <c r="AF272" s="4" t="str">
        <f t="shared" si="31"/>
        <v/>
      </c>
      <c r="AG272" s="4" t="str">
        <f t="shared" si="32"/>
        <v>Pass</v>
      </c>
      <c r="AH272" s="3">
        <f t="shared" si="33"/>
        <v>1</v>
      </c>
      <c r="AI272" s="3" t="str">
        <f t="shared" si="34"/>
        <v>Đủ Điều kiện dự thi</v>
      </c>
      <c r="AJ272" t="e">
        <f>VLOOKUP(A272,'DSSV VIE1016'!$B$2:$D$55,3,0)</f>
        <v>#N/A</v>
      </c>
    </row>
    <row r="273" spans="1:36" x14ac:dyDescent="0.35">
      <c r="A273" t="s">
        <v>1467</v>
      </c>
      <c r="B273" t="s">
        <v>1468</v>
      </c>
      <c r="C273" t="s">
        <v>1469</v>
      </c>
      <c r="D273">
        <v>1.5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0.5</v>
      </c>
      <c r="U273" t="s">
        <v>14</v>
      </c>
      <c r="V273" t="s">
        <v>15</v>
      </c>
      <c r="W273" t="s">
        <v>16</v>
      </c>
      <c r="X273" t="s">
        <v>17</v>
      </c>
      <c r="Y273" t="s">
        <v>17</v>
      </c>
      <c r="Z273" t="s">
        <v>16</v>
      </c>
      <c r="AA273" t="s">
        <v>18</v>
      </c>
      <c r="AB273" s="3">
        <v>14</v>
      </c>
      <c r="AC273" s="3">
        <f t="shared" si="28"/>
        <v>0</v>
      </c>
      <c r="AD273" s="3">
        <f t="shared" si="29"/>
        <v>0</v>
      </c>
      <c r="AE273" s="3">
        <f t="shared" si="30"/>
        <v>14</v>
      </c>
      <c r="AF273" s="4" t="str">
        <f t="shared" si="31"/>
        <v/>
      </c>
      <c r="AG273" s="4" t="str">
        <f t="shared" si="32"/>
        <v>Pass</v>
      </c>
      <c r="AH273" s="3">
        <f t="shared" si="33"/>
        <v>1</v>
      </c>
      <c r="AI273" s="3" t="str">
        <f t="shared" si="34"/>
        <v>Đủ Điều kiện dự thi</v>
      </c>
      <c r="AJ273" t="e">
        <f>VLOOKUP(A273,'DSSV VIE1016'!$B$2:$D$55,3,0)</f>
        <v>#N/A</v>
      </c>
    </row>
    <row r="274" spans="1:36" x14ac:dyDescent="0.35">
      <c r="A274" t="s">
        <v>1470</v>
      </c>
      <c r="B274" t="s">
        <v>1471</v>
      </c>
      <c r="C274" t="s">
        <v>1472</v>
      </c>
      <c r="D274">
        <v>2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 t="s">
        <v>14</v>
      </c>
      <c r="V274" t="s">
        <v>15</v>
      </c>
      <c r="W274" t="s">
        <v>16</v>
      </c>
      <c r="X274" t="s">
        <v>17</v>
      </c>
      <c r="Y274" t="s">
        <v>17</v>
      </c>
      <c r="Z274" t="s">
        <v>16</v>
      </c>
      <c r="AA274" t="s">
        <v>18</v>
      </c>
      <c r="AB274" s="3">
        <v>14</v>
      </c>
      <c r="AC274" s="3">
        <f t="shared" si="28"/>
        <v>0</v>
      </c>
      <c r="AD274" s="3">
        <f t="shared" si="29"/>
        <v>0</v>
      </c>
      <c r="AE274" s="3">
        <f t="shared" si="30"/>
        <v>14</v>
      </c>
      <c r="AF274" s="4" t="str">
        <f t="shared" si="31"/>
        <v/>
      </c>
      <c r="AG274" s="4" t="str">
        <f t="shared" si="32"/>
        <v>Pass</v>
      </c>
      <c r="AH274" s="3">
        <f t="shared" si="33"/>
        <v>1</v>
      </c>
      <c r="AI274" s="3" t="str">
        <f t="shared" si="34"/>
        <v>Đủ Điều kiện dự thi</v>
      </c>
      <c r="AJ274" t="e">
        <f>VLOOKUP(A274,'DSSV VIE1016'!$B$2:$D$55,3,0)</f>
        <v>#N/A</v>
      </c>
    </row>
    <row r="275" spans="1:36" x14ac:dyDescent="0.35">
      <c r="A275" t="s">
        <v>1473</v>
      </c>
      <c r="B275" t="s">
        <v>1474</v>
      </c>
      <c r="C275" t="s">
        <v>1475</v>
      </c>
      <c r="D275">
        <v>3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 t="s">
        <v>15</v>
      </c>
      <c r="W275" t="s">
        <v>16</v>
      </c>
      <c r="X275" t="s">
        <v>17</v>
      </c>
      <c r="Y275" t="s">
        <v>17</v>
      </c>
      <c r="Z275" t="s">
        <v>16</v>
      </c>
      <c r="AA275" t="s">
        <v>18</v>
      </c>
      <c r="AB275" s="3">
        <v>14</v>
      </c>
      <c r="AC275" s="3">
        <f t="shared" si="28"/>
        <v>0</v>
      </c>
      <c r="AD275" s="3">
        <f t="shared" si="29"/>
        <v>0</v>
      </c>
      <c r="AE275" s="3">
        <f t="shared" si="30"/>
        <v>14</v>
      </c>
      <c r="AF275" s="4" t="str">
        <f t="shared" si="31"/>
        <v/>
      </c>
      <c r="AG275" s="4" t="str">
        <f t="shared" si="32"/>
        <v>Pass</v>
      </c>
      <c r="AH275" s="3">
        <f t="shared" si="33"/>
        <v>1</v>
      </c>
      <c r="AI275" s="3" t="str">
        <f t="shared" si="34"/>
        <v>Đủ Điều kiện dự thi</v>
      </c>
      <c r="AJ275" t="e">
        <f>VLOOKUP(A275,'DSSV VIE1016'!$B$2:$D$55,3,0)</f>
        <v>#N/A</v>
      </c>
    </row>
    <row r="276" spans="1:36" x14ac:dyDescent="0.35">
      <c r="A276" t="s">
        <v>1476</v>
      </c>
      <c r="B276" t="s">
        <v>1477</v>
      </c>
      <c r="C276" t="s">
        <v>1478</v>
      </c>
      <c r="D276">
        <v>3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 t="s">
        <v>15</v>
      </c>
      <c r="W276" t="s">
        <v>16</v>
      </c>
      <c r="X276" t="s">
        <v>17</v>
      </c>
      <c r="Y276" t="s">
        <v>17</v>
      </c>
      <c r="Z276" t="s">
        <v>16</v>
      </c>
      <c r="AA276" t="s">
        <v>18</v>
      </c>
      <c r="AB276" s="3">
        <v>14</v>
      </c>
      <c r="AC276" s="3">
        <f t="shared" si="28"/>
        <v>0</v>
      </c>
      <c r="AD276" s="3">
        <f t="shared" si="29"/>
        <v>0</v>
      </c>
      <c r="AE276" s="3">
        <f t="shared" si="30"/>
        <v>14</v>
      </c>
      <c r="AF276" s="4" t="str">
        <f t="shared" si="31"/>
        <v/>
      </c>
      <c r="AG276" s="4" t="str">
        <f t="shared" si="32"/>
        <v>Pass</v>
      </c>
      <c r="AH276" s="3">
        <f t="shared" si="33"/>
        <v>1</v>
      </c>
      <c r="AI276" s="3" t="str">
        <f t="shared" si="34"/>
        <v>Đủ Điều kiện dự thi</v>
      </c>
      <c r="AJ276" t="e">
        <f>VLOOKUP(A276,'DSSV VIE1016'!$B$2:$D$55,3,0)</f>
        <v>#N/A</v>
      </c>
    </row>
    <row r="277" spans="1:36" x14ac:dyDescent="0.35">
      <c r="A277" t="s">
        <v>1479</v>
      </c>
      <c r="B277" t="s">
        <v>1480</v>
      </c>
      <c r="C277" t="s">
        <v>1481</v>
      </c>
      <c r="D277">
        <v>3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 t="s">
        <v>15</v>
      </c>
      <c r="W277" t="s">
        <v>16</v>
      </c>
      <c r="X277" t="s">
        <v>17</v>
      </c>
      <c r="Y277" t="s">
        <v>17</v>
      </c>
      <c r="Z277" t="s">
        <v>16</v>
      </c>
      <c r="AA277" t="s">
        <v>18</v>
      </c>
      <c r="AB277" s="3">
        <v>14</v>
      </c>
      <c r="AC277" s="3">
        <f t="shared" si="28"/>
        <v>0</v>
      </c>
      <c r="AD277" s="3">
        <f t="shared" si="29"/>
        <v>0</v>
      </c>
      <c r="AE277" s="3">
        <f t="shared" si="30"/>
        <v>14</v>
      </c>
      <c r="AF277" s="4" t="str">
        <f t="shared" si="31"/>
        <v/>
      </c>
      <c r="AG277" s="4" t="str">
        <f t="shared" si="32"/>
        <v>Pass</v>
      </c>
      <c r="AH277" s="3">
        <f t="shared" si="33"/>
        <v>1</v>
      </c>
      <c r="AI277" s="3" t="str">
        <f t="shared" si="34"/>
        <v>Đủ Điều kiện dự thi</v>
      </c>
      <c r="AJ277" t="e">
        <f>VLOOKUP(A277,'DSSV VIE1016'!$B$2:$D$55,3,0)</f>
        <v>#N/A</v>
      </c>
    </row>
    <row r="278" spans="1:36" x14ac:dyDescent="0.35">
      <c r="A278" t="s">
        <v>1482</v>
      </c>
      <c r="B278" t="s">
        <v>1483</v>
      </c>
      <c r="C278" t="s">
        <v>1484</v>
      </c>
      <c r="D278">
        <v>3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 t="s">
        <v>15</v>
      </c>
      <c r="W278" t="s">
        <v>16</v>
      </c>
      <c r="X278" t="s">
        <v>17</v>
      </c>
      <c r="Y278" t="s">
        <v>17</v>
      </c>
      <c r="Z278" t="s">
        <v>16</v>
      </c>
      <c r="AA278" t="s">
        <v>18</v>
      </c>
      <c r="AB278" s="3">
        <v>14</v>
      </c>
      <c r="AC278" s="3">
        <f t="shared" si="28"/>
        <v>0</v>
      </c>
      <c r="AD278" s="3">
        <f t="shared" si="29"/>
        <v>0</v>
      </c>
      <c r="AE278" s="3">
        <f t="shared" si="30"/>
        <v>14</v>
      </c>
      <c r="AF278" s="4" t="str">
        <f t="shared" si="31"/>
        <v/>
      </c>
      <c r="AG278" s="4" t="str">
        <f t="shared" si="32"/>
        <v>Pass</v>
      </c>
      <c r="AH278" s="3">
        <f t="shared" si="33"/>
        <v>1</v>
      </c>
      <c r="AI278" s="3" t="str">
        <f t="shared" si="34"/>
        <v>Đủ Điều kiện dự thi</v>
      </c>
      <c r="AJ278" t="e">
        <f>VLOOKUP(A278,'DSSV VIE1016'!$B$2:$D$55,3,0)</f>
        <v>#N/A</v>
      </c>
    </row>
    <row r="279" spans="1:36" x14ac:dyDescent="0.35">
      <c r="A279" t="s">
        <v>1485</v>
      </c>
      <c r="B279" t="s">
        <v>1486</v>
      </c>
      <c r="C279" t="s">
        <v>1487</v>
      </c>
      <c r="D279">
        <v>3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 t="s">
        <v>15</v>
      </c>
      <c r="W279" t="s">
        <v>16</v>
      </c>
      <c r="X279" t="s">
        <v>17</v>
      </c>
      <c r="Y279" t="s">
        <v>17</v>
      </c>
      <c r="Z279" t="s">
        <v>16</v>
      </c>
      <c r="AA279" t="s">
        <v>18</v>
      </c>
      <c r="AB279" s="3">
        <v>14</v>
      </c>
      <c r="AC279" s="3">
        <f t="shared" si="28"/>
        <v>0</v>
      </c>
      <c r="AD279" s="3">
        <f t="shared" si="29"/>
        <v>0</v>
      </c>
      <c r="AE279" s="3">
        <f t="shared" si="30"/>
        <v>14</v>
      </c>
      <c r="AF279" s="4" t="str">
        <f t="shared" si="31"/>
        <v/>
      </c>
      <c r="AG279" s="4" t="str">
        <f t="shared" si="32"/>
        <v>Pass</v>
      </c>
      <c r="AH279" s="3">
        <f t="shared" si="33"/>
        <v>1</v>
      </c>
      <c r="AI279" s="3" t="str">
        <f t="shared" si="34"/>
        <v>Đủ Điều kiện dự thi</v>
      </c>
      <c r="AJ279" t="e">
        <f>VLOOKUP(A279,'DSSV VIE1016'!$B$2:$D$55,3,0)</f>
        <v>#N/A</v>
      </c>
    </row>
    <row r="280" spans="1:36" x14ac:dyDescent="0.35">
      <c r="A280" t="s">
        <v>1488</v>
      </c>
      <c r="B280" t="s">
        <v>1489</v>
      </c>
      <c r="C280" t="s">
        <v>1490</v>
      </c>
      <c r="D280">
        <v>3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 t="s">
        <v>15</v>
      </c>
      <c r="W280" t="s">
        <v>16</v>
      </c>
      <c r="X280" t="s">
        <v>17</v>
      </c>
      <c r="Y280" t="s">
        <v>17</v>
      </c>
      <c r="Z280" t="s">
        <v>16</v>
      </c>
      <c r="AA280" t="s">
        <v>18</v>
      </c>
      <c r="AB280" s="3">
        <v>14</v>
      </c>
      <c r="AC280" s="3">
        <f t="shared" si="28"/>
        <v>0</v>
      </c>
      <c r="AD280" s="3">
        <f t="shared" si="29"/>
        <v>0</v>
      </c>
      <c r="AE280" s="3">
        <f t="shared" si="30"/>
        <v>14</v>
      </c>
      <c r="AF280" s="4" t="str">
        <f t="shared" si="31"/>
        <v/>
      </c>
      <c r="AG280" s="4" t="str">
        <f t="shared" si="32"/>
        <v>Pass</v>
      </c>
      <c r="AH280" s="3">
        <f t="shared" si="33"/>
        <v>1</v>
      </c>
      <c r="AI280" s="3" t="str">
        <f t="shared" si="34"/>
        <v>Đủ Điều kiện dự thi</v>
      </c>
      <c r="AJ280" t="e">
        <f>VLOOKUP(A280,'DSSV VIE1016'!$B$2:$D$55,3,0)</f>
        <v>#N/A</v>
      </c>
    </row>
    <row r="281" spans="1:36" x14ac:dyDescent="0.35">
      <c r="A281" t="s">
        <v>1491</v>
      </c>
      <c r="B281" t="s">
        <v>1492</v>
      </c>
      <c r="C281" t="s">
        <v>1493</v>
      </c>
      <c r="D281">
        <v>3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 t="s">
        <v>15</v>
      </c>
      <c r="W281" t="s">
        <v>16</v>
      </c>
      <c r="X281" t="s">
        <v>17</v>
      </c>
      <c r="Y281" t="s">
        <v>17</v>
      </c>
      <c r="Z281" t="s">
        <v>16</v>
      </c>
      <c r="AA281" t="s">
        <v>18</v>
      </c>
      <c r="AB281" s="3">
        <v>14</v>
      </c>
      <c r="AC281" s="3">
        <f t="shared" si="28"/>
        <v>0</v>
      </c>
      <c r="AD281" s="3">
        <f t="shared" si="29"/>
        <v>0</v>
      </c>
      <c r="AE281" s="3">
        <f t="shared" si="30"/>
        <v>14</v>
      </c>
      <c r="AF281" s="4" t="str">
        <f t="shared" si="31"/>
        <v/>
      </c>
      <c r="AG281" s="4" t="str">
        <f t="shared" si="32"/>
        <v>Pass</v>
      </c>
      <c r="AH281" s="3">
        <f t="shared" si="33"/>
        <v>1</v>
      </c>
      <c r="AI281" s="3" t="str">
        <f t="shared" si="34"/>
        <v>Đủ Điều kiện dự thi</v>
      </c>
      <c r="AJ281" t="e">
        <f>VLOOKUP(A281,'DSSV VIE1016'!$B$2:$D$55,3,0)</f>
        <v>#N/A</v>
      </c>
    </row>
    <row r="282" spans="1:36" x14ac:dyDescent="0.35">
      <c r="A282" t="s">
        <v>1494</v>
      </c>
      <c r="B282" t="s">
        <v>1495</v>
      </c>
      <c r="C282" t="s">
        <v>1496</v>
      </c>
      <c r="D282">
        <v>3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 t="s">
        <v>15</v>
      </c>
      <c r="W282" t="s">
        <v>16</v>
      </c>
      <c r="X282" t="s">
        <v>17</v>
      </c>
      <c r="Y282" t="s">
        <v>17</v>
      </c>
      <c r="Z282" t="s">
        <v>16</v>
      </c>
      <c r="AA282" t="s">
        <v>18</v>
      </c>
      <c r="AB282" s="3">
        <v>14</v>
      </c>
      <c r="AC282" s="3">
        <f t="shared" si="28"/>
        <v>0</v>
      </c>
      <c r="AD282" s="3">
        <f t="shared" si="29"/>
        <v>0</v>
      </c>
      <c r="AE282" s="3">
        <f t="shared" si="30"/>
        <v>14</v>
      </c>
      <c r="AF282" s="4" t="str">
        <f t="shared" si="31"/>
        <v/>
      </c>
      <c r="AG282" s="4" t="str">
        <f t="shared" si="32"/>
        <v>Pass</v>
      </c>
      <c r="AH282" s="3">
        <f t="shared" si="33"/>
        <v>1</v>
      </c>
      <c r="AI282" s="3" t="str">
        <f t="shared" si="34"/>
        <v>Đủ Điều kiện dự thi</v>
      </c>
      <c r="AJ282" t="e">
        <f>VLOOKUP(A282,'DSSV VIE1016'!$B$2:$D$55,3,0)</f>
        <v>#N/A</v>
      </c>
    </row>
    <row r="283" spans="1:36" x14ac:dyDescent="0.35">
      <c r="A283" t="s">
        <v>1497</v>
      </c>
      <c r="B283" t="s">
        <v>1498</v>
      </c>
      <c r="C283" t="s">
        <v>1499</v>
      </c>
      <c r="D283">
        <v>0.28999999999999998</v>
      </c>
      <c r="E283">
        <v>1</v>
      </c>
      <c r="F283">
        <v>1</v>
      </c>
      <c r="G283">
        <v>1</v>
      </c>
      <c r="H283">
        <v>1</v>
      </c>
      <c r="I283" t="s">
        <v>14</v>
      </c>
      <c r="J283" t="s">
        <v>14</v>
      </c>
      <c r="K283" t="s">
        <v>14</v>
      </c>
      <c r="L283" t="s">
        <v>14</v>
      </c>
      <c r="M283" t="s">
        <v>14</v>
      </c>
      <c r="N283" t="s">
        <v>14</v>
      </c>
      <c r="O283" t="s">
        <v>14</v>
      </c>
      <c r="P283" t="s">
        <v>14</v>
      </c>
      <c r="Q283" t="s">
        <v>14</v>
      </c>
      <c r="R283" t="s">
        <v>14</v>
      </c>
      <c r="S283">
        <v>0.28571428571399998</v>
      </c>
      <c r="T283" t="s">
        <v>14</v>
      </c>
      <c r="U283" t="s">
        <v>14</v>
      </c>
      <c r="V283" t="s">
        <v>15</v>
      </c>
      <c r="W283" t="s">
        <v>16</v>
      </c>
      <c r="X283" t="s">
        <v>17</v>
      </c>
      <c r="Y283" t="s">
        <v>17</v>
      </c>
      <c r="Z283" t="s">
        <v>16</v>
      </c>
      <c r="AA283" t="s">
        <v>18</v>
      </c>
      <c r="AB283" s="3">
        <v>14</v>
      </c>
      <c r="AC283" s="3">
        <f t="shared" si="28"/>
        <v>10</v>
      </c>
      <c r="AD283" s="3">
        <f t="shared" si="29"/>
        <v>0</v>
      </c>
      <c r="AE283" s="3">
        <f t="shared" si="30"/>
        <v>4</v>
      </c>
      <c r="AF283" s="4" t="str">
        <f t="shared" si="31"/>
        <v/>
      </c>
      <c r="AG283" s="4" t="str">
        <f t="shared" si="32"/>
        <v>Fail</v>
      </c>
      <c r="AH283" s="3">
        <f t="shared" si="33"/>
        <v>0</v>
      </c>
      <c r="AI283" s="3" t="str">
        <f t="shared" si="34"/>
        <v>Fail</v>
      </c>
      <c r="AJ283" t="e">
        <f>VLOOKUP(A283,'DSSV VIE1016'!$B$2:$D$55,3,0)</f>
        <v>#N/A</v>
      </c>
    </row>
    <row r="284" spans="1:36" x14ac:dyDescent="0.35">
      <c r="A284" t="s">
        <v>1500</v>
      </c>
      <c r="B284" t="s">
        <v>1501</v>
      </c>
      <c r="C284" t="s">
        <v>1502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 t="s">
        <v>14</v>
      </c>
      <c r="U284">
        <v>1</v>
      </c>
      <c r="V284" t="s">
        <v>15</v>
      </c>
      <c r="W284" t="s">
        <v>16</v>
      </c>
      <c r="X284" t="s">
        <v>17</v>
      </c>
      <c r="Y284" t="s">
        <v>17</v>
      </c>
      <c r="Z284" t="s">
        <v>16</v>
      </c>
      <c r="AA284" t="s">
        <v>18</v>
      </c>
      <c r="AB284" s="3">
        <v>14</v>
      </c>
      <c r="AC284" s="3">
        <f t="shared" si="28"/>
        <v>0</v>
      </c>
      <c r="AD284" s="3">
        <f t="shared" si="29"/>
        <v>0</v>
      </c>
      <c r="AE284" s="3">
        <f t="shared" si="30"/>
        <v>14</v>
      </c>
      <c r="AF284" s="4" t="str">
        <f t="shared" si="31"/>
        <v/>
      </c>
      <c r="AG284" s="4" t="str">
        <f t="shared" si="32"/>
        <v>Pass</v>
      </c>
      <c r="AH284" s="3">
        <f t="shared" si="33"/>
        <v>0</v>
      </c>
      <c r="AI284" s="3" t="str">
        <f t="shared" si="34"/>
        <v>Fail</v>
      </c>
      <c r="AJ284" t="e">
        <f>VLOOKUP(A284,'DSSV VIE1016'!$B$2:$D$55,3,0)</f>
        <v>#N/A</v>
      </c>
    </row>
    <row r="285" spans="1:36" x14ac:dyDescent="0.35">
      <c r="A285" t="s">
        <v>1503</v>
      </c>
      <c r="B285" t="s">
        <v>1504</v>
      </c>
      <c r="C285" t="s">
        <v>1505</v>
      </c>
      <c r="D285">
        <v>2.6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0.6</v>
      </c>
      <c r="U285">
        <v>1</v>
      </c>
      <c r="V285" t="s">
        <v>15</v>
      </c>
      <c r="W285" t="s">
        <v>16</v>
      </c>
      <c r="X285" t="s">
        <v>17</v>
      </c>
      <c r="Y285" t="s">
        <v>17</v>
      </c>
      <c r="Z285" t="s">
        <v>16</v>
      </c>
      <c r="AA285" t="s">
        <v>18</v>
      </c>
      <c r="AB285" s="3">
        <v>14</v>
      </c>
      <c r="AC285" s="3">
        <f t="shared" si="28"/>
        <v>0</v>
      </c>
      <c r="AD285" s="3">
        <f t="shared" si="29"/>
        <v>0</v>
      </c>
      <c r="AE285" s="3">
        <f t="shared" si="30"/>
        <v>14</v>
      </c>
      <c r="AF285" s="4" t="str">
        <f t="shared" si="31"/>
        <v/>
      </c>
      <c r="AG285" s="4" t="str">
        <f t="shared" si="32"/>
        <v>Pass</v>
      </c>
      <c r="AH285" s="3">
        <f t="shared" si="33"/>
        <v>1</v>
      </c>
      <c r="AI285" s="3" t="str">
        <f t="shared" si="34"/>
        <v>Đủ Điều kiện dự thi</v>
      </c>
      <c r="AJ285" t="e">
        <f>VLOOKUP(A285,'DSSV VIE1016'!$B$2:$D$55,3,0)</f>
        <v>#N/A</v>
      </c>
    </row>
    <row r="286" spans="1:36" x14ac:dyDescent="0.35">
      <c r="A286" t="s">
        <v>1506</v>
      </c>
      <c r="B286" t="s">
        <v>1507</v>
      </c>
      <c r="C286" t="s">
        <v>1508</v>
      </c>
      <c r="D286">
        <v>1.8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0.8</v>
      </c>
      <c r="U286" t="s">
        <v>14</v>
      </c>
      <c r="V286" t="s">
        <v>15</v>
      </c>
      <c r="W286" t="s">
        <v>16</v>
      </c>
      <c r="X286" t="s">
        <v>17</v>
      </c>
      <c r="Y286" t="s">
        <v>17</v>
      </c>
      <c r="Z286" t="s">
        <v>16</v>
      </c>
      <c r="AA286" t="s">
        <v>18</v>
      </c>
      <c r="AB286" s="3">
        <v>14</v>
      </c>
      <c r="AC286" s="3">
        <f t="shared" si="28"/>
        <v>0</v>
      </c>
      <c r="AD286" s="3">
        <f t="shared" si="29"/>
        <v>0</v>
      </c>
      <c r="AE286" s="3">
        <f t="shared" si="30"/>
        <v>14</v>
      </c>
      <c r="AF286" s="4" t="str">
        <f t="shared" si="31"/>
        <v/>
      </c>
      <c r="AG286" s="4" t="str">
        <f t="shared" si="32"/>
        <v>Pass</v>
      </c>
      <c r="AH286" s="3">
        <f t="shared" si="33"/>
        <v>1</v>
      </c>
      <c r="AI286" s="3" t="str">
        <f t="shared" si="34"/>
        <v>Đủ Điều kiện dự thi</v>
      </c>
      <c r="AJ286" t="e">
        <f>VLOOKUP(A286,'DSSV VIE1016'!$B$2:$D$55,3,0)</f>
        <v>#N/A</v>
      </c>
    </row>
    <row r="287" spans="1:36" x14ac:dyDescent="0.35">
      <c r="A287" t="s">
        <v>1509</v>
      </c>
      <c r="B287" t="s">
        <v>1510</v>
      </c>
      <c r="C287" t="s">
        <v>1511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 t="s">
        <v>15</v>
      </c>
      <c r="W287" t="s">
        <v>16</v>
      </c>
      <c r="X287" t="s">
        <v>17</v>
      </c>
      <c r="Y287" t="s">
        <v>17</v>
      </c>
      <c r="Z287" t="s">
        <v>16</v>
      </c>
      <c r="AA287" t="s">
        <v>18</v>
      </c>
      <c r="AB287" s="3">
        <v>14</v>
      </c>
      <c r="AC287" s="3">
        <f t="shared" si="28"/>
        <v>0</v>
      </c>
      <c r="AD287" s="3">
        <f t="shared" si="29"/>
        <v>0</v>
      </c>
      <c r="AE287" s="3">
        <f t="shared" si="30"/>
        <v>14</v>
      </c>
      <c r="AF287" s="4" t="str">
        <f t="shared" si="31"/>
        <v/>
      </c>
      <c r="AG287" s="4" t="str">
        <f t="shared" si="32"/>
        <v>Pass</v>
      </c>
      <c r="AH287" s="3">
        <f t="shared" si="33"/>
        <v>1</v>
      </c>
      <c r="AI287" s="3" t="str">
        <f t="shared" si="34"/>
        <v>Đủ Điều kiện dự thi</v>
      </c>
      <c r="AJ287" t="e">
        <f>VLOOKUP(A287,'DSSV VIE1016'!$B$2:$D$55,3,0)</f>
        <v>#N/A</v>
      </c>
    </row>
    <row r="288" spans="1:36" x14ac:dyDescent="0.35">
      <c r="A288" t="s">
        <v>1512</v>
      </c>
      <c r="B288" t="s">
        <v>1513</v>
      </c>
      <c r="C288" t="s">
        <v>1514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 t="s">
        <v>15</v>
      </c>
      <c r="W288" t="s">
        <v>16</v>
      </c>
      <c r="X288" t="s">
        <v>17</v>
      </c>
      <c r="Y288" t="s">
        <v>17</v>
      </c>
      <c r="Z288" t="s">
        <v>16</v>
      </c>
      <c r="AA288" t="s">
        <v>18</v>
      </c>
      <c r="AB288" s="3">
        <v>14</v>
      </c>
      <c r="AC288" s="3">
        <f t="shared" si="28"/>
        <v>0</v>
      </c>
      <c r="AD288" s="3">
        <f t="shared" si="29"/>
        <v>0</v>
      </c>
      <c r="AE288" s="3">
        <f t="shared" si="30"/>
        <v>14</v>
      </c>
      <c r="AF288" s="4" t="str">
        <f t="shared" si="31"/>
        <v/>
      </c>
      <c r="AG288" s="4" t="str">
        <f t="shared" si="32"/>
        <v>Pass</v>
      </c>
      <c r="AH288" s="3">
        <f t="shared" si="33"/>
        <v>1</v>
      </c>
      <c r="AI288" s="3" t="str">
        <f t="shared" si="34"/>
        <v>Đủ Điều kiện dự thi</v>
      </c>
      <c r="AJ288" t="e">
        <f>VLOOKUP(A288,'DSSV VIE1016'!$B$2:$D$55,3,0)</f>
        <v>#N/A</v>
      </c>
    </row>
    <row r="289" spans="1:36" x14ac:dyDescent="0.35">
      <c r="A289" t="s">
        <v>1515</v>
      </c>
      <c r="B289" t="s">
        <v>1516</v>
      </c>
      <c r="C289" t="s">
        <v>1517</v>
      </c>
      <c r="D289">
        <v>3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 t="s">
        <v>15</v>
      </c>
      <c r="W289" t="s">
        <v>16</v>
      </c>
      <c r="X289" t="s">
        <v>17</v>
      </c>
      <c r="Y289" t="s">
        <v>17</v>
      </c>
      <c r="Z289" t="s">
        <v>16</v>
      </c>
      <c r="AA289" t="s">
        <v>18</v>
      </c>
      <c r="AB289" s="3">
        <v>14</v>
      </c>
      <c r="AC289" s="3">
        <f t="shared" si="28"/>
        <v>0</v>
      </c>
      <c r="AD289" s="3">
        <f t="shared" si="29"/>
        <v>0</v>
      </c>
      <c r="AE289" s="3">
        <f t="shared" si="30"/>
        <v>14</v>
      </c>
      <c r="AF289" s="4" t="str">
        <f t="shared" si="31"/>
        <v/>
      </c>
      <c r="AG289" s="4" t="str">
        <f t="shared" si="32"/>
        <v>Pass</v>
      </c>
      <c r="AH289" s="3">
        <f t="shared" si="33"/>
        <v>1</v>
      </c>
      <c r="AI289" s="3" t="str">
        <f t="shared" si="34"/>
        <v>Đủ Điều kiện dự thi</v>
      </c>
      <c r="AJ289" t="e">
        <f>VLOOKUP(A289,'DSSV VIE1016'!$B$2:$D$55,3,0)</f>
        <v>#N/A</v>
      </c>
    </row>
    <row r="290" spans="1:36" x14ac:dyDescent="0.35">
      <c r="A290" t="s">
        <v>1518</v>
      </c>
      <c r="B290" t="s">
        <v>1519</v>
      </c>
      <c r="C290" t="s">
        <v>1520</v>
      </c>
      <c r="D290">
        <v>3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 t="s">
        <v>15</v>
      </c>
      <c r="W290" t="s">
        <v>16</v>
      </c>
      <c r="X290" t="s">
        <v>17</v>
      </c>
      <c r="Y290" t="s">
        <v>17</v>
      </c>
      <c r="Z290" t="s">
        <v>16</v>
      </c>
      <c r="AA290" t="s">
        <v>18</v>
      </c>
      <c r="AB290" s="3">
        <v>14</v>
      </c>
      <c r="AC290" s="3">
        <f t="shared" si="28"/>
        <v>0</v>
      </c>
      <c r="AD290" s="3">
        <f t="shared" si="29"/>
        <v>0</v>
      </c>
      <c r="AE290" s="3">
        <f t="shared" si="30"/>
        <v>14</v>
      </c>
      <c r="AF290" s="4" t="str">
        <f t="shared" si="31"/>
        <v/>
      </c>
      <c r="AG290" s="4" t="str">
        <f t="shared" si="32"/>
        <v>Pass</v>
      </c>
      <c r="AH290" s="3">
        <f t="shared" si="33"/>
        <v>1</v>
      </c>
      <c r="AI290" s="3" t="str">
        <f t="shared" si="34"/>
        <v>Đủ Điều kiện dự thi</v>
      </c>
      <c r="AJ290" t="e">
        <f>VLOOKUP(A290,'DSSV VIE1016'!$B$2:$D$55,3,0)</f>
        <v>#N/A</v>
      </c>
    </row>
    <row r="291" spans="1:36" x14ac:dyDescent="0.35">
      <c r="A291" t="s">
        <v>1521</v>
      </c>
      <c r="B291" t="s">
        <v>168</v>
      </c>
      <c r="C291" t="s">
        <v>169</v>
      </c>
      <c r="D291">
        <v>2.8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0.8</v>
      </c>
      <c r="U291">
        <v>1</v>
      </c>
      <c r="V291" t="s">
        <v>15</v>
      </c>
      <c r="W291" t="s">
        <v>16</v>
      </c>
      <c r="X291" t="s">
        <v>17</v>
      </c>
      <c r="Y291" t="s">
        <v>17</v>
      </c>
      <c r="Z291" t="s">
        <v>16</v>
      </c>
      <c r="AA291" t="s">
        <v>18</v>
      </c>
      <c r="AB291" s="3">
        <v>14</v>
      </c>
      <c r="AC291" s="3">
        <f t="shared" si="28"/>
        <v>0</v>
      </c>
      <c r="AD291" s="3">
        <f t="shared" si="29"/>
        <v>0</v>
      </c>
      <c r="AE291" s="3">
        <f t="shared" si="30"/>
        <v>14</v>
      </c>
      <c r="AF291" s="4" t="str">
        <f t="shared" si="31"/>
        <v/>
      </c>
      <c r="AG291" s="4" t="str">
        <f t="shared" si="32"/>
        <v>Pass</v>
      </c>
      <c r="AH291" s="3">
        <f t="shared" si="33"/>
        <v>1</v>
      </c>
      <c r="AI291" s="3" t="str">
        <f t="shared" si="34"/>
        <v>Đủ Điều kiện dự thi</v>
      </c>
      <c r="AJ291" t="e">
        <f>VLOOKUP(A291,'DSSV VIE1016'!$B$2:$D$55,3,0)</f>
        <v>#N/A</v>
      </c>
    </row>
    <row r="292" spans="1:36" x14ac:dyDescent="0.35">
      <c r="A292" t="s">
        <v>1522</v>
      </c>
      <c r="B292" t="s">
        <v>1523</v>
      </c>
      <c r="C292" t="s">
        <v>1524</v>
      </c>
      <c r="D292">
        <v>2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 t="s">
        <v>14</v>
      </c>
      <c r="V292" t="s">
        <v>15</v>
      </c>
      <c r="W292" t="s">
        <v>16</v>
      </c>
      <c r="X292" t="s">
        <v>17</v>
      </c>
      <c r="Y292" t="s">
        <v>17</v>
      </c>
      <c r="Z292" t="s">
        <v>16</v>
      </c>
      <c r="AA292" t="s">
        <v>18</v>
      </c>
      <c r="AB292" s="3">
        <v>14</v>
      </c>
      <c r="AC292" s="3">
        <f t="shared" si="28"/>
        <v>0</v>
      </c>
      <c r="AD292" s="3">
        <f t="shared" si="29"/>
        <v>0</v>
      </c>
      <c r="AE292" s="3">
        <f t="shared" si="30"/>
        <v>14</v>
      </c>
      <c r="AF292" s="4" t="str">
        <f t="shared" si="31"/>
        <v/>
      </c>
      <c r="AG292" s="4" t="str">
        <f t="shared" si="32"/>
        <v>Pass</v>
      </c>
      <c r="AH292" s="3">
        <f t="shared" si="33"/>
        <v>1</v>
      </c>
      <c r="AI292" s="3" t="str">
        <f t="shared" si="34"/>
        <v>Đủ Điều kiện dự thi</v>
      </c>
      <c r="AJ292" t="e">
        <f>VLOOKUP(A292,'DSSV VIE1016'!$B$2:$D$55,3,0)</f>
        <v>#N/A</v>
      </c>
    </row>
    <row r="293" spans="1:36" x14ac:dyDescent="0.35">
      <c r="A293" t="s">
        <v>1525</v>
      </c>
      <c r="B293" t="s">
        <v>180</v>
      </c>
      <c r="C293" t="s">
        <v>181</v>
      </c>
      <c r="D293">
        <v>3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 t="s">
        <v>15</v>
      </c>
      <c r="W293" t="s">
        <v>16</v>
      </c>
      <c r="X293" t="s">
        <v>17</v>
      </c>
      <c r="Y293" t="s">
        <v>17</v>
      </c>
      <c r="Z293" t="s">
        <v>16</v>
      </c>
      <c r="AA293" t="s">
        <v>18</v>
      </c>
      <c r="AB293" s="3">
        <v>14</v>
      </c>
      <c r="AC293" s="3">
        <f t="shared" si="28"/>
        <v>0</v>
      </c>
      <c r="AD293" s="3">
        <f t="shared" si="29"/>
        <v>0</v>
      </c>
      <c r="AE293" s="3">
        <f t="shared" si="30"/>
        <v>14</v>
      </c>
      <c r="AF293" s="4" t="str">
        <f t="shared" si="31"/>
        <v/>
      </c>
      <c r="AG293" s="4" t="str">
        <f t="shared" si="32"/>
        <v>Pass</v>
      </c>
      <c r="AH293" s="3">
        <f t="shared" si="33"/>
        <v>1</v>
      </c>
      <c r="AI293" s="3" t="str">
        <f t="shared" si="34"/>
        <v>Đủ Điều kiện dự thi</v>
      </c>
      <c r="AJ293" t="e">
        <f>VLOOKUP(A293,'DSSV VIE1016'!$B$2:$D$55,3,0)</f>
        <v>#N/A</v>
      </c>
    </row>
    <row r="294" spans="1:36" x14ac:dyDescent="0.35">
      <c r="A294" t="s">
        <v>1526</v>
      </c>
      <c r="B294" t="s">
        <v>1527</v>
      </c>
      <c r="C294" t="s">
        <v>1528</v>
      </c>
      <c r="D294">
        <v>3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 t="s">
        <v>15</v>
      </c>
      <c r="W294" t="s">
        <v>16</v>
      </c>
      <c r="X294" t="s">
        <v>17</v>
      </c>
      <c r="Y294" t="s">
        <v>17</v>
      </c>
      <c r="Z294" t="s">
        <v>16</v>
      </c>
      <c r="AA294" t="s">
        <v>18</v>
      </c>
      <c r="AB294" s="3">
        <v>14</v>
      </c>
      <c r="AC294" s="3">
        <f t="shared" si="28"/>
        <v>0</v>
      </c>
      <c r="AD294" s="3">
        <f t="shared" si="29"/>
        <v>0</v>
      </c>
      <c r="AE294" s="3">
        <f t="shared" si="30"/>
        <v>14</v>
      </c>
      <c r="AF294" s="4" t="str">
        <f t="shared" si="31"/>
        <v/>
      </c>
      <c r="AG294" s="4" t="str">
        <f t="shared" si="32"/>
        <v>Pass</v>
      </c>
      <c r="AH294" s="3">
        <f t="shared" si="33"/>
        <v>1</v>
      </c>
      <c r="AI294" s="3" t="str">
        <f t="shared" si="34"/>
        <v>Đủ Điều kiện dự thi</v>
      </c>
      <c r="AJ294" t="e">
        <f>VLOOKUP(A294,'DSSV VIE1016'!$B$2:$D$55,3,0)</f>
        <v>#N/A</v>
      </c>
    </row>
    <row r="295" spans="1:36" x14ac:dyDescent="0.35">
      <c r="A295" t="s">
        <v>1529</v>
      </c>
      <c r="B295" t="s">
        <v>1530</v>
      </c>
      <c r="C295" t="s">
        <v>1531</v>
      </c>
      <c r="D295">
        <v>2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 t="s">
        <v>14</v>
      </c>
      <c r="U295">
        <v>1</v>
      </c>
      <c r="V295" t="s">
        <v>15</v>
      </c>
      <c r="W295" t="s">
        <v>16</v>
      </c>
      <c r="X295" t="s">
        <v>17</v>
      </c>
      <c r="Y295" t="s">
        <v>17</v>
      </c>
      <c r="Z295" t="s">
        <v>16</v>
      </c>
      <c r="AA295" t="s">
        <v>18</v>
      </c>
      <c r="AB295" s="3">
        <v>14</v>
      </c>
      <c r="AC295" s="3">
        <f t="shared" si="28"/>
        <v>0</v>
      </c>
      <c r="AD295" s="3">
        <f t="shared" si="29"/>
        <v>0</v>
      </c>
      <c r="AE295" s="3">
        <f t="shared" si="30"/>
        <v>14</v>
      </c>
      <c r="AF295" s="4" t="str">
        <f t="shared" si="31"/>
        <v/>
      </c>
      <c r="AG295" s="4" t="str">
        <f t="shared" si="32"/>
        <v>Pass</v>
      </c>
      <c r="AH295" s="3">
        <f t="shared" si="33"/>
        <v>0</v>
      </c>
      <c r="AI295" s="3" t="str">
        <f t="shared" si="34"/>
        <v>Fail</v>
      </c>
      <c r="AJ295" t="e">
        <f>VLOOKUP(A295,'DSSV VIE1016'!$B$2:$D$55,3,0)</f>
        <v>#N/A</v>
      </c>
    </row>
    <row r="296" spans="1:36" x14ac:dyDescent="0.35">
      <c r="A296" t="s">
        <v>1532</v>
      </c>
      <c r="B296" t="s">
        <v>1533</v>
      </c>
      <c r="C296" t="s">
        <v>1534</v>
      </c>
      <c r="D296">
        <v>3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 t="s">
        <v>15</v>
      </c>
      <c r="W296" t="s">
        <v>16</v>
      </c>
      <c r="X296" t="s">
        <v>17</v>
      </c>
      <c r="Y296" t="s">
        <v>17</v>
      </c>
      <c r="Z296" t="s">
        <v>16</v>
      </c>
      <c r="AA296" t="s">
        <v>18</v>
      </c>
      <c r="AB296" s="3">
        <v>14</v>
      </c>
      <c r="AC296" s="3">
        <f t="shared" si="28"/>
        <v>0</v>
      </c>
      <c r="AD296" s="3">
        <f t="shared" si="29"/>
        <v>0</v>
      </c>
      <c r="AE296" s="3">
        <f t="shared" si="30"/>
        <v>14</v>
      </c>
      <c r="AF296" s="4" t="str">
        <f t="shared" si="31"/>
        <v/>
      </c>
      <c r="AG296" s="4" t="str">
        <f t="shared" si="32"/>
        <v>Pass</v>
      </c>
      <c r="AH296" s="3">
        <f t="shared" si="33"/>
        <v>1</v>
      </c>
      <c r="AI296" s="3" t="str">
        <f t="shared" si="34"/>
        <v>Đủ Điều kiện dự thi</v>
      </c>
      <c r="AJ296" t="e">
        <f>VLOOKUP(A296,'DSSV VIE1016'!$B$2:$D$55,3,0)</f>
        <v>#N/A</v>
      </c>
    </row>
    <row r="297" spans="1:36" x14ac:dyDescent="0.35">
      <c r="A297" t="s">
        <v>1535</v>
      </c>
      <c r="B297" t="s">
        <v>1536</v>
      </c>
      <c r="C297" t="s">
        <v>1537</v>
      </c>
      <c r="D297">
        <v>2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 t="s">
        <v>14</v>
      </c>
      <c r="V297" t="s">
        <v>15</v>
      </c>
      <c r="W297" t="s">
        <v>16</v>
      </c>
      <c r="X297" t="s">
        <v>17</v>
      </c>
      <c r="Y297" t="s">
        <v>17</v>
      </c>
      <c r="Z297" t="s">
        <v>16</v>
      </c>
      <c r="AA297" t="s">
        <v>18</v>
      </c>
      <c r="AB297" s="3">
        <v>14</v>
      </c>
      <c r="AC297" s="3">
        <f t="shared" si="28"/>
        <v>0</v>
      </c>
      <c r="AD297" s="3">
        <f t="shared" si="29"/>
        <v>0</v>
      </c>
      <c r="AE297" s="3">
        <f t="shared" si="30"/>
        <v>14</v>
      </c>
      <c r="AF297" s="4" t="str">
        <f t="shared" si="31"/>
        <v/>
      </c>
      <c r="AG297" s="4" t="str">
        <f t="shared" si="32"/>
        <v>Pass</v>
      </c>
      <c r="AH297" s="3">
        <f t="shared" si="33"/>
        <v>1</v>
      </c>
      <c r="AI297" s="3" t="str">
        <f t="shared" si="34"/>
        <v>Đủ Điều kiện dự thi</v>
      </c>
      <c r="AJ297" t="e">
        <f>VLOOKUP(A297,'DSSV VIE1016'!$B$2:$D$55,3,0)</f>
        <v>#N/A</v>
      </c>
    </row>
    <row r="298" spans="1:36" x14ac:dyDescent="0.35">
      <c r="A298" t="s">
        <v>1538</v>
      </c>
      <c r="B298" t="s">
        <v>1539</v>
      </c>
      <c r="C298" t="s">
        <v>1540</v>
      </c>
      <c r="D298">
        <v>3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 t="s">
        <v>15</v>
      </c>
      <c r="W298" t="s">
        <v>16</v>
      </c>
      <c r="X298" t="s">
        <v>17</v>
      </c>
      <c r="Y298" t="s">
        <v>17</v>
      </c>
      <c r="Z298" t="s">
        <v>16</v>
      </c>
      <c r="AA298" t="s">
        <v>18</v>
      </c>
      <c r="AB298" s="3">
        <v>14</v>
      </c>
      <c r="AC298" s="3">
        <f t="shared" si="28"/>
        <v>0</v>
      </c>
      <c r="AD298" s="3">
        <f t="shared" si="29"/>
        <v>0</v>
      </c>
      <c r="AE298" s="3">
        <f t="shared" si="30"/>
        <v>14</v>
      </c>
      <c r="AF298" s="4" t="str">
        <f t="shared" si="31"/>
        <v/>
      </c>
      <c r="AG298" s="4" t="str">
        <f t="shared" si="32"/>
        <v>Pass</v>
      </c>
      <c r="AH298" s="3">
        <f t="shared" si="33"/>
        <v>1</v>
      </c>
      <c r="AI298" s="3" t="str">
        <f t="shared" si="34"/>
        <v>Đủ Điều kiện dự thi</v>
      </c>
      <c r="AJ298" t="e">
        <f>VLOOKUP(A298,'DSSV VIE1016'!$B$2:$D$55,3,0)</f>
        <v>#N/A</v>
      </c>
    </row>
    <row r="299" spans="1:36" x14ac:dyDescent="0.35">
      <c r="A299" t="s">
        <v>1541</v>
      </c>
      <c r="B299" t="s">
        <v>182</v>
      </c>
      <c r="C299" t="s">
        <v>183</v>
      </c>
      <c r="D299">
        <v>2.9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0.9</v>
      </c>
      <c r="U299">
        <v>1</v>
      </c>
      <c r="V299" t="s">
        <v>15</v>
      </c>
      <c r="W299" t="s">
        <v>16</v>
      </c>
      <c r="X299" t="s">
        <v>17</v>
      </c>
      <c r="Y299" t="s">
        <v>17</v>
      </c>
      <c r="Z299" t="s">
        <v>16</v>
      </c>
      <c r="AA299" t="s">
        <v>18</v>
      </c>
      <c r="AB299" s="3">
        <v>14</v>
      </c>
      <c r="AC299" s="3">
        <f t="shared" si="28"/>
        <v>0</v>
      </c>
      <c r="AD299" s="3">
        <f t="shared" si="29"/>
        <v>0</v>
      </c>
      <c r="AE299" s="3">
        <f t="shared" si="30"/>
        <v>14</v>
      </c>
      <c r="AF299" s="4" t="str">
        <f t="shared" si="31"/>
        <v/>
      </c>
      <c r="AG299" s="4" t="str">
        <f t="shared" si="32"/>
        <v>Pass</v>
      </c>
      <c r="AH299" s="3">
        <f t="shared" si="33"/>
        <v>1</v>
      </c>
      <c r="AI299" s="3" t="str">
        <f t="shared" si="34"/>
        <v>Đủ Điều kiện dự thi</v>
      </c>
      <c r="AJ299" t="e">
        <f>VLOOKUP(A299,'DSSV VIE1016'!$B$2:$D$55,3,0)</f>
        <v>#N/A</v>
      </c>
    </row>
    <row r="300" spans="1:36" x14ac:dyDescent="0.35">
      <c r="A300" t="s">
        <v>1542</v>
      </c>
      <c r="B300" t="s">
        <v>1543</v>
      </c>
      <c r="C300" t="s">
        <v>1544</v>
      </c>
      <c r="D300">
        <v>3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 t="s">
        <v>15</v>
      </c>
      <c r="W300" t="s">
        <v>16</v>
      </c>
      <c r="X300" t="s">
        <v>17</v>
      </c>
      <c r="Y300" t="s">
        <v>17</v>
      </c>
      <c r="Z300" t="s">
        <v>16</v>
      </c>
      <c r="AA300" t="s">
        <v>18</v>
      </c>
      <c r="AB300" s="3">
        <v>14</v>
      </c>
      <c r="AC300" s="3">
        <f t="shared" si="28"/>
        <v>0</v>
      </c>
      <c r="AD300" s="3">
        <f t="shared" si="29"/>
        <v>0</v>
      </c>
      <c r="AE300" s="3">
        <f t="shared" si="30"/>
        <v>14</v>
      </c>
      <c r="AF300" s="4" t="str">
        <f t="shared" si="31"/>
        <v/>
      </c>
      <c r="AG300" s="4" t="str">
        <f t="shared" si="32"/>
        <v>Pass</v>
      </c>
      <c r="AH300" s="3">
        <f t="shared" si="33"/>
        <v>1</v>
      </c>
      <c r="AI300" s="3" t="str">
        <f t="shared" si="34"/>
        <v>Đủ Điều kiện dự thi</v>
      </c>
      <c r="AJ300" t="e">
        <f>VLOOKUP(A300,'DSSV VIE1016'!$B$2:$D$55,3,0)</f>
        <v>#N/A</v>
      </c>
    </row>
    <row r="301" spans="1:36" x14ac:dyDescent="0.35">
      <c r="A301" t="s">
        <v>1545</v>
      </c>
      <c r="B301" t="s">
        <v>1546</v>
      </c>
      <c r="C301" t="s">
        <v>1547</v>
      </c>
      <c r="D301">
        <v>2.9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0.9</v>
      </c>
      <c r="U301">
        <v>1</v>
      </c>
      <c r="V301" t="s">
        <v>15</v>
      </c>
      <c r="W301" t="s">
        <v>16</v>
      </c>
      <c r="X301" t="s">
        <v>17</v>
      </c>
      <c r="Y301" t="s">
        <v>17</v>
      </c>
      <c r="Z301" t="s">
        <v>16</v>
      </c>
      <c r="AA301" t="s">
        <v>18</v>
      </c>
      <c r="AB301" s="3">
        <v>14</v>
      </c>
      <c r="AC301" s="3">
        <f t="shared" si="28"/>
        <v>0</v>
      </c>
      <c r="AD301" s="3">
        <f t="shared" si="29"/>
        <v>0</v>
      </c>
      <c r="AE301" s="3">
        <f t="shared" si="30"/>
        <v>14</v>
      </c>
      <c r="AF301" s="4" t="str">
        <f t="shared" si="31"/>
        <v/>
      </c>
      <c r="AG301" s="4" t="str">
        <f t="shared" si="32"/>
        <v>Pass</v>
      </c>
      <c r="AH301" s="3">
        <f t="shared" si="33"/>
        <v>1</v>
      </c>
      <c r="AI301" s="3" t="str">
        <f t="shared" si="34"/>
        <v>Đủ Điều kiện dự thi</v>
      </c>
      <c r="AJ301" t="e">
        <f>VLOOKUP(A301,'DSSV VIE1016'!$B$2:$D$55,3,0)</f>
        <v>#N/A</v>
      </c>
    </row>
    <row r="302" spans="1:36" x14ac:dyDescent="0.35">
      <c r="A302" t="s">
        <v>1548</v>
      </c>
      <c r="B302" t="s">
        <v>1549</v>
      </c>
      <c r="C302" t="s">
        <v>1550</v>
      </c>
      <c r="D302">
        <v>2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 t="s">
        <v>14</v>
      </c>
      <c r="U302">
        <v>1</v>
      </c>
      <c r="V302" t="s">
        <v>15</v>
      </c>
      <c r="W302" t="s">
        <v>16</v>
      </c>
      <c r="X302" t="s">
        <v>17</v>
      </c>
      <c r="Y302" t="s">
        <v>17</v>
      </c>
      <c r="Z302" t="s">
        <v>16</v>
      </c>
      <c r="AA302" t="s">
        <v>18</v>
      </c>
      <c r="AB302" s="3">
        <v>14</v>
      </c>
      <c r="AC302" s="3">
        <f t="shared" si="28"/>
        <v>0</v>
      </c>
      <c r="AD302" s="3">
        <f t="shared" si="29"/>
        <v>0</v>
      </c>
      <c r="AE302" s="3">
        <f t="shared" si="30"/>
        <v>14</v>
      </c>
      <c r="AF302" s="4" t="str">
        <f t="shared" si="31"/>
        <v/>
      </c>
      <c r="AG302" s="4" t="str">
        <f t="shared" si="32"/>
        <v>Pass</v>
      </c>
      <c r="AH302" s="3">
        <f t="shared" si="33"/>
        <v>0</v>
      </c>
      <c r="AI302" s="3" t="str">
        <f t="shared" si="34"/>
        <v>Fail</v>
      </c>
      <c r="AJ302" t="e">
        <f>VLOOKUP(A302,'DSSV VIE1016'!$B$2:$D$55,3,0)</f>
        <v>#N/A</v>
      </c>
    </row>
    <row r="303" spans="1:36" x14ac:dyDescent="0.35">
      <c r="A303" t="s">
        <v>1551</v>
      </c>
      <c r="B303" t="s">
        <v>1552</v>
      </c>
      <c r="C303" t="s">
        <v>1553</v>
      </c>
      <c r="D303">
        <v>3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 t="s">
        <v>15</v>
      </c>
      <c r="W303" t="s">
        <v>16</v>
      </c>
      <c r="X303" t="s">
        <v>17</v>
      </c>
      <c r="Y303" t="s">
        <v>17</v>
      </c>
      <c r="Z303" t="s">
        <v>16</v>
      </c>
      <c r="AA303" t="s">
        <v>18</v>
      </c>
      <c r="AB303" s="3">
        <v>14</v>
      </c>
      <c r="AC303" s="3">
        <f t="shared" si="28"/>
        <v>0</v>
      </c>
      <c r="AD303" s="3">
        <f t="shared" si="29"/>
        <v>0</v>
      </c>
      <c r="AE303" s="3">
        <f t="shared" si="30"/>
        <v>14</v>
      </c>
      <c r="AF303" s="4" t="str">
        <f t="shared" si="31"/>
        <v/>
      </c>
      <c r="AG303" s="4" t="str">
        <f t="shared" si="32"/>
        <v>Pass</v>
      </c>
      <c r="AH303" s="3">
        <f t="shared" si="33"/>
        <v>1</v>
      </c>
      <c r="AI303" s="3" t="str">
        <f t="shared" si="34"/>
        <v>Đủ Điều kiện dự thi</v>
      </c>
      <c r="AJ303" t="e">
        <f>VLOOKUP(A303,'DSSV VIE1016'!$B$2:$D$55,3,0)</f>
        <v>#N/A</v>
      </c>
    </row>
    <row r="304" spans="1:36" x14ac:dyDescent="0.35">
      <c r="A304" t="s">
        <v>1554</v>
      </c>
      <c r="B304" t="s">
        <v>1555</v>
      </c>
      <c r="C304" t="s">
        <v>1556</v>
      </c>
      <c r="D304">
        <v>3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 t="s">
        <v>15</v>
      </c>
      <c r="W304" t="s">
        <v>16</v>
      </c>
      <c r="X304" t="s">
        <v>17</v>
      </c>
      <c r="Y304" t="s">
        <v>17</v>
      </c>
      <c r="Z304" t="s">
        <v>16</v>
      </c>
      <c r="AA304" t="s">
        <v>18</v>
      </c>
      <c r="AB304" s="3">
        <v>14</v>
      </c>
      <c r="AC304" s="3">
        <f t="shared" si="28"/>
        <v>0</v>
      </c>
      <c r="AD304" s="3">
        <f t="shared" si="29"/>
        <v>0</v>
      </c>
      <c r="AE304" s="3">
        <f t="shared" si="30"/>
        <v>14</v>
      </c>
      <c r="AF304" s="4" t="str">
        <f t="shared" si="31"/>
        <v/>
      </c>
      <c r="AG304" s="4" t="str">
        <f t="shared" si="32"/>
        <v>Pass</v>
      </c>
      <c r="AH304" s="3">
        <f t="shared" si="33"/>
        <v>1</v>
      </c>
      <c r="AI304" s="3" t="str">
        <f t="shared" si="34"/>
        <v>Đủ Điều kiện dự thi</v>
      </c>
      <c r="AJ304" t="e">
        <f>VLOOKUP(A304,'DSSV VIE1016'!$B$2:$D$55,3,0)</f>
        <v>#N/A</v>
      </c>
    </row>
    <row r="305" spans="1:36" x14ac:dyDescent="0.35">
      <c r="A305" t="s">
        <v>1557</v>
      </c>
      <c r="B305" t="s">
        <v>1558</v>
      </c>
      <c r="C305" t="s">
        <v>1559</v>
      </c>
      <c r="D305">
        <v>3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 t="s">
        <v>15</v>
      </c>
      <c r="W305" t="s">
        <v>16</v>
      </c>
      <c r="X305" t="s">
        <v>17</v>
      </c>
      <c r="Y305" t="s">
        <v>17</v>
      </c>
      <c r="Z305" t="s">
        <v>16</v>
      </c>
      <c r="AA305" t="s">
        <v>18</v>
      </c>
      <c r="AB305" s="3">
        <v>14</v>
      </c>
      <c r="AC305" s="3">
        <f t="shared" si="28"/>
        <v>0</v>
      </c>
      <c r="AD305" s="3">
        <f t="shared" si="29"/>
        <v>0</v>
      </c>
      <c r="AE305" s="3">
        <f t="shared" si="30"/>
        <v>14</v>
      </c>
      <c r="AF305" s="4" t="str">
        <f t="shared" si="31"/>
        <v/>
      </c>
      <c r="AG305" s="4" t="str">
        <f t="shared" si="32"/>
        <v>Pass</v>
      </c>
      <c r="AH305" s="3">
        <f t="shared" si="33"/>
        <v>1</v>
      </c>
      <c r="AI305" s="3" t="str">
        <f t="shared" si="34"/>
        <v>Đủ Điều kiện dự thi</v>
      </c>
      <c r="AJ305" t="e">
        <f>VLOOKUP(A305,'DSSV VIE1016'!$B$2:$D$55,3,0)</f>
        <v>#N/A</v>
      </c>
    </row>
    <row r="306" spans="1:36" x14ac:dyDescent="0.35">
      <c r="A306" t="s">
        <v>1560</v>
      </c>
      <c r="B306" t="s">
        <v>1561</v>
      </c>
      <c r="C306" t="s">
        <v>1562</v>
      </c>
      <c r="D306">
        <v>3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 t="s">
        <v>15</v>
      </c>
      <c r="W306" t="s">
        <v>16</v>
      </c>
      <c r="X306" t="s">
        <v>17</v>
      </c>
      <c r="Y306" t="s">
        <v>17</v>
      </c>
      <c r="Z306" t="s">
        <v>16</v>
      </c>
      <c r="AA306" t="s">
        <v>18</v>
      </c>
      <c r="AB306" s="3">
        <v>14</v>
      </c>
      <c r="AC306" s="3">
        <f t="shared" si="28"/>
        <v>0</v>
      </c>
      <c r="AD306" s="3">
        <f t="shared" si="29"/>
        <v>0</v>
      </c>
      <c r="AE306" s="3">
        <f t="shared" si="30"/>
        <v>14</v>
      </c>
      <c r="AF306" s="4" t="str">
        <f t="shared" si="31"/>
        <v/>
      </c>
      <c r="AG306" s="4" t="str">
        <f t="shared" si="32"/>
        <v>Pass</v>
      </c>
      <c r="AH306" s="3">
        <f t="shared" si="33"/>
        <v>1</v>
      </c>
      <c r="AI306" s="3" t="str">
        <f t="shared" si="34"/>
        <v>Đủ Điều kiện dự thi</v>
      </c>
      <c r="AJ306" t="e">
        <f>VLOOKUP(A306,'DSSV VIE1016'!$B$2:$D$55,3,0)</f>
        <v>#N/A</v>
      </c>
    </row>
    <row r="307" spans="1:36" x14ac:dyDescent="0.35">
      <c r="A307" t="s">
        <v>1563</v>
      </c>
      <c r="B307" t="s">
        <v>1564</v>
      </c>
      <c r="C307" t="s">
        <v>1565</v>
      </c>
      <c r="D307">
        <v>3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 t="s">
        <v>15</v>
      </c>
      <c r="W307" t="s">
        <v>16</v>
      </c>
      <c r="X307" t="s">
        <v>17</v>
      </c>
      <c r="Y307" t="s">
        <v>17</v>
      </c>
      <c r="Z307" t="s">
        <v>16</v>
      </c>
      <c r="AA307" t="s">
        <v>18</v>
      </c>
      <c r="AB307" s="3">
        <v>14</v>
      </c>
      <c r="AC307" s="3">
        <f t="shared" si="28"/>
        <v>0</v>
      </c>
      <c r="AD307" s="3">
        <f t="shared" si="29"/>
        <v>0</v>
      </c>
      <c r="AE307" s="3">
        <f t="shared" si="30"/>
        <v>14</v>
      </c>
      <c r="AF307" s="4" t="str">
        <f t="shared" si="31"/>
        <v/>
      </c>
      <c r="AG307" s="4" t="str">
        <f t="shared" si="32"/>
        <v>Pass</v>
      </c>
      <c r="AH307" s="3">
        <f t="shared" si="33"/>
        <v>1</v>
      </c>
      <c r="AI307" s="3" t="str">
        <f t="shared" si="34"/>
        <v>Đủ Điều kiện dự thi</v>
      </c>
      <c r="AJ307" t="e">
        <f>VLOOKUP(A307,'DSSV VIE1016'!$B$2:$D$55,3,0)</f>
        <v>#N/A</v>
      </c>
    </row>
    <row r="308" spans="1:36" x14ac:dyDescent="0.35">
      <c r="A308" t="s">
        <v>1566</v>
      </c>
      <c r="B308" t="s">
        <v>1567</v>
      </c>
      <c r="C308" t="s">
        <v>1568</v>
      </c>
      <c r="D308">
        <v>2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 t="s">
        <v>14</v>
      </c>
      <c r="V308" t="s">
        <v>15</v>
      </c>
      <c r="W308" t="s">
        <v>16</v>
      </c>
      <c r="X308" t="s">
        <v>17</v>
      </c>
      <c r="Y308" t="s">
        <v>17</v>
      </c>
      <c r="Z308" t="s">
        <v>16</v>
      </c>
      <c r="AA308" t="s">
        <v>18</v>
      </c>
      <c r="AB308" s="3">
        <v>14</v>
      </c>
      <c r="AC308" s="3">
        <f t="shared" si="28"/>
        <v>0</v>
      </c>
      <c r="AD308" s="3">
        <f t="shared" si="29"/>
        <v>0</v>
      </c>
      <c r="AE308" s="3">
        <f t="shared" si="30"/>
        <v>14</v>
      </c>
      <c r="AF308" s="4" t="str">
        <f t="shared" si="31"/>
        <v/>
      </c>
      <c r="AG308" s="4" t="str">
        <f t="shared" si="32"/>
        <v>Pass</v>
      </c>
      <c r="AH308" s="3">
        <f t="shared" si="33"/>
        <v>1</v>
      </c>
      <c r="AI308" s="3" t="str">
        <f t="shared" si="34"/>
        <v>Đủ Điều kiện dự thi</v>
      </c>
      <c r="AJ308" t="e">
        <f>VLOOKUP(A308,'DSSV VIE1016'!$B$2:$D$55,3,0)</f>
        <v>#N/A</v>
      </c>
    </row>
    <row r="309" spans="1:36" x14ac:dyDescent="0.35">
      <c r="A309" t="s">
        <v>1569</v>
      </c>
      <c r="B309" t="s">
        <v>1570</v>
      </c>
      <c r="C309" t="s">
        <v>1571</v>
      </c>
      <c r="D309">
        <v>3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 t="s">
        <v>15</v>
      </c>
      <c r="W309" t="s">
        <v>16</v>
      </c>
      <c r="X309" t="s">
        <v>17</v>
      </c>
      <c r="Y309" t="s">
        <v>17</v>
      </c>
      <c r="Z309" t="s">
        <v>16</v>
      </c>
      <c r="AA309" t="s">
        <v>18</v>
      </c>
      <c r="AB309" s="3">
        <v>14</v>
      </c>
      <c r="AC309" s="3">
        <f t="shared" si="28"/>
        <v>0</v>
      </c>
      <c r="AD309" s="3">
        <f t="shared" si="29"/>
        <v>0</v>
      </c>
      <c r="AE309" s="3">
        <f t="shared" si="30"/>
        <v>14</v>
      </c>
      <c r="AF309" s="4" t="str">
        <f t="shared" si="31"/>
        <v/>
      </c>
      <c r="AG309" s="4" t="str">
        <f t="shared" si="32"/>
        <v>Pass</v>
      </c>
      <c r="AH309" s="3">
        <f t="shared" si="33"/>
        <v>1</v>
      </c>
      <c r="AI309" s="3" t="str">
        <f t="shared" si="34"/>
        <v>Đủ Điều kiện dự thi</v>
      </c>
      <c r="AJ309" t="e">
        <f>VLOOKUP(A309,'DSSV VIE1016'!$B$2:$D$55,3,0)</f>
        <v>#N/A</v>
      </c>
    </row>
    <row r="310" spans="1:36" x14ac:dyDescent="0.35">
      <c r="A310" t="s">
        <v>1572</v>
      </c>
      <c r="B310" t="s">
        <v>1573</v>
      </c>
      <c r="C310" t="s">
        <v>1574</v>
      </c>
      <c r="D310">
        <v>3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 t="s">
        <v>15</v>
      </c>
      <c r="W310" t="s">
        <v>16</v>
      </c>
      <c r="X310" t="s">
        <v>17</v>
      </c>
      <c r="Y310" t="s">
        <v>17</v>
      </c>
      <c r="Z310" t="s">
        <v>16</v>
      </c>
      <c r="AA310" t="s">
        <v>18</v>
      </c>
      <c r="AB310" s="3">
        <v>14</v>
      </c>
      <c r="AC310" s="3">
        <f t="shared" si="28"/>
        <v>0</v>
      </c>
      <c r="AD310" s="3">
        <f t="shared" si="29"/>
        <v>0</v>
      </c>
      <c r="AE310" s="3">
        <f t="shared" si="30"/>
        <v>14</v>
      </c>
      <c r="AF310" s="4" t="str">
        <f t="shared" si="31"/>
        <v/>
      </c>
      <c r="AG310" s="4" t="str">
        <f t="shared" si="32"/>
        <v>Pass</v>
      </c>
      <c r="AH310" s="3">
        <f t="shared" si="33"/>
        <v>1</v>
      </c>
      <c r="AI310" s="3" t="str">
        <f t="shared" si="34"/>
        <v>Đủ Điều kiện dự thi</v>
      </c>
      <c r="AJ310" t="e">
        <f>VLOOKUP(A310,'DSSV VIE1016'!$B$2:$D$55,3,0)</f>
        <v>#N/A</v>
      </c>
    </row>
    <row r="311" spans="1:36" x14ac:dyDescent="0.35">
      <c r="A311" t="s">
        <v>1575</v>
      </c>
      <c r="B311" t="s">
        <v>1576</v>
      </c>
      <c r="C311" t="s">
        <v>1577</v>
      </c>
      <c r="D311">
        <v>2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 t="s">
        <v>14</v>
      </c>
      <c r="V311" t="s">
        <v>15</v>
      </c>
      <c r="W311" t="s">
        <v>16</v>
      </c>
      <c r="X311" t="s">
        <v>17</v>
      </c>
      <c r="Y311" t="s">
        <v>17</v>
      </c>
      <c r="Z311" t="s">
        <v>16</v>
      </c>
      <c r="AA311" t="s">
        <v>18</v>
      </c>
      <c r="AB311" s="3">
        <v>14</v>
      </c>
      <c r="AC311" s="3">
        <f t="shared" si="28"/>
        <v>0</v>
      </c>
      <c r="AD311" s="3">
        <f t="shared" si="29"/>
        <v>0</v>
      </c>
      <c r="AE311" s="3">
        <f t="shared" si="30"/>
        <v>14</v>
      </c>
      <c r="AF311" s="4" t="str">
        <f t="shared" si="31"/>
        <v/>
      </c>
      <c r="AG311" s="4" t="str">
        <f t="shared" si="32"/>
        <v>Pass</v>
      </c>
      <c r="AH311" s="3">
        <f t="shared" si="33"/>
        <v>1</v>
      </c>
      <c r="AI311" s="3" t="str">
        <f t="shared" si="34"/>
        <v>Đủ Điều kiện dự thi</v>
      </c>
      <c r="AJ311" t="e">
        <f>VLOOKUP(A311,'DSSV VIE1016'!$B$2:$D$55,3,0)</f>
        <v>#N/A</v>
      </c>
    </row>
    <row r="312" spans="1:36" x14ac:dyDescent="0.35">
      <c r="A312" t="s">
        <v>1578</v>
      </c>
      <c r="B312" t="s">
        <v>1579</v>
      </c>
      <c r="C312" t="s">
        <v>1580</v>
      </c>
      <c r="D312">
        <v>2.9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0.9</v>
      </c>
      <c r="U312">
        <v>1</v>
      </c>
      <c r="V312" t="s">
        <v>15</v>
      </c>
      <c r="W312" t="s">
        <v>16</v>
      </c>
      <c r="X312" t="s">
        <v>17</v>
      </c>
      <c r="Y312" t="s">
        <v>17</v>
      </c>
      <c r="Z312" t="s">
        <v>16</v>
      </c>
      <c r="AA312" t="s">
        <v>18</v>
      </c>
      <c r="AB312" s="3">
        <v>14</v>
      </c>
      <c r="AC312" s="3">
        <f t="shared" si="28"/>
        <v>0</v>
      </c>
      <c r="AD312" s="3">
        <f t="shared" si="29"/>
        <v>0</v>
      </c>
      <c r="AE312" s="3">
        <f t="shared" si="30"/>
        <v>14</v>
      </c>
      <c r="AF312" s="4" t="str">
        <f t="shared" si="31"/>
        <v/>
      </c>
      <c r="AG312" s="4" t="str">
        <f t="shared" si="32"/>
        <v>Pass</v>
      </c>
      <c r="AH312" s="3">
        <f t="shared" si="33"/>
        <v>1</v>
      </c>
      <c r="AI312" s="3" t="str">
        <f t="shared" si="34"/>
        <v>Đủ Điều kiện dự thi</v>
      </c>
      <c r="AJ312" t="e">
        <f>VLOOKUP(A312,'DSSV VIE1016'!$B$2:$D$55,3,0)</f>
        <v>#N/A</v>
      </c>
    </row>
    <row r="313" spans="1:36" x14ac:dyDescent="0.35">
      <c r="A313" t="s">
        <v>1581</v>
      </c>
      <c r="B313" t="s">
        <v>1582</v>
      </c>
      <c r="C313" t="s">
        <v>1583</v>
      </c>
      <c r="D313">
        <v>3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 t="s">
        <v>15</v>
      </c>
      <c r="W313" t="s">
        <v>16</v>
      </c>
      <c r="X313" t="s">
        <v>17</v>
      </c>
      <c r="Y313" t="s">
        <v>17</v>
      </c>
      <c r="Z313" t="s">
        <v>16</v>
      </c>
      <c r="AA313" t="s">
        <v>18</v>
      </c>
      <c r="AB313" s="3">
        <v>14</v>
      </c>
      <c r="AC313" s="3">
        <f t="shared" si="28"/>
        <v>0</v>
      </c>
      <c r="AD313" s="3">
        <f t="shared" si="29"/>
        <v>0</v>
      </c>
      <c r="AE313" s="3">
        <f t="shared" si="30"/>
        <v>14</v>
      </c>
      <c r="AF313" s="4" t="str">
        <f t="shared" si="31"/>
        <v/>
      </c>
      <c r="AG313" s="4" t="str">
        <f t="shared" si="32"/>
        <v>Pass</v>
      </c>
      <c r="AH313" s="3">
        <f t="shared" si="33"/>
        <v>1</v>
      </c>
      <c r="AI313" s="3" t="str">
        <f t="shared" si="34"/>
        <v>Đủ Điều kiện dự thi</v>
      </c>
      <c r="AJ313" t="e">
        <f>VLOOKUP(A313,'DSSV VIE1016'!$B$2:$D$55,3,0)</f>
        <v>#N/A</v>
      </c>
    </row>
    <row r="314" spans="1:36" x14ac:dyDescent="0.35">
      <c r="A314" t="s">
        <v>1584</v>
      </c>
      <c r="B314" t="s">
        <v>1585</v>
      </c>
      <c r="C314" t="s">
        <v>1586</v>
      </c>
      <c r="D314">
        <v>3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 t="s">
        <v>15</v>
      </c>
      <c r="W314" t="s">
        <v>16</v>
      </c>
      <c r="X314" t="s">
        <v>17</v>
      </c>
      <c r="Y314" t="s">
        <v>17</v>
      </c>
      <c r="Z314" t="s">
        <v>16</v>
      </c>
      <c r="AA314" t="s">
        <v>18</v>
      </c>
      <c r="AB314" s="3">
        <v>14</v>
      </c>
      <c r="AC314" s="3">
        <f t="shared" si="28"/>
        <v>0</v>
      </c>
      <c r="AD314" s="3">
        <f t="shared" si="29"/>
        <v>0</v>
      </c>
      <c r="AE314" s="3">
        <f t="shared" si="30"/>
        <v>14</v>
      </c>
      <c r="AF314" s="4" t="str">
        <f t="shared" si="31"/>
        <v/>
      </c>
      <c r="AG314" s="4" t="str">
        <f t="shared" si="32"/>
        <v>Pass</v>
      </c>
      <c r="AH314" s="3">
        <f t="shared" si="33"/>
        <v>1</v>
      </c>
      <c r="AI314" s="3" t="str">
        <f t="shared" si="34"/>
        <v>Đủ Điều kiện dự thi</v>
      </c>
      <c r="AJ314" t="e">
        <f>VLOOKUP(A314,'DSSV VIE1016'!$B$2:$D$55,3,0)</f>
        <v>#N/A</v>
      </c>
    </row>
    <row r="315" spans="1:36" x14ac:dyDescent="0.35">
      <c r="A315" t="s">
        <v>1587</v>
      </c>
      <c r="B315" t="s">
        <v>1588</v>
      </c>
      <c r="C315" t="s">
        <v>1589</v>
      </c>
      <c r="D315">
        <v>3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 t="s">
        <v>15</v>
      </c>
      <c r="W315" t="s">
        <v>16</v>
      </c>
      <c r="X315" t="s">
        <v>17</v>
      </c>
      <c r="Y315" t="s">
        <v>17</v>
      </c>
      <c r="Z315" t="s">
        <v>16</v>
      </c>
      <c r="AA315" t="s">
        <v>18</v>
      </c>
      <c r="AB315" s="3">
        <v>14</v>
      </c>
      <c r="AC315" s="3">
        <f t="shared" si="28"/>
        <v>0</v>
      </c>
      <c r="AD315" s="3">
        <f t="shared" si="29"/>
        <v>0</v>
      </c>
      <c r="AE315" s="3">
        <f t="shared" si="30"/>
        <v>14</v>
      </c>
      <c r="AF315" s="4" t="str">
        <f t="shared" si="31"/>
        <v/>
      </c>
      <c r="AG315" s="4" t="str">
        <f t="shared" si="32"/>
        <v>Pass</v>
      </c>
      <c r="AH315" s="3">
        <f t="shared" si="33"/>
        <v>1</v>
      </c>
      <c r="AI315" s="3" t="str">
        <f t="shared" si="34"/>
        <v>Đủ Điều kiện dự thi</v>
      </c>
      <c r="AJ315" t="e">
        <f>VLOOKUP(A315,'DSSV VIE1016'!$B$2:$D$55,3,0)</f>
        <v>#N/A</v>
      </c>
    </row>
    <row r="316" spans="1:36" x14ac:dyDescent="0.35">
      <c r="A316" t="s">
        <v>1590</v>
      </c>
      <c r="B316" t="s">
        <v>1591</v>
      </c>
      <c r="C316" t="s">
        <v>1592</v>
      </c>
      <c r="D316">
        <v>3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 t="s">
        <v>15</v>
      </c>
      <c r="W316" t="s">
        <v>16</v>
      </c>
      <c r="X316" t="s">
        <v>17</v>
      </c>
      <c r="Y316" t="s">
        <v>17</v>
      </c>
      <c r="Z316" t="s">
        <v>16</v>
      </c>
      <c r="AA316" t="s">
        <v>18</v>
      </c>
      <c r="AB316" s="3">
        <v>14</v>
      </c>
      <c r="AC316" s="3">
        <f t="shared" si="28"/>
        <v>0</v>
      </c>
      <c r="AD316" s="3">
        <f t="shared" si="29"/>
        <v>0</v>
      </c>
      <c r="AE316" s="3">
        <f t="shared" si="30"/>
        <v>14</v>
      </c>
      <c r="AF316" s="4" t="str">
        <f t="shared" si="31"/>
        <v/>
      </c>
      <c r="AG316" s="4" t="str">
        <f t="shared" si="32"/>
        <v>Pass</v>
      </c>
      <c r="AH316" s="3">
        <f t="shared" si="33"/>
        <v>1</v>
      </c>
      <c r="AI316" s="3" t="str">
        <f t="shared" si="34"/>
        <v>Đủ Điều kiện dự thi</v>
      </c>
      <c r="AJ316" t="e">
        <f>VLOOKUP(A316,'DSSV VIE1016'!$B$2:$D$55,3,0)</f>
        <v>#N/A</v>
      </c>
    </row>
    <row r="317" spans="1:36" x14ac:dyDescent="0.35">
      <c r="A317" t="s">
        <v>1593</v>
      </c>
      <c r="B317" t="s">
        <v>1594</v>
      </c>
      <c r="C317" t="s">
        <v>1595</v>
      </c>
      <c r="D317">
        <v>3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 t="s">
        <v>15</v>
      </c>
      <c r="W317" t="s">
        <v>16</v>
      </c>
      <c r="X317" t="s">
        <v>17</v>
      </c>
      <c r="Y317" t="s">
        <v>17</v>
      </c>
      <c r="Z317" t="s">
        <v>16</v>
      </c>
      <c r="AA317" t="s">
        <v>18</v>
      </c>
      <c r="AB317" s="3">
        <v>14</v>
      </c>
      <c r="AC317" s="3">
        <f t="shared" si="28"/>
        <v>0</v>
      </c>
      <c r="AD317" s="3">
        <f t="shared" si="29"/>
        <v>0</v>
      </c>
      <c r="AE317" s="3">
        <f t="shared" si="30"/>
        <v>14</v>
      </c>
      <c r="AF317" s="4" t="str">
        <f t="shared" si="31"/>
        <v/>
      </c>
      <c r="AG317" s="4" t="str">
        <f t="shared" si="32"/>
        <v>Pass</v>
      </c>
      <c r="AH317" s="3">
        <f t="shared" si="33"/>
        <v>1</v>
      </c>
      <c r="AI317" s="3" t="str">
        <f t="shared" si="34"/>
        <v>Đủ Điều kiện dự thi</v>
      </c>
      <c r="AJ317" t="e">
        <f>VLOOKUP(A317,'DSSV VIE1016'!$B$2:$D$55,3,0)</f>
        <v>#N/A</v>
      </c>
    </row>
    <row r="318" spans="1:36" x14ac:dyDescent="0.35">
      <c r="A318" t="s">
        <v>1596</v>
      </c>
      <c r="B318" t="s">
        <v>1597</v>
      </c>
      <c r="C318" t="s">
        <v>1598</v>
      </c>
      <c r="D318">
        <v>2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 t="s">
        <v>14</v>
      </c>
      <c r="V318" t="s">
        <v>15</v>
      </c>
      <c r="W318" t="s">
        <v>16</v>
      </c>
      <c r="X318" t="s">
        <v>17</v>
      </c>
      <c r="Y318" t="s">
        <v>17</v>
      </c>
      <c r="Z318" t="s">
        <v>16</v>
      </c>
      <c r="AA318" t="s">
        <v>18</v>
      </c>
      <c r="AB318" s="3">
        <v>14</v>
      </c>
      <c r="AC318" s="3">
        <f t="shared" si="28"/>
        <v>0</v>
      </c>
      <c r="AD318" s="3">
        <f t="shared" si="29"/>
        <v>0</v>
      </c>
      <c r="AE318" s="3">
        <f t="shared" si="30"/>
        <v>14</v>
      </c>
      <c r="AF318" s="4" t="str">
        <f t="shared" si="31"/>
        <v/>
      </c>
      <c r="AG318" s="4" t="str">
        <f t="shared" si="32"/>
        <v>Pass</v>
      </c>
      <c r="AH318" s="3">
        <f t="shared" si="33"/>
        <v>1</v>
      </c>
      <c r="AI318" s="3" t="str">
        <f t="shared" si="34"/>
        <v>Đủ Điều kiện dự thi</v>
      </c>
      <c r="AJ318" t="e">
        <f>VLOOKUP(A318,'DSSV VIE1016'!$B$2:$D$55,3,0)</f>
        <v>#N/A</v>
      </c>
    </row>
    <row r="319" spans="1:36" x14ac:dyDescent="0.35">
      <c r="A319" t="s">
        <v>1599</v>
      </c>
      <c r="B319" t="s">
        <v>1600</v>
      </c>
      <c r="C319" t="s">
        <v>1601</v>
      </c>
      <c r="D319">
        <v>3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 t="s">
        <v>15</v>
      </c>
      <c r="W319" t="s">
        <v>16</v>
      </c>
      <c r="X319" t="s">
        <v>17</v>
      </c>
      <c r="Y319" t="s">
        <v>17</v>
      </c>
      <c r="Z319" t="s">
        <v>16</v>
      </c>
      <c r="AA319" t="s">
        <v>18</v>
      </c>
      <c r="AB319" s="3">
        <v>14</v>
      </c>
      <c r="AC319" s="3">
        <f t="shared" si="28"/>
        <v>0</v>
      </c>
      <c r="AD319" s="3">
        <f t="shared" si="29"/>
        <v>0</v>
      </c>
      <c r="AE319" s="3">
        <f t="shared" si="30"/>
        <v>14</v>
      </c>
      <c r="AF319" s="4" t="str">
        <f t="shared" si="31"/>
        <v/>
      </c>
      <c r="AG319" s="4" t="str">
        <f t="shared" si="32"/>
        <v>Pass</v>
      </c>
      <c r="AH319" s="3">
        <f t="shared" si="33"/>
        <v>1</v>
      </c>
      <c r="AI319" s="3" t="str">
        <f t="shared" si="34"/>
        <v>Đủ Điều kiện dự thi</v>
      </c>
      <c r="AJ319" t="e">
        <f>VLOOKUP(A319,'DSSV VIE1016'!$B$2:$D$55,3,0)</f>
        <v>#N/A</v>
      </c>
    </row>
    <row r="320" spans="1:36" x14ac:dyDescent="0.35">
      <c r="A320" t="s">
        <v>1602</v>
      </c>
      <c r="B320" t="s">
        <v>1603</v>
      </c>
      <c r="C320" t="s">
        <v>1604</v>
      </c>
      <c r="D320">
        <v>1.9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0.9</v>
      </c>
      <c r="U320" t="s">
        <v>14</v>
      </c>
      <c r="V320" t="s">
        <v>15</v>
      </c>
      <c r="W320" t="s">
        <v>16</v>
      </c>
      <c r="X320" t="s">
        <v>17</v>
      </c>
      <c r="Y320" t="s">
        <v>17</v>
      </c>
      <c r="Z320" t="s">
        <v>16</v>
      </c>
      <c r="AA320" t="s">
        <v>18</v>
      </c>
      <c r="AB320" s="3">
        <v>14</v>
      </c>
      <c r="AC320" s="3">
        <f t="shared" si="28"/>
        <v>0</v>
      </c>
      <c r="AD320" s="3">
        <f t="shared" si="29"/>
        <v>0</v>
      </c>
      <c r="AE320" s="3">
        <f t="shared" si="30"/>
        <v>14</v>
      </c>
      <c r="AF320" s="4" t="str">
        <f t="shared" si="31"/>
        <v/>
      </c>
      <c r="AG320" s="4" t="str">
        <f t="shared" si="32"/>
        <v>Pass</v>
      </c>
      <c r="AH320" s="3">
        <f t="shared" si="33"/>
        <v>1</v>
      </c>
      <c r="AI320" s="3" t="str">
        <f t="shared" si="34"/>
        <v>Đủ Điều kiện dự thi</v>
      </c>
      <c r="AJ320" t="e">
        <f>VLOOKUP(A320,'DSSV VIE1016'!$B$2:$D$55,3,0)</f>
        <v>#N/A</v>
      </c>
    </row>
    <row r="321" spans="1:36" x14ac:dyDescent="0.35">
      <c r="A321" t="s">
        <v>1605</v>
      </c>
      <c r="B321" t="s">
        <v>1606</v>
      </c>
      <c r="C321" t="s">
        <v>1607</v>
      </c>
      <c r="D321">
        <v>2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 t="s">
        <v>14</v>
      </c>
      <c r="U321">
        <v>1</v>
      </c>
      <c r="V321" t="s">
        <v>15</v>
      </c>
      <c r="W321" t="s">
        <v>16</v>
      </c>
      <c r="X321" t="s">
        <v>17</v>
      </c>
      <c r="Y321" t="s">
        <v>17</v>
      </c>
      <c r="Z321" t="s">
        <v>16</v>
      </c>
      <c r="AA321" t="s">
        <v>18</v>
      </c>
      <c r="AB321" s="3">
        <v>14</v>
      </c>
      <c r="AC321" s="3">
        <f t="shared" si="28"/>
        <v>0</v>
      </c>
      <c r="AD321" s="3">
        <f t="shared" si="29"/>
        <v>0</v>
      </c>
      <c r="AE321" s="3">
        <f t="shared" si="30"/>
        <v>14</v>
      </c>
      <c r="AF321" s="4" t="str">
        <f t="shared" si="31"/>
        <v/>
      </c>
      <c r="AG321" s="4" t="str">
        <f t="shared" si="32"/>
        <v>Pass</v>
      </c>
      <c r="AH321" s="3">
        <f t="shared" si="33"/>
        <v>0</v>
      </c>
      <c r="AI321" s="3" t="str">
        <f t="shared" si="34"/>
        <v>Fail</v>
      </c>
      <c r="AJ321" t="e">
        <f>VLOOKUP(A321,'DSSV VIE1016'!$B$2:$D$55,3,0)</f>
        <v>#N/A</v>
      </c>
    </row>
    <row r="322" spans="1:36" x14ac:dyDescent="0.35">
      <c r="A322" t="s">
        <v>1608</v>
      </c>
      <c r="B322" t="s">
        <v>1609</v>
      </c>
      <c r="C322" t="s">
        <v>1610</v>
      </c>
      <c r="D322">
        <v>3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 t="s">
        <v>15</v>
      </c>
      <c r="W322" t="s">
        <v>16</v>
      </c>
      <c r="X322" t="s">
        <v>17</v>
      </c>
      <c r="Y322" t="s">
        <v>17</v>
      </c>
      <c r="Z322" t="s">
        <v>16</v>
      </c>
      <c r="AA322" t="s">
        <v>18</v>
      </c>
      <c r="AB322" s="3">
        <v>14</v>
      </c>
      <c r="AC322" s="3">
        <f t="shared" si="28"/>
        <v>0</v>
      </c>
      <c r="AD322" s="3">
        <f t="shared" si="29"/>
        <v>0</v>
      </c>
      <c r="AE322" s="3">
        <f t="shared" si="30"/>
        <v>14</v>
      </c>
      <c r="AF322" s="4" t="str">
        <f t="shared" si="31"/>
        <v/>
      </c>
      <c r="AG322" s="4" t="str">
        <f t="shared" si="32"/>
        <v>Pass</v>
      </c>
      <c r="AH322" s="3">
        <f t="shared" si="33"/>
        <v>1</v>
      </c>
      <c r="AI322" s="3" t="str">
        <f t="shared" si="34"/>
        <v>Đủ Điều kiện dự thi</v>
      </c>
      <c r="AJ322" t="e">
        <f>VLOOKUP(A322,'DSSV VIE1016'!$B$2:$D$55,3,0)</f>
        <v>#N/A</v>
      </c>
    </row>
    <row r="323" spans="1:36" x14ac:dyDescent="0.35">
      <c r="A323" t="s">
        <v>1611</v>
      </c>
      <c r="B323" t="s">
        <v>1612</v>
      </c>
      <c r="C323" t="s">
        <v>1613</v>
      </c>
      <c r="D323">
        <v>3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 t="s">
        <v>15</v>
      </c>
      <c r="W323" t="s">
        <v>16</v>
      </c>
      <c r="X323" t="s">
        <v>17</v>
      </c>
      <c r="Y323" t="s">
        <v>17</v>
      </c>
      <c r="Z323" t="s">
        <v>16</v>
      </c>
      <c r="AA323" t="s">
        <v>18</v>
      </c>
      <c r="AB323" s="3">
        <v>14</v>
      </c>
      <c r="AC323" s="3">
        <f t="shared" ref="AC323:AC386" si="35">COUNTIF(E323:R323,"Not Attempted")</f>
        <v>0</v>
      </c>
      <c r="AD323" s="3">
        <f t="shared" ref="AD323:AD386" si="36">AB323-AC323-AE323</f>
        <v>0</v>
      </c>
      <c r="AE323" s="3">
        <f t="shared" ref="AE323:AE386" si="37">COUNTIF(E323:R323,1)</f>
        <v>14</v>
      </c>
      <c r="AF323" s="4" t="str">
        <f t="shared" ref="AF323:AF386" si="38">IF(AC323=14,"Chưa tham gia học lần nào","")</f>
        <v/>
      </c>
      <c r="AG323" s="4" t="str">
        <f t="shared" ref="AG323:AG386" si="39">IF(AND(MIN(E323:R323)&gt;=1,COUNT(E323:R323)=COUNTA(E323:R323)),"Pass","Fail")</f>
        <v>Pass</v>
      </c>
      <c r="AH323" s="3">
        <f t="shared" ref="AH323:AH386" si="40">COUNT(T323,"&gt;=0.5")</f>
        <v>1</v>
      </c>
      <c r="AI323" s="3" t="str">
        <f t="shared" ref="AI323:AI386" si="41">IF(AND(AG323="Pass",AH323&gt;=0.5),"Đủ Điều kiện dự thi","Fail")</f>
        <v>Đủ Điều kiện dự thi</v>
      </c>
      <c r="AJ323" t="e">
        <f>VLOOKUP(A323,'DSSV VIE1016'!$B$2:$D$55,3,0)</f>
        <v>#N/A</v>
      </c>
    </row>
    <row r="324" spans="1:36" x14ac:dyDescent="0.35">
      <c r="A324" t="s">
        <v>1614</v>
      </c>
      <c r="B324" t="s">
        <v>1615</v>
      </c>
      <c r="C324" t="s">
        <v>1616</v>
      </c>
      <c r="D324">
        <v>3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 t="s">
        <v>15</v>
      </c>
      <c r="W324" t="s">
        <v>16</v>
      </c>
      <c r="X324" t="s">
        <v>17</v>
      </c>
      <c r="Y324" t="s">
        <v>17</v>
      </c>
      <c r="Z324" t="s">
        <v>16</v>
      </c>
      <c r="AA324" t="s">
        <v>18</v>
      </c>
      <c r="AB324" s="3">
        <v>14</v>
      </c>
      <c r="AC324" s="3">
        <f t="shared" si="35"/>
        <v>0</v>
      </c>
      <c r="AD324" s="3">
        <f t="shared" si="36"/>
        <v>0</v>
      </c>
      <c r="AE324" s="3">
        <f t="shared" si="37"/>
        <v>14</v>
      </c>
      <c r="AF324" s="4" t="str">
        <f t="shared" si="38"/>
        <v/>
      </c>
      <c r="AG324" s="4" t="str">
        <f t="shared" si="39"/>
        <v>Pass</v>
      </c>
      <c r="AH324" s="3">
        <f t="shared" si="40"/>
        <v>1</v>
      </c>
      <c r="AI324" s="3" t="str">
        <f t="shared" si="41"/>
        <v>Đủ Điều kiện dự thi</v>
      </c>
      <c r="AJ324" t="e">
        <f>VLOOKUP(A324,'DSSV VIE1016'!$B$2:$D$55,3,0)</f>
        <v>#N/A</v>
      </c>
    </row>
    <row r="325" spans="1:36" x14ac:dyDescent="0.35">
      <c r="A325" t="s">
        <v>1617</v>
      </c>
      <c r="B325" t="s">
        <v>1618</v>
      </c>
      <c r="C325" t="s">
        <v>1619</v>
      </c>
      <c r="D325">
        <v>3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 t="s">
        <v>15</v>
      </c>
      <c r="W325" t="s">
        <v>16</v>
      </c>
      <c r="X325" t="s">
        <v>17</v>
      </c>
      <c r="Y325" t="s">
        <v>17</v>
      </c>
      <c r="Z325" t="s">
        <v>16</v>
      </c>
      <c r="AA325" t="s">
        <v>18</v>
      </c>
      <c r="AB325" s="3">
        <v>14</v>
      </c>
      <c r="AC325" s="3">
        <f t="shared" si="35"/>
        <v>0</v>
      </c>
      <c r="AD325" s="3">
        <f t="shared" si="36"/>
        <v>0</v>
      </c>
      <c r="AE325" s="3">
        <f t="shared" si="37"/>
        <v>14</v>
      </c>
      <c r="AF325" s="4" t="str">
        <f t="shared" si="38"/>
        <v/>
      </c>
      <c r="AG325" s="4" t="str">
        <f t="shared" si="39"/>
        <v>Pass</v>
      </c>
      <c r="AH325" s="3">
        <f t="shared" si="40"/>
        <v>1</v>
      </c>
      <c r="AI325" s="3" t="str">
        <f t="shared" si="41"/>
        <v>Đủ Điều kiện dự thi</v>
      </c>
      <c r="AJ325" t="e">
        <f>VLOOKUP(A325,'DSSV VIE1016'!$B$2:$D$55,3,0)</f>
        <v>#N/A</v>
      </c>
    </row>
    <row r="326" spans="1:36" x14ac:dyDescent="0.35">
      <c r="A326" t="s">
        <v>1620</v>
      </c>
      <c r="B326" t="s">
        <v>1621</v>
      </c>
      <c r="C326" t="s">
        <v>1622</v>
      </c>
      <c r="D326">
        <v>3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 t="s">
        <v>15</v>
      </c>
      <c r="W326" t="s">
        <v>16</v>
      </c>
      <c r="X326" t="s">
        <v>17</v>
      </c>
      <c r="Y326" t="s">
        <v>17</v>
      </c>
      <c r="Z326" t="s">
        <v>16</v>
      </c>
      <c r="AA326" t="s">
        <v>18</v>
      </c>
      <c r="AB326" s="3">
        <v>14</v>
      </c>
      <c r="AC326" s="3">
        <f t="shared" si="35"/>
        <v>0</v>
      </c>
      <c r="AD326" s="3">
        <f t="shared" si="36"/>
        <v>0</v>
      </c>
      <c r="AE326" s="3">
        <f t="shared" si="37"/>
        <v>14</v>
      </c>
      <c r="AF326" s="4" t="str">
        <f t="shared" si="38"/>
        <v/>
      </c>
      <c r="AG326" s="4" t="str">
        <f t="shared" si="39"/>
        <v>Pass</v>
      </c>
      <c r="AH326" s="3">
        <f t="shared" si="40"/>
        <v>1</v>
      </c>
      <c r="AI326" s="3" t="str">
        <f t="shared" si="41"/>
        <v>Đủ Điều kiện dự thi</v>
      </c>
      <c r="AJ326" t="e">
        <f>VLOOKUP(A326,'DSSV VIE1016'!$B$2:$D$55,3,0)</f>
        <v>#N/A</v>
      </c>
    </row>
    <row r="327" spans="1:36" x14ac:dyDescent="0.35">
      <c r="A327" t="s">
        <v>1623</v>
      </c>
      <c r="B327" t="s">
        <v>1624</v>
      </c>
      <c r="C327" t="s">
        <v>1625</v>
      </c>
      <c r="D327">
        <v>1.9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0.9</v>
      </c>
      <c r="U327" t="s">
        <v>14</v>
      </c>
      <c r="V327" t="s">
        <v>15</v>
      </c>
      <c r="W327" t="s">
        <v>16</v>
      </c>
      <c r="X327" t="s">
        <v>17</v>
      </c>
      <c r="Y327" t="s">
        <v>17</v>
      </c>
      <c r="Z327" t="s">
        <v>16</v>
      </c>
      <c r="AA327" t="s">
        <v>18</v>
      </c>
      <c r="AB327" s="3">
        <v>14</v>
      </c>
      <c r="AC327" s="3">
        <f t="shared" si="35"/>
        <v>0</v>
      </c>
      <c r="AD327" s="3">
        <f t="shared" si="36"/>
        <v>0</v>
      </c>
      <c r="AE327" s="3">
        <f t="shared" si="37"/>
        <v>14</v>
      </c>
      <c r="AF327" s="4" t="str">
        <f t="shared" si="38"/>
        <v/>
      </c>
      <c r="AG327" s="4" t="str">
        <f t="shared" si="39"/>
        <v>Pass</v>
      </c>
      <c r="AH327" s="3">
        <f t="shared" si="40"/>
        <v>1</v>
      </c>
      <c r="AI327" s="3" t="str">
        <f t="shared" si="41"/>
        <v>Đủ Điều kiện dự thi</v>
      </c>
      <c r="AJ327" t="e">
        <f>VLOOKUP(A327,'DSSV VIE1016'!$B$2:$D$55,3,0)</f>
        <v>#N/A</v>
      </c>
    </row>
    <row r="328" spans="1:36" x14ac:dyDescent="0.35">
      <c r="A328" t="s">
        <v>1626</v>
      </c>
      <c r="B328" t="s">
        <v>1627</v>
      </c>
      <c r="C328" t="s">
        <v>1628</v>
      </c>
      <c r="D328">
        <v>2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 t="s">
        <v>14</v>
      </c>
      <c r="V328" t="s">
        <v>15</v>
      </c>
      <c r="W328" t="s">
        <v>16</v>
      </c>
      <c r="X328" t="s">
        <v>17</v>
      </c>
      <c r="Y328" t="s">
        <v>17</v>
      </c>
      <c r="Z328" t="s">
        <v>16</v>
      </c>
      <c r="AA328" t="s">
        <v>18</v>
      </c>
      <c r="AB328" s="3">
        <v>14</v>
      </c>
      <c r="AC328" s="3">
        <f t="shared" si="35"/>
        <v>0</v>
      </c>
      <c r="AD328" s="3">
        <f t="shared" si="36"/>
        <v>0</v>
      </c>
      <c r="AE328" s="3">
        <f t="shared" si="37"/>
        <v>14</v>
      </c>
      <c r="AF328" s="4" t="str">
        <f t="shared" si="38"/>
        <v/>
      </c>
      <c r="AG328" s="4" t="str">
        <f t="shared" si="39"/>
        <v>Pass</v>
      </c>
      <c r="AH328" s="3">
        <f t="shared" si="40"/>
        <v>1</v>
      </c>
      <c r="AI328" s="3" t="str">
        <f t="shared" si="41"/>
        <v>Đủ Điều kiện dự thi</v>
      </c>
      <c r="AJ328" t="e">
        <f>VLOOKUP(A328,'DSSV VIE1016'!$B$2:$D$55,3,0)</f>
        <v>#N/A</v>
      </c>
    </row>
    <row r="329" spans="1:36" x14ac:dyDescent="0.35">
      <c r="A329" t="s">
        <v>1629</v>
      </c>
      <c r="B329" t="s">
        <v>1630</v>
      </c>
      <c r="C329" t="s">
        <v>1631</v>
      </c>
      <c r="D329">
        <v>3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 t="s">
        <v>15</v>
      </c>
      <c r="W329" t="s">
        <v>16</v>
      </c>
      <c r="X329" t="s">
        <v>17</v>
      </c>
      <c r="Y329" t="s">
        <v>17</v>
      </c>
      <c r="Z329" t="s">
        <v>16</v>
      </c>
      <c r="AA329" t="s">
        <v>18</v>
      </c>
      <c r="AB329" s="3">
        <v>14</v>
      </c>
      <c r="AC329" s="3">
        <f t="shared" si="35"/>
        <v>0</v>
      </c>
      <c r="AD329" s="3">
        <f t="shared" si="36"/>
        <v>0</v>
      </c>
      <c r="AE329" s="3">
        <f t="shared" si="37"/>
        <v>14</v>
      </c>
      <c r="AF329" s="4" t="str">
        <f t="shared" si="38"/>
        <v/>
      </c>
      <c r="AG329" s="4" t="str">
        <f t="shared" si="39"/>
        <v>Pass</v>
      </c>
      <c r="AH329" s="3">
        <f t="shared" si="40"/>
        <v>1</v>
      </c>
      <c r="AI329" s="3" t="str">
        <f t="shared" si="41"/>
        <v>Đủ Điều kiện dự thi</v>
      </c>
      <c r="AJ329" t="e">
        <f>VLOOKUP(A329,'DSSV VIE1016'!$B$2:$D$55,3,0)</f>
        <v>#N/A</v>
      </c>
    </row>
    <row r="330" spans="1:36" x14ac:dyDescent="0.35">
      <c r="A330" t="s">
        <v>1632</v>
      </c>
      <c r="B330" t="s">
        <v>1633</v>
      </c>
      <c r="C330" t="s">
        <v>1634</v>
      </c>
      <c r="D330">
        <v>2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 t="s">
        <v>14</v>
      </c>
      <c r="U330">
        <v>1</v>
      </c>
      <c r="V330" t="s">
        <v>15</v>
      </c>
      <c r="W330" t="s">
        <v>16</v>
      </c>
      <c r="X330" t="s">
        <v>17</v>
      </c>
      <c r="Y330" t="s">
        <v>17</v>
      </c>
      <c r="Z330" t="s">
        <v>16</v>
      </c>
      <c r="AA330" t="s">
        <v>18</v>
      </c>
      <c r="AB330" s="3">
        <v>14</v>
      </c>
      <c r="AC330" s="3">
        <f t="shared" si="35"/>
        <v>0</v>
      </c>
      <c r="AD330" s="3">
        <f t="shared" si="36"/>
        <v>0</v>
      </c>
      <c r="AE330" s="3">
        <f t="shared" si="37"/>
        <v>14</v>
      </c>
      <c r="AF330" s="4" t="str">
        <f t="shared" si="38"/>
        <v/>
      </c>
      <c r="AG330" s="4" t="str">
        <f t="shared" si="39"/>
        <v>Pass</v>
      </c>
      <c r="AH330" s="3">
        <f t="shared" si="40"/>
        <v>0</v>
      </c>
      <c r="AI330" s="3" t="str">
        <f t="shared" si="41"/>
        <v>Fail</v>
      </c>
      <c r="AJ330" t="e">
        <f>VLOOKUP(A330,'DSSV VIE1016'!$B$2:$D$55,3,0)</f>
        <v>#N/A</v>
      </c>
    </row>
    <row r="331" spans="1:36" x14ac:dyDescent="0.35">
      <c r="A331" t="s">
        <v>1635</v>
      </c>
      <c r="B331" t="s">
        <v>1636</v>
      </c>
      <c r="C331" t="s">
        <v>1637</v>
      </c>
      <c r="D331">
        <v>3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 t="s">
        <v>15</v>
      </c>
      <c r="W331" t="s">
        <v>16</v>
      </c>
      <c r="X331" t="s">
        <v>17</v>
      </c>
      <c r="Y331" t="s">
        <v>17</v>
      </c>
      <c r="Z331" t="s">
        <v>16</v>
      </c>
      <c r="AA331" t="s">
        <v>18</v>
      </c>
      <c r="AB331" s="3">
        <v>14</v>
      </c>
      <c r="AC331" s="3">
        <f t="shared" si="35"/>
        <v>0</v>
      </c>
      <c r="AD331" s="3">
        <f t="shared" si="36"/>
        <v>0</v>
      </c>
      <c r="AE331" s="3">
        <f t="shared" si="37"/>
        <v>14</v>
      </c>
      <c r="AF331" s="4" t="str">
        <f t="shared" si="38"/>
        <v/>
      </c>
      <c r="AG331" s="4" t="str">
        <f t="shared" si="39"/>
        <v>Pass</v>
      </c>
      <c r="AH331" s="3">
        <f t="shared" si="40"/>
        <v>1</v>
      </c>
      <c r="AI331" s="3" t="str">
        <f t="shared" si="41"/>
        <v>Đủ Điều kiện dự thi</v>
      </c>
      <c r="AJ331" t="e">
        <f>VLOOKUP(A331,'DSSV VIE1016'!$B$2:$D$55,3,0)</f>
        <v>#N/A</v>
      </c>
    </row>
    <row r="332" spans="1:36" x14ac:dyDescent="0.35">
      <c r="A332" t="s">
        <v>1638</v>
      </c>
      <c r="B332" t="s">
        <v>1639</v>
      </c>
      <c r="C332" t="s">
        <v>1640</v>
      </c>
      <c r="D332">
        <v>2.9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0.9</v>
      </c>
      <c r="U332">
        <v>1</v>
      </c>
      <c r="V332" t="s">
        <v>15</v>
      </c>
      <c r="W332" t="s">
        <v>16</v>
      </c>
      <c r="X332" t="s">
        <v>17</v>
      </c>
      <c r="Y332" t="s">
        <v>17</v>
      </c>
      <c r="Z332" t="s">
        <v>16</v>
      </c>
      <c r="AA332" t="s">
        <v>18</v>
      </c>
      <c r="AB332" s="3">
        <v>14</v>
      </c>
      <c r="AC332" s="3">
        <f t="shared" si="35"/>
        <v>0</v>
      </c>
      <c r="AD332" s="3">
        <f t="shared" si="36"/>
        <v>0</v>
      </c>
      <c r="AE332" s="3">
        <f t="shared" si="37"/>
        <v>14</v>
      </c>
      <c r="AF332" s="4" t="str">
        <f t="shared" si="38"/>
        <v/>
      </c>
      <c r="AG332" s="4" t="str">
        <f t="shared" si="39"/>
        <v>Pass</v>
      </c>
      <c r="AH332" s="3">
        <f t="shared" si="40"/>
        <v>1</v>
      </c>
      <c r="AI332" s="3" t="str">
        <f t="shared" si="41"/>
        <v>Đủ Điều kiện dự thi</v>
      </c>
      <c r="AJ332" t="e">
        <f>VLOOKUP(A332,'DSSV VIE1016'!$B$2:$D$55,3,0)</f>
        <v>#N/A</v>
      </c>
    </row>
    <row r="333" spans="1:36" x14ac:dyDescent="0.35">
      <c r="A333" t="s">
        <v>1641</v>
      </c>
      <c r="B333" t="s">
        <v>1642</v>
      </c>
      <c r="C333" t="s">
        <v>1643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 t="s">
        <v>14</v>
      </c>
      <c r="U333" t="s">
        <v>14</v>
      </c>
      <c r="V333" t="s">
        <v>15</v>
      </c>
      <c r="W333" t="s">
        <v>16</v>
      </c>
      <c r="X333" t="s">
        <v>17</v>
      </c>
      <c r="Y333" t="s">
        <v>17</v>
      </c>
      <c r="Z333" t="s">
        <v>16</v>
      </c>
      <c r="AA333" t="s">
        <v>18</v>
      </c>
      <c r="AB333" s="3">
        <v>14</v>
      </c>
      <c r="AC333" s="3">
        <f t="shared" si="35"/>
        <v>0</v>
      </c>
      <c r="AD333" s="3">
        <f t="shared" si="36"/>
        <v>0</v>
      </c>
      <c r="AE333" s="3">
        <f t="shared" si="37"/>
        <v>14</v>
      </c>
      <c r="AF333" s="4" t="str">
        <f t="shared" si="38"/>
        <v/>
      </c>
      <c r="AG333" s="4" t="str">
        <f t="shared" si="39"/>
        <v>Pass</v>
      </c>
      <c r="AH333" s="3">
        <f t="shared" si="40"/>
        <v>0</v>
      </c>
      <c r="AI333" s="3" t="str">
        <f t="shared" si="41"/>
        <v>Fail</v>
      </c>
      <c r="AJ333" t="e">
        <f>VLOOKUP(A333,'DSSV VIE1016'!$B$2:$D$55,3,0)</f>
        <v>#N/A</v>
      </c>
    </row>
    <row r="334" spans="1:36" x14ac:dyDescent="0.35">
      <c r="A334" t="s">
        <v>1644</v>
      </c>
      <c r="B334" t="s">
        <v>1645</v>
      </c>
      <c r="C334" t="s">
        <v>1646</v>
      </c>
      <c r="D334">
        <v>3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 t="s">
        <v>15</v>
      </c>
      <c r="W334" t="s">
        <v>16</v>
      </c>
      <c r="X334" t="s">
        <v>17</v>
      </c>
      <c r="Y334" t="s">
        <v>17</v>
      </c>
      <c r="Z334" t="s">
        <v>16</v>
      </c>
      <c r="AA334" t="s">
        <v>18</v>
      </c>
      <c r="AB334" s="3">
        <v>14</v>
      </c>
      <c r="AC334" s="3">
        <f t="shared" si="35"/>
        <v>0</v>
      </c>
      <c r="AD334" s="3">
        <f t="shared" si="36"/>
        <v>0</v>
      </c>
      <c r="AE334" s="3">
        <f t="shared" si="37"/>
        <v>14</v>
      </c>
      <c r="AF334" s="4" t="str">
        <f t="shared" si="38"/>
        <v/>
      </c>
      <c r="AG334" s="4" t="str">
        <f t="shared" si="39"/>
        <v>Pass</v>
      </c>
      <c r="AH334" s="3">
        <f t="shared" si="40"/>
        <v>1</v>
      </c>
      <c r="AI334" s="3" t="str">
        <f t="shared" si="41"/>
        <v>Đủ Điều kiện dự thi</v>
      </c>
      <c r="AJ334" t="e">
        <f>VLOOKUP(A334,'DSSV VIE1016'!$B$2:$D$55,3,0)</f>
        <v>#N/A</v>
      </c>
    </row>
    <row r="335" spans="1:36" x14ac:dyDescent="0.35">
      <c r="A335" t="s">
        <v>1647</v>
      </c>
      <c r="B335" t="s">
        <v>1648</v>
      </c>
      <c r="C335" t="s">
        <v>1649</v>
      </c>
      <c r="D335">
        <v>3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 t="s">
        <v>15</v>
      </c>
      <c r="W335" t="s">
        <v>16</v>
      </c>
      <c r="X335" t="s">
        <v>17</v>
      </c>
      <c r="Y335" t="s">
        <v>17</v>
      </c>
      <c r="Z335" t="s">
        <v>16</v>
      </c>
      <c r="AA335" t="s">
        <v>18</v>
      </c>
      <c r="AB335" s="3">
        <v>14</v>
      </c>
      <c r="AC335" s="3">
        <f t="shared" si="35"/>
        <v>0</v>
      </c>
      <c r="AD335" s="3">
        <f t="shared" si="36"/>
        <v>0</v>
      </c>
      <c r="AE335" s="3">
        <f t="shared" si="37"/>
        <v>14</v>
      </c>
      <c r="AF335" s="4" t="str">
        <f t="shared" si="38"/>
        <v/>
      </c>
      <c r="AG335" s="4" t="str">
        <f t="shared" si="39"/>
        <v>Pass</v>
      </c>
      <c r="AH335" s="3">
        <f t="shared" si="40"/>
        <v>1</v>
      </c>
      <c r="AI335" s="3" t="str">
        <f t="shared" si="41"/>
        <v>Đủ Điều kiện dự thi</v>
      </c>
      <c r="AJ335" t="e">
        <f>VLOOKUP(A335,'DSSV VIE1016'!$B$2:$D$55,3,0)</f>
        <v>#N/A</v>
      </c>
    </row>
    <row r="336" spans="1:36" x14ac:dyDescent="0.35">
      <c r="A336" t="s">
        <v>1650</v>
      </c>
      <c r="B336" t="s">
        <v>1651</v>
      </c>
      <c r="C336" t="s">
        <v>1652</v>
      </c>
      <c r="D336">
        <v>3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 t="s">
        <v>15</v>
      </c>
      <c r="W336" t="s">
        <v>16</v>
      </c>
      <c r="X336" t="s">
        <v>17</v>
      </c>
      <c r="Y336" t="s">
        <v>17</v>
      </c>
      <c r="Z336" t="s">
        <v>16</v>
      </c>
      <c r="AA336" t="s">
        <v>18</v>
      </c>
      <c r="AB336" s="3">
        <v>14</v>
      </c>
      <c r="AC336" s="3">
        <f t="shared" si="35"/>
        <v>0</v>
      </c>
      <c r="AD336" s="3">
        <f t="shared" si="36"/>
        <v>0</v>
      </c>
      <c r="AE336" s="3">
        <f t="shared" si="37"/>
        <v>14</v>
      </c>
      <c r="AF336" s="4" t="str">
        <f t="shared" si="38"/>
        <v/>
      </c>
      <c r="AG336" s="4" t="str">
        <f t="shared" si="39"/>
        <v>Pass</v>
      </c>
      <c r="AH336" s="3">
        <f t="shared" si="40"/>
        <v>1</v>
      </c>
      <c r="AI336" s="3" t="str">
        <f t="shared" si="41"/>
        <v>Đủ Điều kiện dự thi</v>
      </c>
      <c r="AJ336" t="e">
        <f>VLOOKUP(A336,'DSSV VIE1016'!$B$2:$D$55,3,0)</f>
        <v>#N/A</v>
      </c>
    </row>
    <row r="337" spans="1:36" x14ac:dyDescent="0.35">
      <c r="A337" t="s">
        <v>1653</v>
      </c>
      <c r="B337" t="s">
        <v>1654</v>
      </c>
      <c r="C337" t="s">
        <v>1655</v>
      </c>
      <c r="D337">
        <v>3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 t="s">
        <v>15</v>
      </c>
      <c r="W337" t="s">
        <v>16</v>
      </c>
      <c r="X337" t="s">
        <v>17</v>
      </c>
      <c r="Y337" t="s">
        <v>17</v>
      </c>
      <c r="Z337" t="s">
        <v>16</v>
      </c>
      <c r="AA337" t="s">
        <v>18</v>
      </c>
      <c r="AB337" s="3">
        <v>14</v>
      </c>
      <c r="AC337" s="3">
        <f t="shared" si="35"/>
        <v>0</v>
      </c>
      <c r="AD337" s="3">
        <f t="shared" si="36"/>
        <v>0</v>
      </c>
      <c r="AE337" s="3">
        <f t="shared" si="37"/>
        <v>14</v>
      </c>
      <c r="AF337" s="4" t="str">
        <f t="shared" si="38"/>
        <v/>
      </c>
      <c r="AG337" s="4" t="str">
        <f t="shared" si="39"/>
        <v>Pass</v>
      </c>
      <c r="AH337" s="3">
        <f t="shared" si="40"/>
        <v>1</v>
      </c>
      <c r="AI337" s="3" t="str">
        <f t="shared" si="41"/>
        <v>Đủ Điều kiện dự thi</v>
      </c>
      <c r="AJ337" t="e">
        <f>VLOOKUP(A337,'DSSV VIE1016'!$B$2:$D$55,3,0)</f>
        <v>#N/A</v>
      </c>
    </row>
    <row r="338" spans="1:36" x14ac:dyDescent="0.35">
      <c r="A338" t="s">
        <v>1656</v>
      </c>
      <c r="B338" t="s">
        <v>1657</v>
      </c>
      <c r="C338" t="s">
        <v>1658</v>
      </c>
      <c r="D338">
        <v>2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 t="s">
        <v>14</v>
      </c>
      <c r="U338">
        <v>1</v>
      </c>
      <c r="V338" t="s">
        <v>15</v>
      </c>
      <c r="W338" t="s">
        <v>16</v>
      </c>
      <c r="X338" t="s">
        <v>17</v>
      </c>
      <c r="Y338" t="s">
        <v>17</v>
      </c>
      <c r="Z338" t="s">
        <v>16</v>
      </c>
      <c r="AA338" t="s">
        <v>18</v>
      </c>
      <c r="AB338" s="3">
        <v>14</v>
      </c>
      <c r="AC338" s="3">
        <f t="shared" si="35"/>
        <v>0</v>
      </c>
      <c r="AD338" s="3">
        <f t="shared" si="36"/>
        <v>0</v>
      </c>
      <c r="AE338" s="3">
        <f t="shared" si="37"/>
        <v>14</v>
      </c>
      <c r="AF338" s="4" t="str">
        <f t="shared" si="38"/>
        <v/>
      </c>
      <c r="AG338" s="4" t="str">
        <f t="shared" si="39"/>
        <v>Pass</v>
      </c>
      <c r="AH338" s="3">
        <f t="shared" si="40"/>
        <v>0</v>
      </c>
      <c r="AI338" s="3" t="str">
        <f t="shared" si="41"/>
        <v>Fail</v>
      </c>
      <c r="AJ338" t="e">
        <f>VLOOKUP(A338,'DSSV VIE1016'!$B$2:$D$55,3,0)</f>
        <v>#N/A</v>
      </c>
    </row>
    <row r="339" spans="1:36" x14ac:dyDescent="0.35">
      <c r="A339" t="s">
        <v>1659</v>
      </c>
      <c r="B339" t="s">
        <v>1660</v>
      </c>
      <c r="C339" t="s">
        <v>1661</v>
      </c>
      <c r="D339">
        <v>3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 t="s">
        <v>15</v>
      </c>
      <c r="W339" t="s">
        <v>16</v>
      </c>
      <c r="X339" t="s">
        <v>17</v>
      </c>
      <c r="Y339" t="s">
        <v>17</v>
      </c>
      <c r="Z339" t="s">
        <v>16</v>
      </c>
      <c r="AA339" t="s">
        <v>18</v>
      </c>
      <c r="AB339" s="3">
        <v>14</v>
      </c>
      <c r="AC339" s="3">
        <f t="shared" si="35"/>
        <v>0</v>
      </c>
      <c r="AD339" s="3">
        <f t="shared" si="36"/>
        <v>0</v>
      </c>
      <c r="AE339" s="3">
        <f t="shared" si="37"/>
        <v>14</v>
      </c>
      <c r="AF339" s="4" t="str">
        <f t="shared" si="38"/>
        <v/>
      </c>
      <c r="AG339" s="4" t="str">
        <f t="shared" si="39"/>
        <v>Pass</v>
      </c>
      <c r="AH339" s="3">
        <f t="shared" si="40"/>
        <v>1</v>
      </c>
      <c r="AI339" s="3" t="str">
        <f t="shared" si="41"/>
        <v>Đủ Điều kiện dự thi</v>
      </c>
      <c r="AJ339" t="e">
        <f>VLOOKUP(A339,'DSSV VIE1016'!$B$2:$D$55,3,0)</f>
        <v>#N/A</v>
      </c>
    </row>
    <row r="340" spans="1:36" x14ac:dyDescent="0.35">
      <c r="A340" t="s">
        <v>1662</v>
      </c>
      <c r="B340" t="s">
        <v>1663</v>
      </c>
      <c r="C340" t="s">
        <v>1664</v>
      </c>
      <c r="D340">
        <v>2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 t="s">
        <v>14</v>
      </c>
      <c r="U340">
        <v>1</v>
      </c>
      <c r="V340" t="s">
        <v>15</v>
      </c>
      <c r="W340" t="s">
        <v>16</v>
      </c>
      <c r="X340" t="s">
        <v>17</v>
      </c>
      <c r="Y340" t="s">
        <v>17</v>
      </c>
      <c r="Z340" t="s">
        <v>16</v>
      </c>
      <c r="AA340" t="s">
        <v>18</v>
      </c>
      <c r="AB340" s="3">
        <v>14</v>
      </c>
      <c r="AC340" s="3">
        <f t="shared" si="35"/>
        <v>0</v>
      </c>
      <c r="AD340" s="3">
        <f t="shared" si="36"/>
        <v>0</v>
      </c>
      <c r="AE340" s="3">
        <f t="shared" si="37"/>
        <v>14</v>
      </c>
      <c r="AF340" s="4" t="str">
        <f t="shared" si="38"/>
        <v/>
      </c>
      <c r="AG340" s="4" t="str">
        <f t="shared" si="39"/>
        <v>Pass</v>
      </c>
      <c r="AH340" s="3">
        <f t="shared" si="40"/>
        <v>0</v>
      </c>
      <c r="AI340" s="3" t="str">
        <f t="shared" si="41"/>
        <v>Fail</v>
      </c>
      <c r="AJ340" t="e">
        <f>VLOOKUP(A340,'DSSV VIE1016'!$B$2:$D$55,3,0)</f>
        <v>#N/A</v>
      </c>
    </row>
    <row r="341" spans="1:36" x14ac:dyDescent="0.35">
      <c r="A341" t="s">
        <v>1665</v>
      </c>
      <c r="B341" t="s">
        <v>1666</v>
      </c>
      <c r="C341" t="s">
        <v>1667</v>
      </c>
      <c r="D341">
        <v>2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 t="s">
        <v>14</v>
      </c>
      <c r="V341" t="s">
        <v>15</v>
      </c>
      <c r="W341" t="s">
        <v>16</v>
      </c>
      <c r="X341" t="s">
        <v>17</v>
      </c>
      <c r="Y341" t="s">
        <v>17</v>
      </c>
      <c r="Z341" t="s">
        <v>16</v>
      </c>
      <c r="AA341" t="s">
        <v>18</v>
      </c>
      <c r="AB341" s="3">
        <v>14</v>
      </c>
      <c r="AC341" s="3">
        <f t="shared" si="35"/>
        <v>0</v>
      </c>
      <c r="AD341" s="3">
        <f t="shared" si="36"/>
        <v>0</v>
      </c>
      <c r="AE341" s="3">
        <f t="shared" si="37"/>
        <v>14</v>
      </c>
      <c r="AF341" s="4" t="str">
        <f t="shared" si="38"/>
        <v/>
      </c>
      <c r="AG341" s="4" t="str">
        <f t="shared" si="39"/>
        <v>Pass</v>
      </c>
      <c r="AH341" s="3">
        <f t="shared" si="40"/>
        <v>1</v>
      </c>
      <c r="AI341" s="3" t="str">
        <f t="shared" si="41"/>
        <v>Đủ Điều kiện dự thi</v>
      </c>
      <c r="AJ341" t="e">
        <f>VLOOKUP(A341,'DSSV VIE1016'!$B$2:$D$55,3,0)</f>
        <v>#N/A</v>
      </c>
    </row>
    <row r="342" spans="1:36" x14ac:dyDescent="0.35">
      <c r="A342" t="s">
        <v>1668</v>
      </c>
      <c r="B342" t="s">
        <v>1669</v>
      </c>
      <c r="C342" t="s">
        <v>1670</v>
      </c>
      <c r="D342">
        <v>3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 t="s">
        <v>15</v>
      </c>
      <c r="W342" t="s">
        <v>16</v>
      </c>
      <c r="X342" t="s">
        <v>17</v>
      </c>
      <c r="Y342" t="s">
        <v>17</v>
      </c>
      <c r="Z342" t="s">
        <v>16</v>
      </c>
      <c r="AA342" t="s">
        <v>18</v>
      </c>
      <c r="AB342" s="3">
        <v>14</v>
      </c>
      <c r="AC342" s="3">
        <f t="shared" si="35"/>
        <v>0</v>
      </c>
      <c r="AD342" s="3">
        <f t="shared" si="36"/>
        <v>0</v>
      </c>
      <c r="AE342" s="3">
        <f t="shared" si="37"/>
        <v>14</v>
      </c>
      <c r="AF342" s="4" t="str">
        <f t="shared" si="38"/>
        <v/>
      </c>
      <c r="AG342" s="4" t="str">
        <f t="shared" si="39"/>
        <v>Pass</v>
      </c>
      <c r="AH342" s="3">
        <f t="shared" si="40"/>
        <v>1</v>
      </c>
      <c r="AI342" s="3" t="str">
        <f t="shared" si="41"/>
        <v>Đủ Điều kiện dự thi</v>
      </c>
      <c r="AJ342" t="e">
        <f>VLOOKUP(A342,'DSSV VIE1016'!$B$2:$D$55,3,0)</f>
        <v>#N/A</v>
      </c>
    </row>
    <row r="343" spans="1:36" x14ac:dyDescent="0.35">
      <c r="A343" t="s">
        <v>1671</v>
      </c>
      <c r="B343" t="s">
        <v>1672</v>
      </c>
      <c r="C343" t="s">
        <v>1673</v>
      </c>
      <c r="D343">
        <v>2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 t="s">
        <v>14</v>
      </c>
      <c r="V343" t="s">
        <v>15</v>
      </c>
      <c r="W343" t="s">
        <v>16</v>
      </c>
      <c r="X343" t="s">
        <v>17</v>
      </c>
      <c r="Y343" t="s">
        <v>17</v>
      </c>
      <c r="Z343" t="s">
        <v>16</v>
      </c>
      <c r="AA343" t="s">
        <v>18</v>
      </c>
      <c r="AB343" s="3">
        <v>14</v>
      </c>
      <c r="AC343" s="3">
        <f t="shared" si="35"/>
        <v>0</v>
      </c>
      <c r="AD343" s="3">
        <f t="shared" si="36"/>
        <v>0</v>
      </c>
      <c r="AE343" s="3">
        <f t="shared" si="37"/>
        <v>14</v>
      </c>
      <c r="AF343" s="4" t="str">
        <f t="shared" si="38"/>
        <v/>
      </c>
      <c r="AG343" s="4" t="str">
        <f t="shared" si="39"/>
        <v>Pass</v>
      </c>
      <c r="AH343" s="3">
        <f t="shared" si="40"/>
        <v>1</v>
      </c>
      <c r="AI343" s="3" t="str">
        <f t="shared" si="41"/>
        <v>Đủ Điều kiện dự thi</v>
      </c>
      <c r="AJ343" t="e">
        <f>VLOOKUP(A343,'DSSV VIE1016'!$B$2:$D$55,3,0)</f>
        <v>#N/A</v>
      </c>
    </row>
    <row r="344" spans="1:36" x14ac:dyDescent="0.35">
      <c r="A344" t="s">
        <v>1674</v>
      </c>
      <c r="B344" t="s">
        <v>1675</v>
      </c>
      <c r="C344" t="s">
        <v>1676</v>
      </c>
      <c r="D344">
        <v>2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 t="s">
        <v>14</v>
      </c>
      <c r="U344">
        <v>1</v>
      </c>
      <c r="V344" t="s">
        <v>15</v>
      </c>
      <c r="W344" t="s">
        <v>16</v>
      </c>
      <c r="X344" t="s">
        <v>17</v>
      </c>
      <c r="Y344" t="s">
        <v>17</v>
      </c>
      <c r="Z344" t="s">
        <v>16</v>
      </c>
      <c r="AA344" t="s">
        <v>18</v>
      </c>
      <c r="AB344" s="3">
        <v>14</v>
      </c>
      <c r="AC344" s="3">
        <f t="shared" si="35"/>
        <v>0</v>
      </c>
      <c r="AD344" s="3">
        <f t="shared" si="36"/>
        <v>0</v>
      </c>
      <c r="AE344" s="3">
        <f t="shared" si="37"/>
        <v>14</v>
      </c>
      <c r="AF344" s="4" t="str">
        <f t="shared" si="38"/>
        <v/>
      </c>
      <c r="AG344" s="4" t="str">
        <f t="shared" si="39"/>
        <v>Pass</v>
      </c>
      <c r="AH344" s="3">
        <f t="shared" si="40"/>
        <v>0</v>
      </c>
      <c r="AI344" s="3" t="str">
        <f t="shared" si="41"/>
        <v>Fail</v>
      </c>
      <c r="AJ344" t="e">
        <f>VLOOKUP(A344,'DSSV VIE1016'!$B$2:$D$55,3,0)</f>
        <v>#N/A</v>
      </c>
    </row>
    <row r="345" spans="1:36" x14ac:dyDescent="0.35">
      <c r="A345" t="s">
        <v>1677</v>
      </c>
      <c r="B345" t="s">
        <v>1678</v>
      </c>
      <c r="C345" t="s">
        <v>1679</v>
      </c>
      <c r="D345">
        <v>0</v>
      </c>
      <c r="E345" t="s">
        <v>14</v>
      </c>
      <c r="F345" t="s">
        <v>14</v>
      </c>
      <c r="G345" t="s">
        <v>14</v>
      </c>
      <c r="H345" t="s">
        <v>14</v>
      </c>
      <c r="I345" t="s">
        <v>14</v>
      </c>
      <c r="J345" t="s">
        <v>14</v>
      </c>
      <c r="K345" t="s">
        <v>14</v>
      </c>
      <c r="L345" t="s">
        <v>14</v>
      </c>
      <c r="M345" t="s">
        <v>14</v>
      </c>
      <c r="N345" t="s">
        <v>14</v>
      </c>
      <c r="O345" t="s">
        <v>14</v>
      </c>
      <c r="P345" t="s">
        <v>14</v>
      </c>
      <c r="Q345" t="s">
        <v>14</v>
      </c>
      <c r="R345" t="s">
        <v>14</v>
      </c>
      <c r="S345">
        <v>0</v>
      </c>
      <c r="T345" t="s">
        <v>14</v>
      </c>
      <c r="U345" t="s">
        <v>14</v>
      </c>
      <c r="V345" t="s">
        <v>15</v>
      </c>
      <c r="W345" t="s">
        <v>16</v>
      </c>
      <c r="X345" t="s">
        <v>17</v>
      </c>
      <c r="Y345" t="s">
        <v>17</v>
      </c>
      <c r="Z345" t="s">
        <v>16</v>
      </c>
      <c r="AA345" t="s">
        <v>18</v>
      </c>
      <c r="AB345" s="3">
        <v>14</v>
      </c>
      <c r="AC345" s="3">
        <f t="shared" si="35"/>
        <v>14</v>
      </c>
      <c r="AD345" s="3">
        <f t="shared" si="36"/>
        <v>0</v>
      </c>
      <c r="AE345" s="3">
        <f t="shared" si="37"/>
        <v>0</v>
      </c>
      <c r="AF345" s="4" t="str">
        <f t="shared" si="38"/>
        <v>Chưa tham gia học lần nào</v>
      </c>
      <c r="AG345" s="4" t="str">
        <f t="shared" si="39"/>
        <v>Fail</v>
      </c>
      <c r="AH345" s="3">
        <f t="shared" si="40"/>
        <v>0</v>
      </c>
      <c r="AI345" s="3" t="str">
        <f t="shared" si="41"/>
        <v>Fail</v>
      </c>
      <c r="AJ345" t="e">
        <f>VLOOKUP(A345,'DSSV VIE1016'!$B$2:$D$55,3,0)</f>
        <v>#N/A</v>
      </c>
    </row>
    <row r="346" spans="1:36" x14ac:dyDescent="0.35">
      <c r="A346" t="s">
        <v>1680</v>
      </c>
      <c r="B346" t="s">
        <v>1681</v>
      </c>
      <c r="C346" t="s">
        <v>1682</v>
      </c>
      <c r="D346">
        <v>2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 t="s">
        <v>14</v>
      </c>
      <c r="V346" t="s">
        <v>15</v>
      </c>
      <c r="W346" t="s">
        <v>16</v>
      </c>
      <c r="X346" t="s">
        <v>17</v>
      </c>
      <c r="Y346" t="s">
        <v>17</v>
      </c>
      <c r="Z346" t="s">
        <v>16</v>
      </c>
      <c r="AA346" t="s">
        <v>18</v>
      </c>
      <c r="AB346" s="3">
        <v>14</v>
      </c>
      <c r="AC346" s="3">
        <f t="shared" si="35"/>
        <v>0</v>
      </c>
      <c r="AD346" s="3">
        <f t="shared" si="36"/>
        <v>0</v>
      </c>
      <c r="AE346" s="3">
        <f t="shared" si="37"/>
        <v>14</v>
      </c>
      <c r="AF346" s="4" t="str">
        <f t="shared" si="38"/>
        <v/>
      </c>
      <c r="AG346" s="4" t="str">
        <f t="shared" si="39"/>
        <v>Pass</v>
      </c>
      <c r="AH346" s="3">
        <f t="shared" si="40"/>
        <v>1</v>
      </c>
      <c r="AI346" s="3" t="str">
        <f t="shared" si="41"/>
        <v>Đủ Điều kiện dự thi</v>
      </c>
      <c r="AJ346" t="e">
        <f>VLOOKUP(A346,'DSSV VIE1016'!$B$2:$D$55,3,0)</f>
        <v>#N/A</v>
      </c>
    </row>
    <row r="347" spans="1:36" x14ac:dyDescent="0.35">
      <c r="A347" t="s">
        <v>1683</v>
      </c>
      <c r="B347" t="s">
        <v>1684</v>
      </c>
      <c r="C347" t="s">
        <v>1685</v>
      </c>
      <c r="D347">
        <v>3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 t="s">
        <v>15</v>
      </c>
      <c r="W347" t="s">
        <v>16</v>
      </c>
      <c r="X347" t="s">
        <v>17</v>
      </c>
      <c r="Y347" t="s">
        <v>17</v>
      </c>
      <c r="Z347" t="s">
        <v>16</v>
      </c>
      <c r="AA347" t="s">
        <v>18</v>
      </c>
      <c r="AB347" s="3">
        <v>14</v>
      </c>
      <c r="AC347" s="3">
        <f t="shared" si="35"/>
        <v>0</v>
      </c>
      <c r="AD347" s="3">
        <f t="shared" si="36"/>
        <v>0</v>
      </c>
      <c r="AE347" s="3">
        <f t="shared" si="37"/>
        <v>14</v>
      </c>
      <c r="AF347" s="4" t="str">
        <f t="shared" si="38"/>
        <v/>
      </c>
      <c r="AG347" s="4" t="str">
        <f t="shared" si="39"/>
        <v>Pass</v>
      </c>
      <c r="AH347" s="3">
        <f t="shared" si="40"/>
        <v>1</v>
      </c>
      <c r="AI347" s="3" t="str">
        <f t="shared" si="41"/>
        <v>Đủ Điều kiện dự thi</v>
      </c>
      <c r="AJ347" t="e">
        <f>VLOOKUP(A347,'DSSV VIE1016'!$B$2:$D$55,3,0)</f>
        <v>#N/A</v>
      </c>
    </row>
    <row r="348" spans="1:36" x14ac:dyDescent="0.35">
      <c r="A348" t="s">
        <v>1686</v>
      </c>
      <c r="B348" t="s">
        <v>1687</v>
      </c>
      <c r="C348" t="s">
        <v>1688</v>
      </c>
      <c r="D348">
        <v>3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 t="s">
        <v>15</v>
      </c>
      <c r="W348" t="s">
        <v>16</v>
      </c>
      <c r="X348" t="s">
        <v>17</v>
      </c>
      <c r="Y348" t="s">
        <v>17</v>
      </c>
      <c r="Z348" t="s">
        <v>16</v>
      </c>
      <c r="AA348" t="s">
        <v>18</v>
      </c>
      <c r="AB348" s="3">
        <v>14</v>
      </c>
      <c r="AC348" s="3">
        <f t="shared" si="35"/>
        <v>0</v>
      </c>
      <c r="AD348" s="3">
        <f t="shared" si="36"/>
        <v>0</v>
      </c>
      <c r="AE348" s="3">
        <f t="shared" si="37"/>
        <v>14</v>
      </c>
      <c r="AF348" s="4" t="str">
        <f t="shared" si="38"/>
        <v/>
      </c>
      <c r="AG348" s="4" t="str">
        <f t="shared" si="39"/>
        <v>Pass</v>
      </c>
      <c r="AH348" s="3">
        <f t="shared" si="40"/>
        <v>1</v>
      </c>
      <c r="AI348" s="3" t="str">
        <f t="shared" si="41"/>
        <v>Đủ Điều kiện dự thi</v>
      </c>
      <c r="AJ348" t="e">
        <f>VLOOKUP(A348,'DSSV VIE1016'!$B$2:$D$55,3,0)</f>
        <v>#N/A</v>
      </c>
    </row>
    <row r="349" spans="1:36" x14ac:dyDescent="0.35">
      <c r="A349" t="s">
        <v>1689</v>
      </c>
      <c r="B349" t="s">
        <v>1690</v>
      </c>
      <c r="C349" t="s">
        <v>1691</v>
      </c>
      <c r="D349">
        <v>2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 t="s">
        <v>14</v>
      </c>
      <c r="V349" t="s">
        <v>15</v>
      </c>
      <c r="W349" t="s">
        <v>16</v>
      </c>
      <c r="X349" t="s">
        <v>17</v>
      </c>
      <c r="Y349" t="s">
        <v>17</v>
      </c>
      <c r="Z349" t="s">
        <v>16</v>
      </c>
      <c r="AA349" t="s">
        <v>18</v>
      </c>
      <c r="AB349" s="3">
        <v>14</v>
      </c>
      <c r="AC349" s="3">
        <f t="shared" si="35"/>
        <v>0</v>
      </c>
      <c r="AD349" s="3">
        <f t="shared" si="36"/>
        <v>0</v>
      </c>
      <c r="AE349" s="3">
        <f t="shared" si="37"/>
        <v>14</v>
      </c>
      <c r="AF349" s="4" t="str">
        <f t="shared" si="38"/>
        <v/>
      </c>
      <c r="AG349" s="4" t="str">
        <f t="shared" si="39"/>
        <v>Pass</v>
      </c>
      <c r="AH349" s="3">
        <f t="shared" si="40"/>
        <v>1</v>
      </c>
      <c r="AI349" s="3" t="str">
        <f t="shared" si="41"/>
        <v>Đủ Điều kiện dự thi</v>
      </c>
      <c r="AJ349" t="e">
        <f>VLOOKUP(A349,'DSSV VIE1016'!$B$2:$D$55,3,0)</f>
        <v>#N/A</v>
      </c>
    </row>
    <row r="350" spans="1:36" x14ac:dyDescent="0.35">
      <c r="A350" t="s">
        <v>1692</v>
      </c>
      <c r="B350" t="s">
        <v>1693</v>
      </c>
      <c r="C350" t="s">
        <v>1694</v>
      </c>
      <c r="D350">
        <v>3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 t="s">
        <v>15</v>
      </c>
      <c r="W350" t="s">
        <v>16</v>
      </c>
      <c r="X350" t="s">
        <v>17</v>
      </c>
      <c r="Y350" t="s">
        <v>17</v>
      </c>
      <c r="Z350" t="s">
        <v>16</v>
      </c>
      <c r="AA350" t="s">
        <v>18</v>
      </c>
      <c r="AB350" s="3">
        <v>14</v>
      </c>
      <c r="AC350" s="3">
        <f t="shared" si="35"/>
        <v>0</v>
      </c>
      <c r="AD350" s="3">
        <f t="shared" si="36"/>
        <v>0</v>
      </c>
      <c r="AE350" s="3">
        <f t="shared" si="37"/>
        <v>14</v>
      </c>
      <c r="AF350" s="4" t="str">
        <f t="shared" si="38"/>
        <v/>
      </c>
      <c r="AG350" s="4" t="str">
        <f t="shared" si="39"/>
        <v>Pass</v>
      </c>
      <c r="AH350" s="3">
        <f t="shared" si="40"/>
        <v>1</v>
      </c>
      <c r="AI350" s="3" t="str">
        <f t="shared" si="41"/>
        <v>Đủ Điều kiện dự thi</v>
      </c>
      <c r="AJ350" t="e">
        <f>VLOOKUP(A350,'DSSV VIE1016'!$B$2:$D$55,3,0)</f>
        <v>#N/A</v>
      </c>
    </row>
    <row r="351" spans="1:36" x14ac:dyDescent="0.35">
      <c r="A351" t="s">
        <v>1695</v>
      </c>
      <c r="B351" t="s">
        <v>1696</v>
      </c>
      <c r="C351" t="s">
        <v>1697</v>
      </c>
      <c r="D351">
        <v>3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 t="s">
        <v>15</v>
      </c>
      <c r="W351" t="s">
        <v>16</v>
      </c>
      <c r="X351" t="s">
        <v>17</v>
      </c>
      <c r="Y351" t="s">
        <v>17</v>
      </c>
      <c r="Z351" t="s">
        <v>16</v>
      </c>
      <c r="AA351" t="s">
        <v>18</v>
      </c>
      <c r="AB351" s="3">
        <v>14</v>
      </c>
      <c r="AC351" s="3">
        <f t="shared" si="35"/>
        <v>0</v>
      </c>
      <c r="AD351" s="3">
        <f t="shared" si="36"/>
        <v>0</v>
      </c>
      <c r="AE351" s="3">
        <f t="shared" si="37"/>
        <v>14</v>
      </c>
      <c r="AF351" s="4" t="str">
        <f t="shared" si="38"/>
        <v/>
      </c>
      <c r="AG351" s="4" t="str">
        <f t="shared" si="39"/>
        <v>Pass</v>
      </c>
      <c r="AH351" s="3">
        <f t="shared" si="40"/>
        <v>1</v>
      </c>
      <c r="AI351" s="3" t="str">
        <f t="shared" si="41"/>
        <v>Đủ Điều kiện dự thi</v>
      </c>
      <c r="AJ351" t="e">
        <f>VLOOKUP(A351,'DSSV VIE1016'!$B$2:$D$55,3,0)</f>
        <v>#N/A</v>
      </c>
    </row>
    <row r="352" spans="1:36" x14ac:dyDescent="0.35">
      <c r="A352" t="s">
        <v>1698</v>
      </c>
      <c r="B352" t="s">
        <v>1699</v>
      </c>
      <c r="C352" t="s">
        <v>1700</v>
      </c>
      <c r="D352">
        <v>3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 t="s">
        <v>15</v>
      </c>
      <c r="W352" t="s">
        <v>16</v>
      </c>
      <c r="X352" t="s">
        <v>17</v>
      </c>
      <c r="Y352" t="s">
        <v>17</v>
      </c>
      <c r="Z352" t="s">
        <v>16</v>
      </c>
      <c r="AA352" t="s">
        <v>18</v>
      </c>
      <c r="AB352" s="3">
        <v>14</v>
      </c>
      <c r="AC352" s="3">
        <f t="shared" si="35"/>
        <v>0</v>
      </c>
      <c r="AD352" s="3">
        <f t="shared" si="36"/>
        <v>0</v>
      </c>
      <c r="AE352" s="3">
        <f t="shared" si="37"/>
        <v>14</v>
      </c>
      <c r="AF352" s="4" t="str">
        <f t="shared" si="38"/>
        <v/>
      </c>
      <c r="AG352" s="4" t="str">
        <f t="shared" si="39"/>
        <v>Pass</v>
      </c>
      <c r="AH352" s="3">
        <f t="shared" si="40"/>
        <v>1</v>
      </c>
      <c r="AI352" s="3" t="str">
        <f t="shared" si="41"/>
        <v>Đủ Điều kiện dự thi</v>
      </c>
      <c r="AJ352" t="e">
        <f>VLOOKUP(A352,'DSSV VIE1016'!$B$2:$D$55,3,0)</f>
        <v>#N/A</v>
      </c>
    </row>
    <row r="353" spans="1:36" x14ac:dyDescent="0.35">
      <c r="A353" t="s">
        <v>1701</v>
      </c>
      <c r="B353" t="s">
        <v>1702</v>
      </c>
      <c r="C353" t="s">
        <v>1703</v>
      </c>
      <c r="D353">
        <v>2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 t="s">
        <v>14</v>
      </c>
      <c r="V353" t="s">
        <v>15</v>
      </c>
      <c r="W353" t="s">
        <v>16</v>
      </c>
      <c r="X353" t="s">
        <v>17</v>
      </c>
      <c r="Y353" t="s">
        <v>17</v>
      </c>
      <c r="Z353" t="s">
        <v>16</v>
      </c>
      <c r="AA353" t="s">
        <v>18</v>
      </c>
      <c r="AB353" s="3">
        <v>14</v>
      </c>
      <c r="AC353" s="3">
        <f t="shared" si="35"/>
        <v>0</v>
      </c>
      <c r="AD353" s="3">
        <f t="shared" si="36"/>
        <v>0</v>
      </c>
      <c r="AE353" s="3">
        <f t="shared" si="37"/>
        <v>14</v>
      </c>
      <c r="AF353" s="4" t="str">
        <f t="shared" si="38"/>
        <v/>
      </c>
      <c r="AG353" s="4" t="str">
        <f t="shared" si="39"/>
        <v>Pass</v>
      </c>
      <c r="AH353" s="3">
        <f t="shared" si="40"/>
        <v>1</v>
      </c>
      <c r="AI353" s="3" t="str">
        <f t="shared" si="41"/>
        <v>Đủ Điều kiện dự thi</v>
      </c>
      <c r="AJ353" t="e">
        <f>VLOOKUP(A353,'DSSV VIE1016'!$B$2:$D$55,3,0)</f>
        <v>#N/A</v>
      </c>
    </row>
    <row r="354" spans="1:36" x14ac:dyDescent="0.35">
      <c r="A354" t="s">
        <v>1704</v>
      </c>
      <c r="B354" t="s">
        <v>1705</v>
      </c>
      <c r="C354" t="s">
        <v>1706</v>
      </c>
      <c r="D354">
        <v>2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 t="s">
        <v>14</v>
      </c>
      <c r="V354" t="s">
        <v>15</v>
      </c>
      <c r="W354" t="s">
        <v>16</v>
      </c>
      <c r="X354" t="s">
        <v>17</v>
      </c>
      <c r="Y354" t="s">
        <v>17</v>
      </c>
      <c r="Z354" t="s">
        <v>16</v>
      </c>
      <c r="AA354" t="s">
        <v>18</v>
      </c>
      <c r="AB354" s="3">
        <v>14</v>
      </c>
      <c r="AC354" s="3">
        <f t="shared" si="35"/>
        <v>0</v>
      </c>
      <c r="AD354" s="3">
        <f t="shared" si="36"/>
        <v>0</v>
      </c>
      <c r="AE354" s="3">
        <f t="shared" si="37"/>
        <v>14</v>
      </c>
      <c r="AF354" s="4" t="str">
        <f t="shared" si="38"/>
        <v/>
      </c>
      <c r="AG354" s="4" t="str">
        <f t="shared" si="39"/>
        <v>Pass</v>
      </c>
      <c r="AH354" s="3">
        <f t="shared" si="40"/>
        <v>1</v>
      </c>
      <c r="AI354" s="3" t="str">
        <f t="shared" si="41"/>
        <v>Đủ Điều kiện dự thi</v>
      </c>
      <c r="AJ354" t="e">
        <f>VLOOKUP(A354,'DSSV VIE1016'!$B$2:$D$55,3,0)</f>
        <v>#N/A</v>
      </c>
    </row>
    <row r="355" spans="1:36" x14ac:dyDescent="0.35">
      <c r="A355" t="s">
        <v>1707</v>
      </c>
      <c r="B355" t="s">
        <v>1708</v>
      </c>
      <c r="C355" t="s">
        <v>1709</v>
      </c>
      <c r="D355">
        <v>3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 t="s">
        <v>15</v>
      </c>
      <c r="W355" t="s">
        <v>16</v>
      </c>
      <c r="X355" t="s">
        <v>17</v>
      </c>
      <c r="Y355" t="s">
        <v>17</v>
      </c>
      <c r="Z355" t="s">
        <v>16</v>
      </c>
      <c r="AA355" t="s">
        <v>18</v>
      </c>
      <c r="AB355" s="3">
        <v>14</v>
      </c>
      <c r="AC355" s="3">
        <f t="shared" si="35"/>
        <v>0</v>
      </c>
      <c r="AD355" s="3">
        <f t="shared" si="36"/>
        <v>0</v>
      </c>
      <c r="AE355" s="3">
        <f t="shared" si="37"/>
        <v>14</v>
      </c>
      <c r="AF355" s="4" t="str">
        <f t="shared" si="38"/>
        <v/>
      </c>
      <c r="AG355" s="4" t="str">
        <f t="shared" si="39"/>
        <v>Pass</v>
      </c>
      <c r="AH355" s="3">
        <f t="shared" si="40"/>
        <v>1</v>
      </c>
      <c r="AI355" s="3" t="str">
        <f t="shared" si="41"/>
        <v>Đủ Điều kiện dự thi</v>
      </c>
      <c r="AJ355" t="e">
        <f>VLOOKUP(A355,'DSSV VIE1016'!$B$2:$D$55,3,0)</f>
        <v>#N/A</v>
      </c>
    </row>
    <row r="356" spans="1:36" x14ac:dyDescent="0.35">
      <c r="A356" t="s">
        <v>1710</v>
      </c>
      <c r="B356" t="s">
        <v>1711</v>
      </c>
      <c r="C356" t="s">
        <v>1712</v>
      </c>
      <c r="D356">
        <v>3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 t="s">
        <v>15</v>
      </c>
      <c r="W356" t="s">
        <v>16</v>
      </c>
      <c r="X356" t="s">
        <v>17</v>
      </c>
      <c r="Y356" t="s">
        <v>17</v>
      </c>
      <c r="Z356" t="s">
        <v>16</v>
      </c>
      <c r="AA356" t="s">
        <v>18</v>
      </c>
      <c r="AB356" s="3">
        <v>14</v>
      </c>
      <c r="AC356" s="3">
        <f t="shared" si="35"/>
        <v>0</v>
      </c>
      <c r="AD356" s="3">
        <f t="shared" si="36"/>
        <v>0</v>
      </c>
      <c r="AE356" s="3">
        <f t="shared" si="37"/>
        <v>14</v>
      </c>
      <c r="AF356" s="4" t="str">
        <f t="shared" si="38"/>
        <v/>
      </c>
      <c r="AG356" s="4" t="str">
        <f t="shared" si="39"/>
        <v>Pass</v>
      </c>
      <c r="AH356" s="3">
        <f t="shared" si="40"/>
        <v>1</v>
      </c>
      <c r="AI356" s="3" t="str">
        <f t="shared" si="41"/>
        <v>Đủ Điều kiện dự thi</v>
      </c>
      <c r="AJ356" t="e">
        <f>VLOOKUP(A356,'DSSV VIE1016'!$B$2:$D$55,3,0)</f>
        <v>#N/A</v>
      </c>
    </row>
    <row r="357" spans="1:36" x14ac:dyDescent="0.35">
      <c r="A357" t="s">
        <v>1713</v>
      </c>
      <c r="B357" t="s">
        <v>1714</v>
      </c>
      <c r="C357" t="s">
        <v>1715</v>
      </c>
      <c r="D357">
        <v>0.86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 t="s">
        <v>14</v>
      </c>
      <c r="R357" t="s">
        <v>14</v>
      </c>
      <c r="S357">
        <v>0.85714285714299998</v>
      </c>
      <c r="T357" t="s">
        <v>14</v>
      </c>
      <c r="U357" t="s">
        <v>14</v>
      </c>
      <c r="V357" t="s">
        <v>15</v>
      </c>
      <c r="W357" t="s">
        <v>16</v>
      </c>
      <c r="X357" t="s">
        <v>17</v>
      </c>
      <c r="Y357" t="s">
        <v>17</v>
      </c>
      <c r="Z357" t="s">
        <v>16</v>
      </c>
      <c r="AA357" t="s">
        <v>18</v>
      </c>
      <c r="AB357" s="3">
        <v>14</v>
      </c>
      <c r="AC357" s="3">
        <f t="shared" si="35"/>
        <v>2</v>
      </c>
      <c r="AD357" s="3">
        <f t="shared" si="36"/>
        <v>0</v>
      </c>
      <c r="AE357" s="3">
        <f t="shared" si="37"/>
        <v>12</v>
      </c>
      <c r="AF357" s="4" t="str">
        <f t="shared" si="38"/>
        <v/>
      </c>
      <c r="AG357" s="4" t="str">
        <f t="shared" si="39"/>
        <v>Fail</v>
      </c>
      <c r="AH357" s="3">
        <f t="shared" si="40"/>
        <v>0</v>
      </c>
      <c r="AI357" s="3" t="str">
        <f t="shared" si="41"/>
        <v>Fail</v>
      </c>
      <c r="AJ357" t="e">
        <f>VLOOKUP(A357,'DSSV VIE1016'!$B$2:$D$55,3,0)</f>
        <v>#N/A</v>
      </c>
    </row>
    <row r="358" spans="1:36" x14ac:dyDescent="0.35">
      <c r="A358" t="s">
        <v>1716</v>
      </c>
      <c r="B358" t="s">
        <v>1717</v>
      </c>
      <c r="C358" t="s">
        <v>1718</v>
      </c>
      <c r="D358">
        <v>1.8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0.8</v>
      </c>
      <c r="U358" t="s">
        <v>14</v>
      </c>
      <c r="V358" t="s">
        <v>15</v>
      </c>
      <c r="W358" t="s">
        <v>16</v>
      </c>
      <c r="X358" t="s">
        <v>17</v>
      </c>
      <c r="Y358" t="s">
        <v>17</v>
      </c>
      <c r="Z358" t="s">
        <v>16</v>
      </c>
      <c r="AA358" t="s">
        <v>18</v>
      </c>
      <c r="AB358" s="3">
        <v>14</v>
      </c>
      <c r="AC358" s="3">
        <f t="shared" si="35"/>
        <v>0</v>
      </c>
      <c r="AD358" s="3">
        <f t="shared" si="36"/>
        <v>0</v>
      </c>
      <c r="AE358" s="3">
        <f t="shared" si="37"/>
        <v>14</v>
      </c>
      <c r="AF358" s="4" t="str">
        <f t="shared" si="38"/>
        <v/>
      </c>
      <c r="AG358" s="4" t="str">
        <f t="shared" si="39"/>
        <v>Pass</v>
      </c>
      <c r="AH358" s="3">
        <f t="shared" si="40"/>
        <v>1</v>
      </c>
      <c r="AI358" s="3" t="str">
        <f t="shared" si="41"/>
        <v>Đủ Điều kiện dự thi</v>
      </c>
      <c r="AJ358" t="e">
        <f>VLOOKUP(A358,'DSSV VIE1016'!$B$2:$D$55,3,0)</f>
        <v>#N/A</v>
      </c>
    </row>
    <row r="359" spans="1:36" x14ac:dyDescent="0.35">
      <c r="A359" t="s">
        <v>1719</v>
      </c>
      <c r="B359" t="s">
        <v>1720</v>
      </c>
      <c r="C359" t="s">
        <v>1721</v>
      </c>
      <c r="D359">
        <v>1.8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0.8</v>
      </c>
      <c r="U359" t="s">
        <v>14</v>
      </c>
      <c r="V359" t="s">
        <v>15</v>
      </c>
      <c r="W359" t="s">
        <v>16</v>
      </c>
      <c r="X359" t="s">
        <v>17</v>
      </c>
      <c r="Y359" t="s">
        <v>17</v>
      </c>
      <c r="Z359" t="s">
        <v>16</v>
      </c>
      <c r="AA359" t="s">
        <v>18</v>
      </c>
      <c r="AB359" s="3">
        <v>14</v>
      </c>
      <c r="AC359" s="3">
        <f t="shared" si="35"/>
        <v>0</v>
      </c>
      <c r="AD359" s="3">
        <f t="shared" si="36"/>
        <v>0</v>
      </c>
      <c r="AE359" s="3">
        <f t="shared" si="37"/>
        <v>14</v>
      </c>
      <c r="AF359" s="4" t="str">
        <f t="shared" si="38"/>
        <v/>
      </c>
      <c r="AG359" s="4" t="str">
        <f t="shared" si="39"/>
        <v>Pass</v>
      </c>
      <c r="AH359" s="3">
        <f t="shared" si="40"/>
        <v>1</v>
      </c>
      <c r="AI359" s="3" t="str">
        <f t="shared" si="41"/>
        <v>Đủ Điều kiện dự thi</v>
      </c>
      <c r="AJ359" t="e">
        <f>VLOOKUP(A359,'DSSV VIE1016'!$B$2:$D$55,3,0)</f>
        <v>#N/A</v>
      </c>
    </row>
    <row r="360" spans="1:36" x14ac:dyDescent="0.35">
      <c r="A360" t="s">
        <v>1722</v>
      </c>
      <c r="B360" t="s">
        <v>1723</v>
      </c>
      <c r="C360" t="s">
        <v>1724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 t="s">
        <v>14</v>
      </c>
      <c r="U360" t="s">
        <v>14</v>
      </c>
      <c r="V360" t="s">
        <v>15</v>
      </c>
      <c r="W360" t="s">
        <v>16</v>
      </c>
      <c r="X360" t="s">
        <v>17</v>
      </c>
      <c r="Y360" t="s">
        <v>17</v>
      </c>
      <c r="Z360" t="s">
        <v>16</v>
      </c>
      <c r="AA360" t="s">
        <v>18</v>
      </c>
      <c r="AB360" s="3">
        <v>14</v>
      </c>
      <c r="AC360" s="3">
        <f t="shared" si="35"/>
        <v>0</v>
      </c>
      <c r="AD360" s="3">
        <f t="shared" si="36"/>
        <v>0</v>
      </c>
      <c r="AE360" s="3">
        <f t="shared" si="37"/>
        <v>14</v>
      </c>
      <c r="AF360" s="4" t="str">
        <f t="shared" si="38"/>
        <v/>
      </c>
      <c r="AG360" s="4" t="str">
        <f t="shared" si="39"/>
        <v>Pass</v>
      </c>
      <c r="AH360" s="3">
        <f t="shared" si="40"/>
        <v>0</v>
      </c>
      <c r="AI360" s="3" t="str">
        <f t="shared" si="41"/>
        <v>Fail</v>
      </c>
      <c r="AJ360" t="e">
        <f>VLOOKUP(A360,'DSSV VIE1016'!$B$2:$D$55,3,0)</f>
        <v>#N/A</v>
      </c>
    </row>
    <row r="361" spans="1:36" x14ac:dyDescent="0.35">
      <c r="A361" t="s">
        <v>1725</v>
      </c>
      <c r="B361" t="s">
        <v>1726</v>
      </c>
      <c r="C361" t="s">
        <v>1727</v>
      </c>
      <c r="D361">
        <v>3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 t="s">
        <v>15</v>
      </c>
      <c r="W361" t="s">
        <v>16</v>
      </c>
      <c r="X361" t="s">
        <v>17</v>
      </c>
      <c r="Y361" t="s">
        <v>17</v>
      </c>
      <c r="Z361" t="s">
        <v>16</v>
      </c>
      <c r="AA361" t="s">
        <v>18</v>
      </c>
      <c r="AB361" s="3">
        <v>14</v>
      </c>
      <c r="AC361" s="3">
        <f t="shared" si="35"/>
        <v>0</v>
      </c>
      <c r="AD361" s="3">
        <f t="shared" si="36"/>
        <v>0</v>
      </c>
      <c r="AE361" s="3">
        <f t="shared" si="37"/>
        <v>14</v>
      </c>
      <c r="AF361" s="4" t="str">
        <f t="shared" si="38"/>
        <v/>
      </c>
      <c r="AG361" s="4" t="str">
        <f t="shared" si="39"/>
        <v>Pass</v>
      </c>
      <c r="AH361" s="3">
        <f t="shared" si="40"/>
        <v>1</v>
      </c>
      <c r="AI361" s="3" t="str">
        <f t="shared" si="41"/>
        <v>Đủ Điều kiện dự thi</v>
      </c>
      <c r="AJ361" t="e">
        <f>VLOOKUP(A361,'DSSV VIE1016'!$B$2:$D$55,3,0)</f>
        <v>#N/A</v>
      </c>
    </row>
    <row r="362" spans="1:36" x14ac:dyDescent="0.35">
      <c r="A362" t="s">
        <v>1728</v>
      </c>
      <c r="B362" t="s">
        <v>1729</v>
      </c>
      <c r="C362" t="s">
        <v>1730</v>
      </c>
      <c r="D362">
        <v>2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 t="s">
        <v>14</v>
      </c>
      <c r="V362" t="s">
        <v>15</v>
      </c>
      <c r="W362" t="s">
        <v>16</v>
      </c>
      <c r="X362" t="s">
        <v>17</v>
      </c>
      <c r="Y362" t="s">
        <v>17</v>
      </c>
      <c r="Z362" t="s">
        <v>16</v>
      </c>
      <c r="AA362" t="s">
        <v>18</v>
      </c>
      <c r="AB362" s="3">
        <v>14</v>
      </c>
      <c r="AC362" s="3">
        <f t="shared" si="35"/>
        <v>0</v>
      </c>
      <c r="AD362" s="3">
        <f t="shared" si="36"/>
        <v>0</v>
      </c>
      <c r="AE362" s="3">
        <f t="shared" si="37"/>
        <v>14</v>
      </c>
      <c r="AF362" s="4" t="str">
        <f t="shared" si="38"/>
        <v/>
      </c>
      <c r="AG362" s="4" t="str">
        <f t="shared" si="39"/>
        <v>Pass</v>
      </c>
      <c r="AH362" s="3">
        <f t="shared" si="40"/>
        <v>1</v>
      </c>
      <c r="AI362" s="3" t="str">
        <f t="shared" si="41"/>
        <v>Đủ Điều kiện dự thi</v>
      </c>
      <c r="AJ362" t="e">
        <f>VLOOKUP(A362,'DSSV VIE1016'!$B$2:$D$55,3,0)</f>
        <v>#N/A</v>
      </c>
    </row>
    <row r="363" spans="1:36" x14ac:dyDescent="0.35">
      <c r="A363" t="s">
        <v>1731</v>
      </c>
      <c r="B363" t="s">
        <v>1732</v>
      </c>
      <c r="C363" t="s">
        <v>1733</v>
      </c>
      <c r="D363">
        <v>2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 t="s">
        <v>14</v>
      </c>
      <c r="V363" t="s">
        <v>15</v>
      </c>
      <c r="W363" t="s">
        <v>16</v>
      </c>
      <c r="X363" t="s">
        <v>17</v>
      </c>
      <c r="Y363" t="s">
        <v>17</v>
      </c>
      <c r="Z363" t="s">
        <v>16</v>
      </c>
      <c r="AA363" t="s">
        <v>18</v>
      </c>
      <c r="AB363" s="3">
        <v>14</v>
      </c>
      <c r="AC363" s="3">
        <f t="shared" si="35"/>
        <v>0</v>
      </c>
      <c r="AD363" s="3">
        <f t="shared" si="36"/>
        <v>0</v>
      </c>
      <c r="AE363" s="3">
        <f t="shared" si="37"/>
        <v>14</v>
      </c>
      <c r="AF363" s="4" t="str">
        <f t="shared" si="38"/>
        <v/>
      </c>
      <c r="AG363" s="4" t="str">
        <f t="shared" si="39"/>
        <v>Pass</v>
      </c>
      <c r="AH363" s="3">
        <f t="shared" si="40"/>
        <v>1</v>
      </c>
      <c r="AI363" s="3" t="str">
        <f t="shared" si="41"/>
        <v>Đủ Điều kiện dự thi</v>
      </c>
      <c r="AJ363" t="e">
        <f>VLOOKUP(A363,'DSSV VIE1016'!$B$2:$D$55,3,0)</f>
        <v>#N/A</v>
      </c>
    </row>
    <row r="364" spans="1:36" x14ac:dyDescent="0.35">
      <c r="A364" t="s">
        <v>1734</v>
      </c>
      <c r="B364" t="s">
        <v>1735</v>
      </c>
      <c r="C364" t="s">
        <v>1736</v>
      </c>
      <c r="D364">
        <v>3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 t="s">
        <v>15</v>
      </c>
      <c r="W364" t="s">
        <v>16</v>
      </c>
      <c r="X364" t="s">
        <v>17</v>
      </c>
      <c r="Y364" t="s">
        <v>17</v>
      </c>
      <c r="Z364" t="s">
        <v>16</v>
      </c>
      <c r="AA364" t="s">
        <v>18</v>
      </c>
      <c r="AB364" s="3">
        <v>14</v>
      </c>
      <c r="AC364" s="3">
        <f t="shared" si="35"/>
        <v>0</v>
      </c>
      <c r="AD364" s="3">
        <f t="shared" si="36"/>
        <v>0</v>
      </c>
      <c r="AE364" s="3">
        <f t="shared" si="37"/>
        <v>14</v>
      </c>
      <c r="AF364" s="4" t="str">
        <f t="shared" si="38"/>
        <v/>
      </c>
      <c r="AG364" s="4" t="str">
        <f t="shared" si="39"/>
        <v>Pass</v>
      </c>
      <c r="AH364" s="3">
        <f t="shared" si="40"/>
        <v>1</v>
      </c>
      <c r="AI364" s="3" t="str">
        <f t="shared" si="41"/>
        <v>Đủ Điều kiện dự thi</v>
      </c>
      <c r="AJ364" t="e">
        <f>VLOOKUP(A364,'DSSV VIE1016'!$B$2:$D$55,3,0)</f>
        <v>#N/A</v>
      </c>
    </row>
    <row r="365" spans="1:36" x14ac:dyDescent="0.35">
      <c r="A365" t="s">
        <v>1737</v>
      </c>
      <c r="B365" t="s">
        <v>1738</v>
      </c>
      <c r="C365" t="s">
        <v>1739</v>
      </c>
      <c r="D365">
        <v>3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 t="s">
        <v>15</v>
      </c>
      <c r="W365" t="s">
        <v>16</v>
      </c>
      <c r="X365" t="s">
        <v>17</v>
      </c>
      <c r="Y365" t="s">
        <v>17</v>
      </c>
      <c r="Z365" t="s">
        <v>16</v>
      </c>
      <c r="AA365" t="s">
        <v>18</v>
      </c>
      <c r="AB365" s="3">
        <v>14</v>
      </c>
      <c r="AC365" s="3">
        <f t="shared" si="35"/>
        <v>0</v>
      </c>
      <c r="AD365" s="3">
        <f t="shared" si="36"/>
        <v>0</v>
      </c>
      <c r="AE365" s="3">
        <f t="shared" si="37"/>
        <v>14</v>
      </c>
      <c r="AF365" s="4" t="str">
        <f t="shared" si="38"/>
        <v/>
      </c>
      <c r="AG365" s="4" t="str">
        <f t="shared" si="39"/>
        <v>Pass</v>
      </c>
      <c r="AH365" s="3">
        <f t="shared" si="40"/>
        <v>1</v>
      </c>
      <c r="AI365" s="3" t="str">
        <f t="shared" si="41"/>
        <v>Đủ Điều kiện dự thi</v>
      </c>
      <c r="AJ365" t="e">
        <f>VLOOKUP(A365,'DSSV VIE1016'!$B$2:$D$55,3,0)</f>
        <v>#N/A</v>
      </c>
    </row>
    <row r="366" spans="1:36" x14ac:dyDescent="0.35">
      <c r="A366" t="s">
        <v>1740</v>
      </c>
      <c r="B366" t="s">
        <v>1741</v>
      </c>
      <c r="C366" t="s">
        <v>1742</v>
      </c>
      <c r="D366">
        <v>2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 t="s">
        <v>14</v>
      </c>
      <c r="V366" t="s">
        <v>15</v>
      </c>
      <c r="W366" t="s">
        <v>16</v>
      </c>
      <c r="X366" t="s">
        <v>17</v>
      </c>
      <c r="Y366" t="s">
        <v>17</v>
      </c>
      <c r="Z366" t="s">
        <v>16</v>
      </c>
      <c r="AA366" t="s">
        <v>18</v>
      </c>
      <c r="AB366" s="3">
        <v>14</v>
      </c>
      <c r="AC366" s="3">
        <f t="shared" si="35"/>
        <v>0</v>
      </c>
      <c r="AD366" s="3">
        <f t="shared" si="36"/>
        <v>0</v>
      </c>
      <c r="AE366" s="3">
        <f t="shared" si="37"/>
        <v>14</v>
      </c>
      <c r="AF366" s="4" t="str">
        <f t="shared" si="38"/>
        <v/>
      </c>
      <c r="AG366" s="4" t="str">
        <f t="shared" si="39"/>
        <v>Pass</v>
      </c>
      <c r="AH366" s="3">
        <f t="shared" si="40"/>
        <v>1</v>
      </c>
      <c r="AI366" s="3" t="str">
        <f t="shared" si="41"/>
        <v>Đủ Điều kiện dự thi</v>
      </c>
      <c r="AJ366" t="e">
        <f>VLOOKUP(A366,'DSSV VIE1016'!$B$2:$D$55,3,0)</f>
        <v>#N/A</v>
      </c>
    </row>
    <row r="367" spans="1:36" x14ac:dyDescent="0.35">
      <c r="A367" t="s">
        <v>1743</v>
      </c>
      <c r="B367" t="s">
        <v>1744</v>
      </c>
      <c r="C367" t="s">
        <v>1745</v>
      </c>
      <c r="D367">
        <v>3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 t="s">
        <v>15</v>
      </c>
      <c r="W367" t="s">
        <v>16</v>
      </c>
      <c r="X367" t="s">
        <v>17</v>
      </c>
      <c r="Y367" t="s">
        <v>17</v>
      </c>
      <c r="Z367" t="s">
        <v>16</v>
      </c>
      <c r="AA367" t="s">
        <v>18</v>
      </c>
      <c r="AB367" s="3">
        <v>14</v>
      </c>
      <c r="AC367" s="3">
        <f t="shared" si="35"/>
        <v>0</v>
      </c>
      <c r="AD367" s="3">
        <f t="shared" si="36"/>
        <v>0</v>
      </c>
      <c r="AE367" s="3">
        <f t="shared" si="37"/>
        <v>14</v>
      </c>
      <c r="AF367" s="4" t="str">
        <f t="shared" si="38"/>
        <v/>
      </c>
      <c r="AG367" s="4" t="str">
        <f t="shared" si="39"/>
        <v>Pass</v>
      </c>
      <c r="AH367" s="3">
        <f t="shared" si="40"/>
        <v>1</v>
      </c>
      <c r="AI367" s="3" t="str">
        <f t="shared" si="41"/>
        <v>Đủ Điều kiện dự thi</v>
      </c>
      <c r="AJ367" t="e">
        <f>VLOOKUP(A367,'DSSV VIE1016'!$B$2:$D$55,3,0)</f>
        <v>#N/A</v>
      </c>
    </row>
    <row r="368" spans="1:36" x14ac:dyDescent="0.35">
      <c r="A368" t="s">
        <v>1746</v>
      </c>
      <c r="B368" t="s">
        <v>1747</v>
      </c>
      <c r="C368" t="s">
        <v>1748</v>
      </c>
      <c r="D368">
        <v>2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 t="s">
        <v>14</v>
      </c>
      <c r="V368" t="s">
        <v>15</v>
      </c>
      <c r="W368" t="s">
        <v>16</v>
      </c>
      <c r="X368" t="s">
        <v>17</v>
      </c>
      <c r="Y368" t="s">
        <v>17</v>
      </c>
      <c r="Z368" t="s">
        <v>16</v>
      </c>
      <c r="AA368" t="s">
        <v>18</v>
      </c>
      <c r="AB368" s="3">
        <v>14</v>
      </c>
      <c r="AC368" s="3">
        <f t="shared" si="35"/>
        <v>0</v>
      </c>
      <c r="AD368" s="3">
        <f t="shared" si="36"/>
        <v>0</v>
      </c>
      <c r="AE368" s="3">
        <f t="shared" si="37"/>
        <v>14</v>
      </c>
      <c r="AF368" s="4" t="str">
        <f t="shared" si="38"/>
        <v/>
      </c>
      <c r="AG368" s="4" t="str">
        <f t="shared" si="39"/>
        <v>Pass</v>
      </c>
      <c r="AH368" s="3">
        <f t="shared" si="40"/>
        <v>1</v>
      </c>
      <c r="AI368" s="3" t="str">
        <f t="shared" si="41"/>
        <v>Đủ Điều kiện dự thi</v>
      </c>
      <c r="AJ368" t="e">
        <f>VLOOKUP(A368,'DSSV VIE1016'!$B$2:$D$55,3,0)</f>
        <v>#N/A</v>
      </c>
    </row>
    <row r="369" spans="1:36" x14ac:dyDescent="0.35">
      <c r="A369" t="s">
        <v>1749</v>
      </c>
      <c r="B369" t="s">
        <v>1750</v>
      </c>
      <c r="C369" t="s">
        <v>1751</v>
      </c>
      <c r="D369">
        <v>3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 t="s">
        <v>15</v>
      </c>
      <c r="W369" t="s">
        <v>16</v>
      </c>
      <c r="X369" t="s">
        <v>17</v>
      </c>
      <c r="Y369" t="s">
        <v>17</v>
      </c>
      <c r="Z369" t="s">
        <v>16</v>
      </c>
      <c r="AA369" t="s">
        <v>18</v>
      </c>
      <c r="AB369" s="3">
        <v>14</v>
      </c>
      <c r="AC369" s="3">
        <f t="shared" si="35"/>
        <v>0</v>
      </c>
      <c r="AD369" s="3">
        <f t="shared" si="36"/>
        <v>0</v>
      </c>
      <c r="AE369" s="3">
        <f t="shared" si="37"/>
        <v>14</v>
      </c>
      <c r="AF369" s="4" t="str">
        <f t="shared" si="38"/>
        <v/>
      </c>
      <c r="AG369" s="4" t="str">
        <f t="shared" si="39"/>
        <v>Pass</v>
      </c>
      <c r="AH369" s="3">
        <f t="shared" si="40"/>
        <v>1</v>
      </c>
      <c r="AI369" s="3" t="str">
        <f t="shared" si="41"/>
        <v>Đủ Điều kiện dự thi</v>
      </c>
      <c r="AJ369" t="e">
        <f>VLOOKUP(A369,'DSSV VIE1016'!$B$2:$D$55,3,0)</f>
        <v>#N/A</v>
      </c>
    </row>
    <row r="370" spans="1:36" x14ac:dyDescent="0.35">
      <c r="A370" t="s">
        <v>1752</v>
      </c>
      <c r="B370" t="s">
        <v>1753</v>
      </c>
      <c r="C370" t="s">
        <v>1754</v>
      </c>
      <c r="D370">
        <v>3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 t="s">
        <v>15</v>
      </c>
      <c r="W370" t="s">
        <v>16</v>
      </c>
      <c r="X370" t="s">
        <v>17</v>
      </c>
      <c r="Y370" t="s">
        <v>17</v>
      </c>
      <c r="Z370" t="s">
        <v>16</v>
      </c>
      <c r="AA370" t="s">
        <v>18</v>
      </c>
      <c r="AB370" s="3">
        <v>14</v>
      </c>
      <c r="AC370" s="3">
        <f t="shared" si="35"/>
        <v>0</v>
      </c>
      <c r="AD370" s="3">
        <f t="shared" si="36"/>
        <v>0</v>
      </c>
      <c r="AE370" s="3">
        <f t="shared" si="37"/>
        <v>14</v>
      </c>
      <c r="AF370" s="4" t="str">
        <f t="shared" si="38"/>
        <v/>
      </c>
      <c r="AG370" s="4" t="str">
        <f t="shared" si="39"/>
        <v>Pass</v>
      </c>
      <c r="AH370" s="3">
        <f t="shared" si="40"/>
        <v>1</v>
      </c>
      <c r="AI370" s="3" t="str">
        <f t="shared" si="41"/>
        <v>Đủ Điều kiện dự thi</v>
      </c>
      <c r="AJ370" t="e">
        <f>VLOOKUP(A370,'DSSV VIE1016'!$B$2:$D$55,3,0)</f>
        <v>#N/A</v>
      </c>
    </row>
    <row r="371" spans="1:36" x14ac:dyDescent="0.35">
      <c r="A371" t="s">
        <v>1755</v>
      </c>
      <c r="B371" t="s">
        <v>1756</v>
      </c>
      <c r="C371" t="s">
        <v>1757</v>
      </c>
      <c r="D371">
        <v>3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 t="s">
        <v>15</v>
      </c>
      <c r="W371" t="s">
        <v>16</v>
      </c>
      <c r="X371" t="s">
        <v>17</v>
      </c>
      <c r="Y371" t="s">
        <v>17</v>
      </c>
      <c r="Z371" t="s">
        <v>16</v>
      </c>
      <c r="AA371" t="s">
        <v>18</v>
      </c>
      <c r="AB371" s="3">
        <v>14</v>
      </c>
      <c r="AC371" s="3">
        <f t="shared" si="35"/>
        <v>0</v>
      </c>
      <c r="AD371" s="3">
        <f t="shared" si="36"/>
        <v>0</v>
      </c>
      <c r="AE371" s="3">
        <f t="shared" si="37"/>
        <v>14</v>
      </c>
      <c r="AF371" s="4" t="str">
        <f t="shared" si="38"/>
        <v/>
      </c>
      <c r="AG371" s="4" t="str">
        <f t="shared" si="39"/>
        <v>Pass</v>
      </c>
      <c r="AH371" s="3">
        <f t="shared" si="40"/>
        <v>1</v>
      </c>
      <c r="AI371" s="3" t="str">
        <f t="shared" si="41"/>
        <v>Đủ Điều kiện dự thi</v>
      </c>
      <c r="AJ371" t="e">
        <f>VLOOKUP(A371,'DSSV VIE1016'!$B$2:$D$55,3,0)</f>
        <v>#N/A</v>
      </c>
    </row>
    <row r="372" spans="1:36" x14ac:dyDescent="0.35">
      <c r="A372" t="s">
        <v>1758</v>
      </c>
      <c r="B372" t="s">
        <v>1759</v>
      </c>
      <c r="C372" t="s">
        <v>1760</v>
      </c>
      <c r="D372">
        <v>3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 t="s">
        <v>15</v>
      </c>
      <c r="W372" t="s">
        <v>16</v>
      </c>
      <c r="X372" t="s">
        <v>17</v>
      </c>
      <c r="Y372" t="s">
        <v>17</v>
      </c>
      <c r="Z372" t="s">
        <v>16</v>
      </c>
      <c r="AA372" t="s">
        <v>18</v>
      </c>
      <c r="AB372" s="3">
        <v>14</v>
      </c>
      <c r="AC372" s="3">
        <f t="shared" si="35"/>
        <v>0</v>
      </c>
      <c r="AD372" s="3">
        <f t="shared" si="36"/>
        <v>0</v>
      </c>
      <c r="AE372" s="3">
        <f t="shared" si="37"/>
        <v>14</v>
      </c>
      <c r="AF372" s="4" t="str">
        <f t="shared" si="38"/>
        <v/>
      </c>
      <c r="AG372" s="4" t="str">
        <f t="shared" si="39"/>
        <v>Pass</v>
      </c>
      <c r="AH372" s="3">
        <f t="shared" si="40"/>
        <v>1</v>
      </c>
      <c r="AI372" s="3" t="str">
        <f t="shared" si="41"/>
        <v>Đủ Điều kiện dự thi</v>
      </c>
      <c r="AJ372" t="e">
        <f>VLOOKUP(A372,'DSSV VIE1016'!$B$2:$D$55,3,0)</f>
        <v>#N/A</v>
      </c>
    </row>
    <row r="373" spans="1:36" x14ac:dyDescent="0.35">
      <c r="A373" t="s">
        <v>1761</v>
      </c>
      <c r="B373" t="s">
        <v>1762</v>
      </c>
      <c r="C373" t="s">
        <v>1763</v>
      </c>
      <c r="D373">
        <v>2.8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0.8</v>
      </c>
      <c r="U373">
        <v>1</v>
      </c>
      <c r="V373" t="s">
        <v>15</v>
      </c>
      <c r="W373" t="s">
        <v>16</v>
      </c>
      <c r="X373" t="s">
        <v>17</v>
      </c>
      <c r="Y373" t="s">
        <v>17</v>
      </c>
      <c r="Z373" t="s">
        <v>16</v>
      </c>
      <c r="AA373" t="s">
        <v>18</v>
      </c>
      <c r="AB373" s="3">
        <v>14</v>
      </c>
      <c r="AC373" s="3">
        <f t="shared" si="35"/>
        <v>0</v>
      </c>
      <c r="AD373" s="3">
        <f t="shared" si="36"/>
        <v>0</v>
      </c>
      <c r="AE373" s="3">
        <f t="shared" si="37"/>
        <v>14</v>
      </c>
      <c r="AF373" s="4" t="str">
        <f t="shared" si="38"/>
        <v/>
      </c>
      <c r="AG373" s="4" t="str">
        <f t="shared" si="39"/>
        <v>Pass</v>
      </c>
      <c r="AH373" s="3">
        <f t="shared" si="40"/>
        <v>1</v>
      </c>
      <c r="AI373" s="3" t="str">
        <f t="shared" si="41"/>
        <v>Đủ Điều kiện dự thi</v>
      </c>
      <c r="AJ373" t="e">
        <f>VLOOKUP(A373,'DSSV VIE1016'!$B$2:$D$55,3,0)</f>
        <v>#N/A</v>
      </c>
    </row>
    <row r="374" spans="1:36" x14ac:dyDescent="0.35">
      <c r="A374" t="s">
        <v>1764</v>
      </c>
      <c r="B374" t="s">
        <v>1765</v>
      </c>
      <c r="C374" t="s">
        <v>1766</v>
      </c>
      <c r="D374">
        <v>2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 t="s">
        <v>14</v>
      </c>
      <c r="V374" t="s">
        <v>15</v>
      </c>
      <c r="W374" t="s">
        <v>16</v>
      </c>
      <c r="X374" t="s">
        <v>17</v>
      </c>
      <c r="Y374" t="s">
        <v>17</v>
      </c>
      <c r="Z374" t="s">
        <v>16</v>
      </c>
      <c r="AA374" t="s">
        <v>18</v>
      </c>
      <c r="AB374" s="3">
        <v>14</v>
      </c>
      <c r="AC374" s="3">
        <f t="shared" si="35"/>
        <v>0</v>
      </c>
      <c r="AD374" s="3">
        <f t="shared" si="36"/>
        <v>0</v>
      </c>
      <c r="AE374" s="3">
        <f t="shared" si="37"/>
        <v>14</v>
      </c>
      <c r="AF374" s="4" t="str">
        <f t="shared" si="38"/>
        <v/>
      </c>
      <c r="AG374" s="4" t="str">
        <f t="shared" si="39"/>
        <v>Pass</v>
      </c>
      <c r="AH374" s="3">
        <f t="shared" si="40"/>
        <v>1</v>
      </c>
      <c r="AI374" s="3" t="str">
        <f t="shared" si="41"/>
        <v>Đủ Điều kiện dự thi</v>
      </c>
      <c r="AJ374" t="e">
        <f>VLOOKUP(A374,'DSSV VIE1016'!$B$2:$D$55,3,0)</f>
        <v>#N/A</v>
      </c>
    </row>
    <row r="375" spans="1:36" x14ac:dyDescent="0.35">
      <c r="A375" t="s">
        <v>1767</v>
      </c>
      <c r="B375" t="s">
        <v>1768</v>
      </c>
      <c r="C375" t="s">
        <v>1769</v>
      </c>
      <c r="D375">
        <v>3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 t="s">
        <v>15</v>
      </c>
      <c r="W375" t="s">
        <v>16</v>
      </c>
      <c r="X375" t="s">
        <v>17</v>
      </c>
      <c r="Y375" t="s">
        <v>17</v>
      </c>
      <c r="Z375" t="s">
        <v>16</v>
      </c>
      <c r="AA375" t="s">
        <v>18</v>
      </c>
      <c r="AB375" s="3">
        <v>14</v>
      </c>
      <c r="AC375" s="3">
        <f t="shared" si="35"/>
        <v>0</v>
      </c>
      <c r="AD375" s="3">
        <f t="shared" si="36"/>
        <v>0</v>
      </c>
      <c r="AE375" s="3">
        <f t="shared" si="37"/>
        <v>14</v>
      </c>
      <c r="AF375" s="4" t="str">
        <f t="shared" si="38"/>
        <v/>
      </c>
      <c r="AG375" s="4" t="str">
        <f t="shared" si="39"/>
        <v>Pass</v>
      </c>
      <c r="AH375" s="3">
        <f t="shared" si="40"/>
        <v>1</v>
      </c>
      <c r="AI375" s="3" t="str">
        <f t="shared" si="41"/>
        <v>Đủ Điều kiện dự thi</v>
      </c>
      <c r="AJ375" t="e">
        <f>VLOOKUP(A375,'DSSV VIE1016'!$B$2:$D$55,3,0)</f>
        <v>#N/A</v>
      </c>
    </row>
    <row r="376" spans="1:36" x14ac:dyDescent="0.35">
      <c r="A376" t="s">
        <v>1770</v>
      </c>
      <c r="B376" t="s">
        <v>1771</v>
      </c>
      <c r="C376" t="s">
        <v>1772</v>
      </c>
      <c r="D376">
        <v>3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 t="s">
        <v>15</v>
      </c>
      <c r="W376" t="s">
        <v>16</v>
      </c>
      <c r="X376" t="s">
        <v>17</v>
      </c>
      <c r="Y376" t="s">
        <v>17</v>
      </c>
      <c r="Z376" t="s">
        <v>16</v>
      </c>
      <c r="AA376" t="s">
        <v>18</v>
      </c>
      <c r="AB376" s="3">
        <v>14</v>
      </c>
      <c r="AC376" s="3">
        <f t="shared" si="35"/>
        <v>0</v>
      </c>
      <c r="AD376" s="3">
        <f t="shared" si="36"/>
        <v>0</v>
      </c>
      <c r="AE376" s="3">
        <f t="shared" si="37"/>
        <v>14</v>
      </c>
      <c r="AF376" s="4" t="str">
        <f t="shared" si="38"/>
        <v/>
      </c>
      <c r="AG376" s="4" t="str">
        <f t="shared" si="39"/>
        <v>Pass</v>
      </c>
      <c r="AH376" s="3">
        <f t="shared" si="40"/>
        <v>1</v>
      </c>
      <c r="AI376" s="3" t="str">
        <f t="shared" si="41"/>
        <v>Đủ Điều kiện dự thi</v>
      </c>
      <c r="AJ376" t="e">
        <f>VLOOKUP(A376,'DSSV VIE1016'!$B$2:$D$55,3,0)</f>
        <v>#N/A</v>
      </c>
    </row>
    <row r="377" spans="1:36" x14ac:dyDescent="0.35">
      <c r="A377" t="s">
        <v>1773</v>
      </c>
      <c r="B377" t="s">
        <v>1774</v>
      </c>
      <c r="C377" t="s">
        <v>1775</v>
      </c>
      <c r="D377">
        <v>3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 t="s">
        <v>15</v>
      </c>
      <c r="W377" t="s">
        <v>16</v>
      </c>
      <c r="X377" t="s">
        <v>17</v>
      </c>
      <c r="Y377" t="s">
        <v>17</v>
      </c>
      <c r="Z377" t="s">
        <v>16</v>
      </c>
      <c r="AA377" t="s">
        <v>18</v>
      </c>
      <c r="AB377" s="3">
        <v>14</v>
      </c>
      <c r="AC377" s="3">
        <f t="shared" si="35"/>
        <v>0</v>
      </c>
      <c r="AD377" s="3">
        <f t="shared" si="36"/>
        <v>0</v>
      </c>
      <c r="AE377" s="3">
        <f t="shared" si="37"/>
        <v>14</v>
      </c>
      <c r="AF377" s="4" t="str">
        <f t="shared" si="38"/>
        <v/>
      </c>
      <c r="AG377" s="4" t="str">
        <f t="shared" si="39"/>
        <v>Pass</v>
      </c>
      <c r="AH377" s="3">
        <f t="shared" si="40"/>
        <v>1</v>
      </c>
      <c r="AI377" s="3" t="str">
        <f t="shared" si="41"/>
        <v>Đủ Điều kiện dự thi</v>
      </c>
      <c r="AJ377" t="e">
        <f>VLOOKUP(A377,'DSSV VIE1016'!$B$2:$D$55,3,0)</f>
        <v>#N/A</v>
      </c>
    </row>
    <row r="378" spans="1:36" x14ac:dyDescent="0.35">
      <c r="A378" t="s">
        <v>1776</v>
      </c>
      <c r="B378" t="s">
        <v>1777</v>
      </c>
      <c r="C378" t="s">
        <v>1778</v>
      </c>
      <c r="D378">
        <v>2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 t="s">
        <v>14</v>
      </c>
      <c r="V378" t="s">
        <v>15</v>
      </c>
      <c r="W378" t="s">
        <v>16</v>
      </c>
      <c r="X378" t="s">
        <v>17</v>
      </c>
      <c r="Y378" t="s">
        <v>17</v>
      </c>
      <c r="Z378" t="s">
        <v>16</v>
      </c>
      <c r="AA378" t="s">
        <v>18</v>
      </c>
      <c r="AB378" s="3">
        <v>14</v>
      </c>
      <c r="AC378" s="3">
        <f t="shared" si="35"/>
        <v>0</v>
      </c>
      <c r="AD378" s="3">
        <f t="shared" si="36"/>
        <v>0</v>
      </c>
      <c r="AE378" s="3">
        <f t="shared" si="37"/>
        <v>14</v>
      </c>
      <c r="AF378" s="4" t="str">
        <f t="shared" si="38"/>
        <v/>
      </c>
      <c r="AG378" s="4" t="str">
        <f t="shared" si="39"/>
        <v>Pass</v>
      </c>
      <c r="AH378" s="3">
        <f t="shared" si="40"/>
        <v>1</v>
      </c>
      <c r="AI378" s="3" t="str">
        <f t="shared" si="41"/>
        <v>Đủ Điều kiện dự thi</v>
      </c>
      <c r="AJ378" t="e">
        <f>VLOOKUP(A378,'DSSV VIE1016'!$B$2:$D$55,3,0)</f>
        <v>#N/A</v>
      </c>
    </row>
    <row r="379" spans="1:36" x14ac:dyDescent="0.35">
      <c r="A379" t="s">
        <v>1779</v>
      </c>
      <c r="B379" t="s">
        <v>1780</v>
      </c>
      <c r="C379" t="s">
        <v>1781</v>
      </c>
      <c r="D379">
        <v>2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 t="s">
        <v>14</v>
      </c>
      <c r="V379" t="s">
        <v>15</v>
      </c>
      <c r="W379" t="s">
        <v>16</v>
      </c>
      <c r="X379" t="s">
        <v>17</v>
      </c>
      <c r="Y379" t="s">
        <v>17</v>
      </c>
      <c r="Z379" t="s">
        <v>16</v>
      </c>
      <c r="AA379" t="s">
        <v>18</v>
      </c>
      <c r="AB379" s="3">
        <v>14</v>
      </c>
      <c r="AC379" s="3">
        <f t="shared" si="35"/>
        <v>0</v>
      </c>
      <c r="AD379" s="3">
        <f t="shared" si="36"/>
        <v>0</v>
      </c>
      <c r="AE379" s="3">
        <f t="shared" si="37"/>
        <v>14</v>
      </c>
      <c r="AF379" s="4" t="str">
        <f t="shared" si="38"/>
        <v/>
      </c>
      <c r="AG379" s="4" t="str">
        <f t="shared" si="39"/>
        <v>Pass</v>
      </c>
      <c r="AH379" s="3">
        <f t="shared" si="40"/>
        <v>1</v>
      </c>
      <c r="AI379" s="3" t="str">
        <f t="shared" si="41"/>
        <v>Đủ Điều kiện dự thi</v>
      </c>
      <c r="AJ379" t="e">
        <f>VLOOKUP(A379,'DSSV VIE1016'!$B$2:$D$55,3,0)</f>
        <v>#N/A</v>
      </c>
    </row>
    <row r="380" spans="1:36" x14ac:dyDescent="0.35">
      <c r="A380" t="s">
        <v>1782</v>
      </c>
      <c r="B380" t="s">
        <v>1783</v>
      </c>
      <c r="C380" t="s">
        <v>1784</v>
      </c>
      <c r="D380">
        <v>2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 t="s">
        <v>14</v>
      </c>
      <c r="V380" t="s">
        <v>15</v>
      </c>
      <c r="W380" t="s">
        <v>16</v>
      </c>
      <c r="X380" t="s">
        <v>17</v>
      </c>
      <c r="Y380" t="s">
        <v>17</v>
      </c>
      <c r="Z380" t="s">
        <v>16</v>
      </c>
      <c r="AA380" t="s">
        <v>18</v>
      </c>
      <c r="AB380" s="3">
        <v>14</v>
      </c>
      <c r="AC380" s="3">
        <f t="shared" si="35"/>
        <v>0</v>
      </c>
      <c r="AD380" s="3">
        <f t="shared" si="36"/>
        <v>0</v>
      </c>
      <c r="AE380" s="3">
        <f t="shared" si="37"/>
        <v>14</v>
      </c>
      <c r="AF380" s="4" t="str">
        <f t="shared" si="38"/>
        <v/>
      </c>
      <c r="AG380" s="4" t="str">
        <f t="shared" si="39"/>
        <v>Pass</v>
      </c>
      <c r="AH380" s="3">
        <f t="shared" si="40"/>
        <v>1</v>
      </c>
      <c r="AI380" s="3" t="str">
        <f t="shared" si="41"/>
        <v>Đủ Điều kiện dự thi</v>
      </c>
      <c r="AJ380" t="e">
        <f>VLOOKUP(A380,'DSSV VIE1016'!$B$2:$D$55,3,0)</f>
        <v>#N/A</v>
      </c>
    </row>
    <row r="381" spans="1:36" x14ac:dyDescent="0.35">
      <c r="A381" t="s">
        <v>1785</v>
      </c>
      <c r="B381" t="s">
        <v>1786</v>
      </c>
      <c r="C381" t="s">
        <v>1787</v>
      </c>
      <c r="D381">
        <v>3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 t="s">
        <v>15</v>
      </c>
      <c r="W381" t="s">
        <v>16</v>
      </c>
      <c r="X381" t="s">
        <v>17</v>
      </c>
      <c r="Y381" t="s">
        <v>17</v>
      </c>
      <c r="Z381" t="s">
        <v>16</v>
      </c>
      <c r="AA381" t="s">
        <v>18</v>
      </c>
      <c r="AB381" s="3">
        <v>14</v>
      </c>
      <c r="AC381" s="3">
        <f t="shared" si="35"/>
        <v>0</v>
      </c>
      <c r="AD381" s="3">
        <f t="shared" si="36"/>
        <v>0</v>
      </c>
      <c r="AE381" s="3">
        <f t="shared" si="37"/>
        <v>14</v>
      </c>
      <c r="AF381" s="4" t="str">
        <f t="shared" si="38"/>
        <v/>
      </c>
      <c r="AG381" s="4" t="str">
        <f t="shared" si="39"/>
        <v>Pass</v>
      </c>
      <c r="AH381" s="3">
        <f t="shared" si="40"/>
        <v>1</v>
      </c>
      <c r="AI381" s="3" t="str">
        <f t="shared" si="41"/>
        <v>Đủ Điều kiện dự thi</v>
      </c>
      <c r="AJ381" t="e">
        <f>VLOOKUP(A381,'DSSV VIE1016'!$B$2:$D$55,3,0)</f>
        <v>#N/A</v>
      </c>
    </row>
    <row r="382" spans="1:36" x14ac:dyDescent="0.35">
      <c r="A382" t="s">
        <v>1788</v>
      </c>
      <c r="B382" t="s">
        <v>1789</v>
      </c>
      <c r="C382" t="s">
        <v>1790</v>
      </c>
      <c r="D382">
        <v>0</v>
      </c>
      <c r="E382" t="s">
        <v>14</v>
      </c>
      <c r="F382" t="s">
        <v>14</v>
      </c>
      <c r="G382" t="s">
        <v>14</v>
      </c>
      <c r="H382" t="s">
        <v>14</v>
      </c>
      <c r="I382" t="s">
        <v>14</v>
      </c>
      <c r="J382" t="s">
        <v>14</v>
      </c>
      <c r="K382" t="s">
        <v>14</v>
      </c>
      <c r="L382" t="s">
        <v>14</v>
      </c>
      <c r="M382" t="s">
        <v>14</v>
      </c>
      <c r="N382" t="s">
        <v>14</v>
      </c>
      <c r="O382" t="s">
        <v>14</v>
      </c>
      <c r="P382" t="s">
        <v>14</v>
      </c>
      <c r="Q382" t="s">
        <v>14</v>
      </c>
      <c r="R382" t="s">
        <v>14</v>
      </c>
      <c r="S382">
        <v>0</v>
      </c>
      <c r="T382" t="s">
        <v>14</v>
      </c>
      <c r="U382" t="s">
        <v>14</v>
      </c>
      <c r="V382" t="s">
        <v>15</v>
      </c>
      <c r="W382" t="s">
        <v>16</v>
      </c>
      <c r="X382" t="s">
        <v>17</v>
      </c>
      <c r="Y382" t="s">
        <v>17</v>
      </c>
      <c r="Z382" t="s">
        <v>16</v>
      </c>
      <c r="AA382" t="s">
        <v>18</v>
      </c>
      <c r="AB382" s="3">
        <v>14</v>
      </c>
      <c r="AC382" s="3">
        <f t="shared" si="35"/>
        <v>14</v>
      </c>
      <c r="AD382" s="3">
        <f t="shared" si="36"/>
        <v>0</v>
      </c>
      <c r="AE382" s="3">
        <f t="shared" si="37"/>
        <v>0</v>
      </c>
      <c r="AF382" s="4" t="str">
        <f t="shared" si="38"/>
        <v>Chưa tham gia học lần nào</v>
      </c>
      <c r="AG382" s="4" t="str">
        <f t="shared" si="39"/>
        <v>Fail</v>
      </c>
      <c r="AH382" s="3">
        <f t="shared" si="40"/>
        <v>0</v>
      </c>
      <c r="AI382" s="3" t="str">
        <f t="shared" si="41"/>
        <v>Fail</v>
      </c>
      <c r="AJ382" t="e">
        <f>VLOOKUP(A382,'DSSV VIE1016'!$B$2:$D$55,3,0)</f>
        <v>#N/A</v>
      </c>
    </row>
    <row r="383" spans="1:36" x14ac:dyDescent="0.35">
      <c r="A383" t="s">
        <v>1791</v>
      </c>
      <c r="B383" t="s">
        <v>1792</v>
      </c>
      <c r="C383" t="s">
        <v>1793</v>
      </c>
      <c r="D383">
        <v>3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 t="s">
        <v>15</v>
      </c>
      <c r="W383" t="s">
        <v>16</v>
      </c>
      <c r="X383" t="s">
        <v>17</v>
      </c>
      <c r="Y383" t="s">
        <v>17</v>
      </c>
      <c r="Z383" t="s">
        <v>16</v>
      </c>
      <c r="AA383" t="s">
        <v>18</v>
      </c>
      <c r="AB383" s="3">
        <v>14</v>
      </c>
      <c r="AC383" s="3">
        <f t="shared" si="35"/>
        <v>0</v>
      </c>
      <c r="AD383" s="3">
        <f t="shared" si="36"/>
        <v>0</v>
      </c>
      <c r="AE383" s="3">
        <f t="shared" si="37"/>
        <v>14</v>
      </c>
      <c r="AF383" s="4" t="str">
        <f t="shared" si="38"/>
        <v/>
      </c>
      <c r="AG383" s="4" t="str">
        <f t="shared" si="39"/>
        <v>Pass</v>
      </c>
      <c r="AH383" s="3">
        <f t="shared" si="40"/>
        <v>1</v>
      </c>
      <c r="AI383" s="3" t="str">
        <f t="shared" si="41"/>
        <v>Đủ Điều kiện dự thi</v>
      </c>
      <c r="AJ383" t="e">
        <f>VLOOKUP(A383,'DSSV VIE1016'!$B$2:$D$55,3,0)</f>
        <v>#N/A</v>
      </c>
    </row>
    <row r="384" spans="1:36" x14ac:dyDescent="0.35">
      <c r="A384" t="s">
        <v>1794</v>
      </c>
      <c r="B384" t="s">
        <v>1795</v>
      </c>
      <c r="C384" t="s">
        <v>1796</v>
      </c>
      <c r="D384">
        <v>3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 t="s">
        <v>15</v>
      </c>
      <c r="W384" t="s">
        <v>16</v>
      </c>
      <c r="X384" t="s">
        <v>17</v>
      </c>
      <c r="Y384" t="s">
        <v>17</v>
      </c>
      <c r="Z384" t="s">
        <v>16</v>
      </c>
      <c r="AA384" t="s">
        <v>18</v>
      </c>
      <c r="AB384" s="3">
        <v>14</v>
      </c>
      <c r="AC384" s="3">
        <f t="shared" si="35"/>
        <v>0</v>
      </c>
      <c r="AD384" s="3">
        <f t="shared" si="36"/>
        <v>0</v>
      </c>
      <c r="AE384" s="3">
        <f t="shared" si="37"/>
        <v>14</v>
      </c>
      <c r="AF384" s="4" t="str">
        <f t="shared" si="38"/>
        <v/>
      </c>
      <c r="AG384" s="4" t="str">
        <f t="shared" si="39"/>
        <v>Pass</v>
      </c>
      <c r="AH384" s="3">
        <f t="shared" si="40"/>
        <v>1</v>
      </c>
      <c r="AI384" s="3" t="str">
        <f t="shared" si="41"/>
        <v>Đủ Điều kiện dự thi</v>
      </c>
      <c r="AJ384" t="e">
        <f>VLOOKUP(A384,'DSSV VIE1016'!$B$2:$D$55,3,0)</f>
        <v>#N/A</v>
      </c>
    </row>
    <row r="385" spans="1:36" x14ac:dyDescent="0.35">
      <c r="A385" t="s">
        <v>1797</v>
      </c>
      <c r="B385" t="s">
        <v>1798</v>
      </c>
      <c r="C385" t="s">
        <v>1799</v>
      </c>
      <c r="D385">
        <v>3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 t="s">
        <v>15</v>
      </c>
      <c r="W385" t="s">
        <v>16</v>
      </c>
      <c r="X385" t="s">
        <v>17</v>
      </c>
      <c r="Y385" t="s">
        <v>17</v>
      </c>
      <c r="Z385" t="s">
        <v>16</v>
      </c>
      <c r="AA385" t="s">
        <v>18</v>
      </c>
      <c r="AB385" s="3">
        <v>14</v>
      </c>
      <c r="AC385" s="3">
        <f t="shared" si="35"/>
        <v>0</v>
      </c>
      <c r="AD385" s="3">
        <f t="shared" si="36"/>
        <v>0</v>
      </c>
      <c r="AE385" s="3">
        <f t="shared" si="37"/>
        <v>14</v>
      </c>
      <c r="AF385" s="4" t="str">
        <f t="shared" si="38"/>
        <v/>
      </c>
      <c r="AG385" s="4" t="str">
        <f t="shared" si="39"/>
        <v>Pass</v>
      </c>
      <c r="AH385" s="3">
        <f t="shared" si="40"/>
        <v>1</v>
      </c>
      <c r="AI385" s="3" t="str">
        <f t="shared" si="41"/>
        <v>Đủ Điều kiện dự thi</v>
      </c>
      <c r="AJ385" t="e">
        <f>VLOOKUP(A385,'DSSV VIE1016'!$B$2:$D$55,3,0)</f>
        <v>#N/A</v>
      </c>
    </row>
    <row r="386" spans="1:36" x14ac:dyDescent="0.35">
      <c r="A386" t="s">
        <v>1800</v>
      </c>
      <c r="B386" t="s">
        <v>1801</v>
      </c>
      <c r="C386" t="s">
        <v>1802</v>
      </c>
      <c r="D386">
        <v>2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 t="s">
        <v>14</v>
      </c>
      <c r="V386" t="s">
        <v>15</v>
      </c>
      <c r="W386" t="s">
        <v>16</v>
      </c>
      <c r="X386" t="s">
        <v>17</v>
      </c>
      <c r="Y386" t="s">
        <v>17</v>
      </c>
      <c r="Z386" t="s">
        <v>16</v>
      </c>
      <c r="AA386" t="s">
        <v>18</v>
      </c>
      <c r="AB386" s="3">
        <v>14</v>
      </c>
      <c r="AC386" s="3">
        <f t="shared" si="35"/>
        <v>0</v>
      </c>
      <c r="AD386" s="3">
        <f t="shared" si="36"/>
        <v>0</v>
      </c>
      <c r="AE386" s="3">
        <f t="shared" si="37"/>
        <v>14</v>
      </c>
      <c r="AF386" s="4" t="str">
        <f t="shared" si="38"/>
        <v/>
      </c>
      <c r="AG386" s="4" t="str">
        <f t="shared" si="39"/>
        <v>Pass</v>
      </c>
      <c r="AH386" s="3">
        <f t="shared" si="40"/>
        <v>1</v>
      </c>
      <c r="AI386" s="3" t="str">
        <f t="shared" si="41"/>
        <v>Đủ Điều kiện dự thi</v>
      </c>
      <c r="AJ386" t="e">
        <f>VLOOKUP(A386,'DSSV VIE1016'!$B$2:$D$55,3,0)</f>
        <v>#N/A</v>
      </c>
    </row>
    <row r="387" spans="1:36" x14ac:dyDescent="0.35">
      <c r="A387" t="s">
        <v>1803</v>
      </c>
      <c r="B387" t="s">
        <v>1804</v>
      </c>
      <c r="C387" t="s">
        <v>1805</v>
      </c>
      <c r="D387">
        <v>3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 t="s">
        <v>15</v>
      </c>
      <c r="W387" t="s">
        <v>16</v>
      </c>
      <c r="X387" t="s">
        <v>17</v>
      </c>
      <c r="Y387" t="s">
        <v>17</v>
      </c>
      <c r="Z387" t="s">
        <v>16</v>
      </c>
      <c r="AA387" t="s">
        <v>18</v>
      </c>
      <c r="AB387" s="3">
        <v>14</v>
      </c>
      <c r="AC387" s="3">
        <f t="shared" ref="AC387:AC450" si="42">COUNTIF(E387:R387,"Not Attempted")</f>
        <v>0</v>
      </c>
      <c r="AD387" s="3">
        <f t="shared" ref="AD387:AD450" si="43">AB387-AC387-AE387</f>
        <v>0</v>
      </c>
      <c r="AE387" s="3">
        <f t="shared" ref="AE387:AE450" si="44">COUNTIF(E387:R387,1)</f>
        <v>14</v>
      </c>
      <c r="AF387" s="4" t="str">
        <f t="shared" ref="AF387:AF450" si="45">IF(AC387=14,"Chưa tham gia học lần nào","")</f>
        <v/>
      </c>
      <c r="AG387" s="4" t="str">
        <f t="shared" ref="AG387:AG450" si="46">IF(AND(MIN(E387:R387)&gt;=1,COUNT(E387:R387)=COUNTA(E387:R387)),"Pass","Fail")</f>
        <v>Pass</v>
      </c>
      <c r="AH387" s="3">
        <f t="shared" ref="AH387:AH450" si="47">COUNT(T387,"&gt;=0.5")</f>
        <v>1</v>
      </c>
      <c r="AI387" s="3" t="str">
        <f t="shared" ref="AI387:AI450" si="48">IF(AND(AG387="Pass",AH387&gt;=0.5),"Đủ Điều kiện dự thi","Fail")</f>
        <v>Đủ Điều kiện dự thi</v>
      </c>
      <c r="AJ387" t="e">
        <f>VLOOKUP(A387,'DSSV VIE1016'!$B$2:$D$55,3,0)</f>
        <v>#N/A</v>
      </c>
    </row>
    <row r="388" spans="1:36" x14ac:dyDescent="0.35">
      <c r="A388" t="s">
        <v>1806</v>
      </c>
      <c r="B388" t="s">
        <v>1807</v>
      </c>
      <c r="C388" t="s">
        <v>1808</v>
      </c>
      <c r="D388">
        <v>3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 t="s">
        <v>15</v>
      </c>
      <c r="W388" t="s">
        <v>16</v>
      </c>
      <c r="X388" t="s">
        <v>17</v>
      </c>
      <c r="Y388" t="s">
        <v>17</v>
      </c>
      <c r="Z388" t="s">
        <v>16</v>
      </c>
      <c r="AA388" t="s">
        <v>18</v>
      </c>
      <c r="AB388" s="3">
        <v>14</v>
      </c>
      <c r="AC388" s="3">
        <f t="shared" si="42"/>
        <v>0</v>
      </c>
      <c r="AD388" s="3">
        <f t="shared" si="43"/>
        <v>0</v>
      </c>
      <c r="AE388" s="3">
        <f t="shared" si="44"/>
        <v>14</v>
      </c>
      <c r="AF388" s="4" t="str">
        <f t="shared" si="45"/>
        <v/>
      </c>
      <c r="AG388" s="4" t="str">
        <f t="shared" si="46"/>
        <v>Pass</v>
      </c>
      <c r="AH388" s="3">
        <f t="shared" si="47"/>
        <v>1</v>
      </c>
      <c r="AI388" s="3" t="str">
        <f t="shared" si="48"/>
        <v>Đủ Điều kiện dự thi</v>
      </c>
      <c r="AJ388" t="e">
        <f>VLOOKUP(A388,'DSSV VIE1016'!$B$2:$D$55,3,0)</f>
        <v>#N/A</v>
      </c>
    </row>
    <row r="389" spans="1:36" x14ac:dyDescent="0.35">
      <c r="A389" t="s">
        <v>1809</v>
      </c>
      <c r="B389" t="s">
        <v>1810</v>
      </c>
      <c r="C389" t="s">
        <v>1811</v>
      </c>
      <c r="D389">
        <v>2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 t="s">
        <v>14</v>
      </c>
      <c r="U389">
        <v>1</v>
      </c>
      <c r="V389" t="s">
        <v>15</v>
      </c>
      <c r="W389" t="s">
        <v>16</v>
      </c>
      <c r="X389" t="s">
        <v>17</v>
      </c>
      <c r="Y389" t="s">
        <v>17</v>
      </c>
      <c r="Z389" t="s">
        <v>16</v>
      </c>
      <c r="AA389" t="s">
        <v>18</v>
      </c>
      <c r="AB389" s="3">
        <v>14</v>
      </c>
      <c r="AC389" s="3">
        <f t="shared" si="42"/>
        <v>0</v>
      </c>
      <c r="AD389" s="3">
        <f t="shared" si="43"/>
        <v>0</v>
      </c>
      <c r="AE389" s="3">
        <f t="shared" si="44"/>
        <v>14</v>
      </c>
      <c r="AF389" s="4" t="str">
        <f t="shared" si="45"/>
        <v/>
      </c>
      <c r="AG389" s="4" t="str">
        <f t="shared" si="46"/>
        <v>Pass</v>
      </c>
      <c r="AH389" s="3">
        <f t="shared" si="47"/>
        <v>0</v>
      </c>
      <c r="AI389" s="3" t="str">
        <f t="shared" si="48"/>
        <v>Fail</v>
      </c>
      <c r="AJ389" t="e">
        <f>VLOOKUP(A389,'DSSV VIE1016'!$B$2:$D$55,3,0)</f>
        <v>#N/A</v>
      </c>
    </row>
    <row r="390" spans="1:36" x14ac:dyDescent="0.35">
      <c r="A390" t="s">
        <v>1812</v>
      </c>
      <c r="B390" t="s">
        <v>1813</v>
      </c>
      <c r="C390" t="s">
        <v>1814</v>
      </c>
      <c r="D390">
        <v>2.7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0.7</v>
      </c>
      <c r="U390">
        <v>1</v>
      </c>
      <c r="V390" t="s">
        <v>15</v>
      </c>
      <c r="W390" t="s">
        <v>16</v>
      </c>
      <c r="X390" t="s">
        <v>17</v>
      </c>
      <c r="Y390" t="s">
        <v>17</v>
      </c>
      <c r="Z390" t="s">
        <v>16</v>
      </c>
      <c r="AA390" t="s">
        <v>18</v>
      </c>
      <c r="AB390" s="3">
        <v>14</v>
      </c>
      <c r="AC390" s="3">
        <f t="shared" si="42"/>
        <v>0</v>
      </c>
      <c r="AD390" s="3">
        <f t="shared" si="43"/>
        <v>0</v>
      </c>
      <c r="AE390" s="3">
        <f t="shared" si="44"/>
        <v>14</v>
      </c>
      <c r="AF390" s="4" t="str">
        <f t="shared" si="45"/>
        <v/>
      </c>
      <c r="AG390" s="4" t="str">
        <f t="shared" si="46"/>
        <v>Pass</v>
      </c>
      <c r="AH390" s="3">
        <f t="shared" si="47"/>
        <v>1</v>
      </c>
      <c r="AI390" s="3" t="str">
        <f t="shared" si="48"/>
        <v>Đủ Điều kiện dự thi</v>
      </c>
      <c r="AJ390" t="e">
        <f>VLOOKUP(A390,'DSSV VIE1016'!$B$2:$D$55,3,0)</f>
        <v>#N/A</v>
      </c>
    </row>
    <row r="391" spans="1:36" x14ac:dyDescent="0.35">
      <c r="A391" t="s">
        <v>1815</v>
      </c>
      <c r="B391" t="s">
        <v>1816</v>
      </c>
      <c r="C391" t="s">
        <v>1817</v>
      </c>
      <c r="D391">
        <v>2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 t="s">
        <v>14</v>
      </c>
      <c r="V391" t="s">
        <v>15</v>
      </c>
      <c r="W391" t="s">
        <v>16</v>
      </c>
      <c r="X391" t="s">
        <v>17</v>
      </c>
      <c r="Y391" t="s">
        <v>17</v>
      </c>
      <c r="Z391" t="s">
        <v>16</v>
      </c>
      <c r="AA391" t="s">
        <v>18</v>
      </c>
      <c r="AB391" s="3">
        <v>14</v>
      </c>
      <c r="AC391" s="3">
        <f t="shared" si="42"/>
        <v>0</v>
      </c>
      <c r="AD391" s="3">
        <f t="shared" si="43"/>
        <v>0</v>
      </c>
      <c r="AE391" s="3">
        <f t="shared" si="44"/>
        <v>14</v>
      </c>
      <c r="AF391" s="4" t="str">
        <f t="shared" si="45"/>
        <v/>
      </c>
      <c r="AG391" s="4" t="str">
        <f t="shared" si="46"/>
        <v>Pass</v>
      </c>
      <c r="AH391" s="3">
        <f t="shared" si="47"/>
        <v>1</v>
      </c>
      <c r="AI391" s="3" t="str">
        <f t="shared" si="48"/>
        <v>Đủ Điều kiện dự thi</v>
      </c>
      <c r="AJ391" t="e">
        <f>VLOOKUP(A391,'DSSV VIE1016'!$B$2:$D$55,3,0)</f>
        <v>#N/A</v>
      </c>
    </row>
    <row r="392" spans="1:36" x14ac:dyDescent="0.35">
      <c r="A392" t="s">
        <v>1818</v>
      </c>
      <c r="B392" t="s">
        <v>1819</v>
      </c>
      <c r="C392" t="s">
        <v>1820</v>
      </c>
      <c r="D392">
        <v>2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 t="s">
        <v>14</v>
      </c>
      <c r="V392" t="s">
        <v>15</v>
      </c>
      <c r="W392" t="s">
        <v>16</v>
      </c>
      <c r="X392" t="s">
        <v>17</v>
      </c>
      <c r="Y392" t="s">
        <v>17</v>
      </c>
      <c r="Z392" t="s">
        <v>16</v>
      </c>
      <c r="AA392" t="s">
        <v>18</v>
      </c>
      <c r="AB392" s="3">
        <v>14</v>
      </c>
      <c r="AC392" s="3">
        <f t="shared" si="42"/>
        <v>0</v>
      </c>
      <c r="AD392" s="3">
        <f t="shared" si="43"/>
        <v>0</v>
      </c>
      <c r="AE392" s="3">
        <f t="shared" si="44"/>
        <v>14</v>
      </c>
      <c r="AF392" s="4" t="str">
        <f t="shared" si="45"/>
        <v/>
      </c>
      <c r="AG392" s="4" t="str">
        <f t="shared" si="46"/>
        <v>Pass</v>
      </c>
      <c r="AH392" s="3">
        <f t="shared" si="47"/>
        <v>1</v>
      </c>
      <c r="AI392" s="3" t="str">
        <f t="shared" si="48"/>
        <v>Đủ Điều kiện dự thi</v>
      </c>
      <c r="AJ392" t="e">
        <f>VLOOKUP(A392,'DSSV VIE1016'!$B$2:$D$55,3,0)</f>
        <v>#N/A</v>
      </c>
    </row>
    <row r="393" spans="1:36" x14ac:dyDescent="0.35">
      <c r="A393" t="s">
        <v>1821</v>
      </c>
      <c r="B393" t="s">
        <v>1822</v>
      </c>
      <c r="C393" t="s">
        <v>1823</v>
      </c>
      <c r="D393">
        <v>2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 t="s">
        <v>14</v>
      </c>
      <c r="V393" t="s">
        <v>15</v>
      </c>
      <c r="W393" t="s">
        <v>16</v>
      </c>
      <c r="X393" t="s">
        <v>17</v>
      </c>
      <c r="Y393" t="s">
        <v>17</v>
      </c>
      <c r="Z393" t="s">
        <v>16</v>
      </c>
      <c r="AA393" t="s">
        <v>18</v>
      </c>
      <c r="AB393" s="3">
        <v>14</v>
      </c>
      <c r="AC393" s="3">
        <f t="shared" si="42"/>
        <v>0</v>
      </c>
      <c r="AD393" s="3">
        <f t="shared" si="43"/>
        <v>0</v>
      </c>
      <c r="AE393" s="3">
        <f t="shared" si="44"/>
        <v>14</v>
      </c>
      <c r="AF393" s="4" t="str">
        <f t="shared" si="45"/>
        <v/>
      </c>
      <c r="AG393" s="4" t="str">
        <f t="shared" si="46"/>
        <v>Pass</v>
      </c>
      <c r="AH393" s="3">
        <f t="shared" si="47"/>
        <v>1</v>
      </c>
      <c r="AI393" s="3" t="str">
        <f t="shared" si="48"/>
        <v>Đủ Điều kiện dự thi</v>
      </c>
      <c r="AJ393" t="e">
        <f>VLOOKUP(A393,'DSSV VIE1016'!$B$2:$D$55,3,0)</f>
        <v>#N/A</v>
      </c>
    </row>
    <row r="394" spans="1:36" x14ac:dyDescent="0.35">
      <c r="A394" t="s">
        <v>1824</v>
      </c>
      <c r="B394" t="s">
        <v>1825</v>
      </c>
      <c r="C394" t="s">
        <v>1826</v>
      </c>
      <c r="D394">
        <v>2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 t="s">
        <v>14</v>
      </c>
      <c r="V394" t="s">
        <v>15</v>
      </c>
      <c r="W394" t="s">
        <v>16</v>
      </c>
      <c r="X394" t="s">
        <v>17</v>
      </c>
      <c r="Y394" t="s">
        <v>17</v>
      </c>
      <c r="Z394" t="s">
        <v>16</v>
      </c>
      <c r="AA394" t="s">
        <v>18</v>
      </c>
      <c r="AB394" s="3">
        <v>14</v>
      </c>
      <c r="AC394" s="3">
        <f t="shared" si="42"/>
        <v>0</v>
      </c>
      <c r="AD394" s="3">
        <f t="shared" si="43"/>
        <v>0</v>
      </c>
      <c r="AE394" s="3">
        <f t="shared" si="44"/>
        <v>14</v>
      </c>
      <c r="AF394" s="4" t="str">
        <f t="shared" si="45"/>
        <v/>
      </c>
      <c r="AG394" s="4" t="str">
        <f t="shared" si="46"/>
        <v>Pass</v>
      </c>
      <c r="AH394" s="3">
        <f t="shared" si="47"/>
        <v>1</v>
      </c>
      <c r="AI394" s="3" t="str">
        <f t="shared" si="48"/>
        <v>Đủ Điều kiện dự thi</v>
      </c>
      <c r="AJ394" t="e">
        <f>VLOOKUP(A394,'DSSV VIE1016'!$B$2:$D$55,3,0)</f>
        <v>#N/A</v>
      </c>
    </row>
    <row r="395" spans="1:36" x14ac:dyDescent="0.35">
      <c r="A395" t="s">
        <v>1827</v>
      </c>
      <c r="B395" t="s">
        <v>1828</v>
      </c>
      <c r="C395" t="s">
        <v>1829</v>
      </c>
      <c r="D395">
        <v>2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 t="s">
        <v>14</v>
      </c>
      <c r="V395" t="s">
        <v>15</v>
      </c>
      <c r="W395" t="s">
        <v>16</v>
      </c>
      <c r="X395" t="s">
        <v>17</v>
      </c>
      <c r="Y395" t="s">
        <v>17</v>
      </c>
      <c r="Z395" t="s">
        <v>16</v>
      </c>
      <c r="AA395" t="s">
        <v>18</v>
      </c>
      <c r="AB395" s="3">
        <v>14</v>
      </c>
      <c r="AC395" s="3">
        <f t="shared" si="42"/>
        <v>0</v>
      </c>
      <c r="AD395" s="3">
        <f t="shared" si="43"/>
        <v>0</v>
      </c>
      <c r="AE395" s="3">
        <f t="shared" si="44"/>
        <v>14</v>
      </c>
      <c r="AF395" s="4" t="str">
        <f t="shared" si="45"/>
        <v/>
      </c>
      <c r="AG395" s="4" t="str">
        <f t="shared" si="46"/>
        <v>Pass</v>
      </c>
      <c r="AH395" s="3">
        <f t="shared" si="47"/>
        <v>1</v>
      </c>
      <c r="AI395" s="3" t="str">
        <f t="shared" si="48"/>
        <v>Đủ Điều kiện dự thi</v>
      </c>
      <c r="AJ395" t="e">
        <f>VLOOKUP(A395,'DSSV VIE1016'!$B$2:$D$55,3,0)</f>
        <v>#N/A</v>
      </c>
    </row>
    <row r="396" spans="1:36" x14ac:dyDescent="0.35">
      <c r="A396" t="s">
        <v>1830</v>
      </c>
      <c r="B396" t="s">
        <v>1831</v>
      </c>
      <c r="C396" t="s">
        <v>1832</v>
      </c>
      <c r="D396">
        <v>3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 t="s">
        <v>15</v>
      </c>
      <c r="W396" t="s">
        <v>16</v>
      </c>
      <c r="X396" t="s">
        <v>17</v>
      </c>
      <c r="Y396" t="s">
        <v>17</v>
      </c>
      <c r="Z396" t="s">
        <v>16</v>
      </c>
      <c r="AA396" t="s">
        <v>18</v>
      </c>
      <c r="AB396" s="3">
        <v>14</v>
      </c>
      <c r="AC396" s="3">
        <f t="shared" si="42"/>
        <v>0</v>
      </c>
      <c r="AD396" s="3">
        <f t="shared" si="43"/>
        <v>0</v>
      </c>
      <c r="AE396" s="3">
        <f t="shared" si="44"/>
        <v>14</v>
      </c>
      <c r="AF396" s="4" t="str">
        <f t="shared" si="45"/>
        <v/>
      </c>
      <c r="AG396" s="4" t="str">
        <f t="shared" si="46"/>
        <v>Pass</v>
      </c>
      <c r="AH396" s="3">
        <f t="shared" si="47"/>
        <v>1</v>
      </c>
      <c r="AI396" s="3" t="str">
        <f t="shared" si="48"/>
        <v>Đủ Điều kiện dự thi</v>
      </c>
      <c r="AJ396" t="e">
        <f>VLOOKUP(A396,'DSSV VIE1016'!$B$2:$D$55,3,0)</f>
        <v>#N/A</v>
      </c>
    </row>
    <row r="397" spans="1:36" x14ac:dyDescent="0.35">
      <c r="A397" t="s">
        <v>1833</v>
      </c>
      <c r="B397" t="s">
        <v>1834</v>
      </c>
      <c r="C397" t="s">
        <v>1835</v>
      </c>
      <c r="D397">
        <v>3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 t="s">
        <v>15</v>
      </c>
      <c r="W397" t="s">
        <v>16</v>
      </c>
      <c r="X397" t="s">
        <v>17</v>
      </c>
      <c r="Y397" t="s">
        <v>17</v>
      </c>
      <c r="Z397" t="s">
        <v>16</v>
      </c>
      <c r="AA397" t="s">
        <v>18</v>
      </c>
      <c r="AB397" s="3">
        <v>14</v>
      </c>
      <c r="AC397" s="3">
        <f t="shared" si="42"/>
        <v>0</v>
      </c>
      <c r="AD397" s="3">
        <f t="shared" si="43"/>
        <v>0</v>
      </c>
      <c r="AE397" s="3">
        <f t="shared" si="44"/>
        <v>14</v>
      </c>
      <c r="AF397" s="4" t="str">
        <f t="shared" si="45"/>
        <v/>
      </c>
      <c r="AG397" s="4" t="str">
        <f t="shared" si="46"/>
        <v>Pass</v>
      </c>
      <c r="AH397" s="3">
        <f t="shared" si="47"/>
        <v>1</v>
      </c>
      <c r="AI397" s="3" t="str">
        <f t="shared" si="48"/>
        <v>Đủ Điều kiện dự thi</v>
      </c>
      <c r="AJ397" t="e">
        <f>VLOOKUP(A397,'DSSV VIE1016'!$B$2:$D$55,3,0)</f>
        <v>#N/A</v>
      </c>
    </row>
    <row r="398" spans="1:36" x14ac:dyDescent="0.35">
      <c r="A398" t="s">
        <v>1836</v>
      </c>
      <c r="B398" t="s">
        <v>1837</v>
      </c>
      <c r="C398" t="s">
        <v>1838</v>
      </c>
      <c r="D398">
        <v>3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 t="s">
        <v>15</v>
      </c>
      <c r="W398" t="s">
        <v>16</v>
      </c>
      <c r="X398" t="s">
        <v>17</v>
      </c>
      <c r="Y398" t="s">
        <v>17</v>
      </c>
      <c r="Z398" t="s">
        <v>16</v>
      </c>
      <c r="AA398" t="s">
        <v>18</v>
      </c>
      <c r="AB398" s="3">
        <v>14</v>
      </c>
      <c r="AC398" s="3">
        <f t="shared" si="42"/>
        <v>0</v>
      </c>
      <c r="AD398" s="3">
        <f t="shared" si="43"/>
        <v>0</v>
      </c>
      <c r="AE398" s="3">
        <f t="shared" si="44"/>
        <v>14</v>
      </c>
      <c r="AF398" s="4" t="str">
        <f t="shared" si="45"/>
        <v/>
      </c>
      <c r="AG398" s="4" t="str">
        <f t="shared" si="46"/>
        <v>Pass</v>
      </c>
      <c r="AH398" s="3">
        <f t="shared" si="47"/>
        <v>1</v>
      </c>
      <c r="AI398" s="3" t="str">
        <f t="shared" si="48"/>
        <v>Đủ Điều kiện dự thi</v>
      </c>
      <c r="AJ398" t="e">
        <f>VLOOKUP(A398,'DSSV VIE1016'!$B$2:$D$55,3,0)</f>
        <v>#N/A</v>
      </c>
    </row>
    <row r="399" spans="1:36" x14ac:dyDescent="0.35">
      <c r="A399" t="s">
        <v>1839</v>
      </c>
      <c r="B399" t="s">
        <v>1840</v>
      </c>
      <c r="C399" t="s">
        <v>1841</v>
      </c>
      <c r="D399">
        <v>3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 t="s">
        <v>15</v>
      </c>
      <c r="W399" t="s">
        <v>16</v>
      </c>
      <c r="X399" t="s">
        <v>17</v>
      </c>
      <c r="Y399" t="s">
        <v>17</v>
      </c>
      <c r="Z399" t="s">
        <v>16</v>
      </c>
      <c r="AA399" t="s">
        <v>18</v>
      </c>
      <c r="AB399" s="3">
        <v>14</v>
      </c>
      <c r="AC399" s="3">
        <f t="shared" si="42"/>
        <v>0</v>
      </c>
      <c r="AD399" s="3">
        <f t="shared" si="43"/>
        <v>0</v>
      </c>
      <c r="AE399" s="3">
        <f t="shared" si="44"/>
        <v>14</v>
      </c>
      <c r="AF399" s="4" t="str">
        <f t="shared" si="45"/>
        <v/>
      </c>
      <c r="AG399" s="4" t="str">
        <f t="shared" si="46"/>
        <v>Pass</v>
      </c>
      <c r="AH399" s="3">
        <f t="shared" si="47"/>
        <v>1</v>
      </c>
      <c r="AI399" s="3" t="str">
        <f t="shared" si="48"/>
        <v>Đủ Điều kiện dự thi</v>
      </c>
      <c r="AJ399" t="e">
        <f>VLOOKUP(A399,'DSSV VIE1016'!$B$2:$D$55,3,0)</f>
        <v>#N/A</v>
      </c>
    </row>
    <row r="400" spans="1:36" x14ac:dyDescent="0.35">
      <c r="A400" t="s">
        <v>1842</v>
      </c>
      <c r="B400" t="s">
        <v>1843</v>
      </c>
      <c r="C400" t="s">
        <v>1844</v>
      </c>
      <c r="D400">
        <v>3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 t="s">
        <v>15</v>
      </c>
      <c r="W400" t="s">
        <v>16</v>
      </c>
      <c r="X400" t="s">
        <v>17</v>
      </c>
      <c r="Y400" t="s">
        <v>17</v>
      </c>
      <c r="Z400" t="s">
        <v>16</v>
      </c>
      <c r="AA400" t="s">
        <v>18</v>
      </c>
      <c r="AB400" s="3">
        <v>14</v>
      </c>
      <c r="AC400" s="3">
        <f t="shared" si="42"/>
        <v>0</v>
      </c>
      <c r="AD400" s="3">
        <f t="shared" si="43"/>
        <v>0</v>
      </c>
      <c r="AE400" s="3">
        <f t="shared" si="44"/>
        <v>14</v>
      </c>
      <c r="AF400" s="4" t="str">
        <f t="shared" si="45"/>
        <v/>
      </c>
      <c r="AG400" s="4" t="str">
        <f t="shared" si="46"/>
        <v>Pass</v>
      </c>
      <c r="AH400" s="3">
        <f t="shared" si="47"/>
        <v>1</v>
      </c>
      <c r="AI400" s="3" t="str">
        <f t="shared" si="48"/>
        <v>Đủ Điều kiện dự thi</v>
      </c>
      <c r="AJ400" t="e">
        <f>VLOOKUP(A400,'DSSV VIE1016'!$B$2:$D$55,3,0)</f>
        <v>#N/A</v>
      </c>
    </row>
    <row r="401" spans="1:36" x14ac:dyDescent="0.35">
      <c r="A401" t="s">
        <v>1845</v>
      </c>
      <c r="B401" t="s">
        <v>1846</v>
      </c>
      <c r="C401" t="s">
        <v>1847</v>
      </c>
      <c r="D401">
        <v>0.71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 t="s">
        <v>14</v>
      </c>
      <c r="P401" t="s">
        <v>14</v>
      </c>
      <c r="Q401" t="s">
        <v>14</v>
      </c>
      <c r="R401" t="s">
        <v>14</v>
      </c>
      <c r="S401">
        <v>0.71428571428599996</v>
      </c>
      <c r="T401" t="s">
        <v>14</v>
      </c>
      <c r="U401" t="s">
        <v>14</v>
      </c>
      <c r="V401" t="s">
        <v>15</v>
      </c>
      <c r="W401" t="s">
        <v>16</v>
      </c>
      <c r="X401" t="s">
        <v>17</v>
      </c>
      <c r="Y401" t="s">
        <v>17</v>
      </c>
      <c r="Z401" t="s">
        <v>16</v>
      </c>
      <c r="AA401" t="s">
        <v>18</v>
      </c>
      <c r="AB401" s="3">
        <v>14</v>
      </c>
      <c r="AC401" s="3">
        <f t="shared" si="42"/>
        <v>4</v>
      </c>
      <c r="AD401" s="3">
        <f t="shared" si="43"/>
        <v>0</v>
      </c>
      <c r="AE401" s="3">
        <f t="shared" si="44"/>
        <v>10</v>
      </c>
      <c r="AF401" s="4" t="str">
        <f t="shared" si="45"/>
        <v/>
      </c>
      <c r="AG401" s="4" t="str">
        <f t="shared" si="46"/>
        <v>Fail</v>
      </c>
      <c r="AH401" s="3">
        <f t="shared" si="47"/>
        <v>0</v>
      </c>
      <c r="AI401" s="3" t="str">
        <f t="shared" si="48"/>
        <v>Fail</v>
      </c>
      <c r="AJ401" t="e">
        <f>VLOOKUP(A401,'DSSV VIE1016'!$B$2:$D$55,3,0)</f>
        <v>#N/A</v>
      </c>
    </row>
    <row r="402" spans="1:36" x14ac:dyDescent="0.35">
      <c r="A402" t="s">
        <v>1848</v>
      </c>
      <c r="B402" t="s">
        <v>1849</v>
      </c>
      <c r="C402" t="s">
        <v>1850</v>
      </c>
      <c r="D402">
        <v>2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 t="s">
        <v>14</v>
      </c>
      <c r="U402">
        <v>1</v>
      </c>
      <c r="V402" t="s">
        <v>15</v>
      </c>
      <c r="W402" t="s">
        <v>16</v>
      </c>
      <c r="X402" t="s">
        <v>17</v>
      </c>
      <c r="Y402" t="s">
        <v>17</v>
      </c>
      <c r="Z402" t="s">
        <v>16</v>
      </c>
      <c r="AA402" t="s">
        <v>18</v>
      </c>
      <c r="AB402" s="3">
        <v>14</v>
      </c>
      <c r="AC402" s="3">
        <f t="shared" si="42"/>
        <v>0</v>
      </c>
      <c r="AD402" s="3">
        <f t="shared" si="43"/>
        <v>0</v>
      </c>
      <c r="AE402" s="3">
        <f t="shared" si="44"/>
        <v>14</v>
      </c>
      <c r="AF402" s="4" t="str">
        <f t="shared" si="45"/>
        <v/>
      </c>
      <c r="AG402" s="4" t="str">
        <f t="shared" si="46"/>
        <v>Pass</v>
      </c>
      <c r="AH402" s="3">
        <f t="shared" si="47"/>
        <v>0</v>
      </c>
      <c r="AI402" s="3" t="str">
        <f t="shared" si="48"/>
        <v>Fail</v>
      </c>
      <c r="AJ402" t="e">
        <f>VLOOKUP(A402,'DSSV VIE1016'!$B$2:$D$55,3,0)</f>
        <v>#N/A</v>
      </c>
    </row>
    <row r="403" spans="1:36" x14ac:dyDescent="0.35">
      <c r="A403" t="s">
        <v>1851</v>
      </c>
      <c r="B403" t="s">
        <v>1852</v>
      </c>
      <c r="C403" t="s">
        <v>1853</v>
      </c>
      <c r="D403">
        <v>2.9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0.9</v>
      </c>
      <c r="U403">
        <v>1</v>
      </c>
      <c r="V403" t="s">
        <v>15</v>
      </c>
      <c r="W403" t="s">
        <v>16</v>
      </c>
      <c r="X403" t="s">
        <v>17</v>
      </c>
      <c r="Y403" t="s">
        <v>17</v>
      </c>
      <c r="Z403" t="s">
        <v>16</v>
      </c>
      <c r="AA403" t="s">
        <v>18</v>
      </c>
      <c r="AB403" s="3">
        <v>14</v>
      </c>
      <c r="AC403" s="3">
        <f t="shared" si="42"/>
        <v>0</v>
      </c>
      <c r="AD403" s="3">
        <f t="shared" si="43"/>
        <v>0</v>
      </c>
      <c r="AE403" s="3">
        <f t="shared" si="44"/>
        <v>14</v>
      </c>
      <c r="AF403" s="4" t="str">
        <f t="shared" si="45"/>
        <v/>
      </c>
      <c r="AG403" s="4" t="str">
        <f t="shared" si="46"/>
        <v>Pass</v>
      </c>
      <c r="AH403" s="3">
        <f t="shared" si="47"/>
        <v>1</v>
      </c>
      <c r="AI403" s="3" t="str">
        <f t="shared" si="48"/>
        <v>Đủ Điều kiện dự thi</v>
      </c>
      <c r="AJ403" t="e">
        <f>VLOOKUP(A403,'DSSV VIE1016'!$B$2:$D$55,3,0)</f>
        <v>#N/A</v>
      </c>
    </row>
    <row r="404" spans="1:36" x14ac:dyDescent="0.35">
      <c r="A404" t="s">
        <v>1854</v>
      </c>
      <c r="B404" t="s">
        <v>1855</v>
      </c>
      <c r="C404" t="s">
        <v>1856</v>
      </c>
      <c r="D404">
        <v>2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 t="s">
        <v>14</v>
      </c>
      <c r="V404" t="s">
        <v>15</v>
      </c>
      <c r="W404" t="s">
        <v>16</v>
      </c>
      <c r="X404" t="s">
        <v>17</v>
      </c>
      <c r="Y404" t="s">
        <v>17</v>
      </c>
      <c r="Z404" t="s">
        <v>16</v>
      </c>
      <c r="AA404" t="s">
        <v>18</v>
      </c>
      <c r="AB404" s="3">
        <v>14</v>
      </c>
      <c r="AC404" s="3">
        <f t="shared" si="42"/>
        <v>0</v>
      </c>
      <c r="AD404" s="3">
        <f t="shared" si="43"/>
        <v>0</v>
      </c>
      <c r="AE404" s="3">
        <f t="shared" si="44"/>
        <v>14</v>
      </c>
      <c r="AF404" s="4" t="str">
        <f t="shared" si="45"/>
        <v/>
      </c>
      <c r="AG404" s="4" t="str">
        <f t="shared" si="46"/>
        <v>Pass</v>
      </c>
      <c r="AH404" s="3">
        <f t="shared" si="47"/>
        <v>1</v>
      </c>
      <c r="AI404" s="3" t="str">
        <f t="shared" si="48"/>
        <v>Đủ Điều kiện dự thi</v>
      </c>
      <c r="AJ404" t="e">
        <f>VLOOKUP(A404,'DSSV VIE1016'!$B$2:$D$55,3,0)</f>
        <v>#N/A</v>
      </c>
    </row>
    <row r="405" spans="1:36" x14ac:dyDescent="0.35">
      <c r="A405" t="s">
        <v>1857</v>
      </c>
      <c r="B405" t="s">
        <v>1858</v>
      </c>
      <c r="C405" t="s">
        <v>1859</v>
      </c>
      <c r="D405">
        <v>1.8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0.8</v>
      </c>
      <c r="U405" t="s">
        <v>14</v>
      </c>
      <c r="V405" t="s">
        <v>15</v>
      </c>
      <c r="W405" t="s">
        <v>16</v>
      </c>
      <c r="X405" t="s">
        <v>17</v>
      </c>
      <c r="Y405" t="s">
        <v>17</v>
      </c>
      <c r="Z405" t="s">
        <v>16</v>
      </c>
      <c r="AA405" t="s">
        <v>18</v>
      </c>
      <c r="AB405" s="3">
        <v>14</v>
      </c>
      <c r="AC405" s="3">
        <f t="shared" si="42"/>
        <v>0</v>
      </c>
      <c r="AD405" s="3">
        <f t="shared" si="43"/>
        <v>0</v>
      </c>
      <c r="AE405" s="3">
        <f t="shared" si="44"/>
        <v>14</v>
      </c>
      <c r="AF405" s="4" t="str">
        <f t="shared" si="45"/>
        <v/>
      </c>
      <c r="AG405" s="4" t="str">
        <f t="shared" si="46"/>
        <v>Pass</v>
      </c>
      <c r="AH405" s="3">
        <f t="shared" si="47"/>
        <v>1</v>
      </c>
      <c r="AI405" s="3" t="str">
        <f t="shared" si="48"/>
        <v>Đủ Điều kiện dự thi</v>
      </c>
      <c r="AJ405" t="e">
        <f>VLOOKUP(A405,'DSSV VIE1016'!$B$2:$D$55,3,0)</f>
        <v>#N/A</v>
      </c>
    </row>
    <row r="406" spans="1:36" x14ac:dyDescent="0.35">
      <c r="A406" t="s">
        <v>1860</v>
      </c>
      <c r="B406" t="s">
        <v>1861</v>
      </c>
      <c r="C406" t="s">
        <v>1862</v>
      </c>
      <c r="D406">
        <v>3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 t="s">
        <v>15</v>
      </c>
      <c r="W406" t="s">
        <v>16</v>
      </c>
      <c r="X406" t="s">
        <v>17</v>
      </c>
      <c r="Y406" t="s">
        <v>17</v>
      </c>
      <c r="Z406" t="s">
        <v>16</v>
      </c>
      <c r="AA406" t="s">
        <v>18</v>
      </c>
      <c r="AB406" s="3">
        <v>14</v>
      </c>
      <c r="AC406" s="3">
        <f t="shared" si="42"/>
        <v>0</v>
      </c>
      <c r="AD406" s="3">
        <f t="shared" si="43"/>
        <v>0</v>
      </c>
      <c r="AE406" s="3">
        <f t="shared" si="44"/>
        <v>14</v>
      </c>
      <c r="AF406" s="4" t="str">
        <f t="shared" si="45"/>
        <v/>
      </c>
      <c r="AG406" s="4" t="str">
        <f t="shared" si="46"/>
        <v>Pass</v>
      </c>
      <c r="AH406" s="3">
        <f t="shared" si="47"/>
        <v>1</v>
      </c>
      <c r="AI406" s="3" t="str">
        <f t="shared" si="48"/>
        <v>Đủ Điều kiện dự thi</v>
      </c>
      <c r="AJ406" t="e">
        <f>VLOOKUP(A406,'DSSV VIE1016'!$B$2:$D$55,3,0)</f>
        <v>#N/A</v>
      </c>
    </row>
    <row r="407" spans="1:36" x14ac:dyDescent="0.35">
      <c r="A407" t="s">
        <v>1863</v>
      </c>
      <c r="B407" t="s">
        <v>1864</v>
      </c>
      <c r="C407" t="s">
        <v>1865</v>
      </c>
      <c r="D407">
        <v>2.7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0.7</v>
      </c>
      <c r="U407">
        <v>1</v>
      </c>
      <c r="V407" t="s">
        <v>15</v>
      </c>
      <c r="W407" t="s">
        <v>16</v>
      </c>
      <c r="X407" t="s">
        <v>17</v>
      </c>
      <c r="Y407" t="s">
        <v>17</v>
      </c>
      <c r="Z407" t="s">
        <v>16</v>
      </c>
      <c r="AA407" t="s">
        <v>18</v>
      </c>
      <c r="AB407" s="3">
        <v>14</v>
      </c>
      <c r="AC407" s="3">
        <f t="shared" si="42"/>
        <v>0</v>
      </c>
      <c r="AD407" s="3">
        <f t="shared" si="43"/>
        <v>0</v>
      </c>
      <c r="AE407" s="3">
        <f t="shared" si="44"/>
        <v>14</v>
      </c>
      <c r="AF407" s="4" t="str">
        <f t="shared" si="45"/>
        <v/>
      </c>
      <c r="AG407" s="4" t="str">
        <f t="shared" si="46"/>
        <v>Pass</v>
      </c>
      <c r="AH407" s="3">
        <f t="shared" si="47"/>
        <v>1</v>
      </c>
      <c r="AI407" s="3" t="str">
        <f t="shared" si="48"/>
        <v>Đủ Điều kiện dự thi</v>
      </c>
      <c r="AJ407" t="e">
        <f>VLOOKUP(A407,'DSSV VIE1016'!$B$2:$D$55,3,0)</f>
        <v>#N/A</v>
      </c>
    </row>
    <row r="408" spans="1:36" x14ac:dyDescent="0.35">
      <c r="A408" t="s">
        <v>1866</v>
      </c>
      <c r="B408" t="s">
        <v>1867</v>
      </c>
      <c r="C408" t="s">
        <v>1868</v>
      </c>
      <c r="D408">
        <v>2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 t="s">
        <v>14</v>
      </c>
      <c r="V408" t="s">
        <v>15</v>
      </c>
      <c r="W408" t="s">
        <v>16</v>
      </c>
      <c r="X408" t="s">
        <v>17</v>
      </c>
      <c r="Y408" t="s">
        <v>17</v>
      </c>
      <c r="Z408" t="s">
        <v>16</v>
      </c>
      <c r="AA408" t="s">
        <v>18</v>
      </c>
      <c r="AB408" s="3">
        <v>14</v>
      </c>
      <c r="AC408" s="3">
        <f t="shared" si="42"/>
        <v>0</v>
      </c>
      <c r="AD408" s="3">
        <f t="shared" si="43"/>
        <v>0</v>
      </c>
      <c r="AE408" s="3">
        <f t="shared" si="44"/>
        <v>14</v>
      </c>
      <c r="AF408" s="4" t="str">
        <f t="shared" si="45"/>
        <v/>
      </c>
      <c r="AG408" s="4" t="str">
        <f t="shared" si="46"/>
        <v>Pass</v>
      </c>
      <c r="AH408" s="3">
        <f t="shared" si="47"/>
        <v>1</v>
      </c>
      <c r="AI408" s="3" t="str">
        <f t="shared" si="48"/>
        <v>Đủ Điều kiện dự thi</v>
      </c>
      <c r="AJ408" t="e">
        <f>VLOOKUP(A408,'DSSV VIE1016'!$B$2:$D$55,3,0)</f>
        <v>#N/A</v>
      </c>
    </row>
    <row r="409" spans="1:36" x14ac:dyDescent="0.35">
      <c r="A409" t="s">
        <v>1869</v>
      </c>
      <c r="B409" t="s">
        <v>1870</v>
      </c>
      <c r="C409" t="s">
        <v>1871</v>
      </c>
      <c r="D409">
        <v>1.5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0.5</v>
      </c>
      <c r="U409" t="s">
        <v>14</v>
      </c>
      <c r="V409" t="s">
        <v>15</v>
      </c>
      <c r="W409" t="s">
        <v>16</v>
      </c>
      <c r="X409" t="s">
        <v>17</v>
      </c>
      <c r="Y409" t="s">
        <v>17</v>
      </c>
      <c r="Z409" t="s">
        <v>16</v>
      </c>
      <c r="AA409" t="s">
        <v>18</v>
      </c>
      <c r="AB409" s="3">
        <v>14</v>
      </c>
      <c r="AC409" s="3">
        <f t="shared" si="42"/>
        <v>0</v>
      </c>
      <c r="AD409" s="3">
        <f t="shared" si="43"/>
        <v>0</v>
      </c>
      <c r="AE409" s="3">
        <f t="shared" si="44"/>
        <v>14</v>
      </c>
      <c r="AF409" s="4" t="str">
        <f t="shared" si="45"/>
        <v/>
      </c>
      <c r="AG409" s="4" t="str">
        <f t="shared" si="46"/>
        <v>Pass</v>
      </c>
      <c r="AH409" s="3">
        <f t="shared" si="47"/>
        <v>1</v>
      </c>
      <c r="AI409" s="3" t="str">
        <f t="shared" si="48"/>
        <v>Đủ Điều kiện dự thi</v>
      </c>
      <c r="AJ409" t="e">
        <f>VLOOKUP(A409,'DSSV VIE1016'!$B$2:$D$55,3,0)</f>
        <v>#N/A</v>
      </c>
    </row>
    <row r="410" spans="1:36" x14ac:dyDescent="0.35">
      <c r="A410" t="s">
        <v>1872</v>
      </c>
      <c r="B410" t="s">
        <v>1873</v>
      </c>
      <c r="C410" t="s">
        <v>1874</v>
      </c>
      <c r="D410">
        <v>1.6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0.6</v>
      </c>
      <c r="U410" t="s">
        <v>14</v>
      </c>
      <c r="V410" t="s">
        <v>15</v>
      </c>
      <c r="W410" t="s">
        <v>16</v>
      </c>
      <c r="X410" t="s">
        <v>17</v>
      </c>
      <c r="Y410" t="s">
        <v>17</v>
      </c>
      <c r="Z410" t="s">
        <v>16</v>
      </c>
      <c r="AA410" t="s">
        <v>18</v>
      </c>
      <c r="AB410" s="3">
        <v>14</v>
      </c>
      <c r="AC410" s="3">
        <f t="shared" si="42"/>
        <v>0</v>
      </c>
      <c r="AD410" s="3">
        <f t="shared" si="43"/>
        <v>0</v>
      </c>
      <c r="AE410" s="3">
        <f t="shared" si="44"/>
        <v>14</v>
      </c>
      <c r="AF410" s="4" t="str">
        <f t="shared" si="45"/>
        <v/>
      </c>
      <c r="AG410" s="4" t="str">
        <f t="shared" si="46"/>
        <v>Pass</v>
      </c>
      <c r="AH410" s="3">
        <f t="shared" si="47"/>
        <v>1</v>
      </c>
      <c r="AI410" s="3" t="str">
        <f t="shared" si="48"/>
        <v>Đủ Điều kiện dự thi</v>
      </c>
      <c r="AJ410" t="e">
        <f>VLOOKUP(A410,'DSSV VIE1016'!$B$2:$D$55,3,0)</f>
        <v>#N/A</v>
      </c>
    </row>
    <row r="411" spans="1:36" x14ac:dyDescent="0.35">
      <c r="A411" t="s">
        <v>1875</v>
      </c>
      <c r="B411" t="s">
        <v>352</v>
      </c>
      <c r="C411" t="s">
        <v>353</v>
      </c>
      <c r="D411">
        <v>0</v>
      </c>
      <c r="E411" t="s">
        <v>14</v>
      </c>
      <c r="F411" t="s">
        <v>14</v>
      </c>
      <c r="G411" t="s">
        <v>14</v>
      </c>
      <c r="H411" t="s">
        <v>14</v>
      </c>
      <c r="I411" t="s">
        <v>14</v>
      </c>
      <c r="J411" t="s">
        <v>14</v>
      </c>
      <c r="K411" t="s">
        <v>14</v>
      </c>
      <c r="L411" t="s">
        <v>14</v>
      </c>
      <c r="M411" t="s">
        <v>14</v>
      </c>
      <c r="N411" t="s">
        <v>14</v>
      </c>
      <c r="O411" t="s">
        <v>14</v>
      </c>
      <c r="P411" t="s">
        <v>14</v>
      </c>
      <c r="Q411" t="s">
        <v>14</v>
      </c>
      <c r="R411" t="s">
        <v>14</v>
      </c>
      <c r="S411">
        <v>0</v>
      </c>
      <c r="T411" t="s">
        <v>14</v>
      </c>
      <c r="U411" t="s">
        <v>14</v>
      </c>
      <c r="V411" t="s">
        <v>15</v>
      </c>
      <c r="W411" t="s">
        <v>16</v>
      </c>
      <c r="X411" t="s">
        <v>17</v>
      </c>
      <c r="Y411" t="s">
        <v>17</v>
      </c>
      <c r="Z411" t="s">
        <v>16</v>
      </c>
      <c r="AA411" t="s">
        <v>18</v>
      </c>
      <c r="AB411" s="3">
        <v>14</v>
      </c>
      <c r="AC411" s="3">
        <f t="shared" si="42"/>
        <v>14</v>
      </c>
      <c r="AD411" s="3">
        <f t="shared" si="43"/>
        <v>0</v>
      </c>
      <c r="AE411" s="3">
        <f t="shared" si="44"/>
        <v>0</v>
      </c>
      <c r="AF411" s="4" t="str">
        <f t="shared" si="45"/>
        <v>Chưa tham gia học lần nào</v>
      </c>
      <c r="AG411" s="4" t="str">
        <f t="shared" si="46"/>
        <v>Fail</v>
      </c>
      <c r="AH411" s="3">
        <f t="shared" si="47"/>
        <v>0</v>
      </c>
      <c r="AI411" s="3" t="str">
        <f t="shared" si="48"/>
        <v>Fail</v>
      </c>
      <c r="AJ411" t="e">
        <f>VLOOKUP(A411,'DSSV VIE1016'!$B$2:$D$55,3,0)</f>
        <v>#N/A</v>
      </c>
    </row>
    <row r="412" spans="1:36" x14ac:dyDescent="0.35">
      <c r="A412" t="s">
        <v>1876</v>
      </c>
      <c r="B412" t="s">
        <v>1877</v>
      </c>
      <c r="C412" t="s">
        <v>1878</v>
      </c>
      <c r="D412">
        <v>3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 t="s">
        <v>15</v>
      </c>
      <c r="W412" t="s">
        <v>16</v>
      </c>
      <c r="X412" t="s">
        <v>17</v>
      </c>
      <c r="Y412" t="s">
        <v>17</v>
      </c>
      <c r="Z412" t="s">
        <v>16</v>
      </c>
      <c r="AA412" t="s">
        <v>18</v>
      </c>
      <c r="AB412" s="3">
        <v>14</v>
      </c>
      <c r="AC412" s="3">
        <f t="shared" si="42"/>
        <v>0</v>
      </c>
      <c r="AD412" s="3">
        <f t="shared" si="43"/>
        <v>0</v>
      </c>
      <c r="AE412" s="3">
        <f t="shared" si="44"/>
        <v>14</v>
      </c>
      <c r="AF412" s="4" t="str">
        <f t="shared" si="45"/>
        <v/>
      </c>
      <c r="AG412" s="4" t="str">
        <f t="shared" si="46"/>
        <v>Pass</v>
      </c>
      <c r="AH412" s="3">
        <f t="shared" si="47"/>
        <v>1</v>
      </c>
      <c r="AI412" s="3" t="str">
        <f t="shared" si="48"/>
        <v>Đủ Điều kiện dự thi</v>
      </c>
      <c r="AJ412" t="e">
        <f>VLOOKUP(A412,'DSSV VIE1016'!$B$2:$D$55,3,0)</f>
        <v>#N/A</v>
      </c>
    </row>
    <row r="413" spans="1:36" x14ac:dyDescent="0.35">
      <c r="A413" t="s">
        <v>1879</v>
      </c>
      <c r="B413" t="s">
        <v>1880</v>
      </c>
      <c r="C413" t="s">
        <v>1881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 t="s">
        <v>14</v>
      </c>
      <c r="U413" t="s">
        <v>14</v>
      </c>
      <c r="V413" t="s">
        <v>15</v>
      </c>
      <c r="W413" t="s">
        <v>16</v>
      </c>
      <c r="X413" t="s">
        <v>17</v>
      </c>
      <c r="Y413" t="s">
        <v>17</v>
      </c>
      <c r="Z413" t="s">
        <v>16</v>
      </c>
      <c r="AA413" t="s">
        <v>18</v>
      </c>
      <c r="AB413" s="3">
        <v>14</v>
      </c>
      <c r="AC413" s="3">
        <f t="shared" si="42"/>
        <v>0</v>
      </c>
      <c r="AD413" s="3">
        <f t="shared" si="43"/>
        <v>0</v>
      </c>
      <c r="AE413" s="3">
        <f t="shared" si="44"/>
        <v>14</v>
      </c>
      <c r="AF413" s="4" t="str">
        <f t="shared" si="45"/>
        <v/>
      </c>
      <c r="AG413" s="4" t="str">
        <f t="shared" si="46"/>
        <v>Pass</v>
      </c>
      <c r="AH413" s="3">
        <f t="shared" si="47"/>
        <v>0</v>
      </c>
      <c r="AI413" s="3" t="str">
        <f t="shared" si="48"/>
        <v>Fail</v>
      </c>
      <c r="AJ413" t="e">
        <f>VLOOKUP(A413,'DSSV VIE1016'!$B$2:$D$55,3,0)</f>
        <v>#N/A</v>
      </c>
    </row>
    <row r="414" spans="1:36" x14ac:dyDescent="0.35">
      <c r="A414" t="s">
        <v>1882</v>
      </c>
      <c r="B414" t="s">
        <v>1883</v>
      </c>
      <c r="C414" t="s">
        <v>1884</v>
      </c>
      <c r="D414">
        <v>3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 t="s">
        <v>15</v>
      </c>
      <c r="W414" t="s">
        <v>16</v>
      </c>
      <c r="X414" t="s">
        <v>17</v>
      </c>
      <c r="Y414" t="s">
        <v>17</v>
      </c>
      <c r="Z414" t="s">
        <v>16</v>
      </c>
      <c r="AA414" t="s">
        <v>18</v>
      </c>
      <c r="AB414" s="3">
        <v>14</v>
      </c>
      <c r="AC414" s="3">
        <f t="shared" si="42"/>
        <v>0</v>
      </c>
      <c r="AD414" s="3">
        <f t="shared" si="43"/>
        <v>0</v>
      </c>
      <c r="AE414" s="3">
        <f t="shared" si="44"/>
        <v>14</v>
      </c>
      <c r="AF414" s="4" t="str">
        <f t="shared" si="45"/>
        <v/>
      </c>
      <c r="AG414" s="4" t="str">
        <f t="shared" si="46"/>
        <v>Pass</v>
      </c>
      <c r="AH414" s="3">
        <f t="shared" si="47"/>
        <v>1</v>
      </c>
      <c r="AI414" s="3" t="str">
        <f t="shared" si="48"/>
        <v>Đủ Điều kiện dự thi</v>
      </c>
      <c r="AJ414" t="e">
        <f>VLOOKUP(A414,'DSSV VIE1016'!$B$2:$D$55,3,0)</f>
        <v>#N/A</v>
      </c>
    </row>
    <row r="415" spans="1:36" x14ac:dyDescent="0.35">
      <c r="A415" t="s">
        <v>1885</v>
      </c>
      <c r="B415" t="s">
        <v>1886</v>
      </c>
      <c r="C415" t="s">
        <v>1887</v>
      </c>
      <c r="D415">
        <v>1.9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0.9</v>
      </c>
      <c r="U415" t="s">
        <v>14</v>
      </c>
      <c r="V415" t="s">
        <v>15</v>
      </c>
      <c r="W415" t="s">
        <v>16</v>
      </c>
      <c r="X415" t="s">
        <v>17</v>
      </c>
      <c r="Y415" t="s">
        <v>17</v>
      </c>
      <c r="Z415" t="s">
        <v>16</v>
      </c>
      <c r="AA415" t="s">
        <v>18</v>
      </c>
      <c r="AB415" s="3">
        <v>14</v>
      </c>
      <c r="AC415" s="3">
        <f t="shared" si="42"/>
        <v>0</v>
      </c>
      <c r="AD415" s="3">
        <f t="shared" si="43"/>
        <v>0</v>
      </c>
      <c r="AE415" s="3">
        <f t="shared" si="44"/>
        <v>14</v>
      </c>
      <c r="AF415" s="4" t="str">
        <f t="shared" si="45"/>
        <v/>
      </c>
      <c r="AG415" s="4" t="str">
        <f t="shared" si="46"/>
        <v>Pass</v>
      </c>
      <c r="AH415" s="3">
        <f t="shared" si="47"/>
        <v>1</v>
      </c>
      <c r="AI415" s="3" t="str">
        <f t="shared" si="48"/>
        <v>Đủ Điều kiện dự thi</v>
      </c>
      <c r="AJ415" t="e">
        <f>VLOOKUP(A415,'DSSV VIE1016'!$B$2:$D$55,3,0)</f>
        <v>#N/A</v>
      </c>
    </row>
    <row r="416" spans="1:36" x14ac:dyDescent="0.35">
      <c r="A416" t="s">
        <v>1888</v>
      </c>
      <c r="B416" t="s">
        <v>1889</v>
      </c>
      <c r="C416" t="s">
        <v>1890</v>
      </c>
      <c r="D416">
        <v>3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 t="s">
        <v>15</v>
      </c>
      <c r="W416" t="s">
        <v>16</v>
      </c>
      <c r="X416" t="s">
        <v>17</v>
      </c>
      <c r="Y416" t="s">
        <v>17</v>
      </c>
      <c r="Z416" t="s">
        <v>16</v>
      </c>
      <c r="AA416" t="s">
        <v>18</v>
      </c>
      <c r="AB416" s="3">
        <v>14</v>
      </c>
      <c r="AC416" s="3">
        <f t="shared" si="42"/>
        <v>0</v>
      </c>
      <c r="AD416" s="3">
        <f t="shared" si="43"/>
        <v>0</v>
      </c>
      <c r="AE416" s="3">
        <f t="shared" si="44"/>
        <v>14</v>
      </c>
      <c r="AF416" s="4" t="str">
        <f t="shared" si="45"/>
        <v/>
      </c>
      <c r="AG416" s="4" t="str">
        <f t="shared" si="46"/>
        <v>Pass</v>
      </c>
      <c r="AH416" s="3">
        <f t="shared" si="47"/>
        <v>1</v>
      </c>
      <c r="AI416" s="3" t="str">
        <f t="shared" si="48"/>
        <v>Đủ Điều kiện dự thi</v>
      </c>
      <c r="AJ416" t="e">
        <f>VLOOKUP(A416,'DSSV VIE1016'!$B$2:$D$55,3,0)</f>
        <v>#N/A</v>
      </c>
    </row>
    <row r="417" spans="1:36" x14ac:dyDescent="0.35">
      <c r="A417" t="s">
        <v>1891</v>
      </c>
      <c r="B417" t="s">
        <v>1892</v>
      </c>
      <c r="C417" t="s">
        <v>1893</v>
      </c>
      <c r="D417">
        <v>2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 t="s">
        <v>14</v>
      </c>
      <c r="V417" t="s">
        <v>15</v>
      </c>
      <c r="W417" t="s">
        <v>16</v>
      </c>
      <c r="X417" t="s">
        <v>17</v>
      </c>
      <c r="Y417" t="s">
        <v>17</v>
      </c>
      <c r="Z417" t="s">
        <v>16</v>
      </c>
      <c r="AA417" t="s">
        <v>18</v>
      </c>
      <c r="AB417" s="3">
        <v>14</v>
      </c>
      <c r="AC417" s="3">
        <f t="shared" si="42"/>
        <v>0</v>
      </c>
      <c r="AD417" s="3">
        <f t="shared" si="43"/>
        <v>0</v>
      </c>
      <c r="AE417" s="3">
        <f t="shared" si="44"/>
        <v>14</v>
      </c>
      <c r="AF417" s="4" t="str">
        <f t="shared" si="45"/>
        <v/>
      </c>
      <c r="AG417" s="4" t="str">
        <f t="shared" si="46"/>
        <v>Pass</v>
      </c>
      <c r="AH417" s="3">
        <f t="shared" si="47"/>
        <v>1</v>
      </c>
      <c r="AI417" s="3" t="str">
        <f t="shared" si="48"/>
        <v>Đủ Điều kiện dự thi</v>
      </c>
      <c r="AJ417" t="e">
        <f>VLOOKUP(A417,'DSSV VIE1016'!$B$2:$D$55,3,0)</f>
        <v>#N/A</v>
      </c>
    </row>
    <row r="418" spans="1:36" x14ac:dyDescent="0.35">
      <c r="A418" t="s">
        <v>1894</v>
      </c>
      <c r="B418" t="s">
        <v>1895</v>
      </c>
      <c r="C418" t="s">
        <v>1896</v>
      </c>
      <c r="D418">
        <v>2.8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0.8</v>
      </c>
      <c r="V418" t="s">
        <v>15</v>
      </c>
      <c r="W418" t="s">
        <v>16</v>
      </c>
      <c r="X418" t="s">
        <v>17</v>
      </c>
      <c r="Y418" t="s">
        <v>17</v>
      </c>
      <c r="Z418" t="s">
        <v>16</v>
      </c>
      <c r="AA418" t="s">
        <v>18</v>
      </c>
      <c r="AB418" s="3">
        <v>14</v>
      </c>
      <c r="AC418" s="3">
        <f t="shared" si="42"/>
        <v>0</v>
      </c>
      <c r="AD418" s="3">
        <f t="shared" si="43"/>
        <v>0</v>
      </c>
      <c r="AE418" s="3">
        <f t="shared" si="44"/>
        <v>14</v>
      </c>
      <c r="AF418" s="4" t="str">
        <f t="shared" si="45"/>
        <v/>
      </c>
      <c r="AG418" s="4" t="str">
        <f t="shared" si="46"/>
        <v>Pass</v>
      </c>
      <c r="AH418" s="3">
        <f t="shared" si="47"/>
        <v>1</v>
      </c>
      <c r="AI418" s="3" t="str">
        <f t="shared" si="48"/>
        <v>Đủ Điều kiện dự thi</v>
      </c>
      <c r="AJ418" t="e">
        <f>VLOOKUP(A418,'DSSV VIE1016'!$B$2:$D$55,3,0)</f>
        <v>#N/A</v>
      </c>
    </row>
    <row r="419" spans="1:36" x14ac:dyDescent="0.35">
      <c r="A419" t="s">
        <v>1897</v>
      </c>
      <c r="B419" t="s">
        <v>1898</v>
      </c>
      <c r="C419" t="s">
        <v>1899</v>
      </c>
      <c r="D419">
        <v>3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 t="s">
        <v>15</v>
      </c>
      <c r="W419" t="s">
        <v>16</v>
      </c>
      <c r="X419" t="s">
        <v>17</v>
      </c>
      <c r="Y419" t="s">
        <v>17</v>
      </c>
      <c r="Z419" t="s">
        <v>16</v>
      </c>
      <c r="AA419" t="s">
        <v>18</v>
      </c>
      <c r="AB419" s="3">
        <v>14</v>
      </c>
      <c r="AC419" s="3">
        <f t="shared" si="42"/>
        <v>0</v>
      </c>
      <c r="AD419" s="3">
        <f t="shared" si="43"/>
        <v>0</v>
      </c>
      <c r="AE419" s="3">
        <f t="shared" si="44"/>
        <v>14</v>
      </c>
      <c r="AF419" s="4" t="str">
        <f t="shared" si="45"/>
        <v/>
      </c>
      <c r="AG419" s="4" t="str">
        <f t="shared" si="46"/>
        <v>Pass</v>
      </c>
      <c r="AH419" s="3">
        <f t="shared" si="47"/>
        <v>1</v>
      </c>
      <c r="AI419" s="3" t="str">
        <f t="shared" si="48"/>
        <v>Đủ Điều kiện dự thi</v>
      </c>
      <c r="AJ419" t="e">
        <f>VLOOKUP(A419,'DSSV VIE1016'!$B$2:$D$55,3,0)</f>
        <v>#N/A</v>
      </c>
    </row>
    <row r="420" spans="1:36" x14ac:dyDescent="0.35">
      <c r="A420" t="s">
        <v>1900</v>
      </c>
      <c r="B420" t="s">
        <v>510</v>
      </c>
      <c r="C420" t="s">
        <v>511</v>
      </c>
      <c r="D420">
        <v>3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 t="s">
        <v>15</v>
      </c>
      <c r="W420" t="s">
        <v>16</v>
      </c>
      <c r="X420" t="s">
        <v>17</v>
      </c>
      <c r="Y420" t="s">
        <v>17</v>
      </c>
      <c r="Z420" t="s">
        <v>16</v>
      </c>
      <c r="AA420" t="s">
        <v>18</v>
      </c>
      <c r="AB420" s="3">
        <v>14</v>
      </c>
      <c r="AC420" s="3">
        <f t="shared" si="42"/>
        <v>0</v>
      </c>
      <c r="AD420" s="3">
        <f t="shared" si="43"/>
        <v>0</v>
      </c>
      <c r="AE420" s="3">
        <f t="shared" si="44"/>
        <v>14</v>
      </c>
      <c r="AF420" s="4" t="str">
        <f t="shared" si="45"/>
        <v/>
      </c>
      <c r="AG420" s="4" t="str">
        <f t="shared" si="46"/>
        <v>Pass</v>
      </c>
      <c r="AH420" s="3">
        <f t="shared" si="47"/>
        <v>1</v>
      </c>
      <c r="AI420" s="3" t="str">
        <f t="shared" si="48"/>
        <v>Đủ Điều kiện dự thi</v>
      </c>
      <c r="AJ420" t="e">
        <f>VLOOKUP(A420,'DSSV VIE1016'!$B$2:$D$55,3,0)</f>
        <v>#N/A</v>
      </c>
    </row>
    <row r="421" spans="1:36" x14ac:dyDescent="0.35">
      <c r="A421" t="s">
        <v>1901</v>
      </c>
      <c r="B421" t="s">
        <v>1902</v>
      </c>
      <c r="C421" t="s">
        <v>1903</v>
      </c>
      <c r="D421">
        <v>3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 t="s">
        <v>15</v>
      </c>
      <c r="W421" t="s">
        <v>16</v>
      </c>
      <c r="X421" t="s">
        <v>17</v>
      </c>
      <c r="Y421" t="s">
        <v>17</v>
      </c>
      <c r="Z421" t="s">
        <v>16</v>
      </c>
      <c r="AA421" t="s">
        <v>18</v>
      </c>
      <c r="AB421" s="3">
        <v>14</v>
      </c>
      <c r="AC421" s="3">
        <f t="shared" si="42"/>
        <v>0</v>
      </c>
      <c r="AD421" s="3">
        <f t="shared" si="43"/>
        <v>0</v>
      </c>
      <c r="AE421" s="3">
        <f t="shared" si="44"/>
        <v>14</v>
      </c>
      <c r="AF421" s="4" t="str">
        <f t="shared" si="45"/>
        <v/>
      </c>
      <c r="AG421" s="4" t="str">
        <f t="shared" si="46"/>
        <v>Pass</v>
      </c>
      <c r="AH421" s="3">
        <f t="shared" si="47"/>
        <v>1</v>
      </c>
      <c r="AI421" s="3" t="str">
        <f t="shared" si="48"/>
        <v>Đủ Điều kiện dự thi</v>
      </c>
      <c r="AJ421" t="e">
        <f>VLOOKUP(A421,'DSSV VIE1016'!$B$2:$D$55,3,0)</f>
        <v>#N/A</v>
      </c>
    </row>
    <row r="422" spans="1:36" x14ac:dyDescent="0.35">
      <c r="A422" t="s">
        <v>1904</v>
      </c>
      <c r="B422" t="s">
        <v>1905</v>
      </c>
      <c r="C422" t="s">
        <v>1906</v>
      </c>
      <c r="D422">
        <v>2.9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0.9</v>
      </c>
      <c r="U422">
        <v>1</v>
      </c>
      <c r="V422" t="s">
        <v>15</v>
      </c>
      <c r="W422" t="s">
        <v>16</v>
      </c>
      <c r="X422" t="s">
        <v>17</v>
      </c>
      <c r="Y422" t="s">
        <v>17</v>
      </c>
      <c r="Z422" t="s">
        <v>16</v>
      </c>
      <c r="AA422" t="s">
        <v>18</v>
      </c>
      <c r="AB422" s="3">
        <v>14</v>
      </c>
      <c r="AC422" s="3">
        <f t="shared" si="42"/>
        <v>0</v>
      </c>
      <c r="AD422" s="3">
        <f t="shared" si="43"/>
        <v>0</v>
      </c>
      <c r="AE422" s="3">
        <f t="shared" si="44"/>
        <v>14</v>
      </c>
      <c r="AF422" s="4" t="str">
        <f t="shared" si="45"/>
        <v/>
      </c>
      <c r="AG422" s="4" t="str">
        <f t="shared" si="46"/>
        <v>Pass</v>
      </c>
      <c r="AH422" s="3">
        <f t="shared" si="47"/>
        <v>1</v>
      </c>
      <c r="AI422" s="3" t="str">
        <f t="shared" si="48"/>
        <v>Đủ Điều kiện dự thi</v>
      </c>
      <c r="AJ422" t="e">
        <f>VLOOKUP(A422,'DSSV VIE1016'!$B$2:$D$55,3,0)</f>
        <v>#N/A</v>
      </c>
    </row>
    <row r="423" spans="1:36" x14ac:dyDescent="0.35">
      <c r="A423" t="s">
        <v>1907</v>
      </c>
      <c r="B423" t="s">
        <v>1908</v>
      </c>
      <c r="C423" t="s">
        <v>1909</v>
      </c>
      <c r="D423">
        <v>1.86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 t="s">
        <v>14</v>
      </c>
      <c r="R423" t="s">
        <v>14</v>
      </c>
      <c r="S423">
        <v>0.85714285714299998</v>
      </c>
      <c r="T423">
        <v>1</v>
      </c>
      <c r="U423" t="s">
        <v>14</v>
      </c>
      <c r="V423" t="s">
        <v>15</v>
      </c>
      <c r="W423" t="s">
        <v>16</v>
      </c>
      <c r="X423" t="s">
        <v>17</v>
      </c>
      <c r="Y423" t="s">
        <v>17</v>
      </c>
      <c r="Z423" t="s">
        <v>16</v>
      </c>
      <c r="AA423" t="s">
        <v>18</v>
      </c>
      <c r="AB423" s="3">
        <v>14</v>
      </c>
      <c r="AC423" s="3">
        <f t="shared" si="42"/>
        <v>2</v>
      </c>
      <c r="AD423" s="3">
        <f t="shared" si="43"/>
        <v>0</v>
      </c>
      <c r="AE423" s="3">
        <f t="shared" si="44"/>
        <v>12</v>
      </c>
      <c r="AF423" s="4" t="str">
        <f t="shared" si="45"/>
        <v/>
      </c>
      <c r="AG423" s="4" t="str">
        <f t="shared" si="46"/>
        <v>Fail</v>
      </c>
      <c r="AH423" s="3">
        <f t="shared" si="47"/>
        <v>1</v>
      </c>
      <c r="AI423" s="3" t="str">
        <f t="shared" si="48"/>
        <v>Fail</v>
      </c>
      <c r="AJ423" t="e">
        <f>VLOOKUP(A423,'DSSV VIE1016'!$B$2:$D$55,3,0)</f>
        <v>#N/A</v>
      </c>
    </row>
    <row r="424" spans="1:36" x14ac:dyDescent="0.35">
      <c r="A424" t="s">
        <v>1910</v>
      </c>
      <c r="B424" t="s">
        <v>1911</v>
      </c>
      <c r="C424" t="s">
        <v>1912</v>
      </c>
      <c r="D424">
        <v>3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 t="s">
        <v>15</v>
      </c>
      <c r="W424" t="s">
        <v>16</v>
      </c>
      <c r="X424" t="s">
        <v>17</v>
      </c>
      <c r="Y424" t="s">
        <v>17</v>
      </c>
      <c r="Z424" t="s">
        <v>16</v>
      </c>
      <c r="AA424" t="s">
        <v>18</v>
      </c>
      <c r="AB424" s="3">
        <v>14</v>
      </c>
      <c r="AC424" s="3">
        <f t="shared" si="42"/>
        <v>0</v>
      </c>
      <c r="AD424" s="3">
        <f t="shared" si="43"/>
        <v>0</v>
      </c>
      <c r="AE424" s="3">
        <f t="shared" si="44"/>
        <v>14</v>
      </c>
      <c r="AF424" s="4" t="str">
        <f t="shared" si="45"/>
        <v/>
      </c>
      <c r="AG424" s="4" t="str">
        <f t="shared" si="46"/>
        <v>Pass</v>
      </c>
      <c r="AH424" s="3">
        <f t="shared" si="47"/>
        <v>1</v>
      </c>
      <c r="AI424" s="3" t="str">
        <f t="shared" si="48"/>
        <v>Đủ Điều kiện dự thi</v>
      </c>
      <c r="AJ424" t="e">
        <f>VLOOKUP(A424,'DSSV VIE1016'!$B$2:$D$55,3,0)</f>
        <v>#N/A</v>
      </c>
    </row>
    <row r="425" spans="1:36" x14ac:dyDescent="0.35">
      <c r="A425" t="s">
        <v>1913</v>
      </c>
      <c r="B425" t="s">
        <v>1914</v>
      </c>
      <c r="C425" t="s">
        <v>1915</v>
      </c>
      <c r="D425">
        <v>3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 t="s">
        <v>15</v>
      </c>
      <c r="W425" t="s">
        <v>16</v>
      </c>
      <c r="X425" t="s">
        <v>17</v>
      </c>
      <c r="Y425" t="s">
        <v>17</v>
      </c>
      <c r="Z425" t="s">
        <v>16</v>
      </c>
      <c r="AA425" t="s">
        <v>18</v>
      </c>
      <c r="AB425" s="3">
        <v>14</v>
      </c>
      <c r="AC425" s="3">
        <f t="shared" si="42"/>
        <v>0</v>
      </c>
      <c r="AD425" s="3">
        <f t="shared" si="43"/>
        <v>0</v>
      </c>
      <c r="AE425" s="3">
        <f t="shared" si="44"/>
        <v>14</v>
      </c>
      <c r="AF425" s="4" t="str">
        <f t="shared" si="45"/>
        <v/>
      </c>
      <c r="AG425" s="4" t="str">
        <f t="shared" si="46"/>
        <v>Pass</v>
      </c>
      <c r="AH425" s="3">
        <f t="shared" si="47"/>
        <v>1</v>
      </c>
      <c r="AI425" s="3" t="str">
        <f t="shared" si="48"/>
        <v>Đủ Điều kiện dự thi</v>
      </c>
      <c r="AJ425" t="e">
        <f>VLOOKUP(A425,'DSSV VIE1016'!$B$2:$D$55,3,0)</f>
        <v>#N/A</v>
      </c>
    </row>
    <row r="426" spans="1:36" x14ac:dyDescent="0.35">
      <c r="A426" t="s">
        <v>1916</v>
      </c>
      <c r="B426" t="s">
        <v>1917</v>
      </c>
      <c r="C426" t="s">
        <v>1918</v>
      </c>
      <c r="D426">
        <v>3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 t="s">
        <v>15</v>
      </c>
      <c r="W426" t="s">
        <v>16</v>
      </c>
      <c r="X426" t="s">
        <v>17</v>
      </c>
      <c r="Y426" t="s">
        <v>17</v>
      </c>
      <c r="Z426" t="s">
        <v>16</v>
      </c>
      <c r="AA426" t="s">
        <v>18</v>
      </c>
      <c r="AB426" s="3">
        <v>14</v>
      </c>
      <c r="AC426" s="3">
        <f t="shared" si="42"/>
        <v>0</v>
      </c>
      <c r="AD426" s="3">
        <f t="shared" si="43"/>
        <v>0</v>
      </c>
      <c r="AE426" s="3">
        <f t="shared" si="44"/>
        <v>14</v>
      </c>
      <c r="AF426" s="4" t="str">
        <f t="shared" si="45"/>
        <v/>
      </c>
      <c r="AG426" s="4" t="str">
        <f t="shared" si="46"/>
        <v>Pass</v>
      </c>
      <c r="AH426" s="3">
        <f t="shared" si="47"/>
        <v>1</v>
      </c>
      <c r="AI426" s="3" t="str">
        <f t="shared" si="48"/>
        <v>Đủ Điều kiện dự thi</v>
      </c>
      <c r="AJ426" t="e">
        <f>VLOOKUP(A426,'DSSV VIE1016'!$B$2:$D$55,3,0)</f>
        <v>#N/A</v>
      </c>
    </row>
    <row r="427" spans="1:36" x14ac:dyDescent="0.35">
      <c r="A427" t="s">
        <v>1919</v>
      </c>
      <c r="B427" t="s">
        <v>650</v>
      </c>
      <c r="C427" t="s">
        <v>651</v>
      </c>
      <c r="D427">
        <v>3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 t="s">
        <v>15</v>
      </c>
      <c r="W427" t="s">
        <v>16</v>
      </c>
      <c r="X427" t="s">
        <v>17</v>
      </c>
      <c r="Y427" t="s">
        <v>17</v>
      </c>
      <c r="Z427" t="s">
        <v>16</v>
      </c>
      <c r="AA427" t="s">
        <v>18</v>
      </c>
      <c r="AB427" s="3">
        <v>14</v>
      </c>
      <c r="AC427" s="3">
        <f t="shared" si="42"/>
        <v>0</v>
      </c>
      <c r="AD427" s="3">
        <f t="shared" si="43"/>
        <v>0</v>
      </c>
      <c r="AE427" s="3">
        <f t="shared" si="44"/>
        <v>14</v>
      </c>
      <c r="AF427" s="4" t="str">
        <f t="shared" si="45"/>
        <v/>
      </c>
      <c r="AG427" s="4" t="str">
        <f t="shared" si="46"/>
        <v>Pass</v>
      </c>
      <c r="AH427" s="3">
        <f t="shared" si="47"/>
        <v>1</v>
      </c>
      <c r="AI427" s="3" t="str">
        <f t="shared" si="48"/>
        <v>Đủ Điều kiện dự thi</v>
      </c>
      <c r="AJ427" t="e">
        <f>VLOOKUP(A427,'DSSV VIE1016'!$B$2:$D$55,3,0)</f>
        <v>#N/A</v>
      </c>
    </row>
    <row r="428" spans="1:36" x14ac:dyDescent="0.35">
      <c r="A428" t="s">
        <v>1920</v>
      </c>
      <c r="B428" t="s">
        <v>1921</v>
      </c>
      <c r="C428" t="s">
        <v>1922</v>
      </c>
      <c r="D428">
        <v>3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 t="s">
        <v>15</v>
      </c>
      <c r="W428" t="s">
        <v>16</v>
      </c>
      <c r="X428" t="s">
        <v>17</v>
      </c>
      <c r="Y428" t="s">
        <v>17</v>
      </c>
      <c r="Z428" t="s">
        <v>16</v>
      </c>
      <c r="AA428" t="s">
        <v>18</v>
      </c>
      <c r="AB428" s="3">
        <v>14</v>
      </c>
      <c r="AC428" s="3">
        <f t="shared" si="42"/>
        <v>0</v>
      </c>
      <c r="AD428" s="3">
        <f t="shared" si="43"/>
        <v>0</v>
      </c>
      <c r="AE428" s="3">
        <f t="shared" si="44"/>
        <v>14</v>
      </c>
      <c r="AF428" s="4" t="str">
        <f t="shared" si="45"/>
        <v/>
      </c>
      <c r="AG428" s="4" t="str">
        <f t="shared" si="46"/>
        <v>Pass</v>
      </c>
      <c r="AH428" s="3">
        <f t="shared" si="47"/>
        <v>1</v>
      </c>
      <c r="AI428" s="3" t="str">
        <f t="shared" si="48"/>
        <v>Đủ Điều kiện dự thi</v>
      </c>
      <c r="AJ428" t="e">
        <f>VLOOKUP(A428,'DSSV VIE1016'!$B$2:$D$55,3,0)</f>
        <v>#N/A</v>
      </c>
    </row>
    <row r="429" spans="1:36" x14ac:dyDescent="0.35">
      <c r="A429" t="s">
        <v>1923</v>
      </c>
      <c r="B429" t="s">
        <v>1924</v>
      </c>
      <c r="C429" t="s">
        <v>1925</v>
      </c>
      <c r="D429">
        <v>3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 t="s">
        <v>15</v>
      </c>
      <c r="W429" t="s">
        <v>16</v>
      </c>
      <c r="X429" t="s">
        <v>17</v>
      </c>
      <c r="Y429" t="s">
        <v>17</v>
      </c>
      <c r="Z429" t="s">
        <v>16</v>
      </c>
      <c r="AA429" t="s">
        <v>18</v>
      </c>
      <c r="AB429" s="3">
        <v>14</v>
      </c>
      <c r="AC429" s="3">
        <f t="shared" si="42"/>
        <v>0</v>
      </c>
      <c r="AD429" s="3">
        <f t="shared" si="43"/>
        <v>0</v>
      </c>
      <c r="AE429" s="3">
        <f t="shared" si="44"/>
        <v>14</v>
      </c>
      <c r="AF429" s="4" t="str">
        <f t="shared" si="45"/>
        <v/>
      </c>
      <c r="AG429" s="4" t="str">
        <f t="shared" si="46"/>
        <v>Pass</v>
      </c>
      <c r="AH429" s="3">
        <f t="shared" si="47"/>
        <v>1</v>
      </c>
      <c r="AI429" s="3" t="str">
        <f t="shared" si="48"/>
        <v>Đủ Điều kiện dự thi</v>
      </c>
      <c r="AJ429" t="e">
        <f>VLOOKUP(A429,'DSSV VIE1016'!$B$2:$D$55,3,0)</f>
        <v>#N/A</v>
      </c>
    </row>
    <row r="430" spans="1:36" x14ac:dyDescent="0.35">
      <c r="A430" t="s">
        <v>1926</v>
      </c>
      <c r="B430" t="s">
        <v>1927</v>
      </c>
      <c r="C430" t="s">
        <v>1928</v>
      </c>
      <c r="D430">
        <v>2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 t="s">
        <v>14</v>
      </c>
      <c r="V430" t="s">
        <v>15</v>
      </c>
      <c r="W430" t="s">
        <v>16</v>
      </c>
      <c r="X430" t="s">
        <v>17</v>
      </c>
      <c r="Y430" t="s">
        <v>17</v>
      </c>
      <c r="Z430" t="s">
        <v>16</v>
      </c>
      <c r="AA430" t="s">
        <v>18</v>
      </c>
      <c r="AB430" s="3">
        <v>14</v>
      </c>
      <c r="AC430" s="3">
        <f t="shared" si="42"/>
        <v>0</v>
      </c>
      <c r="AD430" s="3">
        <f t="shared" si="43"/>
        <v>0</v>
      </c>
      <c r="AE430" s="3">
        <f t="shared" si="44"/>
        <v>14</v>
      </c>
      <c r="AF430" s="4" t="str">
        <f t="shared" si="45"/>
        <v/>
      </c>
      <c r="AG430" s="4" t="str">
        <f t="shared" si="46"/>
        <v>Pass</v>
      </c>
      <c r="AH430" s="3">
        <f t="shared" si="47"/>
        <v>1</v>
      </c>
      <c r="AI430" s="3" t="str">
        <f t="shared" si="48"/>
        <v>Đủ Điều kiện dự thi</v>
      </c>
      <c r="AJ430" t="e">
        <f>VLOOKUP(A430,'DSSV VIE1016'!$B$2:$D$55,3,0)</f>
        <v>#N/A</v>
      </c>
    </row>
    <row r="431" spans="1:36" x14ac:dyDescent="0.35">
      <c r="A431" t="s">
        <v>1929</v>
      </c>
      <c r="B431" t="s">
        <v>1930</v>
      </c>
      <c r="C431" t="s">
        <v>1931</v>
      </c>
      <c r="D431">
        <v>3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 t="s">
        <v>15</v>
      </c>
      <c r="W431" t="s">
        <v>16</v>
      </c>
      <c r="X431" t="s">
        <v>17</v>
      </c>
      <c r="Y431" t="s">
        <v>17</v>
      </c>
      <c r="Z431" t="s">
        <v>16</v>
      </c>
      <c r="AA431" t="s">
        <v>18</v>
      </c>
      <c r="AB431" s="3">
        <v>14</v>
      </c>
      <c r="AC431" s="3">
        <f t="shared" si="42"/>
        <v>0</v>
      </c>
      <c r="AD431" s="3">
        <f t="shared" si="43"/>
        <v>0</v>
      </c>
      <c r="AE431" s="3">
        <f t="shared" si="44"/>
        <v>14</v>
      </c>
      <c r="AF431" s="4" t="str">
        <f t="shared" si="45"/>
        <v/>
      </c>
      <c r="AG431" s="4" t="str">
        <f t="shared" si="46"/>
        <v>Pass</v>
      </c>
      <c r="AH431" s="3">
        <f t="shared" si="47"/>
        <v>1</v>
      </c>
      <c r="AI431" s="3" t="str">
        <f t="shared" si="48"/>
        <v>Đủ Điều kiện dự thi</v>
      </c>
      <c r="AJ431" t="e">
        <f>VLOOKUP(A431,'DSSV VIE1016'!$B$2:$D$55,3,0)</f>
        <v>#N/A</v>
      </c>
    </row>
    <row r="432" spans="1:36" x14ac:dyDescent="0.35">
      <c r="A432" t="s">
        <v>1932</v>
      </c>
      <c r="B432" t="s">
        <v>1933</v>
      </c>
      <c r="C432" t="s">
        <v>1934</v>
      </c>
      <c r="D432">
        <v>2.6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0.6</v>
      </c>
      <c r="U432">
        <v>1</v>
      </c>
      <c r="V432" t="s">
        <v>15</v>
      </c>
      <c r="W432" t="s">
        <v>16</v>
      </c>
      <c r="X432" t="s">
        <v>17</v>
      </c>
      <c r="Y432" t="s">
        <v>17</v>
      </c>
      <c r="Z432" t="s">
        <v>16</v>
      </c>
      <c r="AA432" t="s">
        <v>18</v>
      </c>
      <c r="AB432" s="3">
        <v>14</v>
      </c>
      <c r="AC432" s="3">
        <f t="shared" si="42"/>
        <v>0</v>
      </c>
      <c r="AD432" s="3">
        <f t="shared" si="43"/>
        <v>0</v>
      </c>
      <c r="AE432" s="3">
        <f t="shared" si="44"/>
        <v>14</v>
      </c>
      <c r="AF432" s="4" t="str">
        <f t="shared" si="45"/>
        <v/>
      </c>
      <c r="AG432" s="4" t="str">
        <f t="shared" si="46"/>
        <v>Pass</v>
      </c>
      <c r="AH432" s="3">
        <f t="shared" si="47"/>
        <v>1</v>
      </c>
      <c r="AI432" s="3" t="str">
        <f t="shared" si="48"/>
        <v>Đủ Điều kiện dự thi</v>
      </c>
      <c r="AJ432" t="e">
        <f>VLOOKUP(A432,'DSSV VIE1016'!$B$2:$D$55,3,0)</f>
        <v>#N/A</v>
      </c>
    </row>
    <row r="433" spans="1:36" x14ac:dyDescent="0.35">
      <c r="A433" t="s">
        <v>1935</v>
      </c>
      <c r="B433" t="s">
        <v>1936</v>
      </c>
      <c r="C433" t="s">
        <v>1937</v>
      </c>
      <c r="D433">
        <v>3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 t="s">
        <v>15</v>
      </c>
      <c r="W433" t="s">
        <v>16</v>
      </c>
      <c r="X433" t="s">
        <v>17</v>
      </c>
      <c r="Y433" t="s">
        <v>17</v>
      </c>
      <c r="Z433" t="s">
        <v>16</v>
      </c>
      <c r="AA433" t="s">
        <v>18</v>
      </c>
      <c r="AB433" s="3">
        <v>14</v>
      </c>
      <c r="AC433" s="3">
        <f t="shared" si="42"/>
        <v>0</v>
      </c>
      <c r="AD433" s="3">
        <f t="shared" si="43"/>
        <v>0</v>
      </c>
      <c r="AE433" s="3">
        <f t="shared" si="44"/>
        <v>14</v>
      </c>
      <c r="AF433" s="4" t="str">
        <f t="shared" si="45"/>
        <v/>
      </c>
      <c r="AG433" s="4" t="str">
        <f t="shared" si="46"/>
        <v>Pass</v>
      </c>
      <c r="AH433" s="3">
        <f t="shared" si="47"/>
        <v>1</v>
      </c>
      <c r="AI433" s="3" t="str">
        <f t="shared" si="48"/>
        <v>Đủ Điều kiện dự thi</v>
      </c>
      <c r="AJ433" t="e">
        <f>VLOOKUP(A433,'DSSV VIE1016'!$B$2:$D$55,3,0)</f>
        <v>#N/A</v>
      </c>
    </row>
    <row r="434" spans="1:36" x14ac:dyDescent="0.35">
      <c r="A434" t="s">
        <v>1938</v>
      </c>
      <c r="B434" t="s">
        <v>1939</v>
      </c>
      <c r="C434" t="s">
        <v>1940</v>
      </c>
      <c r="D434">
        <v>3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 t="s">
        <v>15</v>
      </c>
      <c r="W434" t="s">
        <v>16</v>
      </c>
      <c r="X434" t="s">
        <v>17</v>
      </c>
      <c r="Y434" t="s">
        <v>17</v>
      </c>
      <c r="Z434" t="s">
        <v>16</v>
      </c>
      <c r="AA434" t="s">
        <v>18</v>
      </c>
      <c r="AB434" s="3">
        <v>14</v>
      </c>
      <c r="AC434" s="3">
        <f t="shared" si="42"/>
        <v>0</v>
      </c>
      <c r="AD434" s="3">
        <f t="shared" si="43"/>
        <v>0</v>
      </c>
      <c r="AE434" s="3">
        <f t="shared" si="44"/>
        <v>14</v>
      </c>
      <c r="AF434" s="4" t="str">
        <f t="shared" si="45"/>
        <v/>
      </c>
      <c r="AG434" s="4" t="str">
        <f t="shared" si="46"/>
        <v>Pass</v>
      </c>
      <c r="AH434" s="3">
        <f t="shared" si="47"/>
        <v>1</v>
      </c>
      <c r="AI434" s="3" t="str">
        <f t="shared" si="48"/>
        <v>Đủ Điều kiện dự thi</v>
      </c>
      <c r="AJ434" t="e">
        <f>VLOOKUP(A434,'DSSV VIE1016'!$B$2:$D$55,3,0)</f>
        <v>#N/A</v>
      </c>
    </row>
    <row r="435" spans="1:36" x14ac:dyDescent="0.35">
      <c r="A435" t="s">
        <v>1941</v>
      </c>
      <c r="B435" t="s">
        <v>630</v>
      </c>
      <c r="C435" t="s">
        <v>631</v>
      </c>
      <c r="D435">
        <v>3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 t="s">
        <v>15</v>
      </c>
      <c r="W435" t="s">
        <v>16</v>
      </c>
      <c r="X435" t="s">
        <v>17</v>
      </c>
      <c r="Y435" t="s">
        <v>17</v>
      </c>
      <c r="Z435" t="s">
        <v>16</v>
      </c>
      <c r="AA435" t="s">
        <v>18</v>
      </c>
      <c r="AB435" s="3">
        <v>14</v>
      </c>
      <c r="AC435" s="3">
        <f t="shared" si="42"/>
        <v>0</v>
      </c>
      <c r="AD435" s="3">
        <f t="shared" si="43"/>
        <v>0</v>
      </c>
      <c r="AE435" s="3">
        <f t="shared" si="44"/>
        <v>14</v>
      </c>
      <c r="AF435" s="4" t="str">
        <f t="shared" si="45"/>
        <v/>
      </c>
      <c r="AG435" s="4" t="str">
        <f t="shared" si="46"/>
        <v>Pass</v>
      </c>
      <c r="AH435" s="3">
        <f t="shared" si="47"/>
        <v>1</v>
      </c>
      <c r="AI435" s="3" t="str">
        <f t="shared" si="48"/>
        <v>Đủ Điều kiện dự thi</v>
      </c>
      <c r="AJ435" t="e">
        <f>VLOOKUP(A435,'DSSV VIE1016'!$B$2:$D$55,3,0)</f>
        <v>#N/A</v>
      </c>
    </row>
    <row r="436" spans="1:36" x14ac:dyDescent="0.35">
      <c r="A436" t="s">
        <v>1942</v>
      </c>
      <c r="B436" t="s">
        <v>1943</v>
      </c>
      <c r="C436" t="s">
        <v>1944</v>
      </c>
      <c r="D436">
        <v>2.9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0.9</v>
      </c>
      <c r="U436">
        <v>1</v>
      </c>
      <c r="V436" t="s">
        <v>15</v>
      </c>
      <c r="W436" t="s">
        <v>16</v>
      </c>
      <c r="X436" t="s">
        <v>17</v>
      </c>
      <c r="Y436" t="s">
        <v>17</v>
      </c>
      <c r="Z436" t="s">
        <v>16</v>
      </c>
      <c r="AA436" t="s">
        <v>18</v>
      </c>
      <c r="AB436" s="3">
        <v>14</v>
      </c>
      <c r="AC436" s="3">
        <f t="shared" si="42"/>
        <v>0</v>
      </c>
      <c r="AD436" s="3">
        <f t="shared" si="43"/>
        <v>0</v>
      </c>
      <c r="AE436" s="3">
        <f t="shared" si="44"/>
        <v>14</v>
      </c>
      <c r="AF436" s="4" t="str">
        <f t="shared" si="45"/>
        <v/>
      </c>
      <c r="AG436" s="4" t="str">
        <f t="shared" si="46"/>
        <v>Pass</v>
      </c>
      <c r="AH436" s="3">
        <f t="shared" si="47"/>
        <v>1</v>
      </c>
      <c r="AI436" s="3" t="str">
        <f t="shared" si="48"/>
        <v>Đủ Điều kiện dự thi</v>
      </c>
      <c r="AJ436" t="e">
        <f>VLOOKUP(A436,'DSSV VIE1016'!$B$2:$D$55,3,0)</f>
        <v>#N/A</v>
      </c>
    </row>
    <row r="437" spans="1:36" x14ac:dyDescent="0.35">
      <c r="A437" t="s">
        <v>1945</v>
      </c>
      <c r="B437" t="s">
        <v>1946</v>
      </c>
      <c r="C437" t="s">
        <v>1947</v>
      </c>
      <c r="D437">
        <v>3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 t="s">
        <v>15</v>
      </c>
      <c r="W437" t="s">
        <v>16</v>
      </c>
      <c r="X437" t="s">
        <v>17</v>
      </c>
      <c r="Y437" t="s">
        <v>17</v>
      </c>
      <c r="Z437" t="s">
        <v>16</v>
      </c>
      <c r="AA437" t="s">
        <v>18</v>
      </c>
      <c r="AB437" s="3">
        <v>14</v>
      </c>
      <c r="AC437" s="3">
        <f t="shared" si="42"/>
        <v>0</v>
      </c>
      <c r="AD437" s="3">
        <f t="shared" si="43"/>
        <v>0</v>
      </c>
      <c r="AE437" s="3">
        <f t="shared" si="44"/>
        <v>14</v>
      </c>
      <c r="AF437" s="4" t="str">
        <f t="shared" si="45"/>
        <v/>
      </c>
      <c r="AG437" s="4" t="str">
        <f t="shared" si="46"/>
        <v>Pass</v>
      </c>
      <c r="AH437" s="3">
        <f t="shared" si="47"/>
        <v>1</v>
      </c>
      <c r="AI437" s="3" t="str">
        <f t="shared" si="48"/>
        <v>Đủ Điều kiện dự thi</v>
      </c>
      <c r="AJ437" t="e">
        <f>VLOOKUP(A437,'DSSV VIE1016'!$B$2:$D$55,3,0)</f>
        <v>#N/A</v>
      </c>
    </row>
    <row r="438" spans="1:36" x14ac:dyDescent="0.35">
      <c r="A438" t="s">
        <v>1948</v>
      </c>
      <c r="B438" t="s">
        <v>1949</v>
      </c>
      <c r="C438" t="s">
        <v>1950</v>
      </c>
      <c r="D438">
        <v>2.9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0.9</v>
      </c>
      <c r="U438">
        <v>1</v>
      </c>
      <c r="V438" t="s">
        <v>15</v>
      </c>
      <c r="W438" t="s">
        <v>16</v>
      </c>
      <c r="X438" t="s">
        <v>17</v>
      </c>
      <c r="Y438" t="s">
        <v>17</v>
      </c>
      <c r="Z438" t="s">
        <v>16</v>
      </c>
      <c r="AA438" t="s">
        <v>18</v>
      </c>
      <c r="AB438" s="3">
        <v>14</v>
      </c>
      <c r="AC438" s="3">
        <f t="shared" si="42"/>
        <v>0</v>
      </c>
      <c r="AD438" s="3">
        <f t="shared" si="43"/>
        <v>0</v>
      </c>
      <c r="AE438" s="3">
        <f t="shared" si="44"/>
        <v>14</v>
      </c>
      <c r="AF438" s="4" t="str">
        <f t="shared" si="45"/>
        <v/>
      </c>
      <c r="AG438" s="4" t="str">
        <f t="shared" si="46"/>
        <v>Pass</v>
      </c>
      <c r="AH438" s="3">
        <f t="shared" si="47"/>
        <v>1</v>
      </c>
      <c r="AI438" s="3" t="str">
        <f t="shared" si="48"/>
        <v>Đủ Điều kiện dự thi</v>
      </c>
      <c r="AJ438" t="e">
        <f>VLOOKUP(A438,'DSSV VIE1016'!$B$2:$D$55,3,0)</f>
        <v>#N/A</v>
      </c>
    </row>
    <row r="439" spans="1:36" x14ac:dyDescent="0.35">
      <c r="A439" t="s">
        <v>1951</v>
      </c>
      <c r="B439" t="s">
        <v>1952</v>
      </c>
      <c r="C439" t="s">
        <v>1953</v>
      </c>
      <c r="D439">
        <v>3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 t="s">
        <v>15</v>
      </c>
      <c r="W439" t="s">
        <v>16</v>
      </c>
      <c r="X439" t="s">
        <v>17</v>
      </c>
      <c r="Y439" t="s">
        <v>17</v>
      </c>
      <c r="Z439" t="s">
        <v>16</v>
      </c>
      <c r="AA439" t="s">
        <v>18</v>
      </c>
      <c r="AB439" s="3">
        <v>14</v>
      </c>
      <c r="AC439" s="3">
        <f t="shared" si="42"/>
        <v>0</v>
      </c>
      <c r="AD439" s="3">
        <f t="shared" si="43"/>
        <v>0</v>
      </c>
      <c r="AE439" s="3">
        <f t="shared" si="44"/>
        <v>14</v>
      </c>
      <c r="AF439" s="4" t="str">
        <f t="shared" si="45"/>
        <v/>
      </c>
      <c r="AG439" s="4" t="str">
        <f t="shared" si="46"/>
        <v>Pass</v>
      </c>
      <c r="AH439" s="3">
        <f t="shared" si="47"/>
        <v>1</v>
      </c>
      <c r="AI439" s="3" t="str">
        <f t="shared" si="48"/>
        <v>Đủ Điều kiện dự thi</v>
      </c>
      <c r="AJ439" t="e">
        <f>VLOOKUP(A439,'DSSV VIE1016'!$B$2:$D$55,3,0)</f>
        <v>#N/A</v>
      </c>
    </row>
    <row r="440" spans="1:36" x14ac:dyDescent="0.35">
      <c r="A440" t="s">
        <v>1954</v>
      </c>
      <c r="B440" t="s">
        <v>1955</v>
      </c>
      <c r="C440" t="s">
        <v>1956</v>
      </c>
      <c r="D440">
        <v>3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 t="s">
        <v>15</v>
      </c>
      <c r="W440" t="s">
        <v>16</v>
      </c>
      <c r="X440" t="s">
        <v>17</v>
      </c>
      <c r="Y440" t="s">
        <v>17</v>
      </c>
      <c r="Z440" t="s">
        <v>16</v>
      </c>
      <c r="AA440" t="s">
        <v>18</v>
      </c>
      <c r="AB440" s="3">
        <v>14</v>
      </c>
      <c r="AC440" s="3">
        <f t="shared" si="42"/>
        <v>0</v>
      </c>
      <c r="AD440" s="3">
        <f t="shared" si="43"/>
        <v>0</v>
      </c>
      <c r="AE440" s="3">
        <f t="shared" si="44"/>
        <v>14</v>
      </c>
      <c r="AF440" s="4" t="str">
        <f t="shared" si="45"/>
        <v/>
      </c>
      <c r="AG440" s="4" t="str">
        <f t="shared" si="46"/>
        <v>Pass</v>
      </c>
      <c r="AH440" s="3">
        <f t="shared" si="47"/>
        <v>1</v>
      </c>
      <c r="AI440" s="3" t="str">
        <f t="shared" si="48"/>
        <v>Đủ Điều kiện dự thi</v>
      </c>
      <c r="AJ440" t="e">
        <f>VLOOKUP(A440,'DSSV VIE1016'!$B$2:$D$55,3,0)</f>
        <v>#N/A</v>
      </c>
    </row>
    <row r="441" spans="1:36" x14ac:dyDescent="0.35">
      <c r="A441" t="s">
        <v>1957</v>
      </c>
      <c r="B441" t="s">
        <v>1958</v>
      </c>
      <c r="C441" t="s">
        <v>1959</v>
      </c>
      <c r="D441">
        <v>3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 t="s">
        <v>15</v>
      </c>
      <c r="W441" t="s">
        <v>16</v>
      </c>
      <c r="X441" t="s">
        <v>17</v>
      </c>
      <c r="Y441" t="s">
        <v>17</v>
      </c>
      <c r="Z441" t="s">
        <v>16</v>
      </c>
      <c r="AA441" t="s">
        <v>18</v>
      </c>
      <c r="AB441" s="3">
        <v>14</v>
      </c>
      <c r="AC441" s="3">
        <f t="shared" si="42"/>
        <v>0</v>
      </c>
      <c r="AD441" s="3">
        <f t="shared" si="43"/>
        <v>0</v>
      </c>
      <c r="AE441" s="3">
        <f t="shared" si="44"/>
        <v>14</v>
      </c>
      <c r="AF441" s="4" t="str">
        <f t="shared" si="45"/>
        <v/>
      </c>
      <c r="AG441" s="4" t="str">
        <f t="shared" si="46"/>
        <v>Pass</v>
      </c>
      <c r="AH441" s="3">
        <f t="shared" si="47"/>
        <v>1</v>
      </c>
      <c r="AI441" s="3" t="str">
        <f t="shared" si="48"/>
        <v>Đủ Điều kiện dự thi</v>
      </c>
      <c r="AJ441" t="e">
        <f>VLOOKUP(A441,'DSSV VIE1016'!$B$2:$D$55,3,0)</f>
        <v>#N/A</v>
      </c>
    </row>
    <row r="442" spans="1:36" x14ac:dyDescent="0.35">
      <c r="A442" t="s">
        <v>1960</v>
      </c>
      <c r="B442" t="s">
        <v>1961</v>
      </c>
      <c r="C442" t="s">
        <v>1962</v>
      </c>
      <c r="D442">
        <v>3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 t="s">
        <v>15</v>
      </c>
      <c r="W442" t="s">
        <v>16</v>
      </c>
      <c r="X442" t="s">
        <v>17</v>
      </c>
      <c r="Y442" t="s">
        <v>17</v>
      </c>
      <c r="Z442" t="s">
        <v>16</v>
      </c>
      <c r="AA442" t="s">
        <v>18</v>
      </c>
      <c r="AB442" s="3">
        <v>14</v>
      </c>
      <c r="AC442" s="3">
        <f t="shared" si="42"/>
        <v>0</v>
      </c>
      <c r="AD442" s="3">
        <f t="shared" si="43"/>
        <v>0</v>
      </c>
      <c r="AE442" s="3">
        <f t="shared" si="44"/>
        <v>14</v>
      </c>
      <c r="AF442" s="4" t="str">
        <f t="shared" si="45"/>
        <v/>
      </c>
      <c r="AG442" s="4" t="str">
        <f t="shared" si="46"/>
        <v>Pass</v>
      </c>
      <c r="AH442" s="3">
        <f t="shared" si="47"/>
        <v>1</v>
      </c>
      <c r="AI442" s="3" t="str">
        <f t="shared" si="48"/>
        <v>Đủ Điều kiện dự thi</v>
      </c>
      <c r="AJ442" t="e">
        <f>VLOOKUP(A442,'DSSV VIE1016'!$B$2:$D$55,3,0)</f>
        <v>#N/A</v>
      </c>
    </row>
    <row r="443" spans="1:36" x14ac:dyDescent="0.35">
      <c r="A443" t="s">
        <v>1963</v>
      </c>
      <c r="B443" t="s">
        <v>1964</v>
      </c>
      <c r="C443" t="s">
        <v>1965</v>
      </c>
      <c r="D443">
        <v>2.92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0.92</v>
      </c>
      <c r="V443" t="s">
        <v>15</v>
      </c>
      <c r="W443" t="s">
        <v>16</v>
      </c>
      <c r="X443" t="s">
        <v>17</v>
      </c>
      <c r="Y443" t="s">
        <v>17</v>
      </c>
      <c r="Z443" t="s">
        <v>16</v>
      </c>
      <c r="AA443" t="s">
        <v>18</v>
      </c>
      <c r="AB443" s="3">
        <v>14</v>
      </c>
      <c r="AC443" s="3">
        <f t="shared" si="42"/>
        <v>0</v>
      </c>
      <c r="AD443" s="3">
        <f t="shared" si="43"/>
        <v>0</v>
      </c>
      <c r="AE443" s="3">
        <f t="shared" si="44"/>
        <v>14</v>
      </c>
      <c r="AF443" s="4" t="str">
        <f t="shared" si="45"/>
        <v/>
      </c>
      <c r="AG443" s="4" t="str">
        <f t="shared" si="46"/>
        <v>Pass</v>
      </c>
      <c r="AH443" s="3">
        <f t="shared" si="47"/>
        <v>1</v>
      </c>
      <c r="AI443" s="3" t="str">
        <f t="shared" si="48"/>
        <v>Đủ Điều kiện dự thi</v>
      </c>
      <c r="AJ443" t="e">
        <f>VLOOKUP(A443,'DSSV VIE1016'!$B$2:$D$55,3,0)</f>
        <v>#N/A</v>
      </c>
    </row>
    <row r="444" spans="1:36" x14ac:dyDescent="0.35">
      <c r="A444" t="s">
        <v>1966</v>
      </c>
      <c r="B444" t="s">
        <v>638</v>
      </c>
      <c r="C444" t="s">
        <v>639</v>
      </c>
      <c r="D444">
        <v>3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 t="s">
        <v>15</v>
      </c>
      <c r="W444" t="s">
        <v>16</v>
      </c>
      <c r="X444" t="s">
        <v>17</v>
      </c>
      <c r="Y444" t="s">
        <v>17</v>
      </c>
      <c r="Z444" t="s">
        <v>16</v>
      </c>
      <c r="AA444" t="s">
        <v>18</v>
      </c>
      <c r="AB444" s="3">
        <v>14</v>
      </c>
      <c r="AC444" s="3">
        <f t="shared" si="42"/>
        <v>0</v>
      </c>
      <c r="AD444" s="3">
        <f t="shared" si="43"/>
        <v>0</v>
      </c>
      <c r="AE444" s="3">
        <f t="shared" si="44"/>
        <v>14</v>
      </c>
      <c r="AF444" s="4" t="str">
        <f t="shared" si="45"/>
        <v/>
      </c>
      <c r="AG444" s="4" t="str">
        <f t="shared" si="46"/>
        <v>Pass</v>
      </c>
      <c r="AH444" s="3">
        <f t="shared" si="47"/>
        <v>1</v>
      </c>
      <c r="AI444" s="3" t="str">
        <f t="shared" si="48"/>
        <v>Đủ Điều kiện dự thi</v>
      </c>
      <c r="AJ444" t="e">
        <f>VLOOKUP(A444,'DSSV VIE1016'!$B$2:$D$55,3,0)</f>
        <v>#N/A</v>
      </c>
    </row>
    <row r="445" spans="1:36" x14ac:dyDescent="0.35">
      <c r="A445" t="s">
        <v>1967</v>
      </c>
      <c r="B445" t="s">
        <v>1968</v>
      </c>
      <c r="C445" t="s">
        <v>1969</v>
      </c>
      <c r="D445">
        <v>3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 t="s">
        <v>15</v>
      </c>
      <c r="W445" t="s">
        <v>16</v>
      </c>
      <c r="X445" t="s">
        <v>17</v>
      </c>
      <c r="Y445" t="s">
        <v>17</v>
      </c>
      <c r="Z445" t="s">
        <v>16</v>
      </c>
      <c r="AA445" t="s">
        <v>18</v>
      </c>
      <c r="AB445" s="3">
        <v>14</v>
      </c>
      <c r="AC445" s="3">
        <f t="shared" si="42"/>
        <v>0</v>
      </c>
      <c r="AD445" s="3">
        <f t="shared" si="43"/>
        <v>0</v>
      </c>
      <c r="AE445" s="3">
        <f t="shared" si="44"/>
        <v>14</v>
      </c>
      <c r="AF445" s="4" t="str">
        <f t="shared" si="45"/>
        <v/>
      </c>
      <c r="AG445" s="4" t="str">
        <f t="shared" si="46"/>
        <v>Pass</v>
      </c>
      <c r="AH445" s="3">
        <f t="shared" si="47"/>
        <v>1</v>
      </c>
      <c r="AI445" s="3" t="str">
        <f t="shared" si="48"/>
        <v>Đủ Điều kiện dự thi</v>
      </c>
      <c r="AJ445" t="e">
        <f>VLOOKUP(A445,'DSSV VIE1016'!$B$2:$D$55,3,0)</f>
        <v>#N/A</v>
      </c>
    </row>
    <row r="446" spans="1:36" x14ac:dyDescent="0.35">
      <c r="A446" t="s">
        <v>1970</v>
      </c>
      <c r="B446" t="s">
        <v>1971</v>
      </c>
      <c r="C446" t="s">
        <v>1972</v>
      </c>
      <c r="D446">
        <v>2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 t="s">
        <v>14</v>
      </c>
      <c r="V446" t="s">
        <v>15</v>
      </c>
      <c r="W446" t="s">
        <v>16</v>
      </c>
      <c r="X446" t="s">
        <v>17</v>
      </c>
      <c r="Y446" t="s">
        <v>17</v>
      </c>
      <c r="Z446" t="s">
        <v>16</v>
      </c>
      <c r="AA446" t="s">
        <v>18</v>
      </c>
      <c r="AB446" s="3">
        <v>14</v>
      </c>
      <c r="AC446" s="3">
        <f t="shared" si="42"/>
        <v>0</v>
      </c>
      <c r="AD446" s="3">
        <f t="shared" si="43"/>
        <v>0</v>
      </c>
      <c r="AE446" s="3">
        <f t="shared" si="44"/>
        <v>14</v>
      </c>
      <c r="AF446" s="4" t="str">
        <f t="shared" si="45"/>
        <v/>
      </c>
      <c r="AG446" s="4" t="str">
        <f t="shared" si="46"/>
        <v>Pass</v>
      </c>
      <c r="AH446" s="3">
        <f t="shared" si="47"/>
        <v>1</v>
      </c>
      <c r="AI446" s="3" t="str">
        <f t="shared" si="48"/>
        <v>Đủ Điều kiện dự thi</v>
      </c>
      <c r="AJ446" t="e">
        <f>VLOOKUP(A446,'DSSV VIE1016'!$B$2:$D$55,3,0)</f>
        <v>#N/A</v>
      </c>
    </row>
    <row r="447" spans="1:36" x14ac:dyDescent="0.35">
      <c r="A447" t="s">
        <v>1973</v>
      </c>
      <c r="B447" t="s">
        <v>1974</v>
      </c>
      <c r="C447" t="s">
        <v>1975</v>
      </c>
      <c r="D447">
        <v>2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 t="s">
        <v>14</v>
      </c>
      <c r="V447" t="s">
        <v>15</v>
      </c>
      <c r="W447" t="s">
        <v>16</v>
      </c>
      <c r="X447" t="s">
        <v>17</v>
      </c>
      <c r="Y447" t="s">
        <v>17</v>
      </c>
      <c r="Z447" t="s">
        <v>16</v>
      </c>
      <c r="AA447" t="s">
        <v>18</v>
      </c>
      <c r="AB447" s="3">
        <v>14</v>
      </c>
      <c r="AC447" s="3">
        <f t="shared" si="42"/>
        <v>0</v>
      </c>
      <c r="AD447" s="3">
        <f t="shared" si="43"/>
        <v>0</v>
      </c>
      <c r="AE447" s="3">
        <f t="shared" si="44"/>
        <v>14</v>
      </c>
      <c r="AF447" s="4" t="str">
        <f t="shared" si="45"/>
        <v/>
      </c>
      <c r="AG447" s="4" t="str">
        <f t="shared" si="46"/>
        <v>Pass</v>
      </c>
      <c r="AH447" s="3">
        <f t="shared" si="47"/>
        <v>1</v>
      </c>
      <c r="AI447" s="3" t="str">
        <f t="shared" si="48"/>
        <v>Đủ Điều kiện dự thi</v>
      </c>
      <c r="AJ447" t="e">
        <f>VLOOKUP(A447,'DSSV VIE1016'!$B$2:$D$55,3,0)</f>
        <v>#N/A</v>
      </c>
    </row>
    <row r="448" spans="1:36" x14ac:dyDescent="0.35">
      <c r="A448" t="s">
        <v>1976</v>
      </c>
      <c r="B448" t="s">
        <v>1977</v>
      </c>
      <c r="C448" t="s">
        <v>1978</v>
      </c>
      <c r="D448">
        <v>1.9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0.9</v>
      </c>
      <c r="U448" t="s">
        <v>14</v>
      </c>
      <c r="V448" t="s">
        <v>15</v>
      </c>
      <c r="W448" t="s">
        <v>16</v>
      </c>
      <c r="X448" t="s">
        <v>17</v>
      </c>
      <c r="Y448" t="s">
        <v>17</v>
      </c>
      <c r="Z448" t="s">
        <v>16</v>
      </c>
      <c r="AA448" t="s">
        <v>18</v>
      </c>
      <c r="AB448" s="3">
        <v>14</v>
      </c>
      <c r="AC448" s="3">
        <f t="shared" si="42"/>
        <v>0</v>
      </c>
      <c r="AD448" s="3">
        <f t="shared" si="43"/>
        <v>0</v>
      </c>
      <c r="AE448" s="3">
        <f t="shared" si="44"/>
        <v>14</v>
      </c>
      <c r="AF448" s="4" t="str">
        <f t="shared" si="45"/>
        <v/>
      </c>
      <c r="AG448" s="4" t="str">
        <f t="shared" si="46"/>
        <v>Pass</v>
      </c>
      <c r="AH448" s="3">
        <f t="shared" si="47"/>
        <v>1</v>
      </c>
      <c r="AI448" s="3" t="str">
        <f t="shared" si="48"/>
        <v>Đủ Điều kiện dự thi</v>
      </c>
      <c r="AJ448" t="e">
        <f>VLOOKUP(A448,'DSSV VIE1016'!$B$2:$D$55,3,0)</f>
        <v>#N/A</v>
      </c>
    </row>
    <row r="449" spans="1:36" x14ac:dyDescent="0.35">
      <c r="A449" t="s">
        <v>1979</v>
      </c>
      <c r="B449" t="s">
        <v>1980</v>
      </c>
      <c r="C449" t="s">
        <v>1981</v>
      </c>
      <c r="D449">
        <v>3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 t="s">
        <v>15</v>
      </c>
      <c r="W449" t="s">
        <v>16</v>
      </c>
      <c r="X449" t="s">
        <v>17</v>
      </c>
      <c r="Y449" t="s">
        <v>17</v>
      </c>
      <c r="Z449" t="s">
        <v>16</v>
      </c>
      <c r="AA449" t="s">
        <v>18</v>
      </c>
      <c r="AB449" s="3">
        <v>14</v>
      </c>
      <c r="AC449" s="3">
        <f t="shared" si="42"/>
        <v>0</v>
      </c>
      <c r="AD449" s="3">
        <f t="shared" si="43"/>
        <v>0</v>
      </c>
      <c r="AE449" s="3">
        <f t="shared" si="44"/>
        <v>14</v>
      </c>
      <c r="AF449" s="4" t="str">
        <f t="shared" si="45"/>
        <v/>
      </c>
      <c r="AG449" s="4" t="str">
        <f t="shared" si="46"/>
        <v>Pass</v>
      </c>
      <c r="AH449" s="3">
        <f t="shared" si="47"/>
        <v>1</v>
      </c>
      <c r="AI449" s="3" t="str">
        <f t="shared" si="48"/>
        <v>Đủ Điều kiện dự thi</v>
      </c>
      <c r="AJ449" t="e">
        <f>VLOOKUP(A449,'DSSV VIE1016'!$B$2:$D$55,3,0)</f>
        <v>#N/A</v>
      </c>
    </row>
    <row r="450" spans="1:36" x14ac:dyDescent="0.35">
      <c r="A450" t="s">
        <v>1982</v>
      </c>
      <c r="B450" t="s">
        <v>1983</v>
      </c>
      <c r="C450" t="s">
        <v>1984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 t="s">
        <v>14</v>
      </c>
      <c r="U450" t="s">
        <v>14</v>
      </c>
      <c r="V450" t="s">
        <v>15</v>
      </c>
      <c r="W450" t="s">
        <v>16</v>
      </c>
      <c r="X450" t="s">
        <v>17</v>
      </c>
      <c r="Y450" t="s">
        <v>17</v>
      </c>
      <c r="Z450" t="s">
        <v>16</v>
      </c>
      <c r="AA450" t="s">
        <v>18</v>
      </c>
      <c r="AB450" s="3">
        <v>14</v>
      </c>
      <c r="AC450" s="3">
        <f t="shared" si="42"/>
        <v>0</v>
      </c>
      <c r="AD450" s="3">
        <f t="shared" si="43"/>
        <v>0</v>
      </c>
      <c r="AE450" s="3">
        <f t="shared" si="44"/>
        <v>14</v>
      </c>
      <c r="AF450" s="4" t="str">
        <f t="shared" si="45"/>
        <v/>
      </c>
      <c r="AG450" s="4" t="str">
        <f t="shared" si="46"/>
        <v>Pass</v>
      </c>
      <c r="AH450" s="3">
        <f t="shared" si="47"/>
        <v>0</v>
      </c>
      <c r="AI450" s="3" t="str">
        <f t="shared" si="48"/>
        <v>Fail</v>
      </c>
      <c r="AJ450" t="e">
        <f>VLOOKUP(A450,'DSSV VIE1016'!$B$2:$D$55,3,0)</f>
        <v>#N/A</v>
      </c>
    </row>
    <row r="451" spans="1:36" x14ac:dyDescent="0.35">
      <c r="A451" t="s">
        <v>1985</v>
      </c>
      <c r="B451" t="s">
        <v>1986</v>
      </c>
      <c r="C451" t="s">
        <v>1987</v>
      </c>
      <c r="D451">
        <v>3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 t="s">
        <v>15</v>
      </c>
      <c r="W451" t="s">
        <v>16</v>
      </c>
      <c r="X451" t="s">
        <v>17</v>
      </c>
      <c r="Y451" t="s">
        <v>17</v>
      </c>
      <c r="Z451" t="s">
        <v>16</v>
      </c>
      <c r="AA451" t="s">
        <v>18</v>
      </c>
      <c r="AB451" s="3">
        <v>14</v>
      </c>
      <c r="AC451" s="3">
        <f t="shared" ref="AC451:AC514" si="49">COUNTIF(E451:R451,"Not Attempted")</f>
        <v>0</v>
      </c>
      <c r="AD451" s="3">
        <f t="shared" ref="AD451:AD514" si="50">AB451-AC451-AE451</f>
        <v>0</v>
      </c>
      <c r="AE451" s="3">
        <f t="shared" ref="AE451:AE514" si="51">COUNTIF(E451:R451,1)</f>
        <v>14</v>
      </c>
      <c r="AF451" s="4" t="str">
        <f t="shared" ref="AF451:AF514" si="52">IF(AC451=14,"Chưa tham gia học lần nào","")</f>
        <v/>
      </c>
      <c r="AG451" s="4" t="str">
        <f t="shared" ref="AG451:AG514" si="53">IF(AND(MIN(E451:R451)&gt;=1,COUNT(E451:R451)=COUNTA(E451:R451)),"Pass","Fail")</f>
        <v>Pass</v>
      </c>
      <c r="AH451" s="3">
        <f t="shared" ref="AH451:AH514" si="54">COUNT(T451,"&gt;=0.5")</f>
        <v>1</v>
      </c>
      <c r="AI451" s="3" t="str">
        <f t="shared" ref="AI451:AI514" si="55">IF(AND(AG451="Pass",AH451&gt;=0.5),"Đủ Điều kiện dự thi","Fail")</f>
        <v>Đủ Điều kiện dự thi</v>
      </c>
      <c r="AJ451" t="e">
        <f>VLOOKUP(A451,'DSSV VIE1016'!$B$2:$D$55,3,0)</f>
        <v>#N/A</v>
      </c>
    </row>
    <row r="452" spans="1:36" x14ac:dyDescent="0.35">
      <c r="A452" t="s">
        <v>1988</v>
      </c>
      <c r="B452" t="s">
        <v>600</v>
      </c>
      <c r="C452" t="s">
        <v>601</v>
      </c>
      <c r="D452">
        <v>3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 t="s">
        <v>15</v>
      </c>
      <c r="W452" t="s">
        <v>16</v>
      </c>
      <c r="X452" t="s">
        <v>17</v>
      </c>
      <c r="Y452" t="s">
        <v>17</v>
      </c>
      <c r="Z452" t="s">
        <v>16</v>
      </c>
      <c r="AA452" t="s">
        <v>18</v>
      </c>
      <c r="AB452" s="3">
        <v>14</v>
      </c>
      <c r="AC452" s="3">
        <f t="shared" si="49"/>
        <v>0</v>
      </c>
      <c r="AD452" s="3">
        <f t="shared" si="50"/>
        <v>0</v>
      </c>
      <c r="AE452" s="3">
        <f t="shared" si="51"/>
        <v>14</v>
      </c>
      <c r="AF452" s="4" t="str">
        <f t="shared" si="52"/>
        <v/>
      </c>
      <c r="AG452" s="4" t="str">
        <f t="shared" si="53"/>
        <v>Pass</v>
      </c>
      <c r="AH452" s="3">
        <f t="shared" si="54"/>
        <v>1</v>
      </c>
      <c r="AI452" s="3" t="str">
        <f t="shared" si="55"/>
        <v>Đủ Điều kiện dự thi</v>
      </c>
      <c r="AJ452" t="e">
        <f>VLOOKUP(A452,'DSSV VIE1016'!$B$2:$D$55,3,0)</f>
        <v>#N/A</v>
      </c>
    </row>
    <row r="453" spans="1:36" x14ac:dyDescent="0.35">
      <c r="A453" t="s">
        <v>1989</v>
      </c>
      <c r="B453" t="s">
        <v>1990</v>
      </c>
      <c r="C453" t="s">
        <v>1991</v>
      </c>
      <c r="D453">
        <v>3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 t="s">
        <v>15</v>
      </c>
      <c r="W453" t="s">
        <v>16</v>
      </c>
      <c r="X453" t="s">
        <v>17</v>
      </c>
      <c r="Y453" t="s">
        <v>17</v>
      </c>
      <c r="Z453" t="s">
        <v>16</v>
      </c>
      <c r="AA453" t="s">
        <v>18</v>
      </c>
      <c r="AB453" s="3">
        <v>14</v>
      </c>
      <c r="AC453" s="3">
        <f t="shared" si="49"/>
        <v>0</v>
      </c>
      <c r="AD453" s="3">
        <f t="shared" si="50"/>
        <v>0</v>
      </c>
      <c r="AE453" s="3">
        <f t="shared" si="51"/>
        <v>14</v>
      </c>
      <c r="AF453" s="4" t="str">
        <f t="shared" si="52"/>
        <v/>
      </c>
      <c r="AG453" s="4" t="str">
        <f t="shared" si="53"/>
        <v>Pass</v>
      </c>
      <c r="AH453" s="3">
        <f t="shared" si="54"/>
        <v>1</v>
      </c>
      <c r="AI453" s="3" t="str">
        <f t="shared" si="55"/>
        <v>Đủ Điều kiện dự thi</v>
      </c>
      <c r="AJ453" t="e">
        <f>VLOOKUP(A453,'DSSV VIE1016'!$B$2:$D$55,3,0)</f>
        <v>#N/A</v>
      </c>
    </row>
    <row r="454" spans="1:36" x14ac:dyDescent="0.35">
      <c r="A454" t="s">
        <v>1992</v>
      </c>
      <c r="B454" t="s">
        <v>1993</v>
      </c>
      <c r="C454" t="s">
        <v>1994</v>
      </c>
      <c r="D454">
        <v>3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 t="s">
        <v>15</v>
      </c>
      <c r="W454" t="s">
        <v>16</v>
      </c>
      <c r="X454" t="s">
        <v>17</v>
      </c>
      <c r="Y454" t="s">
        <v>17</v>
      </c>
      <c r="Z454" t="s">
        <v>16</v>
      </c>
      <c r="AA454" t="s">
        <v>18</v>
      </c>
      <c r="AB454" s="3">
        <v>14</v>
      </c>
      <c r="AC454" s="3">
        <f t="shared" si="49"/>
        <v>0</v>
      </c>
      <c r="AD454" s="3">
        <f t="shared" si="50"/>
        <v>0</v>
      </c>
      <c r="AE454" s="3">
        <f t="shared" si="51"/>
        <v>14</v>
      </c>
      <c r="AF454" s="4" t="str">
        <f t="shared" si="52"/>
        <v/>
      </c>
      <c r="AG454" s="4" t="str">
        <f t="shared" si="53"/>
        <v>Pass</v>
      </c>
      <c r="AH454" s="3">
        <f t="shared" si="54"/>
        <v>1</v>
      </c>
      <c r="AI454" s="3" t="str">
        <f t="shared" si="55"/>
        <v>Đủ Điều kiện dự thi</v>
      </c>
      <c r="AJ454" t="e">
        <f>VLOOKUP(A454,'DSSV VIE1016'!$B$2:$D$55,3,0)</f>
        <v>#N/A</v>
      </c>
    </row>
    <row r="455" spans="1:36" x14ac:dyDescent="0.35">
      <c r="A455" t="s">
        <v>1995</v>
      </c>
      <c r="B455" t="s">
        <v>1996</v>
      </c>
      <c r="C455" t="s">
        <v>1997</v>
      </c>
      <c r="D455">
        <v>2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 t="s">
        <v>14</v>
      </c>
      <c r="V455" t="s">
        <v>15</v>
      </c>
      <c r="W455" t="s">
        <v>16</v>
      </c>
      <c r="X455" t="s">
        <v>17</v>
      </c>
      <c r="Y455" t="s">
        <v>17</v>
      </c>
      <c r="Z455" t="s">
        <v>16</v>
      </c>
      <c r="AA455" t="s">
        <v>18</v>
      </c>
      <c r="AB455" s="3">
        <v>14</v>
      </c>
      <c r="AC455" s="3">
        <f t="shared" si="49"/>
        <v>0</v>
      </c>
      <c r="AD455" s="3">
        <f t="shared" si="50"/>
        <v>0</v>
      </c>
      <c r="AE455" s="3">
        <f t="shared" si="51"/>
        <v>14</v>
      </c>
      <c r="AF455" s="4" t="str">
        <f t="shared" si="52"/>
        <v/>
      </c>
      <c r="AG455" s="4" t="str">
        <f t="shared" si="53"/>
        <v>Pass</v>
      </c>
      <c r="AH455" s="3">
        <f t="shared" si="54"/>
        <v>1</v>
      </c>
      <c r="AI455" s="3" t="str">
        <f t="shared" si="55"/>
        <v>Đủ Điều kiện dự thi</v>
      </c>
      <c r="AJ455" t="e">
        <f>VLOOKUP(A455,'DSSV VIE1016'!$B$2:$D$55,3,0)</f>
        <v>#N/A</v>
      </c>
    </row>
    <row r="456" spans="1:36" x14ac:dyDescent="0.35">
      <c r="A456" t="s">
        <v>1998</v>
      </c>
      <c r="B456" t="s">
        <v>1999</v>
      </c>
      <c r="C456" t="s">
        <v>2000</v>
      </c>
      <c r="D456">
        <v>3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 t="s">
        <v>15</v>
      </c>
      <c r="W456" t="s">
        <v>16</v>
      </c>
      <c r="X456" t="s">
        <v>17</v>
      </c>
      <c r="Y456" t="s">
        <v>17</v>
      </c>
      <c r="Z456" t="s">
        <v>16</v>
      </c>
      <c r="AA456" t="s">
        <v>18</v>
      </c>
      <c r="AB456" s="3">
        <v>14</v>
      </c>
      <c r="AC456" s="3">
        <f t="shared" si="49"/>
        <v>0</v>
      </c>
      <c r="AD456" s="3">
        <f t="shared" si="50"/>
        <v>0</v>
      </c>
      <c r="AE456" s="3">
        <f t="shared" si="51"/>
        <v>14</v>
      </c>
      <c r="AF456" s="4" t="str">
        <f t="shared" si="52"/>
        <v/>
      </c>
      <c r="AG456" s="4" t="str">
        <f t="shared" si="53"/>
        <v>Pass</v>
      </c>
      <c r="AH456" s="3">
        <f t="shared" si="54"/>
        <v>1</v>
      </c>
      <c r="AI456" s="3" t="str">
        <f t="shared" si="55"/>
        <v>Đủ Điều kiện dự thi</v>
      </c>
      <c r="AJ456" t="e">
        <f>VLOOKUP(A456,'DSSV VIE1016'!$B$2:$D$55,3,0)</f>
        <v>#N/A</v>
      </c>
    </row>
    <row r="457" spans="1:36" x14ac:dyDescent="0.35">
      <c r="A457" t="s">
        <v>2001</v>
      </c>
      <c r="B457" t="s">
        <v>2002</v>
      </c>
      <c r="C457" t="s">
        <v>2003</v>
      </c>
      <c r="D457">
        <v>2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 t="s">
        <v>14</v>
      </c>
      <c r="V457" t="s">
        <v>15</v>
      </c>
      <c r="W457" t="s">
        <v>16</v>
      </c>
      <c r="X457" t="s">
        <v>17</v>
      </c>
      <c r="Y457" t="s">
        <v>17</v>
      </c>
      <c r="Z457" t="s">
        <v>16</v>
      </c>
      <c r="AA457" t="s">
        <v>18</v>
      </c>
      <c r="AB457" s="3">
        <v>14</v>
      </c>
      <c r="AC457" s="3">
        <f t="shared" si="49"/>
        <v>0</v>
      </c>
      <c r="AD457" s="3">
        <f t="shared" si="50"/>
        <v>0</v>
      </c>
      <c r="AE457" s="3">
        <f t="shared" si="51"/>
        <v>14</v>
      </c>
      <c r="AF457" s="4" t="str">
        <f t="shared" si="52"/>
        <v/>
      </c>
      <c r="AG457" s="4" t="str">
        <f t="shared" si="53"/>
        <v>Pass</v>
      </c>
      <c r="AH457" s="3">
        <f t="shared" si="54"/>
        <v>1</v>
      </c>
      <c r="AI457" s="3" t="str">
        <f t="shared" si="55"/>
        <v>Đủ Điều kiện dự thi</v>
      </c>
      <c r="AJ457" t="e">
        <f>VLOOKUP(A457,'DSSV VIE1016'!$B$2:$D$55,3,0)</f>
        <v>#N/A</v>
      </c>
    </row>
    <row r="458" spans="1:36" x14ac:dyDescent="0.35">
      <c r="A458" t="s">
        <v>2004</v>
      </c>
      <c r="B458" t="s">
        <v>2005</v>
      </c>
      <c r="C458" t="s">
        <v>2006</v>
      </c>
      <c r="D458">
        <v>1.6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0.6</v>
      </c>
      <c r="U458" t="s">
        <v>14</v>
      </c>
      <c r="V458" t="s">
        <v>15</v>
      </c>
      <c r="W458" t="s">
        <v>16</v>
      </c>
      <c r="X458" t="s">
        <v>17</v>
      </c>
      <c r="Y458" t="s">
        <v>17</v>
      </c>
      <c r="Z458" t="s">
        <v>16</v>
      </c>
      <c r="AA458" t="s">
        <v>18</v>
      </c>
      <c r="AB458" s="3">
        <v>14</v>
      </c>
      <c r="AC458" s="3">
        <f t="shared" si="49"/>
        <v>0</v>
      </c>
      <c r="AD458" s="3">
        <f t="shared" si="50"/>
        <v>0</v>
      </c>
      <c r="AE458" s="3">
        <f t="shared" si="51"/>
        <v>14</v>
      </c>
      <c r="AF458" s="4" t="str">
        <f t="shared" si="52"/>
        <v/>
      </c>
      <c r="AG458" s="4" t="str">
        <f t="shared" si="53"/>
        <v>Pass</v>
      </c>
      <c r="AH458" s="3">
        <f t="shared" si="54"/>
        <v>1</v>
      </c>
      <c r="AI458" s="3" t="str">
        <f t="shared" si="55"/>
        <v>Đủ Điều kiện dự thi</v>
      </c>
      <c r="AJ458" t="e">
        <f>VLOOKUP(A458,'DSSV VIE1016'!$B$2:$D$55,3,0)</f>
        <v>#N/A</v>
      </c>
    </row>
    <row r="459" spans="1:36" x14ac:dyDescent="0.35">
      <c r="A459" t="s">
        <v>2007</v>
      </c>
      <c r="B459" t="s">
        <v>202</v>
      </c>
      <c r="C459" t="s">
        <v>203</v>
      </c>
      <c r="D459">
        <v>3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 t="s">
        <v>15</v>
      </c>
      <c r="W459" t="s">
        <v>16</v>
      </c>
      <c r="X459" t="s">
        <v>17</v>
      </c>
      <c r="Y459" t="s">
        <v>17</v>
      </c>
      <c r="Z459" t="s">
        <v>16</v>
      </c>
      <c r="AA459" t="s">
        <v>18</v>
      </c>
      <c r="AB459" s="3">
        <v>14</v>
      </c>
      <c r="AC459" s="3">
        <f t="shared" si="49"/>
        <v>0</v>
      </c>
      <c r="AD459" s="3">
        <f t="shared" si="50"/>
        <v>0</v>
      </c>
      <c r="AE459" s="3">
        <f t="shared" si="51"/>
        <v>14</v>
      </c>
      <c r="AF459" s="4" t="str">
        <f t="shared" si="52"/>
        <v/>
      </c>
      <c r="AG459" s="4" t="str">
        <f t="shared" si="53"/>
        <v>Pass</v>
      </c>
      <c r="AH459" s="3">
        <f t="shared" si="54"/>
        <v>1</v>
      </c>
      <c r="AI459" s="3" t="str">
        <f t="shared" si="55"/>
        <v>Đủ Điều kiện dự thi</v>
      </c>
      <c r="AJ459" t="e">
        <f>VLOOKUP(A459,'DSSV VIE1016'!$B$2:$D$55,3,0)</f>
        <v>#N/A</v>
      </c>
    </row>
    <row r="460" spans="1:36" x14ac:dyDescent="0.35">
      <c r="A460" t="s">
        <v>2008</v>
      </c>
      <c r="B460" t="s">
        <v>2009</v>
      </c>
      <c r="C460" t="s">
        <v>2010</v>
      </c>
      <c r="D460">
        <v>3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 t="s">
        <v>15</v>
      </c>
      <c r="W460" t="s">
        <v>16</v>
      </c>
      <c r="X460" t="s">
        <v>17</v>
      </c>
      <c r="Y460" t="s">
        <v>17</v>
      </c>
      <c r="Z460" t="s">
        <v>16</v>
      </c>
      <c r="AA460" t="s">
        <v>18</v>
      </c>
      <c r="AB460" s="3">
        <v>14</v>
      </c>
      <c r="AC460" s="3">
        <f t="shared" si="49"/>
        <v>0</v>
      </c>
      <c r="AD460" s="3">
        <f t="shared" si="50"/>
        <v>0</v>
      </c>
      <c r="AE460" s="3">
        <f t="shared" si="51"/>
        <v>14</v>
      </c>
      <c r="AF460" s="4" t="str">
        <f t="shared" si="52"/>
        <v/>
      </c>
      <c r="AG460" s="4" t="str">
        <f t="shared" si="53"/>
        <v>Pass</v>
      </c>
      <c r="AH460" s="3">
        <f t="shared" si="54"/>
        <v>1</v>
      </c>
      <c r="AI460" s="3" t="str">
        <f t="shared" si="55"/>
        <v>Đủ Điều kiện dự thi</v>
      </c>
      <c r="AJ460" t="e">
        <f>VLOOKUP(A460,'DSSV VIE1016'!$B$2:$D$55,3,0)</f>
        <v>#N/A</v>
      </c>
    </row>
    <row r="461" spans="1:36" x14ac:dyDescent="0.35">
      <c r="A461" t="s">
        <v>2011</v>
      </c>
      <c r="B461" t="s">
        <v>2012</v>
      </c>
      <c r="C461" t="s">
        <v>2013</v>
      </c>
      <c r="D461">
        <v>2.9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0.9</v>
      </c>
      <c r="U461">
        <v>1</v>
      </c>
      <c r="V461" t="s">
        <v>15</v>
      </c>
      <c r="W461" t="s">
        <v>16</v>
      </c>
      <c r="X461" t="s">
        <v>17</v>
      </c>
      <c r="Y461" t="s">
        <v>17</v>
      </c>
      <c r="Z461" t="s">
        <v>16</v>
      </c>
      <c r="AA461" t="s">
        <v>18</v>
      </c>
      <c r="AB461" s="3">
        <v>14</v>
      </c>
      <c r="AC461" s="3">
        <f t="shared" si="49"/>
        <v>0</v>
      </c>
      <c r="AD461" s="3">
        <f t="shared" si="50"/>
        <v>0</v>
      </c>
      <c r="AE461" s="3">
        <f t="shared" si="51"/>
        <v>14</v>
      </c>
      <c r="AF461" s="4" t="str">
        <f t="shared" si="52"/>
        <v/>
      </c>
      <c r="AG461" s="4" t="str">
        <f t="shared" si="53"/>
        <v>Pass</v>
      </c>
      <c r="AH461" s="3">
        <f t="shared" si="54"/>
        <v>1</v>
      </c>
      <c r="AI461" s="3" t="str">
        <f t="shared" si="55"/>
        <v>Đủ Điều kiện dự thi</v>
      </c>
      <c r="AJ461" t="e">
        <f>VLOOKUP(A461,'DSSV VIE1016'!$B$2:$D$55,3,0)</f>
        <v>#N/A</v>
      </c>
    </row>
    <row r="462" spans="1:36" x14ac:dyDescent="0.35">
      <c r="A462" t="s">
        <v>2014</v>
      </c>
      <c r="B462" t="s">
        <v>658</v>
      </c>
      <c r="C462" t="s">
        <v>659</v>
      </c>
      <c r="D462">
        <v>2.9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0.9</v>
      </c>
      <c r="U462">
        <v>1</v>
      </c>
      <c r="V462" t="s">
        <v>15</v>
      </c>
      <c r="W462" t="s">
        <v>16</v>
      </c>
      <c r="X462" t="s">
        <v>17</v>
      </c>
      <c r="Y462" t="s">
        <v>17</v>
      </c>
      <c r="Z462" t="s">
        <v>16</v>
      </c>
      <c r="AA462" t="s">
        <v>18</v>
      </c>
      <c r="AB462" s="3">
        <v>14</v>
      </c>
      <c r="AC462" s="3">
        <f t="shared" si="49"/>
        <v>0</v>
      </c>
      <c r="AD462" s="3">
        <f t="shared" si="50"/>
        <v>0</v>
      </c>
      <c r="AE462" s="3">
        <f t="shared" si="51"/>
        <v>14</v>
      </c>
      <c r="AF462" s="4" t="str">
        <f t="shared" si="52"/>
        <v/>
      </c>
      <c r="AG462" s="4" t="str">
        <f t="shared" si="53"/>
        <v>Pass</v>
      </c>
      <c r="AH462" s="3">
        <f t="shared" si="54"/>
        <v>1</v>
      </c>
      <c r="AI462" s="3" t="str">
        <f t="shared" si="55"/>
        <v>Đủ Điều kiện dự thi</v>
      </c>
      <c r="AJ462" t="e">
        <f>VLOOKUP(A462,'DSSV VIE1016'!$B$2:$D$55,3,0)</f>
        <v>#N/A</v>
      </c>
    </row>
    <row r="463" spans="1:36" x14ac:dyDescent="0.35">
      <c r="A463" t="s">
        <v>2015</v>
      </c>
      <c r="B463" t="s">
        <v>2016</v>
      </c>
      <c r="C463" t="s">
        <v>2017</v>
      </c>
      <c r="D463">
        <v>3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 t="s">
        <v>15</v>
      </c>
      <c r="W463" t="s">
        <v>16</v>
      </c>
      <c r="X463" t="s">
        <v>17</v>
      </c>
      <c r="Y463" t="s">
        <v>17</v>
      </c>
      <c r="Z463" t="s">
        <v>16</v>
      </c>
      <c r="AA463" t="s">
        <v>18</v>
      </c>
      <c r="AB463" s="3">
        <v>14</v>
      </c>
      <c r="AC463" s="3">
        <f t="shared" si="49"/>
        <v>0</v>
      </c>
      <c r="AD463" s="3">
        <f t="shared" si="50"/>
        <v>0</v>
      </c>
      <c r="AE463" s="3">
        <f t="shared" si="51"/>
        <v>14</v>
      </c>
      <c r="AF463" s="4" t="str">
        <f t="shared" si="52"/>
        <v/>
      </c>
      <c r="AG463" s="4" t="str">
        <f t="shared" si="53"/>
        <v>Pass</v>
      </c>
      <c r="AH463" s="3">
        <f t="shared" si="54"/>
        <v>1</v>
      </c>
      <c r="AI463" s="3" t="str">
        <f t="shared" si="55"/>
        <v>Đủ Điều kiện dự thi</v>
      </c>
      <c r="AJ463" t="e">
        <f>VLOOKUP(A463,'DSSV VIE1016'!$B$2:$D$55,3,0)</f>
        <v>#N/A</v>
      </c>
    </row>
    <row r="464" spans="1:36" x14ac:dyDescent="0.35">
      <c r="A464" t="s">
        <v>2018</v>
      </c>
      <c r="B464" t="s">
        <v>2019</v>
      </c>
      <c r="C464" t="s">
        <v>2020</v>
      </c>
      <c r="D464">
        <v>2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 t="s">
        <v>14</v>
      </c>
      <c r="V464" t="s">
        <v>15</v>
      </c>
      <c r="W464" t="s">
        <v>16</v>
      </c>
      <c r="X464" t="s">
        <v>17</v>
      </c>
      <c r="Y464" t="s">
        <v>17</v>
      </c>
      <c r="Z464" t="s">
        <v>16</v>
      </c>
      <c r="AA464" t="s">
        <v>18</v>
      </c>
      <c r="AB464" s="3">
        <v>14</v>
      </c>
      <c r="AC464" s="3">
        <f t="shared" si="49"/>
        <v>0</v>
      </c>
      <c r="AD464" s="3">
        <f t="shared" si="50"/>
        <v>0</v>
      </c>
      <c r="AE464" s="3">
        <f t="shared" si="51"/>
        <v>14</v>
      </c>
      <c r="AF464" s="4" t="str">
        <f t="shared" si="52"/>
        <v/>
      </c>
      <c r="AG464" s="4" t="str">
        <f t="shared" si="53"/>
        <v>Pass</v>
      </c>
      <c r="AH464" s="3">
        <f t="shared" si="54"/>
        <v>1</v>
      </c>
      <c r="AI464" s="3" t="str">
        <f t="shared" si="55"/>
        <v>Đủ Điều kiện dự thi</v>
      </c>
      <c r="AJ464" t="e">
        <f>VLOOKUP(A464,'DSSV VIE1016'!$B$2:$D$55,3,0)</f>
        <v>#N/A</v>
      </c>
    </row>
    <row r="465" spans="1:36" x14ac:dyDescent="0.35">
      <c r="A465" t="s">
        <v>2021</v>
      </c>
      <c r="B465" t="s">
        <v>496</v>
      </c>
      <c r="C465" t="s">
        <v>497</v>
      </c>
      <c r="D465">
        <v>3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 t="s">
        <v>15</v>
      </c>
      <c r="W465" t="s">
        <v>16</v>
      </c>
      <c r="X465" t="s">
        <v>17</v>
      </c>
      <c r="Y465" t="s">
        <v>17</v>
      </c>
      <c r="Z465" t="s">
        <v>16</v>
      </c>
      <c r="AA465" t="s">
        <v>18</v>
      </c>
      <c r="AB465" s="3">
        <v>14</v>
      </c>
      <c r="AC465" s="3">
        <f t="shared" si="49"/>
        <v>0</v>
      </c>
      <c r="AD465" s="3">
        <f t="shared" si="50"/>
        <v>0</v>
      </c>
      <c r="AE465" s="3">
        <f t="shared" si="51"/>
        <v>14</v>
      </c>
      <c r="AF465" s="4" t="str">
        <f t="shared" si="52"/>
        <v/>
      </c>
      <c r="AG465" s="4" t="str">
        <f t="shared" si="53"/>
        <v>Pass</v>
      </c>
      <c r="AH465" s="3">
        <f t="shared" si="54"/>
        <v>1</v>
      </c>
      <c r="AI465" s="3" t="str">
        <f t="shared" si="55"/>
        <v>Đủ Điều kiện dự thi</v>
      </c>
      <c r="AJ465" t="e">
        <f>VLOOKUP(A465,'DSSV VIE1016'!$B$2:$D$55,3,0)</f>
        <v>#N/A</v>
      </c>
    </row>
    <row r="466" spans="1:36" x14ac:dyDescent="0.35">
      <c r="A466" t="s">
        <v>2022</v>
      </c>
      <c r="B466" t="s">
        <v>2023</v>
      </c>
      <c r="C466" t="s">
        <v>2024</v>
      </c>
      <c r="D466">
        <v>3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 t="s">
        <v>15</v>
      </c>
      <c r="W466" t="s">
        <v>16</v>
      </c>
      <c r="X466" t="s">
        <v>17</v>
      </c>
      <c r="Y466" t="s">
        <v>17</v>
      </c>
      <c r="Z466" t="s">
        <v>16</v>
      </c>
      <c r="AA466" t="s">
        <v>18</v>
      </c>
      <c r="AB466" s="3">
        <v>14</v>
      </c>
      <c r="AC466" s="3">
        <f t="shared" si="49"/>
        <v>0</v>
      </c>
      <c r="AD466" s="3">
        <f t="shared" si="50"/>
        <v>0</v>
      </c>
      <c r="AE466" s="3">
        <f t="shared" si="51"/>
        <v>14</v>
      </c>
      <c r="AF466" s="4" t="str">
        <f t="shared" si="52"/>
        <v/>
      </c>
      <c r="AG466" s="4" t="str">
        <f t="shared" si="53"/>
        <v>Pass</v>
      </c>
      <c r="AH466" s="3">
        <f t="shared" si="54"/>
        <v>1</v>
      </c>
      <c r="AI466" s="3" t="str">
        <f t="shared" si="55"/>
        <v>Đủ Điều kiện dự thi</v>
      </c>
      <c r="AJ466" t="e">
        <f>VLOOKUP(A466,'DSSV VIE1016'!$B$2:$D$55,3,0)</f>
        <v>#N/A</v>
      </c>
    </row>
    <row r="467" spans="1:36" x14ac:dyDescent="0.35">
      <c r="A467" t="s">
        <v>2025</v>
      </c>
      <c r="B467" t="s">
        <v>2026</v>
      </c>
      <c r="C467" t="s">
        <v>2027</v>
      </c>
      <c r="D467">
        <v>2.9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0.9</v>
      </c>
      <c r="U467">
        <v>1</v>
      </c>
      <c r="V467" t="s">
        <v>15</v>
      </c>
      <c r="W467" t="s">
        <v>16</v>
      </c>
      <c r="X467" t="s">
        <v>17</v>
      </c>
      <c r="Y467" t="s">
        <v>17</v>
      </c>
      <c r="Z467" t="s">
        <v>16</v>
      </c>
      <c r="AA467" t="s">
        <v>18</v>
      </c>
      <c r="AB467" s="3">
        <v>14</v>
      </c>
      <c r="AC467" s="3">
        <f t="shared" si="49"/>
        <v>0</v>
      </c>
      <c r="AD467" s="3">
        <f t="shared" si="50"/>
        <v>0</v>
      </c>
      <c r="AE467" s="3">
        <f t="shared" si="51"/>
        <v>14</v>
      </c>
      <c r="AF467" s="4" t="str">
        <f t="shared" si="52"/>
        <v/>
      </c>
      <c r="AG467" s="4" t="str">
        <f t="shared" si="53"/>
        <v>Pass</v>
      </c>
      <c r="AH467" s="3">
        <f t="shared" si="54"/>
        <v>1</v>
      </c>
      <c r="AI467" s="3" t="str">
        <f t="shared" si="55"/>
        <v>Đủ Điều kiện dự thi</v>
      </c>
      <c r="AJ467" t="e">
        <f>VLOOKUP(A467,'DSSV VIE1016'!$B$2:$D$55,3,0)</f>
        <v>#N/A</v>
      </c>
    </row>
    <row r="468" spans="1:36" x14ac:dyDescent="0.35">
      <c r="A468" t="s">
        <v>2028</v>
      </c>
      <c r="B468" t="s">
        <v>2029</v>
      </c>
      <c r="C468" t="s">
        <v>2030</v>
      </c>
      <c r="D468">
        <v>2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 t="s">
        <v>14</v>
      </c>
      <c r="V468" t="s">
        <v>15</v>
      </c>
      <c r="W468" t="s">
        <v>16</v>
      </c>
      <c r="X468" t="s">
        <v>17</v>
      </c>
      <c r="Y468" t="s">
        <v>17</v>
      </c>
      <c r="Z468" t="s">
        <v>16</v>
      </c>
      <c r="AA468" t="s">
        <v>18</v>
      </c>
      <c r="AB468" s="3">
        <v>14</v>
      </c>
      <c r="AC468" s="3">
        <f t="shared" si="49"/>
        <v>0</v>
      </c>
      <c r="AD468" s="3">
        <f t="shared" si="50"/>
        <v>0</v>
      </c>
      <c r="AE468" s="3">
        <f t="shared" si="51"/>
        <v>14</v>
      </c>
      <c r="AF468" s="4" t="str">
        <f t="shared" si="52"/>
        <v/>
      </c>
      <c r="AG468" s="4" t="str">
        <f t="shared" si="53"/>
        <v>Pass</v>
      </c>
      <c r="AH468" s="3">
        <f t="shared" si="54"/>
        <v>1</v>
      </c>
      <c r="AI468" s="3" t="str">
        <f t="shared" si="55"/>
        <v>Đủ Điều kiện dự thi</v>
      </c>
      <c r="AJ468" t="e">
        <f>VLOOKUP(A468,'DSSV VIE1016'!$B$2:$D$55,3,0)</f>
        <v>#N/A</v>
      </c>
    </row>
    <row r="469" spans="1:36" x14ac:dyDescent="0.35">
      <c r="A469" t="s">
        <v>2031</v>
      </c>
      <c r="B469" t="s">
        <v>2032</v>
      </c>
      <c r="C469" t="s">
        <v>2033</v>
      </c>
      <c r="D469">
        <v>3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 t="s">
        <v>15</v>
      </c>
      <c r="W469" t="s">
        <v>16</v>
      </c>
      <c r="X469" t="s">
        <v>17</v>
      </c>
      <c r="Y469" t="s">
        <v>17</v>
      </c>
      <c r="Z469" t="s">
        <v>16</v>
      </c>
      <c r="AA469" t="s">
        <v>18</v>
      </c>
      <c r="AB469" s="3">
        <v>14</v>
      </c>
      <c r="AC469" s="3">
        <f t="shared" si="49"/>
        <v>0</v>
      </c>
      <c r="AD469" s="3">
        <f t="shared" si="50"/>
        <v>0</v>
      </c>
      <c r="AE469" s="3">
        <f t="shared" si="51"/>
        <v>14</v>
      </c>
      <c r="AF469" s="4" t="str">
        <f t="shared" si="52"/>
        <v/>
      </c>
      <c r="AG469" s="4" t="str">
        <f t="shared" si="53"/>
        <v>Pass</v>
      </c>
      <c r="AH469" s="3">
        <f t="shared" si="54"/>
        <v>1</v>
      </c>
      <c r="AI469" s="3" t="str">
        <f t="shared" si="55"/>
        <v>Đủ Điều kiện dự thi</v>
      </c>
      <c r="AJ469" t="e">
        <f>VLOOKUP(A469,'DSSV VIE1016'!$B$2:$D$55,3,0)</f>
        <v>#N/A</v>
      </c>
    </row>
    <row r="470" spans="1:36" x14ac:dyDescent="0.35">
      <c r="A470" t="s">
        <v>2034</v>
      </c>
      <c r="B470" t="s">
        <v>2035</v>
      </c>
      <c r="C470" t="s">
        <v>2036</v>
      </c>
      <c r="D470">
        <v>3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 t="s">
        <v>15</v>
      </c>
      <c r="W470" t="s">
        <v>16</v>
      </c>
      <c r="X470" t="s">
        <v>17</v>
      </c>
      <c r="Y470" t="s">
        <v>17</v>
      </c>
      <c r="Z470" t="s">
        <v>16</v>
      </c>
      <c r="AA470" t="s">
        <v>18</v>
      </c>
      <c r="AB470" s="3">
        <v>14</v>
      </c>
      <c r="AC470" s="3">
        <f t="shared" si="49"/>
        <v>0</v>
      </c>
      <c r="AD470" s="3">
        <f t="shared" si="50"/>
        <v>0</v>
      </c>
      <c r="AE470" s="3">
        <f t="shared" si="51"/>
        <v>14</v>
      </c>
      <c r="AF470" s="4" t="str">
        <f t="shared" si="52"/>
        <v/>
      </c>
      <c r="AG470" s="4" t="str">
        <f t="shared" si="53"/>
        <v>Pass</v>
      </c>
      <c r="AH470" s="3">
        <f t="shared" si="54"/>
        <v>1</v>
      </c>
      <c r="AI470" s="3" t="str">
        <f t="shared" si="55"/>
        <v>Đủ Điều kiện dự thi</v>
      </c>
      <c r="AJ470" t="e">
        <f>VLOOKUP(A470,'DSSV VIE1016'!$B$2:$D$55,3,0)</f>
        <v>#N/A</v>
      </c>
    </row>
    <row r="471" spans="1:36" x14ac:dyDescent="0.35">
      <c r="A471" t="s">
        <v>2037</v>
      </c>
      <c r="B471" t="s">
        <v>2038</v>
      </c>
      <c r="C471" t="s">
        <v>2039</v>
      </c>
      <c r="D471">
        <v>3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 t="s">
        <v>15</v>
      </c>
      <c r="W471" t="s">
        <v>16</v>
      </c>
      <c r="X471" t="s">
        <v>17</v>
      </c>
      <c r="Y471" t="s">
        <v>17</v>
      </c>
      <c r="Z471" t="s">
        <v>16</v>
      </c>
      <c r="AA471" t="s">
        <v>18</v>
      </c>
      <c r="AB471" s="3">
        <v>14</v>
      </c>
      <c r="AC471" s="3">
        <f t="shared" si="49"/>
        <v>0</v>
      </c>
      <c r="AD471" s="3">
        <f t="shared" si="50"/>
        <v>0</v>
      </c>
      <c r="AE471" s="3">
        <f t="shared" si="51"/>
        <v>14</v>
      </c>
      <c r="AF471" s="4" t="str">
        <f t="shared" si="52"/>
        <v/>
      </c>
      <c r="AG471" s="4" t="str">
        <f t="shared" si="53"/>
        <v>Pass</v>
      </c>
      <c r="AH471" s="3">
        <f t="shared" si="54"/>
        <v>1</v>
      </c>
      <c r="AI471" s="3" t="str">
        <f t="shared" si="55"/>
        <v>Đủ Điều kiện dự thi</v>
      </c>
      <c r="AJ471" t="e">
        <f>VLOOKUP(A471,'DSSV VIE1016'!$B$2:$D$55,3,0)</f>
        <v>#N/A</v>
      </c>
    </row>
    <row r="472" spans="1:36" x14ac:dyDescent="0.35">
      <c r="A472" t="s">
        <v>2040</v>
      </c>
      <c r="B472" t="s">
        <v>2041</v>
      </c>
      <c r="C472" t="s">
        <v>2042</v>
      </c>
      <c r="D472">
        <v>2.9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0.9</v>
      </c>
      <c r="U472">
        <v>1</v>
      </c>
      <c r="V472" t="s">
        <v>15</v>
      </c>
      <c r="W472" t="s">
        <v>16</v>
      </c>
      <c r="X472" t="s">
        <v>17</v>
      </c>
      <c r="Y472" t="s">
        <v>17</v>
      </c>
      <c r="Z472" t="s">
        <v>16</v>
      </c>
      <c r="AA472" t="s">
        <v>18</v>
      </c>
      <c r="AB472" s="3">
        <v>14</v>
      </c>
      <c r="AC472" s="3">
        <f t="shared" si="49"/>
        <v>0</v>
      </c>
      <c r="AD472" s="3">
        <f t="shared" si="50"/>
        <v>0</v>
      </c>
      <c r="AE472" s="3">
        <f t="shared" si="51"/>
        <v>14</v>
      </c>
      <c r="AF472" s="4" t="str">
        <f t="shared" si="52"/>
        <v/>
      </c>
      <c r="AG472" s="4" t="str">
        <f t="shared" si="53"/>
        <v>Pass</v>
      </c>
      <c r="AH472" s="3">
        <f t="shared" si="54"/>
        <v>1</v>
      </c>
      <c r="AI472" s="3" t="str">
        <f t="shared" si="55"/>
        <v>Đủ Điều kiện dự thi</v>
      </c>
      <c r="AJ472" t="e">
        <f>VLOOKUP(A472,'DSSV VIE1016'!$B$2:$D$55,3,0)</f>
        <v>#N/A</v>
      </c>
    </row>
    <row r="473" spans="1:36" x14ac:dyDescent="0.35">
      <c r="A473" t="s">
        <v>2043</v>
      </c>
      <c r="B473" t="s">
        <v>2044</v>
      </c>
      <c r="C473" t="s">
        <v>2045</v>
      </c>
      <c r="D473">
        <v>3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 t="s">
        <v>15</v>
      </c>
      <c r="W473" t="s">
        <v>16</v>
      </c>
      <c r="X473" t="s">
        <v>17</v>
      </c>
      <c r="Y473" t="s">
        <v>17</v>
      </c>
      <c r="Z473" t="s">
        <v>16</v>
      </c>
      <c r="AA473" t="s">
        <v>18</v>
      </c>
      <c r="AB473" s="3">
        <v>14</v>
      </c>
      <c r="AC473" s="3">
        <f t="shared" si="49"/>
        <v>0</v>
      </c>
      <c r="AD473" s="3">
        <f t="shared" si="50"/>
        <v>0</v>
      </c>
      <c r="AE473" s="3">
        <f t="shared" si="51"/>
        <v>14</v>
      </c>
      <c r="AF473" s="4" t="str">
        <f t="shared" si="52"/>
        <v/>
      </c>
      <c r="AG473" s="4" t="str">
        <f t="shared" si="53"/>
        <v>Pass</v>
      </c>
      <c r="AH473" s="3">
        <f t="shared" si="54"/>
        <v>1</v>
      </c>
      <c r="AI473" s="3" t="str">
        <f t="shared" si="55"/>
        <v>Đủ Điều kiện dự thi</v>
      </c>
      <c r="AJ473" t="e">
        <f>VLOOKUP(A473,'DSSV VIE1016'!$B$2:$D$55,3,0)</f>
        <v>#N/A</v>
      </c>
    </row>
    <row r="474" spans="1:36" x14ac:dyDescent="0.35">
      <c r="A474" t="s">
        <v>2046</v>
      </c>
      <c r="B474" t="s">
        <v>2047</v>
      </c>
      <c r="C474" t="s">
        <v>2048</v>
      </c>
      <c r="D474">
        <v>1.6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0.6</v>
      </c>
      <c r="U474" t="s">
        <v>14</v>
      </c>
      <c r="V474" t="s">
        <v>15</v>
      </c>
      <c r="W474" t="s">
        <v>16</v>
      </c>
      <c r="X474" t="s">
        <v>17</v>
      </c>
      <c r="Y474" t="s">
        <v>17</v>
      </c>
      <c r="Z474" t="s">
        <v>16</v>
      </c>
      <c r="AA474" t="s">
        <v>18</v>
      </c>
      <c r="AB474" s="3">
        <v>14</v>
      </c>
      <c r="AC474" s="3">
        <f t="shared" si="49"/>
        <v>0</v>
      </c>
      <c r="AD474" s="3">
        <f t="shared" si="50"/>
        <v>0</v>
      </c>
      <c r="AE474" s="3">
        <f t="shared" si="51"/>
        <v>14</v>
      </c>
      <c r="AF474" s="4" t="str">
        <f t="shared" si="52"/>
        <v/>
      </c>
      <c r="AG474" s="4" t="str">
        <f t="shared" si="53"/>
        <v>Pass</v>
      </c>
      <c r="AH474" s="3">
        <f t="shared" si="54"/>
        <v>1</v>
      </c>
      <c r="AI474" s="3" t="str">
        <f t="shared" si="55"/>
        <v>Đủ Điều kiện dự thi</v>
      </c>
      <c r="AJ474" t="e">
        <f>VLOOKUP(A474,'DSSV VIE1016'!$B$2:$D$55,3,0)</f>
        <v>#N/A</v>
      </c>
    </row>
    <row r="475" spans="1:36" x14ac:dyDescent="0.35">
      <c r="A475" t="s">
        <v>2049</v>
      </c>
      <c r="B475" t="s">
        <v>2050</v>
      </c>
      <c r="C475" t="s">
        <v>2051</v>
      </c>
      <c r="D475">
        <v>3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 t="s">
        <v>15</v>
      </c>
      <c r="W475" t="s">
        <v>16</v>
      </c>
      <c r="X475" t="s">
        <v>17</v>
      </c>
      <c r="Y475" t="s">
        <v>17</v>
      </c>
      <c r="Z475" t="s">
        <v>16</v>
      </c>
      <c r="AA475" t="s">
        <v>18</v>
      </c>
      <c r="AB475" s="3">
        <v>14</v>
      </c>
      <c r="AC475" s="3">
        <f t="shared" si="49"/>
        <v>0</v>
      </c>
      <c r="AD475" s="3">
        <f t="shared" si="50"/>
        <v>0</v>
      </c>
      <c r="AE475" s="3">
        <f t="shared" si="51"/>
        <v>14</v>
      </c>
      <c r="AF475" s="4" t="str">
        <f t="shared" si="52"/>
        <v/>
      </c>
      <c r="AG475" s="4" t="str">
        <f t="shared" si="53"/>
        <v>Pass</v>
      </c>
      <c r="AH475" s="3">
        <f t="shared" si="54"/>
        <v>1</v>
      </c>
      <c r="AI475" s="3" t="str">
        <f t="shared" si="55"/>
        <v>Đủ Điều kiện dự thi</v>
      </c>
      <c r="AJ475" t="e">
        <f>VLOOKUP(A475,'DSSV VIE1016'!$B$2:$D$55,3,0)</f>
        <v>#N/A</v>
      </c>
    </row>
    <row r="476" spans="1:36" x14ac:dyDescent="0.35">
      <c r="A476" t="s">
        <v>2052</v>
      </c>
      <c r="B476" t="s">
        <v>2053</v>
      </c>
      <c r="C476" t="s">
        <v>2054</v>
      </c>
      <c r="D476">
        <v>3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 t="s">
        <v>15</v>
      </c>
      <c r="W476" t="s">
        <v>16</v>
      </c>
      <c r="X476" t="s">
        <v>17</v>
      </c>
      <c r="Y476" t="s">
        <v>17</v>
      </c>
      <c r="Z476" t="s">
        <v>16</v>
      </c>
      <c r="AA476" t="s">
        <v>18</v>
      </c>
      <c r="AB476" s="3">
        <v>14</v>
      </c>
      <c r="AC476" s="3">
        <f t="shared" si="49"/>
        <v>0</v>
      </c>
      <c r="AD476" s="3">
        <f t="shared" si="50"/>
        <v>0</v>
      </c>
      <c r="AE476" s="3">
        <f t="shared" si="51"/>
        <v>14</v>
      </c>
      <c r="AF476" s="4" t="str">
        <f t="shared" si="52"/>
        <v/>
      </c>
      <c r="AG476" s="4" t="str">
        <f t="shared" si="53"/>
        <v>Pass</v>
      </c>
      <c r="AH476" s="3">
        <f t="shared" si="54"/>
        <v>1</v>
      </c>
      <c r="AI476" s="3" t="str">
        <f t="shared" si="55"/>
        <v>Đủ Điều kiện dự thi</v>
      </c>
      <c r="AJ476" t="e">
        <f>VLOOKUP(A476,'DSSV VIE1016'!$B$2:$D$55,3,0)</f>
        <v>#N/A</v>
      </c>
    </row>
    <row r="477" spans="1:36" x14ac:dyDescent="0.35">
      <c r="A477" t="s">
        <v>2055</v>
      </c>
      <c r="B477" t="s">
        <v>670</v>
      </c>
      <c r="C477" t="s">
        <v>671</v>
      </c>
      <c r="D477">
        <v>3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 t="s">
        <v>15</v>
      </c>
      <c r="W477" t="s">
        <v>16</v>
      </c>
      <c r="X477" t="s">
        <v>17</v>
      </c>
      <c r="Y477" t="s">
        <v>17</v>
      </c>
      <c r="Z477" t="s">
        <v>16</v>
      </c>
      <c r="AA477" t="s">
        <v>18</v>
      </c>
      <c r="AB477" s="3">
        <v>14</v>
      </c>
      <c r="AC477" s="3">
        <f t="shared" si="49"/>
        <v>0</v>
      </c>
      <c r="AD477" s="3">
        <f t="shared" si="50"/>
        <v>0</v>
      </c>
      <c r="AE477" s="3">
        <f t="shared" si="51"/>
        <v>14</v>
      </c>
      <c r="AF477" s="4" t="str">
        <f t="shared" si="52"/>
        <v/>
      </c>
      <c r="AG477" s="4" t="str">
        <f t="shared" si="53"/>
        <v>Pass</v>
      </c>
      <c r="AH477" s="3">
        <f t="shared" si="54"/>
        <v>1</v>
      </c>
      <c r="AI477" s="3" t="str">
        <f t="shared" si="55"/>
        <v>Đủ Điều kiện dự thi</v>
      </c>
      <c r="AJ477" t="e">
        <f>VLOOKUP(A477,'DSSV VIE1016'!$B$2:$D$55,3,0)</f>
        <v>#N/A</v>
      </c>
    </row>
    <row r="478" spans="1:36" x14ac:dyDescent="0.35">
      <c r="A478" t="s">
        <v>2056</v>
      </c>
      <c r="B478" t="s">
        <v>2057</v>
      </c>
      <c r="C478" t="s">
        <v>2058</v>
      </c>
      <c r="D478">
        <v>3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 t="s">
        <v>15</v>
      </c>
      <c r="W478" t="s">
        <v>16</v>
      </c>
      <c r="X478" t="s">
        <v>17</v>
      </c>
      <c r="Y478" t="s">
        <v>17</v>
      </c>
      <c r="Z478" t="s">
        <v>16</v>
      </c>
      <c r="AA478" t="s">
        <v>18</v>
      </c>
      <c r="AB478" s="3">
        <v>14</v>
      </c>
      <c r="AC478" s="3">
        <f t="shared" si="49"/>
        <v>0</v>
      </c>
      <c r="AD478" s="3">
        <f t="shared" si="50"/>
        <v>0</v>
      </c>
      <c r="AE478" s="3">
        <f t="shared" si="51"/>
        <v>14</v>
      </c>
      <c r="AF478" s="4" t="str">
        <f t="shared" si="52"/>
        <v/>
      </c>
      <c r="AG478" s="4" t="str">
        <f t="shared" si="53"/>
        <v>Pass</v>
      </c>
      <c r="AH478" s="3">
        <f t="shared" si="54"/>
        <v>1</v>
      </c>
      <c r="AI478" s="3" t="str">
        <f t="shared" si="55"/>
        <v>Đủ Điều kiện dự thi</v>
      </c>
      <c r="AJ478" t="e">
        <f>VLOOKUP(A478,'DSSV VIE1016'!$B$2:$D$55,3,0)</f>
        <v>#N/A</v>
      </c>
    </row>
    <row r="479" spans="1:36" x14ac:dyDescent="0.35">
      <c r="A479" t="s">
        <v>2059</v>
      </c>
      <c r="B479" t="s">
        <v>464</v>
      </c>
      <c r="C479" t="s">
        <v>465</v>
      </c>
      <c r="D479">
        <v>3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 t="s">
        <v>15</v>
      </c>
      <c r="W479" t="s">
        <v>16</v>
      </c>
      <c r="X479" t="s">
        <v>17</v>
      </c>
      <c r="Y479" t="s">
        <v>17</v>
      </c>
      <c r="Z479" t="s">
        <v>16</v>
      </c>
      <c r="AA479" t="s">
        <v>18</v>
      </c>
      <c r="AB479" s="3">
        <v>14</v>
      </c>
      <c r="AC479" s="3">
        <f t="shared" si="49"/>
        <v>0</v>
      </c>
      <c r="AD479" s="3">
        <f t="shared" si="50"/>
        <v>0</v>
      </c>
      <c r="AE479" s="3">
        <f t="shared" si="51"/>
        <v>14</v>
      </c>
      <c r="AF479" s="4" t="str">
        <f t="shared" si="52"/>
        <v/>
      </c>
      <c r="AG479" s="4" t="str">
        <f t="shared" si="53"/>
        <v>Pass</v>
      </c>
      <c r="AH479" s="3">
        <f t="shared" si="54"/>
        <v>1</v>
      </c>
      <c r="AI479" s="3" t="str">
        <f t="shared" si="55"/>
        <v>Đủ Điều kiện dự thi</v>
      </c>
      <c r="AJ479" t="e">
        <f>VLOOKUP(A479,'DSSV VIE1016'!$B$2:$D$55,3,0)</f>
        <v>#N/A</v>
      </c>
    </row>
    <row r="480" spans="1:36" x14ac:dyDescent="0.35">
      <c r="A480" t="s">
        <v>2060</v>
      </c>
      <c r="B480" t="s">
        <v>2061</v>
      </c>
      <c r="C480" t="s">
        <v>2062</v>
      </c>
      <c r="D480">
        <v>3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 t="s">
        <v>15</v>
      </c>
      <c r="W480" t="s">
        <v>16</v>
      </c>
      <c r="X480" t="s">
        <v>17</v>
      </c>
      <c r="Y480" t="s">
        <v>17</v>
      </c>
      <c r="Z480" t="s">
        <v>16</v>
      </c>
      <c r="AA480" t="s">
        <v>18</v>
      </c>
      <c r="AB480" s="3">
        <v>14</v>
      </c>
      <c r="AC480" s="3">
        <f t="shared" si="49"/>
        <v>0</v>
      </c>
      <c r="AD480" s="3">
        <f t="shared" si="50"/>
        <v>0</v>
      </c>
      <c r="AE480" s="3">
        <f t="shared" si="51"/>
        <v>14</v>
      </c>
      <c r="AF480" s="4" t="str">
        <f t="shared" si="52"/>
        <v/>
      </c>
      <c r="AG480" s="4" t="str">
        <f t="shared" si="53"/>
        <v>Pass</v>
      </c>
      <c r="AH480" s="3">
        <f t="shared" si="54"/>
        <v>1</v>
      </c>
      <c r="AI480" s="3" t="str">
        <f t="shared" si="55"/>
        <v>Đủ Điều kiện dự thi</v>
      </c>
      <c r="AJ480" t="e">
        <f>VLOOKUP(A480,'DSSV VIE1016'!$B$2:$D$55,3,0)</f>
        <v>#N/A</v>
      </c>
    </row>
    <row r="481" spans="1:36" x14ac:dyDescent="0.35">
      <c r="A481" t="s">
        <v>2063</v>
      </c>
      <c r="B481" t="s">
        <v>2064</v>
      </c>
      <c r="C481" t="s">
        <v>2065</v>
      </c>
      <c r="D481">
        <v>3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 t="s">
        <v>15</v>
      </c>
      <c r="W481" t="s">
        <v>16</v>
      </c>
      <c r="X481" t="s">
        <v>17</v>
      </c>
      <c r="Y481" t="s">
        <v>17</v>
      </c>
      <c r="Z481" t="s">
        <v>16</v>
      </c>
      <c r="AA481" t="s">
        <v>18</v>
      </c>
      <c r="AB481" s="3">
        <v>14</v>
      </c>
      <c r="AC481" s="3">
        <f t="shared" si="49"/>
        <v>0</v>
      </c>
      <c r="AD481" s="3">
        <f t="shared" si="50"/>
        <v>0</v>
      </c>
      <c r="AE481" s="3">
        <f t="shared" si="51"/>
        <v>14</v>
      </c>
      <c r="AF481" s="4" t="str">
        <f t="shared" si="52"/>
        <v/>
      </c>
      <c r="AG481" s="4" t="str">
        <f t="shared" si="53"/>
        <v>Pass</v>
      </c>
      <c r="AH481" s="3">
        <f t="shared" si="54"/>
        <v>1</v>
      </c>
      <c r="AI481" s="3" t="str">
        <f t="shared" si="55"/>
        <v>Đủ Điều kiện dự thi</v>
      </c>
      <c r="AJ481" t="e">
        <f>VLOOKUP(A481,'DSSV VIE1016'!$B$2:$D$55,3,0)</f>
        <v>#N/A</v>
      </c>
    </row>
    <row r="482" spans="1:36" x14ac:dyDescent="0.35">
      <c r="A482" t="s">
        <v>2066</v>
      </c>
      <c r="B482" t="s">
        <v>2067</v>
      </c>
      <c r="C482" t="s">
        <v>2068</v>
      </c>
      <c r="D482">
        <v>3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 t="s">
        <v>15</v>
      </c>
      <c r="W482" t="s">
        <v>16</v>
      </c>
      <c r="X482" t="s">
        <v>17</v>
      </c>
      <c r="Y482" t="s">
        <v>17</v>
      </c>
      <c r="Z482" t="s">
        <v>16</v>
      </c>
      <c r="AA482" t="s">
        <v>18</v>
      </c>
      <c r="AB482" s="3">
        <v>14</v>
      </c>
      <c r="AC482" s="3">
        <f t="shared" si="49"/>
        <v>0</v>
      </c>
      <c r="AD482" s="3">
        <f t="shared" si="50"/>
        <v>0</v>
      </c>
      <c r="AE482" s="3">
        <f t="shared" si="51"/>
        <v>14</v>
      </c>
      <c r="AF482" s="4" t="str">
        <f t="shared" si="52"/>
        <v/>
      </c>
      <c r="AG482" s="4" t="str">
        <f t="shared" si="53"/>
        <v>Pass</v>
      </c>
      <c r="AH482" s="3">
        <f t="shared" si="54"/>
        <v>1</v>
      </c>
      <c r="AI482" s="3" t="str">
        <f t="shared" si="55"/>
        <v>Đủ Điều kiện dự thi</v>
      </c>
      <c r="AJ482" t="e">
        <f>VLOOKUP(A482,'DSSV VIE1016'!$B$2:$D$55,3,0)</f>
        <v>#N/A</v>
      </c>
    </row>
    <row r="483" spans="1:36" x14ac:dyDescent="0.35">
      <c r="A483" t="s">
        <v>2069</v>
      </c>
      <c r="B483" t="s">
        <v>2070</v>
      </c>
      <c r="C483" t="s">
        <v>2071</v>
      </c>
      <c r="D483">
        <v>3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 t="s">
        <v>15</v>
      </c>
      <c r="W483" t="s">
        <v>16</v>
      </c>
      <c r="X483" t="s">
        <v>17</v>
      </c>
      <c r="Y483" t="s">
        <v>17</v>
      </c>
      <c r="Z483" t="s">
        <v>16</v>
      </c>
      <c r="AA483" t="s">
        <v>18</v>
      </c>
      <c r="AB483" s="3">
        <v>14</v>
      </c>
      <c r="AC483" s="3">
        <f t="shared" si="49"/>
        <v>0</v>
      </c>
      <c r="AD483" s="3">
        <f t="shared" si="50"/>
        <v>0</v>
      </c>
      <c r="AE483" s="3">
        <f t="shared" si="51"/>
        <v>14</v>
      </c>
      <c r="AF483" s="4" t="str">
        <f t="shared" si="52"/>
        <v/>
      </c>
      <c r="AG483" s="4" t="str">
        <f t="shared" si="53"/>
        <v>Pass</v>
      </c>
      <c r="AH483" s="3">
        <f t="shared" si="54"/>
        <v>1</v>
      </c>
      <c r="AI483" s="3" t="str">
        <f t="shared" si="55"/>
        <v>Đủ Điều kiện dự thi</v>
      </c>
      <c r="AJ483" t="e">
        <f>VLOOKUP(A483,'DSSV VIE1016'!$B$2:$D$55,3,0)</f>
        <v>#N/A</v>
      </c>
    </row>
    <row r="484" spans="1:36" x14ac:dyDescent="0.35">
      <c r="A484" t="s">
        <v>2072</v>
      </c>
      <c r="B484" t="s">
        <v>2073</v>
      </c>
      <c r="C484" t="s">
        <v>2074</v>
      </c>
      <c r="D484">
        <v>3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 t="s">
        <v>15</v>
      </c>
      <c r="W484" t="s">
        <v>16</v>
      </c>
      <c r="X484" t="s">
        <v>17</v>
      </c>
      <c r="Y484" t="s">
        <v>17</v>
      </c>
      <c r="Z484" t="s">
        <v>16</v>
      </c>
      <c r="AA484" t="s">
        <v>18</v>
      </c>
      <c r="AB484" s="3">
        <v>14</v>
      </c>
      <c r="AC484" s="3">
        <f t="shared" si="49"/>
        <v>0</v>
      </c>
      <c r="AD484" s="3">
        <f t="shared" si="50"/>
        <v>0</v>
      </c>
      <c r="AE484" s="3">
        <f t="shared" si="51"/>
        <v>14</v>
      </c>
      <c r="AF484" s="4" t="str">
        <f t="shared" si="52"/>
        <v/>
      </c>
      <c r="AG484" s="4" t="str">
        <f t="shared" si="53"/>
        <v>Pass</v>
      </c>
      <c r="AH484" s="3">
        <f t="shared" si="54"/>
        <v>1</v>
      </c>
      <c r="AI484" s="3" t="str">
        <f t="shared" si="55"/>
        <v>Đủ Điều kiện dự thi</v>
      </c>
      <c r="AJ484" t="e">
        <f>VLOOKUP(A484,'DSSV VIE1016'!$B$2:$D$55,3,0)</f>
        <v>#N/A</v>
      </c>
    </row>
    <row r="485" spans="1:36" x14ac:dyDescent="0.35">
      <c r="A485" t="s">
        <v>2075</v>
      </c>
      <c r="B485" t="s">
        <v>2076</v>
      </c>
      <c r="C485" t="s">
        <v>2077</v>
      </c>
      <c r="D485">
        <v>2.9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0.9</v>
      </c>
      <c r="U485">
        <v>1</v>
      </c>
      <c r="V485" t="s">
        <v>15</v>
      </c>
      <c r="W485" t="s">
        <v>16</v>
      </c>
      <c r="X485" t="s">
        <v>17</v>
      </c>
      <c r="Y485" t="s">
        <v>17</v>
      </c>
      <c r="Z485" t="s">
        <v>16</v>
      </c>
      <c r="AA485" t="s">
        <v>18</v>
      </c>
      <c r="AB485" s="3">
        <v>14</v>
      </c>
      <c r="AC485" s="3">
        <f t="shared" si="49"/>
        <v>0</v>
      </c>
      <c r="AD485" s="3">
        <f t="shared" si="50"/>
        <v>0</v>
      </c>
      <c r="AE485" s="3">
        <f t="shared" si="51"/>
        <v>14</v>
      </c>
      <c r="AF485" s="4" t="str">
        <f t="shared" si="52"/>
        <v/>
      </c>
      <c r="AG485" s="4" t="str">
        <f t="shared" si="53"/>
        <v>Pass</v>
      </c>
      <c r="AH485" s="3">
        <f t="shared" si="54"/>
        <v>1</v>
      </c>
      <c r="AI485" s="3" t="str">
        <f t="shared" si="55"/>
        <v>Đủ Điều kiện dự thi</v>
      </c>
      <c r="AJ485" t="e">
        <f>VLOOKUP(A485,'DSSV VIE1016'!$B$2:$D$55,3,0)</f>
        <v>#N/A</v>
      </c>
    </row>
    <row r="486" spans="1:36" x14ac:dyDescent="0.35">
      <c r="A486" t="s">
        <v>2078</v>
      </c>
      <c r="B486" t="s">
        <v>648</v>
      </c>
      <c r="C486" t="s">
        <v>649</v>
      </c>
      <c r="D486">
        <v>3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 t="s">
        <v>15</v>
      </c>
      <c r="W486" t="s">
        <v>16</v>
      </c>
      <c r="X486" t="s">
        <v>17</v>
      </c>
      <c r="Y486" t="s">
        <v>17</v>
      </c>
      <c r="Z486" t="s">
        <v>16</v>
      </c>
      <c r="AA486" t="s">
        <v>18</v>
      </c>
      <c r="AB486" s="3">
        <v>14</v>
      </c>
      <c r="AC486" s="3">
        <f t="shared" si="49"/>
        <v>0</v>
      </c>
      <c r="AD486" s="3">
        <f t="shared" si="50"/>
        <v>0</v>
      </c>
      <c r="AE486" s="3">
        <f t="shared" si="51"/>
        <v>14</v>
      </c>
      <c r="AF486" s="4" t="str">
        <f t="shared" si="52"/>
        <v/>
      </c>
      <c r="AG486" s="4" t="str">
        <f t="shared" si="53"/>
        <v>Pass</v>
      </c>
      <c r="AH486" s="3">
        <f t="shared" si="54"/>
        <v>1</v>
      </c>
      <c r="AI486" s="3" t="str">
        <f t="shared" si="55"/>
        <v>Đủ Điều kiện dự thi</v>
      </c>
      <c r="AJ486" t="e">
        <f>VLOOKUP(A486,'DSSV VIE1016'!$B$2:$D$55,3,0)</f>
        <v>#N/A</v>
      </c>
    </row>
    <row r="487" spans="1:36" x14ac:dyDescent="0.35">
      <c r="A487" t="s">
        <v>2079</v>
      </c>
      <c r="B487" t="s">
        <v>634</v>
      </c>
      <c r="C487" t="s">
        <v>635</v>
      </c>
      <c r="D487">
        <v>3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 t="s">
        <v>15</v>
      </c>
      <c r="W487" t="s">
        <v>16</v>
      </c>
      <c r="X487" t="s">
        <v>17</v>
      </c>
      <c r="Y487" t="s">
        <v>17</v>
      </c>
      <c r="Z487" t="s">
        <v>16</v>
      </c>
      <c r="AA487" t="s">
        <v>18</v>
      </c>
      <c r="AB487" s="3">
        <v>14</v>
      </c>
      <c r="AC487" s="3">
        <f t="shared" si="49"/>
        <v>0</v>
      </c>
      <c r="AD487" s="3">
        <f t="shared" si="50"/>
        <v>0</v>
      </c>
      <c r="AE487" s="3">
        <f t="shared" si="51"/>
        <v>14</v>
      </c>
      <c r="AF487" s="4" t="str">
        <f t="shared" si="52"/>
        <v/>
      </c>
      <c r="AG487" s="4" t="str">
        <f t="shared" si="53"/>
        <v>Pass</v>
      </c>
      <c r="AH487" s="3">
        <f t="shared" si="54"/>
        <v>1</v>
      </c>
      <c r="AI487" s="3" t="str">
        <f t="shared" si="55"/>
        <v>Đủ Điều kiện dự thi</v>
      </c>
      <c r="AJ487" t="e">
        <f>VLOOKUP(A487,'DSSV VIE1016'!$B$2:$D$55,3,0)</f>
        <v>#N/A</v>
      </c>
    </row>
    <row r="488" spans="1:36" x14ac:dyDescent="0.35">
      <c r="A488" t="s">
        <v>2080</v>
      </c>
      <c r="B488" t="s">
        <v>2081</v>
      </c>
      <c r="C488" t="s">
        <v>2082</v>
      </c>
      <c r="D488">
        <v>3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 t="s">
        <v>15</v>
      </c>
      <c r="W488" t="s">
        <v>16</v>
      </c>
      <c r="X488" t="s">
        <v>17</v>
      </c>
      <c r="Y488" t="s">
        <v>17</v>
      </c>
      <c r="Z488" t="s">
        <v>16</v>
      </c>
      <c r="AA488" t="s">
        <v>18</v>
      </c>
      <c r="AB488" s="3">
        <v>14</v>
      </c>
      <c r="AC488" s="3">
        <f t="shared" si="49"/>
        <v>0</v>
      </c>
      <c r="AD488" s="3">
        <f t="shared" si="50"/>
        <v>0</v>
      </c>
      <c r="AE488" s="3">
        <f t="shared" si="51"/>
        <v>14</v>
      </c>
      <c r="AF488" s="4" t="str">
        <f t="shared" si="52"/>
        <v/>
      </c>
      <c r="AG488" s="4" t="str">
        <f t="shared" si="53"/>
        <v>Pass</v>
      </c>
      <c r="AH488" s="3">
        <f t="shared" si="54"/>
        <v>1</v>
      </c>
      <c r="AI488" s="3" t="str">
        <f t="shared" si="55"/>
        <v>Đủ Điều kiện dự thi</v>
      </c>
      <c r="AJ488" t="e">
        <f>VLOOKUP(A488,'DSSV VIE1016'!$B$2:$D$55,3,0)</f>
        <v>#N/A</v>
      </c>
    </row>
    <row r="489" spans="1:36" x14ac:dyDescent="0.35">
      <c r="A489" t="s">
        <v>2083</v>
      </c>
      <c r="B489" t="s">
        <v>2084</v>
      </c>
      <c r="C489" t="s">
        <v>2085</v>
      </c>
      <c r="D489">
        <v>3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 t="s">
        <v>15</v>
      </c>
      <c r="W489" t="s">
        <v>16</v>
      </c>
      <c r="X489" t="s">
        <v>17</v>
      </c>
      <c r="Y489" t="s">
        <v>17</v>
      </c>
      <c r="Z489" t="s">
        <v>16</v>
      </c>
      <c r="AA489" t="s">
        <v>18</v>
      </c>
      <c r="AB489" s="3">
        <v>14</v>
      </c>
      <c r="AC489" s="3">
        <f t="shared" si="49"/>
        <v>0</v>
      </c>
      <c r="AD489" s="3">
        <f t="shared" si="50"/>
        <v>0</v>
      </c>
      <c r="AE489" s="3">
        <f t="shared" si="51"/>
        <v>14</v>
      </c>
      <c r="AF489" s="4" t="str">
        <f t="shared" si="52"/>
        <v/>
      </c>
      <c r="AG489" s="4" t="str">
        <f t="shared" si="53"/>
        <v>Pass</v>
      </c>
      <c r="AH489" s="3">
        <f t="shared" si="54"/>
        <v>1</v>
      </c>
      <c r="AI489" s="3" t="str">
        <f t="shared" si="55"/>
        <v>Đủ Điều kiện dự thi</v>
      </c>
      <c r="AJ489" t="e">
        <f>VLOOKUP(A489,'DSSV VIE1016'!$B$2:$D$55,3,0)</f>
        <v>#N/A</v>
      </c>
    </row>
    <row r="490" spans="1:36" x14ac:dyDescent="0.35">
      <c r="A490" t="s">
        <v>2086</v>
      </c>
      <c r="B490" t="s">
        <v>456</v>
      </c>
      <c r="C490" t="s">
        <v>457</v>
      </c>
      <c r="D490">
        <v>0</v>
      </c>
      <c r="E490" t="s">
        <v>14</v>
      </c>
      <c r="F490" t="s">
        <v>14</v>
      </c>
      <c r="G490" t="s">
        <v>14</v>
      </c>
      <c r="H490" t="s">
        <v>14</v>
      </c>
      <c r="I490" t="s">
        <v>14</v>
      </c>
      <c r="J490" t="s">
        <v>14</v>
      </c>
      <c r="K490" t="s">
        <v>14</v>
      </c>
      <c r="L490" t="s">
        <v>14</v>
      </c>
      <c r="M490" t="s">
        <v>14</v>
      </c>
      <c r="N490" t="s">
        <v>14</v>
      </c>
      <c r="O490" t="s">
        <v>14</v>
      </c>
      <c r="P490" t="s">
        <v>14</v>
      </c>
      <c r="Q490" t="s">
        <v>14</v>
      </c>
      <c r="R490" t="s">
        <v>14</v>
      </c>
      <c r="S490">
        <v>0</v>
      </c>
      <c r="T490" t="s">
        <v>14</v>
      </c>
      <c r="U490" t="s">
        <v>14</v>
      </c>
      <c r="V490" t="s">
        <v>15</v>
      </c>
      <c r="W490" t="s">
        <v>16</v>
      </c>
      <c r="X490" t="s">
        <v>17</v>
      </c>
      <c r="Y490" t="s">
        <v>17</v>
      </c>
      <c r="Z490" t="s">
        <v>16</v>
      </c>
      <c r="AA490" t="s">
        <v>18</v>
      </c>
      <c r="AB490" s="3">
        <v>14</v>
      </c>
      <c r="AC490" s="3">
        <f t="shared" si="49"/>
        <v>14</v>
      </c>
      <c r="AD490" s="3">
        <f t="shared" si="50"/>
        <v>0</v>
      </c>
      <c r="AE490" s="3">
        <f t="shared" si="51"/>
        <v>0</v>
      </c>
      <c r="AF490" s="4" t="str">
        <f t="shared" si="52"/>
        <v>Chưa tham gia học lần nào</v>
      </c>
      <c r="AG490" s="4" t="str">
        <f t="shared" si="53"/>
        <v>Fail</v>
      </c>
      <c r="AH490" s="3">
        <f t="shared" si="54"/>
        <v>0</v>
      </c>
      <c r="AI490" s="3" t="str">
        <f t="shared" si="55"/>
        <v>Fail</v>
      </c>
      <c r="AJ490" t="e">
        <f>VLOOKUP(A490,'DSSV VIE1016'!$B$2:$D$55,3,0)</f>
        <v>#N/A</v>
      </c>
    </row>
    <row r="491" spans="1:36" x14ac:dyDescent="0.35">
      <c r="A491" t="s">
        <v>2087</v>
      </c>
      <c r="B491" t="s">
        <v>2088</v>
      </c>
      <c r="C491" t="s">
        <v>2089</v>
      </c>
      <c r="D491">
        <v>3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 t="s">
        <v>15</v>
      </c>
      <c r="W491" t="s">
        <v>16</v>
      </c>
      <c r="X491" t="s">
        <v>17</v>
      </c>
      <c r="Y491" t="s">
        <v>17</v>
      </c>
      <c r="Z491" t="s">
        <v>16</v>
      </c>
      <c r="AA491" t="s">
        <v>18</v>
      </c>
      <c r="AB491" s="3">
        <v>14</v>
      </c>
      <c r="AC491" s="3">
        <f t="shared" si="49"/>
        <v>0</v>
      </c>
      <c r="AD491" s="3">
        <f t="shared" si="50"/>
        <v>0</v>
      </c>
      <c r="AE491" s="3">
        <f t="shared" si="51"/>
        <v>14</v>
      </c>
      <c r="AF491" s="4" t="str">
        <f t="shared" si="52"/>
        <v/>
      </c>
      <c r="AG491" s="4" t="str">
        <f t="shared" si="53"/>
        <v>Pass</v>
      </c>
      <c r="AH491" s="3">
        <f t="shared" si="54"/>
        <v>1</v>
      </c>
      <c r="AI491" s="3" t="str">
        <f t="shared" si="55"/>
        <v>Đủ Điều kiện dự thi</v>
      </c>
      <c r="AJ491" t="e">
        <f>VLOOKUP(A491,'DSSV VIE1016'!$B$2:$D$55,3,0)</f>
        <v>#N/A</v>
      </c>
    </row>
    <row r="492" spans="1:36" x14ac:dyDescent="0.35">
      <c r="A492" t="s">
        <v>2090</v>
      </c>
      <c r="B492" t="s">
        <v>2091</v>
      </c>
      <c r="C492" t="s">
        <v>2092</v>
      </c>
      <c r="D492">
        <v>2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 t="s">
        <v>14</v>
      </c>
      <c r="V492" t="s">
        <v>15</v>
      </c>
      <c r="W492" t="s">
        <v>16</v>
      </c>
      <c r="X492" t="s">
        <v>17</v>
      </c>
      <c r="Y492" t="s">
        <v>17</v>
      </c>
      <c r="Z492" t="s">
        <v>16</v>
      </c>
      <c r="AA492" t="s">
        <v>18</v>
      </c>
      <c r="AB492" s="3">
        <v>14</v>
      </c>
      <c r="AC492" s="3">
        <f t="shared" si="49"/>
        <v>0</v>
      </c>
      <c r="AD492" s="3">
        <f t="shared" si="50"/>
        <v>0</v>
      </c>
      <c r="AE492" s="3">
        <f t="shared" si="51"/>
        <v>14</v>
      </c>
      <c r="AF492" s="4" t="str">
        <f t="shared" si="52"/>
        <v/>
      </c>
      <c r="AG492" s="4" t="str">
        <f t="shared" si="53"/>
        <v>Pass</v>
      </c>
      <c r="AH492" s="3">
        <f t="shared" si="54"/>
        <v>1</v>
      </c>
      <c r="AI492" s="3" t="str">
        <f t="shared" si="55"/>
        <v>Đủ Điều kiện dự thi</v>
      </c>
      <c r="AJ492" t="e">
        <f>VLOOKUP(A492,'DSSV VIE1016'!$B$2:$D$55,3,0)</f>
        <v>#N/A</v>
      </c>
    </row>
    <row r="493" spans="1:36" x14ac:dyDescent="0.35">
      <c r="A493" t="s">
        <v>2093</v>
      </c>
      <c r="B493" t="s">
        <v>2094</v>
      </c>
      <c r="C493" t="s">
        <v>2095</v>
      </c>
      <c r="D493">
        <v>2.7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0.7</v>
      </c>
      <c r="U493">
        <v>1</v>
      </c>
      <c r="V493" t="s">
        <v>15</v>
      </c>
      <c r="W493" t="s">
        <v>16</v>
      </c>
      <c r="X493" t="s">
        <v>17</v>
      </c>
      <c r="Y493" t="s">
        <v>17</v>
      </c>
      <c r="Z493" t="s">
        <v>16</v>
      </c>
      <c r="AA493" t="s">
        <v>18</v>
      </c>
      <c r="AB493" s="3">
        <v>14</v>
      </c>
      <c r="AC493" s="3">
        <f t="shared" si="49"/>
        <v>0</v>
      </c>
      <c r="AD493" s="3">
        <f t="shared" si="50"/>
        <v>0</v>
      </c>
      <c r="AE493" s="3">
        <f t="shared" si="51"/>
        <v>14</v>
      </c>
      <c r="AF493" s="4" t="str">
        <f t="shared" si="52"/>
        <v/>
      </c>
      <c r="AG493" s="4" t="str">
        <f t="shared" si="53"/>
        <v>Pass</v>
      </c>
      <c r="AH493" s="3">
        <f t="shared" si="54"/>
        <v>1</v>
      </c>
      <c r="AI493" s="3" t="str">
        <f t="shared" si="55"/>
        <v>Đủ Điều kiện dự thi</v>
      </c>
      <c r="AJ493" t="e">
        <f>VLOOKUP(A493,'DSSV VIE1016'!$B$2:$D$55,3,0)</f>
        <v>#N/A</v>
      </c>
    </row>
    <row r="494" spans="1:36" x14ac:dyDescent="0.35">
      <c r="A494" t="s">
        <v>2096</v>
      </c>
      <c r="B494" t="s">
        <v>2097</v>
      </c>
      <c r="C494" t="s">
        <v>2098</v>
      </c>
      <c r="D494">
        <v>3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 t="s">
        <v>15</v>
      </c>
      <c r="W494" t="s">
        <v>16</v>
      </c>
      <c r="X494" t="s">
        <v>17</v>
      </c>
      <c r="Y494" t="s">
        <v>17</v>
      </c>
      <c r="Z494" t="s">
        <v>16</v>
      </c>
      <c r="AA494" t="s">
        <v>18</v>
      </c>
      <c r="AB494" s="3">
        <v>14</v>
      </c>
      <c r="AC494" s="3">
        <f t="shared" si="49"/>
        <v>0</v>
      </c>
      <c r="AD494" s="3">
        <f t="shared" si="50"/>
        <v>0</v>
      </c>
      <c r="AE494" s="3">
        <f t="shared" si="51"/>
        <v>14</v>
      </c>
      <c r="AF494" s="4" t="str">
        <f t="shared" si="52"/>
        <v/>
      </c>
      <c r="AG494" s="4" t="str">
        <f t="shared" si="53"/>
        <v>Pass</v>
      </c>
      <c r="AH494" s="3">
        <f t="shared" si="54"/>
        <v>1</v>
      </c>
      <c r="AI494" s="3" t="str">
        <f t="shared" si="55"/>
        <v>Đủ Điều kiện dự thi</v>
      </c>
      <c r="AJ494" t="e">
        <f>VLOOKUP(A494,'DSSV VIE1016'!$B$2:$D$55,3,0)</f>
        <v>#N/A</v>
      </c>
    </row>
    <row r="495" spans="1:36" x14ac:dyDescent="0.35">
      <c r="A495" t="s">
        <v>2099</v>
      </c>
      <c r="B495" t="s">
        <v>2100</v>
      </c>
      <c r="C495" t="s">
        <v>2101</v>
      </c>
      <c r="D495">
        <v>3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 t="s">
        <v>15</v>
      </c>
      <c r="W495" t="s">
        <v>16</v>
      </c>
      <c r="X495" t="s">
        <v>17</v>
      </c>
      <c r="Y495" t="s">
        <v>17</v>
      </c>
      <c r="Z495" t="s">
        <v>16</v>
      </c>
      <c r="AA495" t="s">
        <v>18</v>
      </c>
      <c r="AB495" s="3">
        <v>14</v>
      </c>
      <c r="AC495" s="3">
        <f t="shared" si="49"/>
        <v>0</v>
      </c>
      <c r="AD495" s="3">
        <f t="shared" si="50"/>
        <v>0</v>
      </c>
      <c r="AE495" s="3">
        <f t="shared" si="51"/>
        <v>14</v>
      </c>
      <c r="AF495" s="4" t="str">
        <f t="shared" si="52"/>
        <v/>
      </c>
      <c r="AG495" s="4" t="str">
        <f t="shared" si="53"/>
        <v>Pass</v>
      </c>
      <c r="AH495" s="3">
        <f t="shared" si="54"/>
        <v>1</v>
      </c>
      <c r="AI495" s="3" t="str">
        <f t="shared" si="55"/>
        <v>Đủ Điều kiện dự thi</v>
      </c>
      <c r="AJ495" t="e">
        <f>VLOOKUP(A495,'DSSV VIE1016'!$B$2:$D$55,3,0)</f>
        <v>#N/A</v>
      </c>
    </row>
    <row r="496" spans="1:36" x14ac:dyDescent="0.35">
      <c r="A496" t="s">
        <v>2102</v>
      </c>
      <c r="B496" t="s">
        <v>2103</v>
      </c>
      <c r="C496" t="s">
        <v>2104</v>
      </c>
      <c r="D496">
        <v>2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 t="s">
        <v>14</v>
      </c>
      <c r="V496" t="s">
        <v>15</v>
      </c>
      <c r="W496" t="s">
        <v>16</v>
      </c>
      <c r="X496" t="s">
        <v>17</v>
      </c>
      <c r="Y496" t="s">
        <v>17</v>
      </c>
      <c r="Z496" t="s">
        <v>16</v>
      </c>
      <c r="AA496" t="s">
        <v>18</v>
      </c>
      <c r="AB496" s="3">
        <v>14</v>
      </c>
      <c r="AC496" s="3">
        <f t="shared" si="49"/>
        <v>0</v>
      </c>
      <c r="AD496" s="3">
        <f t="shared" si="50"/>
        <v>0</v>
      </c>
      <c r="AE496" s="3">
        <f t="shared" si="51"/>
        <v>14</v>
      </c>
      <c r="AF496" s="4" t="str">
        <f t="shared" si="52"/>
        <v/>
      </c>
      <c r="AG496" s="4" t="str">
        <f t="shared" si="53"/>
        <v>Pass</v>
      </c>
      <c r="AH496" s="3">
        <f t="shared" si="54"/>
        <v>1</v>
      </c>
      <c r="AI496" s="3" t="str">
        <f t="shared" si="55"/>
        <v>Đủ Điều kiện dự thi</v>
      </c>
      <c r="AJ496" t="e">
        <f>VLOOKUP(A496,'DSSV VIE1016'!$B$2:$D$55,3,0)</f>
        <v>#N/A</v>
      </c>
    </row>
    <row r="497" spans="1:36" x14ac:dyDescent="0.35">
      <c r="A497" t="s">
        <v>2105</v>
      </c>
      <c r="B497" t="s">
        <v>2106</v>
      </c>
      <c r="C497" t="s">
        <v>2107</v>
      </c>
      <c r="D497">
        <v>2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 t="s">
        <v>14</v>
      </c>
      <c r="V497" t="s">
        <v>15</v>
      </c>
      <c r="W497" t="s">
        <v>16</v>
      </c>
      <c r="X497" t="s">
        <v>17</v>
      </c>
      <c r="Y497" t="s">
        <v>17</v>
      </c>
      <c r="Z497" t="s">
        <v>16</v>
      </c>
      <c r="AA497" t="s">
        <v>18</v>
      </c>
      <c r="AB497" s="3">
        <v>14</v>
      </c>
      <c r="AC497" s="3">
        <f t="shared" si="49"/>
        <v>0</v>
      </c>
      <c r="AD497" s="3">
        <f t="shared" si="50"/>
        <v>0</v>
      </c>
      <c r="AE497" s="3">
        <f t="shared" si="51"/>
        <v>14</v>
      </c>
      <c r="AF497" s="4" t="str">
        <f t="shared" si="52"/>
        <v/>
      </c>
      <c r="AG497" s="4" t="str">
        <f t="shared" si="53"/>
        <v>Pass</v>
      </c>
      <c r="AH497" s="3">
        <f t="shared" si="54"/>
        <v>1</v>
      </c>
      <c r="AI497" s="3" t="str">
        <f t="shared" si="55"/>
        <v>Đủ Điều kiện dự thi</v>
      </c>
      <c r="AJ497" t="e">
        <f>VLOOKUP(A497,'DSSV VIE1016'!$B$2:$D$55,3,0)</f>
        <v>#N/A</v>
      </c>
    </row>
    <row r="498" spans="1:36" x14ac:dyDescent="0.35">
      <c r="A498" t="s">
        <v>2108</v>
      </c>
      <c r="B498" t="s">
        <v>2109</v>
      </c>
      <c r="C498" t="s">
        <v>2110</v>
      </c>
      <c r="D498">
        <v>3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 t="s">
        <v>15</v>
      </c>
      <c r="W498" t="s">
        <v>16</v>
      </c>
      <c r="X498" t="s">
        <v>17</v>
      </c>
      <c r="Y498" t="s">
        <v>17</v>
      </c>
      <c r="Z498" t="s">
        <v>16</v>
      </c>
      <c r="AA498" t="s">
        <v>18</v>
      </c>
      <c r="AB498" s="3">
        <v>14</v>
      </c>
      <c r="AC498" s="3">
        <f t="shared" si="49"/>
        <v>0</v>
      </c>
      <c r="AD498" s="3">
        <f t="shared" si="50"/>
        <v>0</v>
      </c>
      <c r="AE498" s="3">
        <f t="shared" si="51"/>
        <v>14</v>
      </c>
      <c r="AF498" s="4" t="str">
        <f t="shared" si="52"/>
        <v/>
      </c>
      <c r="AG498" s="4" t="str">
        <f t="shared" si="53"/>
        <v>Pass</v>
      </c>
      <c r="AH498" s="3">
        <f t="shared" si="54"/>
        <v>1</v>
      </c>
      <c r="AI498" s="3" t="str">
        <f t="shared" si="55"/>
        <v>Đủ Điều kiện dự thi</v>
      </c>
      <c r="AJ498" t="e">
        <f>VLOOKUP(A498,'DSSV VIE1016'!$B$2:$D$55,3,0)</f>
        <v>#N/A</v>
      </c>
    </row>
    <row r="499" spans="1:36" x14ac:dyDescent="0.35">
      <c r="A499" t="s">
        <v>2111</v>
      </c>
      <c r="B499" t="s">
        <v>2112</v>
      </c>
      <c r="C499" t="s">
        <v>2113</v>
      </c>
      <c r="D499">
        <v>2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 t="s">
        <v>14</v>
      </c>
      <c r="V499" t="s">
        <v>15</v>
      </c>
      <c r="W499" t="s">
        <v>16</v>
      </c>
      <c r="X499" t="s">
        <v>17</v>
      </c>
      <c r="Y499" t="s">
        <v>17</v>
      </c>
      <c r="Z499" t="s">
        <v>16</v>
      </c>
      <c r="AA499" t="s">
        <v>18</v>
      </c>
      <c r="AB499" s="3">
        <v>14</v>
      </c>
      <c r="AC499" s="3">
        <f t="shared" si="49"/>
        <v>0</v>
      </c>
      <c r="AD499" s="3">
        <f t="shared" si="50"/>
        <v>0</v>
      </c>
      <c r="AE499" s="3">
        <f t="shared" si="51"/>
        <v>14</v>
      </c>
      <c r="AF499" s="4" t="str">
        <f t="shared" si="52"/>
        <v/>
      </c>
      <c r="AG499" s="4" t="str">
        <f t="shared" si="53"/>
        <v>Pass</v>
      </c>
      <c r="AH499" s="3">
        <f t="shared" si="54"/>
        <v>1</v>
      </c>
      <c r="AI499" s="3" t="str">
        <f t="shared" si="55"/>
        <v>Đủ Điều kiện dự thi</v>
      </c>
      <c r="AJ499" t="e">
        <f>VLOOKUP(A499,'DSSV VIE1016'!$B$2:$D$55,3,0)</f>
        <v>#N/A</v>
      </c>
    </row>
    <row r="500" spans="1:36" x14ac:dyDescent="0.35">
      <c r="A500" t="s">
        <v>2114</v>
      </c>
      <c r="B500" t="s">
        <v>2115</v>
      </c>
      <c r="C500" t="s">
        <v>2116</v>
      </c>
      <c r="D500">
        <v>3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 t="s">
        <v>15</v>
      </c>
      <c r="W500" t="s">
        <v>16</v>
      </c>
      <c r="X500" t="s">
        <v>17</v>
      </c>
      <c r="Y500" t="s">
        <v>17</v>
      </c>
      <c r="Z500" t="s">
        <v>16</v>
      </c>
      <c r="AA500" t="s">
        <v>18</v>
      </c>
      <c r="AB500" s="3">
        <v>14</v>
      </c>
      <c r="AC500" s="3">
        <f t="shared" si="49"/>
        <v>0</v>
      </c>
      <c r="AD500" s="3">
        <f t="shared" si="50"/>
        <v>0</v>
      </c>
      <c r="AE500" s="3">
        <f t="shared" si="51"/>
        <v>14</v>
      </c>
      <c r="AF500" s="4" t="str">
        <f t="shared" si="52"/>
        <v/>
      </c>
      <c r="AG500" s="4" t="str">
        <f t="shared" si="53"/>
        <v>Pass</v>
      </c>
      <c r="AH500" s="3">
        <f t="shared" si="54"/>
        <v>1</v>
      </c>
      <c r="AI500" s="3" t="str">
        <f t="shared" si="55"/>
        <v>Đủ Điều kiện dự thi</v>
      </c>
      <c r="AJ500" t="e">
        <f>VLOOKUP(A500,'DSSV VIE1016'!$B$2:$D$55,3,0)</f>
        <v>#N/A</v>
      </c>
    </row>
    <row r="501" spans="1:36" x14ac:dyDescent="0.35">
      <c r="A501" t="s">
        <v>2117</v>
      </c>
      <c r="B501" t="s">
        <v>2118</v>
      </c>
      <c r="C501" t="s">
        <v>2119</v>
      </c>
      <c r="D501">
        <v>2.7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0.7</v>
      </c>
      <c r="U501">
        <v>1</v>
      </c>
      <c r="V501" t="s">
        <v>15</v>
      </c>
      <c r="W501" t="s">
        <v>16</v>
      </c>
      <c r="X501" t="s">
        <v>17</v>
      </c>
      <c r="Y501" t="s">
        <v>17</v>
      </c>
      <c r="Z501" t="s">
        <v>16</v>
      </c>
      <c r="AA501" t="s">
        <v>18</v>
      </c>
      <c r="AB501" s="3">
        <v>14</v>
      </c>
      <c r="AC501" s="3">
        <f t="shared" si="49"/>
        <v>0</v>
      </c>
      <c r="AD501" s="3">
        <f t="shared" si="50"/>
        <v>0</v>
      </c>
      <c r="AE501" s="3">
        <f t="shared" si="51"/>
        <v>14</v>
      </c>
      <c r="AF501" s="4" t="str">
        <f t="shared" si="52"/>
        <v/>
      </c>
      <c r="AG501" s="4" t="str">
        <f t="shared" si="53"/>
        <v>Pass</v>
      </c>
      <c r="AH501" s="3">
        <f t="shared" si="54"/>
        <v>1</v>
      </c>
      <c r="AI501" s="3" t="str">
        <f t="shared" si="55"/>
        <v>Đủ Điều kiện dự thi</v>
      </c>
      <c r="AJ501" t="e">
        <f>VLOOKUP(A501,'DSSV VIE1016'!$B$2:$D$55,3,0)</f>
        <v>#N/A</v>
      </c>
    </row>
    <row r="502" spans="1:36" x14ac:dyDescent="0.35">
      <c r="A502" t="s">
        <v>2120</v>
      </c>
      <c r="B502" t="s">
        <v>2121</v>
      </c>
      <c r="C502" t="s">
        <v>2122</v>
      </c>
      <c r="D502">
        <v>2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 t="s">
        <v>14</v>
      </c>
      <c r="V502" t="s">
        <v>15</v>
      </c>
      <c r="W502" t="s">
        <v>16</v>
      </c>
      <c r="X502" t="s">
        <v>17</v>
      </c>
      <c r="Y502" t="s">
        <v>17</v>
      </c>
      <c r="Z502" t="s">
        <v>16</v>
      </c>
      <c r="AA502" t="s">
        <v>18</v>
      </c>
      <c r="AB502" s="3">
        <v>14</v>
      </c>
      <c r="AC502" s="3">
        <f t="shared" si="49"/>
        <v>0</v>
      </c>
      <c r="AD502" s="3">
        <f t="shared" si="50"/>
        <v>0</v>
      </c>
      <c r="AE502" s="3">
        <f t="shared" si="51"/>
        <v>14</v>
      </c>
      <c r="AF502" s="4" t="str">
        <f t="shared" si="52"/>
        <v/>
      </c>
      <c r="AG502" s="4" t="str">
        <f t="shared" si="53"/>
        <v>Pass</v>
      </c>
      <c r="AH502" s="3">
        <f t="shared" si="54"/>
        <v>1</v>
      </c>
      <c r="AI502" s="3" t="str">
        <f t="shared" si="55"/>
        <v>Đủ Điều kiện dự thi</v>
      </c>
      <c r="AJ502" t="e">
        <f>VLOOKUP(A502,'DSSV VIE1016'!$B$2:$D$55,3,0)</f>
        <v>#N/A</v>
      </c>
    </row>
    <row r="503" spans="1:36" x14ac:dyDescent="0.35">
      <c r="A503" t="s">
        <v>2123</v>
      </c>
      <c r="B503" t="s">
        <v>2124</v>
      </c>
      <c r="C503" t="s">
        <v>2125</v>
      </c>
      <c r="D503">
        <v>3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 t="s">
        <v>15</v>
      </c>
      <c r="W503" t="s">
        <v>16</v>
      </c>
      <c r="X503" t="s">
        <v>17</v>
      </c>
      <c r="Y503" t="s">
        <v>17</v>
      </c>
      <c r="Z503" t="s">
        <v>16</v>
      </c>
      <c r="AA503" t="s">
        <v>18</v>
      </c>
      <c r="AB503" s="3">
        <v>14</v>
      </c>
      <c r="AC503" s="3">
        <f t="shared" si="49"/>
        <v>0</v>
      </c>
      <c r="AD503" s="3">
        <f t="shared" si="50"/>
        <v>0</v>
      </c>
      <c r="AE503" s="3">
        <f t="shared" si="51"/>
        <v>14</v>
      </c>
      <c r="AF503" s="4" t="str">
        <f t="shared" si="52"/>
        <v/>
      </c>
      <c r="AG503" s="4" t="str">
        <f t="shared" si="53"/>
        <v>Pass</v>
      </c>
      <c r="AH503" s="3">
        <f t="shared" si="54"/>
        <v>1</v>
      </c>
      <c r="AI503" s="3" t="str">
        <f t="shared" si="55"/>
        <v>Đủ Điều kiện dự thi</v>
      </c>
      <c r="AJ503" t="e">
        <f>VLOOKUP(A503,'DSSV VIE1016'!$B$2:$D$55,3,0)</f>
        <v>#N/A</v>
      </c>
    </row>
    <row r="504" spans="1:36" x14ac:dyDescent="0.35">
      <c r="A504" t="s">
        <v>2126</v>
      </c>
      <c r="B504" t="s">
        <v>2127</v>
      </c>
      <c r="C504" t="s">
        <v>2128</v>
      </c>
      <c r="D504">
        <v>3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 t="s">
        <v>15</v>
      </c>
      <c r="W504" t="s">
        <v>16</v>
      </c>
      <c r="X504" t="s">
        <v>17</v>
      </c>
      <c r="Y504" t="s">
        <v>17</v>
      </c>
      <c r="Z504" t="s">
        <v>16</v>
      </c>
      <c r="AA504" t="s">
        <v>18</v>
      </c>
      <c r="AB504" s="3">
        <v>14</v>
      </c>
      <c r="AC504" s="3">
        <f t="shared" si="49"/>
        <v>0</v>
      </c>
      <c r="AD504" s="3">
        <f t="shared" si="50"/>
        <v>0</v>
      </c>
      <c r="AE504" s="3">
        <f t="shared" si="51"/>
        <v>14</v>
      </c>
      <c r="AF504" s="4" t="str">
        <f t="shared" si="52"/>
        <v/>
      </c>
      <c r="AG504" s="4" t="str">
        <f t="shared" si="53"/>
        <v>Pass</v>
      </c>
      <c r="AH504" s="3">
        <f t="shared" si="54"/>
        <v>1</v>
      </c>
      <c r="AI504" s="3" t="str">
        <f t="shared" si="55"/>
        <v>Đủ Điều kiện dự thi</v>
      </c>
      <c r="AJ504" t="e">
        <f>VLOOKUP(A504,'DSSV VIE1016'!$B$2:$D$55,3,0)</f>
        <v>#N/A</v>
      </c>
    </row>
    <row r="505" spans="1:36" x14ac:dyDescent="0.35">
      <c r="A505" t="s">
        <v>2129</v>
      </c>
      <c r="B505" t="s">
        <v>2130</v>
      </c>
      <c r="C505" t="s">
        <v>2131</v>
      </c>
      <c r="D505">
        <v>3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 t="s">
        <v>15</v>
      </c>
      <c r="W505" t="s">
        <v>16</v>
      </c>
      <c r="X505" t="s">
        <v>17</v>
      </c>
      <c r="Y505" t="s">
        <v>17</v>
      </c>
      <c r="Z505" t="s">
        <v>16</v>
      </c>
      <c r="AA505" t="s">
        <v>18</v>
      </c>
      <c r="AB505" s="3">
        <v>14</v>
      </c>
      <c r="AC505" s="3">
        <f t="shared" si="49"/>
        <v>0</v>
      </c>
      <c r="AD505" s="3">
        <f t="shared" si="50"/>
        <v>0</v>
      </c>
      <c r="AE505" s="3">
        <f t="shared" si="51"/>
        <v>14</v>
      </c>
      <c r="AF505" s="4" t="str">
        <f t="shared" si="52"/>
        <v/>
      </c>
      <c r="AG505" s="4" t="str">
        <f t="shared" si="53"/>
        <v>Pass</v>
      </c>
      <c r="AH505" s="3">
        <f t="shared" si="54"/>
        <v>1</v>
      </c>
      <c r="AI505" s="3" t="str">
        <f t="shared" si="55"/>
        <v>Đủ Điều kiện dự thi</v>
      </c>
      <c r="AJ505" t="e">
        <f>VLOOKUP(A505,'DSSV VIE1016'!$B$2:$D$55,3,0)</f>
        <v>#N/A</v>
      </c>
    </row>
    <row r="506" spans="1:36" x14ac:dyDescent="0.35">
      <c r="A506" t="s">
        <v>2132</v>
      </c>
      <c r="B506" t="s">
        <v>2133</v>
      </c>
      <c r="C506" t="s">
        <v>2134</v>
      </c>
      <c r="D506">
        <v>3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 t="s">
        <v>15</v>
      </c>
      <c r="W506" t="s">
        <v>16</v>
      </c>
      <c r="X506" t="s">
        <v>17</v>
      </c>
      <c r="Y506" t="s">
        <v>17</v>
      </c>
      <c r="Z506" t="s">
        <v>16</v>
      </c>
      <c r="AA506" t="s">
        <v>18</v>
      </c>
      <c r="AB506" s="3">
        <v>14</v>
      </c>
      <c r="AC506" s="3">
        <f t="shared" si="49"/>
        <v>0</v>
      </c>
      <c r="AD506" s="3">
        <f t="shared" si="50"/>
        <v>0</v>
      </c>
      <c r="AE506" s="3">
        <f t="shared" si="51"/>
        <v>14</v>
      </c>
      <c r="AF506" s="4" t="str">
        <f t="shared" si="52"/>
        <v/>
      </c>
      <c r="AG506" s="4" t="str">
        <f t="shared" si="53"/>
        <v>Pass</v>
      </c>
      <c r="AH506" s="3">
        <f t="shared" si="54"/>
        <v>1</v>
      </c>
      <c r="AI506" s="3" t="str">
        <f t="shared" si="55"/>
        <v>Đủ Điều kiện dự thi</v>
      </c>
      <c r="AJ506" t="e">
        <f>VLOOKUP(A506,'DSSV VIE1016'!$B$2:$D$55,3,0)</f>
        <v>#N/A</v>
      </c>
    </row>
    <row r="507" spans="1:36" x14ac:dyDescent="0.35">
      <c r="A507" t="s">
        <v>2135</v>
      </c>
      <c r="B507" t="s">
        <v>2136</v>
      </c>
      <c r="C507" t="s">
        <v>2137</v>
      </c>
      <c r="D507">
        <v>3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 t="s">
        <v>15</v>
      </c>
      <c r="W507" t="s">
        <v>16</v>
      </c>
      <c r="X507" t="s">
        <v>17</v>
      </c>
      <c r="Y507" t="s">
        <v>17</v>
      </c>
      <c r="Z507" t="s">
        <v>16</v>
      </c>
      <c r="AA507" t="s">
        <v>18</v>
      </c>
      <c r="AB507" s="3">
        <v>14</v>
      </c>
      <c r="AC507" s="3">
        <f t="shared" si="49"/>
        <v>0</v>
      </c>
      <c r="AD507" s="3">
        <f t="shared" si="50"/>
        <v>0</v>
      </c>
      <c r="AE507" s="3">
        <f t="shared" si="51"/>
        <v>14</v>
      </c>
      <c r="AF507" s="4" t="str">
        <f t="shared" si="52"/>
        <v/>
      </c>
      <c r="AG507" s="4" t="str">
        <f t="shared" si="53"/>
        <v>Pass</v>
      </c>
      <c r="AH507" s="3">
        <f t="shared" si="54"/>
        <v>1</v>
      </c>
      <c r="AI507" s="3" t="str">
        <f t="shared" si="55"/>
        <v>Đủ Điều kiện dự thi</v>
      </c>
      <c r="AJ507" t="e">
        <f>VLOOKUP(A507,'DSSV VIE1016'!$B$2:$D$55,3,0)</f>
        <v>#N/A</v>
      </c>
    </row>
    <row r="508" spans="1:36" x14ac:dyDescent="0.35">
      <c r="A508" t="s">
        <v>2138</v>
      </c>
      <c r="B508" t="s">
        <v>2139</v>
      </c>
      <c r="C508" t="s">
        <v>2140</v>
      </c>
      <c r="D508">
        <v>2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 t="s">
        <v>14</v>
      </c>
      <c r="V508" t="s">
        <v>15</v>
      </c>
      <c r="W508" t="s">
        <v>16</v>
      </c>
      <c r="X508" t="s">
        <v>17</v>
      </c>
      <c r="Y508" t="s">
        <v>17</v>
      </c>
      <c r="Z508" t="s">
        <v>16</v>
      </c>
      <c r="AA508" t="s">
        <v>18</v>
      </c>
      <c r="AB508" s="3">
        <v>14</v>
      </c>
      <c r="AC508" s="3">
        <f t="shared" si="49"/>
        <v>0</v>
      </c>
      <c r="AD508" s="3">
        <f t="shared" si="50"/>
        <v>0</v>
      </c>
      <c r="AE508" s="3">
        <f t="shared" si="51"/>
        <v>14</v>
      </c>
      <c r="AF508" s="4" t="str">
        <f t="shared" si="52"/>
        <v/>
      </c>
      <c r="AG508" s="4" t="str">
        <f t="shared" si="53"/>
        <v>Pass</v>
      </c>
      <c r="AH508" s="3">
        <f t="shared" si="54"/>
        <v>1</v>
      </c>
      <c r="AI508" s="3" t="str">
        <f t="shared" si="55"/>
        <v>Đủ Điều kiện dự thi</v>
      </c>
      <c r="AJ508" t="e">
        <f>VLOOKUP(A508,'DSSV VIE1016'!$B$2:$D$55,3,0)</f>
        <v>#N/A</v>
      </c>
    </row>
    <row r="509" spans="1:36" x14ac:dyDescent="0.35">
      <c r="A509" t="s">
        <v>2141</v>
      </c>
      <c r="B509" t="s">
        <v>2142</v>
      </c>
      <c r="C509" t="s">
        <v>2143</v>
      </c>
      <c r="D509">
        <v>0</v>
      </c>
      <c r="E509" t="s">
        <v>14</v>
      </c>
      <c r="F509" t="s">
        <v>14</v>
      </c>
      <c r="G509" t="s">
        <v>14</v>
      </c>
      <c r="H509" t="s">
        <v>14</v>
      </c>
      <c r="I509" t="s">
        <v>14</v>
      </c>
      <c r="J509" t="s">
        <v>14</v>
      </c>
      <c r="K509" t="s">
        <v>14</v>
      </c>
      <c r="L509" t="s">
        <v>14</v>
      </c>
      <c r="M509" t="s">
        <v>14</v>
      </c>
      <c r="N509" t="s">
        <v>14</v>
      </c>
      <c r="O509" t="s">
        <v>14</v>
      </c>
      <c r="P509" t="s">
        <v>14</v>
      </c>
      <c r="Q509" t="s">
        <v>14</v>
      </c>
      <c r="R509" t="s">
        <v>14</v>
      </c>
      <c r="S509">
        <v>0</v>
      </c>
      <c r="T509" t="s">
        <v>14</v>
      </c>
      <c r="U509" t="s">
        <v>14</v>
      </c>
      <c r="V509" t="s">
        <v>15</v>
      </c>
      <c r="W509" t="s">
        <v>16</v>
      </c>
      <c r="X509" t="s">
        <v>17</v>
      </c>
      <c r="Y509" t="s">
        <v>17</v>
      </c>
      <c r="Z509" t="s">
        <v>16</v>
      </c>
      <c r="AA509" t="s">
        <v>18</v>
      </c>
      <c r="AB509" s="3">
        <v>14</v>
      </c>
      <c r="AC509" s="3">
        <f t="shared" si="49"/>
        <v>14</v>
      </c>
      <c r="AD509" s="3">
        <f t="shared" si="50"/>
        <v>0</v>
      </c>
      <c r="AE509" s="3">
        <f t="shared" si="51"/>
        <v>0</v>
      </c>
      <c r="AF509" s="4" t="str">
        <f t="shared" si="52"/>
        <v>Chưa tham gia học lần nào</v>
      </c>
      <c r="AG509" s="4" t="str">
        <f t="shared" si="53"/>
        <v>Fail</v>
      </c>
      <c r="AH509" s="3">
        <f t="shared" si="54"/>
        <v>0</v>
      </c>
      <c r="AI509" s="3" t="str">
        <f t="shared" si="55"/>
        <v>Fail</v>
      </c>
      <c r="AJ509" t="e">
        <f>VLOOKUP(A509,'DSSV VIE1016'!$B$2:$D$55,3,0)</f>
        <v>#N/A</v>
      </c>
    </row>
    <row r="510" spans="1:36" x14ac:dyDescent="0.35">
      <c r="A510" t="s">
        <v>2144</v>
      </c>
      <c r="B510" t="s">
        <v>2145</v>
      </c>
      <c r="C510" t="s">
        <v>2146</v>
      </c>
      <c r="D510">
        <v>3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 t="s">
        <v>15</v>
      </c>
      <c r="W510" t="s">
        <v>16</v>
      </c>
      <c r="X510" t="s">
        <v>17</v>
      </c>
      <c r="Y510" t="s">
        <v>17</v>
      </c>
      <c r="Z510" t="s">
        <v>16</v>
      </c>
      <c r="AA510" t="s">
        <v>18</v>
      </c>
      <c r="AB510" s="3">
        <v>14</v>
      </c>
      <c r="AC510" s="3">
        <f t="shared" si="49"/>
        <v>0</v>
      </c>
      <c r="AD510" s="3">
        <f t="shared" si="50"/>
        <v>0</v>
      </c>
      <c r="AE510" s="3">
        <f t="shared" si="51"/>
        <v>14</v>
      </c>
      <c r="AF510" s="4" t="str">
        <f t="shared" si="52"/>
        <v/>
      </c>
      <c r="AG510" s="4" t="str">
        <f t="shared" si="53"/>
        <v>Pass</v>
      </c>
      <c r="AH510" s="3">
        <f t="shared" si="54"/>
        <v>1</v>
      </c>
      <c r="AI510" s="3" t="str">
        <f t="shared" si="55"/>
        <v>Đủ Điều kiện dự thi</v>
      </c>
      <c r="AJ510" t="e">
        <f>VLOOKUP(A510,'DSSV VIE1016'!$B$2:$D$55,3,0)</f>
        <v>#N/A</v>
      </c>
    </row>
    <row r="511" spans="1:36" x14ac:dyDescent="0.35">
      <c r="A511" t="s">
        <v>2147</v>
      </c>
      <c r="B511" t="s">
        <v>2148</v>
      </c>
      <c r="C511" t="s">
        <v>2149</v>
      </c>
      <c r="D511">
        <v>0</v>
      </c>
      <c r="E511" t="s">
        <v>14</v>
      </c>
      <c r="F511" t="s">
        <v>14</v>
      </c>
      <c r="G511" t="s">
        <v>14</v>
      </c>
      <c r="H511" t="s">
        <v>14</v>
      </c>
      <c r="I511" t="s">
        <v>14</v>
      </c>
      <c r="J511" t="s">
        <v>14</v>
      </c>
      <c r="K511" t="s">
        <v>14</v>
      </c>
      <c r="L511" t="s">
        <v>14</v>
      </c>
      <c r="M511" t="s">
        <v>14</v>
      </c>
      <c r="N511" t="s">
        <v>14</v>
      </c>
      <c r="O511" t="s">
        <v>14</v>
      </c>
      <c r="P511" t="s">
        <v>14</v>
      </c>
      <c r="Q511" t="s">
        <v>14</v>
      </c>
      <c r="R511" t="s">
        <v>14</v>
      </c>
      <c r="S511">
        <v>0</v>
      </c>
      <c r="T511" t="s">
        <v>14</v>
      </c>
      <c r="U511" t="s">
        <v>14</v>
      </c>
      <c r="V511" t="s">
        <v>15</v>
      </c>
      <c r="W511" t="s">
        <v>16</v>
      </c>
      <c r="X511" t="s">
        <v>17</v>
      </c>
      <c r="Y511" t="s">
        <v>17</v>
      </c>
      <c r="Z511" t="s">
        <v>16</v>
      </c>
      <c r="AA511" t="s">
        <v>29</v>
      </c>
      <c r="AB511" s="3">
        <v>14</v>
      </c>
      <c r="AC511" s="3">
        <f t="shared" si="49"/>
        <v>14</v>
      </c>
      <c r="AD511" s="3">
        <f t="shared" si="50"/>
        <v>0</v>
      </c>
      <c r="AE511" s="3">
        <f t="shared" si="51"/>
        <v>0</v>
      </c>
      <c r="AF511" s="4" t="str">
        <f t="shared" si="52"/>
        <v>Chưa tham gia học lần nào</v>
      </c>
      <c r="AG511" s="4" t="str">
        <f t="shared" si="53"/>
        <v>Fail</v>
      </c>
      <c r="AH511" s="3">
        <f t="shared" si="54"/>
        <v>0</v>
      </c>
      <c r="AI511" s="3" t="str">
        <f t="shared" si="55"/>
        <v>Fail</v>
      </c>
      <c r="AJ511" t="e">
        <f>VLOOKUP(A511,'DSSV VIE1016'!$B$2:$D$55,3,0)</f>
        <v>#N/A</v>
      </c>
    </row>
    <row r="512" spans="1:36" x14ac:dyDescent="0.35">
      <c r="A512" t="s">
        <v>2150</v>
      </c>
      <c r="B512" t="s">
        <v>2151</v>
      </c>
      <c r="C512" t="s">
        <v>2152</v>
      </c>
      <c r="D512">
        <v>2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 t="s">
        <v>14</v>
      </c>
      <c r="V512" t="s">
        <v>15</v>
      </c>
      <c r="W512" t="s">
        <v>16</v>
      </c>
      <c r="X512" t="s">
        <v>17</v>
      </c>
      <c r="Y512" t="s">
        <v>17</v>
      </c>
      <c r="Z512" t="s">
        <v>16</v>
      </c>
      <c r="AA512" t="s">
        <v>18</v>
      </c>
      <c r="AB512" s="3">
        <v>14</v>
      </c>
      <c r="AC512" s="3">
        <f t="shared" si="49"/>
        <v>0</v>
      </c>
      <c r="AD512" s="3">
        <f t="shared" si="50"/>
        <v>0</v>
      </c>
      <c r="AE512" s="3">
        <f t="shared" si="51"/>
        <v>14</v>
      </c>
      <c r="AF512" s="4" t="str">
        <f t="shared" si="52"/>
        <v/>
      </c>
      <c r="AG512" s="4" t="str">
        <f t="shared" si="53"/>
        <v>Pass</v>
      </c>
      <c r="AH512" s="3">
        <f t="shared" si="54"/>
        <v>1</v>
      </c>
      <c r="AI512" s="3" t="str">
        <f t="shared" si="55"/>
        <v>Đủ Điều kiện dự thi</v>
      </c>
      <c r="AJ512" t="e">
        <f>VLOOKUP(A512,'DSSV VIE1016'!$B$2:$D$55,3,0)</f>
        <v>#N/A</v>
      </c>
    </row>
    <row r="513" spans="1:36" x14ac:dyDescent="0.35">
      <c r="A513" t="s">
        <v>2153</v>
      </c>
      <c r="B513" t="s">
        <v>2154</v>
      </c>
      <c r="C513" t="s">
        <v>2155</v>
      </c>
      <c r="D513">
        <v>1.8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0.8</v>
      </c>
      <c r="U513" t="s">
        <v>14</v>
      </c>
      <c r="V513" t="s">
        <v>15</v>
      </c>
      <c r="W513" t="s">
        <v>16</v>
      </c>
      <c r="X513" t="s">
        <v>17</v>
      </c>
      <c r="Y513" t="s">
        <v>17</v>
      </c>
      <c r="Z513" t="s">
        <v>16</v>
      </c>
      <c r="AA513" t="s">
        <v>18</v>
      </c>
      <c r="AB513" s="3">
        <v>14</v>
      </c>
      <c r="AC513" s="3">
        <f t="shared" si="49"/>
        <v>0</v>
      </c>
      <c r="AD513" s="3">
        <f t="shared" si="50"/>
        <v>0</v>
      </c>
      <c r="AE513" s="3">
        <f t="shared" si="51"/>
        <v>14</v>
      </c>
      <c r="AF513" s="4" t="str">
        <f t="shared" si="52"/>
        <v/>
      </c>
      <c r="AG513" s="4" t="str">
        <f t="shared" si="53"/>
        <v>Pass</v>
      </c>
      <c r="AH513" s="3">
        <f t="shared" si="54"/>
        <v>1</v>
      </c>
      <c r="AI513" s="3" t="str">
        <f t="shared" si="55"/>
        <v>Đủ Điều kiện dự thi</v>
      </c>
      <c r="AJ513" t="e">
        <f>VLOOKUP(A513,'DSSV VIE1016'!$B$2:$D$55,3,0)</f>
        <v>#N/A</v>
      </c>
    </row>
    <row r="514" spans="1:36" x14ac:dyDescent="0.35">
      <c r="A514" t="s">
        <v>2156</v>
      </c>
      <c r="B514" t="s">
        <v>2157</v>
      </c>
      <c r="C514" t="s">
        <v>2158</v>
      </c>
      <c r="D514">
        <v>3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 t="s">
        <v>15</v>
      </c>
      <c r="W514" t="s">
        <v>16</v>
      </c>
      <c r="X514" t="s">
        <v>17</v>
      </c>
      <c r="Y514" t="s">
        <v>17</v>
      </c>
      <c r="Z514" t="s">
        <v>16</v>
      </c>
      <c r="AA514" t="s">
        <v>18</v>
      </c>
      <c r="AB514" s="3">
        <v>14</v>
      </c>
      <c r="AC514" s="3">
        <f t="shared" si="49"/>
        <v>0</v>
      </c>
      <c r="AD514" s="3">
        <f t="shared" si="50"/>
        <v>0</v>
      </c>
      <c r="AE514" s="3">
        <f t="shared" si="51"/>
        <v>14</v>
      </c>
      <c r="AF514" s="4" t="str">
        <f t="shared" si="52"/>
        <v/>
      </c>
      <c r="AG514" s="4" t="str">
        <f t="shared" si="53"/>
        <v>Pass</v>
      </c>
      <c r="AH514" s="3">
        <f t="shared" si="54"/>
        <v>1</v>
      </c>
      <c r="AI514" s="3" t="str">
        <f t="shared" si="55"/>
        <v>Đủ Điều kiện dự thi</v>
      </c>
      <c r="AJ514" t="e">
        <f>VLOOKUP(A514,'DSSV VIE1016'!$B$2:$D$55,3,0)</f>
        <v>#N/A</v>
      </c>
    </row>
    <row r="515" spans="1:36" x14ac:dyDescent="0.35">
      <c r="A515" t="s">
        <v>2159</v>
      </c>
      <c r="B515" t="s">
        <v>2160</v>
      </c>
      <c r="C515" t="s">
        <v>2161</v>
      </c>
      <c r="D515">
        <v>2.97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0.97</v>
      </c>
      <c r="V515" t="s">
        <v>15</v>
      </c>
      <c r="W515" t="s">
        <v>16</v>
      </c>
      <c r="X515" t="s">
        <v>17</v>
      </c>
      <c r="Y515" t="s">
        <v>17</v>
      </c>
      <c r="Z515" t="s">
        <v>16</v>
      </c>
      <c r="AA515" t="s">
        <v>18</v>
      </c>
      <c r="AB515" s="3">
        <v>14</v>
      </c>
      <c r="AC515" s="3">
        <f t="shared" ref="AC515:AC578" si="56">COUNTIF(E515:R515,"Not Attempted")</f>
        <v>0</v>
      </c>
      <c r="AD515" s="3">
        <f t="shared" ref="AD515:AD578" si="57">AB515-AC515-AE515</f>
        <v>0</v>
      </c>
      <c r="AE515" s="3">
        <f t="shared" ref="AE515:AE578" si="58">COUNTIF(E515:R515,1)</f>
        <v>14</v>
      </c>
      <c r="AF515" s="4" t="str">
        <f t="shared" ref="AF515:AF578" si="59">IF(AC515=14,"Chưa tham gia học lần nào","")</f>
        <v/>
      </c>
      <c r="AG515" s="4" t="str">
        <f t="shared" ref="AG515:AG578" si="60">IF(AND(MIN(E515:R515)&gt;=1,COUNT(E515:R515)=COUNTA(E515:R515)),"Pass","Fail")</f>
        <v>Pass</v>
      </c>
      <c r="AH515" s="3">
        <f t="shared" ref="AH515:AH578" si="61">COUNT(T515,"&gt;=0.5")</f>
        <v>1</v>
      </c>
      <c r="AI515" s="3" t="str">
        <f t="shared" ref="AI515:AI578" si="62">IF(AND(AG515="Pass",AH515&gt;=0.5),"Đủ Điều kiện dự thi","Fail")</f>
        <v>Đủ Điều kiện dự thi</v>
      </c>
      <c r="AJ515" t="e">
        <f>VLOOKUP(A515,'DSSV VIE1016'!$B$2:$D$55,3,0)</f>
        <v>#N/A</v>
      </c>
    </row>
    <row r="516" spans="1:36" x14ac:dyDescent="0.35">
      <c r="A516" t="s">
        <v>2162</v>
      </c>
      <c r="B516" t="s">
        <v>2163</v>
      </c>
      <c r="C516" t="s">
        <v>2164</v>
      </c>
      <c r="D516">
        <v>2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 t="s">
        <v>14</v>
      </c>
      <c r="V516" t="s">
        <v>15</v>
      </c>
      <c r="W516" t="s">
        <v>16</v>
      </c>
      <c r="X516" t="s">
        <v>17</v>
      </c>
      <c r="Y516" t="s">
        <v>17</v>
      </c>
      <c r="Z516" t="s">
        <v>16</v>
      </c>
      <c r="AA516" t="s">
        <v>18</v>
      </c>
      <c r="AB516" s="3">
        <v>14</v>
      </c>
      <c r="AC516" s="3">
        <f t="shared" si="56"/>
        <v>0</v>
      </c>
      <c r="AD516" s="3">
        <f t="shared" si="57"/>
        <v>0</v>
      </c>
      <c r="AE516" s="3">
        <f t="shared" si="58"/>
        <v>14</v>
      </c>
      <c r="AF516" s="4" t="str">
        <f t="shared" si="59"/>
        <v/>
      </c>
      <c r="AG516" s="4" t="str">
        <f t="shared" si="60"/>
        <v>Pass</v>
      </c>
      <c r="AH516" s="3">
        <f t="shared" si="61"/>
        <v>1</v>
      </c>
      <c r="AI516" s="3" t="str">
        <f t="shared" si="62"/>
        <v>Đủ Điều kiện dự thi</v>
      </c>
      <c r="AJ516" t="e">
        <f>VLOOKUP(A516,'DSSV VIE1016'!$B$2:$D$55,3,0)</f>
        <v>#N/A</v>
      </c>
    </row>
    <row r="517" spans="1:36" x14ac:dyDescent="0.35">
      <c r="A517" t="s">
        <v>2165</v>
      </c>
      <c r="B517" t="s">
        <v>2166</v>
      </c>
      <c r="C517" t="s">
        <v>2167</v>
      </c>
      <c r="D517">
        <v>1.5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0.5</v>
      </c>
      <c r="U517" t="s">
        <v>14</v>
      </c>
      <c r="V517" t="s">
        <v>15</v>
      </c>
      <c r="W517" t="s">
        <v>16</v>
      </c>
      <c r="X517" t="s">
        <v>17</v>
      </c>
      <c r="Y517" t="s">
        <v>17</v>
      </c>
      <c r="Z517" t="s">
        <v>16</v>
      </c>
      <c r="AA517" t="s">
        <v>18</v>
      </c>
      <c r="AB517" s="3">
        <v>14</v>
      </c>
      <c r="AC517" s="3">
        <f t="shared" si="56"/>
        <v>0</v>
      </c>
      <c r="AD517" s="3">
        <f t="shared" si="57"/>
        <v>0</v>
      </c>
      <c r="AE517" s="3">
        <f t="shared" si="58"/>
        <v>14</v>
      </c>
      <c r="AF517" s="4" t="str">
        <f t="shared" si="59"/>
        <v/>
      </c>
      <c r="AG517" s="4" t="str">
        <f t="shared" si="60"/>
        <v>Pass</v>
      </c>
      <c r="AH517" s="3">
        <f t="shared" si="61"/>
        <v>1</v>
      </c>
      <c r="AI517" s="3" t="str">
        <f t="shared" si="62"/>
        <v>Đủ Điều kiện dự thi</v>
      </c>
      <c r="AJ517" t="e">
        <f>VLOOKUP(A517,'DSSV VIE1016'!$B$2:$D$55,3,0)</f>
        <v>#N/A</v>
      </c>
    </row>
    <row r="518" spans="1:36" x14ac:dyDescent="0.35">
      <c r="A518" t="s">
        <v>2168</v>
      </c>
      <c r="B518" t="s">
        <v>2169</v>
      </c>
      <c r="C518" t="s">
        <v>2170</v>
      </c>
      <c r="D518">
        <v>2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 t="s">
        <v>14</v>
      </c>
      <c r="V518" t="s">
        <v>15</v>
      </c>
      <c r="W518" t="s">
        <v>16</v>
      </c>
      <c r="X518" t="s">
        <v>17</v>
      </c>
      <c r="Y518" t="s">
        <v>17</v>
      </c>
      <c r="Z518" t="s">
        <v>16</v>
      </c>
      <c r="AA518" t="s">
        <v>18</v>
      </c>
      <c r="AB518" s="3">
        <v>14</v>
      </c>
      <c r="AC518" s="3">
        <f t="shared" si="56"/>
        <v>0</v>
      </c>
      <c r="AD518" s="3">
        <f t="shared" si="57"/>
        <v>0</v>
      </c>
      <c r="AE518" s="3">
        <f t="shared" si="58"/>
        <v>14</v>
      </c>
      <c r="AF518" s="4" t="str">
        <f t="shared" si="59"/>
        <v/>
      </c>
      <c r="AG518" s="4" t="str">
        <f t="shared" si="60"/>
        <v>Pass</v>
      </c>
      <c r="AH518" s="3">
        <f t="shared" si="61"/>
        <v>1</v>
      </c>
      <c r="AI518" s="3" t="str">
        <f t="shared" si="62"/>
        <v>Đủ Điều kiện dự thi</v>
      </c>
      <c r="AJ518" t="e">
        <f>VLOOKUP(A518,'DSSV VIE1016'!$B$2:$D$55,3,0)</f>
        <v>#N/A</v>
      </c>
    </row>
    <row r="519" spans="1:36" x14ac:dyDescent="0.35">
      <c r="A519" t="s">
        <v>2171</v>
      </c>
      <c r="B519" t="s">
        <v>2172</v>
      </c>
      <c r="C519" t="s">
        <v>2173</v>
      </c>
      <c r="D519">
        <v>2.9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0.9</v>
      </c>
      <c r="U519">
        <v>1</v>
      </c>
      <c r="V519" t="s">
        <v>15</v>
      </c>
      <c r="W519" t="s">
        <v>16</v>
      </c>
      <c r="X519" t="s">
        <v>17</v>
      </c>
      <c r="Y519" t="s">
        <v>17</v>
      </c>
      <c r="Z519" t="s">
        <v>16</v>
      </c>
      <c r="AA519" t="s">
        <v>18</v>
      </c>
      <c r="AB519" s="3">
        <v>14</v>
      </c>
      <c r="AC519" s="3">
        <f t="shared" si="56"/>
        <v>0</v>
      </c>
      <c r="AD519" s="3">
        <f t="shared" si="57"/>
        <v>0</v>
      </c>
      <c r="AE519" s="3">
        <f t="shared" si="58"/>
        <v>14</v>
      </c>
      <c r="AF519" s="4" t="str">
        <f t="shared" si="59"/>
        <v/>
      </c>
      <c r="AG519" s="4" t="str">
        <f t="shared" si="60"/>
        <v>Pass</v>
      </c>
      <c r="AH519" s="3">
        <f t="shared" si="61"/>
        <v>1</v>
      </c>
      <c r="AI519" s="3" t="str">
        <f t="shared" si="62"/>
        <v>Đủ Điều kiện dự thi</v>
      </c>
      <c r="AJ519" t="e">
        <f>VLOOKUP(A519,'DSSV VIE1016'!$B$2:$D$55,3,0)</f>
        <v>#N/A</v>
      </c>
    </row>
    <row r="520" spans="1:36" x14ac:dyDescent="0.35">
      <c r="A520" t="s">
        <v>2174</v>
      </c>
      <c r="B520" t="s">
        <v>2175</v>
      </c>
      <c r="C520" t="s">
        <v>2176</v>
      </c>
      <c r="D520">
        <v>3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 t="s">
        <v>15</v>
      </c>
      <c r="W520" t="s">
        <v>16</v>
      </c>
      <c r="X520" t="s">
        <v>17</v>
      </c>
      <c r="Y520" t="s">
        <v>17</v>
      </c>
      <c r="Z520" t="s">
        <v>16</v>
      </c>
      <c r="AA520" t="s">
        <v>18</v>
      </c>
      <c r="AB520" s="3">
        <v>14</v>
      </c>
      <c r="AC520" s="3">
        <f t="shared" si="56"/>
        <v>0</v>
      </c>
      <c r="AD520" s="3">
        <f t="shared" si="57"/>
        <v>0</v>
      </c>
      <c r="AE520" s="3">
        <f t="shared" si="58"/>
        <v>14</v>
      </c>
      <c r="AF520" s="4" t="str">
        <f t="shared" si="59"/>
        <v/>
      </c>
      <c r="AG520" s="4" t="str">
        <f t="shared" si="60"/>
        <v>Pass</v>
      </c>
      <c r="AH520" s="3">
        <f t="shared" si="61"/>
        <v>1</v>
      </c>
      <c r="AI520" s="3" t="str">
        <f t="shared" si="62"/>
        <v>Đủ Điều kiện dự thi</v>
      </c>
      <c r="AJ520" t="e">
        <f>VLOOKUP(A520,'DSSV VIE1016'!$B$2:$D$55,3,0)</f>
        <v>#N/A</v>
      </c>
    </row>
    <row r="521" spans="1:36" x14ac:dyDescent="0.35">
      <c r="A521" t="s">
        <v>2177</v>
      </c>
      <c r="B521" t="s">
        <v>2178</v>
      </c>
      <c r="C521" t="s">
        <v>2179</v>
      </c>
      <c r="D521">
        <v>3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 t="s">
        <v>15</v>
      </c>
      <c r="W521" t="s">
        <v>16</v>
      </c>
      <c r="X521" t="s">
        <v>17</v>
      </c>
      <c r="Y521" t="s">
        <v>17</v>
      </c>
      <c r="Z521" t="s">
        <v>16</v>
      </c>
      <c r="AA521" t="s">
        <v>18</v>
      </c>
      <c r="AB521" s="3">
        <v>14</v>
      </c>
      <c r="AC521" s="3">
        <f t="shared" si="56"/>
        <v>0</v>
      </c>
      <c r="AD521" s="3">
        <f t="shared" si="57"/>
        <v>0</v>
      </c>
      <c r="AE521" s="3">
        <f t="shared" si="58"/>
        <v>14</v>
      </c>
      <c r="AF521" s="4" t="str">
        <f t="shared" si="59"/>
        <v/>
      </c>
      <c r="AG521" s="4" t="str">
        <f t="shared" si="60"/>
        <v>Pass</v>
      </c>
      <c r="AH521" s="3">
        <f t="shared" si="61"/>
        <v>1</v>
      </c>
      <c r="AI521" s="3" t="str">
        <f t="shared" si="62"/>
        <v>Đủ Điều kiện dự thi</v>
      </c>
      <c r="AJ521" t="e">
        <f>VLOOKUP(A521,'DSSV VIE1016'!$B$2:$D$55,3,0)</f>
        <v>#N/A</v>
      </c>
    </row>
    <row r="522" spans="1:36" x14ac:dyDescent="0.35">
      <c r="A522" t="s">
        <v>2180</v>
      </c>
      <c r="B522" t="s">
        <v>2181</v>
      </c>
      <c r="C522" t="s">
        <v>2182</v>
      </c>
      <c r="D522">
        <v>2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 t="s">
        <v>14</v>
      </c>
      <c r="V522" t="s">
        <v>15</v>
      </c>
      <c r="W522" t="s">
        <v>16</v>
      </c>
      <c r="X522" t="s">
        <v>17</v>
      </c>
      <c r="Y522" t="s">
        <v>17</v>
      </c>
      <c r="Z522" t="s">
        <v>16</v>
      </c>
      <c r="AA522" t="s">
        <v>18</v>
      </c>
      <c r="AB522" s="3">
        <v>14</v>
      </c>
      <c r="AC522" s="3">
        <f t="shared" si="56"/>
        <v>0</v>
      </c>
      <c r="AD522" s="3">
        <f t="shared" si="57"/>
        <v>0</v>
      </c>
      <c r="AE522" s="3">
        <f t="shared" si="58"/>
        <v>14</v>
      </c>
      <c r="AF522" s="4" t="str">
        <f t="shared" si="59"/>
        <v/>
      </c>
      <c r="AG522" s="4" t="str">
        <f t="shared" si="60"/>
        <v>Pass</v>
      </c>
      <c r="AH522" s="3">
        <f t="shared" si="61"/>
        <v>1</v>
      </c>
      <c r="AI522" s="3" t="str">
        <f t="shared" si="62"/>
        <v>Đủ Điều kiện dự thi</v>
      </c>
      <c r="AJ522" t="e">
        <f>VLOOKUP(A522,'DSSV VIE1016'!$B$2:$D$55,3,0)</f>
        <v>#N/A</v>
      </c>
    </row>
    <row r="523" spans="1:36" x14ac:dyDescent="0.35">
      <c r="A523" t="s">
        <v>2183</v>
      </c>
      <c r="B523" t="s">
        <v>2184</v>
      </c>
      <c r="C523" t="s">
        <v>2185</v>
      </c>
      <c r="D523">
        <v>3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 t="s">
        <v>15</v>
      </c>
      <c r="W523" t="s">
        <v>16</v>
      </c>
      <c r="X523" t="s">
        <v>17</v>
      </c>
      <c r="Y523" t="s">
        <v>17</v>
      </c>
      <c r="Z523" t="s">
        <v>16</v>
      </c>
      <c r="AA523" t="s">
        <v>18</v>
      </c>
      <c r="AB523" s="3">
        <v>14</v>
      </c>
      <c r="AC523" s="3">
        <f t="shared" si="56"/>
        <v>0</v>
      </c>
      <c r="AD523" s="3">
        <f t="shared" si="57"/>
        <v>0</v>
      </c>
      <c r="AE523" s="3">
        <f t="shared" si="58"/>
        <v>14</v>
      </c>
      <c r="AF523" s="4" t="str">
        <f t="shared" si="59"/>
        <v/>
      </c>
      <c r="AG523" s="4" t="str">
        <f t="shared" si="60"/>
        <v>Pass</v>
      </c>
      <c r="AH523" s="3">
        <f t="shared" si="61"/>
        <v>1</v>
      </c>
      <c r="AI523" s="3" t="str">
        <f t="shared" si="62"/>
        <v>Đủ Điều kiện dự thi</v>
      </c>
      <c r="AJ523" t="e">
        <f>VLOOKUP(A523,'DSSV VIE1016'!$B$2:$D$55,3,0)</f>
        <v>#N/A</v>
      </c>
    </row>
    <row r="524" spans="1:36" x14ac:dyDescent="0.35">
      <c r="A524" t="s">
        <v>2186</v>
      </c>
      <c r="B524" t="s">
        <v>2187</v>
      </c>
      <c r="C524" t="s">
        <v>2188</v>
      </c>
      <c r="D524">
        <v>3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 t="s">
        <v>15</v>
      </c>
      <c r="W524" t="s">
        <v>16</v>
      </c>
      <c r="X524" t="s">
        <v>17</v>
      </c>
      <c r="Y524" t="s">
        <v>17</v>
      </c>
      <c r="Z524" t="s">
        <v>16</v>
      </c>
      <c r="AA524" t="s">
        <v>18</v>
      </c>
      <c r="AB524" s="3">
        <v>14</v>
      </c>
      <c r="AC524" s="3">
        <f t="shared" si="56"/>
        <v>0</v>
      </c>
      <c r="AD524" s="3">
        <f t="shared" si="57"/>
        <v>0</v>
      </c>
      <c r="AE524" s="3">
        <f t="shared" si="58"/>
        <v>14</v>
      </c>
      <c r="AF524" s="4" t="str">
        <f t="shared" si="59"/>
        <v/>
      </c>
      <c r="AG524" s="4" t="str">
        <f t="shared" si="60"/>
        <v>Pass</v>
      </c>
      <c r="AH524" s="3">
        <f t="shared" si="61"/>
        <v>1</v>
      </c>
      <c r="AI524" s="3" t="str">
        <f t="shared" si="62"/>
        <v>Đủ Điều kiện dự thi</v>
      </c>
      <c r="AJ524" t="e">
        <f>VLOOKUP(A524,'DSSV VIE1016'!$B$2:$D$55,3,0)</f>
        <v>#N/A</v>
      </c>
    </row>
    <row r="525" spans="1:36" x14ac:dyDescent="0.35">
      <c r="A525" t="s">
        <v>2189</v>
      </c>
      <c r="B525" t="s">
        <v>2190</v>
      </c>
      <c r="C525" t="s">
        <v>2191</v>
      </c>
      <c r="D525">
        <v>3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 t="s">
        <v>15</v>
      </c>
      <c r="W525" t="s">
        <v>16</v>
      </c>
      <c r="X525" t="s">
        <v>17</v>
      </c>
      <c r="Y525" t="s">
        <v>17</v>
      </c>
      <c r="Z525" t="s">
        <v>16</v>
      </c>
      <c r="AA525" t="s">
        <v>18</v>
      </c>
      <c r="AB525" s="3">
        <v>14</v>
      </c>
      <c r="AC525" s="3">
        <f t="shared" si="56"/>
        <v>0</v>
      </c>
      <c r="AD525" s="3">
        <f t="shared" si="57"/>
        <v>0</v>
      </c>
      <c r="AE525" s="3">
        <f t="shared" si="58"/>
        <v>14</v>
      </c>
      <c r="AF525" s="4" t="str">
        <f t="shared" si="59"/>
        <v/>
      </c>
      <c r="AG525" s="4" t="str">
        <f t="shared" si="60"/>
        <v>Pass</v>
      </c>
      <c r="AH525" s="3">
        <f t="shared" si="61"/>
        <v>1</v>
      </c>
      <c r="AI525" s="3" t="str">
        <f t="shared" si="62"/>
        <v>Đủ Điều kiện dự thi</v>
      </c>
      <c r="AJ525" t="e">
        <f>VLOOKUP(A525,'DSSV VIE1016'!$B$2:$D$55,3,0)</f>
        <v>#N/A</v>
      </c>
    </row>
    <row r="526" spans="1:36" x14ac:dyDescent="0.35">
      <c r="A526" t="s">
        <v>2192</v>
      </c>
      <c r="B526" t="s">
        <v>2193</v>
      </c>
      <c r="C526" t="s">
        <v>2194</v>
      </c>
      <c r="D526">
        <v>3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 t="s">
        <v>15</v>
      </c>
      <c r="W526" t="s">
        <v>16</v>
      </c>
      <c r="X526" t="s">
        <v>17</v>
      </c>
      <c r="Y526" t="s">
        <v>17</v>
      </c>
      <c r="Z526" t="s">
        <v>16</v>
      </c>
      <c r="AA526" t="s">
        <v>18</v>
      </c>
      <c r="AB526" s="3">
        <v>14</v>
      </c>
      <c r="AC526" s="3">
        <f t="shared" si="56"/>
        <v>0</v>
      </c>
      <c r="AD526" s="3">
        <f t="shared" si="57"/>
        <v>0</v>
      </c>
      <c r="AE526" s="3">
        <f t="shared" si="58"/>
        <v>14</v>
      </c>
      <c r="AF526" s="4" t="str">
        <f t="shared" si="59"/>
        <v/>
      </c>
      <c r="AG526" s="4" t="str">
        <f t="shared" si="60"/>
        <v>Pass</v>
      </c>
      <c r="AH526" s="3">
        <f t="shared" si="61"/>
        <v>1</v>
      </c>
      <c r="AI526" s="3" t="str">
        <f t="shared" si="62"/>
        <v>Đủ Điều kiện dự thi</v>
      </c>
      <c r="AJ526" t="e">
        <f>VLOOKUP(A526,'DSSV VIE1016'!$B$2:$D$55,3,0)</f>
        <v>#N/A</v>
      </c>
    </row>
    <row r="527" spans="1:36" x14ac:dyDescent="0.35">
      <c r="A527" t="s">
        <v>2195</v>
      </c>
      <c r="B527" t="s">
        <v>2196</v>
      </c>
      <c r="C527" t="s">
        <v>2197</v>
      </c>
      <c r="D527">
        <v>3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 t="s">
        <v>15</v>
      </c>
      <c r="W527" t="s">
        <v>16</v>
      </c>
      <c r="X527" t="s">
        <v>17</v>
      </c>
      <c r="Y527" t="s">
        <v>17</v>
      </c>
      <c r="Z527" t="s">
        <v>16</v>
      </c>
      <c r="AA527" t="s">
        <v>18</v>
      </c>
      <c r="AB527" s="3">
        <v>14</v>
      </c>
      <c r="AC527" s="3">
        <f t="shared" si="56"/>
        <v>0</v>
      </c>
      <c r="AD527" s="3">
        <f t="shared" si="57"/>
        <v>0</v>
      </c>
      <c r="AE527" s="3">
        <f t="shared" si="58"/>
        <v>14</v>
      </c>
      <c r="AF527" s="4" t="str">
        <f t="shared" si="59"/>
        <v/>
      </c>
      <c r="AG527" s="4" t="str">
        <f t="shared" si="60"/>
        <v>Pass</v>
      </c>
      <c r="AH527" s="3">
        <f t="shared" si="61"/>
        <v>1</v>
      </c>
      <c r="AI527" s="3" t="str">
        <f t="shared" si="62"/>
        <v>Đủ Điều kiện dự thi</v>
      </c>
      <c r="AJ527" t="e">
        <f>VLOOKUP(A527,'DSSV VIE1016'!$B$2:$D$55,3,0)</f>
        <v>#N/A</v>
      </c>
    </row>
    <row r="528" spans="1:36" x14ac:dyDescent="0.35">
      <c r="A528" t="s">
        <v>2198</v>
      </c>
      <c r="B528" t="s">
        <v>2199</v>
      </c>
      <c r="C528" t="s">
        <v>2200</v>
      </c>
      <c r="D528">
        <v>2.9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0.9</v>
      </c>
      <c r="U528">
        <v>1</v>
      </c>
      <c r="V528" t="s">
        <v>15</v>
      </c>
      <c r="W528" t="s">
        <v>16</v>
      </c>
      <c r="X528" t="s">
        <v>17</v>
      </c>
      <c r="Y528" t="s">
        <v>17</v>
      </c>
      <c r="Z528" t="s">
        <v>16</v>
      </c>
      <c r="AA528" t="s">
        <v>18</v>
      </c>
      <c r="AB528" s="3">
        <v>14</v>
      </c>
      <c r="AC528" s="3">
        <f t="shared" si="56"/>
        <v>0</v>
      </c>
      <c r="AD528" s="3">
        <f t="shared" si="57"/>
        <v>0</v>
      </c>
      <c r="AE528" s="3">
        <f t="shared" si="58"/>
        <v>14</v>
      </c>
      <c r="AF528" s="4" t="str">
        <f t="shared" si="59"/>
        <v/>
      </c>
      <c r="AG528" s="4" t="str">
        <f t="shared" si="60"/>
        <v>Pass</v>
      </c>
      <c r="AH528" s="3">
        <f t="shared" si="61"/>
        <v>1</v>
      </c>
      <c r="AI528" s="3" t="str">
        <f t="shared" si="62"/>
        <v>Đủ Điều kiện dự thi</v>
      </c>
      <c r="AJ528" t="e">
        <f>VLOOKUP(A528,'DSSV VIE1016'!$B$2:$D$55,3,0)</f>
        <v>#N/A</v>
      </c>
    </row>
    <row r="529" spans="1:36" x14ac:dyDescent="0.35">
      <c r="A529" t="s">
        <v>2201</v>
      </c>
      <c r="B529" t="s">
        <v>2202</v>
      </c>
      <c r="C529" t="s">
        <v>2203</v>
      </c>
      <c r="D529">
        <v>3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 t="s">
        <v>15</v>
      </c>
      <c r="W529" t="s">
        <v>16</v>
      </c>
      <c r="X529" t="s">
        <v>17</v>
      </c>
      <c r="Y529" t="s">
        <v>17</v>
      </c>
      <c r="Z529" t="s">
        <v>16</v>
      </c>
      <c r="AA529" t="s">
        <v>18</v>
      </c>
      <c r="AB529" s="3">
        <v>14</v>
      </c>
      <c r="AC529" s="3">
        <f t="shared" si="56"/>
        <v>0</v>
      </c>
      <c r="AD529" s="3">
        <f t="shared" si="57"/>
        <v>0</v>
      </c>
      <c r="AE529" s="3">
        <f t="shared" si="58"/>
        <v>14</v>
      </c>
      <c r="AF529" s="4" t="str">
        <f t="shared" si="59"/>
        <v/>
      </c>
      <c r="AG529" s="4" t="str">
        <f t="shared" si="60"/>
        <v>Pass</v>
      </c>
      <c r="AH529" s="3">
        <f t="shared" si="61"/>
        <v>1</v>
      </c>
      <c r="AI529" s="3" t="str">
        <f t="shared" si="62"/>
        <v>Đủ Điều kiện dự thi</v>
      </c>
      <c r="AJ529" t="e">
        <f>VLOOKUP(A529,'DSSV VIE1016'!$B$2:$D$55,3,0)</f>
        <v>#N/A</v>
      </c>
    </row>
    <row r="530" spans="1:36" x14ac:dyDescent="0.35">
      <c r="A530" t="s">
        <v>2204</v>
      </c>
      <c r="B530" t="s">
        <v>2205</v>
      </c>
      <c r="C530" t="s">
        <v>2206</v>
      </c>
      <c r="D530">
        <v>3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 t="s">
        <v>15</v>
      </c>
      <c r="W530" t="s">
        <v>16</v>
      </c>
      <c r="X530" t="s">
        <v>17</v>
      </c>
      <c r="Y530" t="s">
        <v>17</v>
      </c>
      <c r="Z530" t="s">
        <v>16</v>
      </c>
      <c r="AA530" t="s">
        <v>18</v>
      </c>
      <c r="AB530" s="3">
        <v>14</v>
      </c>
      <c r="AC530" s="3">
        <f t="shared" si="56"/>
        <v>0</v>
      </c>
      <c r="AD530" s="3">
        <f t="shared" si="57"/>
        <v>0</v>
      </c>
      <c r="AE530" s="3">
        <f t="shared" si="58"/>
        <v>14</v>
      </c>
      <c r="AF530" s="4" t="str">
        <f t="shared" si="59"/>
        <v/>
      </c>
      <c r="AG530" s="4" t="str">
        <f t="shared" si="60"/>
        <v>Pass</v>
      </c>
      <c r="AH530" s="3">
        <f t="shared" si="61"/>
        <v>1</v>
      </c>
      <c r="AI530" s="3" t="str">
        <f t="shared" si="62"/>
        <v>Đủ Điều kiện dự thi</v>
      </c>
      <c r="AJ530" t="e">
        <f>VLOOKUP(A530,'DSSV VIE1016'!$B$2:$D$55,3,0)</f>
        <v>#N/A</v>
      </c>
    </row>
    <row r="531" spans="1:36" x14ac:dyDescent="0.35">
      <c r="A531" t="s">
        <v>2207</v>
      </c>
      <c r="B531" t="s">
        <v>2208</v>
      </c>
      <c r="C531" t="s">
        <v>2209</v>
      </c>
      <c r="D531">
        <v>3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 t="s">
        <v>15</v>
      </c>
      <c r="W531" t="s">
        <v>16</v>
      </c>
      <c r="X531" t="s">
        <v>17</v>
      </c>
      <c r="Y531" t="s">
        <v>17</v>
      </c>
      <c r="Z531" t="s">
        <v>16</v>
      </c>
      <c r="AA531" t="s">
        <v>18</v>
      </c>
      <c r="AB531" s="3">
        <v>14</v>
      </c>
      <c r="AC531" s="3">
        <f t="shared" si="56"/>
        <v>0</v>
      </c>
      <c r="AD531" s="3">
        <f t="shared" si="57"/>
        <v>0</v>
      </c>
      <c r="AE531" s="3">
        <f t="shared" si="58"/>
        <v>14</v>
      </c>
      <c r="AF531" s="4" t="str">
        <f t="shared" si="59"/>
        <v/>
      </c>
      <c r="AG531" s="4" t="str">
        <f t="shared" si="60"/>
        <v>Pass</v>
      </c>
      <c r="AH531" s="3">
        <f t="shared" si="61"/>
        <v>1</v>
      </c>
      <c r="AI531" s="3" t="str">
        <f t="shared" si="62"/>
        <v>Đủ Điều kiện dự thi</v>
      </c>
      <c r="AJ531" t="e">
        <f>VLOOKUP(A531,'DSSV VIE1016'!$B$2:$D$55,3,0)</f>
        <v>#N/A</v>
      </c>
    </row>
    <row r="532" spans="1:36" x14ac:dyDescent="0.35">
      <c r="A532" t="s">
        <v>2210</v>
      </c>
      <c r="B532" t="s">
        <v>362</v>
      </c>
      <c r="C532" t="s">
        <v>363</v>
      </c>
      <c r="D532">
        <v>3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 t="s">
        <v>15</v>
      </c>
      <c r="W532" t="s">
        <v>16</v>
      </c>
      <c r="X532" t="s">
        <v>17</v>
      </c>
      <c r="Y532" t="s">
        <v>17</v>
      </c>
      <c r="Z532" t="s">
        <v>16</v>
      </c>
      <c r="AA532" t="s">
        <v>18</v>
      </c>
      <c r="AB532" s="3">
        <v>14</v>
      </c>
      <c r="AC532" s="3">
        <f t="shared" si="56"/>
        <v>0</v>
      </c>
      <c r="AD532" s="3">
        <f t="shared" si="57"/>
        <v>0</v>
      </c>
      <c r="AE532" s="3">
        <f t="shared" si="58"/>
        <v>14</v>
      </c>
      <c r="AF532" s="4" t="str">
        <f t="shared" si="59"/>
        <v/>
      </c>
      <c r="AG532" s="4" t="str">
        <f t="shared" si="60"/>
        <v>Pass</v>
      </c>
      <c r="AH532" s="3">
        <f t="shared" si="61"/>
        <v>1</v>
      </c>
      <c r="AI532" s="3" t="str">
        <f t="shared" si="62"/>
        <v>Đủ Điều kiện dự thi</v>
      </c>
      <c r="AJ532" t="e">
        <f>VLOOKUP(A532,'DSSV VIE1016'!$B$2:$D$55,3,0)</f>
        <v>#N/A</v>
      </c>
    </row>
    <row r="533" spans="1:36" x14ac:dyDescent="0.35">
      <c r="A533" t="s">
        <v>2211</v>
      </c>
      <c r="B533" t="s">
        <v>2212</v>
      </c>
      <c r="C533" t="s">
        <v>2213</v>
      </c>
      <c r="D533">
        <v>2.6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0.6</v>
      </c>
      <c r="U533">
        <v>1</v>
      </c>
      <c r="V533" t="s">
        <v>15</v>
      </c>
      <c r="W533" t="s">
        <v>16</v>
      </c>
      <c r="X533" t="s">
        <v>17</v>
      </c>
      <c r="Y533" t="s">
        <v>17</v>
      </c>
      <c r="Z533" t="s">
        <v>16</v>
      </c>
      <c r="AA533" t="s">
        <v>18</v>
      </c>
      <c r="AB533" s="3">
        <v>14</v>
      </c>
      <c r="AC533" s="3">
        <f t="shared" si="56"/>
        <v>0</v>
      </c>
      <c r="AD533" s="3">
        <f t="shared" si="57"/>
        <v>0</v>
      </c>
      <c r="AE533" s="3">
        <f t="shared" si="58"/>
        <v>14</v>
      </c>
      <c r="AF533" s="4" t="str">
        <f t="shared" si="59"/>
        <v/>
      </c>
      <c r="AG533" s="4" t="str">
        <f t="shared" si="60"/>
        <v>Pass</v>
      </c>
      <c r="AH533" s="3">
        <f t="shared" si="61"/>
        <v>1</v>
      </c>
      <c r="AI533" s="3" t="str">
        <f t="shared" si="62"/>
        <v>Đủ Điều kiện dự thi</v>
      </c>
      <c r="AJ533" t="e">
        <f>VLOOKUP(A533,'DSSV VIE1016'!$B$2:$D$55,3,0)</f>
        <v>#N/A</v>
      </c>
    </row>
    <row r="534" spans="1:36" x14ac:dyDescent="0.35">
      <c r="A534" t="s">
        <v>2214</v>
      </c>
      <c r="B534" t="s">
        <v>2215</v>
      </c>
      <c r="C534" t="s">
        <v>2216</v>
      </c>
      <c r="D534">
        <v>3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 t="s">
        <v>15</v>
      </c>
      <c r="W534" t="s">
        <v>16</v>
      </c>
      <c r="X534" t="s">
        <v>17</v>
      </c>
      <c r="Y534" t="s">
        <v>17</v>
      </c>
      <c r="Z534" t="s">
        <v>16</v>
      </c>
      <c r="AA534" t="s">
        <v>18</v>
      </c>
      <c r="AB534" s="3">
        <v>14</v>
      </c>
      <c r="AC534" s="3">
        <f t="shared" si="56"/>
        <v>0</v>
      </c>
      <c r="AD534" s="3">
        <f t="shared" si="57"/>
        <v>0</v>
      </c>
      <c r="AE534" s="3">
        <f t="shared" si="58"/>
        <v>14</v>
      </c>
      <c r="AF534" s="4" t="str">
        <f t="shared" si="59"/>
        <v/>
      </c>
      <c r="AG534" s="4" t="str">
        <f t="shared" si="60"/>
        <v>Pass</v>
      </c>
      <c r="AH534" s="3">
        <f t="shared" si="61"/>
        <v>1</v>
      </c>
      <c r="AI534" s="3" t="str">
        <f t="shared" si="62"/>
        <v>Đủ Điều kiện dự thi</v>
      </c>
      <c r="AJ534" t="e">
        <f>VLOOKUP(A534,'DSSV VIE1016'!$B$2:$D$55,3,0)</f>
        <v>#N/A</v>
      </c>
    </row>
    <row r="535" spans="1:36" x14ac:dyDescent="0.35">
      <c r="A535" t="s">
        <v>2217</v>
      </c>
      <c r="B535" t="s">
        <v>2218</v>
      </c>
      <c r="C535" t="s">
        <v>2219</v>
      </c>
      <c r="D535">
        <v>3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 t="s">
        <v>15</v>
      </c>
      <c r="W535" t="s">
        <v>16</v>
      </c>
      <c r="X535" t="s">
        <v>17</v>
      </c>
      <c r="Y535" t="s">
        <v>17</v>
      </c>
      <c r="Z535" t="s">
        <v>16</v>
      </c>
      <c r="AA535" t="s">
        <v>18</v>
      </c>
      <c r="AB535" s="3">
        <v>14</v>
      </c>
      <c r="AC535" s="3">
        <f t="shared" si="56"/>
        <v>0</v>
      </c>
      <c r="AD535" s="3">
        <f t="shared" si="57"/>
        <v>0</v>
      </c>
      <c r="AE535" s="3">
        <f t="shared" si="58"/>
        <v>14</v>
      </c>
      <c r="AF535" s="4" t="str">
        <f t="shared" si="59"/>
        <v/>
      </c>
      <c r="AG535" s="4" t="str">
        <f t="shared" si="60"/>
        <v>Pass</v>
      </c>
      <c r="AH535" s="3">
        <f t="shared" si="61"/>
        <v>1</v>
      </c>
      <c r="AI535" s="3" t="str">
        <f t="shared" si="62"/>
        <v>Đủ Điều kiện dự thi</v>
      </c>
      <c r="AJ535" t="e">
        <f>VLOOKUP(A535,'DSSV VIE1016'!$B$2:$D$55,3,0)</f>
        <v>#N/A</v>
      </c>
    </row>
    <row r="536" spans="1:36" x14ac:dyDescent="0.35">
      <c r="A536" t="s">
        <v>2220</v>
      </c>
      <c r="B536" t="s">
        <v>2221</v>
      </c>
      <c r="C536" t="s">
        <v>2222</v>
      </c>
      <c r="D536">
        <v>3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 t="s">
        <v>15</v>
      </c>
      <c r="W536" t="s">
        <v>16</v>
      </c>
      <c r="X536" t="s">
        <v>17</v>
      </c>
      <c r="Y536" t="s">
        <v>17</v>
      </c>
      <c r="Z536" t="s">
        <v>16</v>
      </c>
      <c r="AA536" t="s">
        <v>18</v>
      </c>
      <c r="AB536" s="3">
        <v>14</v>
      </c>
      <c r="AC536" s="3">
        <f t="shared" si="56"/>
        <v>0</v>
      </c>
      <c r="AD536" s="3">
        <f t="shared" si="57"/>
        <v>0</v>
      </c>
      <c r="AE536" s="3">
        <f t="shared" si="58"/>
        <v>14</v>
      </c>
      <c r="AF536" s="4" t="str">
        <f t="shared" si="59"/>
        <v/>
      </c>
      <c r="AG536" s="4" t="str">
        <f t="shared" si="60"/>
        <v>Pass</v>
      </c>
      <c r="AH536" s="3">
        <f t="shared" si="61"/>
        <v>1</v>
      </c>
      <c r="AI536" s="3" t="str">
        <f t="shared" si="62"/>
        <v>Đủ Điều kiện dự thi</v>
      </c>
      <c r="AJ536" t="e">
        <f>VLOOKUP(A536,'DSSV VIE1016'!$B$2:$D$55,3,0)</f>
        <v>#N/A</v>
      </c>
    </row>
    <row r="537" spans="1:36" x14ac:dyDescent="0.35">
      <c r="A537" t="s">
        <v>2223</v>
      </c>
      <c r="B537" t="s">
        <v>2224</v>
      </c>
      <c r="C537" t="s">
        <v>2225</v>
      </c>
      <c r="D537">
        <v>3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 t="s">
        <v>15</v>
      </c>
      <c r="W537" t="s">
        <v>16</v>
      </c>
      <c r="X537" t="s">
        <v>17</v>
      </c>
      <c r="Y537" t="s">
        <v>17</v>
      </c>
      <c r="Z537" t="s">
        <v>16</v>
      </c>
      <c r="AA537" t="s">
        <v>18</v>
      </c>
      <c r="AB537" s="3">
        <v>14</v>
      </c>
      <c r="AC537" s="3">
        <f t="shared" si="56"/>
        <v>0</v>
      </c>
      <c r="AD537" s="3">
        <f t="shared" si="57"/>
        <v>0</v>
      </c>
      <c r="AE537" s="3">
        <f t="shared" si="58"/>
        <v>14</v>
      </c>
      <c r="AF537" s="4" t="str">
        <f t="shared" si="59"/>
        <v/>
      </c>
      <c r="AG537" s="4" t="str">
        <f t="shared" si="60"/>
        <v>Pass</v>
      </c>
      <c r="AH537" s="3">
        <f t="shared" si="61"/>
        <v>1</v>
      </c>
      <c r="AI537" s="3" t="str">
        <f t="shared" si="62"/>
        <v>Đủ Điều kiện dự thi</v>
      </c>
      <c r="AJ537" t="e">
        <f>VLOOKUP(A537,'DSSV VIE1016'!$B$2:$D$55,3,0)</f>
        <v>#N/A</v>
      </c>
    </row>
    <row r="538" spans="1:36" x14ac:dyDescent="0.35">
      <c r="A538" t="s">
        <v>2226</v>
      </c>
      <c r="B538" t="s">
        <v>2227</v>
      </c>
      <c r="C538" t="s">
        <v>2228</v>
      </c>
      <c r="D538">
        <v>3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 t="s">
        <v>15</v>
      </c>
      <c r="W538" t="s">
        <v>16</v>
      </c>
      <c r="X538" t="s">
        <v>17</v>
      </c>
      <c r="Y538" t="s">
        <v>17</v>
      </c>
      <c r="Z538" t="s">
        <v>16</v>
      </c>
      <c r="AA538" t="s">
        <v>18</v>
      </c>
      <c r="AB538" s="3">
        <v>14</v>
      </c>
      <c r="AC538" s="3">
        <f t="shared" si="56"/>
        <v>0</v>
      </c>
      <c r="AD538" s="3">
        <f t="shared" si="57"/>
        <v>0</v>
      </c>
      <c r="AE538" s="3">
        <f t="shared" si="58"/>
        <v>14</v>
      </c>
      <c r="AF538" s="4" t="str">
        <f t="shared" si="59"/>
        <v/>
      </c>
      <c r="AG538" s="4" t="str">
        <f t="shared" si="60"/>
        <v>Pass</v>
      </c>
      <c r="AH538" s="3">
        <f t="shared" si="61"/>
        <v>1</v>
      </c>
      <c r="AI538" s="3" t="str">
        <f t="shared" si="62"/>
        <v>Đủ Điều kiện dự thi</v>
      </c>
      <c r="AJ538" t="e">
        <f>VLOOKUP(A538,'DSSV VIE1016'!$B$2:$D$55,3,0)</f>
        <v>#N/A</v>
      </c>
    </row>
    <row r="539" spans="1:36" x14ac:dyDescent="0.35">
      <c r="A539" t="s">
        <v>2229</v>
      </c>
      <c r="B539" t="s">
        <v>2230</v>
      </c>
      <c r="C539" t="s">
        <v>2231</v>
      </c>
      <c r="D539">
        <v>3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 t="s">
        <v>15</v>
      </c>
      <c r="W539" t="s">
        <v>16</v>
      </c>
      <c r="X539" t="s">
        <v>17</v>
      </c>
      <c r="Y539" t="s">
        <v>17</v>
      </c>
      <c r="Z539" t="s">
        <v>16</v>
      </c>
      <c r="AA539" t="s">
        <v>18</v>
      </c>
      <c r="AB539" s="3">
        <v>14</v>
      </c>
      <c r="AC539" s="3">
        <f t="shared" si="56"/>
        <v>0</v>
      </c>
      <c r="AD539" s="3">
        <f t="shared" si="57"/>
        <v>0</v>
      </c>
      <c r="AE539" s="3">
        <f t="shared" si="58"/>
        <v>14</v>
      </c>
      <c r="AF539" s="4" t="str">
        <f t="shared" si="59"/>
        <v/>
      </c>
      <c r="AG539" s="4" t="str">
        <f t="shared" si="60"/>
        <v>Pass</v>
      </c>
      <c r="AH539" s="3">
        <f t="shared" si="61"/>
        <v>1</v>
      </c>
      <c r="AI539" s="3" t="str">
        <f t="shared" si="62"/>
        <v>Đủ Điều kiện dự thi</v>
      </c>
      <c r="AJ539" t="e">
        <f>VLOOKUP(A539,'DSSV VIE1016'!$B$2:$D$55,3,0)</f>
        <v>#N/A</v>
      </c>
    </row>
    <row r="540" spans="1:36" x14ac:dyDescent="0.35">
      <c r="A540" t="s">
        <v>2232</v>
      </c>
      <c r="B540" t="s">
        <v>2233</v>
      </c>
      <c r="C540" t="s">
        <v>2234</v>
      </c>
      <c r="D540">
        <v>3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 t="s">
        <v>15</v>
      </c>
      <c r="W540" t="s">
        <v>16</v>
      </c>
      <c r="X540" t="s">
        <v>17</v>
      </c>
      <c r="Y540" t="s">
        <v>17</v>
      </c>
      <c r="Z540" t="s">
        <v>16</v>
      </c>
      <c r="AA540" t="s">
        <v>18</v>
      </c>
      <c r="AB540" s="3">
        <v>14</v>
      </c>
      <c r="AC540" s="3">
        <f t="shared" si="56"/>
        <v>0</v>
      </c>
      <c r="AD540" s="3">
        <f t="shared" si="57"/>
        <v>0</v>
      </c>
      <c r="AE540" s="3">
        <f t="shared" si="58"/>
        <v>14</v>
      </c>
      <c r="AF540" s="4" t="str">
        <f t="shared" si="59"/>
        <v/>
      </c>
      <c r="AG540" s="4" t="str">
        <f t="shared" si="60"/>
        <v>Pass</v>
      </c>
      <c r="AH540" s="3">
        <f t="shared" si="61"/>
        <v>1</v>
      </c>
      <c r="AI540" s="3" t="str">
        <f t="shared" si="62"/>
        <v>Đủ Điều kiện dự thi</v>
      </c>
      <c r="AJ540" t="e">
        <f>VLOOKUP(A540,'DSSV VIE1016'!$B$2:$D$55,3,0)</f>
        <v>#N/A</v>
      </c>
    </row>
    <row r="541" spans="1:36" x14ac:dyDescent="0.35">
      <c r="A541" t="s">
        <v>2235</v>
      </c>
      <c r="B541" t="s">
        <v>2236</v>
      </c>
      <c r="C541" t="s">
        <v>2237</v>
      </c>
      <c r="D541">
        <v>2.9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0.9</v>
      </c>
      <c r="U541">
        <v>1</v>
      </c>
      <c r="V541" t="s">
        <v>15</v>
      </c>
      <c r="W541" t="s">
        <v>16</v>
      </c>
      <c r="X541" t="s">
        <v>17</v>
      </c>
      <c r="Y541" t="s">
        <v>17</v>
      </c>
      <c r="Z541" t="s">
        <v>16</v>
      </c>
      <c r="AA541" t="s">
        <v>18</v>
      </c>
      <c r="AB541" s="3">
        <v>14</v>
      </c>
      <c r="AC541" s="3">
        <f t="shared" si="56"/>
        <v>0</v>
      </c>
      <c r="AD541" s="3">
        <f t="shared" si="57"/>
        <v>0</v>
      </c>
      <c r="AE541" s="3">
        <f t="shared" si="58"/>
        <v>14</v>
      </c>
      <c r="AF541" s="4" t="str">
        <f t="shared" si="59"/>
        <v/>
      </c>
      <c r="AG541" s="4" t="str">
        <f t="shared" si="60"/>
        <v>Pass</v>
      </c>
      <c r="AH541" s="3">
        <f t="shared" si="61"/>
        <v>1</v>
      </c>
      <c r="AI541" s="3" t="str">
        <f t="shared" si="62"/>
        <v>Đủ Điều kiện dự thi</v>
      </c>
      <c r="AJ541" t="e">
        <f>VLOOKUP(A541,'DSSV VIE1016'!$B$2:$D$55,3,0)</f>
        <v>#N/A</v>
      </c>
    </row>
    <row r="542" spans="1:36" x14ac:dyDescent="0.35">
      <c r="A542" t="s">
        <v>2238</v>
      </c>
      <c r="B542" t="s">
        <v>2239</v>
      </c>
      <c r="C542" t="s">
        <v>2240</v>
      </c>
      <c r="D542">
        <v>3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 t="s">
        <v>15</v>
      </c>
      <c r="W542" t="s">
        <v>16</v>
      </c>
      <c r="X542" t="s">
        <v>17</v>
      </c>
      <c r="Y542" t="s">
        <v>17</v>
      </c>
      <c r="Z542" t="s">
        <v>16</v>
      </c>
      <c r="AA542" t="s">
        <v>18</v>
      </c>
      <c r="AB542" s="3">
        <v>14</v>
      </c>
      <c r="AC542" s="3">
        <f t="shared" si="56"/>
        <v>0</v>
      </c>
      <c r="AD542" s="3">
        <f t="shared" si="57"/>
        <v>0</v>
      </c>
      <c r="AE542" s="3">
        <f t="shared" si="58"/>
        <v>14</v>
      </c>
      <c r="AF542" s="4" t="str">
        <f t="shared" si="59"/>
        <v/>
      </c>
      <c r="AG542" s="4" t="str">
        <f t="shared" si="60"/>
        <v>Pass</v>
      </c>
      <c r="AH542" s="3">
        <f t="shared" si="61"/>
        <v>1</v>
      </c>
      <c r="AI542" s="3" t="str">
        <f t="shared" si="62"/>
        <v>Đủ Điều kiện dự thi</v>
      </c>
      <c r="AJ542" t="e">
        <f>VLOOKUP(A542,'DSSV VIE1016'!$B$2:$D$55,3,0)</f>
        <v>#N/A</v>
      </c>
    </row>
    <row r="543" spans="1:36" x14ac:dyDescent="0.35">
      <c r="A543" t="s">
        <v>2241</v>
      </c>
      <c r="B543" t="s">
        <v>2242</v>
      </c>
      <c r="C543" t="s">
        <v>2243</v>
      </c>
      <c r="D543">
        <v>2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 t="s">
        <v>14</v>
      </c>
      <c r="V543" t="s">
        <v>15</v>
      </c>
      <c r="W543" t="s">
        <v>16</v>
      </c>
      <c r="X543" t="s">
        <v>17</v>
      </c>
      <c r="Y543" t="s">
        <v>17</v>
      </c>
      <c r="Z543" t="s">
        <v>16</v>
      </c>
      <c r="AA543" t="s">
        <v>18</v>
      </c>
      <c r="AB543" s="3">
        <v>14</v>
      </c>
      <c r="AC543" s="3">
        <f t="shared" si="56"/>
        <v>0</v>
      </c>
      <c r="AD543" s="3">
        <f t="shared" si="57"/>
        <v>0</v>
      </c>
      <c r="AE543" s="3">
        <f t="shared" si="58"/>
        <v>14</v>
      </c>
      <c r="AF543" s="4" t="str">
        <f t="shared" si="59"/>
        <v/>
      </c>
      <c r="AG543" s="4" t="str">
        <f t="shared" si="60"/>
        <v>Pass</v>
      </c>
      <c r="AH543" s="3">
        <f t="shared" si="61"/>
        <v>1</v>
      </c>
      <c r="AI543" s="3" t="str">
        <f t="shared" si="62"/>
        <v>Đủ Điều kiện dự thi</v>
      </c>
      <c r="AJ543" t="e">
        <f>VLOOKUP(A543,'DSSV VIE1016'!$B$2:$D$55,3,0)</f>
        <v>#N/A</v>
      </c>
    </row>
    <row r="544" spans="1:36" x14ac:dyDescent="0.35">
      <c r="A544" t="s">
        <v>2244</v>
      </c>
      <c r="B544" t="s">
        <v>2245</v>
      </c>
      <c r="C544" t="s">
        <v>2246</v>
      </c>
      <c r="D544">
        <v>3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 t="s">
        <v>15</v>
      </c>
      <c r="W544" t="s">
        <v>16</v>
      </c>
      <c r="X544" t="s">
        <v>17</v>
      </c>
      <c r="Y544" t="s">
        <v>17</v>
      </c>
      <c r="Z544" t="s">
        <v>16</v>
      </c>
      <c r="AA544" t="s">
        <v>18</v>
      </c>
      <c r="AB544" s="3">
        <v>14</v>
      </c>
      <c r="AC544" s="3">
        <f t="shared" si="56"/>
        <v>0</v>
      </c>
      <c r="AD544" s="3">
        <f t="shared" si="57"/>
        <v>0</v>
      </c>
      <c r="AE544" s="3">
        <f t="shared" si="58"/>
        <v>14</v>
      </c>
      <c r="AF544" s="4" t="str">
        <f t="shared" si="59"/>
        <v/>
      </c>
      <c r="AG544" s="4" t="str">
        <f t="shared" si="60"/>
        <v>Pass</v>
      </c>
      <c r="AH544" s="3">
        <f t="shared" si="61"/>
        <v>1</v>
      </c>
      <c r="AI544" s="3" t="str">
        <f t="shared" si="62"/>
        <v>Đủ Điều kiện dự thi</v>
      </c>
      <c r="AJ544" t="e">
        <f>VLOOKUP(A544,'DSSV VIE1016'!$B$2:$D$55,3,0)</f>
        <v>#N/A</v>
      </c>
    </row>
    <row r="545" spans="1:36" x14ac:dyDescent="0.35">
      <c r="A545" t="s">
        <v>2247</v>
      </c>
      <c r="B545" t="s">
        <v>2248</v>
      </c>
      <c r="C545" t="s">
        <v>2249</v>
      </c>
      <c r="D545">
        <v>2.9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0.9</v>
      </c>
      <c r="U545">
        <v>1</v>
      </c>
      <c r="V545" t="s">
        <v>15</v>
      </c>
      <c r="W545" t="s">
        <v>16</v>
      </c>
      <c r="X545" t="s">
        <v>17</v>
      </c>
      <c r="Y545" t="s">
        <v>17</v>
      </c>
      <c r="Z545" t="s">
        <v>16</v>
      </c>
      <c r="AA545" t="s">
        <v>18</v>
      </c>
      <c r="AB545" s="3">
        <v>14</v>
      </c>
      <c r="AC545" s="3">
        <f t="shared" si="56"/>
        <v>0</v>
      </c>
      <c r="AD545" s="3">
        <f t="shared" si="57"/>
        <v>0</v>
      </c>
      <c r="AE545" s="3">
        <f t="shared" si="58"/>
        <v>14</v>
      </c>
      <c r="AF545" s="4" t="str">
        <f t="shared" si="59"/>
        <v/>
      </c>
      <c r="AG545" s="4" t="str">
        <f t="shared" si="60"/>
        <v>Pass</v>
      </c>
      <c r="AH545" s="3">
        <f t="shared" si="61"/>
        <v>1</v>
      </c>
      <c r="AI545" s="3" t="str">
        <f t="shared" si="62"/>
        <v>Đủ Điều kiện dự thi</v>
      </c>
      <c r="AJ545" t="e">
        <f>VLOOKUP(A545,'DSSV VIE1016'!$B$2:$D$55,3,0)</f>
        <v>#N/A</v>
      </c>
    </row>
    <row r="546" spans="1:36" x14ac:dyDescent="0.35">
      <c r="A546" t="s">
        <v>2250</v>
      </c>
      <c r="B546" t="s">
        <v>2251</v>
      </c>
      <c r="C546" t="s">
        <v>2252</v>
      </c>
      <c r="D546">
        <v>3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 t="s">
        <v>15</v>
      </c>
      <c r="W546" t="s">
        <v>16</v>
      </c>
      <c r="X546" t="s">
        <v>17</v>
      </c>
      <c r="Y546" t="s">
        <v>17</v>
      </c>
      <c r="Z546" t="s">
        <v>16</v>
      </c>
      <c r="AA546" t="s">
        <v>18</v>
      </c>
      <c r="AB546" s="3">
        <v>14</v>
      </c>
      <c r="AC546" s="3">
        <f t="shared" si="56"/>
        <v>0</v>
      </c>
      <c r="AD546" s="3">
        <f t="shared" si="57"/>
        <v>0</v>
      </c>
      <c r="AE546" s="3">
        <f t="shared" si="58"/>
        <v>14</v>
      </c>
      <c r="AF546" s="4" t="str">
        <f t="shared" si="59"/>
        <v/>
      </c>
      <c r="AG546" s="4" t="str">
        <f t="shared" si="60"/>
        <v>Pass</v>
      </c>
      <c r="AH546" s="3">
        <f t="shared" si="61"/>
        <v>1</v>
      </c>
      <c r="AI546" s="3" t="str">
        <f t="shared" si="62"/>
        <v>Đủ Điều kiện dự thi</v>
      </c>
      <c r="AJ546" t="e">
        <f>VLOOKUP(A546,'DSSV VIE1016'!$B$2:$D$55,3,0)</f>
        <v>#N/A</v>
      </c>
    </row>
    <row r="547" spans="1:36" x14ac:dyDescent="0.35">
      <c r="A547" t="s">
        <v>2253</v>
      </c>
      <c r="B547" t="s">
        <v>2254</v>
      </c>
      <c r="C547" t="s">
        <v>2255</v>
      </c>
      <c r="D547">
        <v>3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 t="s">
        <v>15</v>
      </c>
      <c r="W547" t="s">
        <v>16</v>
      </c>
      <c r="X547" t="s">
        <v>17</v>
      </c>
      <c r="Y547" t="s">
        <v>17</v>
      </c>
      <c r="Z547" t="s">
        <v>16</v>
      </c>
      <c r="AA547" t="s">
        <v>18</v>
      </c>
      <c r="AB547" s="3">
        <v>14</v>
      </c>
      <c r="AC547" s="3">
        <f t="shared" si="56"/>
        <v>0</v>
      </c>
      <c r="AD547" s="3">
        <f t="shared" si="57"/>
        <v>0</v>
      </c>
      <c r="AE547" s="3">
        <f t="shared" si="58"/>
        <v>14</v>
      </c>
      <c r="AF547" s="4" t="str">
        <f t="shared" si="59"/>
        <v/>
      </c>
      <c r="AG547" s="4" t="str">
        <f t="shared" si="60"/>
        <v>Pass</v>
      </c>
      <c r="AH547" s="3">
        <f t="shared" si="61"/>
        <v>1</v>
      </c>
      <c r="AI547" s="3" t="str">
        <f t="shared" si="62"/>
        <v>Đủ Điều kiện dự thi</v>
      </c>
      <c r="AJ547" t="e">
        <f>VLOOKUP(A547,'DSSV VIE1016'!$B$2:$D$55,3,0)</f>
        <v>#N/A</v>
      </c>
    </row>
    <row r="548" spans="1:36" x14ac:dyDescent="0.35">
      <c r="A548" t="s">
        <v>2256</v>
      </c>
      <c r="B548" t="s">
        <v>2257</v>
      </c>
      <c r="C548" t="s">
        <v>2258</v>
      </c>
      <c r="D548">
        <v>2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 t="s">
        <v>14</v>
      </c>
      <c r="V548" t="s">
        <v>15</v>
      </c>
      <c r="W548" t="s">
        <v>16</v>
      </c>
      <c r="X548" t="s">
        <v>17</v>
      </c>
      <c r="Y548" t="s">
        <v>17</v>
      </c>
      <c r="Z548" t="s">
        <v>16</v>
      </c>
      <c r="AA548" t="s">
        <v>18</v>
      </c>
      <c r="AB548" s="3">
        <v>14</v>
      </c>
      <c r="AC548" s="3">
        <f t="shared" si="56"/>
        <v>0</v>
      </c>
      <c r="AD548" s="3">
        <f t="shared" si="57"/>
        <v>0</v>
      </c>
      <c r="AE548" s="3">
        <f t="shared" si="58"/>
        <v>14</v>
      </c>
      <c r="AF548" s="4" t="str">
        <f t="shared" si="59"/>
        <v/>
      </c>
      <c r="AG548" s="4" t="str">
        <f t="shared" si="60"/>
        <v>Pass</v>
      </c>
      <c r="AH548" s="3">
        <f t="shared" si="61"/>
        <v>1</v>
      </c>
      <c r="AI548" s="3" t="str">
        <f t="shared" si="62"/>
        <v>Đủ Điều kiện dự thi</v>
      </c>
      <c r="AJ548" t="e">
        <f>VLOOKUP(A548,'DSSV VIE1016'!$B$2:$D$55,3,0)</f>
        <v>#N/A</v>
      </c>
    </row>
    <row r="549" spans="1:36" x14ac:dyDescent="0.35">
      <c r="A549" t="s">
        <v>2259</v>
      </c>
      <c r="B549" t="s">
        <v>2260</v>
      </c>
      <c r="C549" t="s">
        <v>2261</v>
      </c>
      <c r="D549">
        <v>3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 t="s">
        <v>15</v>
      </c>
      <c r="W549" t="s">
        <v>16</v>
      </c>
      <c r="X549" t="s">
        <v>17</v>
      </c>
      <c r="Y549" t="s">
        <v>17</v>
      </c>
      <c r="Z549" t="s">
        <v>16</v>
      </c>
      <c r="AA549" t="s">
        <v>18</v>
      </c>
      <c r="AB549" s="3">
        <v>14</v>
      </c>
      <c r="AC549" s="3">
        <f t="shared" si="56"/>
        <v>0</v>
      </c>
      <c r="AD549" s="3">
        <f t="shared" si="57"/>
        <v>0</v>
      </c>
      <c r="AE549" s="3">
        <f t="shared" si="58"/>
        <v>14</v>
      </c>
      <c r="AF549" s="4" t="str">
        <f t="shared" si="59"/>
        <v/>
      </c>
      <c r="AG549" s="4" t="str">
        <f t="shared" si="60"/>
        <v>Pass</v>
      </c>
      <c r="AH549" s="3">
        <f t="shared" si="61"/>
        <v>1</v>
      </c>
      <c r="AI549" s="3" t="str">
        <f t="shared" si="62"/>
        <v>Đủ Điều kiện dự thi</v>
      </c>
      <c r="AJ549" t="e">
        <f>VLOOKUP(A549,'DSSV VIE1016'!$B$2:$D$55,3,0)</f>
        <v>#N/A</v>
      </c>
    </row>
    <row r="550" spans="1:36" x14ac:dyDescent="0.35">
      <c r="A550" t="s">
        <v>2262</v>
      </c>
      <c r="B550" t="s">
        <v>2263</v>
      </c>
      <c r="C550" t="s">
        <v>2264</v>
      </c>
      <c r="D550">
        <v>2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 t="s">
        <v>14</v>
      </c>
      <c r="V550" t="s">
        <v>15</v>
      </c>
      <c r="W550" t="s">
        <v>16</v>
      </c>
      <c r="X550" t="s">
        <v>17</v>
      </c>
      <c r="Y550" t="s">
        <v>17</v>
      </c>
      <c r="Z550" t="s">
        <v>16</v>
      </c>
      <c r="AA550" t="s">
        <v>18</v>
      </c>
      <c r="AB550" s="3">
        <v>14</v>
      </c>
      <c r="AC550" s="3">
        <f t="shared" si="56"/>
        <v>0</v>
      </c>
      <c r="AD550" s="3">
        <f t="shared" si="57"/>
        <v>0</v>
      </c>
      <c r="AE550" s="3">
        <f t="shared" si="58"/>
        <v>14</v>
      </c>
      <c r="AF550" s="4" t="str">
        <f t="shared" si="59"/>
        <v/>
      </c>
      <c r="AG550" s="4" t="str">
        <f t="shared" si="60"/>
        <v>Pass</v>
      </c>
      <c r="AH550" s="3">
        <f t="shared" si="61"/>
        <v>1</v>
      </c>
      <c r="AI550" s="3" t="str">
        <f t="shared" si="62"/>
        <v>Đủ Điều kiện dự thi</v>
      </c>
      <c r="AJ550" t="e">
        <f>VLOOKUP(A550,'DSSV VIE1016'!$B$2:$D$55,3,0)</f>
        <v>#N/A</v>
      </c>
    </row>
    <row r="551" spans="1:36" x14ac:dyDescent="0.35">
      <c r="A551" t="s">
        <v>2265</v>
      </c>
      <c r="B551" t="s">
        <v>2266</v>
      </c>
      <c r="C551" t="s">
        <v>2267</v>
      </c>
      <c r="D551">
        <v>2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 t="s">
        <v>14</v>
      </c>
      <c r="V551" t="s">
        <v>15</v>
      </c>
      <c r="W551" t="s">
        <v>16</v>
      </c>
      <c r="X551" t="s">
        <v>17</v>
      </c>
      <c r="Y551" t="s">
        <v>17</v>
      </c>
      <c r="Z551" t="s">
        <v>16</v>
      </c>
      <c r="AA551" t="s">
        <v>18</v>
      </c>
      <c r="AB551" s="3">
        <v>14</v>
      </c>
      <c r="AC551" s="3">
        <f t="shared" si="56"/>
        <v>0</v>
      </c>
      <c r="AD551" s="3">
        <f t="shared" si="57"/>
        <v>0</v>
      </c>
      <c r="AE551" s="3">
        <f t="shared" si="58"/>
        <v>14</v>
      </c>
      <c r="AF551" s="4" t="str">
        <f t="shared" si="59"/>
        <v/>
      </c>
      <c r="AG551" s="4" t="str">
        <f t="shared" si="60"/>
        <v>Pass</v>
      </c>
      <c r="AH551" s="3">
        <f t="shared" si="61"/>
        <v>1</v>
      </c>
      <c r="AI551" s="3" t="str">
        <f t="shared" si="62"/>
        <v>Đủ Điều kiện dự thi</v>
      </c>
      <c r="AJ551" t="e">
        <f>VLOOKUP(A551,'DSSV VIE1016'!$B$2:$D$55,3,0)</f>
        <v>#N/A</v>
      </c>
    </row>
    <row r="552" spans="1:36" x14ac:dyDescent="0.35">
      <c r="A552" t="s">
        <v>2268</v>
      </c>
      <c r="B552" t="s">
        <v>2269</v>
      </c>
      <c r="C552" t="s">
        <v>2270</v>
      </c>
      <c r="D552">
        <v>3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 t="s">
        <v>15</v>
      </c>
      <c r="W552" t="s">
        <v>16</v>
      </c>
      <c r="X552" t="s">
        <v>17</v>
      </c>
      <c r="Y552" t="s">
        <v>17</v>
      </c>
      <c r="Z552" t="s">
        <v>16</v>
      </c>
      <c r="AA552" t="s">
        <v>18</v>
      </c>
      <c r="AB552" s="3">
        <v>14</v>
      </c>
      <c r="AC552" s="3">
        <f t="shared" si="56"/>
        <v>0</v>
      </c>
      <c r="AD552" s="3">
        <f t="shared" si="57"/>
        <v>0</v>
      </c>
      <c r="AE552" s="3">
        <f t="shared" si="58"/>
        <v>14</v>
      </c>
      <c r="AF552" s="4" t="str">
        <f t="shared" si="59"/>
        <v/>
      </c>
      <c r="AG552" s="4" t="str">
        <f t="shared" si="60"/>
        <v>Pass</v>
      </c>
      <c r="AH552" s="3">
        <f t="shared" si="61"/>
        <v>1</v>
      </c>
      <c r="AI552" s="3" t="str">
        <f t="shared" si="62"/>
        <v>Đủ Điều kiện dự thi</v>
      </c>
      <c r="AJ552" t="e">
        <f>VLOOKUP(A552,'DSSV VIE1016'!$B$2:$D$55,3,0)</f>
        <v>#N/A</v>
      </c>
    </row>
    <row r="553" spans="1:36" x14ac:dyDescent="0.35">
      <c r="A553" t="s">
        <v>2271</v>
      </c>
      <c r="B553" t="s">
        <v>2272</v>
      </c>
      <c r="C553" t="s">
        <v>2273</v>
      </c>
      <c r="D553">
        <v>3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 t="s">
        <v>15</v>
      </c>
      <c r="W553" t="s">
        <v>16</v>
      </c>
      <c r="X553" t="s">
        <v>17</v>
      </c>
      <c r="Y553" t="s">
        <v>17</v>
      </c>
      <c r="Z553" t="s">
        <v>16</v>
      </c>
      <c r="AA553" t="s">
        <v>18</v>
      </c>
      <c r="AB553" s="3">
        <v>14</v>
      </c>
      <c r="AC553" s="3">
        <f t="shared" si="56"/>
        <v>0</v>
      </c>
      <c r="AD553" s="3">
        <f t="shared" si="57"/>
        <v>0</v>
      </c>
      <c r="AE553" s="3">
        <f t="shared" si="58"/>
        <v>14</v>
      </c>
      <c r="AF553" s="4" t="str">
        <f t="shared" si="59"/>
        <v/>
      </c>
      <c r="AG553" s="4" t="str">
        <f t="shared" si="60"/>
        <v>Pass</v>
      </c>
      <c r="AH553" s="3">
        <f t="shared" si="61"/>
        <v>1</v>
      </c>
      <c r="AI553" s="3" t="str">
        <f t="shared" si="62"/>
        <v>Đủ Điều kiện dự thi</v>
      </c>
      <c r="AJ553" t="e">
        <f>VLOOKUP(A553,'DSSV VIE1016'!$B$2:$D$55,3,0)</f>
        <v>#N/A</v>
      </c>
    </row>
    <row r="554" spans="1:36" x14ac:dyDescent="0.35">
      <c r="A554" t="s">
        <v>2274</v>
      </c>
      <c r="B554" t="s">
        <v>2275</v>
      </c>
      <c r="C554" t="s">
        <v>2276</v>
      </c>
      <c r="D554">
        <v>3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 t="s">
        <v>15</v>
      </c>
      <c r="W554" t="s">
        <v>16</v>
      </c>
      <c r="X554" t="s">
        <v>17</v>
      </c>
      <c r="Y554" t="s">
        <v>17</v>
      </c>
      <c r="Z554" t="s">
        <v>16</v>
      </c>
      <c r="AA554" t="s">
        <v>18</v>
      </c>
      <c r="AB554" s="3">
        <v>14</v>
      </c>
      <c r="AC554" s="3">
        <f t="shared" si="56"/>
        <v>0</v>
      </c>
      <c r="AD554" s="3">
        <f t="shared" si="57"/>
        <v>0</v>
      </c>
      <c r="AE554" s="3">
        <f t="shared" si="58"/>
        <v>14</v>
      </c>
      <c r="AF554" s="4" t="str">
        <f t="shared" si="59"/>
        <v/>
      </c>
      <c r="AG554" s="4" t="str">
        <f t="shared" si="60"/>
        <v>Pass</v>
      </c>
      <c r="AH554" s="3">
        <f t="shared" si="61"/>
        <v>1</v>
      </c>
      <c r="AI554" s="3" t="str">
        <f t="shared" si="62"/>
        <v>Đủ Điều kiện dự thi</v>
      </c>
      <c r="AJ554" t="e">
        <f>VLOOKUP(A554,'DSSV VIE1016'!$B$2:$D$55,3,0)</f>
        <v>#N/A</v>
      </c>
    </row>
    <row r="555" spans="1:36" x14ac:dyDescent="0.35">
      <c r="A555" t="s">
        <v>2277</v>
      </c>
      <c r="B555" t="s">
        <v>2278</v>
      </c>
      <c r="C555" t="s">
        <v>2279</v>
      </c>
      <c r="D555">
        <v>3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 t="s">
        <v>15</v>
      </c>
      <c r="W555" t="s">
        <v>16</v>
      </c>
      <c r="X555" t="s">
        <v>17</v>
      </c>
      <c r="Y555" t="s">
        <v>17</v>
      </c>
      <c r="Z555" t="s">
        <v>16</v>
      </c>
      <c r="AA555" t="s">
        <v>18</v>
      </c>
      <c r="AB555" s="3">
        <v>14</v>
      </c>
      <c r="AC555" s="3">
        <f t="shared" si="56"/>
        <v>0</v>
      </c>
      <c r="AD555" s="3">
        <f t="shared" si="57"/>
        <v>0</v>
      </c>
      <c r="AE555" s="3">
        <f t="shared" si="58"/>
        <v>14</v>
      </c>
      <c r="AF555" s="4" t="str">
        <f t="shared" si="59"/>
        <v/>
      </c>
      <c r="AG555" s="4" t="str">
        <f t="shared" si="60"/>
        <v>Pass</v>
      </c>
      <c r="AH555" s="3">
        <f t="shared" si="61"/>
        <v>1</v>
      </c>
      <c r="AI555" s="3" t="str">
        <f t="shared" si="62"/>
        <v>Đủ Điều kiện dự thi</v>
      </c>
      <c r="AJ555" t="e">
        <f>VLOOKUP(A555,'DSSV VIE1016'!$B$2:$D$55,3,0)</f>
        <v>#N/A</v>
      </c>
    </row>
    <row r="556" spans="1:36" x14ac:dyDescent="0.35">
      <c r="A556" t="s">
        <v>2280</v>
      </c>
      <c r="B556" t="s">
        <v>2281</v>
      </c>
      <c r="C556" t="s">
        <v>2282</v>
      </c>
      <c r="D556">
        <v>3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 t="s">
        <v>15</v>
      </c>
      <c r="W556" t="s">
        <v>16</v>
      </c>
      <c r="X556" t="s">
        <v>17</v>
      </c>
      <c r="Y556" t="s">
        <v>17</v>
      </c>
      <c r="Z556" t="s">
        <v>16</v>
      </c>
      <c r="AA556" t="s">
        <v>18</v>
      </c>
      <c r="AB556" s="3">
        <v>14</v>
      </c>
      <c r="AC556" s="3">
        <f t="shared" si="56"/>
        <v>0</v>
      </c>
      <c r="AD556" s="3">
        <f t="shared" si="57"/>
        <v>0</v>
      </c>
      <c r="AE556" s="3">
        <f t="shared" si="58"/>
        <v>14</v>
      </c>
      <c r="AF556" s="4" t="str">
        <f t="shared" si="59"/>
        <v/>
      </c>
      <c r="AG556" s="4" t="str">
        <f t="shared" si="60"/>
        <v>Pass</v>
      </c>
      <c r="AH556" s="3">
        <f t="shared" si="61"/>
        <v>1</v>
      </c>
      <c r="AI556" s="3" t="str">
        <f t="shared" si="62"/>
        <v>Đủ Điều kiện dự thi</v>
      </c>
      <c r="AJ556" t="e">
        <f>VLOOKUP(A556,'DSSV VIE1016'!$B$2:$D$55,3,0)</f>
        <v>#N/A</v>
      </c>
    </row>
    <row r="557" spans="1:36" x14ac:dyDescent="0.35">
      <c r="A557" t="s">
        <v>2283</v>
      </c>
      <c r="B557" t="s">
        <v>2284</v>
      </c>
      <c r="C557" t="s">
        <v>2285</v>
      </c>
      <c r="D557">
        <v>3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 t="s">
        <v>15</v>
      </c>
      <c r="W557" t="s">
        <v>16</v>
      </c>
      <c r="X557" t="s">
        <v>17</v>
      </c>
      <c r="Y557" t="s">
        <v>17</v>
      </c>
      <c r="Z557" t="s">
        <v>16</v>
      </c>
      <c r="AA557" t="s">
        <v>18</v>
      </c>
      <c r="AB557" s="3">
        <v>14</v>
      </c>
      <c r="AC557" s="3">
        <f t="shared" si="56"/>
        <v>0</v>
      </c>
      <c r="AD557" s="3">
        <f t="shared" si="57"/>
        <v>0</v>
      </c>
      <c r="AE557" s="3">
        <f t="shared" si="58"/>
        <v>14</v>
      </c>
      <c r="AF557" s="4" t="str">
        <f t="shared" si="59"/>
        <v/>
      </c>
      <c r="AG557" s="4" t="str">
        <f t="shared" si="60"/>
        <v>Pass</v>
      </c>
      <c r="AH557" s="3">
        <f t="shared" si="61"/>
        <v>1</v>
      </c>
      <c r="AI557" s="3" t="str">
        <f t="shared" si="62"/>
        <v>Đủ Điều kiện dự thi</v>
      </c>
      <c r="AJ557" t="e">
        <f>VLOOKUP(A557,'DSSV VIE1016'!$B$2:$D$55,3,0)</f>
        <v>#N/A</v>
      </c>
    </row>
    <row r="558" spans="1:36" x14ac:dyDescent="0.35">
      <c r="A558" t="s">
        <v>2286</v>
      </c>
      <c r="B558" t="s">
        <v>2287</v>
      </c>
      <c r="C558" t="s">
        <v>2288</v>
      </c>
      <c r="D558">
        <v>3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 t="s">
        <v>15</v>
      </c>
      <c r="W558" t="s">
        <v>16</v>
      </c>
      <c r="X558" t="s">
        <v>17</v>
      </c>
      <c r="Y558" t="s">
        <v>17</v>
      </c>
      <c r="Z558" t="s">
        <v>16</v>
      </c>
      <c r="AA558" t="s">
        <v>18</v>
      </c>
      <c r="AB558" s="3">
        <v>14</v>
      </c>
      <c r="AC558" s="3">
        <f t="shared" si="56"/>
        <v>0</v>
      </c>
      <c r="AD558" s="3">
        <f t="shared" si="57"/>
        <v>0</v>
      </c>
      <c r="AE558" s="3">
        <f t="shared" si="58"/>
        <v>14</v>
      </c>
      <c r="AF558" s="4" t="str">
        <f t="shared" si="59"/>
        <v/>
      </c>
      <c r="AG558" s="4" t="str">
        <f t="shared" si="60"/>
        <v>Pass</v>
      </c>
      <c r="AH558" s="3">
        <f t="shared" si="61"/>
        <v>1</v>
      </c>
      <c r="AI558" s="3" t="str">
        <f t="shared" si="62"/>
        <v>Đủ Điều kiện dự thi</v>
      </c>
      <c r="AJ558" t="e">
        <f>VLOOKUP(A558,'DSSV VIE1016'!$B$2:$D$55,3,0)</f>
        <v>#N/A</v>
      </c>
    </row>
    <row r="559" spans="1:36" x14ac:dyDescent="0.35">
      <c r="A559" t="s">
        <v>2289</v>
      </c>
      <c r="B559" t="s">
        <v>2290</v>
      </c>
      <c r="C559" t="s">
        <v>2291</v>
      </c>
      <c r="D559">
        <v>2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 t="s">
        <v>14</v>
      </c>
      <c r="V559" t="s">
        <v>15</v>
      </c>
      <c r="W559" t="s">
        <v>16</v>
      </c>
      <c r="X559" t="s">
        <v>17</v>
      </c>
      <c r="Y559" t="s">
        <v>17</v>
      </c>
      <c r="Z559" t="s">
        <v>16</v>
      </c>
      <c r="AA559" t="s">
        <v>18</v>
      </c>
      <c r="AB559" s="3">
        <v>14</v>
      </c>
      <c r="AC559" s="3">
        <f t="shared" si="56"/>
        <v>0</v>
      </c>
      <c r="AD559" s="3">
        <f t="shared" si="57"/>
        <v>0</v>
      </c>
      <c r="AE559" s="3">
        <f t="shared" si="58"/>
        <v>14</v>
      </c>
      <c r="AF559" s="4" t="str">
        <f t="shared" si="59"/>
        <v/>
      </c>
      <c r="AG559" s="4" t="str">
        <f t="shared" si="60"/>
        <v>Pass</v>
      </c>
      <c r="AH559" s="3">
        <f t="shared" si="61"/>
        <v>1</v>
      </c>
      <c r="AI559" s="3" t="str">
        <f t="shared" si="62"/>
        <v>Đủ Điều kiện dự thi</v>
      </c>
      <c r="AJ559" t="e">
        <f>VLOOKUP(A559,'DSSV VIE1016'!$B$2:$D$55,3,0)</f>
        <v>#N/A</v>
      </c>
    </row>
    <row r="560" spans="1:36" x14ac:dyDescent="0.35">
      <c r="A560" t="s">
        <v>2292</v>
      </c>
      <c r="B560" t="s">
        <v>2293</v>
      </c>
      <c r="C560" t="s">
        <v>2294</v>
      </c>
      <c r="D560">
        <v>3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 t="s">
        <v>15</v>
      </c>
      <c r="W560" t="s">
        <v>16</v>
      </c>
      <c r="X560" t="s">
        <v>17</v>
      </c>
      <c r="Y560" t="s">
        <v>17</v>
      </c>
      <c r="Z560" t="s">
        <v>16</v>
      </c>
      <c r="AA560" t="s">
        <v>18</v>
      </c>
      <c r="AB560" s="3">
        <v>14</v>
      </c>
      <c r="AC560" s="3">
        <f t="shared" si="56"/>
        <v>0</v>
      </c>
      <c r="AD560" s="3">
        <f t="shared" si="57"/>
        <v>0</v>
      </c>
      <c r="AE560" s="3">
        <f t="shared" si="58"/>
        <v>14</v>
      </c>
      <c r="AF560" s="4" t="str">
        <f t="shared" si="59"/>
        <v/>
      </c>
      <c r="AG560" s="4" t="str">
        <f t="shared" si="60"/>
        <v>Pass</v>
      </c>
      <c r="AH560" s="3">
        <f t="shared" si="61"/>
        <v>1</v>
      </c>
      <c r="AI560" s="3" t="str">
        <f t="shared" si="62"/>
        <v>Đủ Điều kiện dự thi</v>
      </c>
      <c r="AJ560" t="e">
        <f>VLOOKUP(A560,'DSSV VIE1016'!$B$2:$D$55,3,0)</f>
        <v>#N/A</v>
      </c>
    </row>
    <row r="561" spans="1:36" x14ac:dyDescent="0.35">
      <c r="A561" t="s">
        <v>28</v>
      </c>
      <c r="B561" t="s">
        <v>27</v>
      </c>
      <c r="C561" t="s">
        <v>28</v>
      </c>
      <c r="D561">
        <v>0</v>
      </c>
      <c r="E561" t="s">
        <v>14</v>
      </c>
      <c r="F561" t="s">
        <v>14</v>
      </c>
      <c r="G561" t="s">
        <v>14</v>
      </c>
      <c r="H561" t="s">
        <v>14</v>
      </c>
      <c r="I561" t="s">
        <v>14</v>
      </c>
      <c r="J561" t="s">
        <v>14</v>
      </c>
      <c r="K561" t="s">
        <v>14</v>
      </c>
      <c r="L561" t="s">
        <v>14</v>
      </c>
      <c r="M561" t="s">
        <v>14</v>
      </c>
      <c r="N561" t="s">
        <v>14</v>
      </c>
      <c r="O561" t="s">
        <v>14</v>
      </c>
      <c r="P561" t="s">
        <v>14</v>
      </c>
      <c r="Q561" t="s">
        <v>14</v>
      </c>
      <c r="R561" t="s">
        <v>14</v>
      </c>
      <c r="S561">
        <v>0</v>
      </c>
      <c r="T561" t="s">
        <v>14</v>
      </c>
      <c r="U561" t="s">
        <v>14</v>
      </c>
      <c r="V561" t="s">
        <v>15</v>
      </c>
      <c r="W561" t="s">
        <v>16</v>
      </c>
      <c r="X561" t="s">
        <v>17</v>
      </c>
      <c r="Y561" t="s">
        <v>17</v>
      </c>
      <c r="Z561" t="s">
        <v>16</v>
      </c>
      <c r="AA561" t="s">
        <v>18</v>
      </c>
      <c r="AB561" s="3">
        <v>14</v>
      </c>
      <c r="AC561" s="3">
        <f t="shared" si="56"/>
        <v>14</v>
      </c>
      <c r="AD561" s="3">
        <f t="shared" si="57"/>
        <v>0</v>
      </c>
      <c r="AE561" s="3">
        <f t="shared" si="58"/>
        <v>0</v>
      </c>
      <c r="AF561" s="4" t="str">
        <f t="shared" si="59"/>
        <v>Chưa tham gia học lần nào</v>
      </c>
      <c r="AG561" s="4" t="str">
        <f t="shared" si="60"/>
        <v>Fail</v>
      </c>
      <c r="AH561" s="3">
        <f t="shared" si="61"/>
        <v>0</v>
      </c>
      <c r="AI561" s="3" t="str">
        <f t="shared" si="62"/>
        <v>Fail</v>
      </c>
      <c r="AJ561" t="e">
        <f>VLOOKUP(A561,'DSSV VIE1016'!$B$2:$D$55,3,0)</f>
        <v>#N/A</v>
      </c>
    </row>
    <row r="562" spans="1:36" x14ac:dyDescent="0.35">
      <c r="A562" t="s">
        <v>2295</v>
      </c>
      <c r="B562" t="s">
        <v>2296</v>
      </c>
      <c r="C562" t="s">
        <v>2297</v>
      </c>
      <c r="D562">
        <v>2.9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0.9</v>
      </c>
      <c r="U562">
        <v>1</v>
      </c>
      <c r="V562" t="s">
        <v>15</v>
      </c>
      <c r="W562" t="s">
        <v>16</v>
      </c>
      <c r="X562" t="s">
        <v>17</v>
      </c>
      <c r="Y562" t="s">
        <v>17</v>
      </c>
      <c r="Z562" t="s">
        <v>16</v>
      </c>
      <c r="AA562" t="s">
        <v>18</v>
      </c>
      <c r="AB562" s="3">
        <v>14</v>
      </c>
      <c r="AC562" s="3">
        <f t="shared" si="56"/>
        <v>0</v>
      </c>
      <c r="AD562" s="3">
        <f t="shared" si="57"/>
        <v>0</v>
      </c>
      <c r="AE562" s="3">
        <f t="shared" si="58"/>
        <v>14</v>
      </c>
      <c r="AF562" s="4" t="str">
        <f t="shared" si="59"/>
        <v/>
      </c>
      <c r="AG562" s="4" t="str">
        <f t="shared" si="60"/>
        <v>Pass</v>
      </c>
      <c r="AH562" s="3">
        <f t="shared" si="61"/>
        <v>1</v>
      </c>
      <c r="AI562" s="3" t="str">
        <f t="shared" si="62"/>
        <v>Đủ Điều kiện dự thi</v>
      </c>
      <c r="AJ562" t="e">
        <f>VLOOKUP(A562,'DSSV VIE1016'!$B$2:$D$55,3,0)</f>
        <v>#N/A</v>
      </c>
    </row>
    <row r="563" spans="1:36" x14ac:dyDescent="0.35">
      <c r="A563" t="s">
        <v>2298</v>
      </c>
      <c r="B563" t="s">
        <v>2299</v>
      </c>
      <c r="C563" t="s">
        <v>2300</v>
      </c>
      <c r="D563">
        <v>3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 t="s">
        <v>15</v>
      </c>
      <c r="W563" t="s">
        <v>16</v>
      </c>
      <c r="X563" t="s">
        <v>17</v>
      </c>
      <c r="Y563" t="s">
        <v>17</v>
      </c>
      <c r="Z563" t="s">
        <v>16</v>
      </c>
      <c r="AA563" t="s">
        <v>18</v>
      </c>
      <c r="AB563" s="3">
        <v>14</v>
      </c>
      <c r="AC563" s="3">
        <f t="shared" si="56"/>
        <v>0</v>
      </c>
      <c r="AD563" s="3">
        <f t="shared" si="57"/>
        <v>0</v>
      </c>
      <c r="AE563" s="3">
        <f t="shared" si="58"/>
        <v>14</v>
      </c>
      <c r="AF563" s="4" t="str">
        <f t="shared" si="59"/>
        <v/>
      </c>
      <c r="AG563" s="4" t="str">
        <f t="shared" si="60"/>
        <v>Pass</v>
      </c>
      <c r="AH563" s="3">
        <f t="shared" si="61"/>
        <v>1</v>
      </c>
      <c r="AI563" s="3" t="str">
        <f t="shared" si="62"/>
        <v>Đủ Điều kiện dự thi</v>
      </c>
      <c r="AJ563" t="e">
        <f>VLOOKUP(A563,'DSSV VIE1016'!$B$2:$D$55,3,0)</f>
        <v>#N/A</v>
      </c>
    </row>
    <row r="564" spans="1:36" x14ac:dyDescent="0.35">
      <c r="A564" t="s">
        <v>2301</v>
      </c>
      <c r="B564" t="s">
        <v>2302</v>
      </c>
      <c r="C564" t="s">
        <v>2303</v>
      </c>
      <c r="D564">
        <v>3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 t="s">
        <v>15</v>
      </c>
      <c r="W564" t="s">
        <v>16</v>
      </c>
      <c r="X564" t="s">
        <v>17</v>
      </c>
      <c r="Y564" t="s">
        <v>17</v>
      </c>
      <c r="Z564" t="s">
        <v>16</v>
      </c>
      <c r="AA564" t="s">
        <v>18</v>
      </c>
      <c r="AB564" s="3">
        <v>14</v>
      </c>
      <c r="AC564" s="3">
        <f t="shared" si="56"/>
        <v>0</v>
      </c>
      <c r="AD564" s="3">
        <f t="shared" si="57"/>
        <v>0</v>
      </c>
      <c r="AE564" s="3">
        <f t="shared" si="58"/>
        <v>14</v>
      </c>
      <c r="AF564" s="4" t="str">
        <f t="shared" si="59"/>
        <v/>
      </c>
      <c r="AG564" s="4" t="str">
        <f t="shared" si="60"/>
        <v>Pass</v>
      </c>
      <c r="AH564" s="3">
        <f t="shared" si="61"/>
        <v>1</v>
      </c>
      <c r="AI564" s="3" t="str">
        <f t="shared" si="62"/>
        <v>Đủ Điều kiện dự thi</v>
      </c>
      <c r="AJ564" t="e">
        <f>VLOOKUP(A564,'DSSV VIE1016'!$B$2:$D$55,3,0)</f>
        <v>#N/A</v>
      </c>
    </row>
    <row r="565" spans="1:36" x14ac:dyDescent="0.35">
      <c r="A565" t="s">
        <v>2304</v>
      </c>
      <c r="B565" t="s">
        <v>2305</v>
      </c>
      <c r="C565" t="s">
        <v>2306</v>
      </c>
      <c r="D565">
        <v>2.9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0.9</v>
      </c>
      <c r="U565">
        <v>1</v>
      </c>
      <c r="V565" t="s">
        <v>15</v>
      </c>
      <c r="W565" t="s">
        <v>16</v>
      </c>
      <c r="X565" t="s">
        <v>17</v>
      </c>
      <c r="Y565" t="s">
        <v>17</v>
      </c>
      <c r="Z565" t="s">
        <v>16</v>
      </c>
      <c r="AA565" t="s">
        <v>18</v>
      </c>
      <c r="AB565" s="3">
        <v>14</v>
      </c>
      <c r="AC565" s="3">
        <f t="shared" si="56"/>
        <v>0</v>
      </c>
      <c r="AD565" s="3">
        <f t="shared" si="57"/>
        <v>0</v>
      </c>
      <c r="AE565" s="3">
        <f t="shared" si="58"/>
        <v>14</v>
      </c>
      <c r="AF565" s="4" t="str">
        <f t="shared" si="59"/>
        <v/>
      </c>
      <c r="AG565" s="4" t="str">
        <f t="shared" si="60"/>
        <v>Pass</v>
      </c>
      <c r="AH565" s="3">
        <f t="shared" si="61"/>
        <v>1</v>
      </c>
      <c r="AI565" s="3" t="str">
        <f t="shared" si="62"/>
        <v>Đủ Điều kiện dự thi</v>
      </c>
      <c r="AJ565" t="e">
        <f>VLOOKUP(A565,'DSSV VIE1016'!$B$2:$D$55,3,0)</f>
        <v>#N/A</v>
      </c>
    </row>
    <row r="566" spans="1:36" x14ac:dyDescent="0.35">
      <c r="A566" t="s">
        <v>2307</v>
      </c>
      <c r="B566" t="s">
        <v>2308</v>
      </c>
      <c r="C566" t="s">
        <v>2309</v>
      </c>
      <c r="D566">
        <v>3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 t="s">
        <v>15</v>
      </c>
      <c r="W566" t="s">
        <v>16</v>
      </c>
      <c r="X566" t="s">
        <v>17</v>
      </c>
      <c r="Y566" t="s">
        <v>17</v>
      </c>
      <c r="Z566" t="s">
        <v>16</v>
      </c>
      <c r="AA566" t="s">
        <v>18</v>
      </c>
      <c r="AB566" s="3">
        <v>14</v>
      </c>
      <c r="AC566" s="3">
        <f t="shared" si="56"/>
        <v>0</v>
      </c>
      <c r="AD566" s="3">
        <f t="shared" si="57"/>
        <v>0</v>
      </c>
      <c r="AE566" s="3">
        <f t="shared" si="58"/>
        <v>14</v>
      </c>
      <c r="AF566" s="4" t="str">
        <f t="shared" si="59"/>
        <v/>
      </c>
      <c r="AG566" s="4" t="str">
        <f t="shared" si="60"/>
        <v>Pass</v>
      </c>
      <c r="AH566" s="3">
        <f t="shared" si="61"/>
        <v>1</v>
      </c>
      <c r="AI566" s="3" t="str">
        <f t="shared" si="62"/>
        <v>Đủ Điều kiện dự thi</v>
      </c>
      <c r="AJ566" t="e">
        <f>VLOOKUP(A566,'DSSV VIE1016'!$B$2:$D$55,3,0)</f>
        <v>#N/A</v>
      </c>
    </row>
    <row r="567" spans="1:36" x14ac:dyDescent="0.35">
      <c r="A567" t="s">
        <v>2310</v>
      </c>
      <c r="B567" t="s">
        <v>2311</v>
      </c>
      <c r="C567" t="s">
        <v>2312</v>
      </c>
      <c r="D567">
        <v>3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 t="s">
        <v>15</v>
      </c>
      <c r="W567" t="s">
        <v>16</v>
      </c>
      <c r="X567" t="s">
        <v>17</v>
      </c>
      <c r="Y567" t="s">
        <v>17</v>
      </c>
      <c r="Z567" t="s">
        <v>16</v>
      </c>
      <c r="AA567" t="s">
        <v>18</v>
      </c>
      <c r="AB567" s="3">
        <v>14</v>
      </c>
      <c r="AC567" s="3">
        <f t="shared" si="56"/>
        <v>0</v>
      </c>
      <c r="AD567" s="3">
        <f t="shared" si="57"/>
        <v>0</v>
      </c>
      <c r="AE567" s="3">
        <f t="shared" si="58"/>
        <v>14</v>
      </c>
      <c r="AF567" s="4" t="str">
        <f t="shared" si="59"/>
        <v/>
      </c>
      <c r="AG567" s="4" t="str">
        <f t="shared" si="60"/>
        <v>Pass</v>
      </c>
      <c r="AH567" s="3">
        <f t="shared" si="61"/>
        <v>1</v>
      </c>
      <c r="AI567" s="3" t="str">
        <f t="shared" si="62"/>
        <v>Đủ Điều kiện dự thi</v>
      </c>
      <c r="AJ567" t="e">
        <f>VLOOKUP(A567,'DSSV VIE1016'!$B$2:$D$55,3,0)</f>
        <v>#N/A</v>
      </c>
    </row>
    <row r="568" spans="1:36" x14ac:dyDescent="0.35">
      <c r="A568" t="s">
        <v>2313</v>
      </c>
      <c r="B568" t="s">
        <v>2314</v>
      </c>
      <c r="C568" t="s">
        <v>2315</v>
      </c>
      <c r="D568">
        <v>1.8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0.8</v>
      </c>
      <c r="U568" t="s">
        <v>14</v>
      </c>
      <c r="V568" t="s">
        <v>15</v>
      </c>
      <c r="W568" t="s">
        <v>16</v>
      </c>
      <c r="X568" t="s">
        <v>17</v>
      </c>
      <c r="Y568" t="s">
        <v>17</v>
      </c>
      <c r="Z568" t="s">
        <v>16</v>
      </c>
      <c r="AA568" t="s">
        <v>18</v>
      </c>
      <c r="AB568" s="3">
        <v>14</v>
      </c>
      <c r="AC568" s="3">
        <f t="shared" si="56"/>
        <v>0</v>
      </c>
      <c r="AD568" s="3">
        <f t="shared" si="57"/>
        <v>0</v>
      </c>
      <c r="AE568" s="3">
        <f t="shared" si="58"/>
        <v>14</v>
      </c>
      <c r="AF568" s="4" t="str">
        <f t="shared" si="59"/>
        <v/>
      </c>
      <c r="AG568" s="4" t="str">
        <f t="shared" si="60"/>
        <v>Pass</v>
      </c>
      <c r="AH568" s="3">
        <f t="shared" si="61"/>
        <v>1</v>
      </c>
      <c r="AI568" s="3" t="str">
        <f t="shared" si="62"/>
        <v>Đủ Điều kiện dự thi</v>
      </c>
      <c r="AJ568" t="e">
        <f>VLOOKUP(A568,'DSSV VIE1016'!$B$2:$D$55,3,0)</f>
        <v>#N/A</v>
      </c>
    </row>
    <row r="569" spans="1:36" x14ac:dyDescent="0.35">
      <c r="A569" t="s">
        <v>2316</v>
      </c>
      <c r="B569" t="s">
        <v>2317</v>
      </c>
      <c r="C569" t="s">
        <v>2318</v>
      </c>
      <c r="D569">
        <v>2.9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0.9</v>
      </c>
      <c r="U569">
        <v>1</v>
      </c>
      <c r="V569" t="s">
        <v>15</v>
      </c>
      <c r="W569" t="s">
        <v>16</v>
      </c>
      <c r="X569" t="s">
        <v>17</v>
      </c>
      <c r="Y569" t="s">
        <v>17</v>
      </c>
      <c r="Z569" t="s">
        <v>16</v>
      </c>
      <c r="AA569" t="s">
        <v>18</v>
      </c>
      <c r="AB569" s="3">
        <v>14</v>
      </c>
      <c r="AC569" s="3">
        <f t="shared" si="56"/>
        <v>0</v>
      </c>
      <c r="AD569" s="3">
        <f t="shared" si="57"/>
        <v>0</v>
      </c>
      <c r="AE569" s="3">
        <f t="shared" si="58"/>
        <v>14</v>
      </c>
      <c r="AF569" s="4" t="str">
        <f t="shared" si="59"/>
        <v/>
      </c>
      <c r="AG569" s="4" t="str">
        <f t="shared" si="60"/>
        <v>Pass</v>
      </c>
      <c r="AH569" s="3">
        <f t="shared" si="61"/>
        <v>1</v>
      </c>
      <c r="AI569" s="3" t="str">
        <f t="shared" si="62"/>
        <v>Đủ Điều kiện dự thi</v>
      </c>
      <c r="AJ569" t="e">
        <f>VLOOKUP(A569,'DSSV VIE1016'!$B$2:$D$55,3,0)</f>
        <v>#N/A</v>
      </c>
    </row>
    <row r="570" spans="1:36" x14ac:dyDescent="0.35">
      <c r="A570" t="s">
        <v>2319</v>
      </c>
      <c r="B570" t="s">
        <v>2320</v>
      </c>
      <c r="C570" t="s">
        <v>2321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 t="s">
        <v>14</v>
      </c>
      <c r="U570" t="s">
        <v>14</v>
      </c>
      <c r="V570" t="s">
        <v>15</v>
      </c>
      <c r="W570" t="s">
        <v>16</v>
      </c>
      <c r="X570" t="s">
        <v>17</v>
      </c>
      <c r="Y570" t="s">
        <v>17</v>
      </c>
      <c r="Z570" t="s">
        <v>16</v>
      </c>
      <c r="AA570" t="s">
        <v>18</v>
      </c>
      <c r="AB570" s="3">
        <v>14</v>
      </c>
      <c r="AC570" s="3">
        <f t="shared" si="56"/>
        <v>0</v>
      </c>
      <c r="AD570" s="3">
        <f t="shared" si="57"/>
        <v>0</v>
      </c>
      <c r="AE570" s="3">
        <f t="shared" si="58"/>
        <v>14</v>
      </c>
      <c r="AF570" s="4" t="str">
        <f t="shared" si="59"/>
        <v/>
      </c>
      <c r="AG570" s="4" t="str">
        <f t="shared" si="60"/>
        <v>Pass</v>
      </c>
      <c r="AH570" s="3">
        <f t="shared" si="61"/>
        <v>0</v>
      </c>
      <c r="AI570" s="3" t="str">
        <f t="shared" si="62"/>
        <v>Fail</v>
      </c>
      <c r="AJ570" t="e">
        <f>VLOOKUP(A570,'DSSV VIE1016'!$B$2:$D$55,3,0)</f>
        <v>#N/A</v>
      </c>
    </row>
    <row r="571" spans="1:36" x14ac:dyDescent="0.35">
      <c r="A571" t="s">
        <v>2322</v>
      </c>
      <c r="B571" t="s">
        <v>2323</v>
      </c>
      <c r="C571" t="s">
        <v>2324</v>
      </c>
      <c r="D571">
        <v>3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 t="s">
        <v>15</v>
      </c>
      <c r="W571" t="s">
        <v>16</v>
      </c>
      <c r="X571" t="s">
        <v>17</v>
      </c>
      <c r="Y571" t="s">
        <v>17</v>
      </c>
      <c r="Z571" t="s">
        <v>16</v>
      </c>
      <c r="AA571" t="s">
        <v>18</v>
      </c>
      <c r="AB571" s="3">
        <v>14</v>
      </c>
      <c r="AC571" s="3">
        <f t="shared" si="56"/>
        <v>0</v>
      </c>
      <c r="AD571" s="3">
        <f t="shared" si="57"/>
        <v>0</v>
      </c>
      <c r="AE571" s="3">
        <f t="shared" si="58"/>
        <v>14</v>
      </c>
      <c r="AF571" s="4" t="str">
        <f t="shared" si="59"/>
        <v/>
      </c>
      <c r="AG571" s="4" t="str">
        <f t="shared" si="60"/>
        <v>Pass</v>
      </c>
      <c r="AH571" s="3">
        <f t="shared" si="61"/>
        <v>1</v>
      </c>
      <c r="AI571" s="3" t="str">
        <f t="shared" si="62"/>
        <v>Đủ Điều kiện dự thi</v>
      </c>
      <c r="AJ571" t="e">
        <f>VLOOKUP(A571,'DSSV VIE1016'!$B$2:$D$55,3,0)</f>
        <v>#N/A</v>
      </c>
    </row>
    <row r="572" spans="1:36" x14ac:dyDescent="0.35">
      <c r="A572" t="s">
        <v>2325</v>
      </c>
      <c r="B572" t="s">
        <v>2326</v>
      </c>
      <c r="C572" t="s">
        <v>2327</v>
      </c>
      <c r="D572">
        <v>2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 t="s">
        <v>14</v>
      </c>
      <c r="V572" t="s">
        <v>15</v>
      </c>
      <c r="W572" t="s">
        <v>16</v>
      </c>
      <c r="X572" t="s">
        <v>17</v>
      </c>
      <c r="Y572" t="s">
        <v>17</v>
      </c>
      <c r="Z572" t="s">
        <v>16</v>
      </c>
      <c r="AA572" t="s">
        <v>18</v>
      </c>
      <c r="AB572" s="3">
        <v>14</v>
      </c>
      <c r="AC572" s="3">
        <f t="shared" si="56"/>
        <v>0</v>
      </c>
      <c r="AD572" s="3">
        <f t="shared" si="57"/>
        <v>0</v>
      </c>
      <c r="AE572" s="3">
        <f t="shared" si="58"/>
        <v>14</v>
      </c>
      <c r="AF572" s="4" t="str">
        <f t="shared" si="59"/>
        <v/>
      </c>
      <c r="AG572" s="4" t="str">
        <f t="shared" si="60"/>
        <v>Pass</v>
      </c>
      <c r="AH572" s="3">
        <f t="shared" si="61"/>
        <v>1</v>
      </c>
      <c r="AI572" s="3" t="str">
        <f t="shared" si="62"/>
        <v>Đủ Điều kiện dự thi</v>
      </c>
      <c r="AJ572" t="e">
        <f>VLOOKUP(A572,'DSSV VIE1016'!$B$2:$D$55,3,0)</f>
        <v>#N/A</v>
      </c>
    </row>
    <row r="573" spans="1:36" x14ac:dyDescent="0.35">
      <c r="A573" t="s">
        <v>2328</v>
      </c>
      <c r="B573" t="s">
        <v>2329</v>
      </c>
      <c r="C573" t="s">
        <v>2330</v>
      </c>
      <c r="D573">
        <v>0</v>
      </c>
      <c r="E573" t="s">
        <v>14</v>
      </c>
      <c r="F573" t="s">
        <v>14</v>
      </c>
      <c r="G573" t="s">
        <v>14</v>
      </c>
      <c r="H573" t="s">
        <v>14</v>
      </c>
      <c r="I573" t="s">
        <v>14</v>
      </c>
      <c r="J573" t="s">
        <v>14</v>
      </c>
      <c r="K573" t="s">
        <v>14</v>
      </c>
      <c r="L573" t="s">
        <v>14</v>
      </c>
      <c r="M573" t="s">
        <v>14</v>
      </c>
      <c r="N573" t="s">
        <v>14</v>
      </c>
      <c r="O573" t="s">
        <v>14</v>
      </c>
      <c r="P573" t="s">
        <v>14</v>
      </c>
      <c r="Q573" t="s">
        <v>14</v>
      </c>
      <c r="R573" t="s">
        <v>14</v>
      </c>
      <c r="S573">
        <v>0</v>
      </c>
      <c r="T573" t="s">
        <v>14</v>
      </c>
      <c r="U573" t="s">
        <v>14</v>
      </c>
      <c r="V573" t="s">
        <v>15</v>
      </c>
      <c r="W573" t="s">
        <v>16</v>
      </c>
      <c r="X573" t="s">
        <v>17</v>
      </c>
      <c r="Y573" t="s">
        <v>17</v>
      </c>
      <c r="Z573" t="s">
        <v>16</v>
      </c>
      <c r="AA573" t="s">
        <v>18</v>
      </c>
      <c r="AB573" s="3">
        <v>14</v>
      </c>
      <c r="AC573" s="3">
        <f t="shared" si="56"/>
        <v>14</v>
      </c>
      <c r="AD573" s="3">
        <f t="shared" si="57"/>
        <v>0</v>
      </c>
      <c r="AE573" s="3">
        <f t="shared" si="58"/>
        <v>0</v>
      </c>
      <c r="AF573" s="4" t="str">
        <f t="shared" si="59"/>
        <v>Chưa tham gia học lần nào</v>
      </c>
      <c r="AG573" s="4" t="str">
        <f t="shared" si="60"/>
        <v>Fail</v>
      </c>
      <c r="AH573" s="3">
        <f t="shared" si="61"/>
        <v>0</v>
      </c>
      <c r="AI573" s="3" t="str">
        <f t="shared" si="62"/>
        <v>Fail</v>
      </c>
      <c r="AJ573" t="e">
        <f>VLOOKUP(A573,'DSSV VIE1016'!$B$2:$D$55,3,0)</f>
        <v>#N/A</v>
      </c>
    </row>
    <row r="574" spans="1:36" x14ac:dyDescent="0.35">
      <c r="A574" t="s">
        <v>2331</v>
      </c>
      <c r="B574" t="s">
        <v>2332</v>
      </c>
      <c r="C574" t="s">
        <v>2333</v>
      </c>
      <c r="D574">
        <v>2.9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0.9</v>
      </c>
      <c r="U574">
        <v>1</v>
      </c>
      <c r="V574" t="s">
        <v>15</v>
      </c>
      <c r="W574" t="s">
        <v>16</v>
      </c>
      <c r="X574" t="s">
        <v>17</v>
      </c>
      <c r="Y574" t="s">
        <v>17</v>
      </c>
      <c r="Z574" t="s">
        <v>16</v>
      </c>
      <c r="AA574" t="s">
        <v>18</v>
      </c>
      <c r="AB574" s="3">
        <v>14</v>
      </c>
      <c r="AC574" s="3">
        <f t="shared" si="56"/>
        <v>0</v>
      </c>
      <c r="AD574" s="3">
        <f t="shared" si="57"/>
        <v>0</v>
      </c>
      <c r="AE574" s="3">
        <f t="shared" si="58"/>
        <v>14</v>
      </c>
      <c r="AF574" s="4" t="str">
        <f t="shared" si="59"/>
        <v/>
      </c>
      <c r="AG574" s="4" t="str">
        <f t="shared" si="60"/>
        <v>Pass</v>
      </c>
      <c r="AH574" s="3">
        <f t="shared" si="61"/>
        <v>1</v>
      </c>
      <c r="AI574" s="3" t="str">
        <f t="shared" si="62"/>
        <v>Đủ Điều kiện dự thi</v>
      </c>
      <c r="AJ574" t="e">
        <f>VLOOKUP(A574,'DSSV VIE1016'!$B$2:$D$55,3,0)</f>
        <v>#N/A</v>
      </c>
    </row>
    <row r="575" spans="1:36" x14ac:dyDescent="0.35">
      <c r="A575" t="s">
        <v>2334</v>
      </c>
      <c r="B575" t="s">
        <v>2335</v>
      </c>
      <c r="C575" t="s">
        <v>2336</v>
      </c>
      <c r="D575">
        <v>3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 t="s">
        <v>15</v>
      </c>
      <c r="W575" t="s">
        <v>16</v>
      </c>
      <c r="X575" t="s">
        <v>17</v>
      </c>
      <c r="Y575" t="s">
        <v>17</v>
      </c>
      <c r="Z575" t="s">
        <v>16</v>
      </c>
      <c r="AA575" t="s">
        <v>18</v>
      </c>
      <c r="AB575" s="3">
        <v>14</v>
      </c>
      <c r="AC575" s="3">
        <f t="shared" si="56"/>
        <v>0</v>
      </c>
      <c r="AD575" s="3">
        <f t="shared" si="57"/>
        <v>0</v>
      </c>
      <c r="AE575" s="3">
        <f t="shared" si="58"/>
        <v>14</v>
      </c>
      <c r="AF575" s="4" t="str">
        <f t="shared" si="59"/>
        <v/>
      </c>
      <c r="AG575" s="4" t="str">
        <f t="shared" si="60"/>
        <v>Pass</v>
      </c>
      <c r="AH575" s="3">
        <f t="shared" si="61"/>
        <v>1</v>
      </c>
      <c r="AI575" s="3" t="str">
        <f t="shared" si="62"/>
        <v>Đủ Điều kiện dự thi</v>
      </c>
      <c r="AJ575" t="e">
        <f>VLOOKUP(A575,'DSSV VIE1016'!$B$2:$D$55,3,0)</f>
        <v>#N/A</v>
      </c>
    </row>
    <row r="576" spans="1:36" x14ac:dyDescent="0.35">
      <c r="A576" t="s">
        <v>2337</v>
      </c>
      <c r="B576" t="s">
        <v>2338</v>
      </c>
      <c r="C576" t="s">
        <v>2339</v>
      </c>
      <c r="D576">
        <v>3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 t="s">
        <v>15</v>
      </c>
      <c r="W576" t="s">
        <v>16</v>
      </c>
      <c r="X576" t="s">
        <v>17</v>
      </c>
      <c r="Y576" t="s">
        <v>17</v>
      </c>
      <c r="Z576" t="s">
        <v>16</v>
      </c>
      <c r="AA576" t="s">
        <v>18</v>
      </c>
      <c r="AB576" s="3">
        <v>14</v>
      </c>
      <c r="AC576" s="3">
        <f t="shared" si="56"/>
        <v>0</v>
      </c>
      <c r="AD576" s="3">
        <f t="shared" si="57"/>
        <v>0</v>
      </c>
      <c r="AE576" s="3">
        <f t="shared" si="58"/>
        <v>14</v>
      </c>
      <c r="AF576" s="4" t="str">
        <f t="shared" si="59"/>
        <v/>
      </c>
      <c r="AG576" s="4" t="str">
        <f t="shared" si="60"/>
        <v>Pass</v>
      </c>
      <c r="AH576" s="3">
        <f t="shared" si="61"/>
        <v>1</v>
      </c>
      <c r="AI576" s="3" t="str">
        <f t="shared" si="62"/>
        <v>Đủ Điều kiện dự thi</v>
      </c>
      <c r="AJ576" t="e">
        <f>VLOOKUP(A576,'DSSV VIE1016'!$B$2:$D$55,3,0)</f>
        <v>#N/A</v>
      </c>
    </row>
    <row r="577" spans="1:36" x14ac:dyDescent="0.35">
      <c r="A577" t="s">
        <v>2340</v>
      </c>
      <c r="B577" t="s">
        <v>2341</v>
      </c>
      <c r="C577" t="s">
        <v>2342</v>
      </c>
      <c r="D577">
        <v>3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 t="s">
        <v>15</v>
      </c>
      <c r="W577" t="s">
        <v>16</v>
      </c>
      <c r="X577" t="s">
        <v>17</v>
      </c>
      <c r="Y577" t="s">
        <v>17</v>
      </c>
      <c r="Z577" t="s">
        <v>16</v>
      </c>
      <c r="AA577" t="s">
        <v>18</v>
      </c>
      <c r="AB577" s="3">
        <v>14</v>
      </c>
      <c r="AC577" s="3">
        <f t="shared" si="56"/>
        <v>0</v>
      </c>
      <c r="AD577" s="3">
        <f t="shared" si="57"/>
        <v>0</v>
      </c>
      <c r="AE577" s="3">
        <f t="shared" si="58"/>
        <v>14</v>
      </c>
      <c r="AF577" s="4" t="str">
        <f t="shared" si="59"/>
        <v/>
      </c>
      <c r="AG577" s="4" t="str">
        <f t="shared" si="60"/>
        <v>Pass</v>
      </c>
      <c r="AH577" s="3">
        <f t="shared" si="61"/>
        <v>1</v>
      </c>
      <c r="AI577" s="3" t="str">
        <f t="shared" si="62"/>
        <v>Đủ Điều kiện dự thi</v>
      </c>
      <c r="AJ577" t="e">
        <f>VLOOKUP(A577,'DSSV VIE1016'!$B$2:$D$55,3,0)</f>
        <v>#N/A</v>
      </c>
    </row>
    <row r="578" spans="1:36" x14ac:dyDescent="0.35">
      <c r="A578" t="s">
        <v>2343</v>
      </c>
      <c r="B578" t="s">
        <v>2344</v>
      </c>
      <c r="C578" t="s">
        <v>2345</v>
      </c>
      <c r="D578">
        <v>3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 t="s">
        <v>15</v>
      </c>
      <c r="W578" t="s">
        <v>16</v>
      </c>
      <c r="X578" t="s">
        <v>17</v>
      </c>
      <c r="Y578" t="s">
        <v>17</v>
      </c>
      <c r="Z578" t="s">
        <v>16</v>
      </c>
      <c r="AA578" t="s">
        <v>18</v>
      </c>
      <c r="AB578" s="3">
        <v>14</v>
      </c>
      <c r="AC578" s="3">
        <f t="shared" si="56"/>
        <v>0</v>
      </c>
      <c r="AD578" s="3">
        <f t="shared" si="57"/>
        <v>0</v>
      </c>
      <c r="AE578" s="3">
        <f t="shared" si="58"/>
        <v>14</v>
      </c>
      <c r="AF578" s="4" t="str">
        <f t="shared" si="59"/>
        <v/>
      </c>
      <c r="AG578" s="4" t="str">
        <f t="shared" si="60"/>
        <v>Pass</v>
      </c>
      <c r="AH578" s="3">
        <f t="shared" si="61"/>
        <v>1</v>
      </c>
      <c r="AI578" s="3" t="str">
        <f t="shared" si="62"/>
        <v>Đủ Điều kiện dự thi</v>
      </c>
      <c r="AJ578" t="e">
        <f>VLOOKUP(A578,'DSSV VIE1016'!$B$2:$D$55,3,0)</f>
        <v>#N/A</v>
      </c>
    </row>
    <row r="579" spans="1:36" x14ac:dyDescent="0.35">
      <c r="A579" t="s">
        <v>2346</v>
      </c>
      <c r="B579" t="s">
        <v>2347</v>
      </c>
      <c r="C579" t="s">
        <v>2348</v>
      </c>
      <c r="D579">
        <v>3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 t="s">
        <v>15</v>
      </c>
      <c r="W579" t="s">
        <v>16</v>
      </c>
      <c r="X579" t="s">
        <v>17</v>
      </c>
      <c r="Y579" t="s">
        <v>17</v>
      </c>
      <c r="Z579" t="s">
        <v>16</v>
      </c>
      <c r="AA579" t="s">
        <v>18</v>
      </c>
      <c r="AB579" s="3">
        <v>14</v>
      </c>
      <c r="AC579" s="3">
        <f t="shared" ref="AC579:AC642" si="63">COUNTIF(E579:R579,"Not Attempted")</f>
        <v>0</v>
      </c>
      <c r="AD579" s="3">
        <f t="shared" ref="AD579:AD642" si="64">AB579-AC579-AE579</f>
        <v>0</v>
      </c>
      <c r="AE579" s="3">
        <f t="shared" ref="AE579:AE642" si="65">COUNTIF(E579:R579,1)</f>
        <v>14</v>
      </c>
      <c r="AF579" s="4" t="str">
        <f t="shared" ref="AF579:AF642" si="66">IF(AC579=14,"Chưa tham gia học lần nào","")</f>
        <v/>
      </c>
      <c r="AG579" s="4" t="str">
        <f t="shared" ref="AG579:AG642" si="67">IF(AND(MIN(E579:R579)&gt;=1,COUNT(E579:R579)=COUNTA(E579:R579)),"Pass","Fail")</f>
        <v>Pass</v>
      </c>
      <c r="AH579" s="3">
        <f t="shared" ref="AH579:AH642" si="68">COUNT(T579,"&gt;=0.5")</f>
        <v>1</v>
      </c>
      <c r="AI579" s="3" t="str">
        <f t="shared" ref="AI579:AI642" si="69">IF(AND(AG579="Pass",AH579&gt;=0.5),"Đủ Điều kiện dự thi","Fail")</f>
        <v>Đủ Điều kiện dự thi</v>
      </c>
      <c r="AJ579" t="e">
        <f>VLOOKUP(A579,'DSSV VIE1016'!$B$2:$D$55,3,0)</f>
        <v>#N/A</v>
      </c>
    </row>
    <row r="580" spans="1:36" x14ac:dyDescent="0.35">
      <c r="A580" t="s">
        <v>2349</v>
      </c>
      <c r="B580" t="s">
        <v>2350</v>
      </c>
      <c r="C580" t="s">
        <v>2351</v>
      </c>
      <c r="D580">
        <v>3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 t="s">
        <v>15</v>
      </c>
      <c r="W580" t="s">
        <v>16</v>
      </c>
      <c r="X580" t="s">
        <v>17</v>
      </c>
      <c r="Y580" t="s">
        <v>17</v>
      </c>
      <c r="Z580" t="s">
        <v>16</v>
      </c>
      <c r="AA580" t="s">
        <v>18</v>
      </c>
      <c r="AB580" s="3">
        <v>14</v>
      </c>
      <c r="AC580" s="3">
        <f t="shared" si="63"/>
        <v>0</v>
      </c>
      <c r="AD580" s="3">
        <f t="shared" si="64"/>
        <v>0</v>
      </c>
      <c r="AE580" s="3">
        <f t="shared" si="65"/>
        <v>14</v>
      </c>
      <c r="AF580" s="4" t="str">
        <f t="shared" si="66"/>
        <v/>
      </c>
      <c r="AG580" s="4" t="str">
        <f t="shared" si="67"/>
        <v>Pass</v>
      </c>
      <c r="AH580" s="3">
        <f t="shared" si="68"/>
        <v>1</v>
      </c>
      <c r="AI580" s="3" t="str">
        <f t="shared" si="69"/>
        <v>Đủ Điều kiện dự thi</v>
      </c>
      <c r="AJ580" t="e">
        <f>VLOOKUP(A580,'DSSV VIE1016'!$B$2:$D$55,3,0)</f>
        <v>#N/A</v>
      </c>
    </row>
    <row r="581" spans="1:36" x14ac:dyDescent="0.35">
      <c r="A581" t="s">
        <v>2352</v>
      </c>
      <c r="B581" t="s">
        <v>2353</v>
      </c>
      <c r="C581" t="s">
        <v>2354</v>
      </c>
      <c r="D581">
        <v>3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 t="s">
        <v>15</v>
      </c>
      <c r="W581" t="s">
        <v>16</v>
      </c>
      <c r="X581" t="s">
        <v>17</v>
      </c>
      <c r="Y581" t="s">
        <v>17</v>
      </c>
      <c r="Z581" t="s">
        <v>16</v>
      </c>
      <c r="AA581" t="s">
        <v>18</v>
      </c>
      <c r="AB581" s="3">
        <v>14</v>
      </c>
      <c r="AC581" s="3">
        <f t="shared" si="63"/>
        <v>0</v>
      </c>
      <c r="AD581" s="3">
        <f t="shared" si="64"/>
        <v>0</v>
      </c>
      <c r="AE581" s="3">
        <f t="shared" si="65"/>
        <v>14</v>
      </c>
      <c r="AF581" s="4" t="str">
        <f t="shared" si="66"/>
        <v/>
      </c>
      <c r="AG581" s="4" t="str">
        <f t="shared" si="67"/>
        <v>Pass</v>
      </c>
      <c r="AH581" s="3">
        <f t="shared" si="68"/>
        <v>1</v>
      </c>
      <c r="AI581" s="3" t="str">
        <f t="shared" si="69"/>
        <v>Đủ Điều kiện dự thi</v>
      </c>
      <c r="AJ581" t="e">
        <f>VLOOKUP(A581,'DSSV VIE1016'!$B$2:$D$55,3,0)</f>
        <v>#N/A</v>
      </c>
    </row>
    <row r="582" spans="1:36" x14ac:dyDescent="0.35">
      <c r="A582" t="s">
        <v>2355</v>
      </c>
      <c r="B582" t="s">
        <v>2356</v>
      </c>
      <c r="C582" t="s">
        <v>2357</v>
      </c>
      <c r="D582">
        <v>2.9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0.9</v>
      </c>
      <c r="U582">
        <v>1</v>
      </c>
      <c r="V582" t="s">
        <v>15</v>
      </c>
      <c r="W582" t="s">
        <v>16</v>
      </c>
      <c r="X582" t="s">
        <v>17</v>
      </c>
      <c r="Y582" t="s">
        <v>17</v>
      </c>
      <c r="Z582" t="s">
        <v>16</v>
      </c>
      <c r="AA582" t="s">
        <v>18</v>
      </c>
      <c r="AB582" s="3">
        <v>14</v>
      </c>
      <c r="AC582" s="3">
        <f t="shared" si="63"/>
        <v>0</v>
      </c>
      <c r="AD582" s="3">
        <f t="shared" si="64"/>
        <v>0</v>
      </c>
      <c r="AE582" s="3">
        <f t="shared" si="65"/>
        <v>14</v>
      </c>
      <c r="AF582" s="4" t="str">
        <f t="shared" si="66"/>
        <v/>
      </c>
      <c r="AG582" s="4" t="str">
        <f t="shared" si="67"/>
        <v>Pass</v>
      </c>
      <c r="AH582" s="3">
        <f t="shared" si="68"/>
        <v>1</v>
      </c>
      <c r="AI582" s="3" t="str">
        <f t="shared" si="69"/>
        <v>Đủ Điều kiện dự thi</v>
      </c>
      <c r="AJ582" t="e">
        <f>VLOOKUP(A582,'DSSV VIE1016'!$B$2:$D$55,3,0)</f>
        <v>#N/A</v>
      </c>
    </row>
    <row r="583" spans="1:36" x14ac:dyDescent="0.35">
      <c r="A583" t="s">
        <v>2358</v>
      </c>
      <c r="B583" t="s">
        <v>2359</v>
      </c>
      <c r="C583" t="s">
        <v>2360</v>
      </c>
      <c r="D583">
        <v>1.6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0.6</v>
      </c>
      <c r="U583" t="s">
        <v>14</v>
      </c>
      <c r="V583" t="s">
        <v>15</v>
      </c>
      <c r="W583" t="s">
        <v>16</v>
      </c>
      <c r="X583" t="s">
        <v>17</v>
      </c>
      <c r="Y583" t="s">
        <v>17</v>
      </c>
      <c r="Z583" t="s">
        <v>16</v>
      </c>
      <c r="AA583" t="s">
        <v>18</v>
      </c>
      <c r="AB583" s="3">
        <v>14</v>
      </c>
      <c r="AC583" s="3">
        <f t="shared" si="63"/>
        <v>0</v>
      </c>
      <c r="AD583" s="3">
        <f t="shared" si="64"/>
        <v>0</v>
      </c>
      <c r="AE583" s="3">
        <f t="shared" si="65"/>
        <v>14</v>
      </c>
      <c r="AF583" s="4" t="str">
        <f t="shared" si="66"/>
        <v/>
      </c>
      <c r="AG583" s="4" t="str">
        <f t="shared" si="67"/>
        <v>Pass</v>
      </c>
      <c r="AH583" s="3">
        <f t="shared" si="68"/>
        <v>1</v>
      </c>
      <c r="AI583" s="3" t="str">
        <f t="shared" si="69"/>
        <v>Đủ Điều kiện dự thi</v>
      </c>
      <c r="AJ583" t="e">
        <f>VLOOKUP(A583,'DSSV VIE1016'!$B$2:$D$55,3,0)</f>
        <v>#N/A</v>
      </c>
    </row>
    <row r="584" spans="1:36" x14ac:dyDescent="0.35">
      <c r="A584" t="s">
        <v>2361</v>
      </c>
      <c r="B584" t="s">
        <v>2362</v>
      </c>
      <c r="C584" t="s">
        <v>2363</v>
      </c>
      <c r="D584">
        <v>2.9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0.9</v>
      </c>
      <c r="U584">
        <v>1</v>
      </c>
      <c r="V584" t="s">
        <v>15</v>
      </c>
      <c r="W584" t="s">
        <v>16</v>
      </c>
      <c r="X584" t="s">
        <v>17</v>
      </c>
      <c r="Y584" t="s">
        <v>17</v>
      </c>
      <c r="Z584" t="s">
        <v>16</v>
      </c>
      <c r="AA584" t="s">
        <v>18</v>
      </c>
      <c r="AB584" s="3">
        <v>14</v>
      </c>
      <c r="AC584" s="3">
        <f t="shared" si="63"/>
        <v>0</v>
      </c>
      <c r="AD584" s="3">
        <f t="shared" si="64"/>
        <v>0</v>
      </c>
      <c r="AE584" s="3">
        <f t="shared" si="65"/>
        <v>14</v>
      </c>
      <c r="AF584" s="4" t="str">
        <f t="shared" si="66"/>
        <v/>
      </c>
      <c r="AG584" s="4" t="str">
        <f t="shared" si="67"/>
        <v>Pass</v>
      </c>
      <c r="AH584" s="3">
        <f t="shared" si="68"/>
        <v>1</v>
      </c>
      <c r="AI584" s="3" t="str">
        <f t="shared" si="69"/>
        <v>Đủ Điều kiện dự thi</v>
      </c>
      <c r="AJ584" t="e">
        <f>VLOOKUP(A584,'DSSV VIE1016'!$B$2:$D$55,3,0)</f>
        <v>#N/A</v>
      </c>
    </row>
    <row r="585" spans="1:36" x14ac:dyDescent="0.35">
      <c r="A585" t="s">
        <v>2364</v>
      </c>
      <c r="B585" t="s">
        <v>2365</v>
      </c>
      <c r="C585" t="s">
        <v>2366</v>
      </c>
      <c r="D585">
        <v>3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 t="s">
        <v>15</v>
      </c>
      <c r="W585" t="s">
        <v>16</v>
      </c>
      <c r="X585" t="s">
        <v>17</v>
      </c>
      <c r="Y585" t="s">
        <v>17</v>
      </c>
      <c r="Z585" t="s">
        <v>16</v>
      </c>
      <c r="AA585" t="s">
        <v>18</v>
      </c>
      <c r="AB585" s="3">
        <v>14</v>
      </c>
      <c r="AC585" s="3">
        <f t="shared" si="63"/>
        <v>0</v>
      </c>
      <c r="AD585" s="3">
        <f t="shared" si="64"/>
        <v>0</v>
      </c>
      <c r="AE585" s="3">
        <f t="shared" si="65"/>
        <v>14</v>
      </c>
      <c r="AF585" s="4" t="str">
        <f t="shared" si="66"/>
        <v/>
      </c>
      <c r="AG585" s="4" t="str">
        <f t="shared" si="67"/>
        <v>Pass</v>
      </c>
      <c r="AH585" s="3">
        <f t="shared" si="68"/>
        <v>1</v>
      </c>
      <c r="AI585" s="3" t="str">
        <f t="shared" si="69"/>
        <v>Đủ Điều kiện dự thi</v>
      </c>
      <c r="AJ585" t="e">
        <f>VLOOKUP(A585,'DSSV VIE1016'!$B$2:$D$55,3,0)</f>
        <v>#N/A</v>
      </c>
    </row>
    <row r="586" spans="1:36" x14ac:dyDescent="0.35">
      <c r="A586" t="s">
        <v>2367</v>
      </c>
      <c r="B586" t="s">
        <v>2368</v>
      </c>
      <c r="C586" t="s">
        <v>2369</v>
      </c>
      <c r="D586">
        <v>3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 t="s">
        <v>15</v>
      </c>
      <c r="W586" t="s">
        <v>16</v>
      </c>
      <c r="X586" t="s">
        <v>17</v>
      </c>
      <c r="Y586" t="s">
        <v>17</v>
      </c>
      <c r="Z586" t="s">
        <v>16</v>
      </c>
      <c r="AA586" t="s">
        <v>18</v>
      </c>
      <c r="AB586" s="3">
        <v>14</v>
      </c>
      <c r="AC586" s="3">
        <f t="shared" si="63"/>
        <v>0</v>
      </c>
      <c r="AD586" s="3">
        <f t="shared" si="64"/>
        <v>0</v>
      </c>
      <c r="AE586" s="3">
        <f t="shared" si="65"/>
        <v>14</v>
      </c>
      <c r="AF586" s="4" t="str">
        <f t="shared" si="66"/>
        <v/>
      </c>
      <c r="AG586" s="4" t="str">
        <f t="shared" si="67"/>
        <v>Pass</v>
      </c>
      <c r="AH586" s="3">
        <f t="shared" si="68"/>
        <v>1</v>
      </c>
      <c r="AI586" s="3" t="str">
        <f t="shared" si="69"/>
        <v>Đủ Điều kiện dự thi</v>
      </c>
      <c r="AJ586" t="e">
        <f>VLOOKUP(A586,'DSSV VIE1016'!$B$2:$D$55,3,0)</f>
        <v>#N/A</v>
      </c>
    </row>
    <row r="587" spans="1:36" x14ac:dyDescent="0.35">
      <c r="A587" t="s">
        <v>2370</v>
      </c>
      <c r="B587" t="s">
        <v>2371</v>
      </c>
      <c r="C587" t="s">
        <v>2372</v>
      </c>
      <c r="D587">
        <v>2.82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0.82</v>
      </c>
      <c r="V587" t="s">
        <v>15</v>
      </c>
      <c r="W587" t="s">
        <v>16</v>
      </c>
      <c r="X587" t="s">
        <v>17</v>
      </c>
      <c r="Y587" t="s">
        <v>17</v>
      </c>
      <c r="Z587" t="s">
        <v>16</v>
      </c>
      <c r="AA587" t="s">
        <v>18</v>
      </c>
      <c r="AB587" s="3">
        <v>14</v>
      </c>
      <c r="AC587" s="3">
        <f t="shared" si="63"/>
        <v>0</v>
      </c>
      <c r="AD587" s="3">
        <f t="shared" si="64"/>
        <v>0</v>
      </c>
      <c r="AE587" s="3">
        <f t="shared" si="65"/>
        <v>14</v>
      </c>
      <c r="AF587" s="4" t="str">
        <f t="shared" si="66"/>
        <v/>
      </c>
      <c r="AG587" s="4" t="str">
        <f t="shared" si="67"/>
        <v>Pass</v>
      </c>
      <c r="AH587" s="3">
        <f t="shared" si="68"/>
        <v>1</v>
      </c>
      <c r="AI587" s="3" t="str">
        <f t="shared" si="69"/>
        <v>Đủ Điều kiện dự thi</v>
      </c>
      <c r="AJ587" t="e">
        <f>VLOOKUP(A587,'DSSV VIE1016'!$B$2:$D$55,3,0)</f>
        <v>#N/A</v>
      </c>
    </row>
    <row r="588" spans="1:36" x14ac:dyDescent="0.35">
      <c r="A588" t="s">
        <v>2373</v>
      </c>
      <c r="B588" t="s">
        <v>2374</v>
      </c>
      <c r="C588" t="s">
        <v>2375</v>
      </c>
      <c r="D588">
        <v>3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 t="s">
        <v>15</v>
      </c>
      <c r="W588" t="s">
        <v>16</v>
      </c>
      <c r="X588" t="s">
        <v>17</v>
      </c>
      <c r="Y588" t="s">
        <v>17</v>
      </c>
      <c r="Z588" t="s">
        <v>16</v>
      </c>
      <c r="AA588" t="s">
        <v>18</v>
      </c>
      <c r="AB588" s="3">
        <v>14</v>
      </c>
      <c r="AC588" s="3">
        <f t="shared" si="63"/>
        <v>0</v>
      </c>
      <c r="AD588" s="3">
        <f t="shared" si="64"/>
        <v>0</v>
      </c>
      <c r="AE588" s="3">
        <f t="shared" si="65"/>
        <v>14</v>
      </c>
      <c r="AF588" s="4" t="str">
        <f t="shared" si="66"/>
        <v/>
      </c>
      <c r="AG588" s="4" t="str">
        <f t="shared" si="67"/>
        <v>Pass</v>
      </c>
      <c r="AH588" s="3">
        <f t="shared" si="68"/>
        <v>1</v>
      </c>
      <c r="AI588" s="3" t="str">
        <f t="shared" si="69"/>
        <v>Đủ Điều kiện dự thi</v>
      </c>
      <c r="AJ588" t="e">
        <f>VLOOKUP(A588,'DSSV VIE1016'!$B$2:$D$55,3,0)</f>
        <v>#N/A</v>
      </c>
    </row>
    <row r="589" spans="1:36" x14ac:dyDescent="0.35">
      <c r="A589" t="s">
        <v>2376</v>
      </c>
      <c r="B589" t="s">
        <v>2377</v>
      </c>
      <c r="C589" t="s">
        <v>2378</v>
      </c>
      <c r="D589">
        <v>3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 t="s">
        <v>15</v>
      </c>
      <c r="W589" t="s">
        <v>16</v>
      </c>
      <c r="X589" t="s">
        <v>17</v>
      </c>
      <c r="Y589" t="s">
        <v>17</v>
      </c>
      <c r="Z589" t="s">
        <v>16</v>
      </c>
      <c r="AA589" t="s">
        <v>18</v>
      </c>
      <c r="AB589" s="3">
        <v>14</v>
      </c>
      <c r="AC589" s="3">
        <f t="shared" si="63"/>
        <v>0</v>
      </c>
      <c r="AD589" s="3">
        <f t="shared" si="64"/>
        <v>0</v>
      </c>
      <c r="AE589" s="3">
        <f t="shared" si="65"/>
        <v>14</v>
      </c>
      <c r="AF589" s="4" t="str">
        <f t="shared" si="66"/>
        <v/>
      </c>
      <c r="AG589" s="4" t="str">
        <f t="shared" si="67"/>
        <v>Pass</v>
      </c>
      <c r="AH589" s="3">
        <f t="shared" si="68"/>
        <v>1</v>
      </c>
      <c r="AI589" s="3" t="str">
        <f t="shared" si="69"/>
        <v>Đủ Điều kiện dự thi</v>
      </c>
      <c r="AJ589" t="e">
        <f>VLOOKUP(A589,'DSSV VIE1016'!$B$2:$D$55,3,0)</f>
        <v>#N/A</v>
      </c>
    </row>
    <row r="590" spans="1:36" x14ac:dyDescent="0.35">
      <c r="A590" t="s">
        <v>2379</v>
      </c>
      <c r="B590" t="s">
        <v>2380</v>
      </c>
      <c r="C590" t="s">
        <v>2381</v>
      </c>
      <c r="D590">
        <v>0.14000000000000001</v>
      </c>
      <c r="E590">
        <v>1</v>
      </c>
      <c r="F590">
        <v>1</v>
      </c>
      <c r="G590" t="s">
        <v>14</v>
      </c>
      <c r="H590" t="s">
        <v>14</v>
      </c>
      <c r="I590" t="s">
        <v>14</v>
      </c>
      <c r="J590" t="s">
        <v>14</v>
      </c>
      <c r="K590" t="s">
        <v>14</v>
      </c>
      <c r="L590" t="s">
        <v>14</v>
      </c>
      <c r="M590" t="s">
        <v>14</v>
      </c>
      <c r="N590" t="s">
        <v>14</v>
      </c>
      <c r="O590" t="s">
        <v>14</v>
      </c>
      <c r="P590" t="s">
        <v>14</v>
      </c>
      <c r="Q590" t="s">
        <v>14</v>
      </c>
      <c r="R590" t="s">
        <v>14</v>
      </c>
      <c r="S590">
        <v>0.14285714285699999</v>
      </c>
      <c r="T590" t="s">
        <v>14</v>
      </c>
      <c r="U590" t="s">
        <v>14</v>
      </c>
      <c r="V590" t="s">
        <v>15</v>
      </c>
      <c r="W590" t="s">
        <v>16</v>
      </c>
      <c r="X590" t="s">
        <v>17</v>
      </c>
      <c r="Y590" t="s">
        <v>17</v>
      </c>
      <c r="Z590" t="s">
        <v>16</v>
      </c>
      <c r="AA590" t="s">
        <v>18</v>
      </c>
      <c r="AB590" s="3">
        <v>14</v>
      </c>
      <c r="AC590" s="3">
        <f t="shared" si="63"/>
        <v>12</v>
      </c>
      <c r="AD590" s="3">
        <f t="shared" si="64"/>
        <v>0</v>
      </c>
      <c r="AE590" s="3">
        <f t="shared" si="65"/>
        <v>2</v>
      </c>
      <c r="AF590" s="4" t="str">
        <f t="shared" si="66"/>
        <v/>
      </c>
      <c r="AG590" s="4" t="str">
        <f t="shared" si="67"/>
        <v>Fail</v>
      </c>
      <c r="AH590" s="3">
        <f t="shared" si="68"/>
        <v>0</v>
      </c>
      <c r="AI590" s="3" t="str">
        <f t="shared" si="69"/>
        <v>Fail</v>
      </c>
      <c r="AJ590" t="e">
        <f>VLOOKUP(A590,'DSSV VIE1016'!$B$2:$D$55,3,0)</f>
        <v>#N/A</v>
      </c>
    </row>
    <row r="591" spans="1:36" x14ac:dyDescent="0.35">
      <c r="A591" t="s">
        <v>2382</v>
      </c>
      <c r="B591" t="s">
        <v>2383</v>
      </c>
      <c r="C591" t="s">
        <v>2384</v>
      </c>
      <c r="D591">
        <v>3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 t="s">
        <v>15</v>
      </c>
      <c r="W591" t="s">
        <v>16</v>
      </c>
      <c r="X591" t="s">
        <v>17</v>
      </c>
      <c r="Y591" t="s">
        <v>17</v>
      </c>
      <c r="Z591" t="s">
        <v>16</v>
      </c>
      <c r="AA591" t="s">
        <v>18</v>
      </c>
      <c r="AB591" s="3">
        <v>14</v>
      </c>
      <c r="AC591" s="3">
        <f t="shared" si="63"/>
        <v>0</v>
      </c>
      <c r="AD591" s="3">
        <f t="shared" si="64"/>
        <v>0</v>
      </c>
      <c r="AE591" s="3">
        <f t="shared" si="65"/>
        <v>14</v>
      </c>
      <c r="AF591" s="4" t="str">
        <f t="shared" si="66"/>
        <v/>
      </c>
      <c r="AG591" s="4" t="str">
        <f t="shared" si="67"/>
        <v>Pass</v>
      </c>
      <c r="AH591" s="3">
        <f t="shared" si="68"/>
        <v>1</v>
      </c>
      <c r="AI591" s="3" t="str">
        <f t="shared" si="69"/>
        <v>Đủ Điều kiện dự thi</v>
      </c>
      <c r="AJ591" t="e">
        <f>VLOOKUP(A591,'DSSV VIE1016'!$B$2:$D$55,3,0)</f>
        <v>#N/A</v>
      </c>
    </row>
    <row r="592" spans="1:36" x14ac:dyDescent="0.35">
      <c r="A592" t="s">
        <v>2385</v>
      </c>
      <c r="B592" t="s">
        <v>2386</v>
      </c>
      <c r="C592" t="s">
        <v>2387</v>
      </c>
      <c r="D592">
        <v>3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 t="s">
        <v>15</v>
      </c>
      <c r="W592" t="s">
        <v>16</v>
      </c>
      <c r="X592" t="s">
        <v>17</v>
      </c>
      <c r="Y592" t="s">
        <v>17</v>
      </c>
      <c r="Z592" t="s">
        <v>16</v>
      </c>
      <c r="AA592" t="s">
        <v>18</v>
      </c>
      <c r="AB592" s="3">
        <v>14</v>
      </c>
      <c r="AC592" s="3">
        <f t="shared" si="63"/>
        <v>0</v>
      </c>
      <c r="AD592" s="3">
        <f t="shared" si="64"/>
        <v>0</v>
      </c>
      <c r="AE592" s="3">
        <f t="shared" si="65"/>
        <v>14</v>
      </c>
      <c r="AF592" s="4" t="str">
        <f t="shared" si="66"/>
        <v/>
      </c>
      <c r="AG592" s="4" t="str">
        <f t="shared" si="67"/>
        <v>Pass</v>
      </c>
      <c r="AH592" s="3">
        <f t="shared" si="68"/>
        <v>1</v>
      </c>
      <c r="AI592" s="3" t="str">
        <f t="shared" si="69"/>
        <v>Đủ Điều kiện dự thi</v>
      </c>
      <c r="AJ592" t="e">
        <f>VLOOKUP(A592,'DSSV VIE1016'!$B$2:$D$55,3,0)</f>
        <v>#N/A</v>
      </c>
    </row>
    <row r="593" spans="1:36" x14ac:dyDescent="0.35">
      <c r="A593" t="s">
        <v>2388</v>
      </c>
      <c r="B593" t="s">
        <v>2389</v>
      </c>
      <c r="C593" t="s">
        <v>2390</v>
      </c>
      <c r="D593">
        <v>3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 t="s">
        <v>15</v>
      </c>
      <c r="W593" t="s">
        <v>16</v>
      </c>
      <c r="X593" t="s">
        <v>17</v>
      </c>
      <c r="Y593" t="s">
        <v>17</v>
      </c>
      <c r="Z593" t="s">
        <v>16</v>
      </c>
      <c r="AA593" t="s">
        <v>18</v>
      </c>
      <c r="AB593" s="3">
        <v>14</v>
      </c>
      <c r="AC593" s="3">
        <f t="shared" si="63"/>
        <v>0</v>
      </c>
      <c r="AD593" s="3">
        <f t="shared" si="64"/>
        <v>0</v>
      </c>
      <c r="AE593" s="3">
        <f t="shared" si="65"/>
        <v>14</v>
      </c>
      <c r="AF593" s="4" t="str">
        <f t="shared" si="66"/>
        <v/>
      </c>
      <c r="AG593" s="4" t="str">
        <f t="shared" si="67"/>
        <v>Pass</v>
      </c>
      <c r="AH593" s="3">
        <f t="shared" si="68"/>
        <v>1</v>
      </c>
      <c r="AI593" s="3" t="str">
        <f t="shared" si="69"/>
        <v>Đủ Điều kiện dự thi</v>
      </c>
      <c r="AJ593" t="e">
        <f>VLOOKUP(A593,'DSSV VIE1016'!$B$2:$D$55,3,0)</f>
        <v>#N/A</v>
      </c>
    </row>
    <row r="594" spans="1:36" x14ac:dyDescent="0.35">
      <c r="A594" t="s">
        <v>2391</v>
      </c>
      <c r="B594" t="s">
        <v>2392</v>
      </c>
      <c r="C594" t="s">
        <v>2393</v>
      </c>
      <c r="D594">
        <v>2.9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0.9</v>
      </c>
      <c r="U594">
        <v>1</v>
      </c>
      <c r="V594" t="s">
        <v>15</v>
      </c>
      <c r="W594" t="s">
        <v>16</v>
      </c>
      <c r="X594" t="s">
        <v>17</v>
      </c>
      <c r="Y594" t="s">
        <v>17</v>
      </c>
      <c r="Z594" t="s">
        <v>16</v>
      </c>
      <c r="AA594" t="s">
        <v>18</v>
      </c>
      <c r="AB594" s="3">
        <v>14</v>
      </c>
      <c r="AC594" s="3">
        <f t="shared" si="63"/>
        <v>0</v>
      </c>
      <c r="AD594" s="3">
        <f t="shared" si="64"/>
        <v>0</v>
      </c>
      <c r="AE594" s="3">
        <f t="shared" si="65"/>
        <v>14</v>
      </c>
      <c r="AF594" s="4" t="str">
        <f t="shared" si="66"/>
        <v/>
      </c>
      <c r="AG594" s="4" t="str">
        <f t="shared" si="67"/>
        <v>Pass</v>
      </c>
      <c r="AH594" s="3">
        <f t="shared" si="68"/>
        <v>1</v>
      </c>
      <c r="AI594" s="3" t="str">
        <f t="shared" si="69"/>
        <v>Đủ Điều kiện dự thi</v>
      </c>
      <c r="AJ594" t="e">
        <f>VLOOKUP(A594,'DSSV VIE1016'!$B$2:$D$55,3,0)</f>
        <v>#N/A</v>
      </c>
    </row>
    <row r="595" spans="1:36" x14ac:dyDescent="0.35">
      <c r="A595" t="s">
        <v>2394</v>
      </c>
      <c r="B595" t="s">
        <v>2395</v>
      </c>
      <c r="C595" t="s">
        <v>2396</v>
      </c>
      <c r="D595">
        <v>2.98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0.98</v>
      </c>
      <c r="V595" t="s">
        <v>15</v>
      </c>
      <c r="W595" t="s">
        <v>16</v>
      </c>
      <c r="X595" t="s">
        <v>17</v>
      </c>
      <c r="Y595" t="s">
        <v>17</v>
      </c>
      <c r="Z595" t="s">
        <v>16</v>
      </c>
      <c r="AA595" t="s">
        <v>18</v>
      </c>
      <c r="AB595" s="3">
        <v>14</v>
      </c>
      <c r="AC595" s="3">
        <f t="shared" si="63"/>
        <v>0</v>
      </c>
      <c r="AD595" s="3">
        <f t="shared" si="64"/>
        <v>0</v>
      </c>
      <c r="AE595" s="3">
        <f t="shared" si="65"/>
        <v>14</v>
      </c>
      <c r="AF595" s="4" t="str">
        <f t="shared" si="66"/>
        <v/>
      </c>
      <c r="AG595" s="4" t="str">
        <f t="shared" si="67"/>
        <v>Pass</v>
      </c>
      <c r="AH595" s="3">
        <f t="shared" si="68"/>
        <v>1</v>
      </c>
      <c r="AI595" s="3" t="str">
        <f t="shared" si="69"/>
        <v>Đủ Điều kiện dự thi</v>
      </c>
      <c r="AJ595" t="e">
        <f>VLOOKUP(A595,'DSSV VIE1016'!$B$2:$D$55,3,0)</f>
        <v>#N/A</v>
      </c>
    </row>
    <row r="596" spans="1:36" x14ac:dyDescent="0.35">
      <c r="A596" t="s">
        <v>2397</v>
      </c>
      <c r="B596" t="s">
        <v>2398</v>
      </c>
      <c r="C596" t="s">
        <v>2399</v>
      </c>
      <c r="D596">
        <v>2.7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0.7</v>
      </c>
      <c r="U596">
        <v>1</v>
      </c>
      <c r="V596" t="s">
        <v>15</v>
      </c>
      <c r="W596" t="s">
        <v>16</v>
      </c>
      <c r="X596" t="s">
        <v>17</v>
      </c>
      <c r="Y596" t="s">
        <v>17</v>
      </c>
      <c r="Z596" t="s">
        <v>16</v>
      </c>
      <c r="AA596" t="s">
        <v>18</v>
      </c>
      <c r="AB596" s="3">
        <v>14</v>
      </c>
      <c r="AC596" s="3">
        <f t="shared" si="63"/>
        <v>0</v>
      </c>
      <c r="AD596" s="3">
        <f t="shared" si="64"/>
        <v>0</v>
      </c>
      <c r="AE596" s="3">
        <f t="shared" si="65"/>
        <v>14</v>
      </c>
      <c r="AF596" s="4" t="str">
        <f t="shared" si="66"/>
        <v/>
      </c>
      <c r="AG596" s="4" t="str">
        <f t="shared" si="67"/>
        <v>Pass</v>
      </c>
      <c r="AH596" s="3">
        <f t="shared" si="68"/>
        <v>1</v>
      </c>
      <c r="AI596" s="3" t="str">
        <f t="shared" si="69"/>
        <v>Đủ Điều kiện dự thi</v>
      </c>
      <c r="AJ596" t="e">
        <f>VLOOKUP(A596,'DSSV VIE1016'!$B$2:$D$55,3,0)</f>
        <v>#N/A</v>
      </c>
    </row>
    <row r="597" spans="1:36" x14ac:dyDescent="0.35">
      <c r="A597" t="s">
        <v>2400</v>
      </c>
      <c r="B597" t="s">
        <v>2401</v>
      </c>
      <c r="C597" t="s">
        <v>2402</v>
      </c>
      <c r="D597">
        <v>3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 t="s">
        <v>15</v>
      </c>
      <c r="W597" t="s">
        <v>16</v>
      </c>
      <c r="X597" t="s">
        <v>17</v>
      </c>
      <c r="Y597" t="s">
        <v>17</v>
      </c>
      <c r="Z597" t="s">
        <v>16</v>
      </c>
      <c r="AA597" t="s">
        <v>18</v>
      </c>
      <c r="AB597" s="3">
        <v>14</v>
      </c>
      <c r="AC597" s="3">
        <f t="shared" si="63"/>
        <v>0</v>
      </c>
      <c r="AD597" s="3">
        <f t="shared" si="64"/>
        <v>0</v>
      </c>
      <c r="AE597" s="3">
        <f t="shared" si="65"/>
        <v>14</v>
      </c>
      <c r="AF597" s="4" t="str">
        <f t="shared" si="66"/>
        <v/>
      </c>
      <c r="AG597" s="4" t="str">
        <f t="shared" si="67"/>
        <v>Pass</v>
      </c>
      <c r="AH597" s="3">
        <f t="shared" si="68"/>
        <v>1</v>
      </c>
      <c r="AI597" s="3" t="str">
        <f t="shared" si="69"/>
        <v>Đủ Điều kiện dự thi</v>
      </c>
      <c r="AJ597" t="e">
        <f>VLOOKUP(A597,'DSSV VIE1016'!$B$2:$D$55,3,0)</f>
        <v>#N/A</v>
      </c>
    </row>
    <row r="598" spans="1:36" x14ac:dyDescent="0.35">
      <c r="A598" t="s">
        <v>2403</v>
      </c>
      <c r="B598" t="s">
        <v>2404</v>
      </c>
      <c r="C598" t="s">
        <v>2405</v>
      </c>
      <c r="D598">
        <v>3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 t="s">
        <v>15</v>
      </c>
      <c r="W598" t="s">
        <v>16</v>
      </c>
      <c r="X598" t="s">
        <v>17</v>
      </c>
      <c r="Y598" t="s">
        <v>17</v>
      </c>
      <c r="Z598" t="s">
        <v>16</v>
      </c>
      <c r="AA598" t="s">
        <v>18</v>
      </c>
      <c r="AB598" s="3">
        <v>14</v>
      </c>
      <c r="AC598" s="3">
        <f t="shared" si="63"/>
        <v>0</v>
      </c>
      <c r="AD598" s="3">
        <f t="shared" si="64"/>
        <v>0</v>
      </c>
      <c r="AE598" s="3">
        <f t="shared" si="65"/>
        <v>14</v>
      </c>
      <c r="AF598" s="4" t="str">
        <f t="shared" si="66"/>
        <v/>
      </c>
      <c r="AG598" s="4" t="str">
        <f t="shared" si="67"/>
        <v>Pass</v>
      </c>
      <c r="AH598" s="3">
        <f t="shared" si="68"/>
        <v>1</v>
      </c>
      <c r="AI598" s="3" t="str">
        <f t="shared" si="69"/>
        <v>Đủ Điều kiện dự thi</v>
      </c>
      <c r="AJ598" t="e">
        <f>VLOOKUP(A598,'DSSV VIE1016'!$B$2:$D$55,3,0)</f>
        <v>#N/A</v>
      </c>
    </row>
    <row r="599" spans="1:36" x14ac:dyDescent="0.35">
      <c r="A599" t="s">
        <v>2406</v>
      </c>
      <c r="B599" t="s">
        <v>2407</v>
      </c>
      <c r="C599" t="s">
        <v>2408</v>
      </c>
      <c r="D599">
        <v>3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 t="s">
        <v>15</v>
      </c>
      <c r="W599" t="s">
        <v>16</v>
      </c>
      <c r="X599" t="s">
        <v>17</v>
      </c>
      <c r="Y599" t="s">
        <v>17</v>
      </c>
      <c r="Z599" t="s">
        <v>16</v>
      </c>
      <c r="AA599" t="s">
        <v>18</v>
      </c>
      <c r="AB599" s="3">
        <v>14</v>
      </c>
      <c r="AC599" s="3">
        <f t="shared" si="63"/>
        <v>0</v>
      </c>
      <c r="AD599" s="3">
        <f t="shared" si="64"/>
        <v>0</v>
      </c>
      <c r="AE599" s="3">
        <f t="shared" si="65"/>
        <v>14</v>
      </c>
      <c r="AF599" s="4" t="str">
        <f t="shared" si="66"/>
        <v/>
      </c>
      <c r="AG599" s="4" t="str">
        <f t="shared" si="67"/>
        <v>Pass</v>
      </c>
      <c r="AH599" s="3">
        <f t="shared" si="68"/>
        <v>1</v>
      </c>
      <c r="AI599" s="3" t="str">
        <f t="shared" si="69"/>
        <v>Đủ Điều kiện dự thi</v>
      </c>
      <c r="AJ599" t="e">
        <f>VLOOKUP(A599,'DSSV VIE1016'!$B$2:$D$55,3,0)</f>
        <v>#N/A</v>
      </c>
    </row>
    <row r="600" spans="1:36" x14ac:dyDescent="0.35">
      <c r="A600" t="s">
        <v>2409</v>
      </c>
      <c r="B600" t="s">
        <v>2410</v>
      </c>
      <c r="C600" t="s">
        <v>2411</v>
      </c>
      <c r="D600">
        <v>3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 t="s">
        <v>15</v>
      </c>
      <c r="W600" t="s">
        <v>16</v>
      </c>
      <c r="X600" t="s">
        <v>17</v>
      </c>
      <c r="Y600" t="s">
        <v>17</v>
      </c>
      <c r="Z600" t="s">
        <v>16</v>
      </c>
      <c r="AA600" t="s">
        <v>18</v>
      </c>
      <c r="AB600" s="3">
        <v>14</v>
      </c>
      <c r="AC600" s="3">
        <f t="shared" si="63"/>
        <v>0</v>
      </c>
      <c r="AD600" s="3">
        <f t="shared" si="64"/>
        <v>0</v>
      </c>
      <c r="AE600" s="3">
        <f t="shared" si="65"/>
        <v>14</v>
      </c>
      <c r="AF600" s="4" t="str">
        <f t="shared" si="66"/>
        <v/>
      </c>
      <c r="AG600" s="4" t="str">
        <f t="shared" si="67"/>
        <v>Pass</v>
      </c>
      <c r="AH600" s="3">
        <f t="shared" si="68"/>
        <v>1</v>
      </c>
      <c r="AI600" s="3" t="str">
        <f t="shared" si="69"/>
        <v>Đủ Điều kiện dự thi</v>
      </c>
      <c r="AJ600" t="e">
        <f>VLOOKUP(A600,'DSSV VIE1016'!$B$2:$D$55,3,0)</f>
        <v>#N/A</v>
      </c>
    </row>
    <row r="601" spans="1:36" x14ac:dyDescent="0.35">
      <c r="A601" t="s">
        <v>2412</v>
      </c>
      <c r="B601" t="s">
        <v>2413</v>
      </c>
      <c r="C601" t="s">
        <v>2414</v>
      </c>
      <c r="D601">
        <v>0.43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 t="s">
        <v>14</v>
      </c>
      <c r="L601" t="s">
        <v>14</v>
      </c>
      <c r="M601" t="s">
        <v>14</v>
      </c>
      <c r="N601" t="s">
        <v>14</v>
      </c>
      <c r="O601" t="s">
        <v>14</v>
      </c>
      <c r="P601" t="s">
        <v>14</v>
      </c>
      <c r="Q601" t="s">
        <v>14</v>
      </c>
      <c r="R601" t="s">
        <v>14</v>
      </c>
      <c r="S601">
        <v>0.428571428571</v>
      </c>
      <c r="T601" t="s">
        <v>14</v>
      </c>
      <c r="U601" t="s">
        <v>14</v>
      </c>
      <c r="V601" t="s">
        <v>15</v>
      </c>
      <c r="W601" t="s">
        <v>16</v>
      </c>
      <c r="X601" t="s">
        <v>17</v>
      </c>
      <c r="Y601" t="s">
        <v>17</v>
      </c>
      <c r="Z601" t="s">
        <v>16</v>
      </c>
      <c r="AA601" t="s">
        <v>18</v>
      </c>
      <c r="AB601" s="3">
        <v>14</v>
      </c>
      <c r="AC601" s="3">
        <f t="shared" si="63"/>
        <v>8</v>
      </c>
      <c r="AD601" s="3">
        <f t="shared" si="64"/>
        <v>0</v>
      </c>
      <c r="AE601" s="3">
        <f t="shared" si="65"/>
        <v>6</v>
      </c>
      <c r="AF601" s="4" t="str">
        <f t="shared" si="66"/>
        <v/>
      </c>
      <c r="AG601" s="4" t="str">
        <f t="shared" si="67"/>
        <v>Fail</v>
      </c>
      <c r="AH601" s="3">
        <f t="shared" si="68"/>
        <v>0</v>
      </c>
      <c r="AI601" s="3" t="str">
        <f t="shared" si="69"/>
        <v>Fail</v>
      </c>
      <c r="AJ601" t="e">
        <f>VLOOKUP(A601,'DSSV VIE1016'!$B$2:$D$55,3,0)</f>
        <v>#N/A</v>
      </c>
    </row>
    <row r="602" spans="1:36" x14ac:dyDescent="0.35">
      <c r="A602" t="s">
        <v>2415</v>
      </c>
      <c r="B602" t="s">
        <v>2416</v>
      </c>
      <c r="C602" t="s">
        <v>2417</v>
      </c>
      <c r="D602">
        <v>2.7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0.7</v>
      </c>
      <c r="U602">
        <v>1</v>
      </c>
      <c r="V602" t="s">
        <v>15</v>
      </c>
      <c r="W602" t="s">
        <v>16</v>
      </c>
      <c r="X602" t="s">
        <v>17</v>
      </c>
      <c r="Y602" t="s">
        <v>17</v>
      </c>
      <c r="Z602" t="s">
        <v>16</v>
      </c>
      <c r="AA602" t="s">
        <v>18</v>
      </c>
      <c r="AB602" s="3">
        <v>14</v>
      </c>
      <c r="AC602" s="3">
        <f t="shared" si="63"/>
        <v>0</v>
      </c>
      <c r="AD602" s="3">
        <f t="shared" si="64"/>
        <v>0</v>
      </c>
      <c r="AE602" s="3">
        <f t="shared" si="65"/>
        <v>14</v>
      </c>
      <c r="AF602" s="4" t="str">
        <f t="shared" si="66"/>
        <v/>
      </c>
      <c r="AG602" s="4" t="str">
        <f t="shared" si="67"/>
        <v>Pass</v>
      </c>
      <c r="AH602" s="3">
        <f t="shared" si="68"/>
        <v>1</v>
      </c>
      <c r="AI602" s="3" t="str">
        <f t="shared" si="69"/>
        <v>Đủ Điều kiện dự thi</v>
      </c>
      <c r="AJ602" t="e">
        <f>VLOOKUP(A602,'DSSV VIE1016'!$B$2:$D$55,3,0)</f>
        <v>#N/A</v>
      </c>
    </row>
    <row r="603" spans="1:36" x14ac:dyDescent="0.35">
      <c r="A603" t="s">
        <v>2418</v>
      </c>
      <c r="B603" t="s">
        <v>2419</v>
      </c>
      <c r="C603" t="s">
        <v>2420</v>
      </c>
      <c r="D603">
        <v>3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 t="s">
        <v>15</v>
      </c>
      <c r="W603" t="s">
        <v>16</v>
      </c>
      <c r="X603" t="s">
        <v>17</v>
      </c>
      <c r="Y603" t="s">
        <v>17</v>
      </c>
      <c r="Z603" t="s">
        <v>16</v>
      </c>
      <c r="AA603" t="s">
        <v>18</v>
      </c>
      <c r="AB603" s="3">
        <v>14</v>
      </c>
      <c r="AC603" s="3">
        <f t="shared" si="63"/>
        <v>0</v>
      </c>
      <c r="AD603" s="3">
        <f t="shared" si="64"/>
        <v>0</v>
      </c>
      <c r="AE603" s="3">
        <f t="shared" si="65"/>
        <v>14</v>
      </c>
      <c r="AF603" s="4" t="str">
        <f t="shared" si="66"/>
        <v/>
      </c>
      <c r="AG603" s="4" t="str">
        <f t="shared" si="67"/>
        <v>Pass</v>
      </c>
      <c r="AH603" s="3">
        <f t="shared" si="68"/>
        <v>1</v>
      </c>
      <c r="AI603" s="3" t="str">
        <f t="shared" si="69"/>
        <v>Đủ Điều kiện dự thi</v>
      </c>
      <c r="AJ603" t="e">
        <f>VLOOKUP(A603,'DSSV VIE1016'!$B$2:$D$55,3,0)</f>
        <v>#N/A</v>
      </c>
    </row>
    <row r="604" spans="1:36" x14ac:dyDescent="0.35">
      <c r="A604" t="s">
        <v>2421</v>
      </c>
      <c r="B604" t="s">
        <v>2422</v>
      </c>
      <c r="C604" t="s">
        <v>2423</v>
      </c>
      <c r="D604">
        <v>2.4500000000000002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0.45</v>
      </c>
      <c r="V604" t="s">
        <v>15</v>
      </c>
      <c r="W604" t="s">
        <v>16</v>
      </c>
      <c r="X604" t="s">
        <v>17</v>
      </c>
      <c r="Y604" t="s">
        <v>17</v>
      </c>
      <c r="Z604" t="s">
        <v>16</v>
      </c>
      <c r="AA604" t="s">
        <v>18</v>
      </c>
      <c r="AB604" s="3">
        <v>14</v>
      </c>
      <c r="AC604" s="3">
        <f t="shared" si="63"/>
        <v>0</v>
      </c>
      <c r="AD604" s="3">
        <f t="shared" si="64"/>
        <v>0</v>
      </c>
      <c r="AE604" s="3">
        <f t="shared" si="65"/>
        <v>14</v>
      </c>
      <c r="AF604" s="4" t="str">
        <f t="shared" si="66"/>
        <v/>
      </c>
      <c r="AG604" s="4" t="str">
        <f t="shared" si="67"/>
        <v>Pass</v>
      </c>
      <c r="AH604" s="3">
        <f t="shared" si="68"/>
        <v>1</v>
      </c>
      <c r="AI604" s="3" t="str">
        <f t="shared" si="69"/>
        <v>Đủ Điều kiện dự thi</v>
      </c>
      <c r="AJ604" t="e">
        <f>VLOOKUP(A604,'DSSV VIE1016'!$B$2:$D$55,3,0)</f>
        <v>#N/A</v>
      </c>
    </row>
    <row r="605" spans="1:36" x14ac:dyDescent="0.35">
      <c r="A605" t="s">
        <v>2424</v>
      </c>
      <c r="B605" t="s">
        <v>2425</v>
      </c>
      <c r="C605" t="s">
        <v>2426</v>
      </c>
      <c r="D605">
        <v>2.6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0.6</v>
      </c>
      <c r="U605">
        <v>1</v>
      </c>
      <c r="V605" t="s">
        <v>15</v>
      </c>
      <c r="W605" t="s">
        <v>16</v>
      </c>
      <c r="X605" t="s">
        <v>17</v>
      </c>
      <c r="Y605" t="s">
        <v>17</v>
      </c>
      <c r="Z605" t="s">
        <v>16</v>
      </c>
      <c r="AA605" t="s">
        <v>18</v>
      </c>
      <c r="AB605" s="3">
        <v>14</v>
      </c>
      <c r="AC605" s="3">
        <f t="shared" si="63"/>
        <v>0</v>
      </c>
      <c r="AD605" s="3">
        <f t="shared" si="64"/>
        <v>0</v>
      </c>
      <c r="AE605" s="3">
        <f t="shared" si="65"/>
        <v>14</v>
      </c>
      <c r="AF605" s="4" t="str">
        <f t="shared" si="66"/>
        <v/>
      </c>
      <c r="AG605" s="4" t="str">
        <f t="shared" si="67"/>
        <v>Pass</v>
      </c>
      <c r="AH605" s="3">
        <f t="shared" si="68"/>
        <v>1</v>
      </c>
      <c r="AI605" s="3" t="str">
        <f t="shared" si="69"/>
        <v>Đủ Điều kiện dự thi</v>
      </c>
      <c r="AJ605" t="e">
        <f>VLOOKUP(A605,'DSSV VIE1016'!$B$2:$D$55,3,0)</f>
        <v>#N/A</v>
      </c>
    </row>
    <row r="606" spans="1:36" x14ac:dyDescent="0.35">
      <c r="A606" t="s">
        <v>2427</v>
      </c>
      <c r="B606" t="s">
        <v>2428</v>
      </c>
      <c r="C606" t="s">
        <v>2429</v>
      </c>
      <c r="D606">
        <v>3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 t="s">
        <v>15</v>
      </c>
      <c r="W606" t="s">
        <v>16</v>
      </c>
      <c r="X606" t="s">
        <v>17</v>
      </c>
      <c r="Y606" t="s">
        <v>17</v>
      </c>
      <c r="Z606" t="s">
        <v>16</v>
      </c>
      <c r="AA606" t="s">
        <v>18</v>
      </c>
      <c r="AB606" s="3">
        <v>14</v>
      </c>
      <c r="AC606" s="3">
        <f t="shared" si="63"/>
        <v>0</v>
      </c>
      <c r="AD606" s="3">
        <f t="shared" si="64"/>
        <v>0</v>
      </c>
      <c r="AE606" s="3">
        <f t="shared" si="65"/>
        <v>14</v>
      </c>
      <c r="AF606" s="4" t="str">
        <f t="shared" si="66"/>
        <v/>
      </c>
      <c r="AG606" s="4" t="str">
        <f t="shared" si="67"/>
        <v>Pass</v>
      </c>
      <c r="AH606" s="3">
        <f t="shared" si="68"/>
        <v>1</v>
      </c>
      <c r="AI606" s="3" t="str">
        <f t="shared" si="69"/>
        <v>Đủ Điều kiện dự thi</v>
      </c>
      <c r="AJ606" t="e">
        <f>VLOOKUP(A606,'DSSV VIE1016'!$B$2:$D$55,3,0)</f>
        <v>#N/A</v>
      </c>
    </row>
    <row r="607" spans="1:36" x14ac:dyDescent="0.35">
      <c r="A607" t="s">
        <v>2430</v>
      </c>
      <c r="B607" t="s">
        <v>2431</v>
      </c>
      <c r="C607" t="s">
        <v>2432</v>
      </c>
      <c r="D607">
        <v>3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 t="s">
        <v>15</v>
      </c>
      <c r="W607" t="s">
        <v>16</v>
      </c>
      <c r="X607" t="s">
        <v>17</v>
      </c>
      <c r="Y607" t="s">
        <v>17</v>
      </c>
      <c r="Z607" t="s">
        <v>16</v>
      </c>
      <c r="AA607" t="s">
        <v>18</v>
      </c>
      <c r="AB607" s="3">
        <v>14</v>
      </c>
      <c r="AC607" s="3">
        <f t="shared" si="63"/>
        <v>0</v>
      </c>
      <c r="AD607" s="3">
        <f t="shared" si="64"/>
        <v>0</v>
      </c>
      <c r="AE607" s="3">
        <f t="shared" si="65"/>
        <v>14</v>
      </c>
      <c r="AF607" s="4" t="str">
        <f t="shared" si="66"/>
        <v/>
      </c>
      <c r="AG607" s="4" t="str">
        <f t="shared" si="67"/>
        <v>Pass</v>
      </c>
      <c r="AH607" s="3">
        <f t="shared" si="68"/>
        <v>1</v>
      </c>
      <c r="AI607" s="3" t="str">
        <f t="shared" si="69"/>
        <v>Đủ Điều kiện dự thi</v>
      </c>
      <c r="AJ607" t="e">
        <f>VLOOKUP(A607,'DSSV VIE1016'!$B$2:$D$55,3,0)</f>
        <v>#N/A</v>
      </c>
    </row>
    <row r="608" spans="1:36" x14ac:dyDescent="0.35">
      <c r="A608" t="s">
        <v>2433</v>
      </c>
      <c r="B608" t="s">
        <v>174</v>
      </c>
      <c r="C608" t="s">
        <v>175</v>
      </c>
      <c r="D608">
        <v>0</v>
      </c>
      <c r="E608" t="s">
        <v>14</v>
      </c>
      <c r="F608" t="s">
        <v>14</v>
      </c>
      <c r="G608" t="s">
        <v>14</v>
      </c>
      <c r="H608" t="s">
        <v>14</v>
      </c>
      <c r="I608" t="s">
        <v>14</v>
      </c>
      <c r="J608" t="s">
        <v>14</v>
      </c>
      <c r="K608" t="s">
        <v>14</v>
      </c>
      <c r="L608" t="s">
        <v>14</v>
      </c>
      <c r="M608" t="s">
        <v>14</v>
      </c>
      <c r="N608" t="s">
        <v>14</v>
      </c>
      <c r="O608" t="s">
        <v>14</v>
      </c>
      <c r="P608" t="s">
        <v>14</v>
      </c>
      <c r="Q608" t="s">
        <v>14</v>
      </c>
      <c r="R608" t="s">
        <v>14</v>
      </c>
      <c r="S608">
        <v>0</v>
      </c>
      <c r="T608" t="s">
        <v>14</v>
      </c>
      <c r="U608" t="s">
        <v>14</v>
      </c>
      <c r="V608" t="s">
        <v>15</v>
      </c>
      <c r="W608" t="s">
        <v>16</v>
      </c>
      <c r="X608" t="s">
        <v>17</v>
      </c>
      <c r="Y608" t="s">
        <v>17</v>
      </c>
      <c r="Z608" t="s">
        <v>16</v>
      </c>
      <c r="AA608" t="s">
        <v>18</v>
      </c>
      <c r="AB608" s="3">
        <v>14</v>
      </c>
      <c r="AC608" s="3">
        <f t="shared" si="63"/>
        <v>14</v>
      </c>
      <c r="AD608" s="3">
        <f t="shared" si="64"/>
        <v>0</v>
      </c>
      <c r="AE608" s="3">
        <f t="shared" si="65"/>
        <v>0</v>
      </c>
      <c r="AF608" s="4" t="str">
        <f t="shared" si="66"/>
        <v>Chưa tham gia học lần nào</v>
      </c>
      <c r="AG608" s="4" t="str">
        <f t="shared" si="67"/>
        <v>Fail</v>
      </c>
      <c r="AH608" s="3">
        <f t="shared" si="68"/>
        <v>0</v>
      </c>
      <c r="AI608" s="3" t="str">
        <f t="shared" si="69"/>
        <v>Fail</v>
      </c>
      <c r="AJ608" t="e">
        <f>VLOOKUP(A608,'DSSV VIE1016'!$B$2:$D$55,3,0)</f>
        <v>#N/A</v>
      </c>
    </row>
    <row r="609" spans="1:36" x14ac:dyDescent="0.35">
      <c r="A609" t="s">
        <v>2434</v>
      </c>
      <c r="B609" t="s">
        <v>306</v>
      </c>
      <c r="C609" t="s">
        <v>307</v>
      </c>
      <c r="D609">
        <v>2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 t="s">
        <v>14</v>
      </c>
      <c r="V609" t="s">
        <v>15</v>
      </c>
      <c r="W609" t="s">
        <v>16</v>
      </c>
      <c r="X609" t="s">
        <v>17</v>
      </c>
      <c r="Y609" t="s">
        <v>17</v>
      </c>
      <c r="Z609" t="s">
        <v>16</v>
      </c>
      <c r="AA609" t="s">
        <v>18</v>
      </c>
      <c r="AB609" s="3">
        <v>14</v>
      </c>
      <c r="AC609" s="3">
        <f t="shared" si="63"/>
        <v>0</v>
      </c>
      <c r="AD609" s="3">
        <f t="shared" si="64"/>
        <v>0</v>
      </c>
      <c r="AE609" s="3">
        <f t="shared" si="65"/>
        <v>14</v>
      </c>
      <c r="AF609" s="4" t="str">
        <f t="shared" si="66"/>
        <v/>
      </c>
      <c r="AG609" s="4" t="str">
        <f t="shared" si="67"/>
        <v>Pass</v>
      </c>
      <c r="AH609" s="3">
        <f t="shared" si="68"/>
        <v>1</v>
      </c>
      <c r="AI609" s="3" t="str">
        <f t="shared" si="69"/>
        <v>Đủ Điều kiện dự thi</v>
      </c>
      <c r="AJ609" t="e">
        <f>VLOOKUP(A609,'DSSV VIE1016'!$B$2:$D$55,3,0)</f>
        <v>#N/A</v>
      </c>
    </row>
    <row r="610" spans="1:36" x14ac:dyDescent="0.35">
      <c r="A610" t="s">
        <v>2435</v>
      </c>
      <c r="B610" t="s">
        <v>2436</v>
      </c>
      <c r="C610" t="s">
        <v>2437</v>
      </c>
      <c r="D610">
        <v>3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 t="s">
        <v>15</v>
      </c>
      <c r="W610" t="s">
        <v>16</v>
      </c>
      <c r="X610" t="s">
        <v>17</v>
      </c>
      <c r="Y610" t="s">
        <v>17</v>
      </c>
      <c r="Z610" t="s">
        <v>16</v>
      </c>
      <c r="AA610" t="s">
        <v>18</v>
      </c>
      <c r="AB610" s="3">
        <v>14</v>
      </c>
      <c r="AC610" s="3">
        <f t="shared" si="63"/>
        <v>0</v>
      </c>
      <c r="AD610" s="3">
        <f t="shared" si="64"/>
        <v>0</v>
      </c>
      <c r="AE610" s="3">
        <f t="shared" si="65"/>
        <v>14</v>
      </c>
      <c r="AF610" s="4" t="str">
        <f t="shared" si="66"/>
        <v/>
      </c>
      <c r="AG610" s="4" t="str">
        <f t="shared" si="67"/>
        <v>Pass</v>
      </c>
      <c r="AH610" s="3">
        <f t="shared" si="68"/>
        <v>1</v>
      </c>
      <c r="AI610" s="3" t="str">
        <f t="shared" si="69"/>
        <v>Đủ Điều kiện dự thi</v>
      </c>
      <c r="AJ610" t="e">
        <f>VLOOKUP(A610,'DSSV VIE1016'!$B$2:$D$55,3,0)</f>
        <v>#N/A</v>
      </c>
    </row>
    <row r="611" spans="1:36" x14ac:dyDescent="0.35">
      <c r="A611" t="s">
        <v>2438</v>
      </c>
      <c r="B611" t="s">
        <v>2439</v>
      </c>
      <c r="C611" t="s">
        <v>2440</v>
      </c>
      <c r="D611">
        <v>3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 t="s">
        <v>15</v>
      </c>
      <c r="W611" t="s">
        <v>16</v>
      </c>
      <c r="X611" t="s">
        <v>17</v>
      </c>
      <c r="Y611" t="s">
        <v>17</v>
      </c>
      <c r="Z611" t="s">
        <v>16</v>
      </c>
      <c r="AA611" t="s">
        <v>18</v>
      </c>
      <c r="AB611" s="3">
        <v>14</v>
      </c>
      <c r="AC611" s="3">
        <f t="shared" si="63"/>
        <v>0</v>
      </c>
      <c r="AD611" s="3">
        <f t="shared" si="64"/>
        <v>0</v>
      </c>
      <c r="AE611" s="3">
        <f t="shared" si="65"/>
        <v>14</v>
      </c>
      <c r="AF611" s="4" t="str">
        <f t="shared" si="66"/>
        <v/>
      </c>
      <c r="AG611" s="4" t="str">
        <f t="shared" si="67"/>
        <v>Pass</v>
      </c>
      <c r="AH611" s="3">
        <f t="shared" si="68"/>
        <v>1</v>
      </c>
      <c r="AI611" s="3" t="str">
        <f t="shared" si="69"/>
        <v>Đủ Điều kiện dự thi</v>
      </c>
      <c r="AJ611" t="e">
        <f>VLOOKUP(A611,'DSSV VIE1016'!$B$2:$D$55,3,0)</f>
        <v>#N/A</v>
      </c>
    </row>
    <row r="612" spans="1:36" x14ac:dyDescent="0.35">
      <c r="A612" t="s">
        <v>2441</v>
      </c>
      <c r="B612" t="s">
        <v>2442</v>
      </c>
      <c r="C612" t="s">
        <v>2443</v>
      </c>
      <c r="D612">
        <v>3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 t="s">
        <v>15</v>
      </c>
      <c r="W612" t="s">
        <v>16</v>
      </c>
      <c r="X612" t="s">
        <v>17</v>
      </c>
      <c r="Y612" t="s">
        <v>17</v>
      </c>
      <c r="Z612" t="s">
        <v>16</v>
      </c>
      <c r="AA612" t="s">
        <v>18</v>
      </c>
      <c r="AB612" s="3">
        <v>14</v>
      </c>
      <c r="AC612" s="3">
        <f t="shared" si="63"/>
        <v>0</v>
      </c>
      <c r="AD612" s="3">
        <f t="shared" si="64"/>
        <v>0</v>
      </c>
      <c r="AE612" s="3">
        <f t="shared" si="65"/>
        <v>14</v>
      </c>
      <c r="AF612" s="4" t="str">
        <f t="shared" si="66"/>
        <v/>
      </c>
      <c r="AG612" s="4" t="str">
        <f t="shared" si="67"/>
        <v>Pass</v>
      </c>
      <c r="AH612" s="3">
        <f t="shared" si="68"/>
        <v>1</v>
      </c>
      <c r="AI612" s="3" t="str">
        <f t="shared" si="69"/>
        <v>Đủ Điều kiện dự thi</v>
      </c>
      <c r="AJ612" t="e">
        <f>VLOOKUP(A612,'DSSV VIE1016'!$B$2:$D$55,3,0)</f>
        <v>#N/A</v>
      </c>
    </row>
    <row r="613" spans="1:36" x14ac:dyDescent="0.35">
      <c r="A613" t="s">
        <v>2444</v>
      </c>
      <c r="B613" t="s">
        <v>2445</v>
      </c>
      <c r="C613" t="s">
        <v>2446</v>
      </c>
      <c r="D613">
        <v>3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 t="s">
        <v>15</v>
      </c>
      <c r="W613" t="s">
        <v>16</v>
      </c>
      <c r="X613" t="s">
        <v>17</v>
      </c>
      <c r="Y613" t="s">
        <v>17</v>
      </c>
      <c r="Z613" t="s">
        <v>16</v>
      </c>
      <c r="AA613" t="s">
        <v>18</v>
      </c>
      <c r="AB613" s="3">
        <v>14</v>
      </c>
      <c r="AC613" s="3">
        <f t="shared" si="63"/>
        <v>0</v>
      </c>
      <c r="AD613" s="3">
        <f t="shared" si="64"/>
        <v>0</v>
      </c>
      <c r="AE613" s="3">
        <f t="shared" si="65"/>
        <v>14</v>
      </c>
      <c r="AF613" s="4" t="str">
        <f t="shared" si="66"/>
        <v/>
      </c>
      <c r="AG613" s="4" t="str">
        <f t="shared" si="67"/>
        <v>Pass</v>
      </c>
      <c r="AH613" s="3">
        <f t="shared" si="68"/>
        <v>1</v>
      </c>
      <c r="AI613" s="3" t="str">
        <f t="shared" si="69"/>
        <v>Đủ Điều kiện dự thi</v>
      </c>
      <c r="AJ613" t="e">
        <f>VLOOKUP(A613,'DSSV VIE1016'!$B$2:$D$55,3,0)</f>
        <v>#N/A</v>
      </c>
    </row>
    <row r="614" spans="1:36" x14ac:dyDescent="0.35">
      <c r="A614" t="s">
        <v>2447</v>
      </c>
      <c r="B614" t="s">
        <v>2448</v>
      </c>
      <c r="C614" t="s">
        <v>2449</v>
      </c>
      <c r="D614">
        <v>3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 t="s">
        <v>15</v>
      </c>
      <c r="W614" t="s">
        <v>16</v>
      </c>
      <c r="X614" t="s">
        <v>17</v>
      </c>
      <c r="Y614" t="s">
        <v>17</v>
      </c>
      <c r="Z614" t="s">
        <v>16</v>
      </c>
      <c r="AA614" t="s">
        <v>18</v>
      </c>
      <c r="AB614" s="3">
        <v>14</v>
      </c>
      <c r="AC614" s="3">
        <f t="shared" si="63"/>
        <v>0</v>
      </c>
      <c r="AD614" s="3">
        <f t="shared" si="64"/>
        <v>0</v>
      </c>
      <c r="AE614" s="3">
        <f t="shared" si="65"/>
        <v>14</v>
      </c>
      <c r="AF614" s="4" t="str">
        <f t="shared" si="66"/>
        <v/>
      </c>
      <c r="AG614" s="4" t="str">
        <f t="shared" si="67"/>
        <v>Pass</v>
      </c>
      <c r="AH614" s="3">
        <f t="shared" si="68"/>
        <v>1</v>
      </c>
      <c r="AI614" s="3" t="str">
        <f t="shared" si="69"/>
        <v>Đủ Điều kiện dự thi</v>
      </c>
      <c r="AJ614" t="e">
        <f>VLOOKUP(A614,'DSSV VIE1016'!$B$2:$D$55,3,0)</f>
        <v>#N/A</v>
      </c>
    </row>
    <row r="615" spans="1:36" x14ac:dyDescent="0.35">
      <c r="A615" t="s">
        <v>2450</v>
      </c>
      <c r="B615" t="s">
        <v>2451</v>
      </c>
      <c r="C615" t="s">
        <v>2452</v>
      </c>
      <c r="D615">
        <v>2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 t="s">
        <v>14</v>
      </c>
      <c r="V615" t="s">
        <v>15</v>
      </c>
      <c r="W615" t="s">
        <v>16</v>
      </c>
      <c r="X615" t="s">
        <v>17</v>
      </c>
      <c r="Y615" t="s">
        <v>17</v>
      </c>
      <c r="Z615" t="s">
        <v>16</v>
      </c>
      <c r="AA615" t="s">
        <v>18</v>
      </c>
      <c r="AB615" s="3">
        <v>14</v>
      </c>
      <c r="AC615" s="3">
        <f t="shared" si="63"/>
        <v>0</v>
      </c>
      <c r="AD615" s="3">
        <f t="shared" si="64"/>
        <v>0</v>
      </c>
      <c r="AE615" s="3">
        <f t="shared" si="65"/>
        <v>14</v>
      </c>
      <c r="AF615" s="4" t="str">
        <f t="shared" si="66"/>
        <v/>
      </c>
      <c r="AG615" s="4" t="str">
        <f t="shared" si="67"/>
        <v>Pass</v>
      </c>
      <c r="AH615" s="3">
        <f t="shared" si="68"/>
        <v>1</v>
      </c>
      <c r="AI615" s="3" t="str">
        <f t="shared" si="69"/>
        <v>Đủ Điều kiện dự thi</v>
      </c>
      <c r="AJ615" t="e">
        <f>VLOOKUP(A615,'DSSV VIE1016'!$B$2:$D$55,3,0)</f>
        <v>#N/A</v>
      </c>
    </row>
    <row r="616" spans="1:36" x14ac:dyDescent="0.35">
      <c r="A616" t="s">
        <v>2453</v>
      </c>
      <c r="B616" t="s">
        <v>2454</v>
      </c>
      <c r="C616" t="s">
        <v>2455</v>
      </c>
      <c r="D616">
        <v>3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 t="s">
        <v>15</v>
      </c>
      <c r="W616" t="s">
        <v>16</v>
      </c>
      <c r="X616" t="s">
        <v>17</v>
      </c>
      <c r="Y616" t="s">
        <v>17</v>
      </c>
      <c r="Z616" t="s">
        <v>16</v>
      </c>
      <c r="AA616" t="s">
        <v>18</v>
      </c>
      <c r="AB616" s="3">
        <v>14</v>
      </c>
      <c r="AC616" s="3">
        <f t="shared" si="63"/>
        <v>0</v>
      </c>
      <c r="AD616" s="3">
        <f t="shared" si="64"/>
        <v>0</v>
      </c>
      <c r="AE616" s="3">
        <f t="shared" si="65"/>
        <v>14</v>
      </c>
      <c r="AF616" s="4" t="str">
        <f t="shared" si="66"/>
        <v/>
      </c>
      <c r="AG616" s="4" t="str">
        <f t="shared" si="67"/>
        <v>Pass</v>
      </c>
      <c r="AH616" s="3">
        <f t="shared" si="68"/>
        <v>1</v>
      </c>
      <c r="AI616" s="3" t="str">
        <f t="shared" si="69"/>
        <v>Đủ Điều kiện dự thi</v>
      </c>
      <c r="AJ616" t="e">
        <f>VLOOKUP(A616,'DSSV VIE1016'!$B$2:$D$55,3,0)</f>
        <v>#N/A</v>
      </c>
    </row>
    <row r="617" spans="1:36" x14ac:dyDescent="0.35">
      <c r="A617" t="s">
        <v>2456</v>
      </c>
      <c r="B617" t="s">
        <v>2457</v>
      </c>
      <c r="C617" t="s">
        <v>2458</v>
      </c>
      <c r="D617">
        <v>3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 t="s">
        <v>15</v>
      </c>
      <c r="W617" t="s">
        <v>16</v>
      </c>
      <c r="X617" t="s">
        <v>17</v>
      </c>
      <c r="Y617" t="s">
        <v>17</v>
      </c>
      <c r="Z617" t="s">
        <v>16</v>
      </c>
      <c r="AA617" t="s">
        <v>18</v>
      </c>
      <c r="AB617" s="3">
        <v>14</v>
      </c>
      <c r="AC617" s="3">
        <f t="shared" si="63"/>
        <v>0</v>
      </c>
      <c r="AD617" s="3">
        <f t="shared" si="64"/>
        <v>0</v>
      </c>
      <c r="AE617" s="3">
        <f t="shared" si="65"/>
        <v>14</v>
      </c>
      <c r="AF617" s="4" t="str">
        <f t="shared" si="66"/>
        <v/>
      </c>
      <c r="AG617" s="4" t="str">
        <f t="shared" si="67"/>
        <v>Pass</v>
      </c>
      <c r="AH617" s="3">
        <f t="shared" si="68"/>
        <v>1</v>
      </c>
      <c r="AI617" s="3" t="str">
        <f t="shared" si="69"/>
        <v>Đủ Điều kiện dự thi</v>
      </c>
      <c r="AJ617" t="e">
        <f>VLOOKUP(A617,'DSSV VIE1016'!$B$2:$D$55,3,0)</f>
        <v>#N/A</v>
      </c>
    </row>
    <row r="618" spans="1:36" x14ac:dyDescent="0.35">
      <c r="A618" t="s">
        <v>2459</v>
      </c>
      <c r="B618" t="s">
        <v>2460</v>
      </c>
      <c r="C618" t="s">
        <v>2461</v>
      </c>
      <c r="D618">
        <v>3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 t="s">
        <v>15</v>
      </c>
      <c r="W618" t="s">
        <v>16</v>
      </c>
      <c r="X618" t="s">
        <v>17</v>
      </c>
      <c r="Y618" t="s">
        <v>17</v>
      </c>
      <c r="Z618" t="s">
        <v>16</v>
      </c>
      <c r="AA618" t="s">
        <v>18</v>
      </c>
      <c r="AB618" s="3">
        <v>14</v>
      </c>
      <c r="AC618" s="3">
        <f t="shared" si="63"/>
        <v>0</v>
      </c>
      <c r="AD618" s="3">
        <f t="shared" si="64"/>
        <v>0</v>
      </c>
      <c r="AE618" s="3">
        <f t="shared" si="65"/>
        <v>14</v>
      </c>
      <c r="AF618" s="4" t="str">
        <f t="shared" si="66"/>
        <v/>
      </c>
      <c r="AG618" s="4" t="str">
        <f t="shared" si="67"/>
        <v>Pass</v>
      </c>
      <c r="AH618" s="3">
        <f t="shared" si="68"/>
        <v>1</v>
      </c>
      <c r="AI618" s="3" t="str">
        <f t="shared" si="69"/>
        <v>Đủ Điều kiện dự thi</v>
      </c>
      <c r="AJ618" t="e">
        <f>VLOOKUP(A618,'DSSV VIE1016'!$B$2:$D$55,3,0)</f>
        <v>#N/A</v>
      </c>
    </row>
    <row r="619" spans="1:36" x14ac:dyDescent="0.35">
      <c r="A619" t="s">
        <v>2462</v>
      </c>
      <c r="B619" t="s">
        <v>2463</v>
      </c>
      <c r="C619" t="s">
        <v>2464</v>
      </c>
      <c r="D619">
        <v>2.9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0.9</v>
      </c>
      <c r="U619">
        <v>1</v>
      </c>
      <c r="V619" t="s">
        <v>15</v>
      </c>
      <c r="W619" t="s">
        <v>16</v>
      </c>
      <c r="X619" t="s">
        <v>17</v>
      </c>
      <c r="Y619" t="s">
        <v>17</v>
      </c>
      <c r="Z619" t="s">
        <v>16</v>
      </c>
      <c r="AA619" t="s">
        <v>18</v>
      </c>
      <c r="AB619" s="3">
        <v>14</v>
      </c>
      <c r="AC619" s="3">
        <f t="shared" si="63"/>
        <v>0</v>
      </c>
      <c r="AD619" s="3">
        <f t="shared" si="64"/>
        <v>0</v>
      </c>
      <c r="AE619" s="3">
        <f t="shared" si="65"/>
        <v>14</v>
      </c>
      <c r="AF619" s="4" t="str">
        <f t="shared" si="66"/>
        <v/>
      </c>
      <c r="AG619" s="4" t="str">
        <f t="shared" si="67"/>
        <v>Pass</v>
      </c>
      <c r="AH619" s="3">
        <f t="shared" si="68"/>
        <v>1</v>
      </c>
      <c r="AI619" s="3" t="str">
        <f t="shared" si="69"/>
        <v>Đủ Điều kiện dự thi</v>
      </c>
      <c r="AJ619" t="e">
        <f>VLOOKUP(A619,'DSSV VIE1016'!$B$2:$D$55,3,0)</f>
        <v>#N/A</v>
      </c>
    </row>
    <row r="620" spans="1:36" x14ac:dyDescent="0.35">
      <c r="A620" t="s">
        <v>2465</v>
      </c>
      <c r="B620" t="s">
        <v>2466</v>
      </c>
      <c r="C620" t="s">
        <v>2467</v>
      </c>
      <c r="D620">
        <v>3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 t="s">
        <v>15</v>
      </c>
      <c r="W620" t="s">
        <v>16</v>
      </c>
      <c r="X620" t="s">
        <v>17</v>
      </c>
      <c r="Y620" t="s">
        <v>17</v>
      </c>
      <c r="Z620" t="s">
        <v>16</v>
      </c>
      <c r="AA620" t="s">
        <v>18</v>
      </c>
      <c r="AB620" s="3">
        <v>14</v>
      </c>
      <c r="AC620" s="3">
        <f t="shared" si="63"/>
        <v>0</v>
      </c>
      <c r="AD620" s="3">
        <f t="shared" si="64"/>
        <v>0</v>
      </c>
      <c r="AE620" s="3">
        <f t="shared" si="65"/>
        <v>14</v>
      </c>
      <c r="AF620" s="4" t="str">
        <f t="shared" si="66"/>
        <v/>
      </c>
      <c r="AG620" s="4" t="str">
        <f t="shared" si="67"/>
        <v>Pass</v>
      </c>
      <c r="AH620" s="3">
        <f t="shared" si="68"/>
        <v>1</v>
      </c>
      <c r="AI620" s="3" t="str">
        <f t="shared" si="69"/>
        <v>Đủ Điều kiện dự thi</v>
      </c>
      <c r="AJ620" t="e">
        <f>VLOOKUP(A620,'DSSV VIE1016'!$B$2:$D$55,3,0)</f>
        <v>#N/A</v>
      </c>
    </row>
    <row r="621" spans="1:36" x14ac:dyDescent="0.35">
      <c r="A621" t="s">
        <v>2468</v>
      </c>
      <c r="B621" t="s">
        <v>2469</v>
      </c>
      <c r="C621" t="s">
        <v>2470</v>
      </c>
      <c r="D621">
        <v>3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 t="s">
        <v>15</v>
      </c>
      <c r="W621" t="s">
        <v>16</v>
      </c>
      <c r="X621" t="s">
        <v>17</v>
      </c>
      <c r="Y621" t="s">
        <v>17</v>
      </c>
      <c r="Z621" t="s">
        <v>16</v>
      </c>
      <c r="AA621" t="s">
        <v>18</v>
      </c>
      <c r="AB621" s="3">
        <v>14</v>
      </c>
      <c r="AC621" s="3">
        <f t="shared" si="63"/>
        <v>0</v>
      </c>
      <c r="AD621" s="3">
        <f t="shared" si="64"/>
        <v>0</v>
      </c>
      <c r="AE621" s="3">
        <f t="shared" si="65"/>
        <v>14</v>
      </c>
      <c r="AF621" s="4" t="str">
        <f t="shared" si="66"/>
        <v/>
      </c>
      <c r="AG621" s="4" t="str">
        <f t="shared" si="67"/>
        <v>Pass</v>
      </c>
      <c r="AH621" s="3">
        <f t="shared" si="68"/>
        <v>1</v>
      </c>
      <c r="AI621" s="3" t="str">
        <f t="shared" si="69"/>
        <v>Đủ Điều kiện dự thi</v>
      </c>
      <c r="AJ621" t="e">
        <f>VLOOKUP(A621,'DSSV VIE1016'!$B$2:$D$55,3,0)</f>
        <v>#N/A</v>
      </c>
    </row>
    <row r="622" spans="1:36" x14ac:dyDescent="0.35">
      <c r="A622" t="s">
        <v>2471</v>
      </c>
      <c r="B622" t="s">
        <v>2472</v>
      </c>
      <c r="C622" t="s">
        <v>2473</v>
      </c>
      <c r="D622">
        <v>3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 t="s">
        <v>15</v>
      </c>
      <c r="W622" t="s">
        <v>16</v>
      </c>
      <c r="X622" t="s">
        <v>17</v>
      </c>
      <c r="Y622" t="s">
        <v>17</v>
      </c>
      <c r="Z622" t="s">
        <v>16</v>
      </c>
      <c r="AA622" t="s">
        <v>18</v>
      </c>
      <c r="AB622" s="3">
        <v>14</v>
      </c>
      <c r="AC622" s="3">
        <f t="shared" si="63"/>
        <v>0</v>
      </c>
      <c r="AD622" s="3">
        <f t="shared" si="64"/>
        <v>0</v>
      </c>
      <c r="AE622" s="3">
        <f t="shared" si="65"/>
        <v>14</v>
      </c>
      <c r="AF622" s="4" t="str">
        <f t="shared" si="66"/>
        <v/>
      </c>
      <c r="AG622" s="4" t="str">
        <f t="shared" si="67"/>
        <v>Pass</v>
      </c>
      <c r="AH622" s="3">
        <f t="shared" si="68"/>
        <v>1</v>
      </c>
      <c r="AI622" s="3" t="str">
        <f t="shared" si="69"/>
        <v>Đủ Điều kiện dự thi</v>
      </c>
      <c r="AJ622" t="e">
        <f>VLOOKUP(A622,'DSSV VIE1016'!$B$2:$D$55,3,0)</f>
        <v>#N/A</v>
      </c>
    </row>
    <row r="623" spans="1:36" x14ac:dyDescent="0.35">
      <c r="A623" t="s">
        <v>2474</v>
      </c>
      <c r="B623" t="s">
        <v>2475</v>
      </c>
      <c r="C623" t="s">
        <v>2476</v>
      </c>
      <c r="D623">
        <v>3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 t="s">
        <v>15</v>
      </c>
      <c r="W623" t="s">
        <v>16</v>
      </c>
      <c r="X623" t="s">
        <v>17</v>
      </c>
      <c r="Y623" t="s">
        <v>17</v>
      </c>
      <c r="Z623" t="s">
        <v>16</v>
      </c>
      <c r="AA623" t="s">
        <v>18</v>
      </c>
      <c r="AB623" s="3">
        <v>14</v>
      </c>
      <c r="AC623" s="3">
        <f t="shared" si="63"/>
        <v>0</v>
      </c>
      <c r="AD623" s="3">
        <f t="shared" si="64"/>
        <v>0</v>
      </c>
      <c r="AE623" s="3">
        <f t="shared" si="65"/>
        <v>14</v>
      </c>
      <c r="AF623" s="4" t="str">
        <f t="shared" si="66"/>
        <v/>
      </c>
      <c r="AG623" s="4" t="str">
        <f t="shared" si="67"/>
        <v>Pass</v>
      </c>
      <c r="AH623" s="3">
        <f t="shared" si="68"/>
        <v>1</v>
      </c>
      <c r="AI623" s="3" t="str">
        <f t="shared" si="69"/>
        <v>Đủ Điều kiện dự thi</v>
      </c>
      <c r="AJ623" t="e">
        <f>VLOOKUP(A623,'DSSV VIE1016'!$B$2:$D$55,3,0)</f>
        <v>#N/A</v>
      </c>
    </row>
    <row r="624" spans="1:36" x14ac:dyDescent="0.35">
      <c r="A624" t="s">
        <v>2477</v>
      </c>
      <c r="B624" t="s">
        <v>2478</v>
      </c>
      <c r="C624" t="s">
        <v>2479</v>
      </c>
      <c r="D624">
        <v>3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 t="s">
        <v>15</v>
      </c>
      <c r="W624" t="s">
        <v>16</v>
      </c>
      <c r="X624" t="s">
        <v>17</v>
      </c>
      <c r="Y624" t="s">
        <v>17</v>
      </c>
      <c r="Z624" t="s">
        <v>16</v>
      </c>
      <c r="AA624" t="s">
        <v>18</v>
      </c>
      <c r="AB624" s="3">
        <v>14</v>
      </c>
      <c r="AC624" s="3">
        <f t="shared" si="63"/>
        <v>0</v>
      </c>
      <c r="AD624" s="3">
        <f t="shared" si="64"/>
        <v>0</v>
      </c>
      <c r="AE624" s="3">
        <f t="shared" si="65"/>
        <v>14</v>
      </c>
      <c r="AF624" s="4" t="str">
        <f t="shared" si="66"/>
        <v/>
      </c>
      <c r="AG624" s="4" t="str">
        <f t="shared" si="67"/>
        <v>Pass</v>
      </c>
      <c r="AH624" s="3">
        <f t="shared" si="68"/>
        <v>1</v>
      </c>
      <c r="AI624" s="3" t="str">
        <f t="shared" si="69"/>
        <v>Đủ Điều kiện dự thi</v>
      </c>
      <c r="AJ624" t="e">
        <f>VLOOKUP(A624,'DSSV VIE1016'!$B$2:$D$55,3,0)</f>
        <v>#N/A</v>
      </c>
    </row>
    <row r="625" spans="1:36" x14ac:dyDescent="0.35">
      <c r="A625" t="s">
        <v>2480</v>
      </c>
      <c r="B625" t="s">
        <v>2481</v>
      </c>
      <c r="C625" t="s">
        <v>2482</v>
      </c>
      <c r="D625">
        <v>2.5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0.5</v>
      </c>
      <c r="U625">
        <v>1</v>
      </c>
      <c r="V625" t="s">
        <v>15</v>
      </c>
      <c r="W625" t="s">
        <v>16</v>
      </c>
      <c r="X625" t="s">
        <v>17</v>
      </c>
      <c r="Y625" t="s">
        <v>17</v>
      </c>
      <c r="Z625" t="s">
        <v>16</v>
      </c>
      <c r="AA625" t="s">
        <v>18</v>
      </c>
      <c r="AB625" s="3">
        <v>14</v>
      </c>
      <c r="AC625" s="3">
        <f t="shared" si="63"/>
        <v>0</v>
      </c>
      <c r="AD625" s="3">
        <f t="shared" si="64"/>
        <v>0</v>
      </c>
      <c r="AE625" s="3">
        <f t="shared" si="65"/>
        <v>14</v>
      </c>
      <c r="AF625" s="4" t="str">
        <f t="shared" si="66"/>
        <v/>
      </c>
      <c r="AG625" s="4" t="str">
        <f t="shared" si="67"/>
        <v>Pass</v>
      </c>
      <c r="AH625" s="3">
        <f t="shared" si="68"/>
        <v>1</v>
      </c>
      <c r="AI625" s="3" t="str">
        <f t="shared" si="69"/>
        <v>Đủ Điều kiện dự thi</v>
      </c>
      <c r="AJ625" t="e">
        <f>VLOOKUP(A625,'DSSV VIE1016'!$B$2:$D$55,3,0)</f>
        <v>#N/A</v>
      </c>
    </row>
    <row r="626" spans="1:36" x14ac:dyDescent="0.35">
      <c r="A626" t="s">
        <v>2483</v>
      </c>
      <c r="B626" t="s">
        <v>2484</v>
      </c>
      <c r="C626" t="s">
        <v>2485</v>
      </c>
      <c r="D626">
        <v>3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 t="s">
        <v>15</v>
      </c>
      <c r="W626" t="s">
        <v>16</v>
      </c>
      <c r="X626" t="s">
        <v>17</v>
      </c>
      <c r="Y626" t="s">
        <v>17</v>
      </c>
      <c r="Z626" t="s">
        <v>16</v>
      </c>
      <c r="AA626" t="s">
        <v>18</v>
      </c>
      <c r="AB626" s="3">
        <v>14</v>
      </c>
      <c r="AC626" s="3">
        <f t="shared" si="63"/>
        <v>0</v>
      </c>
      <c r="AD626" s="3">
        <f t="shared" si="64"/>
        <v>0</v>
      </c>
      <c r="AE626" s="3">
        <f t="shared" si="65"/>
        <v>14</v>
      </c>
      <c r="AF626" s="4" t="str">
        <f t="shared" si="66"/>
        <v/>
      </c>
      <c r="AG626" s="4" t="str">
        <f t="shared" si="67"/>
        <v>Pass</v>
      </c>
      <c r="AH626" s="3">
        <f t="shared" si="68"/>
        <v>1</v>
      </c>
      <c r="AI626" s="3" t="str">
        <f t="shared" si="69"/>
        <v>Đủ Điều kiện dự thi</v>
      </c>
      <c r="AJ626" t="e">
        <f>VLOOKUP(A626,'DSSV VIE1016'!$B$2:$D$55,3,0)</f>
        <v>#N/A</v>
      </c>
    </row>
    <row r="627" spans="1:36" x14ac:dyDescent="0.35">
      <c r="A627" t="s">
        <v>2486</v>
      </c>
      <c r="B627" t="s">
        <v>2487</v>
      </c>
      <c r="C627" t="s">
        <v>2488</v>
      </c>
      <c r="D627">
        <v>3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 t="s">
        <v>15</v>
      </c>
      <c r="W627" t="s">
        <v>16</v>
      </c>
      <c r="X627" t="s">
        <v>17</v>
      </c>
      <c r="Y627" t="s">
        <v>17</v>
      </c>
      <c r="Z627" t="s">
        <v>16</v>
      </c>
      <c r="AA627" t="s">
        <v>18</v>
      </c>
      <c r="AB627" s="3">
        <v>14</v>
      </c>
      <c r="AC627" s="3">
        <f t="shared" si="63"/>
        <v>0</v>
      </c>
      <c r="AD627" s="3">
        <f t="shared" si="64"/>
        <v>0</v>
      </c>
      <c r="AE627" s="3">
        <f t="shared" si="65"/>
        <v>14</v>
      </c>
      <c r="AF627" s="4" t="str">
        <f t="shared" si="66"/>
        <v/>
      </c>
      <c r="AG627" s="4" t="str">
        <f t="shared" si="67"/>
        <v>Pass</v>
      </c>
      <c r="AH627" s="3">
        <f t="shared" si="68"/>
        <v>1</v>
      </c>
      <c r="AI627" s="3" t="str">
        <f t="shared" si="69"/>
        <v>Đủ Điều kiện dự thi</v>
      </c>
      <c r="AJ627" t="e">
        <f>VLOOKUP(A627,'DSSV VIE1016'!$B$2:$D$55,3,0)</f>
        <v>#N/A</v>
      </c>
    </row>
    <row r="628" spans="1:36" x14ac:dyDescent="0.35">
      <c r="A628" t="s">
        <v>2489</v>
      </c>
      <c r="B628" t="s">
        <v>2490</v>
      </c>
      <c r="C628" t="s">
        <v>2491</v>
      </c>
      <c r="D628">
        <v>3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 t="s">
        <v>15</v>
      </c>
      <c r="W628" t="s">
        <v>16</v>
      </c>
      <c r="X628" t="s">
        <v>17</v>
      </c>
      <c r="Y628" t="s">
        <v>17</v>
      </c>
      <c r="Z628" t="s">
        <v>16</v>
      </c>
      <c r="AA628" t="s">
        <v>18</v>
      </c>
      <c r="AB628" s="3">
        <v>14</v>
      </c>
      <c r="AC628" s="3">
        <f t="shared" si="63"/>
        <v>0</v>
      </c>
      <c r="AD628" s="3">
        <f t="shared" si="64"/>
        <v>0</v>
      </c>
      <c r="AE628" s="3">
        <f t="shared" si="65"/>
        <v>14</v>
      </c>
      <c r="AF628" s="4" t="str">
        <f t="shared" si="66"/>
        <v/>
      </c>
      <c r="AG628" s="4" t="str">
        <f t="shared" si="67"/>
        <v>Pass</v>
      </c>
      <c r="AH628" s="3">
        <f t="shared" si="68"/>
        <v>1</v>
      </c>
      <c r="AI628" s="3" t="str">
        <f t="shared" si="69"/>
        <v>Đủ Điều kiện dự thi</v>
      </c>
      <c r="AJ628" t="e">
        <f>VLOOKUP(A628,'DSSV VIE1016'!$B$2:$D$55,3,0)</f>
        <v>#N/A</v>
      </c>
    </row>
    <row r="629" spans="1:36" x14ac:dyDescent="0.35">
      <c r="A629" t="s">
        <v>2492</v>
      </c>
      <c r="B629" t="s">
        <v>2493</v>
      </c>
      <c r="C629" t="s">
        <v>2494</v>
      </c>
      <c r="D629">
        <v>3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 t="s">
        <v>15</v>
      </c>
      <c r="W629" t="s">
        <v>16</v>
      </c>
      <c r="X629" t="s">
        <v>17</v>
      </c>
      <c r="Y629" t="s">
        <v>17</v>
      </c>
      <c r="Z629" t="s">
        <v>16</v>
      </c>
      <c r="AA629" t="s">
        <v>18</v>
      </c>
      <c r="AB629" s="3">
        <v>14</v>
      </c>
      <c r="AC629" s="3">
        <f t="shared" si="63"/>
        <v>0</v>
      </c>
      <c r="AD629" s="3">
        <f t="shared" si="64"/>
        <v>0</v>
      </c>
      <c r="AE629" s="3">
        <f t="shared" si="65"/>
        <v>14</v>
      </c>
      <c r="AF629" s="4" t="str">
        <f t="shared" si="66"/>
        <v/>
      </c>
      <c r="AG629" s="4" t="str">
        <f t="shared" si="67"/>
        <v>Pass</v>
      </c>
      <c r="AH629" s="3">
        <f t="shared" si="68"/>
        <v>1</v>
      </c>
      <c r="AI629" s="3" t="str">
        <f t="shared" si="69"/>
        <v>Đủ Điều kiện dự thi</v>
      </c>
      <c r="AJ629" t="e">
        <f>VLOOKUP(A629,'DSSV VIE1016'!$B$2:$D$55,3,0)</f>
        <v>#N/A</v>
      </c>
    </row>
    <row r="630" spans="1:36" x14ac:dyDescent="0.35">
      <c r="A630" t="s">
        <v>2495</v>
      </c>
      <c r="B630" t="s">
        <v>2496</v>
      </c>
      <c r="C630" t="s">
        <v>2497</v>
      </c>
      <c r="D630">
        <v>3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 t="s">
        <v>15</v>
      </c>
      <c r="W630" t="s">
        <v>16</v>
      </c>
      <c r="X630" t="s">
        <v>17</v>
      </c>
      <c r="Y630" t="s">
        <v>17</v>
      </c>
      <c r="Z630" t="s">
        <v>16</v>
      </c>
      <c r="AA630" t="s">
        <v>18</v>
      </c>
      <c r="AB630" s="3">
        <v>14</v>
      </c>
      <c r="AC630" s="3">
        <f t="shared" si="63"/>
        <v>0</v>
      </c>
      <c r="AD630" s="3">
        <f t="shared" si="64"/>
        <v>0</v>
      </c>
      <c r="AE630" s="3">
        <f t="shared" si="65"/>
        <v>14</v>
      </c>
      <c r="AF630" s="4" t="str">
        <f t="shared" si="66"/>
        <v/>
      </c>
      <c r="AG630" s="4" t="str">
        <f t="shared" si="67"/>
        <v>Pass</v>
      </c>
      <c r="AH630" s="3">
        <f t="shared" si="68"/>
        <v>1</v>
      </c>
      <c r="AI630" s="3" t="str">
        <f t="shared" si="69"/>
        <v>Đủ Điều kiện dự thi</v>
      </c>
      <c r="AJ630" t="e">
        <f>VLOOKUP(A630,'DSSV VIE1016'!$B$2:$D$55,3,0)</f>
        <v>#N/A</v>
      </c>
    </row>
    <row r="631" spans="1:36" x14ac:dyDescent="0.35">
      <c r="A631" t="s">
        <v>2498</v>
      </c>
      <c r="B631" t="s">
        <v>2499</v>
      </c>
      <c r="C631" t="s">
        <v>2500</v>
      </c>
      <c r="D631">
        <v>3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 t="s">
        <v>15</v>
      </c>
      <c r="W631" t="s">
        <v>16</v>
      </c>
      <c r="X631" t="s">
        <v>17</v>
      </c>
      <c r="Y631" t="s">
        <v>17</v>
      </c>
      <c r="Z631" t="s">
        <v>16</v>
      </c>
      <c r="AA631" t="s">
        <v>18</v>
      </c>
      <c r="AB631" s="3">
        <v>14</v>
      </c>
      <c r="AC631" s="3">
        <f t="shared" si="63"/>
        <v>0</v>
      </c>
      <c r="AD631" s="3">
        <f t="shared" si="64"/>
        <v>0</v>
      </c>
      <c r="AE631" s="3">
        <f t="shared" si="65"/>
        <v>14</v>
      </c>
      <c r="AF631" s="4" t="str">
        <f t="shared" si="66"/>
        <v/>
      </c>
      <c r="AG631" s="4" t="str">
        <f t="shared" si="67"/>
        <v>Pass</v>
      </c>
      <c r="AH631" s="3">
        <f t="shared" si="68"/>
        <v>1</v>
      </c>
      <c r="AI631" s="3" t="str">
        <f t="shared" si="69"/>
        <v>Đủ Điều kiện dự thi</v>
      </c>
      <c r="AJ631" t="e">
        <f>VLOOKUP(A631,'DSSV VIE1016'!$B$2:$D$55,3,0)</f>
        <v>#N/A</v>
      </c>
    </row>
    <row r="632" spans="1:36" x14ac:dyDescent="0.35">
      <c r="A632" t="s">
        <v>2501</v>
      </c>
      <c r="B632" t="s">
        <v>2502</v>
      </c>
      <c r="C632" t="s">
        <v>2503</v>
      </c>
      <c r="D632">
        <v>3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 t="s">
        <v>15</v>
      </c>
      <c r="W632" t="s">
        <v>16</v>
      </c>
      <c r="X632" t="s">
        <v>17</v>
      </c>
      <c r="Y632" t="s">
        <v>17</v>
      </c>
      <c r="Z632" t="s">
        <v>16</v>
      </c>
      <c r="AA632" t="s">
        <v>18</v>
      </c>
      <c r="AB632" s="3">
        <v>14</v>
      </c>
      <c r="AC632" s="3">
        <f t="shared" si="63"/>
        <v>0</v>
      </c>
      <c r="AD632" s="3">
        <f t="shared" si="64"/>
        <v>0</v>
      </c>
      <c r="AE632" s="3">
        <f t="shared" si="65"/>
        <v>14</v>
      </c>
      <c r="AF632" s="4" t="str">
        <f t="shared" si="66"/>
        <v/>
      </c>
      <c r="AG632" s="4" t="str">
        <f t="shared" si="67"/>
        <v>Pass</v>
      </c>
      <c r="AH632" s="3">
        <f t="shared" si="68"/>
        <v>1</v>
      </c>
      <c r="AI632" s="3" t="str">
        <f t="shared" si="69"/>
        <v>Đủ Điều kiện dự thi</v>
      </c>
      <c r="AJ632" t="e">
        <f>VLOOKUP(A632,'DSSV VIE1016'!$B$2:$D$55,3,0)</f>
        <v>#N/A</v>
      </c>
    </row>
    <row r="633" spans="1:36" x14ac:dyDescent="0.35">
      <c r="A633" t="s">
        <v>2504</v>
      </c>
      <c r="B633" t="s">
        <v>2505</v>
      </c>
      <c r="C633" t="s">
        <v>2506</v>
      </c>
      <c r="D633">
        <v>3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 t="s">
        <v>15</v>
      </c>
      <c r="W633" t="s">
        <v>16</v>
      </c>
      <c r="X633" t="s">
        <v>17</v>
      </c>
      <c r="Y633" t="s">
        <v>17</v>
      </c>
      <c r="Z633" t="s">
        <v>16</v>
      </c>
      <c r="AA633" t="s">
        <v>18</v>
      </c>
      <c r="AB633" s="3">
        <v>14</v>
      </c>
      <c r="AC633" s="3">
        <f t="shared" si="63"/>
        <v>0</v>
      </c>
      <c r="AD633" s="3">
        <f t="shared" si="64"/>
        <v>0</v>
      </c>
      <c r="AE633" s="3">
        <f t="shared" si="65"/>
        <v>14</v>
      </c>
      <c r="AF633" s="4" t="str">
        <f t="shared" si="66"/>
        <v/>
      </c>
      <c r="AG633" s="4" t="str">
        <f t="shared" si="67"/>
        <v>Pass</v>
      </c>
      <c r="AH633" s="3">
        <f t="shared" si="68"/>
        <v>1</v>
      </c>
      <c r="AI633" s="3" t="str">
        <f t="shared" si="69"/>
        <v>Đủ Điều kiện dự thi</v>
      </c>
      <c r="AJ633" t="e">
        <f>VLOOKUP(A633,'DSSV VIE1016'!$B$2:$D$55,3,0)</f>
        <v>#N/A</v>
      </c>
    </row>
    <row r="634" spans="1:36" x14ac:dyDescent="0.35">
      <c r="A634" t="s">
        <v>2507</v>
      </c>
      <c r="B634" t="s">
        <v>2508</v>
      </c>
      <c r="C634" t="s">
        <v>2509</v>
      </c>
      <c r="D634">
        <v>3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 t="s">
        <v>15</v>
      </c>
      <c r="W634" t="s">
        <v>16</v>
      </c>
      <c r="X634" t="s">
        <v>17</v>
      </c>
      <c r="Y634" t="s">
        <v>17</v>
      </c>
      <c r="Z634" t="s">
        <v>16</v>
      </c>
      <c r="AA634" t="s">
        <v>18</v>
      </c>
      <c r="AB634" s="3">
        <v>14</v>
      </c>
      <c r="AC634" s="3">
        <f t="shared" si="63"/>
        <v>0</v>
      </c>
      <c r="AD634" s="3">
        <f t="shared" si="64"/>
        <v>0</v>
      </c>
      <c r="AE634" s="3">
        <f t="shared" si="65"/>
        <v>14</v>
      </c>
      <c r="AF634" s="4" t="str">
        <f t="shared" si="66"/>
        <v/>
      </c>
      <c r="AG634" s="4" t="str">
        <f t="shared" si="67"/>
        <v>Pass</v>
      </c>
      <c r="AH634" s="3">
        <f t="shared" si="68"/>
        <v>1</v>
      </c>
      <c r="AI634" s="3" t="str">
        <f t="shared" si="69"/>
        <v>Đủ Điều kiện dự thi</v>
      </c>
      <c r="AJ634" t="e">
        <f>VLOOKUP(A634,'DSSV VIE1016'!$B$2:$D$55,3,0)</f>
        <v>#N/A</v>
      </c>
    </row>
    <row r="635" spans="1:36" x14ac:dyDescent="0.35">
      <c r="A635" t="s">
        <v>2510</v>
      </c>
      <c r="B635" t="s">
        <v>2511</v>
      </c>
      <c r="C635" t="s">
        <v>2512</v>
      </c>
      <c r="D635">
        <v>2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 t="s">
        <v>14</v>
      </c>
      <c r="V635" t="s">
        <v>15</v>
      </c>
      <c r="W635" t="s">
        <v>16</v>
      </c>
      <c r="X635" t="s">
        <v>17</v>
      </c>
      <c r="Y635" t="s">
        <v>17</v>
      </c>
      <c r="Z635" t="s">
        <v>16</v>
      </c>
      <c r="AA635" t="s">
        <v>18</v>
      </c>
      <c r="AB635" s="3">
        <v>14</v>
      </c>
      <c r="AC635" s="3">
        <f t="shared" si="63"/>
        <v>0</v>
      </c>
      <c r="AD635" s="3">
        <f t="shared" si="64"/>
        <v>0</v>
      </c>
      <c r="AE635" s="3">
        <f t="shared" si="65"/>
        <v>14</v>
      </c>
      <c r="AF635" s="4" t="str">
        <f t="shared" si="66"/>
        <v/>
      </c>
      <c r="AG635" s="4" t="str">
        <f t="shared" si="67"/>
        <v>Pass</v>
      </c>
      <c r="AH635" s="3">
        <f t="shared" si="68"/>
        <v>1</v>
      </c>
      <c r="AI635" s="3" t="str">
        <f t="shared" si="69"/>
        <v>Đủ Điều kiện dự thi</v>
      </c>
      <c r="AJ635" t="e">
        <f>VLOOKUP(A635,'DSSV VIE1016'!$B$2:$D$55,3,0)</f>
        <v>#N/A</v>
      </c>
    </row>
    <row r="636" spans="1:36" x14ac:dyDescent="0.35">
      <c r="A636" t="s">
        <v>2513</v>
      </c>
      <c r="B636" t="s">
        <v>2514</v>
      </c>
      <c r="C636" t="s">
        <v>2515</v>
      </c>
      <c r="D636">
        <v>3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 t="s">
        <v>15</v>
      </c>
      <c r="W636" t="s">
        <v>16</v>
      </c>
      <c r="X636" t="s">
        <v>17</v>
      </c>
      <c r="Y636" t="s">
        <v>17</v>
      </c>
      <c r="Z636" t="s">
        <v>16</v>
      </c>
      <c r="AA636" t="s">
        <v>18</v>
      </c>
      <c r="AB636" s="3">
        <v>14</v>
      </c>
      <c r="AC636" s="3">
        <f t="shared" si="63"/>
        <v>0</v>
      </c>
      <c r="AD636" s="3">
        <f t="shared" si="64"/>
        <v>0</v>
      </c>
      <c r="AE636" s="3">
        <f t="shared" si="65"/>
        <v>14</v>
      </c>
      <c r="AF636" s="4" t="str">
        <f t="shared" si="66"/>
        <v/>
      </c>
      <c r="AG636" s="4" t="str">
        <f t="shared" si="67"/>
        <v>Pass</v>
      </c>
      <c r="AH636" s="3">
        <f t="shared" si="68"/>
        <v>1</v>
      </c>
      <c r="AI636" s="3" t="str">
        <f t="shared" si="69"/>
        <v>Đủ Điều kiện dự thi</v>
      </c>
      <c r="AJ636" t="e">
        <f>VLOOKUP(A636,'DSSV VIE1016'!$B$2:$D$55,3,0)</f>
        <v>#N/A</v>
      </c>
    </row>
    <row r="637" spans="1:36" x14ac:dyDescent="0.35">
      <c r="A637" t="s">
        <v>2516</v>
      </c>
      <c r="B637" t="s">
        <v>2517</v>
      </c>
      <c r="C637" t="s">
        <v>2518</v>
      </c>
      <c r="D637">
        <v>2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 t="s">
        <v>14</v>
      </c>
      <c r="V637" t="s">
        <v>15</v>
      </c>
      <c r="W637" t="s">
        <v>16</v>
      </c>
      <c r="X637" t="s">
        <v>17</v>
      </c>
      <c r="Y637" t="s">
        <v>17</v>
      </c>
      <c r="Z637" t="s">
        <v>16</v>
      </c>
      <c r="AA637" t="s">
        <v>18</v>
      </c>
      <c r="AB637" s="3">
        <v>14</v>
      </c>
      <c r="AC637" s="3">
        <f t="shared" si="63"/>
        <v>0</v>
      </c>
      <c r="AD637" s="3">
        <f t="shared" si="64"/>
        <v>0</v>
      </c>
      <c r="AE637" s="3">
        <f t="shared" si="65"/>
        <v>14</v>
      </c>
      <c r="AF637" s="4" t="str">
        <f t="shared" si="66"/>
        <v/>
      </c>
      <c r="AG637" s="4" t="str">
        <f t="shared" si="67"/>
        <v>Pass</v>
      </c>
      <c r="AH637" s="3">
        <f t="shared" si="68"/>
        <v>1</v>
      </c>
      <c r="AI637" s="3" t="str">
        <f t="shared" si="69"/>
        <v>Đủ Điều kiện dự thi</v>
      </c>
      <c r="AJ637" t="e">
        <f>VLOOKUP(A637,'DSSV VIE1016'!$B$2:$D$55,3,0)</f>
        <v>#N/A</v>
      </c>
    </row>
    <row r="638" spans="1:36" x14ac:dyDescent="0.35">
      <c r="A638" t="s">
        <v>2519</v>
      </c>
      <c r="B638" t="s">
        <v>448</v>
      </c>
      <c r="C638" t="s">
        <v>449</v>
      </c>
      <c r="D638">
        <v>3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 t="s">
        <v>15</v>
      </c>
      <c r="W638" t="s">
        <v>16</v>
      </c>
      <c r="X638" t="s">
        <v>17</v>
      </c>
      <c r="Y638" t="s">
        <v>17</v>
      </c>
      <c r="Z638" t="s">
        <v>16</v>
      </c>
      <c r="AA638" t="s">
        <v>18</v>
      </c>
      <c r="AB638" s="3">
        <v>14</v>
      </c>
      <c r="AC638" s="3">
        <f t="shared" si="63"/>
        <v>0</v>
      </c>
      <c r="AD638" s="3">
        <f t="shared" si="64"/>
        <v>0</v>
      </c>
      <c r="AE638" s="3">
        <f t="shared" si="65"/>
        <v>14</v>
      </c>
      <c r="AF638" s="4" t="str">
        <f t="shared" si="66"/>
        <v/>
      </c>
      <c r="AG638" s="4" t="str">
        <f t="shared" si="67"/>
        <v>Pass</v>
      </c>
      <c r="AH638" s="3">
        <f t="shared" si="68"/>
        <v>1</v>
      </c>
      <c r="AI638" s="3" t="str">
        <f t="shared" si="69"/>
        <v>Đủ Điều kiện dự thi</v>
      </c>
      <c r="AJ638" t="e">
        <f>VLOOKUP(A638,'DSSV VIE1016'!$B$2:$D$55,3,0)</f>
        <v>#N/A</v>
      </c>
    </row>
    <row r="639" spans="1:36" x14ac:dyDescent="0.35">
      <c r="A639" t="s">
        <v>2520</v>
      </c>
      <c r="B639" t="s">
        <v>228</v>
      </c>
      <c r="C639" t="s">
        <v>229</v>
      </c>
      <c r="D639">
        <v>3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 t="s">
        <v>15</v>
      </c>
      <c r="W639" t="s">
        <v>16</v>
      </c>
      <c r="X639" t="s">
        <v>17</v>
      </c>
      <c r="Y639" t="s">
        <v>17</v>
      </c>
      <c r="Z639" t="s">
        <v>16</v>
      </c>
      <c r="AA639" t="s">
        <v>18</v>
      </c>
      <c r="AB639" s="3">
        <v>14</v>
      </c>
      <c r="AC639" s="3">
        <f t="shared" si="63"/>
        <v>0</v>
      </c>
      <c r="AD639" s="3">
        <f t="shared" si="64"/>
        <v>0</v>
      </c>
      <c r="AE639" s="3">
        <f t="shared" si="65"/>
        <v>14</v>
      </c>
      <c r="AF639" s="4" t="str">
        <f t="shared" si="66"/>
        <v/>
      </c>
      <c r="AG639" s="4" t="str">
        <f t="shared" si="67"/>
        <v>Pass</v>
      </c>
      <c r="AH639" s="3">
        <f t="shared" si="68"/>
        <v>1</v>
      </c>
      <c r="AI639" s="3" t="str">
        <f t="shared" si="69"/>
        <v>Đủ Điều kiện dự thi</v>
      </c>
      <c r="AJ639" t="e">
        <f>VLOOKUP(A639,'DSSV VIE1016'!$B$2:$D$55,3,0)</f>
        <v>#N/A</v>
      </c>
    </row>
    <row r="640" spans="1:36" x14ac:dyDescent="0.35">
      <c r="A640" t="s">
        <v>2521</v>
      </c>
      <c r="B640" t="s">
        <v>2522</v>
      </c>
      <c r="C640" t="s">
        <v>2523</v>
      </c>
      <c r="D640">
        <v>2.88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0.88</v>
      </c>
      <c r="V640" t="s">
        <v>15</v>
      </c>
      <c r="W640" t="s">
        <v>16</v>
      </c>
      <c r="X640" t="s">
        <v>17</v>
      </c>
      <c r="Y640" t="s">
        <v>17</v>
      </c>
      <c r="Z640" t="s">
        <v>16</v>
      </c>
      <c r="AA640" t="s">
        <v>18</v>
      </c>
      <c r="AB640" s="3">
        <v>14</v>
      </c>
      <c r="AC640" s="3">
        <f t="shared" si="63"/>
        <v>0</v>
      </c>
      <c r="AD640" s="3">
        <f t="shared" si="64"/>
        <v>0</v>
      </c>
      <c r="AE640" s="3">
        <f t="shared" si="65"/>
        <v>14</v>
      </c>
      <c r="AF640" s="4" t="str">
        <f t="shared" si="66"/>
        <v/>
      </c>
      <c r="AG640" s="4" t="str">
        <f t="shared" si="67"/>
        <v>Pass</v>
      </c>
      <c r="AH640" s="3">
        <f t="shared" si="68"/>
        <v>1</v>
      </c>
      <c r="AI640" s="3" t="str">
        <f t="shared" si="69"/>
        <v>Đủ Điều kiện dự thi</v>
      </c>
      <c r="AJ640" t="e">
        <f>VLOOKUP(A640,'DSSV VIE1016'!$B$2:$D$55,3,0)</f>
        <v>#N/A</v>
      </c>
    </row>
    <row r="641" spans="1:36" x14ac:dyDescent="0.35">
      <c r="A641" t="s">
        <v>2524</v>
      </c>
      <c r="B641" t="s">
        <v>2525</v>
      </c>
      <c r="C641" t="s">
        <v>2526</v>
      </c>
      <c r="D641">
        <v>2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 t="s">
        <v>14</v>
      </c>
      <c r="V641" t="s">
        <v>15</v>
      </c>
      <c r="W641" t="s">
        <v>16</v>
      </c>
      <c r="X641" t="s">
        <v>17</v>
      </c>
      <c r="Y641" t="s">
        <v>17</v>
      </c>
      <c r="Z641" t="s">
        <v>16</v>
      </c>
      <c r="AA641" t="s">
        <v>18</v>
      </c>
      <c r="AB641" s="3">
        <v>14</v>
      </c>
      <c r="AC641" s="3">
        <f t="shared" si="63"/>
        <v>0</v>
      </c>
      <c r="AD641" s="3">
        <f t="shared" si="64"/>
        <v>0</v>
      </c>
      <c r="AE641" s="3">
        <f t="shared" si="65"/>
        <v>14</v>
      </c>
      <c r="AF641" s="4" t="str">
        <f t="shared" si="66"/>
        <v/>
      </c>
      <c r="AG641" s="4" t="str">
        <f t="shared" si="67"/>
        <v>Pass</v>
      </c>
      <c r="AH641" s="3">
        <f t="shared" si="68"/>
        <v>1</v>
      </c>
      <c r="AI641" s="3" t="str">
        <f t="shared" si="69"/>
        <v>Đủ Điều kiện dự thi</v>
      </c>
      <c r="AJ641" t="e">
        <f>VLOOKUP(A641,'DSSV VIE1016'!$B$2:$D$55,3,0)</f>
        <v>#N/A</v>
      </c>
    </row>
    <row r="642" spans="1:36" x14ac:dyDescent="0.35">
      <c r="A642" t="s">
        <v>2527</v>
      </c>
      <c r="B642" t="s">
        <v>2528</v>
      </c>
      <c r="C642" t="s">
        <v>2529</v>
      </c>
      <c r="D642">
        <v>2.9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0.9</v>
      </c>
      <c r="U642">
        <v>1</v>
      </c>
      <c r="V642" t="s">
        <v>15</v>
      </c>
      <c r="W642" t="s">
        <v>16</v>
      </c>
      <c r="X642" t="s">
        <v>17</v>
      </c>
      <c r="Y642" t="s">
        <v>17</v>
      </c>
      <c r="Z642" t="s">
        <v>16</v>
      </c>
      <c r="AA642" t="s">
        <v>18</v>
      </c>
      <c r="AB642" s="3">
        <v>14</v>
      </c>
      <c r="AC642" s="3">
        <f t="shared" si="63"/>
        <v>0</v>
      </c>
      <c r="AD642" s="3">
        <f t="shared" si="64"/>
        <v>0</v>
      </c>
      <c r="AE642" s="3">
        <f t="shared" si="65"/>
        <v>14</v>
      </c>
      <c r="AF642" s="4" t="str">
        <f t="shared" si="66"/>
        <v/>
      </c>
      <c r="AG642" s="4" t="str">
        <f t="shared" si="67"/>
        <v>Pass</v>
      </c>
      <c r="AH642" s="3">
        <f t="shared" si="68"/>
        <v>1</v>
      </c>
      <c r="AI642" s="3" t="str">
        <f t="shared" si="69"/>
        <v>Đủ Điều kiện dự thi</v>
      </c>
      <c r="AJ642" t="e">
        <f>VLOOKUP(A642,'DSSV VIE1016'!$B$2:$D$55,3,0)</f>
        <v>#N/A</v>
      </c>
    </row>
    <row r="643" spans="1:36" x14ac:dyDescent="0.35">
      <c r="A643" t="s">
        <v>2530</v>
      </c>
      <c r="B643" t="s">
        <v>2531</v>
      </c>
      <c r="C643" t="s">
        <v>2532</v>
      </c>
      <c r="D643">
        <v>1.5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0.5</v>
      </c>
      <c r="U643" t="s">
        <v>14</v>
      </c>
      <c r="V643" t="s">
        <v>15</v>
      </c>
      <c r="W643" t="s">
        <v>16</v>
      </c>
      <c r="X643" t="s">
        <v>17</v>
      </c>
      <c r="Y643" t="s">
        <v>17</v>
      </c>
      <c r="Z643" t="s">
        <v>16</v>
      </c>
      <c r="AA643" t="s">
        <v>18</v>
      </c>
      <c r="AB643" s="3">
        <v>14</v>
      </c>
      <c r="AC643" s="3">
        <f t="shared" ref="AC643:AC706" si="70">COUNTIF(E643:R643,"Not Attempted")</f>
        <v>0</v>
      </c>
      <c r="AD643" s="3">
        <f t="shared" ref="AD643:AD706" si="71">AB643-AC643-AE643</f>
        <v>0</v>
      </c>
      <c r="AE643" s="3">
        <f t="shared" ref="AE643:AE706" si="72">COUNTIF(E643:R643,1)</f>
        <v>14</v>
      </c>
      <c r="AF643" s="4" t="str">
        <f t="shared" ref="AF643:AF706" si="73">IF(AC643=14,"Chưa tham gia học lần nào","")</f>
        <v/>
      </c>
      <c r="AG643" s="4" t="str">
        <f t="shared" ref="AG643:AG706" si="74">IF(AND(MIN(E643:R643)&gt;=1,COUNT(E643:R643)=COUNTA(E643:R643)),"Pass","Fail")</f>
        <v>Pass</v>
      </c>
      <c r="AH643" s="3">
        <f t="shared" ref="AH643:AH706" si="75">COUNT(T643,"&gt;=0.5")</f>
        <v>1</v>
      </c>
      <c r="AI643" s="3" t="str">
        <f t="shared" ref="AI643:AI706" si="76">IF(AND(AG643="Pass",AH643&gt;=0.5),"Đủ Điều kiện dự thi","Fail")</f>
        <v>Đủ Điều kiện dự thi</v>
      </c>
      <c r="AJ643" t="e">
        <f>VLOOKUP(A643,'DSSV VIE1016'!$B$2:$D$55,3,0)</f>
        <v>#N/A</v>
      </c>
    </row>
    <row r="644" spans="1:36" x14ac:dyDescent="0.35">
      <c r="A644" t="s">
        <v>2533</v>
      </c>
      <c r="B644" t="s">
        <v>2534</v>
      </c>
      <c r="C644" t="s">
        <v>2535</v>
      </c>
      <c r="D644">
        <v>2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 t="s">
        <v>14</v>
      </c>
      <c r="V644" t="s">
        <v>15</v>
      </c>
      <c r="W644" t="s">
        <v>16</v>
      </c>
      <c r="X644" t="s">
        <v>17</v>
      </c>
      <c r="Y644" t="s">
        <v>17</v>
      </c>
      <c r="Z644" t="s">
        <v>16</v>
      </c>
      <c r="AA644" t="s">
        <v>18</v>
      </c>
      <c r="AB644" s="3">
        <v>14</v>
      </c>
      <c r="AC644" s="3">
        <f t="shared" si="70"/>
        <v>0</v>
      </c>
      <c r="AD644" s="3">
        <f t="shared" si="71"/>
        <v>0</v>
      </c>
      <c r="AE644" s="3">
        <f t="shared" si="72"/>
        <v>14</v>
      </c>
      <c r="AF644" s="4" t="str">
        <f t="shared" si="73"/>
        <v/>
      </c>
      <c r="AG644" s="4" t="str">
        <f t="shared" si="74"/>
        <v>Pass</v>
      </c>
      <c r="AH644" s="3">
        <f t="shared" si="75"/>
        <v>1</v>
      </c>
      <c r="AI644" s="3" t="str">
        <f t="shared" si="76"/>
        <v>Đủ Điều kiện dự thi</v>
      </c>
      <c r="AJ644" t="e">
        <f>VLOOKUP(A644,'DSSV VIE1016'!$B$2:$D$55,3,0)</f>
        <v>#N/A</v>
      </c>
    </row>
    <row r="645" spans="1:36" x14ac:dyDescent="0.35">
      <c r="A645" t="s">
        <v>2536</v>
      </c>
      <c r="B645" t="s">
        <v>2537</v>
      </c>
      <c r="C645" t="s">
        <v>2538</v>
      </c>
      <c r="D645">
        <v>0</v>
      </c>
      <c r="E645" t="s">
        <v>14</v>
      </c>
      <c r="F645" t="s">
        <v>14</v>
      </c>
      <c r="G645" t="s">
        <v>14</v>
      </c>
      <c r="H645" t="s">
        <v>14</v>
      </c>
      <c r="I645" t="s">
        <v>14</v>
      </c>
      <c r="J645" t="s">
        <v>14</v>
      </c>
      <c r="K645" t="s">
        <v>14</v>
      </c>
      <c r="L645" t="s">
        <v>14</v>
      </c>
      <c r="M645" t="s">
        <v>14</v>
      </c>
      <c r="N645" t="s">
        <v>14</v>
      </c>
      <c r="O645" t="s">
        <v>14</v>
      </c>
      <c r="P645" t="s">
        <v>14</v>
      </c>
      <c r="Q645" t="s">
        <v>14</v>
      </c>
      <c r="R645" t="s">
        <v>14</v>
      </c>
      <c r="S645">
        <v>0</v>
      </c>
      <c r="T645" t="s">
        <v>14</v>
      </c>
      <c r="U645" t="s">
        <v>14</v>
      </c>
      <c r="V645" t="s">
        <v>15</v>
      </c>
      <c r="W645" t="s">
        <v>16</v>
      </c>
      <c r="X645" t="s">
        <v>17</v>
      </c>
      <c r="Y645" t="s">
        <v>17</v>
      </c>
      <c r="Z645" t="s">
        <v>16</v>
      </c>
      <c r="AA645" t="s">
        <v>18</v>
      </c>
      <c r="AB645" s="3">
        <v>14</v>
      </c>
      <c r="AC645" s="3">
        <f t="shared" si="70"/>
        <v>14</v>
      </c>
      <c r="AD645" s="3">
        <f t="shared" si="71"/>
        <v>0</v>
      </c>
      <c r="AE645" s="3">
        <f t="shared" si="72"/>
        <v>0</v>
      </c>
      <c r="AF645" s="4" t="str">
        <f t="shared" si="73"/>
        <v>Chưa tham gia học lần nào</v>
      </c>
      <c r="AG645" s="4" t="str">
        <f t="shared" si="74"/>
        <v>Fail</v>
      </c>
      <c r="AH645" s="3">
        <f t="shared" si="75"/>
        <v>0</v>
      </c>
      <c r="AI645" s="3" t="str">
        <f t="shared" si="76"/>
        <v>Fail</v>
      </c>
      <c r="AJ645" t="e">
        <f>VLOOKUP(A645,'DSSV VIE1016'!$B$2:$D$55,3,0)</f>
        <v>#N/A</v>
      </c>
    </row>
    <row r="646" spans="1:36" x14ac:dyDescent="0.35">
      <c r="A646" t="s">
        <v>2539</v>
      </c>
      <c r="B646" t="s">
        <v>2540</v>
      </c>
      <c r="C646" t="s">
        <v>2541</v>
      </c>
      <c r="D646">
        <v>2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 t="s">
        <v>14</v>
      </c>
      <c r="V646" t="s">
        <v>15</v>
      </c>
      <c r="W646" t="s">
        <v>16</v>
      </c>
      <c r="X646" t="s">
        <v>17</v>
      </c>
      <c r="Y646" t="s">
        <v>17</v>
      </c>
      <c r="Z646" t="s">
        <v>16</v>
      </c>
      <c r="AA646" t="s">
        <v>18</v>
      </c>
      <c r="AB646" s="3">
        <v>14</v>
      </c>
      <c r="AC646" s="3">
        <f t="shared" si="70"/>
        <v>0</v>
      </c>
      <c r="AD646" s="3">
        <f t="shared" si="71"/>
        <v>0</v>
      </c>
      <c r="AE646" s="3">
        <f t="shared" si="72"/>
        <v>14</v>
      </c>
      <c r="AF646" s="4" t="str">
        <f t="shared" si="73"/>
        <v/>
      </c>
      <c r="AG646" s="4" t="str">
        <f t="shared" si="74"/>
        <v>Pass</v>
      </c>
      <c r="AH646" s="3">
        <f t="shared" si="75"/>
        <v>1</v>
      </c>
      <c r="AI646" s="3" t="str">
        <f t="shared" si="76"/>
        <v>Đủ Điều kiện dự thi</v>
      </c>
      <c r="AJ646" t="e">
        <f>VLOOKUP(A646,'DSSV VIE1016'!$B$2:$D$55,3,0)</f>
        <v>#N/A</v>
      </c>
    </row>
    <row r="647" spans="1:36" x14ac:dyDescent="0.35">
      <c r="A647" t="s">
        <v>2542</v>
      </c>
      <c r="B647" t="s">
        <v>2543</v>
      </c>
      <c r="C647" t="s">
        <v>2544</v>
      </c>
      <c r="D647">
        <v>2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 t="s">
        <v>14</v>
      </c>
      <c r="V647" t="s">
        <v>15</v>
      </c>
      <c r="W647" t="s">
        <v>16</v>
      </c>
      <c r="X647" t="s">
        <v>17</v>
      </c>
      <c r="Y647" t="s">
        <v>17</v>
      </c>
      <c r="Z647" t="s">
        <v>16</v>
      </c>
      <c r="AA647" t="s">
        <v>18</v>
      </c>
      <c r="AB647" s="3">
        <v>14</v>
      </c>
      <c r="AC647" s="3">
        <f t="shared" si="70"/>
        <v>0</v>
      </c>
      <c r="AD647" s="3">
        <f t="shared" si="71"/>
        <v>0</v>
      </c>
      <c r="AE647" s="3">
        <f t="shared" si="72"/>
        <v>14</v>
      </c>
      <c r="AF647" s="4" t="str">
        <f t="shared" si="73"/>
        <v/>
      </c>
      <c r="AG647" s="4" t="str">
        <f t="shared" si="74"/>
        <v>Pass</v>
      </c>
      <c r="AH647" s="3">
        <f t="shared" si="75"/>
        <v>1</v>
      </c>
      <c r="AI647" s="3" t="str">
        <f t="shared" si="76"/>
        <v>Đủ Điều kiện dự thi</v>
      </c>
      <c r="AJ647" t="e">
        <f>VLOOKUP(A647,'DSSV VIE1016'!$B$2:$D$55,3,0)</f>
        <v>#N/A</v>
      </c>
    </row>
    <row r="648" spans="1:36" x14ac:dyDescent="0.35">
      <c r="A648" t="s">
        <v>2545</v>
      </c>
      <c r="B648" t="s">
        <v>552</v>
      </c>
      <c r="C648" t="s">
        <v>553</v>
      </c>
      <c r="D648">
        <v>2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 t="s">
        <v>14</v>
      </c>
      <c r="V648" t="s">
        <v>15</v>
      </c>
      <c r="W648" t="s">
        <v>16</v>
      </c>
      <c r="X648" t="s">
        <v>17</v>
      </c>
      <c r="Y648" t="s">
        <v>17</v>
      </c>
      <c r="Z648" t="s">
        <v>16</v>
      </c>
      <c r="AA648" t="s">
        <v>18</v>
      </c>
      <c r="AB648" s="3">
        <v>14</v>
      </c>
      <c r="AC648" s="3">
        <f t="shared" si="70"/>
        <v>0</v>
      </c>
      <c r="AD648" s="3">
        <f t="shared" si="71"/>
        <v>0</v>
      </c>
      <c r="AE648" s="3">
        <f t="shared" si="72"/>
        <v>14</v>
      </c>
      <c r="AF648" s="4" t="str">
        <f t="shared" si="73"/>
        <v/>
      </c>
      <c r="AG648" s="4" t="str">
        <f t="shared" si="74"/>
        <v>Pass</v>
      </c>
      <c r="AH648" s="3">
        <f t="shared" si="75"/>
        <v>1</v>
      </c>
      <c r="AI648" s="3" t="str">
        <f t="shared" si="76"/>
        <v>Đủ Điều kiện dự thi</v>
      </c>
      <c r="AJ648" t="e">
        <f>VLOOKUP(A648,'DSSV VIE1016'!$B$2:$D$55,3,0)</f>
        <v>#N/A</v>
      </c>
    </row>
    <row r="649" spans="1:36" x14ac:dyDescent="0.35">
      <c r="A649" t="s">
        <v>2546</v>
      </c>
      <c r="B649" t="s">
        <v>2547</v>
      </c>
      <c r="C649" t="s">
        <v>2548</v>
      </c>
      <c r="D649">
        <v>1.9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0.9</v>
      </c>
      <c r="U649" t="s">
        <v>14</v>
      </c>
      <c r="V649" t="s">
        <v>15</v>
      </c>
      <c r="W649" t="s">
        <v>16</v>
      </c>
      <c r="X649" t="s">
        <v>17</v>
      </c>
      <c r="Y649" t="s">
        <v>17</v>
      </c>
      <c r="Z649" t="s">
        <v>16</v>
      </c>
      <c r="AA649" t="s">
        <v>18</v>
      </c>
      <c r="AB649" s="3">
        <v>14</v>
      </c>
      <c r="AC649" s="3">
        <f t="shared" si="70"/>
        <v>0</v>
      </c>
      <c r="AD649" s="3">
        <f t="shared" si="71"/>
        <v>0</v>
      </c>
      <c r="AE649" s="3">
        <f t="shared" si="72"/>
        <v>14</v>
      </c>
      <c r="AF649" s="4" t="str">
        <f t="shared" si="73"/>
        <v/>
      </c>
      <c r="AG649" s="4" t="str">
        <f t="shared" si="74"/>
        <v>Pass</v>
      </c>
      <c r="AH649" s="3">
        <f t="shared" si="75"/>
        <v>1</v>
      </c>
      <c r="AI649" s="3" t="str">
        <f t="shared" si="76"/>
        <v>Đủ Điều kiện dự thi</v>
      </c>
      <c r="AJ649" t="e">
        <f>VLOOKUP(A649,'DSSV VIE1016'!$B$2:$D$55,3,0)</f>
        <v>#N/A</v>
      </c>
    </row>
    <row r="650" spans="1:36" x14ac:dyDescent="0.35">
      <c r="A650" t="s">
        <v>2549</v>
      </c>
      <c r="B650" t="s">
        <v>2550</v>
      </c>
      <c r="C650" t="s">
        <v>2551</v>
      </c>
      <c r="D650">
        <v>0</v>
      </c>
      <c r="E650" t="s">
        <v>14</v>
      </c>
      <c r="F650" t="s">
        <v>14</v>
      </c>
      <c r="G650" t="s">
        <v>14</v>
      </c>
      <c r="H650" t="s">
        <v>14</v>
      </c>
      <c r="I650" t="s">
        <v>14</v>
      </c>
      <c r="J650" t="s">
        <v>14</v>
      </c>
      <c r="K650" t="s">
        <v>14</v>
      </c>
      <c r="L650" t="s">
        <v>14</v>
      </c>
      <c r="M650" t="s">
        <v>14</v>
      </c>
      <c r="N650" t="s">
        <v>14</v>
      </c>
      <c r="O650" t="s">
        <v>14</v>
      </c>
      <c r="P650" t="s">
        <v>14</v>
      </c>
      <c r="Q650" t="s">
        <v>14</v>
      </c>
      <c r="R650" t="s">
        <v>14</v>
      </c>
      <c r="S650">
        <v>0</v>
      </c>
      <c r="T650" t="s">
        <v>14</v>
      </c>
      <c r="U650" t="s">
        <v>14</v>
      </c>
      <c r="V650" t="s">
        <v>15</v>
      </c>
      <c r="W650" t="s">
        <v>16</v>
      </c>
      <c r="X650" t="s">
        <v>17</v>
      </c>
      <c r="Y650" t="s">
        <v>17</v>
      </c>
      <c r="Z650" t="s">
        <v>16</v>
      </c>
      <c r="AA650" t="s">
        <v>18</v>
      </c>
      <c r="AB650" s="3">
        <v>14</v>
      </c>
      <c r="AC650" s="3">
        <f t="shared" si="70"/>
        <v>14</v>
      </c>
      <c r="AD650" s="3">
        <f t="shared" si="71"/>
        <v>0</v>
      </c>
      <c r="AE650" s="3">
        <f t="shared" si="72"/>
        <v>0</v>
      </c>
      <c r="AF650" s="4" t="str">
        <f t="shared" si="73"/>
        <v>Chưa tham gia học lần nào</v>
      </c>
      <c r="AG650" s="4" t="str">
        <f t="shared" si="74"/>
        <v>Fail</v>
      </c>
      <c r="AH650" s="3">
        <f t="shared" si="75"/>
        <v>0</v>
      </c>
      <c r="AI650" s="3" t="str">
        <f t="shared" si="76"/>
        <v>Fail</v>
      </c>
      <c r="AJ650" t="e">
        <f>VLOOKUP(A650,'DSSV VIE1016'!$B$2:$D$55,3,0)</f>
        <v>#N/A</v>
      </c>
    </row>
    <row r="651" spans="1:36" x14ac:dyDescent="0.35">
      <c r="A651" t="s">
        <v>2552</v>
      </c>
      <c r="B651" t="s">
        <v>2553</v>
      </c>
      <c r="C651" t="s">
        <v>2554</v>
      </c>
      <c r="D651">
        <v>2.7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0.7</v>
      </c>
      <c r="U651">
        <v>1</v>
      </c>
      <c r="V651" t="s">
        <v>15</v>
      </c>
      <c r="W651" t="s">
        <v>16</v>
      </c>
      <c r="X651" t="s">
        <v>17</v>
      </c>
      <c r="Y651" t="s">
        <v>17</v>
      </c>
      <c r="Z651" t="s">
        <v>16</v>
      </c>
      <c r="AA651" t="s">
        <v>18</v>
      </c>
      <c r="AB651" s="3">
        <v>14</v>
      </c>
      <c r="AC651" s="3">
        <f t="shared" si="70"/>
        <v>0</v>
      </c>
      <c r="AD651" s="3">
        <f t="shared" si="71"/>
        <v>0</v>
      </c>
      <c r="AE651" s="3">
        <f t="shared" si="72"/>
        <v>14</v>
      </c>
      <c r="AF651" s="4" t="str">
        <f t="shared" si="73"/>
        <v/>
      </c>
      <c r="AG651" s="4" t="str">
        <f t="shared" si="74"/>
        <v>Pass</v>
      </c>
      <c r="AH651" s="3">
        <f t="shared" si="75"/>
        <v>1</v>
      </c>
      <c r="AI651" s="3" t="str">
        <f t="shared" si="76"/>
        <v>Đủ Điều kiện dự thi</v>
      </c>
      <c r="AJ651" t="e">
        <f>VLOOKUP(A651,'DSSV VIE1016'!$B$2:$D$55,3,0)</f>
        <v>#N/A</v>
      </c>
    </row>
    <row r="652" spans="1:36" x14ac:dyDescent="0.35">
      <c r="A652" t="s">
        <v>2555</v>
      </c>
      <c r="B652" t="s">
        <v>2556</v>
      </c>
      <c r="C652" t="s">
        <v>2557</v>
      </c>
      <c r="D652">
        <v>3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 t="s">
        <v>15</v>
      </c>
      <c r="W652" t="s">
        <v>16</v>
      </c>
      <c r="X652" t="s">
        <v>17</v>
      </c>
      <c r="Y652" t="s">
        <v>17</v>
      </c>
      <c r="Z652" t="s">
        <v>16</v>
      </c>
      <c r="AA652" t="s">
        <v>18</v>
      </c>
      <c r="AB652" s="3">
        <v>14</v>
      </c>
      <c r="AC652" s="3">
        <f t="shared" si="70"/>
        <v>0</v>
      </c>
      <c r="AD652" s="3">
        <f t="shared" si="71"/>
        <v>0</v>
      </c>
      <c r="AE652" s="3">
        <f t="shared" si="72"/>
        <v>14</v>
      </c>
      <c r="AF652" s="4" t="str">
        <f t="shared" si="73"/>
        <v/>
      </c>
      <c r="AG652" s="4" t="str">
        <f t="shared" si="74"/>
        <v>Pass</v>
      </c>
      <c r="AH652" s="3">
        <f t="shared" si="75"/>
        <v>1</v>
      </c>
      <c r="AI652" s="3" t="str">
        <f t="shared" si="76"/>
        <v>Đủ Điều kiện dự thi</v>
      </c>
      <c r="AJ652" t="e">
        <f>VLOOKUP(A652,'DSSV VIE1016'!$B$2:$D$55,3,0)</f>
        <v>#N/A</v>
      </c>
    </row>
    <row r="653" spans="1:36" x14ac:dyDescent="0.35">
      <c r="A653" t="s">
        <v>2558</v>
      </c>
      <c r="B653" t="s">
        <v>2559</v>
      </c>
      <c r="C653" t="s">
        <v>2560</v>
      </c>
      <c r="D653">
        <v>3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 t="s">
        <v>15</v>
      </c>
      <c r="W653" t="s">
        <v>16</v>
      </c>
      <c r="X653" t="s">
        <v>17</v>
      </c>
      <c r="Y653" t="s">
        <v>17</v>
      </c>
      <c r="Z653" t="s">
        <v>16</v>
      </c>
      <c r="AA653" t="s">
        <v>18</v>
      </c>
      <c r="AB653" s="3">
        <v>14</v>
      </c>
      <c r="AC653" s="3">
        <f t="shared" si="70"/>
        <v>0</v>
      </c>
      <c r="AD653" s="3">
        <f t="shared" si="71"/>
        <v>0</v>
      </c>
      <c r="AE653" s="3">
        <f t="shared" si="72"/>
        <v>14</v>
      </c>
      <c r="AF653" s="4" t="str">
        <f t="shared" si="73"/>
        <v/>
      </c>
      <c r="AG653" s="4" t="str">
        <f t="shared" si="74"/>
        <v>Pass</v>
      </c>
      <c r="AH653" s="3">
        <f t="shared" si="75"/>
        <v>1</v>
      </c>
      <c r="AI653" s="3" t="str">
        <f t="shared" si="76"/>
        <v>Đủ Điều kiện dự thi</v>
      </c>
      <c r="AJ653" t="e">
        <f>VLOOKUP(A653,'DSSV VIE1016'!$B$2:$D$55,3,0)</f>
        <v>#N/A</v>
      </c>
    </row>
    <row r="654" spans="1:36" x14ac:dyDescent="0.35">
      <c r="A654" t="s">
        <v>2561</v>
      </c>
      <c r="B654" t="s">
        <v>2562</v>
      </c>
      <c r="C654" t="s">
        <v>2563</v>
      </c>
      <c r="D654">
        <v>3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 t="s">
        <v>15</v>
      </c>
      <c r="W654" t="s">
        <v>16</v>
      </c>
      <c r="X654" t="s">
        <v>17</v>
      </c>
      <c r="Y654" t="s">
        <v>17</v>
      </c>
      <c r="Z654" t="s">
        <v>16</v>
      </c>
      <c r="AA654" t="s">
        <v>18</v>
      </c>
      <c r="AB654" s="3">
        <v>14</v>
      </c>
      <c r="AC654" s="3">
        <f t="shared" si="70"/>
        <v>0</v>
      </c>
      <c r="AD654" s="3">
        <f t="shared" si="71"/>
        <v>0</v>
      </c>
      <c r="AE654" s="3">
        <f t="shared" si="72"/>
        <v>14</v>
      </c>
      <c r="AF654" s="4" t="str">
        <f t="shared" si="73"/>
        <v/>
      </c>
      <c r="AG654" s="4" t="str">
        <f t="shared" si="74"/>
        <v>Pass</v>
      </c>
      <c r="AH654" s="3">
        <f t="shared" si="75"/>
        <v>1</v>
      </c>
      <c r="AI654" s="3" t="str">
        <f t="shared" si="76"/>
        <v>Đủ Điều kiện dự thi</v>
      </c>
      <c r="AJ654" t="e">
        <f>VLOOKUP(A654,'DSSV VIE1016'!$B$2:$D$55,3,0)</f>
        <v>#N/A</v>
      </c>
    </row>
    <row r="655" spans="1:36" x14ac:dyDescent="0.35">
      <c r="A655" t="s">
        <v>2564</v>
      </c>
      <c r="B655" t="s">
        <v>460</v>
      </c>
      <c r="C655" t="s">
        <v>461</v>
      </c>
      <c r="D655">
        <v>2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 t="s">
        <v>14</v>
      </c>
      <c r="V655" t="s">
        <v>15</v>
      </c>
      <c r="W655" t="s">
        <v>16</v>
      </c>
      <c r="X655" t="s">
        <v>17</v>
      </c>
      <c r="Y655" t="s">
        <v>17</v>
      </c>
      <c r="Z655" t="s">
        <v>16</v>
      </c>
      <c r="AA655" t="s">
        <v>18</v>
      </c>
      <c r="AB655" s="3">
        <v>14</v>
      </c>
      <c r="AC655" s="3">
        <f t="shared" si="70"/>
        <v>0</v>
      </c>
      <c r="AD655" s="3">
        <f t="shared" si="71"/>
        <v>0</v>
      </c>
      <c r="AE655" s="3">
        <f t="shared" si="72"/>
        <v>14</v>
      </c>
      <c r="AF655" s="4" t="str">
        <f t="shared" si="73"/>
        <v/>
      </c>
      <c r="AG655" s="4" t="str">
        <f t="shared" si="74"/>
        <v>Pass</v>
      </c>
      <c r="AH655" s="3">
        <f t="shared" si="75"/>
        <v>1</v>
      </c>
      <c r="AI655" s="3" t="str">
        <f t="shared" si="76"/>
        <v>Đủ Điều kiện dự thi</v>
      </c>
      <c r="AJ655" t="e">
        <f>VLOOKUP(A655,'DSSV VIE1016'!$B$2:$D$55,3,0)</f>
        <v>#N/A</v>
      </c>
    </row>
    <row r="656" spans="1:36" x14ac:dyDescent="0.35">
      <c r="A656" t="s">
        <v>2565</v>
      </c>
      <c r="B656" t="s">
        <v>254</v>
      </c>
      <c r="C656" t="s">
        <v>255</v>
      </c>
      <c r="D656">
        <v>2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 t="s">
        <v>14</v>
      </c>
      <c r="V656" t="s">
        <v>15</v>
      </c>
      <c r="W656" t="s">
        <v>16</v>
      </c>
      <c r="X656" t="s">
        <v>17</v>
      </c>
      <c r="Y656" t="s">
        <v>17</v>
      </c>
      <c r="Z656" t="s">
        <v>16</v>
      </c>
      <c r="AA656" t="s">
        <v>18</v>
      </c>
      <c r="AB656" s="3">
        <v>14</v>
      </c>
      <c r="AC656" s="3">
        <f t="shared" si="70"/>
        <v>0</v>
      </c>
      <c r="AD656" s="3">
        <f t="shared" si="71"/>
        <v>0</v>
      </c>
      <c r="AE656" s="3">
        <f t="shared" si="72"/>
        <v>14</v>
      </c>
      <c r="AF656" s="4" t="str">
        <f t="shared" si="73"/>
        <v/>
      </c>
      <c r="AG656" s="4" t="str">
        <f t="shared" si="74"/>
        <v>Pass</v>
      </c>
      <c r="AH656" s="3">
        <f t="shared" si="75"/>
        <v>1</v>
      </c>
      <c r="AI656" s="3" t="str">
        <f t="shared" si="76"/>
        <v>Đủ Điều kiện dự thi</v>
      </c>
      <c r="AJ656" t="e">
        <f>VLOOKUP(A656,'DSSV VIE1016'!$B$2:$D$55,3,0)</f>
        <v>#N/A</v>
      </c>
    </row>
    <row r="657" spans="1:36" x14ac:dyDescent="0.35">
      <c r="A657" t="s">
        <v>2566</v>
      </c>
      <c r="B657" t="s">
        <v>346</v>
      </c>
      <c r="C657" t="s">
        <v>347</v>
      </c>
      <c r="D657">
        <v>3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 t="s">
        <v>15</v>
      </c>
      <c r="W657" t="s">
        <v>16</v>
      </c>
      <c r="X657" t="s">
        <v>17</v>
      </c>
      <c r="Y657" t="s">
        <v>17</v>
      </c>
      <c r="Z657" t="s">
        <v>16</v>
      </c>
      <c r="AA657" t="s">
        <v>18</v>
      </c>
      <c r="AB657" s="3">
        <v>14</v>
      </c>
      <c r="AC657" s="3">
        <f t="shared" si="70"/>
        <v>0</v>
      </c>
      <c r="AD657" s="3">
        <f t="shared" si="71"/>
        <v>0</v>
      </c>
      <c r="AE657" s="3">
        <f t="shared" si="72"/>
        <v>14</v>
      </c>
      <c r="AF657" s="4" t="str">
        <f t="shared" si="73"/>
        <v/>
      </c>
      <c r="AG657" s="4" t="str">
        <f t="shared" si="74"/>
        <v>Pass</v>
      </c>
      <c r="AH657" s="3">
        <f t="shared" si="75"/>
        <v>1</v>
      </c>
      <c r="AI657" s="3" t="str">
        <f t="shared" si="76"/>
        <v>Đủ Điều kiện dự thi</v>
      </c>
      <c r="AJ657" t="e">
        <f>VLOOKUP(A657,'DSSV VIE1016'!$B$2:$D$55,3,0)</f>
        <v>#N/A</v>
      </c>
    </row>
    <row r="658" spans="1:36" x14ac:dyDescent="0.35">
      <c r="A658" t="s">
        <v>2567</v>
      </c>
      <c r="B658" t="s">
        <v>198</v>
      </c>
      <c r="C658" t="s">
        <v>199</v>
      </c>
      <c r="D658">
        <v>2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 t="s">
        <v>14</v>
      </c>
      <c r="V658" t="s">
        <v>15</v>
      </c>
      <c r="W658" t="s">
        <v>16</v>
      </c>
      <c r="X658" t="s">
        <v>17</v>
      </c>
      <c r="Y658" t="s">
        <v>17</v>
      </c>
      <c r="Z658" t="s">
        <v>16</v>
      </c>
      <c r="AA658" t="s">
        <v>18</v>
      </c>
      <c r="AB658" s="3">
        <v>14</v>
      </c>
      <c r="AC658" s="3">
        <f t="shared" si="70"/>
        <v>0</v>
      </c>
      <c r="AD658" s="3">
        <f t="shared" si="71"/>
        <v>0</v>
      </c>
      <c r="AE658" s="3">
        <f t="shared" si="72"/>
        <v>14</v>
      </c>
      <c r="AF658" s="4" t="str">
        <f t="shared" si="73"/>
        <v/>
      </c>
      <c r="AG658" s="4" t="str">
        <f t="shared" si="74"/>
        <v>Pass</v>
      </c>
      <c r="AH658" s="3">
        <f t="shared" si="75"/>
        <v>1</v>
      </c>
      <c r="AI658" s="3" t="str">
        <f t="shared" si="76"/>
        <v>Đủ Điều kiện dự thi</v>
      </c>
      <c r="AJ658" t="e">
        <f>VLOOKUP(A658,'DSSV VIE1016'!$B$2:$D$55,3,0)</f>
        <v>#N/A</v>
      </c>
    </row>
    <row r="659" spans="1:36" x14ac:dyDescent="0.35">
      <c r="A659" t="s">
        <v>2568</v>
      </c>
      <c r="B659" t="s">
        <v>308</v>
      </c>
      <c r="C659" t="s">
        <v>309</v>
      </c>
      <c r="D659">
        <v>0</v>
      </c>
      <c r="E659" t="s">
        <v>14</v>
      </c>
      <c r="F659" t="s">
        <v>14</v>
      </c>
      <c r="G659" t="s">
        <v>14</v>
      </c>
      <c r="H659" t="s">
        <v>14</v>
      </c>
      <c r="I659" t="s">
        <v>14</v>
      </c>
      <c r="J659" t="s">
        <v>14</v>
      </c>
      <c r="K659" t="s">
        <v>14</v>
      </c>
      <c r="L659" t="s">
        <v>14</v>
      </c>
      <c r="M659" t="s">
        <v>14</v>
      </c>
      <c r="N659" t="s">
        <v>14</v>
      </c>
      <c r="O659" t="s">
        <v>14</v>
      </c>
      <c r="P659" t="s">
        <v>14</v>
      </c>
      <c r="Q659" t="s">
        <v>14</v>
      </c>
      <c r="R659" t="s">
        <v>14</v>
      </c>
      <c r="S659">
        <v>0</v>
      </c>
      <c r="T659" t="s">
        <v>14</v>
      </c>
      <c r="U659" t="s">
        <v>14</v>
      </c>
      <c r="V659" t="s">
        <v>15</v>
      </c>
      <c r="W659" t="s">
        <v>16</v>
      </c>
      <c r="X659" t="s">
        <v>17</v>
      </c>
      <c r="Y659" t="s">
        <v>17</v>
      </c>
      <c r="Z659" t="s">
        <v>16</v>
      </c>
      <c r="AA659" t="s">
        <v>18</v>
      </c>
      <c r="AB659" s="3">
        <v>14</v>
      </c>
      <c r="AC659" s="3">
        <f t="shared" si="70"/>
        <v>14</v>
      </c>
      <c r="AD659" s="3">
        <f t="shared" si="71"/>
        <v>0</v>
      </c>
      <c r="AE659" s="3">
        <f t="shared" si="72"/>
        <v>0</v>
      </c>
      <c r="AF659" s="4" t="str">
        <f t="shared" si="73"/>
        <v>Chưa tham gia học lần nào</v>
      </c>
      <c r="AG659" s="4" t="str">
        <f t="shared" si="74"/>
        <v>Fail</v>
      </c>
      <c r="AH659" s="3">
        <f t="shared" si="75"/>
        <v>0</v>
      </c>
      <c r="AI659" s="3" t="str">
        <f t="shared" si="76"/>
        <v>Fail</v>
      </c>
      <c r="AJ659" t="e">
        <f>VLOOKUP(A659,'DSSV VIE1016'!$B$2:$D$55,3,0)</f>
        <v>#N/A</v>
      </c>
    </row>
    <row r="660" spans="1:36" x14ac:dyDescent="0.35">
      <c r="A660" t="s">
        <v>2569</v>
      </c>
      <c r="B660" t="s">
        <v>304</v>
      </c>
      <c r="C660" t="s">
        <v>305</v>
      </c>
      <c r="D660">
        <v>2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 t="s">
        <v>14</v>
      </c>
      <c r="V660" t="s">
        <v>15</v>
      </c>
      <c r="W660" t="s">
        <v>16</v>
      </c>
      <c r="X660" t="s">
        <v>17</v>
      </c>
      <c r="Y660" t="s">
        <v>17</v>
      </c>
      <c r="Z660" t="s">
        <v>16</v>
      </c>
      <c r="AA660" t="s">
        <v>18</v>
      </c>
      <c r="AB660" s="3">
        <v>14</v>
      </c>
      <c r="AC660" s="3">
        <f t="shared" si="70"/>
        <v>0</v>
      </c>
      <c r="AD660" s="3">
        <f t="shared" si="71"/>
        <v>0</v>
      </c>
      <c r="AE660" s="3">
        <f t="shared" si="72"/>
        <v>14</v>
      </c>
      <c r="AF660" s="4" t="str">
        <f t="shared" si="73"/>
        <v/>
      </c>
      <c r="AG660" s="4" t="str">
        <f t="shared" si="74"/>
        <v>Pass</v>
      </c>
      <c r="AH660" s="3">
        <f t="shared" si="75"/>
        <v>1</v>
      </c>
      <c r="AI660" s="3" t="str">
        <f t="shared" si="76"/>
        <v>Đủ Điều kiện dự thi</v>
      </c>
      <c r="AJ660" t="e">
        <f>VLOOKUP(A660,'DSSV VIE1016'!$B$2:$D$55,3,0)</f>
        <v>#N/A</v>
      </c>
    </row>
    <row r="661" spans="1:36" x14ac:dyDescent="0.35">
      <c r="A661" t="s">
        <v>2570</v>
      </c>
      <c r="B661" t="s">
        <v>302</v>
      </c>
      <c r="C661" t="s">
        <v>303</v>
      </c>
      <c r="D661">
        <v>3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 t="s">
        <v>15</v>
      </c>
      <c r="W661" t="s">
        <v>16</v>
      </c>
      <c r="X661" t="s">
        <v>17</v>
      </c>
      <c r="Y661" t="s">
        <v>17</v>
      </c>
      <c r="Z661" t="s">
        <v>16</v>
      </c>
      <c r="AA661" t="s">
        <v>18</v>
      </c>
      <c r="AB661" s="3">
        <v>14</v>
      </c>
      <c r="AC661" s="3">
        <f t="shared" si="70"/>
        <v>0</v>
      </c>
      <c r="AD661" s="3">
        <f t="shared" si="71"/>
        <v>0</v>
      </c>
      <c r="AE661" s="3">
        <f t="shared" si="72"/>
        <v>14</v>
      </c>
      <c r="AF661" s="4" t="str">
        <f t="shared" si="73"/>
        <v/>
      </c>
      <c r="AG661" s="4" t="str">
        <f t="shared" si="74"/>
        <v>Pass</v>
      </c>
      <c r="AH661" s="3">
        <f t="shared" si="75"/>
        <v>1</v>
      </c>
      <c r="AI661" s="3" t="str">
        <f t="shared" si="76"/>
        <v>Đủ Điều kiện dự thi</v>
      </c>
      <c r="AJ661" t="e">
        <f>VLOOKUP(A661,'DSSV VIE1016'!$B$2:$D$55,3,0)</f>
        <v>#N/A</v>
      </c>
    </row>
    <row r="662" spans="1:36" x14ac:dyDescent="0.35">
      <c r="A662" t="s">
        <v>2571</v>
      </c>
      <c r="B662" t="s">
        <v>2572</v>
      </c>
      <c r="C662" t="s">
        <v>2573</v>
      </c>
      <c r="D662">
        <v>0</v>
      </c>
      <c r="E662" t="s">
        <v>14</v>
      </c>
      <c r="F662" t="s">
        <v>14</v>
      </c>
      <c r="G662" t="s">
        <v>14</v>
      </c>
      <c r="H662" t="s">
        <v>14</v>
      </c>
      <c r="I662" t="s">
        <v>14</v>
      </c>
      <c r="J662" t="s">
        <v>14</v>
      </c>
      <c r="K662" t="s">
        <v>14</v>
      </c>
      <c r="L662" t="s">
        <v>14</v>
      </c>
      <c r="M662" t="s">
        <v>14</v>
      </c>
      <c r="N662" t="s">
        <v>14</v>
      </c>
      <c r="O662" t="s">
        <v>14</v>
      </c>
      <c r="P662" t="s">
        <v>14</v>
      </c>
      <c r="Q662" t="s">
        <v>14</v>
      </c>
      <c r="R662" t="s">
        <v>14</v>
      </c>
      <c r="S662">
        <v>0</v>
      </c>
      <c r="T662" t="s">
        <v>14</v>
      </c>
      <c r="U662" t="s">
        <v>14</v>
      </c>
      <c r="V662" t="s">
        <v>15</v>
      </c>
      <c r="W662" t="s">
        <v>16</v>
      </c>
      <c r="X662" t="s">
        <v>17</v>
      </c>
      <c r="Y662" t="s">
        <v>17</v>
      </c>
      <c r="Z662" t="s">
        <v>16</v>
      </c>
      <c r="AA662" t="s">
        <v>18</v>
      </c>
      <c r="AB662" s="3">
        <v>14</v>
      </c>
      <c r="AC662" s="3">
        <f t="shared" si="70"/>
        <v>14</v>
      </c>
      <c r="AD662" s="3">
        <f t="shared" si="71"/>
        <v>0</v>
      </c>
      <c r="AE662" s="3">
        <f t="shared" si="72"/>
        <v>0</v>
      </c>
      <c r="AF662" s="4" t="str">
        <f t="shared" si="73"/>
        <v>Chưa tham gia học lần nào</v>
      </c>
      <c r="AG662" s="4" t="str">
        <f t="shared" si="74"/>
        <v>Fail</v>
      </c>
      <c r="AH662" s="3">
        <f t="shared" si="75"/>
        <v>0</v>
      </c>
      <c r="AI662" s="3" t="str">
        <f t="shared" si="76"/>
        <v>Fail</v>
      </c>
      <c r="AJ662" t="e">
        <f>VLOOKUP(A662,'DSSV VIE1016'!$B$2:$D$55,3,0)</f>
        <v>#N/A</v>
      </c>
    </row>
    <row r="663" spans="1:36" x14ac:dyDescent="0.35">
      <c r="A663" t="s">
        <v>163</v>
      </c>
      <c r="B663" t="s">
        <v>162</v>
      </c>
      <c r="C663" t="s">
        <v>163</v>
      </c>
      <c r="D663">
        <v>1</v>
      </c>
      <c r="E663" t="s">
        <v>14</v>
      </c>
      <c r="F663" t="s">
        <v>14</v>
      </c>
      <c r="G663" t="s">
        <v>14</v>
      </c>
      <c r="H663" t="s">
        <v>14</v>
      </c>
      <c r="I663" t="s">
        <v>14</v>
      </c>
      <c r="J663" t="s">
        <v>14</v>
      </c>
      <c r="K663" t="s">
        <v>14</v>
      </c>
      <c r="L663" t="s">
        <v>14</v>
      </c>
      <c r="M663" t="s">
        <v>14</v>
      </c>
      <c r="N663" t="s">
        <v>14</v>
      </c>
      <c r="O663" t="s">
        <v>14</v>
      </c>
      <c r="P663" t="s">
        <v>14</v>
      </c>
      <c r="Q663" t="s">
        <v>14</v>
      </c>
      <c r="R663" t="s">
        <v>14</v>
      </c>
      <c r="S663">
        <v>0</v>
      </c>
      <c r="T663">
        <v>1</v>
      </c>
      <c r="U663" t="s">
        <v>14</v>
      </c>
      <c r="V663" t="s">
        <v>15</v>
      </c>
      <c r="W663" t="s">
        <v>16</v>
      </c>
      <c r="X663" t="s">
        <v>17</v>
      </c>
      <c r="Y663" t="s">
        <v>17</v>
      </c>
      <c r="Z663" t="s">
        <v>16</v>
      </c>
      <c r="AA663" t="s">
        <v>18</v>
      </c>
      <c r="AB663" s="3">
        <v>14</v>
      </c>
      <c r="AC663" s="3">
        <f t="shared" si="70"/>
        <v>14</v>
      </c>
      <c r="AD663" s="3">
        <f t="shared" si="71"/>
        <v>0</v>
      </c>
      <c r="AE663" s="3">
        <f t="shared" si="72"/>
        <v>0</v>
      </c>
      <c r="AF663" s="4" t="str">
        <f t="shared" si="73"/>
        <v>Chưa tham gia học lần nào</v>
      </c>
      <c r="AG663" s="4" t="str">
        <f t="shared" si="74"/>
        <v>Fail</v>
      </c>
      <c r="AH663" s="3">
        <f t="shared" si="75"/>
        <v>1</v>
      </c>
      <c r="AI663" s="3" t="str">
        <f t="shared" si="76"/>
        <v>Fail</v>
      </c>
      <c r="AJ663" t="e">
        <f>VLOOKUP(A663,'DSSV VIE1016'!$B$2:$D$55,3,0)</f>
        <v>#N/A</v>
      </c>
    </row>
    <row r="664" spans="1:36" x14ac:dyDescent="0.35">
      <c r="A664" t="s">
        <v>2574</v>
      </c>
      <c r="B664" t="s">
        <v>2575</v>
      </c>
      <c r="C664" t="s">
        <v>2576</v>
      </c>
      <c r="D664">
        <v>3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 t="s">
        <v>15</v>
      </c>
      <c r="W664" t="s">
        <v>16</v>
      </c>
      <c r="X664" t="s">
        <v>17</v>
      </c>
      <c r="Y664" t="s">
        <v>17</v>
      </c>
      <c r="Z664" t="s">
        <v>16</v>
      </c>
      <c r="AA664" t="s">
        <v>18</v>
      </c>
      <c r="AB664" s="3">
        <v>14</v>
      </c>
      <c r="AC664" s="3">
        <f t="shared" si="70"/>
        <v>0</v>
      </c>
      <c r="AD664" s="3">
        <f t="shared" si="71"/>
        <v>0</v>
      </c>
      <c r="AE664" s="3">
        <f t="shared" si="72"/>
        <v>14</v>
      </c>
      <c r="AF664" s="4" t="str">
        <f t="shared" si="73"/>
        <v/>
      </c>
      <c r="AG664" s="4" t="str">
        <f t="shared" si="74"/>
        <v>Pass</v>
      </c>
      <c r="AH664" s="3">
        <f t="shared" si="75"/>
        <v>1</v>
      </c>
      <c r="AI664" s="3" t="str">
        <f t="shared" si="76"/>
        <v>Đủ Điều kiện dự thi</v>
      </c>
      <c r="AJ664" t="e">
        <f>VLOOKUP(A664,'DSSV VIE1016'!$B$2:$D$55,3,0)</f>
        <v>#N/A</v>
      </c>
    </row>
    <row r="665" spans="1:36" x14ac:dyDescent="0.35">
      <c r="A665" t="s">
        <v>2577</v>
      </c>
      <c r="B665" t="s">
        <v>2578</v>
      </c>
      <c r="C665" t="s">
        <v>2579</v>
      </c>
      <c r="D665">
        <v>2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 t="s">
        <v>14</v>
      </c>
      <c r="V665" t="s">
        <v>15</v>
      </c>
      <c r="W665" t="s">
        <v>16</v>
      </c>
      <c r="X665" t="s">
        <v>17</v>
      </c>
      <c r="Y665" t="s">
        <v>17</v>
      </c>
      <c r="Z665" t="s">
        <v>16</v>
      </c>
      <c r="AA665" t="s">
        <v>18</v>
      </c>
      <c r="AB665" s="3">
        <v>14</v>
      </c>
      <c r="AC665" s="3">
        <f t="shared" si="70"/>
        <v>0</v>
      </c>
      <c r="AD665" s="3">
        <f t="shared" si="71"/>
        <v>0</v>
      </c>
      <c r="AE665" s="3">
        <f t="shared" si="72"/>
        <v>14</v>
      </c>
      <c r="AF665" s="4" t="str">
        <f t="shared" si="73"/>
        <v/>
      </c>
      <c r="AG665" s="4" t="str">
        <f t="shared" si="74"/>
        <v>Pass</v>
      </c>
      <c r="AH665" s="3">
        <f t="shared" si="75"/>
        <v>1</v>
      </c>
      <c r="AI665" s="3" t="str">
        <f t="shared" si="76"/>
        <v>Đủ Điều kiện dự thi</v>
      </c>
      <c r="AJ665" t="e">
        <f>VLOOKUP(A665,'DSSV VIE1016'!$B$2:$D$55,3,0)</f>
        <v>#N/A</v>
      </c>
    </row>
    <row r="666" spans="1:36" x14ac:dyDescent="0.35">
      <c r="A666" t="s">
        <v>2580</v>
      </c>
      <c r="B666" t="s">
        <v>2581</v>
      </c>
      <c r="C666" t="s">
        <v>2582</v>
      </c>
      <c r="D666">
        <v>0</v>
      </c>
      <c r="E666" t="s">
        <v>14</v>
      </c>
      <c r="F666" t="s">
        <v>14</v>
      </c>
      <c r="G666" t="s">
        <v>14</v>
      </c>
      <c r="H666" t="s">
        <v>14</v>
      </c>
      <c r="I666" t="s">
        <v>14</v>
      </c>
      <c r="J666" t="s">
        <v>14</v>
      </c>
      <c r="K666" t="s">
        <v>14</v>
      </c>
      <c r="L666" t="s">
        <v>14</v>
      </c>
      <c r="M666" t="s">
        <v>14</v>
      </c>
      <c r="N666" t="s">
        <v>14</v>
      </c>
      <c r="O666" t="s">
        <v>14</v>
      </c>
      <c r="P666" t="s">
        <v>14</v>
      </c>
      <c r="Q666" t="s">
        <v>14</v>
      </c>
      <c r="R666" t="s">
        <v>14</v>
      </c>
      <c r="S666">
        <v>0</v>
      </c>
      <c r="T666" t="s">
        <v>14</v>
      </c>
      <c r="U666" t="s">
        <v>14</v>
      </c>
      <c r="V666" t="s">
        <v>15</v>
      </c>
      <c r="W666" t="s">
        <v>16</v>
      </c>
      <c r="X666" t="s">
        <v>17</v>
      </c>
      <c r="Y666" t="s">
        <v>17</v>
      </c>
      <c r="Z666" t="s">
        <v>16</v>
      </c>
      <c r="AA666" t="s">
        <v>18</v>
      </c>
      <c r="AB666" s="3">
        <v>14</v>
      </c>
      <c r="AC666" s="3">
        <f t="shared" si="70"/>
        <v>14</v>
      </c>
      <c r="AD666" s="3">
        <f t="shared" si="71"/>
        <v>0</v>
      </c>
      <c r="AE666" s="3">
        <f t="shared" si="72"/>
        <v>0</v>
      </c>
      <c r="AF666" s="4" t="str">
        <f t="shared" si="73"/>
        <v>Chưa tham gia học lần nào</v>
      </c>
      <c r="AG666" s="4" t="str">
        <f t="shared" si="74"/>
        <v>Fail</v>
      </c>
      <c r="AH666" s="3">
        <f t="shared" si="75"/>
        <v>0</v>
      </c>
      <c r="AI666" s="3" t="str">
        <f t="shared" si="76"/>
        <v>Fail</v>
      </c>
      <c r="AJ666" t="e">
        <f>VLOOKUP(A666,'DSSV VIE1016'!$B$2:$D$55,3,0)</f>
        <v>#N/A</v>
      </c>
    </row>
    <row r="667" spans="1:36" x14ac:dyDescent="0.35">
      <c r="A667" t="s">
        <v>2583</v>
      </c>
      <c r="B667" t="s">
        <v>2584</v>
      </c>
      <c r="C667" t="s">
        <v>2585</v>
      </c>
      <c r="D667">
        <v>3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 t="s">
        <v>15</v>
      </c>
      <c r="W667" t="s">
        <v>16</v>
      </c>
      <c r="X667" t="s">
        <v>17</v>
      </c>
      <c r="Y667" t="s">
        <v>17</v>
      </c>
      <c r="Z667" t="s">
        <v>16</v>
      </c>
      <c r="AA667" t="s">
        <v>18</v>
      </c>
      <c r="AB667" s="3">
        <v>14</v>
      </c>
      <c r="AC667" s="3">
        <f t="shared" si="70"/>
        <v>0</v>
      </c>
      <c r="AD667" s="3">
        <f t="shared" si="71"/>
        <v>0</v>
      </c>
      <c r="AE667" s="3">
        <f t="shared" si="72"/>
        <v>14</v>
      </c>
      <c r="AF667" s="4" t="str">
        <f t="shared" si="73"/>
        <v/>
      </c>
      <c r="AG667" s="4" t="str">
        <f t="shared" si="74"/>
        <v>Pass</v>
      </c>
      <c r="AH667" s="3">
        <f t="shared" si="75"/>
        <v>1</v>
      </c>
      <c r="AI667" s="3" t="str">
        <f t="shared" si="76"/>
        <v>Đủ Điều kiện dự thi</v>
      </c>
      <c r="AJ667" t="e">
        <f>VLOOKUP(A667,'DSSV VIE1016'!$B$2:$D$55,3,0)</f>
        <v>#N/A</v>
      </c>
    </row>
    <row r="668" spans="1:36" x14ac:dyDescent="0.35">
      <c r="A668" t="s">
        <v>2586</v>
      </c>
      <c r="B668" t="s">
        <v>2587</v>
      </c>
      <c r="C668" t="s">
        <v>2588</v>
      </c>
      <c r="D668">
        <v>3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 t="s">
        <v>15</v>
      </c>
      <c r="W668" t="s">
        <v>16</v>
      </c>
      <c r="X668" t="s">
        <v>17</v>
      </c>
      <c r="Y668" t="s">
        <v>17</v>
      </c>
      <c r="Z668" t="s">
        <v>16</v>
      </c>
      <c r="AA668" t="s">
        <v>18</v>
      </c>
      <c r="AB668" s="3">
        <v>14</v>
      </c>
      <c r="AC668" s="3">
        <f t="shared" si="70"/>
        <v>0</v>
      </c>
      <c r="AD668" s="3">
        <f t="shared" si="71"/>
        <v>0</v>
      </c>
      <c r="AE668" s="3">
        <f t="shared" si="72"/>
        <v>14</v>
      </c>
      <c r="AF668" s="4" t="str">
        <f t="shared" si="73"/>
        <v/>
      </c>
      <c r="AG668" s="4" t="str">
        <f t="shared" si="74"/>
        <v>Pass</v>
      </c>
      <c r="AH668" s="3">
        <f t="shared" si="75"/>
        <v>1</v>
      </c>
      <c r="AI668" s="3" t="str">
        <f t="shared" si="76"/>
        <v>Đủ Điều kiện dự thi</v>
      </c>
      <c r="AJ668" t="e">
        <f>VLOOKUP(A668,'DSSV VIE1016'!$B$2:$D$55,3,0)</f>
        <v>#N/A</v>
      </c>
    </row>
    <row r="669" spans="1:36" x14ac:dyDescent="0.35">
      <c r="A669" t="s">
        <v>2589</v>
      </c>
      <c r="B669" t="s">
        <v>2590</v>
      </c>
      <c r="C669" t="s">
        <v>2591</v>
      </c>
      <c r="D669">
        <v>2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 t="s">
        <v>14</v>
      </c>
      <c r="V669" t="s">
        <v>15</v>
      </c>
      <c r="W669" t="s">
        <v>16</v>
      </c>
      <c r="X669" t="s">
        <v>17</v>
      </c>
      <c r="Y669" t="s">
        <v>17</v>
      </c>
      <c r="Z669" t="s">
        <v>16</v>
      </c>
      <c r="AA669" t="s">
        <v>18</v>
      </c>
      <c r="AB669" s="3">
        <v>14</v>
      </c>
      <c r="AC669" s="3">
        <f t="shared" si="70"/>
        <v>0</v>
      </c>
      <c r="AD669" s="3">
        <f t="shared" si="71"/>
        <v>0</v>
      </c>
      <c r="AE669" s="3">
        <f t="shared" si="72"/>
        <v>14</v>
      </c>
      <c r="AF669" s="4" t="str">
        <f t="shared" si="73"/>
        <v/>
      </c>
      <c r="AG669" s="4" t="str">
        <f t="shared" si="74"/>
        <v>Pass</v>
      </c>
      <c r="AH669" s="3">
        <f t="shared" si="75"/>
        <v>1</v>
      </c>
      <c r="AI669" s="3" t="str">
        <f t="shared" si="76"/>
        <v>Đủ Điều kiện dự thi</v>
      </c>
      <c r="AJ669" t="e">
        <f>VLOOKUP(A669,'DSSV VIE1016'!$B$2:$D$55,3,0)</f>
        <v>#N/A</v>
      </c>
    </row>
    <row r="670" spans="1:36" x14ac:dyDescent="0.35">
      <c r="A670" t="s">
        <v>2592</v>
      </c>
      <c r="B670" t="s">
        <v>2593</v>
      </c>
      <c r="C670" t="s">
        <v>2594</v>
      </c>
      <c r="D670">
        <v>3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 t="s">
        <v>15</v>
      </c>
      <c r="W670" t="s">
        <v>16</v>
      </c>
      <c r="X670" t="s">
        <v>17</v>
      </c>
      <c r="Y670" t="s">
        <v>17</v>
      </c>
      <c r="Z670" t="s">
        <v>16</v>
      </c>
      <c r="AA670" t="s">
        <v>18</v>
      </c>
      <c r="AB670" s="3">
        <v>14</v>
      </c>
      <c r="AC670" s="3">
        <f t="shared" si="70"/>
        <v>0</v>
      </c>
      <c r="AD670" s="3">
        <f t="shared" si="71"/>
        <v>0</v>
      </c>
      <c r="AE670" s="3">
        <f t="shared" si="72"/>
        <v>14</v>
      </c>
      <c r="AF670" s="4" t="str">
        <f t="shared" si="73"/>
        <v/>
      </c>
      <c r="AG670" s="4" t="str">
        <f t="shared" si="74"/>
        <v>Pass</v>
      </c>
      <c r="AH670" s="3">
        <f t="shared" si="75"/>
        <v>1</v>
      </c>
      <c r="AI670" s="3" t="str">
        <f t="shared" si="76"/>
        <v>Đủ Điều kiện dự thi</v>
      </c>
      <c r="AJ670" t="e">
        <f>VLOOKUP(A670,'DSSV VIE1016'!$B$2:$D$55,3,0)</f>
        <v>#N/A</v>
      </c>
    </row>
    <row r="671" spans="1:36" x14ac:dyDescent="0.35">
      <c r="A671" t="s">
        <v>2595</v>
      </c>
      <c r="B671" t="s">
        <v>2596</v>
      </c>
      <c r="C671" t="s">
        <v>2597</v>
      </c>
      <c r="D671">
        <v>3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 t="s">
        <v>15</v>
      </c>
      <c r="W671" t="s">
        <v>16</v>
      </c>
      <c r="X671" t="s">
        <v>17</v>
      </c>
      <c r="Y671" t="s">
        <v>17</v>
      </c>
      <c r="Z671" t="s">
        <v>16</v>
      </c>
      <c r="AA671" t="s">
        <v>18</v>
      </c>
      <c r="AB671" s="3">
        <v>14</v>
      </c>
      <c r="AC671" s="3">
        <f t="shared" si="70"/>
        <v>0</v>
      </c>
      <c r="AD671" s="3">
        <f t="shared" si="71"/>
        <v>0</v>
      </c>
      <c r="AE671" s="3">
        <f t="shared" si="72"/>
        <v>14</v>
      </c>
      <c r="AF671" s="4" t="str">
        <f t="shared" si="73"/>
        <v/>
      </c>
      <c r="AG671" s="4" t="str">
        <f t="shared" si="74"/>
        <v>Pass</v>
      </c>
      <c r="AH671" s="3">
        <f t="shared" si="75"/>
        <v>1</v>
      </c>
      <c r="AI671" s="3" t="str">
        <f t="shared" si="76"/>
        <v>Đủ Điều kiện dự thi</v>
      </c>
      <c r="AJ671" t="e">
        <f>VLOOKUP(A671,'DSSV VIE1016'!$B$2:$D$55,3,0)</f>
        <v>#N/A</v>
      </c>
    </row>
    <row r="672" spans="1:36" x14ac:dyDescent="0.35">
      <c r="A672" t="s">
        <v>2598</v>
      </c>
      <c r="B672" t="s">
        <v>2599</v>
      </c>
      <c r="C672" t="s">
        <v>2600</v>
      </c>
      <c r="D672">
        <v>3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 t="s">
        <v>15</v>
      </c>
      <c r="W672" t="s">
        <v>16</v>
      </c>
      <c r="X672" t="s">
        <v>17</v>
      </c>
      <c r="Y672" t="s">
        <v>17</v>
      </c>
      <c r="Z672" t="s">
        <v>16</v>
      </c>
      <c r="AA672" t="s">
        <v>18</v>
      </c>
      <c r="AB672" s="3">
        <v>14</v>
      </c>
      <c r="AC672" s="3">
        <f t="shared" si="70"/>
        <v>0</v>
      </c>
      <c r="AD672" s="3">
        <f t="shared" si="71"/>
        <v>0</v>
      </c>
      <c r="AE672" s="3">
        <f t="shared" si="72"/>
        <v>14</v>
      </c>
      <c r="AF672" s="4" t="str">
        <f t="shared" si="73"/>
        <v/>
      </c>
      <c r="AG672" s="4" t="str">
        <f t="shared" si="74"/>
        <v>Pass</v>
      </c>
      <c r="AH672" s="3">
        <f t="shared" si="75"/>
        <v>1</v>
      </c>
      <c r="AI672" s="3" t="str">
        <f t="shared" si="76"/>
        <v>Đủ Điều kiện dự thi</v>
      </c>
      <c r="AJ672" t="e">
        <f>VLOOKUP(A672,'DSSV VIE1016'!$B$2:$D$55,3,0)</f>
        <v>#N/A</v>
      </c>
    </row>
    <row r="673" spans="1:36" x14ac:dyDescent="0.35">
      <c r="A673" t="s">
        <v>2601</v>
      </c>
      <c r="B673" t="s">
        <v>2602</v>
      </c>
      <c r="C673" t="s">
        <v>2603</v>
      </c>
      <c r="D673">
        <v>2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 t="s">
        <v>14</v>
      </c>
      <c r="V673" t="s">
        <v>15</v>
      </c>
      <c r="W673" t="s">
        <v>16</v>
      </c>
      <c r="X673" t="s">
        <v>17</v>
      </c>
      <c r="Y673" t="s">
        <v>17</v>
      </c>
      <c r="Z673" t="s">
        <v>16</v>
      </c>
      <c r="AA673" t="s">
        <v>18</v>
      </c>
      <c r="AB673" s="3">
        <v>14</v>
      </c>
      <c r="AC673" s="3">
        <f t="shared" si="70"/>
        <v>0</v>
      </c>
      <c r="AD673" s="3">
        <f t="shared" si="71"/>
        <v>0</v>
      </c>
      <c r="AE673" s="3">
        <f t="shared" si="72"/>
        <v>14</v>
      </c>
      <c r="AF673" s="4" t="str">
        <f t="shared" si="73"/>
        <v/>
      </c>
      <c r="AG673" s="4" t="str">
        <f t="shared" si="74"/>
        <v>Pass</v>
      </c>
      <c r="AH673" s="3">
        <f t="shared" si="75"/>
        <v>1</v>
      </c>
      <c r="AI673" s="3" t="str">
        <f t="shared" si="76"/>
        <v>Đủ Điều kiện dự thi</v>
      </c>
      <c r="AJ673" t="e">
        <f>VLOOKUP(A673,'DSSV VIE1016'!$B$2:$D$55,3,0)</f>
        <v>#N/A</v>
      </c>
    </row>
    <row r="674" spans="1:36" x14ac:dyDescent="0.35">
      <c r="A674" t="s">
        <v>2604</v>
      </c>
      <c r="B674" t="s">
        <v>2605</v>
      </c>
      <c r="C674" t="s">
        <v>2606</v>
      </c>
      <c r="D674">
        <v>3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 t="s">
        <v>15</v>
      </c>
      <c r="W674" t="s">
        <v>16</v>
      </c>
      <c r="X674" t="s">
        <v>17</v>
      </c>
      <c r="Y674" t="s">
        <v>17</v>
      </c>
      <c r="Z674" t="s">
        <v>16</v>
      </c>
      <c r="AA674" t="s">
        <v>18</v>
      </c>
      <c r="AB674" s="3">
        <v>14</v>
      </c>
      <c r="AC674" s="3">
        <f t="shared" si="70"/>
        <v>0</v>
      </c>
      <c r="AD674" s="3">
        <f t="shared" si="71"/>
        <v>0</v>
      </c>
      <c r="AE674" s="3">
        <f t="shared" si="72"/>
        <v>14</v>
      </c>
      <c r="AF674" s="4" t="str">
        <f t="shared" si="73"/>
        <v/>
      </c>
      <c r="AG674" s="4" t="str">
        <f t="shared" si="74"/>
        <v>Pass</v>
      </c>
      <c r="AH674" s="3">
        <f t="shared" si="75"/>
        <v>1</v>
      </c>
      <c r="AI674" s="3" t="str">
        <f t="shared" si="76"/>
        <v>Đủ Điều kiện dự thi</v>
      </c>
      <c r="AJ674" t="e">
        <f>VLOOKUP(A674,'DSSV VIE1016'!$B$2:$D$55,3,0)</f>
        <v>#N/A</v>
      </c>
    </row>
    <row r="675" spans="1:36" x14ac:dyDescent="0.35">
      <c r="A675" t="s">
        <v>2607</v>
      </c>
      <c r="B675" t="s">
        <v>2608</v>
      </c>
      <c r="C675" t="s">
        <v>2609</v>
      </c>
      <c r="D675">
        <v>2.9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0.9</v>
      </c>
      <c r="U675">
        <v>1</v>
      </c>
      <c r="V675" t="s">
        <v>15</v>
      </c>
      <c r="W675" t="s">
        <v>16</v>
      </c>
      <c r="X675" t="s">
        <v>17</v>
      </c>
      <c r="Y675" t="s">
        <v>17</v>
      </c>
      <c r="Z675" t="s">
        <v>16</v>
      </c>
      <c r="AA675" t="s">
        <v>18</v>
      </c>
      <c r="AB675" s="3">
        <v>14</v>
      </c>
      <c r="AC675" s="3">
        <f t="shared" si="70"/>
        <v>0</v>
      </c>
      <c r="AD675" s="3">
        <f t="shared" si="71"/>
        <v>0</v>
      </c>
      <c r="AE675" s="3">
        <f t="shared" si="72"/>
        <v>14</v>
      </c>
      <c r="AF675" s="4" t="str">
        <f t="shared" si="73"/>
        <v/>
      </c>
      <c r="AG675" s="4" t="str">
        <f t="shared" si="74"/>
        <v>Pass</v>
      </c>
      <c r="AH675" s="3">
        <f t="shared" si="75"/>
        <v>1</v>
      </c>
      <c r="AI675" s="3" t="str">
        <f t="shared" si="76"/>
        <v>Đủ Điều kiện dự thi</v>
      </c>
      <c r="AJ675" t="e">
        <f>VLOOKUP(A675,'DSSV VIE1016'!$B$2:$D$55,3,0)</f>
        <v>#N/A</v>
      </c>
    </row>
    <row r="676" spans="1:36" x14ac:dyDescent="0.35">
      <c r="A676" t="s">
        <v>2610</v>
      </c>
      <c r="B676" t="s">
        <v>2611</v>
      </c>
      <c r="C676" t="s">
        <v>2612</v>
      </c>
      <c r="D676">
        <v>3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 t="s">
        <v>15</v>
      </c>
      <c r="W676" t="s">
        <v>16</v>
      </c>
      <c r="X676" t="s">
        <v>17</v>
      </c>
      <c r="Y676" t="s">
        <v>17</v>
      </c>
      <c r="Z676" t="s">
        <v>16</v>
      </c>
      <c r="AA676" t="s">
        <v>18</v>
      </c>
      <c r="AB676" s="3">
        <v>14</v>
      </c>
      <c r="AC676" s="3">
        <f t="shared" si="70"/>
        <v>0</v>
      </c>
      <c r="AD676" s="3">
        <f t="shared" si="71"/>
        <v>0</v>
      </c>
      <c r="AE676" s="3">
        <f t="shared" si="72"/>
        <v>14</v>
      </c>
      <c r="AF676" s="4" t="str">
        <f t="shared" si="73"/>
        <v/>
      </c>
      <c r="AG676" s="4" t="str">
        <f t="shared" si="74"/>
        <v>Pass</v>
      </c>
      <c r="AH676" s="3">
        <f t="shared" si="75"/>
        <v>1</v>
      </c>
      <c r="AI676" s="3" t="str">
        <f t="shared" si="76"/>
        <v>Đủ Điều kiện dự thi</v>
      </c>
      <c r="AJ676" t="e">
        <f>VLOOKUP(A676,'DSSV VIE1016'!$B$2:$D$55,3,0)</f>
        <v>#N/A</v>
      </c>
    </row>
    <row r="677" spans="1:36" x14ac:dyDescent="0.35">
      <c r="A677" t="s">
        <v>2613</v>
      </c>
      <c r="B677" t="s">
        <v>2614</v>
      </c>
      <c r="C677" t="s">
        <v>2615</v>
      </c>
      <c r="D677">
        <v>1.8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0.8</v>
      </c>
      <c r="U677" t="s">
        <v>14</v>
      </c>
      <c r="V677" t="s">
        <v>15</v>
      </c>
      <c r="W677" t="s">
        <v>16</v>
      </c>
      <c r="X677" t="s">
        <v>17</v>
      </c>
      <c r="Y677" t="s">
        <v>17</v>
      </c>
      <c r="Z677" t="s">
        <v>16</v>
      </c>
      <c r="AA677" t="s">
        <v>18</v>
      </c>
      <c r="AB677" s="3">
        <v>14</v>
      </c>
      <c r="AC677" s="3">
        <f t="shared" si="70"/>
        <v>0</v>
      </c>
      <c r="AD677" s="3">
        <f t="shared" si="71"/>
        <v>0</v>
      </c>
      <c r="AE677" s="3">
        <f t="shared" si="72"/>
        <v>14</v>
      </c>
      <c r="AF677" s="4" t="str">
        <f t="shared" si="73"/>
        <v/>
      </c>
      <c r="AG677" s="4" t="str">
        <f t="shared" si="74"/>
        <v>Pass</v>
      </c>
      <c r="AH677" s="3">
        <f t="shared" si="75"/>
        <v>1</v>
      </c>
      <c r="AI677" s="3" t="str">
        <f t="shared" si="76"/>
        <v>Đủ Điều kiện dự thi</v>
      </c>
      <c r="AJ677" t="e">
        <f>VLOOKUP(A677,'DSSV VIE1016'!$B$2:$D$55,3,0)</f>
        <v>#N/A</v>
      </c>
    </row>
    <row r="678" spans="1:36" x14ac:dyDescent="0.35">
      <c r="A678" t="s">
        <v>2616</v>
      </c>
      <c r="B678" t="s">
        <v>2617</v>
      </c>
      <c r="C678" t="s">
        <v>2618</v>
      </c>
      <c r="D678">
        <v>3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 t="s">
        <v>15</v>
      </c>
      <c r="W678" t="s">
        <v>16</v>
      </c>
      <c r="X678" t="s">
        <v>17</v>
      </c>
      <c r="Y678" t="s">
        <v>17</v>
      </c>
      <c r="Z678" t="s">
        <v>16</v>
      </c>
      <c r="AA678" t="s">
        <v>18</v>
      </c>
      <c r="AB678" s="3">
        <v>14</v>
      </c>
      <c r="AC678" s="3">
        <f t="shared" si="70"/>
        <v>0</v>
      </c>
      <c r="AD678" s="3">
        <f t="shared" si="71"/>
        <v>0</v>
      </c>
      <c r="AE678" s="3">
        <f t="shared" si="72"/>
        <v>14</v>
      </c>
      <c r="AF678" s="4" t="str">
        <f t="shared" si="73"/>
        <v/>
      </c>
      <c r="AG678" s="4" t="str">
        <f t="shared" si="74"/>
        <v>Pass</v>
      </c>
      <c r="AH678" s="3">
        <f t="shared" si="75"/>
        <v>1</v>
      </c>
      <c r="AI678" s="3" t="str">
        <f t="shared" si="76"/>
        <v>Đủ Điều kiện dự thi</v>
      </c>
      <c r="AJ678" t="e">
        <f>VLOOKUP(A678,'DSSV VIE1016'!$B$2:$D$55,3,0)</f>
        <v>#N/A</v>
      </c>
    </row>
    <row r="679" spans="1:36" x14ac:dyDescent="0.35">
      <c r="A679" t="s">
        <v>2619</v>
      </c>
      <c r="B679" t="s">
        <v>2620</v>
      </c>
      <c r="C679" t="s">
        <v>2621</v>
      </c>
      <c r="D679">
        <v>3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 t="s">
        <v>15</v>
      </c>
      <c r="W679" t="s">
        <v>16</v>
      </c>
      <c r="X679" t="s">
        <v>17</v>
      </c>
      <c r="Y679" t="s">
        <v>17</v>
      </c>
      <c r="Z679" t="s">
        <v>16</v>
      </c>
      <c r="AA679" t="s">
        <v>18</v>
      </c>
      <c r="AB679" s="3">
        <v>14</v>
      </c>
      <c r="AC679" s="3">
        <f t="shared" si="70"/>
        <v>0</v>
      </c>
      <c r="AD679" s="3">
        <f t="shared" si="71"/>
        <v>0</v>
      </c>
      <c r="AE679" s="3">
        <f t="shared" si="72"/>
        <v>14</v>
      </c>
      <c r="AF679" s="4" t="str">
        <f t="shared" si="73"/>
        <v/>
      </c>
      <c r="AG679" s="4" t="str">
        <f t="shared" si="74"/>
        <v>Pass</v>
      </c>
      <c r="AH679" s="3">
        <f t="shared" si="75"/>
        <v>1</v>
      </c>
      <c r="AI679" s="3" t="str">
        <f t="shared" si="76"/>
        <v>Đủ Điều kiện dự thi</v>
      </c>
      <c r="AJ679" t="e">
        <f>VLOOKUP(A679,'DSSV VIE1016'!$B$2:$D$55,3,0)</f>
        <v>#N/A</v>
      </c>
    </row>
    <row r="680" spans="1:36" x14ac:dyDescent="0.35">
      <c r="A680" t="s">
        <v>2622</v>
      </c>
      <c r="B680" t="s">
        <v>2623</v>
      </c>
      <c r="C680" t="s">
        <v>2624</v>
      </c>
      <c r="D680">
        <v>3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 t="s">
        <v>15</v>
      </c>
      <c r="W680" t="s">
        <v>16</v>
      </c>
      <c r="X680" t="s">
        <v>17</v>
      </c>
      <c r="Y680" t="s">
        <v>17</v>
      </c>
      <c r="Z680" t="s">
        <v>16</v>
      </c>
      <c r="AA680" t="s">
        <v>18</v>
      </c>
      <c r="AB680" s="3">
        <v>14</v>
      </c>
      <c r="AC680" s="3">
        <f t="shared" si="70"/>
        <v>0</v>
      </c>
      <c r="AD680" s="3">
        <f t="shared" si="71"/>
        <v>0</v>
      </c>
      <c r="AE680" s="3">
        <f t="shared" si="72"/>
        <v>14</v>
      </c>
      <c r="AF680" s="4" t="str">
        <f t="shared" si="73"/>
        <v/>
      </c>
      <c r="AG680" s="4" t="str">
        <f t="shared" si="74"/>
        <v>Pass</v>
      </c>
      <c r="AH680" s="3">
        <f t="shared" si="75"/>
        <v>1</v>
      </c>
      <c r="AI680" s="3" t="str">
        <f t="shared" si="76"/>
        <v>Đủ Điều kiện dự thi</v>
      </c>
      <c r="AJ680" t="e">
        <f>VLOOKUP(A680,'DSSV VIE1016'!$B$2:$D$55,3,0)</f>
        <v>#N/A</v>
      </c>
    </row>
    <row r="681" spans="1:36" x14ac:dyDescent="0.35">
      <c r="A681" t="s">
        <v>2625</v>
      </c>
      <c r="B681" t="s">
        <v>2626</v>
      </c>
      <c r="C681" t="s">
        <v>2627</v>
      </c>
      <c r="D681">
        <v>3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 t="s">
        <v>15</v>
      </c>
      <c r="W681" t="s">
        <v>16</v>
      </c>
      <c r="X681" t="s">
        <v>17</v>
      </c>
      <c r="Y681" t="s">
        <v>17</v>
      </c>
      <c r="Z681" t="s">
        <v>16</v>
      </c>
      <c r="AA681" t="s">
        <v>18</v>
      </c>
      <c r="AB681" s="3">
        <v>14</v>
      </c>
      <c r="AC681" s="3">
        <f t="shared" si="70"/>
        <v>0</v>
      </c>
      <c r="AD681" s="3">
        <f t="shared" si="71"/>
        <v>0</v>
      </c>
      <c r="AE681" s="3">
        <f t="shared" si="72"/>
        <v>14</v>
      </c>
      <c r="AF681" s="4" t="str">
        <f t="shared" si="73"/>
        <v/>
      </c>
      <c r="AG681" s="4" t="str">
        <f t="shared" si="74"/>
        <v>Pass</v>
      </c>
      <c r="AH681" s="3">
        <f t="shared" si="75"/>
        <v>1</v>
      </c>
      <c r="AI681" s="3" t="str">
        <f t="shared" si="76"/>
        <v>Đủ Điều kiện dự thi</v>
      </c>
      <c r="AJ681" t="e">
        <f>VLOOKUP(A681,'DSSV VIE1016'!$B$2:$D$55,3,0)</f>
        <v>#N/A</v>
      </c>
    </row>
    <row r="682" spans="1:36" x14ac:dyDescent="0.35">
      <c r="A682" t="s">
        <v>2628</v>
      </c>
      <c r="B682" t="s">
        <v>2629</v>
      </c>
      <c r="C682" t="s">
        <v>2630</v>
      </c>
      <c r="D682">
        <v>2.9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0.9</v>
      </c>
      <c r="U682">
        <v>1</v>
      </c>
      <c r="V682" t="s">
        <v>15</v>
      </c>
      <c r="W682" t="s">
        <v>16</v>
      </c>
      <c r="X682" t="s">
        <v>17</v>
      </c>
      <c r="Y682" t="s">
        <v>17</v>
      </c>
      <c r="Z682" t="s">
        <v>16</v>
      </c>
      <c r="AA682" t="s">
        <v>18</v>
      </c>
      <c r="AB682" s="3">
        <v>14</v>
      </c>
      <c r="AC682" s="3">
        <f t="shared" si="70"/>
        <v>0</v>
      </c>
      <c r="AD682" s="3">
        <f t="shared" si="71"/>
        <v>0</v>
      </c>
      <c r="AE682" s="3">
        <f t="shared" si="72"/>
        <v>14</v>
      </c>
      <c r="AF682" s="4" t="str">
        <f t="shared" si="73"/>
        <v/>
      </c>
      <c r="AG682" s="4" t="str">
        <f t="shared" si="74"/>
        <v>Pass</v>
      </c>
      <c r="AH682" s="3">
        <f t="shared" si="75"/>
        <v>1</v>
      </c>
      <c r="AI682" s="3" t="str">
        <f t="shared" si="76"/>
        <v>Đủ Điều kiện dự thi</v>
      </c>
      <c r="AJ682" t="e">
        <f>VLOOKUP(A682,'DSSV VIE1016'!$B$2:$D$55,3,0)</f>
        <v>#N/A</v>
      </c>
    </row>
    <row r="683" spans="1:36" x14ac:dyDescent="0.35">
      <c r="A683" t="s">
        <v>2631</v>
      </c>
      <c r="B683" t="s">
        <v>2632</v>
      </c>
      <c r="C683" t="s">
        <v>2633</v>
      </c>
      <c r="D683">
        <v>3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 t="s">
        <v>15</v>
      </c>
      <c r="W683" t="s">
        <v>16</v>
      </c>
      <c r="X683" t="s">
        <v>17</v>
      </c>
      <c r="Y683" t="s">
        <v>17</v>
      </c>
      <c r="Z683" t="s">
        <v>16</v>
      </c>
      <c r="AA683" t="s">
        <v>18</v>
      </c>
      <c r="AB683" s="3">
        <v>14</v>
      </c>
      <c r="AC683" s="3">
        <f t="shared" si="70"/>
        <v>0</v>
      </c>
      <c r="AD683" s="3">
        <f t="shared" si="71"/>
        <v>0</v>
      </c>
      <c r="AE683" s="3">
        <f t="shared" si="72"/>
        <v>14</v>
      </c>
      <c r="AF683" s="4" t="str">
        <f t="shared" si="73"/>
        <v/>
      </c>
      <c r="AG683" s="4" t="str">
        <f t="shared" si="74"/>
        <v>Pass</v>
      </c>
      <c r="AH683" s="3">
        <f t="shared" si="75"/>
        <v>1</v>
      </c>
      <c r="AI683" s="3" t="str">
        <f t="shared" si="76"/>
        <v>Đủ Điều kiện dự thi</v>
      </c>
      <c r="AJ683" t="e">
        <f>VLOOKUP(A683,'DSSV VIE1016'!$B$2:$D$55,3,0)</f>
        <v>#N/A</v>
      </c>
    </row>
    <row r="684" spans="1:36" x14ac:dyDescent="0.35">
      <c r="A684" t="s">
        <v>2634</v>
      </c>
      <c r="B684" t="s">
        <v>2635</v>
      </c>
      <c r="C684" t="s">
        <v>2636</v>
      </c>
      <c r="D684">
        <v>3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 t="s">
        <v>15</v>
      </c>
      <c r="W684" t="s">
        <v>16</v>
      </c>
      <c r="X684" t="s">
        <v>17</v>
      </c>
      <c r="Y684" t="s">
        <v>17</v>
      </c>
      <c r="Z684" t="s">
        <v>16</v>
      </c>
      <c r="AA684" t="s">
        <v>18</v>
      </c>
      <c r="AB684" s="3">
        <v>14</v>
      </c>
      <c r="AC684" s="3">
        <f t="shared" si="70"/>
        <v>0</v>
      </c>
      <c r="AD684" s="3">
        <f t="shared" si="71"/>
        <v>0</v>
      </c>
      <c r="AE684" s="3">
        <f t="shared" si="72"/>
        <v>14</v>
      </c>
      <c r="AF684" s="4" t="str">
        <f t="shared" si="73"/>
        <v/>
      </c>
      <c r="AG684" s="4" t="str">
        <f t="shared" si="74"/>
        <v>Pass</v>
      </c>
      <c r="AH684" s="3">
        <f t="shared" si="75"/>
        <v>1</v>
      </c>
      <c r="AI684" s="3" t="str">
        <f t="shared" si="76"/>
        <v>Đủ Điều kiện dự thi</v>
      </c>
      <c r="AJ684" t="e">
        <f>VLOOKUP(A684,'DSSV VIE1016'!$B$2:$D$55,3,0)</f>
        <v>#N/A</v>
      </c>
    </row>
    <row r="685" spans="1:36" x14ac:dyDescent="0.35">
      <c r="A685" t="s">
        <v>2637</v>
      </c>
      <c r="B685" t="s">
        <v>2638</v>
      </c>
      <c r="C685" t="s">
        <v>2639</v>
      </c>
      <c r="D685">
        <v>2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 t="s">
        <v>14</v>
      </c>
      <c r="V685" t="s">
        <v>15</v>
      </c>
      <c r="W685" t="s">
        <v>16</v>
      </c>
      <c r="X685" t="s">
        <v>17</v>
      </c>
      <c r="Y685" t="s">
        <v>17</v>
      </c>
      <c r="Z685" t="s">
        <v>16</v>
      </c>
      <c r="AA685" t="s">
        <v>18</v>
      </c>
      <c r="AB685" s="3">
        <v>14</v>
      </c>
      <c r="AC685" s="3">
        <f t="shared" si="70"/>
        <v>0</v>
      </c>
      <c r="AD685" s="3">
        <f t="shared" si="71"/>
        <v>0</v>
      </c>
      <c r="AE685" s="3">
        <f t="shared" si="72"/>
        <v>14</v>
      </c>
      <c r="AF685" s="4" t="str">
        <f t="shared" si="73"/>
        <v/>
      </c>
      <c r="AG685" s="4" t="str">
        <f t="shared" si="74"/>
        <v>Pass</v>
      </c>
      <c r="AH685" s="3">
        <f t="shared" si="75"/>
        <v>1</v>
      </c>
      <c r="AI685" s="3" t="str">
        <f t="shared" si="76"/>
        <v>Đủ Điều kiện dự thi</v>
      </c>
      <c r="AJ685" t="e">
        <f>VLOOKUP(A685,'DSSV VIE1016'!$B$2:$D$55,3,0)</f>
        <v>#N/A</v>
      </c>
    </row>
    <row r="686" spans="1:36" x14ac:dyDescent="0.35">
      <c r="A686" t="s">
        <v>2640</v>
      </c>
      <c r="B686" t="s">
        <v>2641</v>
      </c>
      <c r="C686" t="s">
        <v>2642</v>
      </c>
      <c r="D686">
        <v>3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 t="s">
        <v>15</v>
      </c>
      <c r="W686" t="s">
        <v>16</v>
      </c>
      <c r="X686" t="s">
        <v>17</v>
      </c>
      <c r="Y686" t="s">
        <v>17</v>
      </c>
      <c r="Z686" t="s">
        <v>16</v>
      </c>
      <c r="AA686" t="s">
        <v>18</v>
      </c>
      <c r="AB686" s="3">
        <v>14</v>
      </c>
      <c r="AC686" s="3">
        <f t="shared" si="70"/>
        <v>0</v>
      </c>
      <c r="AD686" s="3">
        <f t="shared" si="71"/>
        <v>0</v>
      </c>
      <c r="AE686" s="3">
        <f t="shared" si="72"/>
        <v>14</v>
      </c>
      <c r="AF686" s="4" t="str">
        <f t="shared" si="73"/>
        <v/>
      </c>
      <c r="AG686" s="4" t="str">
        <f t="shared" si="74"/>
        <v>Pass</v>
      </c>
      <c r="AH686" s="3">
        <f t="shared" si="75"/>
        <v>1</v>
      </c>
      <c r="AI686" s="3" t="str">
        <f t="shared" si="76"/>
        <v>Đủ Điều kiện dự thi</v>
      </c>
      <c r="AJ686" t="e">
        <f>VLOOKUP(A686,'DSSV VIE1016'!$B$2:$D$55,3,0)</f>
        <v>#N/A</v>
      </c>
    </row>
    <row r="687" spans="1:36" x14ac:dyDescent="0.35">
      <c r="A687" t="s">
        <v>2643</v>
      </c>
      <c r="B687" t="s">
        <v>2644</v>
      </c>
      <c r="C687" t="s">
        <v>2645</v>
      </c>
      <c r="D687">
        <v>3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 t="s">
        <v>15</v>
      </c>
      <c r="W687" t="s">
        <v>16</v>
      </c>
      <c r="X687" t="s">
        <v>17</v>
      </c>
      <c r="Y687" t="s">
        <v>17</v>
      </c>
      <c r="Z687" t="s">
        <v>16</v>
      </c>
      <c r="AA687" t="s">
        <v>18</v>
      </c>
      <c r="AB687" s="3">
        <v>14</v>
      </c>
      <c r="AC687" s="3">
        <f t="shared" si="70"/>
        <v>0</v>
      </c>
      <c r="AD687" s="3">
        <f t="shared" si="71"/>
        <v>0</v>
      </c>
      <c r="AE687" s="3">
        <f t="shared" si="72"/>
        <v>14</v>
      </c>
      <c r="AF687" s="4" t="str">
        <f t="shared" si="73"/>
        <v/>
      </c>
      <c r="AG687" s="4" t="str">
        <f t="shared" si="74"/>
        <v>Pass</v>
      </c>
      <c r="AH687" s="3">
        <f t="shared" si="75"/>
        <v>1</v>
      </c>
      <c r="AI687" s="3" t="str">
        <f t="shared" si="76"/>
        <v>Đủ Điều kiện dự thi</v>
      </c>
      <c r="AJ687" t="e">
        <f>VLOOKUP(A687,'DSSV VIE1016'!$B$2:$D$55,3,0)</f>
        <v>#N/A</v>
      </c>
    </row>
    <row r="688" spans="1:36" x14ac:dyDescent="0.35">
      <c r="A688" t="s">
        <v>2646</v>
      </c>
      <c r="B688" t="s">
        <v>2647</v>
      </c>
      <c r="C688" t="s">
        <v>2648</v>
      </c>
      <c r="D688">
        <v>3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 t="s">
        <v>15</v>
      </c>
      <c r="W688" t="s">
        <v>16</v>
      </c>
      <c r="X688" t="s">
        <v>17</v>
      </c>
      <c r="Y688" t="s">
        <v>17</v>
      </c>
      <c r="Z688" t="s">
        <v>16</v>
      </c>
      <c r="AA688" t="s">
        <v>18</v>
      </c>
      <c r="AB688" s="3">
        <v>14</v>
      </c>
      <c r="AC688" s="3">
        <f t="shared" si="70"/>
        <v>0</v>
      </c>
      <c r="AD688" s="3">
        <f t="shared" si="71"/>
        <v>0</v>
      </c>
      <c r="AE688" s="3">
        <f t="shared" si="72"/>
        <v>14</v>
      </c>
      <c r="AF688" s="4" t="str">
        <f t="shared" si="73"/>
        <v/>
      </c>
      <c r="AG688" s="4" t="str">
        <f t="shared" si="74"/>
        <v>Pass</v>
      </c>
      <c r="AH688" s="3">
        <f t="shared" si="75"/>
        <v>1</v>
      </c>
      <c r="AI688" s="3" t="str">
        <f t="shared" si="76"/>
        <v>Đủ Điều kiện dự thi</v>
      </c>
      <c r="AJ688" t="e">
        <f>VLOOKUP(A688,'DSSV VIE1016'!$B$2:$D$55,3,0)</f>
        <v>#N/A</v>
      </c>
    </row>
    <row r="689" spans="1:36" x14ac:dyDescent="0.35">
      <c r="A689" t="s">
        <v>2649</v>
      </c>
      <c r="B689" t="s">
        <v>2650</v>
      </c>
      <c r="C689" t="s">
        <v>2651</v>
      </c>
      <c r="D689">
        <v>3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 t="s">
        <v>15</v>
      </c>
      <c r="W689" t="s">
        <v>16</v>
      </c>
      <c r="X689" t="s">
        <v>17</v>
      </c>
      <c r="Y689" t="s">
        <v>17</v>
      </c>
      <c r="Z689" t="s">
        <v>16</v>
      </c>
      <c r="AA689" t="s">
        <v>18</v>
      </c>
      <c r="AB689" s="3">
        <v>14</v>
      </c>
      <c r="AC689" s="3">
        <f t="shared" si="70"/>
        <v>0</v>
      </c>
      <c r="AD689" s="3">
        <f t="shared" si="71"/>
        <v>0</v>
      </c>
      <c r="AE689" s="3">
        <f t="shared" si="72"/>
        <v>14</v>
      </c>
      <c r="AF689" s="4" t="str">
        <f t="shared" si="73"/>
        <v/>
      </c>
      <c r="AG689" s="4" t="str">
        <f t="shared" si="74"/>
        <v>Pass</v>
      </c>
      <c r="AH689" s="3">
        <f t="shared" si="75"/>
        <v>1</v>
      </c>
      <c r="AI689" s="3" t="str">
        <f t="shared" si="76"/>
        <v>Đủ Điều kiện dự thi</v>
      </c>
      <c r="AJ689" t="e">
        <f>VLOOKUP(A689,'DSSV VIE1016'!$B$2:$D$55,3,0)</f>
        <v>#N/A</v>
      </c>
    </row>
    <row r="690" spans="1:36" x14ac:dyDescent="0.35">
      <c r="A690" t="s">
        <v>2652</v>
      </c>
      <c r="B690" t="s">
        <v>2653</v>
      </c>
      <c r="C690" t="s">
        <v>2654</v>
      </c>
      <c r="D690">
        <v>3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 t="s">
        <v>15</v>
      </c>
      <c r="W690" t="s">
        <v>16</v>
      </c>
      <c r="X690" t="s">
        <v>17</v>
      </c>
      <c r="Y690" t="s">
        <v>17</v>
      </c>
      <c r="Z690" t="s">
        <v>16</v>
      </c>
      <c r="AA690" t="s">
        <v>18</v>
      </c>
      <c r="AB690" s="3">
        <v>14</v>
      </c>
      <c r="AC690" s="3">
        <f t="shared" si="70"/>
        <v>0</v>
      </c>
      <c r="AD690" s="3">
        <f t="shared" si="71"/>
        <v>0</v>
      </c>
      <c r="AE690" s="3">
        <f t="shared" si="72"/>
        <v>14</v>
      </c>
      <c r="AF690" s="4" t="str">
        <f t="shared" si="73"/>
        <v/>
      </c>
      <c r="AG690" s="4" t="str">
        <f t="shared" si="74"/>
        <v>Pass</v>
      </c>
      <c r="AH690" s="3">
        <f t="shared" si="75"/>
        <v>1</v>
      </c>
      <c r="AI690" s="3" t="str">
        <f t="shared" si="76"/>
        <v>Đủ Điều kiện dự thi</v>
      </c>
      <c r="AJ690" t="e">
        <f>VLOOKUP(A690,'DSSV VIE1016'!$B$2:$D$55,3,0)</f>
        <v>#N/A</v>
      </c>
    </row>
    <row r="691" spans="1:36" x14ac:dyDescent="0.35">
      <c r="A691" t="s">
        <v>2655</v>
      </c>
      <c r="B691" t="s">
        <v>2656</v>
      </c>
      <c r="C691" t="s">
        <v>2657</v>
      </c>
      <c r="D691">
        <v>1.9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0.9</v>
      </c>
      <c r="U691" t="s">
        <v>14</v>
      </c>
      <c r="V691" t="s">
        <v>15</v>
      </c>
      <c r="W691" t="s">
        <v>16</v>
      </c>
      <c r="X691" t="s">
        <v>17</v>
      </c>
      <c r="Y691" t="s">
        <v>17</v>
      </c>
      <c r="Z691" t="s">
        <v>16</v>
      </c>
      <c r="AA691" t="s">
        <v>18</v>
      </c>
      <c r="AB691" s="3">
        <v>14</v>
      </c>
      <c r="AC691" s="3">
        <f t="shared" si="70"/>
        <v>0</v>
      </c>
      <c r="AD691" s="3">
        <f t="shared" si="71"/>
        <v>0</v>
      </c>
      <c r="AE691" s="3">
        <f t="shared" si="72"/>
        <v>14</v>
      </c>
      <c r="AF691" s="4" t="str">
        <f t="shared" si="73"/>
        <v/>
      </c>
      <c r="AG691" s="4" t="str">
        <f t="shared" si="74"/>
        <v>Pass</v>
      </c>
      <c r="AH691" s="3">
        <f t="shared" si="75"/>
        <v>1</v>
      </c>
      <c r="AI691" s="3" t="str">
        <f t="shared" si="76"/>
        <v>Đủ Điều kiện dự thi</v>
      </c>
      <c r="AJ691" t="e">
        <f>VLOOKUP(A691,'DSSV VIE1016'!$B$2:$D$55,3,0)</f>
        <v>#N/A</v>
      </c>
    </row>
    <row r="692" spans="1:36" x14ac:dyDescent="0.35">
      <c r="A692" t="s">
        <v>2658</v>
      </c>
      <c r="B692" t="s">
        <v>2659</v>
      </c>
      <c r="C692" t="s">
        <v>2660</v>
      </c>
      <c r="D692">
        <v>3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 t="s">
        <v>15</v>
      </c>
      <c r="W692" t="s">
        <v>16</v>
      </c>
      <c r="X692" t="s">
        <v>17</v>
      </c>
      <c r="Y692" t="s">
        <v>17</v>
      </c>
      <c r="Z692" t="s">
        <v>16</v>
      </c>
      <c r="AA692" t="s">
        <v>18</v>
      </c>
      <c r="AB692" s="3">
        <v>14</v>
      </c>
      <c r="AC692" s="3">
        <f t="shared" si="70"/>
        <v>0</v>
      </c>
      <c r="AD692" s="3">
        <f t="shared" si="71"/>
        <v>0</v>
      </c>
      <c r="AE692" s="3">
        <f t="shared" si="72"/>
        <v>14</v>
      </c>
      <c r="AF692" s="4" t="str">
        <f t="shared" si="73"/>
        <v/>
      </c>
      <c r="AG692" s="4" t="str">
        <f t="shared" si="74"/>
        <v>Pass</v>
      </c>
      <c r="AH692" s="3">
        <f t="shared" si="75"/>
        <v>1</v>
      </c>
      <c r="AI692" s="3" t="str">
        <f t="shared" si="76"/>
        <v>Đủ Điều kiện dự thi</v>
      </c>
      <c r="AJ692" t="e">
        <f>VLOOKUP(A692,'DSSV VIE1016'!$B$2:$D$55,3,0)</f>
        <v>#N/A</v>
      </c>
    </row>
    <row r="693" spans="1:36" x14ac:dyDescent="0.35">
      <c r="A693" t="s">
        <v>2661</v>
      </c>
      <c r="B693" t="s">
        <v>2662</v>
      </c>
      <c r="C693" t="s">
        <v>2663</v>
      </c>
      <c r="D693">
        <v>3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 t="s">
        <v>15</v>
      </c>
      <c r="W693" t="s">
        <v>16</v>
      </c>
      <c r="X693" t="s">
        <v>17</v>
      </c>
      <c r="Y693" t="s">
        <v>17</v>
      </c>
      <c r="Z693" t="s">
        <v>16</v>
      </c>
      <c r="AA693" t="s">
        <v>18</v>
      </c>
      <c r="AB693" s="3">
        <v>14</v>
      </c>
      <c r="AC693" s="3">
        <f t="shared" si="70"/>
        <v>0</v>
      </c>
      <c r="AD693" s="3">
        <f t="shared" si="71"/>
        <v>0</v>
      </c>
      <c r="AE693" s="3">
        <f t="shared" si="72"/>
        <v>14</v>
      </c>
      <c r="AF693" s="4" t="str">
        <f t="shared" si="73"/>
        <v/>
      </c>
      <c r="AG693" s="4" t="str">
        <f t="shared" si="74"/>
        <v>Pass</v>
      </c>
      <c r="AH693" s="3">
        <f t="shared" si="75"/>
        <v>1</v>
      </c>
      <c r="AI693" s="3" t="str">
        <f t="shared" si="76"/>
        <v>Đủ Điều kiện dự thi</v>
      </c>
      <c r="AJ693" t="e">
        <f>VLOOKUP(A693,'DSSV VIE1016'!$B$2:$D$55,3,0)</f>
        <v>#N/A</v>
      </c>
    </row>
    <row r="694" spans="1:36" x14ac:dyDescent="0.35">
      <c r="A694" t="s">
        <v>2664</v>
      </c>
      <c r="B694" t="s">
        <v>2665</v>
      </c>
      <c r="C694" t="s">
        <v>2666</v>
      </c>
      <c r="D694">
        <v>3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 t="s">
        <v>15</v>
      </c>
      <c r="W694" t="s">
        <v>16</v>
      </c>
      <c r="X694" t="s">
        <v>17</v>
      </c>
      <c r="Y694" t="s">
        <v>17</v>
      </c>
      <c r="Z694" t="s">
        <v>16</v>
      </c>
      <c r="AA694" t="s">
        <v>18</v>
      </c>
      <c r="AB694" s="3">
        <v>14</v>
      </c>
      <c r="AC694" s="3">
        <f t="shared" si="70"/>
        <v>0</v>
      </c>
      <c r="AD694" s="3">
        <f t="shared" si="71"/>
        <v>0</v>
      </c>
      <c r="AE694" s="3">
        <f t="shared" si="72"/>
        <v>14</v>
      </c>
      <c r="AF694" s="4" t="str">
        <f t="shared" si="73"/>
        <v/>
      </c>
      <c r="AG694" s="4" t="str">
        <f t="shared" si="74"/>
        <v>Pass</v>
      </c>
      <c r="AH694" s="3">
        <f t="shared" si="75"/>
        <v>1</v>
      </c>
      <c r="AI694" s="3" t="str">
        <f t="shared" si="76"/>
        <v>Đủ Điều kiện dự thi</v>
      </c>
      <c r="AJ694" t="e">
        <f>VLOOKUP(A694,'DSSV VIE1016'!$B$2:$D$55,3,0)</f>
        <v>#N/A</v>
      </c>
    </row>
    <row r="695" spans="1:36" x14ac:dyDescent="0.35">
      <c r="A695" t="s">
        <v>2667</v>
      </c>
      <c r="B695" t="s">
        <v>2668</v>
      </c>
      <c r="C695" t="s">
        <v>2669</v>
      </c>
      <c r="D695">
        <v>3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 t="s">
        <v>15</v>
      </c>
      <c r="W695" t="s">
        <v>16</v>
      </c>
      <c r="X695" t="s">
        <v>17</v>
      </c>
      <c r="Y695" t="s">
        <v>17</v>
      </c>
      <c r="Z695" t="s">
        <v>16</v>
      </c>
      <c r="AA695" t="s">
        <v>18</v>
      </c>
      <c r="AB695" s="3">
        <v>14</v>
      </c>
      <c r="AC695" s="3">
        <f t="shared" si="70"/>
        <v>0</v>
      </c>
      <c r="AD695" s="3">
        <f t="shared" si="71"/>
        <v>0</v>
      </c>
      <c r="AE695" s="3">
        <f t="shared" si="72"/>
        <v>14</v>
      </c>
      <c r="AF695" s="4" t="str">
        <f t="shared" si="73"/>
        <v/>
      </c>
      <c r="AG695" s="4" t="str">
        <f t="shared" si="74"/>
        <v>Pass</v>
      </c>
      <c r="AH695" s="3">
        <f t="shared" si="75"/>
        <v>1</v>
      </c>
      <c r="AI695" s="3" t="str">
        <f t="shared" si="76"/>
        <v>Đủ Điều kiện dự thi</v>
      </c>
      <c r="AJ695" t="e">
        <f>VLOOKUP(A695,'DSSV VIE1016'!$B$2:$D$55,3,0)</f>
        <v>#N/A</v>
      </c>
    </row>
    <row r="696" spans="1:36" x14ac:dyDescent="0.35">
      <c r="A696" t="s">
        <v>2670</v>
      </c>
      <c r="B696" t="s">
        <v>2671</v>
      </c>
      <c r="C696" t="s">
        <v>2672</v>
      </c>
      <c r="D696">
        <v>3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 t="s">
        <v>15</v>
      </c>
      <c r="W696" t="s">
        <v>16</v>
      </c>
      <c r="X696" t="s">
        <v>17</v>
      </c>
      <c r="Y696" t="s">
        <v>17</v>
      </c>
      <c r="Z696" t="s">
        <v>16</v>
      </c>
      <c r="AA696" t="s">
        <v>18</v>
      </c>
      <c r="AB696" s="3">
        <v>14</v>
      </c>
      <c r="AC696" s="3">
        <f t="shared" si="70"/>
        <v>0</v>
      </c>
      <c r="AD696" s="3">
        <f t="shared" si="71"/>
        <v>0</v>
      </c>
      <c r="AE696" s="3">
        <f t="shared" si="72"/>
        <v>14</v>
      </c>
      <c r="AF696" s="4" t="str">
        <f t="shared" si="73"/>
        <v/>
      </c>
      <c r="AG696" s="4" t="str">
        <f t="shared" si="74"/>
        <v>Pass</v>
      </c>
      <c r="AH696" s="3">
        <f t="shared" si="75"/>
        <v>1</v>
      </c>
      <c r="AI696" s="3" t="str">
        <f t="shared" si="76"/>
        <v>Đủ Điều kiện dự thi</v>
      </c>
      <c r="AJ696" t="e">
        <f>VLOOKUP(A696,'DSSV VIE1016'!$B$2:$D$55,3,0)</f>
        <v>#N/A</v>
      </c>
    </row>
    <row r="697" spans="1:36" x14ac:dyDescent="0.35">
      <c r="A697" t="s">
        <v>2673</v>
      </c>
      <c r="B697" t="s">
        <v>2674</v>
      </c>
      <c r="C697" t="s">
        <v>2675</v>
      </c>
      <c r="D697">
        <v>2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 t="s">
        <v>14</v>
      </c>
      <c r="V697" t="s">
        <v>15</v>
      </c>
      <c r="W697" t="s">
        <v>16</v>
      </c>
      <c r="X697" t="s">
        <v>17</v>
      </c>
      <c r="Y697" t="s">
        <v>17</v>
      </c>
      <c r="Z697" t="s">
        <v>16</v>
      </c>
      <c r="AA697" t="s">
        <v>18</v>
      </c>
      <c r="AB697" s="3">
        <v>14</v>
      </c>
      <c r="AC697" s="3">
        <f t="shared" si="70"/>
        <v>0</v>
      </c>
      <c r="AD697" s="3">
        <f t="shared" si="71"/>
        <v>0</v>
      </c>
      <c r="AE697" s="3">
        <f t="shared" si="72"/>
        <v>14</v>
      </c>
      <c r="AF697" s="4" t="str">
        <f t="shared" si="73"/>
        <v/>
      </c>
      <c r="AG697" s="4" t="str">
        <f t="shared" si="74"/>
        <v>Pass</v>
      </c>
      <c r="AH697" s="3">
        <f t="shared" si="75"/>
        <v>1</v>
      </c>
      <c r="AI697" s="3" t="str">
        <f t="shared" si="76"/>
        <v>Đủ Điều kiện dự thi</v>
      </c>
      <c r="AJ697" t="e">
        <f>VLOOKUP(A697,'DSSV VIE1016'!$B$2:$D$55,3,0)</f>
        <v>#N/A</v>
      </c>
    </row>
    <row r="698" spans="1:36" x14ac:dyDescent="0.35">
      <c r="A698" t="s">
        <v>2676</v>
      </c>
      <c r="B698" t="s">
        <v>2677</v>
      </c>
      <c r="C698" t="s">
        <v>2678</v>
      </c>
      <c r="D698">
        <v>3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 t="s">
        <v>15</v>
      </c>
      <c r="W698" t="s">
        <v>16</v>
      </c>
      <c r="X698" t="s">
        <v>17</v>
      </c>
      <c r="Y698" t="s">
        <v>17</v>
      </c>
      <c r="Z698" t="s">
        <v>16</v>
      </c>
      <c r="AA698" t="s">
        <v>18</v>
      </c>
      <c r="AB698" s="3">
        <v>14</v>
      </c>
      <c r="AC698" s="3">
        <f t="shared" si="70"/>
        <v>0</v>
      </c>
      <c r="AD698" s="3">
        <f t="shared" si="71"/>
        <v>0</v>
      </c>
      <c r="AE698" s="3">
        <f t="shared" si="72"/>
        <v>14</v>
      </c>
      <c r="AF698" s="4" t="str">
        <f t="shared" si="73"/>
        <v/>
      </c>
      <c r="AG698" s="4" t="str">
        <f t="shared" si="74"/>
        <v>Pass</v>
      </c>
      <c r="AH698" s="3">
        <f t="shared" si="75"/>
        <v>1</v>
      </c>
      <c r="AI698" s="3" t="str">
        <f t="shared" si="76"/>
        <v>Đủ Điều kiện dự thi</v>
      </c>
      <c r="AJ698" t="e">
        <f>VLOOKUP(A698,'DSSV VIE1016'!$B$2:$D$55,3,0)</f>
        <v>#N/A</v>
      </c>
    </row>
    <row r="699" spans="1:36" x14ac:dyDescent="0.35">
      <c r="A699" t="s">
        <v>2679</v>
      </c>
      <c r="B699" t="s">
        <v>158</v>
      </c>
      <c r="C699" t="s">
        <v>159</v>
      </c>
      <c r="D699">
        <v>0</v>
      </c>
      <c r="E699" t="s">
        <v>14</v>
      </c>
      <c r="F699" t="s">
        <v>14</v>
      </c>
      <c r="G699" t="s">
        <v>14</v>
      </c>
      <c r="H699" t="s">
        <v>14</v>
      </c>
      <c r="I699" t="s">
        <v>14</v>
      </c>
      <c r="J699" t="s">
        <v>14</v>
      </c>
      <c r="K699" t="s">
        <v>14</v>
      </c>
      <c r="L699" t="s">
        <v>14</v>
      </c>
      <c r="M699" t="s">
        <v>14</v>
      </c>
      <c r="N699" t="s">
        <v>14</v>
      </c>
      <c r="O699" t="s">
        <v>14</v>
      </c>
      <c r="P699" t="s">
        <v>14</v>
      </c>
      <c r="Q699" t="s">
        <v>14</v>
      </c>
      <c r="R699" t="s">
        <v>14</v>
      </c>
      <c r="S699">
        <v>0</v>
      </c>
      <c r="T699" t="s">
        <v>14</v>
      </c>
      <c r="U699" t="s">
        <v>14</v>
      </c>
      <c r="V699" t="s">
        <v>15</v>
      </c>
      <c r="W699" t="s">
        <v>16</v>
      </c>
      <c r="X699" t="s">
        <v>17</v>
      </c>
      <c r="Y699" t="s">
        <v>17</v>
      </c>
      <c r="Z699" t="s">
        <v>16</v>
      </c>
      <c r="AA699" t="s">
        <v>18</v>
      </c>
      <c r="AB699" s="3">
        <v>14</v>
      </c>
      <c r="AC699" s="3">
        <f t="shared" si="70"/>
        <v>14</v>
      </c>
      <c r="AD699" s="3">
        <f t="shared" si="71"/>
        <v>0</v>
      </c>
      <c r="AE699" s="3">
        <f t="shared" si="72"/>
        <v>0</v>
      </c>
      <c r="AF699" s="4" t="str">
        <f t="shared" si="73"/>
        <v>Chưa tham gia học lần nào</v>
      </c>
      <c r="AG699" s="4" t="str">
        <f t="shared" si="74"/>
        <v>Fail</v>
      </c>
      <c r="AH699" s="3">
        <f t="shared" si="75"/>
        <v>0</v>
      </c>
      <c r="AI699" s="3" t="str">
        <f t="shared" si="76"/>
        <v>Fail</v>
      </c>
      <c r="AJ699" t="e">
        <f>VLOOKUP(A699,'DSSV VIE1016'!$B$2:$D$55,3,0)</f>
        <v>#N/A</v>
      </c>
    </row>
    <row r="700" spans="1:36" x14ac:dyDescent="0.35">
      <c r="A700" t="s">
        <v>2680</v>
      </c>
      <c r="B700" t="s">
        <v>164</v>
      </c>
      <c r="C700" t="s">
        <v>165</v>
      </c>
      <c r="D700">
        <v>0.05</v>
      </c>
      <c r="E700">
        <v>0.73</v>
      </c>
      <c r="F700" t="s">
        <v>14</v>
      </c>
      <c r="G700" t="s">
        <v>14</v>
      </c>
      <c r="H700" t="s">
        <v>14</v>
      </c>
      <c r="I700" t="s">
        <v>14</v>
      </c>
      <c r="J700" t="s">
        <v>14</v>
      </c>
      <c r="K700" t="s">
        <v>14</v>
      </c>
      <c r="L700" t="s">
        <v>14</v>
      </c>
      <c r="M700" t="s">
        <v>14</v>
      </c>
      <c r="N700" t="s">
        <v>14</v>
      </c>
      <c r="O700" t="s">
        <v>14</v>
      </c>
      <c r="P700" t="s">
        <v>14</v>
      </c>
      <c r="Q700" t="s">
        <v>14</v>
      </c>
      <c r="R700" t="s">
        <v>14</v>
      </c>
      <c r="S700">
        <v>5.2142857142899998E-2</v>
      </c>
      <c r="T700" t="s">
        <v>14</v>
      </c>
      <c r="U700" t="s">
        <v>14</v>
      </c>
      <c r="V700" t="s">
        <v>15</v>
      </c>
      <c r="W700" t="s">
        <v>16</v>
      </c>
      <c r="X700" t="s">
        <v>17</v>
      </c>
      <c r="Y700" t="s">
        <v>17</v>
      </c>
      <c r="Z700" t="s">
        <v>16</v>
      </c>
      <c r="AA700" t="s">
        <v>18</v>
      </c>
      <c r="AB700" s="3">
        <v>14</v>
      </c>
      <c r="AC700" s="3">
        <f t="shared" si="70"/>
        <v>13</v>
      </c>
      <c r="AD700" s="3">
        <f t="shared" si="71"/>
        <v>1</v>
      </c>
      <c r="AE700" s="3">
        <f t="shared" si="72"/>
        <v>0</v>
      </c>
      <c r="AF700" s="4" t="str">
        <f t="shared" si="73"/>
        <v/>
      </c>
      <c r="AG700" s="4" t="str">
        <f t="shared" si="74"/>
        <v>Fail</v>
      </c>
      <c r="AH700" s="3">
        <f t="shared" si="75"/>
        <v>0</v>
      </c>
      <c r="AI700" s="3" t="str">
        <f t="shared" si="76"/>
        <v>Fail</v>
      </c>
      <c r="AJ700" t="e">
        <f>VLOOKUP(A700,'DSSV VIE1016'!$B$2:$D$55,3,0)</f>
        <v>#N/A</v>
      </c>
    </row>
    <row r="701" spans="1:36" x14ac:dyDescent="0.35">
      <c r="A701" t="s">
        <v>2681</v>
      </c>
      <c r="B701" t="s">
        <v>2682</v>
      </c>
      <c r="C701" t="s">
        <v>2683</v>
      </c>
      <c r="D701">
        <v>0</v>
      </c>
      <c r="E701" t="s">
        <v>14</v>
      </c>
      <c r="F701" t="s">
        <v>14</v>
      </c>
      <c r="G701" t="s">
        <v>14</v>
      </c>
      <c r="H701" t="s">
        <v>14</v>
      </c>
      <c r="I701" t="s">
        <v>14</v>
      </c>
      <c r="J701" t="s">
        <v>14</v>
      </c>
      <c r="K701" t="s">
        <v>14</v>
      </c>
      <c r="L701" t="s">
        <v>14</v>
      </c>
      <c r="M701" t="s">
        <v>14</v>
      </c>
      <c r="N701" t="s">
        <v>14</v>
      </c>
      <c r="O701" t="s">
        <v>14</v>
      </c>
      <c r="P701" t="s">
        <v>14</v>
      </c>
      <c r="Q701" t="s">
        <v>14</v>
      </c>
      <c r="R701" t="s">
        <v>14</v>
      </c>
      <c r="S701">
        <v>0</v>
      </c>
      <c r="T701" t="s">
        <v>14</v>
      </c>
      <c r="U701" t="s">
        <v>14</v>
      </c>
      <c r="V701" t="s">
        <v>15</v>
      </c>
      <c r="W701" t="s">
        <v>16</v>
      </c>
      <c r="X701" t="s">
        <v>17</v>
      </c>
      <c r="Y701" t="s">
        <v>17</v>
      </c>
      <c r="Z701" t="s">
        <v>16</v>
      </c>
      <c r="AA701" t="s">
        <v>18</v>
      </c>
      <c r="AB701" s="3">
        <v>14</v>
      </c>
      <c r="AC701" s="3">
        <f t="shared" si="70"/>
        <v>14</v>
      </c>
      <c r="AD701" s="3">
        <f t="shared" si="71"/>
        <v>0</v>
      </c>
      <c r="AE701" s="3">
        <f t="shared" si="72"/>
        <v>0</v>
      </c>
      <c r="AF701" s="4" t="str">
        <f t="shared" si="73"/>
        <v>Chưa tham gia học lần nào</v>
      </c>
      <c r="AG701" s="4" t="str">
        <f t="shared" si="74"/>
        <v>Fail</v>
      </c>
      <c r="AH701" s="3">
        <f t="shared" si="75"/>
        <v>0</v>
      </c>
      <c r="AI701" s="3" t="str">
        <f t="shared" si="76"/>
        <v>Fail</v>
      </c>
      <c r="AJ701" t="e">
        <f>VLOOKUP(A701,'DSSV VIE1016'!$B$2:$D$55,3,0)</f>
        <v>#N/A</v>
      </c>
    </row>
    <row r="702" spans="1:36" x14ac:dyDescent="0.35">
      <c r="A702" t="s">
        <v>2684</v>
      </c>
      <c r="B702" t="s">
        <v>2685</v>
      </c>
      <c r="C702" t="s">
        <v>2686</v>
      </c>
      <c r="D702">
        <v>3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 t="s">
        <v>15</v>
      </c>
      <c r="W702" t="s">
        <v>16</v>
      </c>
      <c r="X702" t="s">
        <v>17</v>
      </c>
      <c r="Y702" t="s">
        <v>17</v>
      </c>
      <c r="Z702" t="s">
        <v>16</v>
      </c>
      <c r="AA702" t="s">
        <v>18</v>
      </c>
      <c r="AB702" s="3">
        <v>14</v>
      </c>
      <c r="AC702" s="3">
        <f t="shared" si="70"/>
        <v>0</v>
      </c>
      <c r="AD702" s="3">
        <f t="shared" si="71"/>
        <v>0</v>
      </c>
      <c r="AE702" s="3">
        <f t="shared" si="72"/>
        <v>14</v>
      </c>
      <c r="AF702" s="4" t="str">
        <f t="shared" si="73"/>
        <v/>
      </c>
      <c r="AG702" s="4" t="str">
        <f t="shared" si="74"/>
        <v>Pass</v>
      </c>
      <c r="AH702" s="3">
        <f t="shared" si="75"/>
        <v>1</v>
      </c>
      <c r="AI702" s="3" t="str">
        <f t="shared" si="76"/>
        <v>Đủ Điều kiện dự thi</v>
      </c>
      <c r="AJ702" t="e">
        <f>VLOOKUP(A702,'DSSV VIE1016'!$B$2:$D$55,3,0)</f>
        <v>#N/A</v>
      </c>
    </row>
    <row r="703" spans="1:36" x14ac:dyDescent="0.35">
      <c r="A703" t="s">
        <v>2687</v>
      </c>
      <c r="B703" t="s">
        <v>2688</v>
      </c>
      <c r="C703" t="s">
        <v>2689</v>
      </c>
      <c r="D703">
        <v>1.9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0.9</v>
      </c>
      <c r="U703" t="s">
        <v>14</v>
      </c>
      <c r="V703" t="s">
        <v>15</v>
      </c>
      <c r="W703" t="s">
        <v>16</v>
      </c>
      <c r="X703" t="s">
        <v>17</v>
      </c>
      <c r="Y703" t="s">
        <v>17</v>
      </c>
      <c r="Z703" t="s">
        <v>16</v>
      </c>
      <c r="AA703" t="s">
        <v>18</v>
      </c>
      <c r="AB703" s="3">
        <v>14</v>
      </c>
      <c r="AC703" s="3">
        <f t="shared" si="70"/>
        <v>0</v>
      </c>
      <c r="AD703" s="3">
        <f t="shared" si="71"/>
        <v>0</v>
      </c>
      <c r="AE703" s="3">
        <f t="shared" si="72"/>
        <v>14</v>
      </c>
      <c r="AF703" s="4" t="str">
        <f t="shared" si="73"/>
        <v/>
      </c>
      <c r="AG703" s="4" t="str">
        <f t="shared" si="74"/>
        <v>Pass</v>
      </c>
      <c r="AH703" s="3">
        <f t="shared" si="75"/>
        <v>1</v>
      </c>
      <c r="AI703" s="3" t="str">
        <f t="shared" si="76"/>
        <v>Đủ Điều kiện dự thi</v>
      </c>
      <c r="AJ703" t="e">
        <f>VLOOKUP(A703,'DSSV VIE1016'!$B$2:$D$55,3,0)</f>
        <v>#N/A</v>
      </c>
    </row>
    <row r="704" spans="1:36" x14ac:dyDescent="0.35">
      <c r="A704" t="s">
        <v>2690</v>
      </c>
      <c r="B704" t="s">
        <v>2691</v>
      </c>
      <c r="C704" t="s">
        <v>2692</v>
      </c>
      <c r="D704">
        <v>2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 t="s">
        <v>14</v>
      </c>
      <c r="U704">
        <v>1</v>
      </c>
      <c r="V704" t="s">
        <v>15</v>
      </c>
      <c r="W704" t="s">
        <v>16</v>
      </c>
      <c r="X704" t="s">
        <v>17</v>
      </c>
      <c r="Y704" t="s">
        <v>17</v>
      </c>
      <c r="Z704" t="s">
        <v>16</v>
      </c>
      <c r="AA704" t="s">
        <v>18</v>
      </c>
      <c r="AB704" s="3">
        <v>14</v>
      </c>
      <c r="AC704" s="3">
        <f t="shared" si="70"/>
        <v>0</v>
      </c>
      <c r="AD704" s="3">
        <f t="shared" si="71"/>
        <v>0</v>
      </c>
      <c r="AE704" s="3">
        <f t="shared" si="72"/>
        <v>14</v>
      </c>
      <c r="AF704" s="4" t="str">
        <f t="shared" si="73"/>
        <v/>
      </c>
      <c r="AG704" s="4" t="str">
        <f t="shared" si="74"/>
        <v>Pass</v>
      </c>
      <c r="AH704" s="3">
        <f t="shared" si="75"/>
        <v>0</v>
      </c>
      <c r="AI704" s="3" t="str">
        <f t="shared" si="76"/>
        <v>Fail</v>
      </c>
      <c r="AJ704" t="e">
        <f>VLOOKUP(A704,'DSSV VIE1016'!$B$2:$D$55,3,0)</f>
        <v>#N/A</v>
      </c>
    </row>
    <row r="705" spans="1:36" x14ac:dyDescent="0.35">
      <c r="A705" t="s">
        <v>2693</v>
      </c>
      <c r="B705" t="s">
        <v>2694</v>
      </c>
      <c r="C705" t="s">
        <v>2695</v>
      </c>
      <c r="D705">
        <v>3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 t="s">
        <v>15</v>
      </c>
      <c r="W705" t="s">
        <v>16</v>
      </c>
      <c r="X705" t="s">
        <v>17</v>
      </c>
      <c r="Y705" t="s">
        <v>17</v>
      </c>
      <c r="Z705" t="s">
        <v>16</v>
      </c>
      <c r="AA705" t="s">
        <v>18</v>
      </c>
      <c r="AB705" s="3">
        <v>14</v>
      </c>
      <c r="AC705" s="3">
        <f t="shared" si="70"/>
        <v>0</v>
      </c>
      <c r="AD705" s="3">
        <f t="shared" si="71"/>
        <v>0</v>
      </c>
      <c r="AE705" s="3">
        <f t="shared" si="72"/>
        <v>14</v>
      </c>
      <c r="AF705" s="4" t="str">
        <f t="shared" si="73"/>
        <v/>
      </c>
      <c r="AG705" s="4" t="str">
        <f t="shared" si="74"/>
        <v>Pass</v>
      </c>
      <c r="AH705" s="3">
        <f t="shared" si="75"/>
        <v>1</v>
      </c>
      <c r="AI705" s="3" t="str">
        <f t="shared" si="76"/>
        <v>Đủ Điều kiện dự thi</v>
      </c>
      <c r="AJ705" t="e">
        <f>VLOOKUP(A705,'DSSV VIE1016'!$B$2:$D$55,3,0)</f>
        <v>#N/A</v>
      </c>
    </row>
    <row r="706" spans="1:36" x14ac:dyDescent="0.35">
      <c r="A706" t="s">
        <v>2696</v>
      </c>
      <c r="B706" t="s">
        <v>2697</v>
      </c>
      <c r="C706" t="s">
        <v>2698</v>
      </c>
      <c r="D706">
        <v>3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 t="s">
        <v>15</v>
      </c>
      <c r="W706" t="s">
        <v>16</v>
      </c>
      <c r="X706" t="s">
        <v>17</v>
      </c>
      <c r="Y706" t="s">
        <v>17</v>
      </c>
      <c r="Z706" t="s">
        <v>16</v>
      </c>
      <c r="AA706" t="s">
        <v>18</v>
      </c>
      <c r="AB706" s="3">
        <v>14</v>
      </c>
      <c r="AC706" s="3">
        <f t="shared" si="70"/>
        <v>0</v>
      </c>
      <c r="AD706" s="3">
        <f t="shared" si="71"/>
        <v>0</v>
      </c>
      <c r="AE706" s="3">
        <f t="shared" si="72"/>
        <v>14</v>
      </c>
      <c r="AF706" s="4" t="str">
        <f t="shared" si="73"/>
        <v/>
      </c>
      <c r="AG706" s="4" t="str">
        <f t="shared" si="74"/>
        <v>Pass</v>
      </c>
      <c r="AH706" s="3">
        <f t="shared" si="75"/>
        <v>1</v>
      </c>
      <c r="AI706" s="3" t="str">
        <f t="shared" si="76"/>
        <v>Đủ Điều kiện dự thi</v>
      </c>
      <c r="AJ706" t="e">
        <f>VLOOKUP(A706,'DSSV VIE1016'!$B$2:$D$55,3,0)</f>
        <v>#N/A</v>
      </c>
    </row>
    <row r="707" spans="1:36" x14ac:dyDescent="0.35">
      <c r="A707" t="s">
        <v>2699</v>
      </c>
      <c r="B707" t="s">
        <v>2700</v>
      </c>
      <c r="C707" t="s">
        <v>2701</v>
      </c>
      <c r="D707">
        <v>3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 t="s">
        <v>15</v>
      </c>
      <c r="W707" t="s">
        <v>16</v>
      </c>
      <c r="X707" t="s">
        <v>17</v>
      </c>
      <c r="Y707" t="s">
        <v>17</v>
      </c>
      <c r="Z707" t="s">
        <v>16</v>
      </c>
      <c r="AA707" t="s">
        <v>18</v>
      </c>
      <c r="AB707" s="3">
        <v>14</v>
      </c>
      <c r="AC707" s="3">
        <f t="shared" ref="AC707:AC770" si="77">COUNTIF(E707:R707,"Not Attempted")</f>
        <v>0</v>
      </c>
      <c r="AD707" s="3">
        <f t="shared" ref="AD707:AD770" si="78">AB707-AC707-AE707</f>
        <v>0</v>
      </c>
      <c r="AE707" s="3">
        <f t="shared" ref="AE707:AE770" si="79">COUNTIF(E707:R707,1)</f>
        <v>14</v>
      </c>
      <c r="AF707" s="4" t="str">
        <f t="shared" ref="AF707:AF770" si="80">IF(AC707=14,"Chưa tham gia học lần nào","")</f>
        <v/>
      </c>
      <c r="AG707" s="4" t="str">
        <f t="shared" ref="AG707:AG770" si="81">IF(AND(MIN(E707:R707)&gt;=1,COUNT(E707:R707)=COUNTA(E707:R707)),"Pass","Fail")</f>
        <v>Pass</v>
      </c>
      <c r="AH707" s="3">
        <f t="shared" ref="AH707:AH770" si="82">COUNT(T707,"&gt;=0.5")</f>
        <v>1</v>
      </c>
      <c r="AI707" s="3" t="str">
        <f t="shared" ref="AI707:AI770" si="83">IF(AND(AG707="Pass",AH707&gt;=0.5),"Đủ Điều kiện dự thi","Fail")</f>
        <v>Đủ Điều kiện dự thi</v>
      </c>
      <c r="AJ707" t="e">
        <f>VLOOKUP(A707,'DSSV VIE1016'!$B$2:$D$55,3,0)</f>
        <v>#N/A</v>
      </c>
    </row>
    <row r="708" spans="1:36" x14ac:dyDescent="0.35">
      <c r="A708" t="s">
        <v>2702</v>
      </c>
      <c r="B708" t="s">
        <v>2703</v>
      </c>
      <c r="C708" t="s">
        <v>2704</v>
      </c>
      <c r="D708">
        <v>3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 t="s">
        <v>15</v>
      </c>
      <c r="W708" t="s">
        <v>16</v>
      </c>
      <c r="X708" t="s">
        <v>17</v>
      </c>
      <c r="Y708" t="s">
        <v>17</v>
      </c>
      <c r="Z708" t="s">
        <v>16</v>
      </c>
      <c r="AA708" t="s">
        <v>18</v>
      </c>
      <c r="AB708" s="3">
        <v>14</v>
      </c>
      <c r="AC708" s="3">
        <f t="shared" si="77"/>
        <v>0</v>
      </c>
      <c r="AD708" s="3">
        <f t="shared" si="78"/>
        <v>0</v>
      </c>
      <c r="AE708" s="3">
        <f t="shared" si="79"/>
        <v>14</v>
      </c>
      <c r="AF708" s="4" t="str">
        <f t="shared" si="80"/>
        <v/>
      </c>
      <c r="AG708" s="4" t="str">
        <f t="shared" si="81"/>
        <v>Pass</v>
      </c>
      <c r="AH708" s="3">
        <f t="shared" si="82"/>
        <v>1</v>
      </c>
      <c r="AI708" s="3" t="str">
        <f t="shared" si="83"/>
        <v>Đủ Điều kiện dự thi</v>
      </c>
      <c r="AJ708" t="e">
        <f>VLOOKUP(A708,'DSSV VIE1016'!$B$2:$D$55,3,0)</f>
        <v>#N/A</v>
      </c>
    </row>
    <row r="709" spans="1:36" x14ac:dyDescent="0.35">
      <c r="A709" t="s">
        <v>2705</v>
      </c>
      <c r="B709" t="s">
        <v>2706</v>
      </c>
      <c r="C709" t="s">
        <v>2707</v>
      </c>
      <c r="D709">
        <v>3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 t="s">
        <v>15</v>
      </c>
      <c r="W709" t="s">
        <v>16</v>
      </c>
      <c r="X709" t="s">
        <v>17</v>
      </c>
      <c r="Y709" t="s">
        <v>17</v>
      </c>
      <c r="Z709" t="s">
        <v>16</v>
      </c>
      <c r="AA709" t="s">
        <v>18</v>
      </c>
      <c r="AB709" s="3">
        <v>14</v>
      </c>
      <c r="AC709" s="3">
        <f t="shared" si="77"/>
        <v>0</v>
      </c>
      <c r="AD709" s="3">
        <f t="shared" si="78"/>
        <v>0</v>
      </c>
      <c r="AE709" s="3">
        <f t="shared" si="79"/>
        <v>14</v>
      </c>
      <c r="AF709" s="4" t="str">
        <f t="shared" si="80"/>
        <v/>
      </c>
      <c r="AG709" s="4" t="str">
        <f t="shared" si="81"/>
        <v>Pass</v>
      </c>
      <c r="AH709" s="3">
        <f t="shared" si="82"/>
        <v>1</v>
      </c>
      <c r="AI709" s="3" t="str">
        <f t="shared" si="83"/>
        <v>Đủ Điều kiện dự thi</v>
      </c>
      <c r="AJ709" t="e">
        <f>VLOOKUP(A709,'DSSV VIE1016'!$B$2:$D$55,3,0)</f>
        <v>#N/A</v>
      </c>
    </row>
    <row r="710" spans="1:36" x14ac:dyDescent="0.35">
      <c r="A710" t="s">
        <v>2708</v>
      </c>
      <c r="B710" t="s">
        <v>2709</v>
      </c>
      <c r="C710" t="s">
        <v>2710</v>
      </c>
      <c r="D710">
        <v>3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 t="s">
        <v>15</v>
      </c>
      <c r="W710" t="s">
        <v>16</v>
      </c>
      <c r="X710" t="s">
        <v>17</v>
      </c>
      <c r="Y710" t="s">
        <v>17</v>
      </c>
      <c r="Z710" t="s">
        <v>16</v>
      </c>
      <c r="AA710" t="s">
        <v>18</v>
      </c>
      <c r="AB710" s="3">
        <v>14</v>
      </c>
      <c r="AC710" s="3">
        <f t="shared" si="77"/>
        <v>0</v>
      </c>
      <c r="AD710" s="3">
        <f t="shared" si="78"/>
        <v>0</v>
      </c>
      <c r="AE710" s="3">
        <f t="shared" si="79"/>
        <v>14</v>
      </c>
      <c r="AF710" s="4" t="str">
        <f t="shared" si="80"/>
        <v/>
      </c>
      <c r="AG710" s="4" t="str">
        <f t="shared" si="81"/>
        <v>Pass</v>
      </c>
      <c r="AH710" s="3">
        <f t="shared" si="82"/>
        <v>1</v>
      </c>
      <c r="AI710" s="3" t="str">
        <f t="shared" si="83"/>
        <v>Đủ Điều kiện dự thi</v>
      </c>
      <c r="AJ710" t="e">
        <f>VLOOKUP(A710,'DSSV VIE1016'!$B$2:$D$55,3,0)</f>
        <v>#N/A</v>
      </c>
    </row>
    <row r="711" spans="1:36" x14ac:dyDescent="0.35">
      <c r="A711" t="s">
        <v>2711</v>
      </c>
      <c r="B711" t="s">
        <v>2712</v>
      </c>
      <c r="C711" t="s">
        <v>2713</v>
      </c>
      <c r="D711">
        <v>3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 t="s">
        <v>15</v>
      </c>
      <c r="W711" t="s">
        <v>16</v>
      </c>
      <c r="X711" t="s">
        <v>17</v>
      </c>
      <c r="Y711" t="s">
        <v>17</v>
      </c>
      <c r="Z711" t="s">
        <v>16</v>
      </c>
      <c r="AA711" t="s">
        <v>18</v>
      </c>
      <c r="AB711" s="3">
        <v>14</v>
      </c>
      <c r="AC711" s="3">
        <f t="shared" si="77"/>
        <v>0</v>
      </c>
      <c r="AD711" s="3">
        <f t="shared" si="78"/>
        <v>0</v>
      </c>
      <c r="AE711" s="3">
        <f t="shared" si="79"/>
        <v>14</v>
      </c>
      <c r="AF711" s="4" t="str">
        <f t="shared" si="80"/>
        <v/>
      </c>
      <c r="AG711" s="4" t="str">
        <f t="shared" si="81"/>
        <v>Pass</v>
      </c>
      <c r="AH711" s="3">
        <f t="shared" si="82"/>
        <v>1</v>
      </c>
      <c r="AI711" s="3" t="str">
        <f t="shared" si="83"/>
        <v>Đủ Điều kiện dự thi</v>
      </c>
      <c r="AJ711" t="e">
        <f>VLOOKUP(A711,'DSSV VIE1016'!$B$2:$D$55,3,0)</f>
        <v>#N/A</v>
      </c>
    </row>
    <row r="712" spans="1:36" x14ac:dyDescent="0.35">
      <c r="A712" t="s">
        <v>2714</v>
      </c>
      <c r="B712" t="s">
        <v>2715</v>
      </c>
      <c r="C712" t="s">
        <v>2716</v>
      </c>
      <c r="D712">
        <v>3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 t="s">
        <v>15</v>
      </c>
      <c r="W712" t="s">
        <v>16</v>
      </c>
      <c r="X712" t="s">
        <v>17</v>
      </c>
      <c r="Y712" t="s">
        <v>17</v>
      </c>
      <c r="Z712" t="s">
        <v>16</v>
      </c>
      <c r="AA712" t="s">
        <v>18</v>
      </c>
      <c r="AB712" s="3">
        <v>14</v>
      </c>
      <c r="AC712" s="3">
        <f t="shared" si="77"/>
        <v>0</v>
      </c>
      <c r="AD712" s="3">
        <f t="shared" si="78"/>
        <v>0</v>
      </c>
      <c r="AE712" s="3">
        <f t="shared" si="79"/>
        <v>14</v>
      </c>
      <c r="AF712" s="4" t="str">
        <f t="shared" si="80"/>
        <v/>
      </c>
      <c r="AG712" s="4" t="str">
        <f t="shared" si="81"/>
        <v>Pass</v>
      </c>
      <c r="AH712" s="3">
        <f t="shared" si="82"/>
        <v>1</v>
      </c>
      <c r="AI712" s="3" t="str">
        <f t="shared" si="83"/>
        <v>Đủ Điều kiện dự thi</v>
      </c>
      <c r="AJ712" t="e">
        <f>VLOOKUP(A712,'DSSV VIE1016'!$B$2:$D$55,3,0)</f>
        <v>#N/A</v>
      </c>
    </row>
    <row r="713" spans="1:36" x14ac:dyDescent="0.35">
      <c r="A713" t="s">
        <v>2717</v>
      </c>
      <c r="B713" t="s">
        <v>2718</v>
      </c>
      <c r="C713" t="s">
        <v>2719</v>
      </c>
      <c r="D713">
        <v>2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 t="s">
        <v>14</v>
      </c>
      <c r="V713" t="s">
        <v>15</v>
      </c>
      <c r="W713" t="s">
        <v>16</v>
      </c>
      <c r="X713" t="s">
        <v>17</v>
      </c>
      <c r="Y713" t="s">
        <v>17</v>
      </c>
      <c r="Z713" t="s">
        <v>16</v>
      </c>
      <c r="AA713" t="s">
        <v>18</v>
      </c>
      <c r="AB713" s="3">
        <v>14</v>
      </c>
      <c r="AC713" s="3">
        <f t="shared" si="77"/>
        <v>0</v>
      </c>
      <c r="AD713" s="3">
        <f t="shared" si="78"/>
        <v>0</v>
      </c>
      <c r="AE713" s="3">
        <f t="shared" si="79"/>
        <v>14</v>
      </c>
      <c r="AF713" s="4" t="str">
        <f t="shared" si="80"/>
        <v/>
      </c>
      <c r="AG713" s="4" t="str">
        <f t="shared" si="81"/>
        <v>Pass</v>
      </c>
      <c r="AH713" s="3">
        <f t="shared" si="82"/>
        <v>1</v>
      </c>
      <c r="AI713" s="3" t="str">
        <f t="shared" si="83"/>
        <v>Đủ Điều kiện dự thi</v>
      </c>
      <c r="AJ713" t="e">
        <f>VLOOKUP(A713,'DSSV VIE1016'!$B$2:$D$55,3,0)</f>
        <v>#N/A</v>
      </c>
    </row>
    <row r="714" spans="1:36" x14ac:dyDescent="0.35">
      <c r="A714" t="s">
        <v>2720</v>
      </c>
      <c r="B714" t="s">
        <v>2721</v>
      </c>
      <c r="C714" t="s">
        <v>2722</v>
      </c>
      <c r="D714">
        <v>3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 t="s">
        <v>15</v>
      </c>
      <c r="W714" t="s">
        <v>16</v>
      </c>
      <c r="X714" t="s">
        <v>17</v>
      </c>
      <c r="Y714" t="s">
        <v>17</v>
      </c>
      <c r="Z714" t="s">
        <v>16</v>
      </c>
      <c r="AA714" t="s">
        <v>18</v>
      </c>
      <c r="AB714" s="3">
        <v>14</v>
      </c>
      <c r="AC714" s="3">
        <f t="shared" si="77"/>
        <v>0</v>
      </c>
      <c r="AD714" s="3">
        <f t="shared" si="78"/>
        <v>0</v>
      </c>
      <c r="AE714" s="3">
        <f t="shared" si="79"/>
        <v>14</v>
      </c>
      <c r="AF714" s="4" t="str">
        <f t="shared" si="80"/>
        <v/>
      </c>
      <c r="AG714" s="4" t="str">
        <f t="shared" si="81"/>
        <v>Pass</v>
      </c>
      <c r="AH714" s="3">
        <f t="shared" si="82"/>
        <v>1</v>
      </c>
      <c r="AI714" s="3" t="str">
        <f t="shared" si="83"/>
        <v>Đủ Điều kiện dự thi</v>
      </c>
      <c r="AJ714" t="e">
        <f>VLOOKUP(A714,'DSSV VIE1016'!$B$2:$D$55,3,0)</f>
        <v>#N/A</v>
      </c>
    </row>
    <row r="715" spans="1:36" x14ac:dyDescent="0.35">
      <c r="A715" t="s">
        <v>2723</v>
      </c>
      <c r="B715" t="s">
        <v>2724</v>
      </c>
      <c r="C715" t="s">
        <v>2725</v>
      </c>
      <c r="D715">
        <v>3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 t="s">
        <v>15</v>
      </c>
      <c r="W715" t="s">
        <v>16</v>
      </c>
      <c r="X715" t="s">
        <v>17</v>
      </c>
      <c r="Y715" t="s">
        <v>17</v>
      </c>
      <c r="Z715" t="s">
        <v>16</v>
      </c>
      <c r="AA715" t="s">
        <v>18</v>
      </c>
      <c r="AB715" s="3">
        <v>14</v>
      </c>
      <c r="AC715" s="3">
        <f t="shared" si="77"/>
        <v>0</v>
      </c>
      <c r="AD715" s="3">
        <f t="shared" si="78"/>
        <v>0</v>
      </c>
      <c r="AE715" s="3">
        <f t="shared" si="79"/>
        <v>14</v>
      </c>
      <c r="AF715" s="4" t="str">
        <f t="shared" si="80"/>
        <v/>
      </c>
      <c r="AG715" s="4" t="str">
        <f t="shared" si="81"/>
        <v>Pass</v>
      </c>
      <c r="AH715" s="3">
        <f t="shared" si="82"/>
        <v>1</v>
      </c>
      <c r="AI715" s="3" t="str">
        <f t="shared" si="83"/>
        <v>Đủ Điều kiện dự thi</v>
      </c>
      <c r="AJ715" t="e">
        <f>VLOOKUP(A715,'DSSV VIE1016'!$B$2:$D$55,3,0)</f>
        <v>#N/A</v>
      </c>
    </row>
    <row r="716" spans="1:36" x14ac:dyDescent="0.35">
      <c r="A716" t="s">
        <v>2726</v>
      </c>
      <c r="B716" t="s">
        <v>2727</v>
      </c>
      <c r="C716" t="s">
        <v>2728</v>
      </c>
      <c r="D716">
        <v>3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 t="s">
        <v>15</v>
      </c>
      <c r="W716" t="s">
        <v>16</v>
      </c>
      <c r="X716" t="s">
        <v>17</v>
      </c>
      <c r="Y716" t="s">
        <v>17</v>
      </c>
      <c r="Z716" t="s">
        <v>16</v>
      </c>
      <c r="AA716" t="s">
        <v>18</v>
      </c>
      <c r="AB716" s="3">
        <v>14</v>
      </c>
      <c r="AC716" s="3">
        <f t="shared" si="77"/>
        <v>0</v>
      </c>
      <c r="AD716" s="3">
        <f t="shared" si="78"/>
        <v>0</v>
      </c>
      <c r="AE716" s="3">
        <f t="shared" si="79"/>
        <v>14</v>
      </c>
      <c r="AF716" s="4" t="str">
        <f t="shared" si="80"/>
        <v/>
      </c>
      <c r="AG716" s="4" t="str">
        <f t="shared" si="81"/>
        <v>Pass</v>
      </c>
      <c r="AH716" s="3">
        <f t="shared" si="82"/>
        <v>1</v>
      </c>
      <c r="AI716" s="3" t="str">
        <f t="shared" si="83"/>
        <v>Đủ Điều kiện dự thi</v>
      </c>
      <c r="AJ716" t="e">
        <f>VLOOKUP(A716,'DSSV VIE1016'!$B$2:$D$55,3,0)</f>
        <v>#N/A</v>
      </c>
    </row>
    <row r="717" spans="1:36" x14ac:dyDescent="0.35">
      <c r="A717" t="s">
        <v>2729</v>
      </c>
      <c r="B717" t="s">
        <v>2730</v>
      </c>
      <c r="C717" t="s">
        <v>2731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 t="s">
        <v>14</v>
      </c>
      <c r="U717" t="s">
        <v>14</v>
      </c>
      <c r="V717" t="s">
        <v>15</v>
      </c>
      <c r="W717" t="s">
        <v>16</v>
      </c>
      <c r="X717" t="s">
        <v>17</v>
      </c>
      <c r="Y717" t="s">
        <v>17</v>
      </c>
      <c r="Z717" t="s">
        <v>16</v>
      </c>
      <c r="AA717" t="s">
        <v>18</v>
      </c>
      <c r="AB717" s="3">
        <v>14</v>
      </c>
      <c r="AC717" s="3">
        <f t="shared" si="77"/>
        <v>0</v>
      </c>
      <c r="AD717" s="3">
        <f t="shared" si="78"/>
        <v>0</v>
      </c>
      <c r="AE717" s="3">
        <f t="shared" si="79"/>
        <v>14</v>
      </c>
      <c r="AF717" s="4" t="str">
        <f t="shared" si="80"/>
        <v/>
      </c>
      <c r="AG717" s="4" t="str">
        <f t="shared" si="81"/>
        <v>Pass</v>
      </c>
      <c r="AH717" s="3">
        <f t="shared" si="82"/>
        <v>0</v>
      </c>
      <c r="AI717" s="3" t="str">
        <f t="shared" si="83"/>
        <v>Fail</v>
      </c>
      <c r="AJ717" t="e">
        <f>VLOOKUP(A717,'DSSV VIE1016'!$B$2:$D$55,3,0)</f>
        <v>#N/A</v>
      </c>
    </row>
    <row r="718" spans="1:36" x14ac:dyDescent="0.35">
      <c r="A718" t="s">
        <v>2732</v>
      </c>
      <c r="B718" t="s">
        <v>2733</v>
      </c>
      <c r="C718" t="s">
        <v>2734</v>
      </c>
      <c r="D718">
        <v>3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 t="s">
        <v>15</v>
      </c>
      <c r="W718" t="s">
        <v>16</v>
      </c>
      <c r="X718" t="s">
        <v>17</v>
      </c>
      <c r="Y718" t="s">
        <v>17</v>
      </c>
      <c r="Z718" t="s">
        <v>16</v>
      </c>
      <c r="AA718" t="s">
        <v>18</v>
      </c>
      <c r="AB718" s="3">
        <v>14</v>
      </c>
      <c r="AC718" s="3">
        <f t="shared" si="77"/>
        <v>0</v>
      </c>
      <c r="AD718" s="3">
        <f t="shared" si="78"/>
        <v>0</v>
      </c>
      <c r="AE718" s="3">
        <f t="shared" si="79"/>
        <v>14</v>
      </c>
      <c r="AF718" s="4" t="str">
        <f t="shared" si="80"/>
        <v/>
      </c>
      <c r="AG718" s="4" t="str">
        <f t="shared" si="81"/>
        <v>Pass</v>
      </c>
      <c r="AH718" s="3">
        <f t="shared" si="82"/>
        <v>1</v>
      </c>
      <c r="AI718" s="3" t="str">
        <f t="shared" si="83"/>
        <v>Đủ Điều kiện dự thi</v>
      </c>
      <c r="AJ718" t="e">
        <f>VLOOKUP(A718,'DSSV VIE1016'!$B$2:$D$55,3,0)</f>
        <v>#N/A</v>
      </c>
    </row>
    <row r="719" spans="1:36" x14ac:dyDescent="0.35">
      <c r="A719" t="s">
        <v>2735</v>
      </c>
      <c r="B719" t="s">
        <v>2736</v>
      </c>
      <c r="C719" t="s">
        <v>2737</v>
      </c>
      <c r="D719">
        <v>3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 t="s">
        <v>15</v>
      </c>
      <c r="W719" t="s">
        <v>16</v>
      </c>
      <c r="X719" t="s">
        <v>17</v>
      </c>
      <c r="Y719" t="s">
        <v>17</v>
      </c>
      <c r="Z719" t="s">
        <v>16</v>
      </c>
      <c r="AA719" t="s">
        <v>18</v>
      </c>
      <c r="AB719" s="3">
        <v>14</v>
      </c>
      <c r="AC719" s="3">
        <f t="shared" si="77"/>
        <v>0</v>
      </c>
      <c r="AD719" s="3">
        <f t="shared" si="78"/>
        <v>0</v>
      </c>
      <c r="AE719" s="3">
        <f t="shared" si="79"/>
        <v>14</v>
      </c>
      <c r="AF719" s="4" t="str">
        <f t="shared" si="80"/>
        <v/>
      </c>
      <c r="AG719" s="4" t="str">
        <f t="shared" si="81"/>
        <v>Pass</v>
      </c>
      <c r="AH719" s="3">
        <f t="shared" si="82"/>
        <v>1</v>
      </c>
      <c r="AI719" s="3" t="str">
        <f t="shared" si="83"/>
        <v>Đủ Điều kiện dự thi</v>
      </c>
      <c r="AJ719" t="e">
        <f>VLOOKUP(A719,'DSSV VIE1016'!$B$2:$D$55,3,0)</f>
        <v>#N/A</v>
      </c>
    </row>
    <row r="720" spans="1:36" x14ac:dyDescent="0.35">
      <c r="A720" t="s">
        <v>2738</v>
      </c>
      <c r="B720" t="s">
        <v>2739</v>
      </c>
      <c r="C720" t="s">
        <v>2740</v>
      </c>
      <c r="D720">
        <v>3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 t="s">
        <v>15</v>
      </c>
      <c r="W720" t="s">
        <v>16</v>
      </c>
      <c r="X720" t="s">
        <v>17</v>
      </c>
      <c r="Y720" t="s">
        <v>17</v>
      </c>
      <c r="Z720" t="s">
        <v>16</v>
      </c>
      <c r="AA720" t="s">
        <v>18</v>
      </c>
      <c r="AB720" s="3">
        <v>14</v>
      </c>
      <c r="AC720" s="3">
        <f t="shared" si="77"/>
        <v>0</v>
      </c>
      <c r="AD720" s="3">
        <f t="shared" si="78"/>
        <v>0</v>
      </c>
      <c r="AE720" s="3">
        <f t="shared" si="79"/>
        <v>14</v>
      </c>
      <c r="AF720" s="4" t="str">
        <f t="shared" si="80"/>
        <v/>
      </c>
      <c r="AG720" s="4" t="str">
        <f t="shared" si="81"/>
        <v>Pass</v>
      </c>
      <c r="AH720" s="3">
        <f t="shared" si="82"/>
        <v>1</v>
      </c>
      <c r="AI720" s="3" t="str">
        <f t="shared" si="83"/>
        <v>Đủ Điều kiện dự thi</v>
      </c>
      <c r="AJ720" t="e">
        <f>VLOOKUP(A720,'DSSV VIE1016'!$B$2:$D$55,3,0)</f>
        <v>#N/A</v>
      </c>
    </row>
    <row r="721" spans="1:36" x14ac:dyDescent="0.35">
      <c r="A721" t="s">
        <v>2741</v>
      </c>
      <c r="B721" t="s">
        <v>2742</v>
      </c>
      <c r="C721" t="s">
        <v>2743</v>
      </c>
      <c r="D721">
        <v>3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 t="s">
        <v>15</v>
      </c>
      <c r="W721" t="s">
        <v>16</v>
      </c>
      <c r="X721" t="s">
        <v>17</v>
      </c>
      <c r="Y721" t="s">
        <v>17</v>
      </c>
      <c r="Z721" t="s">
        <v>16</v>
      </c>
      <c r="AA721" t="s">
        <v>18</v>
      </c>
      <c r="AB721" s="3">
        <v>14</v>
      </c>
      <c r="AC721" s="3">
        <f t="shared" si="77"/>
        <v>0</v>
      </c>
      <c r="AD721" s="3">
        <f t="shared" si="78"/>
        <v>0</v>
      </c>
      <c r="AE721" s="3">
        <f t="shared" si="79"/>
        <v>14</v>
      </c>
      <c r="AF721" s="4" t="str">
        <f t="shared" si="80"/>
        <v/>
      </c>
      <c r="AG721" s="4" t="str">
        <f t="shared" si="81"/>
        <v>Pass</v>
      </c>
      <c r="AH721" s="3">
        <f t="shared" si="82"/>
        <v>1</v>
      </c>
      <c r="AI721" s="3" t="str">
        <f t="shared" si="83"/>
        <v>Đủ Điều kiện dự thi</v>
      </c>
      <c r="AJ721" t="e">
        <f>VLOOKUP(A721,'DSSV VIE1016'!$B$2:$D$55,3,0)</f>
        <v>#N/A</v>
      </c>
    </row>
    <row r="722" spans="1:36" x14ac:dyDescent="0.35">
      <c r="A722" t="s">
        <v>2744</v>
      </c>
      <c r="B722" t="s">
        <v>2745</v>
      </c>
      <c r="C722" t="s">
        <v>2746</v>
      </c>
      <c r="D722">
        <v>3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 t="s">
        <v>15</v>
      </c>
      <c r="W722" t="s">
        <v>16</v>
      </c>
      <c r="X722" t="s">
        <v>17</v>
      </c>
      <c r="Y722" t="s">
        <v>17</v>
      </c>
      <c r="Z722" t="s">
        <v>16</v>
      </c>
      <c r="AA722" t="s">
        <v>18</v>
      </c>
      <c r="AB722" s="3">
        <v>14</v>
      </c>
      <c r="AC722" s="3">
        <f t="shared" si="77"/>
        <v>0</v>
      </c>
      <c r="AD722" s="3">
        <f t="shared" si="78"/>
        <v>0</v>
      </c>
      <c r="AE722" s="3">
        <f t="shared" si="79"/>
        <v>14</v>
      </c>
      <c r="AF722" s="4" t="str">
        <f t="shared" si="80"/>
        <v/>
      </c>
      <c r="AG722" s="4" t="str">
        <f t="shared" si="81"/>
        <v>Pass</v>
      </c>
      <c r="AH722" s="3">
        <f t="shared" si="82"/>
        <v>1</v>
      </c>
      <c r="AI722" s="3" t="str">
        <f t="shared" si="83"/>
        <v>Đủ Điều kiện dự thi</v>
      </c>
      <c r="AJ722" t="e">
        <f>VLOOKUP(A722,'DSSV VIE1016'!$B$2:$D$55,3,0)</f>
        <v>#N/A</v>
      </c>
    </row>
    <row r="723" spans="1:36" x14ac:dyDescent="0.35">
      <c r="A723" t="s">
        <v>2747</v>
      </c>
      <c r="B723" t="s">
        <v>2748</v>
      </c>
      <c r="C723" t="s">
        <v>2749</v>
      </c>
      <c r="D723">
        <v>3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 t="s">
        <v>15</v>
      </c>
      <c r="W723" t="s">
        <v>16</v>
      </c>
      <c r="X723" t="s">
        <v>17</v>
      </c>
      <c r="Y723" t="s">
        <v>17</v>
      </c>
      <c r="Z723" t="s">
        <v>16</v>
      </c>
      <c r="AA723" t="s">
        <v>18</v>
      </c>
      <c r="AB723" s="3">
        <v>14</v>
      </c>
      <c r="AC723" s="3">
        <f t="shared" si="77"/>
        <v>0</v>
      </c>
      <c r="AD723" s="3">
        <f t="shared" si="78"/>
        <v>0</v>
      </c>
      <c r="AE723" s="3">
        <f t="shared" si="79"/>
        <v>14</v>
      </c>
      <c r="AF723" s="4" t="str">
        <f t="shared" si="80"/>
        <v/>
      </c>
      <c r="AG723" s="4" t="str">
        <f t="shared" si="81"/>
        <v>Pass</v>
      </c>
      <c r="AH723" s="3">
        <f t="shared" si="82"/>
        <v>1</v>
      </c>
      <c r="AI723" s="3" t="str">
        <f t="shared" si="83"/>
        <v>Đủ Điều kiện dự thi</v>
      </c>
      <c r="AJ723" t="e">
        <f>VLOOKUP(A723,'DSSV VIE1016'!$B$2:$D$55,3,0)</f>
        <v>#N/A</v>
      </c>
    </row>
    <row r="724" spans="1:36" x14ac:dyDescent="0.35">
      <c r="A724" t="s">
        <v>2750</v>
      </c>
      <c r="B724" t="s">
        <v>2751</v>
      </c>
      <c r="C724" t="s">
        <v>2752</v>
      </c>
      <c r="D724">
        <v>3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 t="s">
        <v>15</v>
      </c>
      <c r="W724" t="s">
        <v>16</v>
      </c>
      <c r="X724" t="s">
        <v>17</v>
      </c>
      <c r="Y724" t="s">
        <v>17</v>
      </c>
      <c r="Z724" t="s">
        <v>16</v>
      </c>
      <c r="AA724" t="s">
        <v>18</v>
      </c>
      <c r="AB724" s="3">
        <v>14</v>
      </c>
      <c r="AC724" s="3">
        <f t="shared" si="77"/>
        <v>0</v>
      </c>
      <c r="AD724" s="3">
        <f t="shared" si="78"/>
        <v>0</v>
      </c>
      <c r="AE724" s="3">
        <f t="shared" si="79"/>
        <v>14</v>
      </c>
      <c r="AF724" s="4" t="str">
        <f t="shared" si="80"/>
        <v/>
      </c>
      <c r="AG724" s="4" t="str">
        <f t="shared" si="81"/>
        <v>Pass</v>
      </c>
      <c r="AH724" s="3">
        <f t="shared" si="82"/>
        <v>1</v>
      </c>
      <c r="AI724" s="3" t="str">
        <f t="shared" si="83"/>
        <v>Đủ Điều kiện dự thi</v>
      </c>
      <c r="AJ724" t="e">
        <f>VLOOKUP(A724,'DSSV VIE1016'!$B$2:$D$55,3,0)</f>
        <v>#N/A</v>
      </c>
    </row>
    <row r="725" spans="1:36" x14ac:dyDescent="0.35">
      <c r="A725" t="s">
        <v>2753</v>
      </c>
      <c r="B725" t="s">
        <v>2754</v>
      </c>
      <c r="C725" t="s">
        <v>2755</v>
      </c>
      <c r="D725">
        <v>2.9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0.9</v>
      </c>
      <c r="U725">
        <v>1</v>
      </c>
      <c r="V725" t="s">
        <v>15</v>
      </c>
      <c r="W725" t="s">
        <v>16</v>
      </c>
      <c r="X725" t="s">
        <v>17</v>
      </c>
      <c r="Y725" t="s">
        <v>17</v>
      </c>
      <c r="Z725" t="s">
        <v>16</v>
      </c>
      <c r="AA725" t="s">
        <v>18</v>
      </c>
      <c r="AB725" s="3">
        <v>14</v>
      </c>
      <c r="AC725" s="3">
        <f t="shared" si="77"/>
        <v>0</v>
      </c>
      <c r="AD725" s="3">
        <f t="shared" si="78"/>
        <v>0</v>
      </c>
      <c r="AE725" s="3">
        <f t="shared" si="79"/>
        <v>14</v>
      </c>
      <c r="AF725" s="4" t="str">
        <f t="shared" si="80"/>
        <v/>
      </c>
      <c r="AG725" s="4" t="str">
        <f t="shared" si="81"/>
        <v>Pass</v>
      </c>
      <c r="AH725" s="3">
        <f t="shared" si="82"/>
        <v>1</v>
      </c>
      <c r="AI725" s="3" t="str">
        <f t="shared" si="83"/>
        <v>Đủ Điều kiện dự thi</v>
      </c>
      <c r="AJ725" t="e">
        <f>VLOOKUP(A725,'DSSV VIE1016'!$B$2:$D$55,3,0)</f>
        <v>#N/A</v>
      </c>
    </row>
    <row r="726" spans="1:36" x14ac:dyDescent="0.35">
      <c r="A726" t="s">
        <v>2756</v>
      </c>
      <c r="B726" t="s">
        <v>2757</v>
      </c>
      <c r="C726" t="s">
        <v>2758</v>
      </c>
      <c r="D726">
        <v>3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 t="s">
        <v>15</v>
      </c>
      <c r="W726" t="s">
        <v>16</v>
      </c>
      <c r="X726" t="s">
        <v>17</v>
      </c>
      <c r="Y726" t="s">
        <v>17</v>
      </c>
      <c r="Z726" t="s">
        <v>16</v>
      </c>
      <c r="AA726" t="s">
        <v>18</v>
      </c>
      <c r="AB726" s="3">
        <v>14</v>
      </c>
      <c r="AC726" s="3">
        <f t="shared" si="77"/>
        <v>0</v>
      </c>
      <c r="AD726" s="3">
        <f t="shared" si="78"/>
        <v>0</v>
      </c>
      <c r="AE726" s="3">
        <f t="shared" si="79"/>
        <v>14</v>
      </c>
      <c r="AF726" s="4" t="str">
        <f t="shared" si="80"/>
        <v/>
      </c>
      <c r="AG726" s="4" t="str">
        <f t="shared" si="81"/>
        <v>Pass</v>
      </c>
      <c r="AH726" s="3">
        <f t="shared" si="82"/>
        <v>1</v>
      </c>
      <c r="AI726" s="3" t="str">
        <f t="shared" si="83"/>
        <v>Đủ Điều kiện dự thi</v>
      </c>
      <c r="AJ726" t="e">
        <f>VLOOKUP(A726,'DSSV VIE1016'!$B$2:$D$55,3,0)</f>
        <v>#N/A</v>
      </c>
    </row>
    <row r="727" spans="1:36" x14ac:dyDescent="0.35">
      <c r="A727" t="s">
        <v>2759</v>
      </c>
      <c r="B727" t="s">
        <v>2760</v>
      </c>
      <c r="C727" t="s">
        <v>2761</v>
      </c>
      <c r="D727">
        <v>3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 t="s">
        <v>15</v>
      </c>
      <c r="W727" t="s">
        <v>16</v>
      </c>
      <c r="X727" t="s">
        <v>17</v>
      </c>
      <c r="Y727" t="s">
        <v>17</v>
      </c>
      <c r="Z727" t="s">
        <v>16</v>
      </c>
      <c r="AA727" t="s">
        <v>18</v>
      </c>
      <c r="AB727" s="3">
        <v>14</v>
      </c>
      <c r="AC727" s="3">
        <f t="shared" si="77"/>
        <v>0</v>
      </c>
      <c r="AD727" s="3">
        <f t="shared" si="78"/>
        <v>0</v>
      </c>
      <c r="AE727" s="3">
        <f t="shared" si="79"/>
        <v>14</v>
      </c>
      <c r="AF727" s="4" t="str">
        <f t="shared" si="80"/>
        <v/>
      </c>
      <c r="AG727" s="4" t="str">
        <f t="shared" si="81"/>
        <v>Pass</v>
      </c>
      <c r="AH727" s="3">
        <f t="shared" si="82"/>
        <v>1</v>
      </c>
      <c r="AI727" s="3" t="str">
        <f t="shared" si="83"/>
        <v>Đủ Điều kiện dự thi</v>
      </c>
      <c r="AJ727" t="e">
        <f>VLOOKUP(A727,'DSSV VIE1016'!$B$2:$D$55,3,0)</f>
        <v>#N/A</v>
      </c>
    </row>
    <row r="728" spans="1:36" x14ac:dyDescent="0.35">
      <c r="A728" t="s">
        <v>2762</v>
      </c>
      <c r="B728" t="s">
        <v>2763</v>
      </c>
      <c r="C728" t="s">
        <v>2764</v>
      </c>
      <c r="D728">
        <v>3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 t="s">
        <v>15</v>
      </c>
      <c r="W728" t="s">
        <v>16</v>
      </c>
      <c r="X728" t="s">
        <v>17</v>
      </c>
      <c r="Y728" t="s">
        <v>17</v>
      </c>
      <c r="Z728" t="s">
        <v>16</v>
      </c>
      <c r="AA728" t="s">
        <v>18</v>
      </c>
      <c r="AB728" s="3">
        <v>14</v>
      </c>
      <c r="AC728" s="3">
        <f t="shared" si="77"/>
        <v>0</v>
      </c>
      <c r="AD728" s="3">
        <f t="shared" si="78"/>
        <v>0</v>
      </c>
      <c r="AE728" s="3">
        <f t="shared" si="79"/>
        <v>14</v>
      </c>
      <c r="AF728" s="4" t="str">
        <f t="shared" si="80"/>
        <v/>
      </c>
      <c r="AG728" s="4" t="str">
        <f t="shared" si="81"/>
        <v>Pass</v>
      </c>
      <c r="AH728" s="3">
        <f t="shared" si="82"/>
        <v>1</v>
      </c>
      <c r="AI728" s="3" t="str">
        <f t="shared" si="83"/>
        <v>Đủ Điều kiện dự thi</v>
      </c>
      <c r="AJ728" t="e">
        <f>VLOOKUP(A728,'DSSV VIE1016'!$B$2:$D$55,3,0)</f>
        <v>#N/A</v>
      </c>
    </row>
    <row r="729" spans="1:36" x14ac:dyDescent="0.35">
      <c r="A729" t="s">
        <v>2765</v>
      </c>
      <c r="B729" t="s">
        <v>2766</v>
      </c>
      <c r="C729" t="s">
        <v>2767</v>
      </c>
      <c r="D729">
        <v>2.6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0.6</v>
      </c>
      <c r="U729">
        <v>1</v>
      </c>
      <c r="V729" t="s">
        <v>15</v>
      </c>
      <c r="W729" t="s">
        <v>16</v>
      </c>
      <c r="X729" t="s">
        <v>17</v>
      </c>
      <c r="Y729" t="s">
        <v>17</v>
      </c>
      <c r="Z729" t="s">
        <v>16</v>
      </c>
      <c r="AA729" t="s">
        <v>18</v>
      </c>
      <c r="AB729" s="3">
        <v>14</v>
      </c>
      <c r="AC729" s="3">
        <f t="shared" si="77"/>
        <v>0</v>
      </c>
      <c r="AD729" s="3">
        <f t="shared" si="78"/>
        <v>0</v>
      </c>
      <c r="AE729" s="3">
        <f t="shared" si="79"/>
        <v>14</v>
      </c>
      <c r="AF729" s="4" t="str">
        <f t="shared" si="80"/>
        <v/>
      </c>
      <c r="AG729" s="4" t="str">
        <f t="shared" si="81"/>
        <v>Pass</v>
      </c>
      <c r="AH729" s="3">
        <f t="shared" si="82"/>
        <v>1</v>
      </c>
      <c r="AI729" s="3" t="str">
        <f t="shared" si="83"/>
        <v>Đủ Điều kiện dự thi</v>
      </c>
      <c r="AJ729" t="e">
        <f>VLOOKUP(A729,'DSSV VIE1016'!$B$2:$D$55,3,0)</f>
        <v>#N/A</v>
      </c>
    </row>
    <row r="730" spans="1:36" x14ac:dyDescent="0.35">
      <c r="A730" t="s">
        <v>2768</v>
      </c>
      <c r="B730" t="s">
        <v>2769</v>
      </c>
      <c r="C730" t="s">
        <v>2770</v>
      </c>
      <c r="D730">
        <v>3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 t="s">
        <v>15</v>
      </c>
      <c r="W730" t="s">
        <v>16</v>
      </c>
      <c r="X730" t="s">
        <v>17</v>
      </c>
      <c r="Y730" t="s">
        <v>17</v>
      </c>
      <c r="Z730" t="s">
        <v>16</v>
      </c>
      <c r="AA730" t="s">
        <v>18</v>
      </c>
      <c r="AB730" s="3">
        <v>14</v>
      </c>
      <c r="AC730" s="3">
        <f t="shared" si="77"/>
        <v>0</v>
      </c>
      <c r="AD730" s="3">
        <f t="shared" si="78"/>
        <v>0</v>
      </c>
      <c r="AE730" s="3">
        <f t="shared" si="79"/>
        <v>14</v>
      </c>
      <c r="AF730" s="4" t="str">
        <f t="shared" si="80"/>
        <v/>
      </c>
      <c r="AG730" s="4" t="str">
        <f t="shared" si="81"/>
        <v>Pass</v>
      </c>
      <c r="AH730" s="3">
        <f t="shared" si="82"/>
        <v>1</v>
      </c>
      <c r="AI730" s="3" t="str">
        <f t="shared" si="83"/>
        <v>Đủ Điều kiện dự thi</v>
      </c>
      <c r="AJ730" t="e">
        <f>VLOOKUP(A730,'DSSV VIE1016'!$B$2:$D$55,3,0)</f>
        <v>#N/A</v>
      </c>
    </row>
    <row r="731" spans="1:36" x14ac:dyDescent="0.35">
      <c r="A731" t="s">
        <v>2771</v>
      </c>
      <c r="B731" t="s">
        <v>2772</v>
      </c>
      <c r="C731" t="s">
        <v>2773</v>
      </c>
      <c r="D731">
        <v>3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 t="s">
        <v>15</v>
      </c>
      <c r="W731" t="s">
        <v>16</v>
      </c>
      <c r="X731" t="s">
        <v>17</v>
      </c>
      <c r="Y731" t="s">
        <v>17</v>
      </c>
      <c r="Z731" t="s">
        <v>16</v>
      </c>
      <c r="AA731" t="s">
        <v>18</v>
      </c>
      <c r="AB731" s="3">
        <v>14</v>
      </c>
      <c r="AC731" s="3">
        <f t="shared" si="77"/>
        <v>0</v>
      </c>
      <c r="AD731" s="3">
        <f t="shared" si="78"/>
        <v>0</v>
      </c>
      <c r="AE731" s="3">
        <f t="shared" si="79"/>
        <v>14</v>
      </c>
      <c r="AF731" s="4" t="str">
        <f t="shared" si="80"/>
        <v/>
      </c>
      <c r="AG731" s="4" t="str">
        <f t="shared" si="81"/>
        <v>Pass</v>
      </c>
      <c r="AH731" s="3">
        <f t="shared" si="82"/>
        <v>1</v>
      </c>
      <c r="AI731" s="3" t="str">
        <f t="shared" si="83"/>
        <v>Đủ Điều kiện dự thi</v>
      </c>
      <c r="AJ731" t="e">
        <f>VLOOKUP(A731,'DSSV VIE1016'!$B$2:$D$55,3,0)</f>
        <v>#N/A</v>
      </c>
    </row>
    <row r="732" spans="1:36" x14ac:dyDescent="0.35">
      <c r="A732" t="s">
        <v>2774</v>
      </c>
      <c r="B732" t="s">
        <v>2775</v>
      </c>
      <c r="C732" t="s">
        <v>2776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 t="s">
        <v>14</v>
      </c>
      <c r="U732" t="s">
        <v>14</v>
      </c>
      <c r="V732" t="s">
        <v>15</v>
      </c>
      <c r="W732" t="s">
        <v>16</v>
      </c>
      <c r="X732" t="s">
        <v>17</v>
      </c>
      <c r="Y732" t="s">
        <v>17</v>
      </c>
      <c r="Z732" t="s">
        <v>16</v>
      </c>
      <c r="AA732" t="s">
        <v>18</v>
      </c>
      <c r="AB732" s="3">
        <v>14</v>
      </c>
      <c r="AC732" s="3">
        <f t="shared" si="77"/>
        <v>0</v>
      </c>
      <c r="AD732" s="3">
        <f t="shared" si="78"/>
        <v>0</v>
      </c>
      <c r="AE732" s="3">
        <f t="shared" si="79"/>
        <v>14</v>
      </c>
      <c r="AF732" s="4" t="str">
        <f t="shared" si="80"/>
        <v/>
      </c>
      <c r="AG732" s="4" t="str">
        <f t="shared" si="81"/>
        <v>Pass</v>
      </c>
      <c r="AH732" s="3">
        <f t="shared" si="82"/>
        <v>0</v>
      </c>
      <c r="AI732" s="3" t="str">
        <f t="shared" si="83"/>
        <v>Fail</v>
      </c>
      <c r="AJ732" t="e">
        <f>VLOOKUP(A732,'DSSV VIE1016'!$B$2:$D$55,3,0)</f>
        <v>#N/A</v>
      </c>
    </row>
    <row r="733" spans="1:36" x14ac:dyDescent="0.35">
      <c r="A733" t="s">
        <v>2777</v>
      </c>
      <c r="B733" t="s">
        <v>2778</v>
      </c>
      <c r="C733" t="s">
        <v>2779</v>
      </c>
      <c r="D733">
        <v>3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 t="s">
        <v>15</v>
      </c>
      <c r="W733" t="s">
        <v>16</v>
      </c>
      <c r="X733" t="s">
        <v>17</v>
      </c>
      <c r="Y733" t="s">
        <v>17</v>
      </c>
      <c r="Z733" t="s">
        <v>16</v>
      </c>
      <c r="AA733" t="s">
        <v>18</v>
      </c>
      <c r="AB733" s="3">
        <v>14</v>
      </c>
      <c r="AC733" s="3">
        <f t="shared" si="77"/>
        <v>0</v>
      </c>
      <c r="AD733" s="3">
        <f t="shared" si="78"/>
        <v>0</v>
      </c>
      <c r="AE733" s="3">
        <f t="shared" si="79"/>
        <v>14</v>
      </c>
      <c r="AF733" s="4" t="str">
        <f t="shared" si="80"/>
        <v/>
      </c>
      <c r="AG733" s="4" t="str">
        <f t="shared" si="81"/>
        <v>Pass</v>
      </c>
      <c r="AH733" s="3">
        <f t="shared" si="82"/>
        <v>1</v>
      </c>
      <c r="AI733" s="3" t="str">
        <f t="shared" si="83"/>
        <v>Đủ Điều kiện dự thi</v>
      </c>
      <c r="AJ733" t="e">
        <f>VLOOKUP(A733,'DSSV VIE1016'!$B$2:$D$55,3,0)</f>
        <v>#N/A</v>
      </c>
    </row>
    <row r="734" spans="1:36" x14ac:dyDescent="0.35">
      <c r="A734" t="s">
        <v>2780</v>
      </c>
      <c r="B734" t="s">
        <v>2781</v>
      </c>
      <c r="C734" t="s">
        <v>2782</v>
      </c>
      <c r="D734">
        <v>3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 t="s">
        <v>15</v>
      </c>
      <c r="W734" t="s">
        <v>16</v>
      </c>
      <c r="X734" t="s">
        <v>17</v>
      </c>
      <c r="Y734" t="s">
        <v>17</v>
      </c>
      <c r="Z734" t="s">
        <v>16</v>
      </c>
      <c r="AA734" t="s">
        <v>18</v>
      </c>
      <c r="AB734" s="3">
        <v>14</v>
      </c>
      <c r="AC734" s="3">
        <f t="shared" si="77"/>
        <v>0</v>
      </c>
      <c r="AD734" s="3">
        <f t="shared" si="78"/>
        <v>0</v>
      </c>
      <c r="AE734" s="3">
        <f t="shared" si="79"/>
        <v>14</v>
      </c>
      <c r="AF734" s="4" t="str">
        <f t="shared" si="80"/>
        <v/>
      </c>
      <c r="AG734" s="4" t="str">
        <f t="shared" si="81"/>
        <v>Pass</v>
      </c>
      <c r="AH734" s="3">
        <f t="shared" si="82"/>
        <v>1</v>
      </c>
      <c r="AI734" s="3" t="str">
        <f t="shared" si="83"/>
        <v>Đủ Điều kiện dự thi</v>
      </c>
      <c r="AJ734" t="e">
        <f>VLOOKUP(A734,'DSSV VIE1016'!$B$2:$D$55,3,0)</f>
        <v>#N/A</v>
      </c>
    </row>
    <row r="735" spans="1:36" x14ac:dyDescent="0.35">
      <c r="A735" t="s">
        <v>2783</v>
      </c>
      <c r="B735" t="s">
        <v>2784</v>
      </c>
      <c r="C735" t="s">
        <v>2785</v>
      </c>
      <c r="D735">
        <v>2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 t="s">
        <v>14</v>
      </c>
      <c r="V735" t="s">
        <v>15</v>
      </c>
      <c r="W735" t="s">
        <v>16</v>
      </c>
      <c r="X735" t="s">
        <v>17</v>
      </c>
      <c r="Y735" t="s">
        <v>17</v>
      </c>
      <c r="Z735" t="s">
        <v>16</v>
      </c>
      <c r="AA735" t="s">
        <v>18</v>
      </c>
      <c r="AB735" s="3">
        <v>14</v>
      </c>
      <c r="AC735" s="3">
        <f t="shared" si="77"/>
        <v>0</v>
      </c>
      <c r="AD735" s="3">
        <f t="shared" si="78"/>
        <v>0</v>
      </c>
      <c r="AE735" s="3">
        <f t="shared" si="79"/>
        <v>14</v>
      </c>
      <c r="AF735" s="4" t="str">
        <f t="shared" si="80"/>
        <v/>
      </c>
      <c r="AG735" s="4" t="str">
        <f t="shared" si="81"/>
        <v>Pass</v>
      </c>
      <c r="AH735" s="3">
        <f t="shared" si="82"/>
        <v>1</v>
      </c>
      <c r="AI735" s="3" t="str">
        <f t="shared" si="83"/>
        <v>Đủ Điều kiện dự thi</v>
      </c>
      <c r="AJ735" t="e">
        <f>VLOOKUP(A735,'DSSV VIE1016'!$B$2:$D$55,3,0)</f>
        <v>#N/A</v>
      </c>
    </row>
    <row r="736" spans="1:36" x14ac:dyDescent="0.35">
      <c r="A736" t="s">
        <v>2786</v>
      </c>
      <c r="B736" t="s">
        <v>2787</v>
      </c>
      <c r="C736" t="s">
        <v>2788</v>
      </c>
      <c r="D736">
        <v>2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 t="s">
        <v>14</v>
      </c>
      <c r="V736" t="s">
        <v>15</v>
      </c>
      <c r="W736" t="s">
        <v>16</v>
      </c>
      <c r="X736" t="s">
        <v>17</v>
      </c>
      <c r="Y736" t="s">
        <v>17</v>
      </c>
      <c r="Z736" t="s">
        <v>16</v>
      </c>
      <c r="AA736" t="s">
        <v>18</v>
      </c>
      <c r="AB736" s="3">
        <v>14</v>
      </c>
      <c r="AC736" s="3">
        <f t="shared" si="77"/>
        <v>0</v>
      </c>
      <c r="AD736" s="3">
        <f t="shared" si="78"/>
        <v>0</v>
      </c>
      <c r="AE736" s="3">
        <f t="shared" si="79"/>
        <v>14</v>
      </c>
      <c r="AF736" s="4" t="str">
        <f t="shared" si="80"/>
        <v/>
      </c>
      <c r="AG736" s="4" t="str">
        <f t="shared" si="81"/>
        <v>Pass</v>
      </c>
      <c r="AH736" s="3">
        <f t="shared" si="82"/>
        <v>1</v>
      </c>
      <c r="AI736" s="3" t="str">
        <f t="shared" si="83"/>
        <v>Đủ Điều kiện dự thi</v>
      </c>
      <c r="AJ736" t="e">
        <f>VLOOKUP(A736,'DSSV VIE1016'!$B$2:$D$55,3,0)</f>
        <v>#N/A</v>
      </c>
    </row>
    <row r="737" spans="1:36" x14ac:dyDescent="0.35">
      <c r="A737" t="s">
        <v>2789</v>
      </c>
      <c r="B737" t="s">
        <v>2790</v>
      </c>
      <c r="C737" t="s">
        <v>2791</v>
      </c>
      <c r="D737">
        <v>3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 t="s">
        <v>15</v>
      </c>
      <c r="W737" t="s">
        <v>16</v>
      </c>
      <c r="X737" t="s">
        <v>17</v>
      </c>
      <c r="Y737" t="s">
        <v>17</v>
      </c>
      <c r="Z737" t="s">
        <v>16</v>
      </c>
      <c r="AA737" t="s">
        <v>18</v>
      </c>
      <c r="AB737" s="3">
        <v>14</v>
      </c>
      <c r="AC737" s="3">
        <f t="shared" si="77"/>
        <v>0</v>
      </c>
      <c r="AD737" s="3">
        <f t="shared" si="78"/>
        <v>0</v>
      </c>
      <c r="AE737" s="3">
        <f t="shared" si="79"/>
        <v>14</v>
      </c>
      <c r="AF737" s="4" t="str">
        <f t="shared" si="80"/>
        <v/>
      </c>
      <c r="AG737" s="4" t="str">
        <f t="shared" si="81"/>
        <v>Pass</v>
      </c>
      <c r="AH737" s="3">
        <f t="shared" si="82"/>
        <v>1</v>
      </c>
      <c r="AI737" s="3" t="str">
        <f t="shared" si="83"/>
        <v>Đủ Điều kiện dự thi</v>
      </c>
      <c r="AJ737" t="e">
        <f>VLOOKUP(A737,'DSSV VIE1016'!$B$2:$D$55,3,0)</f>
        <v>#N/A</v>
      </c>
    </row>
    <row r="738" spans="1:36" x14ac:dyDescent="0.35">
      <c r="A738" t="s">
        <v>2792</v>
      </c>
      <c r="B738" t="s">
        <v>2793</v>
      </c>
      <c r="C738" t="s">
        <v>2794</v>
      </c>
      <c r="D738">
        <v>3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 t="s">
        <v>15</v>
      </c>
      <c r="W738" t="s">
        <v>16</v>
      </c>
      <c r="X738" t="s">
        <v>17</v>
      </c>
      <c r="Y738" t="s">
        <v>17</v>
      </c>
      <c r="Z738" t="s">
        <v>16</v>
      </c>
      <c r="AA738" t="s">
        <v>18</v>
      </c>
      <c r="AB738" s="3">
        <v>14</v>
      </c>
      <c r="AC738" s="3">
        <f t="shared" si="77"/>
        <v>0</v>
      </c>
      <c r="AD738" s="3">
        <f t="shared" si="78"/>
        <v>0</v>
      </c>
      <c r="AE738" s="3">
        <f t="shared" si="79"/>
        <v>14</v>
      </c>
      <c r="AF738" s="4" t="str">
        <f t="shared" si="80"/>
        <v/>
      </c>
      <c r="AG738" s="4" t="str">
        <f t="shared" si="81"/>
        <v>Pass</v>
      </c>
      <c r="AH738" s="3">
        <f t="shared" si="82"/>
        <v>1</v>
      </c>
      <c r="AI738" s="3" t="str">
        <f t="shared" si="83"/>
        <v>Đủ Điều kiện dự thi</v>
      </c>
      <c r="AJ738" t="e">
        <f>VLOOKUP(A738,'DSSV VIE1016'!$B$2:$D$55,3,0)</f>
        <v>#N/A</v>
      </c>
    </row>
    <row r="739" spans="1:36" x14ac:dyDescent="0.35">
      <c r="A739" t="s">
        <v>2795</v>
      </c>
      <c r="B739" t="s">
        <v>2796</v>
      </c>
      <c r="C739" t="s">
        <v>2797</v>
      </c>
      <c r="D739">
        <v>3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 t="s">
        <v>15</v>
      </c>
      <c r="W739" t="s">
        <v>16</v>
      </c>
      <c r="X739" t="s">
        <v>17</v>
      </c>
      <c r="Y739" t="s">
        <v>17</v>
      </c>
      <c r="Z739" t="s">
        <v>16</v>
      </c>
      <c r="AA739" t="s">
        <v>18</v>
      </c>
      <c r="AB739" s="3">
        <v>14</v>
      </c>
      <c r="AC739" s="3">
        <f t="shared" si="77"/>
        <v>0</v>
      </c>
      <c r="AD739" s="3">
        <f t="shared" si="78"/>
        <v>0</v>
      </c>
      <c r="AE739" s="3">
        <f t="shared" si="79"/>
        <v>14</v>
      </c>
      <c r="AF739" s="4" t="str">
        <f t="shared" si="80"/>
        <v/>
      </c>
      <c r="AG739" s="4" t="str">
        <f t="shared" si="81"/>
        <v>Pass</v>
      </c>
      <c r="AH739" s="3">
        <f t="shared" si="82"/>
        <v>1</v>
      </c>
      <c r="AI739" s="3" t="str">
        <f t="shared" si="83"/>
        <v>Đủ Điều kiện dự thi</v>
      </c>
      <c r="AJ739" t="e">
        <f>VLOOKUP(A739,'DSSV VIE1016'!$B$2:$D$55,3,0)</f>
        <v>#N/A</v>
      </c>
    </row>
    <row r="740" spans="1:36" x14ac:dyDescent="0.35">
      <c r="A740" t="s">
        <v>2798</v>
      </c>
      <c r="B740" t="s">
        <v>2799</v>
      </c>
      <c r="C740" t="s">
        <v>2800</v>
      </c>
      <c r="D740">
        <v>3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 t="s">
        <v>15</v>
      </c>
      <c r="W740" t="s">
        <v>16</v>
      </c>
      <c r="X740" t="s">
        <v>17</v>
      </c>
      <c r="Y740" t="s">
        <v>17</v>
      </c>
      <c r="Z740" t="s">
        <v>16</v>
      </c>
      <c r="AA740" t="s">
        <v>18</v>
      </c>
      <c r="AB740" s="3">
        <v>14</v>
      </c>
      <c r="AC740" s="3">
        <f t="shared" si="77"/>
        <v>0</v>
      </c>
      <c r="AD740" s="3">
        <f t="shared" si="78"/>
        <v>0</v>
      </c>
      <c r="AE740" s="3">
        <f t="shared" si="79"/>
        <v>14</v>
      </c>
      <c r="AF740" s="4" t="str">
        <f t="shared" si="80"/>
        <v/>
      </c>
      <c r="AG740" s="4" t="str">
        <f t="shared" si="81"/>
        <v>Pass</v>
      </c>
      <c r="AH740" s="3">
        <f t="shared" si="82"/>
        <v>1</v>
      </c>
      <c r="AI740" s="3" t="str">
        <f t="shared" si="83"/>
        <v>Đủ Điều kiện dự thi</v>
      </c>
      <c r="AJ740" t="e">
        <f>VLOOKUP(A740,'DSSV VIE1016'!$B$2:$D$55,3,0)</f>
        <v>#N/A</v>
      </c>
    </row>
    <row r="741" spans="1:36" x14ac:dyDescent="0.35">
      <c r="A741" t="s">
        <v>2801</v>
      </c>
      <c r="B741" t="s">
        <v>2802</v>
      </c>
      <c r="C741" t="s">
        <v>2803</v>
      </c>
      <c r="D741">
        <v>3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 t="s">
        <v>15</v>
      </c>
      <c r="W741" t="s">
        <v>16</v>
      </c>
      <c r="X741" t="s">
        <v>17</v>
      </c>
      <c r="Y741" t="s">
        <v>17</v>
      </c>
      <c r="Z741" t="s">
        <v>16</v>
      </c>
      <c r="AA741" t="s">
        <v>18</v>
      </c>
      <c r="AB741" s="3">
        <v>14</v>
      </c>
      <c r="AC741" s="3">
        <f t="shared" si="77"/>
        <v>0</v>
      </c>
      <c r="AD741" s="3">
        <f t="shared" si="78"/>
        <v>0</v>
      </c>
      <c r="AE741" s="3">
        <f t="shared" si="79"/>
        <v>14</v>
      </c>
      <c r="AF741" s="4" t="str">
        <f t="shared" si="80"/>
        <v/>
      </c>
      <c r="AG741" s="4" t="str">
        <f t="shared" si="81"/>
        <v>Pass</v>
      </c>
      <c r="AH741" s="3">
        <f t="shared" si="82"/>
        <v>1</v>
      </c>
      <c r="AI741" s="3" t="str">
        <f t="shared" si="83"/>
        <v>Đủ Điều kiện dự thi</v>
      </c>
      <c r="AJ741" t="e">
        <f>VLOOKUP(A741,'DSSV VIE1016'!$B$2:$D$55,3,0)</f>
        <v>#N/A</v>
      </c>
    </row>
    <row r="742" spans="1:36" x14ac:dyDescent="0.35">
      <c r="A742" t="s">
        <v>2804</v>
      </c>
      <c r="B742" t="s">
        <v>2805</v>
      </c>
      <c r="C742" t="s">
        <v>2806</v>
      </c>
      <c r="D742">
        <v>3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 t="s">
        <v>15</v>
      </c>
      <c r="W742" t="s">
        <v>16</v>
      </c>
      <c r="X742" t="s">
        <v>17</v>
      </c>
      <c r="Y742" t="s">
        <v>17</v>
      </c>
      <c r="Z742" t="s">
        <v>16</v>
      </c>
      <c r="AA742" t="s">
        <v>18</v>
      </c>
      <c r="AB742" s="3">
        <v>14</v>
      </c>
      <c r="AC742" s="3">
        <f t="shared" si="77"/>
        <v>0</v>
      </c>
      <c r="AD742" s="3">
        <f t="shared" si="78"/>
        <v>0</v>
      </c>
      <c r="AE742" s="3">
        <f t="shared" si="79"/>
        <v>14</v>
      </c>
      <c r="AF742" s="4" t="str">
        <f t="shared" si="80"/>
        <v/>
      </c>
      <c r="AG742" s="4" t="str">
        <f t="shared" si="81"/>
        <v>Pass</v>
      </c>
      <c r="AH742" s="3">
        <f t="shared" si="82"/>
        <v>1</v>
      </c>
      <c r="AI742" s="3" t="str">
        <f t="shared" si="83"/>
        <v>Đủ Điều kiện dự thi</v>
      </c>
      <c r="AJ742" t="e">
        <f>VLOOKUP(A742,'DSSV VIE1016'!$B$2:$D$55,3,0)</f>
        <v>#N/A</v>
      </c>
    </row>
    <row r="743" spans="1:36" x14ac:dyDescent="0.35">
      <c r="A743" t="s">
        <v>2807</v>
      </c>
      <c r="B743" t="s">
        <v>2808</v>
      </c>
      <c r="C743" t="s">
        <v>2809</v>
      </c>
      <c r="D743">
        <v>3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 t="s">
        <v>15</v>
      </c>
      <c r="W743" t="s">
        <v>16</v>
      </c>
      <c r="X743" t="s">
        <v>17</v>
      </c>
      <c r="Y743" t="s">
        <v>17</v>
      </c>
      <c r="Z743" t="s">
        <v>16</v>
      </c>
      <c r="AA743" t="s">
        <v>18</v>
      </c>
      <c r="AB743" s="3">
        <v>14</v>
      </c>
      <c r="AC743" s="3">
        <f t="shared" si="77"/>
        <v>0</v>
      </c>
      <c r="AD743" s="3">
        <f t="shared" si="78"/>
        <v>0</v>
      </c>
      <c r="AE743" s="3">
        <f t="shared" si="79"/>
        <v>14</v>
      </c>
      <c r="AF743" s="4" t="str">
        <f t="shared" si="80"/>
        <v/>
      </c>
      <c r="AG743" s="4" t="str">
        <f t="shared" si="81"/>
        <v>Pass</v>
      </c>
      <c r="AH743" s="3">
        <f t="shared" si="82"/>
        <v>1</v>
      </c>
      <c r="AI743" s="3" t="str">
        <f t="shared" si="83"/>
        <v>Đủ Điều kiện dự thi</v>
      </c>
      <c r="AJ743" t="e">
        <f>VLOOKUP(A743,'DSSV VIE1016'!$B$2:$D$55,3,0)</f>
        <v>#N/A</v>
      </c>
    </row>
    <row r="744" spans="1:36" x14ac:dyDescent="0.35">
      <c r="A744" t="s">
        <v>2810</v>
      </c>
      <c r="B744" t="s">
        <v>2811</v>
      </c>
      <c r="C744" t="s">
        <v>2812</v>
      </c>
      <c r="D744">
        <v>3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 t="s">
        <v>15</v>
      </c>
      <c r="W744" t="s">
        <v>16</v>
      </c>
      <c r="X744" t="s">
        <v>17</v>
      </c>
      <c r="Y744" t="s">
        <v>17</v>
      </c>
      <c r="Z744" t="s">
        <v>16</v>
      </c>
      <c r="AA744" t="s">
        <v>18</v>
      </c>
      <c r="AB744" s="3">
        <v>14</v>
      </c>
      <c r="AC744" s="3">
        <f t="shared" si="77"/>
        <v>0</v>
      </c>
      <c r="AD744" s="3">
        <f t="shared" si="78"/>
        <v>0</v>
      </c>
      <c r="AE744" s="3">
        <f t="shared" si="79"/>
        <v>14</v>
      </c>
      <c r="AF744" s="4" t="str">
        <f t="shared" si="80"/>
        <v/>
      </c>
      <c r="AG744" s="4" t="str">
        <f t="shared" si="81"/>
        <v>Pass</v>
      </c>
      <c r="AH744" s="3">
        <f t="shared" si="82"/>
        <v>1</v>
      </c>
      <c r="AI744" s="3" t="str">
        <f t="shared" si="83"/>
        <v>Đủ Điều kiện dự thi</v>
      </c>
      <c r="AJ744" t="e">
        <f>VLOOKUP(A744,'DSSV VIE1016'!$B$2:$D$55,3,0)</f>
        <v>#N/A</v>
      </c>
    </row>
    <row r="745" spans="1:36" x14ac:dyDescent="0.35">
      <c r="A745" t="s">
        <v>2813</v>
      </c>
      <c r="B745" t="s">
        <v>2814</v>
      </c>
      <c r="C745" t="s">
        <v>2815</v>
      </c>
      <c r="D745">
        <v>2.5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0.5</v>
      </c>
      <c r="U745">
        <v>1</v>
      </c>
      <c r="V745" t="s">
        <v>15</v>
      </c>
      <c r="W745" t="s">
        <v>16</v>
      </c>
      <c r="X745" t="s">
        <v>17</v>
      </c>
      <c r="Y745" t="s">
        <v>17</v>
      </c>
      <c r="Z745" t="s">
        <v>16</v>
      </c>
      <c r="AA745" t="s">
        <v>18</v>
      </c>
      <c r="AB745" s="3">
        <v>14</v>
      </c>
      <c r="AC745" s="3">
        <f t="shared" si="77"/>
        <v>0</v>
      </c>
      <c r="AD745" s="3">
        <f t="shared" si="78"/>
        <v>0</v>
      </c>
      <c r="AE745" s="3">
        <f t="shared" si="79"/>
        <v>14</v>
      </c>
      <c r="AF745" s="4" t="str">
        <f t="shared" si="80"/>
        <v/>
      </c>
      <c r="AG745" s="4" t="str">
        <f t="shared" si="81"/>
        <v>Pass</v>
      </c>
      <c r="AH745" s="3">
        <f t="shared" si="82"/>
        <v>1</v>
      </c>
      <c r="AI745" s="3" t="str">
        <f t="shared" si="83"/>
        <v>Đủ Điều kiện dự thi</v>
      </c>
      <c r="AJ745" t="e">
        <f>VLOOKUP(A745,'DSSV VIE1016'!$B$2:$D$55,3,0)</f>
        <v>#N/A</v>
      </c>
    </row>
    <row r="746" spans="1:36" x14ac:dyDescent="0.35">
      <c r="A746" t="s">
        <v>2816</v>
      </c>
      <c r="B746" t="s">
        <v>2817</v>
      </c>
      <c r="C746" t="s">
        <v>2818</v>
      </c>
      <c r="D746">
        <v>3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 t="s">
        <v>15</v>
      </c>
      <c r="W746" t="s">
        <v>16</v>
      </c>
      <c r="X746" t="s">
        <v>17</v>
      </c>
      <c r="Y746" t="s">
        <v>17</v>
      </c>
      <c r="Z746" t="s">
        <v>16</v>
      </c>
      <c r="AA746" t="s">
        <v>18</v>
      </c>
      <c r="AB746" s="3">
        <v>14</v>
      </c>
      <c r="AC746" s="3">
        <f t="shared" si="77"/>
        <v>0</v>
      </c>
      <c r="AD746" s="3">
        <f t="shared" si="78"/>
        <v>0</v>
      </c>
      <c r="AE746" s="3">
        <f t="shared" si="79"/>
        <v>14</v>
      </c>
      <c r="AF746" s="4" t="str">
        <f t="shared" si="80"/>
        <v/>
      </c>
      <c r="AG746" s="4" t="str">
        <f t="shared" si="81"/>
        <v>Pass</v>
      </c>
      <c r="AH746" s="3">
        <f t="shared" si="82"/>
        <v>1</v>
      </c>
      <c r="AI746" s="3" t="str">
        <f t="shared" si="83"/>
        <v>Đủ Điều kiện dự thi</v>
      </c>
      <c r="AJ746" t="e">
        <f>VLOOKUP(A746,'DSSV VIE1016'!$B$2:$D$55,3,0)</f>
        <v>#N/A</v>
      </c>
    </row>
    <row r="747" spans="1:36" x14ac:dyDescent="0.35">
      <c r="A747" t="s">
        <v>2819</v>
      </c>
      <c r="B747" t="s">
        <v>2820</v>
      </c>
      <c r="C747" t="s">
        <v>2821</v>
      </c>
      <c r="D747">
        <v>2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 t="s">
        <v>14</v>
      </c>
      <c r="U747">
        <v>1</v>
      </c>
      <c r="V747" t="s">
        <v>15</v>
      </c>
      <c r="W747" t="s">
        <v>16</v>
      </c>
      <c r="X747" t="s">
        <v>17</v>
      </c>
      <c r="Y747" t="s">
        <v>17</v>
      </c>
      <c r="Z747" t="s">
        <v>16</v>
      </c>
      <c r="AA747" t="s">
        <v>18</v>
      </c>
      <c r="AB747" s="3">
        <v>14</v>
      </c>
      <c r="AC747" s="3">
        <f t="shared" si="77"/>
        <v>0</v>
      </c>
      <c r="AD747" s="3">
        <f t="shared" si="78"/>
        <v>0</v>
      </c>
      <c r="AE747" s="3">
        <f t="shared" si="79"/>
        <v>14</v>
      </c>
      <c r="AF747" s="4" t="str">
        <f t="shared" si="80"/>
        <v/>
      </c>
      <c r="AG747" s="4" t="str">
        <f t="shared" si="81"/>
        <v>Pass</v>
      </c>
      <c r="AH747" s="3">
        <f t="shared" si="82"/>
        <v>0</v>
      </c>
      <c r="AI747" s="3" t="str">
        <f t="shared" si="83"/>
        <v>Fail</v>
      </c>
      <c r="AJ747" t="e">
        <f>VLOOKUP(A747,'DSSV VIE1016'!$B$2:$D$55,3,0)</f>
        <v>#N/A</v>
      </c>
    </row>
    <row r="748" spans="1:36" x14ac:dyDescent="0.35">
      <c r="A748" t="s">
        <v>2822</v>
      </c>
      <c r="B748" t="s">
        <v>2823</v>
      </c>
      <c r="C748" t="s">
        <v>2824</v>
      </c>
      <c r="D748">
        <v>2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 t="s">
        <v>14</v>
      </c>
      <c r="V748" t="s">
        <v>15</v>
      </c>
      <c r="W748" t="s">
        <v>16</v>
      </c>
      <c r="X748" t="s">
        <v>17</v>
      </c>
      <c r="Y748" t="s">
        <v>17</v>
      </c>
      <c r="Z748" t="s">
        <v>16</v>
      </c>
      <c r="AA748" t="s">
        <v>18</v>
      </c>
      <c r="AB748" s="3">
        <v>14</v>
      </c>
      <c r="AC748" s="3">
        <f t="shared" si="77"/>
        <v>0</v>
      </c>
      <c r="AD748" s="3">
        <f t="shared" si="78"/>
        <v>0</v>
      </c>
      <c r="AE748" s="3">
        <f t="shared" si="79"/>
        <v>14</v>
      </c>
      <c r="AF748" s="4" t="str">
        <f t="shared" si="80"/>
        <v/>
      </c>
      <c r="AG748" s="4" t="str">
        <f t="shared" si="81"/>
        <v>Pass</v>
      </c>
      <c r="AH748" s="3">
        <f t="shared" si="82"/>
        <v>1</v>
      </c>
      <c r="AI748" s="3" t="str">
        <f t="shared" si="83"/>
        <v>Đủ Điều kiện dự thi</v>
      </c>
      <c r="AJ748" t="e">
        <f>VLOOKUP(A748,'DSSV VIE1016'!$B$2:$D$55,3,0)</f>
        <v>#N/A</v>
      </c>
    </row>
    <row r="749" spans="1:36" x14ac:dyDescent="0.35">
      <c r="A749" t="s">
        <v>2825</v>
      </c>
      <c r="B749" t="s">
        <v>2826</v>
      </c>
      <c r="C749" t="s">
        <v>2827</v>
      </c>
      <c r="D749">
        <v>3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 t="s">
        <v>15</v>
      </c>
      <c r="W749" t="s">
        <v>16</v>
      </c>
      <c r="X749" t="s">
        <v>17</v>
      </c>
      <c r="Y749" t="s">
        <v>17</v>
      </c>
      <c r="Z749" t="s">
        <v>16</v>
      </c>
      <c r="AA749" t="s">
        <v>18</v>
      </c>
      <c r="AB749" s="3">
        <v>14</v>
      </c>
      <c r="AC749" s="3">
        <f t="shared" si="77"/>
        <v>0</v>
      </c>
      <c r="AD749" s="3">
        <f t="shared" si="78"/>
        <v>0</v>
      </c>
      <c r="AE749" s="3">
        <f t="shared" si="79"/>
        <v>14</v>
      </c>
      <c r="AF749" s="4" t="str">
        <f t="shared" si="80"/>
        <v/>
      </c>
      <c r="AG749" s="4" t="str">
        <f t="shared" si="81"/>
        <v>Pass</v>
      </c>
      <c r="AH749" s="3">
        <f t="shared" si="82"/>
        <v>1</v>
      </c>
      <c r="AI749" s="3" t="str">
        <f t="shared" si="83"/>
        <v>Đủ Điều kiện dự thi</v>
      </c>
      <c r="AJ749" t="e">
        <f>VLOOKUP(A749,'DSSV VIE1016'!$B$2:$D$55,3,0)</f>
        <v>#N/A</v>
      </c>
    </row>
    <row r="750" spans="1:36" x14ac:dyDescent="0.35">
      <c r="A750" t="s">
        <v>2828</v>
      </c>
      <c r="B750" t="s">
        <v>2829</v>
      </c>
      <c r="C750" t="s">
        <v>2830</v>
      </c>
      <c r="D750">
        <v>3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 t="s">
        <v>15</v>
      </c>
      <c r="W750" t="s">
        <v>16</v>
      </c>
      <c r="X750" t="s">
        <v>17</v>
      </c>
      <c r="Y750" t="s">
        <v>17</v>
      </c>
      <c r="Z750" t="s">
        <v>16</v>
      </c>
      <c r="AA750" t="s">
        <v>18</v>
      </c>
      <c r="AB750" s="3">
        <v>14</v>
      </c>
      <c r="AC750" s="3">
        <f t="shared" si="77"/>
        <v>0</v>
      </c>
      <c r="AD750" s="3">
        <f t="shared" si="78"/>
        <v>0</v>
      </c>
      <c r="AE750" s="3">
        <f t="shared" si="79"/>
        <v>14</v>
      </c>
      <c r="AF750" s="4" t="str">
        <f t="shared" si="80"/>
        <v/>
      </c>
      <c r="AG750" s="4" t="str">
        <f t="shared" si="81"/>
        <v>Pass</v>
      </c>
      <c r="AH750" s="3">
        <f t="shared" si="82"/>
        <v>1</v>
      </c>
      <c r="AI750" s="3" t="str">
        <f t="shared" si="83"/>
        <v>Đủ Điều kiện dự thi</v>
      </c>
      <c r="AJ750" t="e">
        <f>VLOOKUP(A750,'DSSV VIE1016'!$B$2:$D$55,3,0)</f>
        <v>#N/A</v>
      </c>
    </row>
    <row r="751" spans="1:36" x14ac:dyDescent="0.35">
      <c r="A751" t="s">
        <v>2831</v>
      </c>
      <c r="B751" t="s">
        <v>2832</v>
      </c>
      <c r="C751" t="s">
        <v>2833</v>
      </c>
      <c r="D751">
        <v>3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 t="s">
        <v>15</v>
      </c>
      <c r="W751" t="s">
        <v>16</v>
      </c>
      <c r="X751" t="s">
        <v>17</v>
      </c>
      <c r="Y751" t="s">
        <v>17</v>
      </c>
      <c r="Z751" t="s">
        <v>16</v>
      </c>
      <c r="AA751" t="s">
        <v>18</v>
      </c>
      <c r="AB751" s="3">
        <v>14</v>
      </c>
      <c r="AC751" s="3">
        <f t="shared" si="77"/>
        <v>0</v>
      </c>
      <c r="AD751" s="3">
        <f t="shared" si="78"/>
        <v>0</v>
      </c>
      <c r="AE751" s="3">
        <f t="shared" si="79"/>
        <v>14</v>
      </c>
      <c r="AF751" s="4" t="str">
        <f t="shared" si="80"/>
        <v/>
      </c>
      <c r="AG751" s="4" t="str">
        <f t="shared" si="81"/>
        <v>Pass</v>
      </c>
      <c r="AH751" s="3">
        <f t="shared" si="82"/>
        <v>1</v>
      </c>
      <c r="AI751" s="3" t="str">
        <f t="shared" si="83"/>
        <v>Đủ Điều kiện dự thi</v>
      </c>
      <c r="AJ751" t="e">
        <f>VLOOKUP(A751,'DSSV VIE1016'!$B$2:$D$55,3,0)</f>
        <v>#N/A</v>
      </c>
    </row>
    <row r="752" spans="1:36" x14ac:dyDescent="0.35">
      <c r="A752" t="s">
        <v>2834</v>
      </c>
      <c r="B752" t="s">
        <v>2835</v>
      </c>
      <c r="C752" t="s">
        <v>2836</v>
      </c>
      <c r="D752">
        <v>3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 t="s">
        <v>15</v>
      </c>
      <c r="W752" t="s">
        <v>16</v>
      </c>
      <c r="X752" t="s">
        <v>17</v>
      </c>
      <c r="Y752" t="s">
        <v>17</v>
      </c>
      <c r="Z752" t="s">
        <v>16</v>
      </c>
      <c r="AA752" t="s">
        <v>18</v>
      </c>
      <c r="AB752" s="3">
        <v>14</v>
      </c>
      <c r="AC752" s="3">
        <f t="shared" si="77"/>
        <v>0</v>
      </c>
      <c r="AD752" s="3">
        <f t="shared" si="78"/>
        <v>0</v>
      </c>
      <c r="AE752" s="3">
        <f t="shared" si="79"/>
        <v>14</v>
      </c>
      <c r="AF752" s="4" t="str">
        <f t="shared" si="80"/>
        <v/>
      </c>
      <c r="AG752" s="4" t="str">
        <f t="shared" si="81"/>
        <v>Pass</v>
      </c>
      <c r="AH752" s="3">
        <f t="shared" si="82"/>
        <v>1</v>
      </c>
      <c r="AI752" s="3" t="str">
        <f t="shared" si="83"/>
        <v>Đủ Điều kiện dự thi</v>
      </c>
      <c r="AJ752" t="e">
        <f>VLOOKUP(A752,'DSSV VIE1016'!$B$2:$D$55,3,0)</f>
        <v>#N/A</v>
      </c>
    </row>
    <row r="753" spans="1:36" x14ac:dyDescent="0.35">
      <c r="A753" t="s">
        <v>2837</v>
      </c>
      <c r="B753" t="s">
        <v>2838</v>
      </c>
      <c r="C753" t="s">
        <v>2839</v>
      </c>
      <c r="D753">
        <v>3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 t="s">
        <v>15</v>
      </c>
      <c r="W753" t="s">
        <v>16</v>
      </c>
      <c r="X753" t="s">
        <v>17</v>
      </c>
      <c r="Y753" t="s">
        <v>17</v>
      </c>
      <c r="Z753" t="s">
        <v>16</v>
      </c>
      <c r="AA753" t="s">
        <v>18</v>
      </c>
      <c r="AB753" s="3">
        <v>14</v>
      </c>
      <c r="AC753" s="3">
        <f t="shared" si="77"/>
        <v>0</v>
      </c>
      <c r="AD753" s="3">
        <f t="shared" si="78"/>
        <v>0</v>
      </c>
      <c r="AE753" s="3">
        <f t="shared" si="79"/>
        <v>14</v>
      </c>
      <c r="AF753" s="4" t="str">
        <f t="shared" si="80"/>
        <v/>
      </c>
      <c r="AG753" s="4" t="str">
        <f t="shared" si="81"/>
        <v>Pass</v>
      </c>
      <c r="AH753" s="3">
        <f t="shared" si="82"/>
        <v>1</v>
      </c>
      <c r="AI753" s="3" t="str">
        <f t="shared" si="83"/>
        <v>Đủ Điều kiện dự thi</v>
      </c>
      <c r="AJ753" t="e">
        <f>VLOOKUP(A753,'DSSV VIE1016'!$B$2:$D$55,3,0)</f>
        <v>#N/A</v>
      </c>
    </row>
    <row r="754" spans="1:36" x14ac:dyDescent="0.35">
      <c r="A754" t="s">
        <v>2840</v>
      </c>
      <c r="B754" t="s">
        <v>2841</v>
      </c>
      <c r="C754" t="s">
        <v>2842</v>
      </c>
      <c r="D754">
        <v>3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 t="s">
        <v>15</v>
      </c>
      <c r="W754" t="s">
        <v>16</v>
      </c>
      <c r="X754" t="s">
        <v>17</v>
      </c>
      <c r="Y754" t="s">
        <v>17</v>
      </c>
      <c r="Z754" t="s">
        <v>16</v>
      </c>
      <c r="AA754" t="s">
        <v>18</v>
      </c>
      <c r="AB754" s="3">
        <v>14</v>
      </c>
      <c r="AC754" s="3">
        <f t="shared" si="77"/>
        <v>0</v>
      </c>
      <c r="AD754" s="3">
        <f t="shared" si="78"/>
        <v>0</v>
      </c>
      <c r="AE754" s="3">
        <f t="shared" si="79"/>
        <v>14</v>
      </c>
      <c r="AF754" s="4" t="str">
        <f t="shared" si="80"/>
        <v/>
      </c>
      <c r="AG754" s="4" t="str">
        <f t="shared" si="81"/>
        <v>Pass</v>
      </c>
      <c r="AH754" s="3">
        <f t="shared" si="82"/>
        <v>1</v>
      </c>
      <c r="AI754" s="3" t="str">
        <f t="shared" si="83"/>
        <v>Đủ Điều kiện dự thi</v>
      </c>
      <c r="AJ754" t="e">
        <f>VLOOKUP(A754,'DSSV VIE1016'!$B$2:$D$55,3,0)</f>
        <v>#N/A</v>
      </c>
    </row>
    <row r="755" spans="1:36" x14ac:dyDescent="0.35">
      <c r="A755" t="s">
        <v>2843</v>
      </c>
      <c r="B755" t="s">
        <v>2844</v>
      </c>
      <c r="C755" t="s">
        <v>2845</v>
      </c>
      <c r="D755">
        <v>3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 t="s">
        <v>15</v>
      </c>
      <c r="W755" t="s">
        <v>16</v>
      </c>
      <c r="X755" t="s">
        <v>17</v>
      </c>
      <c r="Y755" t="s">
        <v>17</v>
      </c>
      <c r="Z755" t="s">
        <v>16</v>
      </c>
      <c r="AA755" t="s">
        <v>18</v>
      </c>
      <c r="AB755" s="3">
        <v>14</v>
      </c>
      <c r="AC755" s="3">
        <f t="shared" si="77"/>
        <v>0</v>
      </c>
      <c r="AD755" s="3">
        <f t="shared" si="78"/>
        <v>0</v>
      </c>
      <c r="AE755" s="3">
        <f t="shared" si="79"/>
        <v>14</v>
      </c>
      <c r="AF755" s="4" t="str">
        <f t="shared" si="80"/>
        <v/>
      </c>
      <c r="AG755" s="4" t="str">
        <f t="shared" si="81"/>
        <v>Pass</v>
      </c>
      <c r="AH755" s="3">
        <f t="shared" si="82"/>
        <v>1</v>
      </c>
      <c r="AI755" s="3" t="str">
        <f t="shared" si="83"/>
        <v>Đủ Điều kiện dự thi</v>
      </c>
      <c r="AJ755" t="e">
        <f>VLOOKUP(A755,'DSSV VIE1016'!$B$2:$D$55,3,0)</f>
        <v>#N/A</v>
      </c>
    </row>
    <row r="756" spans="1:36" x14ac:dyDescent="0.35">
      <c r="A756" t="s">
        <v>2846</v>
      </c>
      <c r="B756" t="s">
        <v>2847</v>
      </c>
      <c r="C756" t="s">
        <v>2848</v>
      </c>
      <c r="D756">
        <v>3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 t="s">
        <v>15</v>
      </c>
      <c r="W756" t="s">
        <v>16</v>
      </c>
      <c r="X756" t="s">
        <v>17</v>
      </c>
      <c r="Y756" t="s">
        <v>17</v>
      </c>
      <c r="Z756" t="s">
        <v>16</v>
      </c>
      <c r="AA756" t="s">
        <v>18</v>
      </c>
      <c r="AB756" s="3">
        <v>14</v>
      </c>
      <c r="AC756" s="3">
        <f t="shared" si="77"/>
        <v>0</v>
      </c>
      <c r="AD756" s="3">
        <f t="shared" si="78"/>
        <v>0</v>
      </c>
      <c r="AE756" s="3">
        <f t="shared" si="79"/>
        <v>14</v>
      </c>
      <c r="AF756" s="4" t="str">
        <f t="shared" si="80"/>
        <v/>
      </c>
      <c r="AG756" s="4" t="str">
        <f t="shared" si="81"/>
        <v>Pass</v>
      </c>
      <c r="AH756" s="3">
        <f t="shared" si="82"/>
        <v>1</v>
      </c>
      <c r="AI756" s="3" t="str">
        <f t="shared" si="83"/>
        <v>Đủ Điều kiện dự thi</v>
      </c>
      <c r="AJ756" t="e">
        <f>VLOOKUP(A756,'DSSV VIE1016'!$B$2:$D$55,3,0)</f>
        <v>#N/A</v>
      </c>
    </row>
    <row r="757" spans="1:36" x14ac:dyDescent="0.35">
      <c r="A757" t="s">
        <v>2849</v>
      </c>
      <c r="B757" t="s">
        <v>2850</v>
      </c>
      <c r="C757" t="s">
        <v>2851</v>
      </c>
      <c r="D757">
        <v>2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 t="s">
        <v>14</v>
      </c>
      <c r="V757" t="s">
        <v>15</v>
      </c>
      <c r="W757" t="s">
        <v>16</v>
      </c>
      <c r="X757" t="s">
        <v>17</v>
      </c>
      <c r="Y757" t="s">
        <v>17</v>
      </c>
      <c r="Z757" t="s">
        <v>16</v>
      </c>
      <c r="AA757" t="s">
        <v>18</v>
      </c>
      <c r="AB757" s="3">
        <v>14</v>
      </c>
      <c r="AC757" s="3">
        <f t="shared" si="77"/>
        <v>0</v>
      </c>
      <c r="AD757" s="3">
        <f t="shared" si="78"/>
        <v>0</v>
      </c>
      <c r="AE757" s="3">
        <f t="shared" si="79"/>
        <v>14</v>
      </c>
      <c r="AF757" s="4" t="str">
        <f t="shared" si="80"/>
        <v/>
      </c>
      <c r="AG757" s="4" t="str">
        <f t="shared" si="81"/>
        <v>Pass</v>
      </c>
      <c r="AH757" s="3">
        <f t="shared" si="82"/>
        <v>1</v>
      </c>
      <c r="AI757" s="3" t="str">
        <f t="shared" si="83"/>
        <v>Đủ Điều kiện dự thi</v>
      </c>
      <c r="AJ757" t="e">
        <f>VLOOKUP(A757,'DSSV VIE1016'!$B$2:$D$55,3,0)</f>
        <v>#N/A</v>
      </c>
    </row>
    <row r="758" spans="1:36" x14ac:dyDescent="0.35">
      <c r="A758" t="s">
        <v>2852</v>
      </c>
      <c r="B758" t="s">
        <v>2853</v>
      </c>
      <c r="C758" t="s">
        <v>2854</v>
      </c>
      <c r="D758">
        <v>2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 t="s">
        <v>14</v>
      </c>
      <c r="V758" t="s">
        <v>15</v>
      </c>
      <c r="W758" t="s">
        <v>16</v>
      </c>
      <c r="X758" t="s">
        <v>17</v>
      </c>
      <c r="Y758" t="s">
        <v>17</v>
      </c>
      <c r="Z758" t="s">
        <v>16</v>
      </c>
      <c r="AA758" t="s">
        <v>18</v>
      </c>
      <c r="AB758" s="3">
        <v>14</v>
      </c>
      <c r="AC758" s="3">
        <f t="shared" si="77"/>
        <v>0</v>
      </c>
      <c r="AD758" s="3">
        <f t="shared" si="78"/>
        <v>0</v>
      </c>
      <c r="AE758" s="3">
        <f t="shared" si="79"/>
        <v>14</v>
      </c>
      <c r="AF758" s="4" t="str">
        <f t="shared" si="80"/>
        <v/>
      </c>
      <c r="AG758" s="4" t="str">
        <f t="shared" si="81"/>
        <v>Pass</v>
      </c>
      <c r="AH758" s="3">
        <f t="shared" si="82"/>
        <v>1</v>
      </c>
      <c r="AI758" s="3" t="str">
        <f t="shared" si="83"/>
        <v>Đủ Điều kiện dự thi</v>
      </c>
      <c r="AJ758" t="e">
        <f>VLOOKUP(A758,'DSSV VIE1016'!$B$2:$D$55,3,0)</f>
        <v>#N/A</v>
      </c>
    </row>
    <row r="759" spans="1:36" x14ac:dyDescent="0.35">
      <c r="A759" t="s">
        <v>2855</v>
      </c>
      <c r="B759" t="s">
        <v>2856</v>
      </c>
      <c r="C759" t="s">
        <v>2857</v>
      </c>
      <c r="D759">
        <v>3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 t="s">
        <v>15</v>
      </c>
      <c r="W759" t="s">
        <v>16</v>
      </c>
      <c r="X759" t="s">
        <v>17</v>
      </c>
      <c r="Y759" t="s">
        <v>17</v>
      </c>
      <c r="Z759" t="s">
        <v>16</v>
      </c>
      <c r="AA759" t="s">
        <v>18</v>
      </c>
      <c r="AB759" s="3">
        <v>14</v>
      </c>
      <c r="AC759" s="3">
        <f t="shared" si="77"/>
        <v>0</v>
      </c>
      <c r="AD759" s="3">
        <f t="shared" si="78"/>
        <v>0</v>
      </c>
      <c r="AE759" s="3">
        <f t="shared" si="79"/>
        <v>14</v>
      </c>
      <c r="AF759" s="4" t="str">
        <f t="shared" si="80"/>
        <v/>
      </c>
      <c r="AG759" s="4" t="str">
        <f t="shared" si="81"/>
        <v>Pass</v>
      </c>
      <c r="AH759" s="3">
        <f t="shared" si="82"/>
        <v>1</v>
      </c>
      <c r="AI759" s="3" t="str">
        <f t="shared" si="83"/>
        <v>Đủ Điều kiện dự thi</v>
      </c>
      <c r="AJ759" t="e">
        <f>VLOOKUP(A759,'DSSV VIE1016'!$B$2:$D$55,3,0)</f>
        <v>#N/A</v>
      </c>
    </row>
    <row r="760" spans="1:36" x14ac:dyDescent="0.35">
      <c r="A760" t="s">
        <v>2858</v>
      </c>
      <c r="B760" t="s">
        <v>2859</v>
      </c>
      <c r="C760" t="s">
        <v>2860</v>
      </c>
      <c r="D760">
        <v>3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 t="s">
        <v>15</v>
      </c>
      <c r="W760" t="s">
        <v>16</v>
      </c>
      <c r="X760" t="s">
        <v>17</v>
      </c>
      <c r="Y760" t="s">
        <v>17</v>
      </c>
      <c r="Z760" t="s">
        <v>16</v>
      </c>
      <c r="AA760" t="s">
        <v>18</v>
      </c>
      <c r="AB760" s="3">
        <v>14</v>
      </c>
      <c r="AC760" s="3">
        <f t="shared" si="77"/>
        <v>0</v>
      </c>
      <c r="AD760" s="3">
        <f t="shared" si="78"/>
        <v>0</v>
      </c>
      <c r="AE760" s="3">
        <f t="shared" si="79"/>
        <v>14</v>
      </c>
      <c r="AF760" s="4" t="str">
        <f t="shared" si="80"/>
        <v/>
      </c>
      <c r="AG760" s="4" t="str">
        <f t="shared" si="81"/>
        <v>Pass</v>
      </c>
      <c r="AH760" s="3">
        <f t="shared" si="82"/>
        <v>1</v>
      </c>
      <c r="AI760" s="3" t="str">
        <f t="shared" si="83"/>
        <v>Đủ Điều kiện dự thi</v>
      </c>
      <c r="AJ760" t="e">
        <f>VLOOKUP(A760,'DSSV VIE1016'!$B$2:$D$55,3,0)</f>
        <v>#N/A</v>
      </c>
    </row>
    <row r="761" spans="1:36" x14ac:dyDescent="0.35">
      <c r="A761" t="s">
        <v>2861</v>
      </c>
      <c r="B761" t="s">
        <v>2862</v>
      </c>
      <c r="C761" t="s">
        <v>2863</v>
      </c>
      <c r="D761">
        <v>3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 t="s">
        <v>15</v>
      </c>
      <c r="W761" t="s">
        <v>16</v>
      </c>
      <c r="X761" t="s">
        <v>17</v>
      </c>
      <c r="Y761" t="s">
        <v>17</v>
      </c>
      <c r="Z761" t="s">
        <v>16</v>
      </c>
      <c r="AA761" t="s">
        <v>18</v>
      </c>
      <c r="AB761" s="3">
        <v>14</v>
      </c>
      <c r="AC761" s="3">
        <f t="shared" si="77"/>
        <v>0</v>
      </c>
      <c r="AD761" s="3">
        <f t="shared" si="78"/>
        <v>0</v>
      </c>
      <c r="AE761" s="3">
        <f t="shared" si="79"/>
        <v>14</v>
      </c>
      <c r="AF761" s="4" t="str">
        <f t="shared" si="80"/>
        <v/>
      </c>
      <c r="AG761" s="4" t="str">
        <f t="shared" si="81"/>
        <v>Pass</v>
      </c>
      <c r="AH761" s="3">
        <f t="shared" si="82"/>
        <v>1</v>
      </c>
      <c r="AI761" s="3" t="str">
        <f t="shared" si="83"/>
        <v>Đủ Điều kiện dự thi</v>
      </c>
      <c r="AJ761" t="e">
        <f>VLOOKUP(A761,'DSSV VIE1016'!$B$2:$D$55,3,0)</f>
        <v>#N/A</v>
      </c>
    </row>
    <row r="762" spans="1:36" x14ac:dyDescent="0.35">
      <c r="A762" t="s">
        <v>2864</v>
      </c>
      <c r="B762" t="s">
        <v>2865</v>
      </c>
      <c r="C762" t="s">
        <v>2866</v>
      </c>
      <c r="D762">
        <v>3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 t="s">
        <v>15</v>
      </c>
      <c r="W762" t="s">
        <v>16</v>
      </c>
      <c r="X762" t="s">
        <v>17</v>
      </c>
      <c r="Y762" t="s">
        <v>17</v>
      </c>
      <c r="Z762" t="s">
        <v>16</v>
      </c>
      <c r="AA762" t="s">
        <v>18</v>
      </c>
      <c r="AB762" s="3">
        <v>14</v>
      </c>
      <c r="AC762" s="3">
        <f t="shared" si="77"/>
        <v>0</v>
      </c>
      <c r="AD762" s="3">
        <f t="shared" si="78"/>
        <v>0</v>
      </c>
      <c r="AE762" s="3">
        <f t="shared" si="79"/>
        <v>14</v>
      </c>
      <c r="AF762" s="4" t="str">
        <f t="shared" si="80"/>
        <v/>
      </c>
      <c r="AG762" s="4" t="str">
        <f t="shared" si="81"/>
        <v>Pass</v>
      </c>
      <c r="AH762" s="3">
        <f t="shared" si="82"/>
        <v>1</v>
      </c>
      <c r="AI762" s="3" t="str">
        <f t="shared" si="83"/>
        <v>Đủ Điều kiện dự thi</v>
      </c>
      <c r="AJ762" t="e">
        <f>VLOOKUP(A762,'DSSV VIE1016'!$B$2:$D$55,3,0)</f>
        <v>#N/A</v>
      </c>
    </row>
    <row r="763" spans="1:36" x14ac:dyDescent="0.35">
      <c r="A763" t="s">
        <v>2867</v>
      </c>
      <c r="B763" t="s">
        <v>2868</v>
      </c>
      <c r="C763" t="s">
        <v>2869</v>
      </c>
      <c r="D763">
        <v>2.9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0.9</v>
      </c>
      <c r="U763">
        <v>1</v>
      </c>
      <c r="V763" t="s">
        <v>15</v>
      </c>
      <c r="W763" t="s">
        <v>16</v>
      </c>
      <c r="X763" t="s">
        <v>17</v>
      </c>
      <c r="Y763" t="s">
        <v>17</v>
      </c>
      <c r="Z763" t="s">
        <v>16</v>
      </c>
      <c r="AA763" t="s">
        <v>18</v>
      </c>
      <c r="AB763" s="3">
        <v>14</v>
      </c>
      <c r="AC763" s="3">
        <f t="shared" si="77"/>
        <v>0</v>
      </c>
      <c r="AD763" s="3">
        <f t="shared" si="78"/>
        <v>0</v>
      </c>
      <c r="AE763" s="3">
        <f t="shared" si="79"/>
        <v>14</v>
      </c>
      <c r="AF763" s="4" t="str">
        <f t="shared" si="80"/>
        <v/>
      </c>
      <c r="AG763" s="4" t="str">
        <f t="shared" si="81"/>
        <v>Pass</v>
      </c>
      <c r="AH763" s="3">
        <f t="shared" si="82"/>
        <v>1</v>
      </c>
      <c r="AI763" s="3" t="str">
        <f t="shared" si="83"/>
        <v>Đủ Điều kiện dự thi</v>
      </c>
      <c r="AJ763" t="e">
        <f>VLOOKUP(A763,'DSSV VIE1016'!$B$2:$D$55,3,0)</f>
        <v>#N/A</v>
      </c>
    </row>
    <row r="764" spans="1:36" x14ac:dyDescent="0.35">
      <c r="A764" t="s">
        <v>2870</v>
      </c>
      <c r="B764" t="s">
        <v>2871</v>
      </c>
      <c r="C764" t="s">
        <v>2872</v>
      </c>
      <c r="D764">
        <v>2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 t="s">
        <v>14</v>
      </c>
      <c r="U764">
        <v>1</v>
      </c>
      <c r="V764" t="s">
        <v>15</v>
      </c>
      <c r="W764" t="s">
        <v>16</v>
      </c>
      <c r="X764" t="s">
        <v>17</v>
      </c>
      <c r="Y764" t="s">
        <v>17</v>
      </c>
      <c r="Z764" t="s">
        <v>16</v>
      </c>
      <c r="AA764" t="s">
        <v>18</v>
      </c>
      <c r="AB764" s="3">
        <v>14</v>
      </c>
      <c r="AC764" s="3">
        <f t="shared" si="77"/>
        <v>0</v>
      </c>
      <c r="AD764" s="3">
        <f t="shared" si="78"/>
        <v>0</v>
      </c>
      <c r="AE764" s="3">
        <f t="shared" si="79"/>
        <v>14</v>
      </c>
      <c r="AF764" s="4" t="str">
        <f t="shared" si="80"/>
        <v/>
      </c>
      <c r="AG764" s="4" t="str">
        <f t="shared" si="81"/>
        <v>Pass</v>
      </c>
      <c r="AH764" s="3">
        <f t="shared" si="82"/>
        <v>0</v>
      </c>
      <c r="AI764" s="3" t="str">
        <f t="shared" si="83"/>
        <v>Fail</v>
      </c>
      <c r="AJ764" t="e">
        <f>VLOOKUP(A764,'DSSV VIE1016'!$B$2:$D$55,3,0)</f>
        <v>#N/A</v>
      </c>
    </row>
    <row r="765" spans="1:36" x14ac:dyDescent="0.35">
      <c r="A765" t="s">
        <v>2873</v>
      </c>
      <c r="B765" t="s">
        <v>2874</v>
      </c>
      <c r="C765" t="s">
        <v>2875</v>
      </c>
      <c r="D765">
        <v>3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 t="s">
        <v>15</v>
      </c>
      <c r="W765" t="s">
        <v>16</v>
      </c>
      <c r="X765" t="s">
        <v>17</v>
      </c>
      <c r="Y765" t="s">
        <v>17</v>
      </c>
      <c r="Z765" t="s">
        <v>16</v>
      </c>
      <c r="AA765" t="s">
        <v>18</v>
      </c>
      <c r="AB765" s="3">
        <v>14</v>
      </c>
      <c r="AC765" s="3">
        <f t="shared" si="77"/>
        <v>0</v>
      </c>
      <c r="AD765" s="3">
        <f t="shared" si="78"/>
        <v>0</v>
      </c>
      <c r="AE765" s="3">
        <f t="shared" si="79"/>
        <v>14</v>
      </c>
      <c r="AF765" s="4" t="str">
        <f t="shared" si="80"/>
        <v/>
      </c>
      <c r="AG765" s="4" t="str">
        <f t="shared" si="81"/>
        <v>Pass</v>
      </c>
      <c r="AH765" s="3">
        <f t="shared" si="82"/>
        <v>1</v>
      </c>
      <c r="AI765" s="3" t="str">
        <f t="shared" si="83"/>
        <v>Đủ Điều kiện dự thi</v>
      </c>
      <c r="AJ765" t="e">
        <f>VLOOKUP(A765,'DSSV VIE1016'!$B$2:$D$55,3,0)</f>
        <v>#N/A</v>
      </c>
    </row>
    <row r="766" spans="1:36" x14ac:dyDescent="0.35">
      <c r="A766" t="s">
        <v>2876</v>
      </c>
      <c r="B766" t="s">
        <v>2877</v>
      </c>
      <c r="C766" t="s">
        <v>2878</v>
      </c>
      <c r="D766">
        <v>3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 t="s">
        <v>15</v>
      </c>
      <c r="W766" t="s">
        <v>16</v>
      </c>
      <c r="X766" t="s">
        <v>17</v>
      </c>
      <c r="Y766" t="s">
        <v>17</v>
      </c>
      <c r="Z766" t="s">
        <v>16</v>
      </c>
      <c r="AA766" t="s">
        <v>18</v>
      </c>
      <c r="AB766" s="3">
        <v>14</v>
      </c>
      <c r="AC766" s="3">
        <f t="shared" si="77"/>
        <v>0</v>
      </c>
      <c r="AD766" s="3">
        <f t="shared" si="78"/>
        <v>0</v>
      </c>
      <c r="AE766" s="3">
        <f t="shared" si="79"/>
        <v>14</v>
      </c>
      <c r="AF766" s="4" t="str">
        <f t="shared" si="80"/>
        <v/>
      </c>
      <c r="AG766" s="4" t="str">
        <f t="shared" si="81"/>
        <v>Pass</v>
      </c>
      <c r="AH766" s="3">
        <f t="shared" si="82"/>
        <v>1</v>
      </c>
      <c r="AI766" s="3" t="str">
        <f t="shared" si="83"/>
        <v>Đủ Điều kiện dự thi</v>
      </c>
      <c r="AJ766" t="e">
        <f>VLOOKUP(A766,'DSSV VIE1016'!$B$2:$D$55,3,0)</f>
        <v>#N/A</v>
      </c>
    </row>
    <row r="767" spans="1:36" x14ac:dyDescent="0.35">
      <c r="A767" t="s">
        <v>2879</v>
      </c>
      <c r="B767" t="s">
        <v>2880</v>
      </c>
      <c r="C767" t="s">
        <v>2881</v>
      </c>
      <c r="D767">
        <v>3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 t="s">
        <v>15</v>
      </c>
      <c r="W767" t="s">
        <v>16</v>
      </c>
      <c r="X767" t="s">
        <v>17</v>
      </c>
      <c r="Y767" t="s">
        <v>17</v>
      </c>
      <c r="Z767" t="s">
        <v>16</v>
      </c>
      <c r="AA767" t="s">
        <v>18</v>
      </c>
      <c r="AB767" s="3">
        <v>14</v>
      </c>
      <c r="AC767" s="3">
        <f t="shared" si="77"/>
        <v>0</v>
      </c>
      <c r="AD767" s="3">
        <f t="shared" si="78"/>
        <v>0</v>
      </c>
      <c r="AE767" s="3">
        <f t="shared" si="79"/>
        <v>14</v>
      </c>
      <c r="AF767" s="4" t="str">
        <f t="shared" si="80"/>
        <v/>
      </c>
      <c r="AG767" s="4" t="str">
        <f t="shared" si="81"/>
        <v>Pass</v>
      </c>
      <c r="AH767" s="3">
        <f t="shared" si="82"/>
        <v>1</v>
      </c>
      <c r="AI767" s="3" t="str">
        <f t="shared" si="83"/>
        <v>Đủ Điều kiện dự thi</v>
      </c>
      <c r="AJ767" t="e">
        <f>VLOOKUP(A767,'DSSV VIE1016'!$B$2:$D$55,3,0)</f>
        <v>#N/A</v>
      </c>
    </row>
    <row r="768" spans="1:36" x14ac:dyDescent="0.35">
      <c r="A768" t="s">
        <v>2882</v>
      </c>
      <c r="B768" t="s">
        <v>2883</v>
      </c>
      <c r="C768" t="s">
        <v>2884</v>
      </c>
      <c r="D768">
        <v>3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 t="s">
        <v>15</v>
      </c>
      <c r="W768" t="s">
        <v>16</v>
      </c>
      <c r="X768" t="s">
        <v>17</v>
      </c>
      <c r="Y768" t="s">
        <v>17</v>
      </c>
      <c r="Z768" t="s">
        <v>16</v>
      </c>
      <c r="AA768" t="s">
        <v>18</v>
      </c>
      <c r="AB768" s="3">
        <v>14</v>
      </c>
      <c r="AC768" s="3">
        <f t="shared" si="77"/>
        <v>0</v>
      </c>
      <c r="AD768" s="3">
        <f t="shared" si="78"/>
        <v>0</v>
      </c>
      <c r="AE768" s="3">
        <f t="shared" si="79"/>
        <v>14</v>
      </c>
      <c r="AF768" s="4" t="str">
        <f t="shared" si="80"/>
        <v/>
      </c>
      <c r="AG768" s="4" t="str">
        <f t="shared" si="81"/>
        <v>Pass</v>
      </c>
      <c r="AH768" s="3">
        <f t="shared" si="82"/>
        <v>1</v>
      </c>
      <c r="AI768" s="3" t="str">
        <f t="shared" si="83"/>
        <v>Đủ Điều kiện dự thi</v>
      </c>
      <c r="AJ768" t="e">
        <f>VLOOKUP(A768,'DSSV VIE1016'!$B$2:$D$55,3,0)</f>
        <v>#N/A</v>
      </c>
    </row>
    <row r="769" spans="1:36" x14ac:dyDescent="0.35">
      <c r="A769" t="s">
        <v>2885</v>
      </c>
      <c r="B769" t="s">
        <v>2886</v>
      </c>
      <c r="C769" t="s">
        <v>2887</v>
      </c>
      <c r="D769">
        <v>3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 t="s">
        <v>15</v>
      </c>
      <c r="W769" t="s">
        <v>16</v>
      </c>
      <c r="X769" t="s">
        <v>17</v>
      </c>
      <c r="Y769" t="s">
        <v>17</v>
      </c>
      <c r="Z769" t="s">
        <v>16</v>
      </c>
      <c r="AA769" t="s">
        <v>18</v>
      </c>
      <c r="AB769" s="3">
        <v>14</v>
      </c>
      <c r="AC769" s="3">
        <f t="shared" si="77"/>
        <v>0</v>
      </c>
      <c r="AD769" s="3">
        <f t="shared" si="78"/>
        <v>0</v>
      </c>
      <c r="AE769" s="3">
        <f t="shared" si="79"/>
        <v>14</v>
      </c>
      <c r="AF769" s="4" t="str">
        <f t="shared" si="80"/>
        <v/>
      </c>
      <c r="AG769" s="4" t="str">
        <f t="shared" si="81"/>
        <v>Pass</v>
      </c>
      <c r="AH769" s="3">
        <f t="shared" si="82"/>
        <v>1</v>
      </c>
      <c r="AI769" s="3" t="str">
        <f t="shared" si="83"/>
        <v>Đủ Điều kiện dự thi</v>
      </c>
      <c r="AJ769" t="e">
        <f>VLOOKUP(A769,'DSSV VIE1016'!$B$2:$D$55,3,0)</f>
        <v>#N/A</v>
      </c>
    </row>
    <row r="770" spans="1:36" x14ac:dyDescent="0.35">
      <c r="A770" t="s">
        <v>2888</v>
      </c>
      <c r="B770" t="s">
        <v>2889</v>
      </c>
      <c r="C770" t="s">
        <v>2890</v>
      </c>
      <c r="D770">
        <v>0</v>
      </c>
      <c r="E770" t="s">
        <v>14</v>
      </c>
      <c r="F770" t="s">
        <v>14</v>
      </c>
      <c r="G770" t="s">
        <v>14</v>
      </c>
      <c r="H770" t="s">
        <v>14</v>
      </c>
      <c r="I770" t="s">
        <v>14</v>
      </c>
      <c r="J770" t="s">
        <v>14</v>
      </c>
      <c r="K770" t="s">
        <v>14</v>
      </c>
      <c r="L770" t="s">
        <v>14</v>
      </c>
      <c r="M770" t="s">
        <v>14</v>
      </c>
      <c r="N770" t="s">
        <v>14</v>
      </c>
      <c r="O770" t="s">
        <v>14</v>
      </c>
      <c r="P770" t="s">
        <v>14</v>
      </c>
      <c r="Q770" t="s">
        <v>14</v>
      </c>
      <c r="R770" t="s">
        <v>14</v>
      </c>
      <c r="S770">
        <v>0</v>
      </c>
      <c r="T770" t="s">
        <v>14</v>
      </c>
      <c r="U770" t="s">
        <v>14</v>
      </c>
      <c r="V770" t="s">
        <v>15</v>
      </c>
      <c r="W770" t="s">
        <v>16</v>
      </c>
      <c r="X770" t="s">
        <v>17</v>
      </c>
      <c r="Y770" t="s">
        <v>17</v>
      </c>
      <c r="Z770" t="s">
        <v>16</v>
      </c>
      <c r="AA770" t="s">
        <v>18</v>
      </c>
      <c r="AB770" s="3">
        <v>14</v>
      </c>
      <c r="AC770" s="3">
        <f t="shared" si="77"/>
        <v>14</v>
      </c>
      <c r="AD770" s="3">
        <f t="shared" si="78"/>
        <v>0</v>
      </c>
      <c r="AE770" s="3">
        <f t="shared" si="79"/>
        <v>0</v>
      </c>
      <c r="AF770" s="4" t="str">
        <f t="shared" si="80"/>
        <v>Chưa tham gia học lần nào</v>
      </c>
      <c r="AG770" s="4" t="str">
        <f t="shared" si="81"/>
        <v>Fail</v>
      </c>
      <c r="AH770" s="3">
        <f t="shared" si="82"/>
        <v>0</v>
      </c>
      <c r="AI770" s="3" t="str">
        <f t="shared" si="83"/>
        <v>Fail</v>
      </c>
      <c r="AJ770" t="e">
        <f>VLOOKUP(A770,'DSSV VIE1016'!$B$2:$D$55,3,0)</f>
        <v>#N/A</v>
      </c>
    </row>
    <row r="771" spans="1:36" x14ac:dyDescent="0.35">
      <c r="A771" t="s">
        <v>2891</v>
      </c>
      <c r="B771" t="s">
        <v>2892</v>
      </c>
      <c r="C771" t="s">
        <v>2893</v>
      </c>
      <c r="D771">
        <v>3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 t="s">
        <v>15</v>
      </c>
      <c r="W771" t="s">
        <v>16</v>
      </c>
      <c r="X771" t="s">
        <v>17</v>
      </c>
      <c r="Y771" t="s">
        <v>17</v>
      </c>
      <c r="Z771" t="s">
        <v>16</v>
      </c>
      <c r="AA771" t="s">
        <v>18</v>
      </c>
      <c r="AB771" s="3">
        <v>14</v>
      </c>
      <c r="AC771" s="3">
        <f t="shared" ref="AC771:AC834" si="84">COUNTIF(E771:R771,"Not Attempted")</f>
        <v>0</v>
      </c>
      <c r="AD771" s="3">
        <f t="shared" ref="AD771:AD834" si="85">AB771-AC771-AE771</f>
        <v>0</v>
      </c>
      <c r="AE771" s="3">
        <f t="shared" ref="AE771:AE834" si="86">COUNTIF(E771:R771,1)</f>
        <v>14</v>
      </c>
      <c r="AF771" s="4" t="str">
        <f t="shared" ref="AF771:AF834" si="87">IF(AC771=14,"Chưa tham gia học lần nào","")</f>
        <v/>
      </c>
      <c r="AG771" s="4" t="str">
        <f t="shared" ref="AG771:AG834" si="88">IF(AND(MIN(E771:R771)&gt;=1,COUNT(E771:R771)=COUNTA(E771:R771)),"Pass","Fail")</f>
        <v>Pass</v>
      </c>
      <c r="AH771" s="3">
        <f t="shared" ref="AH771:AH834" si="89">COUNT(T771,"&gt;=0.5")</f>
        <v>1</v>
      </c>
      <c r="AI771" s="3" t="str">
        <f t="shared" ref="AI771:AI834" si="90">IF(AND(AG771="Pass",AH771&gt;=0.5),"Đủ Điều kiện dự thi","Fail")</f>
        <v>Đủ Điều kiện dự thi</v>
      </c>
      <c r="AJ771" t="e">
        <f>VLOOKUP(A771,'DSSV VIE1016'!$B$2:$D$55,3,0)</f>
        <v>#N/A</v>
      </c>
    </row>
    <row r="772" spans="1:36" x14ac:dyDescent="0.35">
      <c r="A772" t="s">
        <v>2894</v>
      </c>
      <c r="B772" t="s">
        <v>2895</v>
      </c>
      <c r="C772" t="s">
        <v>2896</v>
      </c>
      <c r="D772">
        <v>3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 t="s">
        <v>15</v>
      </c>
      <c r="W772" t="s">
        <v>16</v>
      </c>
      <c r="X772" t="s">
        <v>17</v>
      </c>
      <c r="Y772" t="s">
        <v>17</v>
      </c>
      <c r="Z772" t="s">
        <v>16</v>
      </c>
      <c r="AA772" t="s">
        <v>18</v>
      </c>
      <c r="AB772" s="3">
        <v>14</v>
      </c>
      <c r="AC772" s="3">
        <f t="shared" si="84"/>
        <v>0</v>
      </c>
      <c r="AD772" s="3">
        <f t="shared" si="85"/>
        <v>0</v>
      </c>
      <c r="AE772" s="3">
        <f t="shared" si="86"/>
        <v>14</v>
      </c>
      <c r="AF772" s="4" t="str">
        <f t="shared" si="87"/>
        <v/>
      </c>
      <c r="AG772" s="4" t="str">
        <f t="shared" si="88"/>
        <v>Pass</v>
      </c>
      <c r="AH772" s="3">
        <f t="shared" si="89"/>
        <v>1</v>
      </c>
      <c r="AI772" s="3" t="str">
        <f t="shared" si="90"/>
        <v>Đủ Điều kiện dự thi</v>
      </c>
      <c r="AJ772" t="e">
        <f>VLOOKUP(A772,'DSSV VIE1016'!$B$2:$D$55,3,0)</f>
        <v>#N/A</v>
      </c>
    </row>
    <row r="773" spans="1:36" x14ac:dyDescent="0.35">
      <c r="A773" t="s">
        <v>2897</v>
      </c>
      <c r="B773" t="s">
        <v>2898</v>
      </c>
      <c r="C773" t="s">
        <v>2899</v>
      </c>
      <c r="D773">
        <v>3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 t="s">
        <v>15</v>
      </c>
      <c r="W773" t="s">
        <v>16</v>
      </c>
      <c r="X773" t="s">
        <v>17</v>
      </c>
      <c r="Y773" t="s">
        <v>17</v>
      </c>
      <c r="Z773" t="s">
        <v>16</v>
      </c>
      <c r="AA773" t="s">
        <v>18</v>
      </c>
      <c r="AB773" s="3">
        <v>14</v>
      </c>
      <c r="AC773" s="3">
        <f t="shared" si="84"/>
        <v>0</v>
      </c>
      <c r="AD773" s="3">
        <f t="shared" si="85"/>
        <v>0</v>
      </c>
      <c r="AE773" s="3">
        <f t="shared" si="86"/>
        <v>14</v>
      </c>
      <c r="AF773" s="4" t="str">
        <f t="shared" si="87"/>
        <v/>
      </c>
      <c r="AG773" s="4" t="str">
        <f t="shared" si="88"/>
        <v>Pass</v>
      </c>
      <c r="AH773" s="3">
        <f t="shared" si="89"/>
        <v>1</v>
      </c>
      <c r="AI773" s="3" t="str">
        <f t="shared" si="90"/>
        <v>Đủ Điều kiện dự thi</v>
      </c>
      <c r="AJ773" t="e">
        <f>VLOOKUP(A773,'DSSV VIE1016'!$B$2:$D$55,3,0)</f>
        <v>#N/A</v>
      </c>
    </row>
    <row r="774" spans="1:36" x14ac:dyDescent="0.35">
      <c r="A774" t="s">
        <v>2900</v>
      </c>
      <c r="B774" t="s">
        <v>2901</v>
      </c>
      <c r="C774" t="s">
        <v>2902</v>
      </c>
      <c r="D774">
        <v>2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 t="s">
        <v>14</v>
      </c>
      <c r="V774" t="s">
        <v>15</v>
      </c>
      <c r="W774" t="s">
        <v>16</v>
      </c>
      <c r="X774" t="s">
        <v>17</v>
      </c>
      <c r="Y774" t="s">
        <v>17</v>
      </c>
      <c r="Z774" t="s">
        <v>16</v>
      </c>
      <c r="AA774" t="s">
        <v>18</v>
      </c>
      <c r="AB774" s="3">
        <v>14</v>
      </c>
      <c r="AC774" s="3">
        <f t="shared" si="84"/>
        <v>0</v>
      </c>
      <c r="AD774" s="3">
        <f t="shared" si="85"/>
        <v>0</v>
      </c>
      <c r="AE774" s="3">
        <f t="shared" si="86"/>
        <v>14</v>
      </c>
      <c r="AF774" s="4" t="str">
        <f t="shared" si="87"/>
        <v/>
      </c>
      <c r="AG774" s="4" t="str">
        <f t="shared" si="88"/>
        <v>Pass</v>
      </c>
      <c r="AH774" s="3">
        <f t="shared" si="89"/>
        <v>1</v>
      </c>
      <c r="AI774" s="3" t="str">
        <f t="shared" si="90"/>
        <v>Đủ Điều kiện dự thi</v>
      </c>
      <c r="AJ774" t="e">
        <f>VLOOKUP(A774,'DSSV VIE1016'!$B$2:$D$55,3,0)</f>
        <v>#N/A</v>
      </c>
    </row>
    <row r="775" spans="1:36" x14ac:dyDescent="0.35">
      <c r="A775" t="s">
        <v>2903</v>
      </c>
      <c r="B775" t="s">
        <v>2904</v>
      </c>
      <c r="C775" t="s">
        <v>2905</v>
      </c>
      <c r="D775">
        <v>3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 t="s">
        <v>15</v>
      </c>
      <c r="W775" t="s">
        <v>16</v>
      </c>
      <c r="X775" t="s">
        <v>17</v>
      </c>
      <c r="Y775" t="s">
        <v>17</v>
      </c>
      <c r="Z775" t="s">
        <v>16</v>
      </c>
      <c r="AA775" t="s">
        <v>18</v>
      </c>
      <c r="AB775" s="3">
        <v>14</v>
      </c>
      <c r="AC775" s="3">
        <f t="shared" si="84"/>
        <v>0</v>
      </c>
      <c r="AD775" s="3">
        <f t="shared" si="85"/>
        <v>0</v>
      </c>
      <c r="AE775" s="3">
        <f t="shared" si="86"/>
        <v>14</v>
      </c>
      <c r="AF775" s="4" t="str">
        <f t="shared" si="87"/>
        <v/>
      </c>
      <c r="AG775" s="4" t="str">
        <f t="shared" si="88"/>
        <v>Pass</v>
      </c>
      <c r="AH775" s="3">
        <f t="shared" si="89"/>
        <v>1</v>
      </c>
      <c r="AI775" s="3" t="str">
        <f t="shared" si="90"/>
        <v>Đủ Điều kiện dự thi</v>
      </c>
      <c r="AJ775" t="e">
        <f>VLOOKUP(A775,'DSSV VIE1016'!$B$2:$D$55,3,0)</f>
        <v>#N/A</v>
      </c>
    </row>
    <row r="776" spans="1:36" x14ac:dyDescent="0.35">
      <c r="A776" t="s">
        <v>2906</v>
      </c>
      <c r="B776" t="s">
        <v>2907</v>
      </c>
      <c r="C776" t="s">
        <v>2908</v>
      </c>
      <c r="D776">
        <v>3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 t="s">
        <v>15</v>
      </c>
      <c r="W776" t="s">
        <v>16</v>
      </c>
      <c r="X776" t="s">
        <v>17</v>
      </c>
      <c r="Y776" t="s">
        <v>17</v>
      </c>
      <c r="Z776" t="s">
        <v>16</v>
      </c>
      <c r="AA776" t="s">
        <v>18</v>
      </c>
      <c r="AB776" s="3">
        <v>14</v>
      </c>
      <c r="AC776" s="3">
        <f t="shared" si="84"/>
        <v>0</v>
      </c>
      <c r="AD776" s="3">
        <f t="shared" si="85"/>
        <v>0</v>
      </c>
      <c r="AE776" s="3">
        <f t="shared" si="86"/>
        <v>14</v>
      </c>
      <c r="AF776" s="4" t="str">
        <f t="shared" si="87"/>
        <v/>
      </c>
      <c r="AG776" s="4" t="str">
        <f t="shared" si="88"/>
        <v>Pass</v>
      </c>
      <c r="AH776" s="3">
        <f t="shared" si="89"/>
        <v>1</v>
      </c>
      <c r="AI776" s="3" t="str">
        <f t="shared" si="90"/>
        <v>Đủ Điều kiện dự thi</v>
      </c>
      <c r="AJ776" t="e">
        <f>VLOOKUP(A776,'DSSV VIE1016'!$B$2:$D$55,3,0)</f>
        <v>#N/A</v>
      </c>
    </row>
    <row r="777" spans="1:36" x14ac:dyDescent="0.35">
      <c r="A777" t="s">
        <v>2909</v>
      </c>
      <c r="B777" t="s">
        <v>2910</v>
      </c>
      <c r="C777" t="s">
        <v>2911</v>
      </c>
      <c r="D777">
        <v>2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 t="s">
        <v>14</v>
      </c>
      <c r="V777" t="s">
        <v>15</v>
      </c>
      <c r="W777" t="s">
        <v>16</v>
      </c>
      <c r="X777" t="s">
        <v>17</v>
      </c>
      <c r="Y777" t="s">
        <v>17</v>
      </c>
      <c r="Z777" t="s">
        <v>16</v>
      </c>
      <c r="AA777" t="s">
        <v>18</v>
      </c>
      <c r="AB777" s="3">
        <v>14</v>
      </c>
      <c r="AC777" s="3">
        <f t="shared" si="84"/>
        <v>0</v>
      </c>
      <c r="AD777" s="3">
        <f t="shared" si="85"/>
        <v>0</v>
      </c>
      <c r="AE777" s="3">
        <f t="shared" si="86"/>
        <v>14</v>
      </c>
      <c r="AF777" s="4" t="str">
        <f t="shared" si="87"/>
        <v/>
      </c>
      <c r="AG777" s="4" t="str">
        <f t="shared" si="88"/>
        <v>Pass</v>
      </c>
      <c r="AH777" s="3">
        <f t="shared" si="89"/>
        <v>1</v>
      </c>
      <c r="AI777" s="3" t="str">
        <f t="shared" si="90"/>
        <v>Đủ Điều kiện dự thi</v>
      </c>
      <c r="AJ777" t="e">
        <f>VLOOKUP(A777,'DSSV VIE1016'!$B$2:$D$55,3,0)</f>
        <v>#N/A</v>
      </c>
    </row>
    <row r="778" spans="1:36" x14ac:dyDescent="0.35">
      <c r="A778" t="s">
        <v>2912</v>
      </c>
      <c r="B778" t="s">
        <v>2913</v>
      </c>
      <c r="C778" t="s">
        <v>2914</v>
      </c>
      <c r="D778">
        <v>3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 t="s">
        <v>15</v>
      </c>
      <c r="W778" t="s">
        <v>16</v>
      </c>
      <c r="X778" t="s">
        <v>17</v>
      </c>
      <c r="Y778" t="s">
        <v>17</v>
      </c>
      <c r="Z778" t="s">
        <v>16</v>
      </c>
      <c r="AA778" t="s">
        <v>18</v>
      </c>
      <c r="AB778" s="3">
        <v>14</v>
      </c>
      <c r="AC778" s="3">
        <f t="shared" si="84"/>
        <v>0</v>
      </c>
      <c r="AD778" s="3">
        <f t="shared" si="85"/>
        <v>0</v>
      </c>
      <c r="AE778" s="3">
        <f t="shared" si="86"/>
        <v>14</v>
      </c>
      <c r="AF778" s="4" t="str">
        <f t="shared" si="87"/>
        <v/>
      </c>
      <c r="AG778" s="4" t="str">
        <f t="shared" si="88"/>
        <v>Pass</v>
      </c>
      <c r="AH778" s="3">
        <f t="shared" si="89"/>
        <v>1</v>
      </c>
      <c r="AI778" s="3" t="str">
        <f t="shared" si="90"/>
        <v>Đủ Điều kiện dự thi</v>
      </c>
      <c r="AJ778" t="e">
        <f>VLOOKUP(A778,'DSSV VIE1016'!$B$2:$D$55,3,0)</f>
        <v>#N/A</v>
      </c>
    </row>
    <row r="779" spans="1:36" x14ac:dyDescent="0.35">
      <c r="A779" t="s">
        <v>2915</v>
      </c>
      <c r="B779" t="s">
        <v>2916</v>
      </c>
      <c r="C779" t="s">
        <v>2917</v>
      </c>
      <c r="D779">
        <v>2.8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0.8</v>
      </c>
      <c r="U779">
        <v>1</v>
      </c>
      <c r="V779" t="s">
        <v>15</v>
      </c>
      <c r="W779" t="s">
        <v>16</v>
      </c>
      <c r="X779" t="s">
        <v>17</v>
      </c>
      <c r="Y779" t="s">
        <v>17</v>
      </c>
      <c r="Z779" t="s">
        <v>16</v>
      </c>
      <c r="AA779" t="s">
        <v>18</v>
      </c>
      <c r="AB779" s="3">
        <v>14</v>
      </c>
      <c r="AC779" s="3">
        <f t="shared" si="84"/>
        <v>0</v>
      </c>
      <c r="AD779" s="3">
        <f t="shared" si="85"/>
        <v>0</v>
      </c>
      <c r="AE779" s="3">
        <f t="shared" si="86"/>
        <v>14</v>
      </c>
      <c r="AF779" s="4" t="str">
        <f t="shared" si="87"/>
        <v/>
      </c>
      <c r="AG779" s="4" t="str">
        <f t="shared" si="88"/>
        <v>Pass</v>
      </c>
      <c r="AH779" s="3">
        <f t="shared" si="89"/>
        <v>1</v>
      </c>
      <c r="AI779" s="3" t="str">
        <f t="shared" si="90"/>
        <v>Đủ Điều kiện dự thi</v>
      </c>
      <c r="AJ779" t="e">
        <f>VLOOKUP(A779,'DSSV VIE1016'!$B$2:$D$55,3,0)</f>
        <v>#N/A</v>
      </c>
    </row>
    <row r="780" spans="1:36" x14ac:dyDescent="0.35">
      <c r="A780" t="s">
        <v>2918</v>
      </c>
      <c r="B780" t="s">
        <v>2919</v>
      </c>
      <c r="C780" t="s">
        <v>2920</v>
      </c>
      <c r="D780">
        <v>3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 t="s">
        <v>15</v>
      </c>
      <c r="W780" t="s">
        <v>16</v>
      </c>
      <c r="X780" t="s">
        <v>17</v>
      </c>
      <c r="Y780" t="s">
        <v>17</v>
      </c>
      <c r="Z780" t="s">
        <v>16</v>
      </c>
      <c r="AA780" t="s">
        <v>18</v>
      </c>
      <c r="AB780" s="3">
        <v>14</v>
      </c>
      <c r="AC780" s="3">
        <f t="shared" si="84"/>
        <v>0</v>
      </c>
      <c r="AD780" s="3">
        <f t="shared" si="85"/>
        <v>0</v>
      </c>
      <c r="AE780" s="3">
        <f t="shared" si="86"/>
        <v>14</v>
      </c>
      <c r="AF780" s="4" t="str">
        <f t="shared" si="87"/>
        <v/>
      </c>
      <c r="AG780" s="4" t="str">
        <f t="shared" si="88"/>
        <v>Pass</v>
      </c>
      <c r="AH780" s="3">
        <f t="shared" si="89"/>
        <v>1</v>
      </c>
      <c r="AI780" s="3" t="str">
        <f t="shared" si="90"/>
        <v>Đủ Điều kiện dự thi</v>
      </c>
      <c r="AJ780" t="e">
        <f>VLOOKUP(A780,'DSSV VIE1016'!$B$2:$D$55,3,0)</f>
        <v>#N/A</v>
      </c>
    </row>
    <row r="781" spans="1:36" x14ac:dyDescent="0.35">
      <c r="A781" t="s">
        <v>2921</v>
      </c>
      <c r="B781" t="s">
        <v>2922</v>
      </c>
      <c r="C781" t="s">
        <v>2923</v>
      </c>
      <c r="D781">
        <v>3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 t="s">
        <v>15</v>
      </c>
      <c r="W781" t="s">
        <v>16</v>
      </c>
      <c r="X781" t="s">
        <v>17</v>
      </c>
      <c r="Y781" t="s">
        <v>17</v>
      </c>
      <c r="Z781" t="s">
        <v>16</v>
      </c>
      <c r="AA781" t="s">
        <v>18</v>
      </c>
      <c r="AB781" s="3">
        <v>14</v>
      </c>
      <c r="AC781" s="3">
        <f t="shared" si="84"/>
        <v>0</v>
      </c>
      <c r="AD781" s="3">
        <f t="shared" si="85"/>
        <v>0</v>
      </c>
      <c r="AE781" s="3">
        <f t="shared" si="86"/>
        <v>14</v>
      </c>
      <c r="AF781" s="4" t="str">
        <f t="shared" si="87"/>
        <v/>
      </c>
      <c r="AG781" s="4" t="str">
        <f t="shared" si="88"/>
        <v>Pass</v>
      </c>
      <c r="AH781" s="3">
        <f t="shared" si="89"/>
        <v>1</v>
      </c>
      <c r="AI781" s="3" t="str">
        <f t="shared" si="90"/>
        <v>Đủ Điều kiện dự thi</v>
      </c>
      <c r="AJ781" t="e">
        <f>VLOOKUP(A781,'DSSV VIE1016'!$B$2:$D$55,3,0)</f>
        <v>#N/A</v>
      </c>
    </row>
    <row r="782" spans="1:36" x14ac:dyDescent="0.35">
      <c r="A782" t="s">
        <v>2924</v>
      </c>
      <c r="B782" t="s">
        <v>2925</v>
      </c>
      <c r="C782" t="s">
        <v>2926</v>
      </c>
      <c r="D782">
        <v>2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 t="s">
        <v>14</v>
      </c>
      <c r="V782" t="s">
        <v>15</v>
      </c>
      <c r="W782" t="s">
        <v>16</v>
      </c>
      <c r="X782" t="s">
        <v>17</v>
      </c>
      <c r="Y782" t="s">
        <v>17</v>
      </c>
      <c r="Z782" t="s">
        <v>16</v>
      </c>
      <c r="AA782" t="s">
        <v>18</v>
      </c>
      <c r="AB782" s="3">
        <v>14</v>
      </c>
      <c r="AC782" s="3">
        <f t="shared" si="84"/>
        <v>0</v>
      </c>
      <c r="AD782" s="3">
        <f t="shared" si="85"/>
        <v>0</v>
      </c>
      <c r="AE782" s="3">
        <f t="shared" si="86"/>
        <v>14</v>
      </c>
      <c r="AF782" s="4" t="str">
        <f t="shared" si="87"/>
        <v/>
      </c>
      <c r="AG782" s="4" t="str">
        <f t="shared" si="88"/>
        <v>Pass</v>
      </c>
      <c r="AH782" s="3">
        <f t="shared" si="89"/>
        <v>1</v>
      </c>
      <c r="AI782" s="3" t="str">
        <f t="shared" si="90"/>
        <v>Đủ Điều kiện dự thi</v>
      </c>
      <c r="AJ782" t="e">
        <f>VLOOKUP(A782,'DSSV VIE1016'!$B$2:$D$55,3,0)</f>
        <v>#N/A</v>
      </c>
    </row>
    <row r="783" spans="1:36" x14ac:dyDescent="0.35">
      <c r="A783" t="s">
        <v>2927</v>
      </c>
      <c r="B783" t="s">
        <v>2928</v>
      </c>
      <c r="C783" t="s">
        <v>2929</v>
      </c>
      <c r="D783">
        <v>3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 t="s">
        <v>15</v>
      </c>
      <c r="W783" t="s">
        <v>16</v>
      </c>
      <c r="X783" t="s">
        <v>17</v>
      </c>
      <c r="Y783" t="s">
        <v>17</v>
      </c>
      <c r="Z783" t="s">
        <v>16</v>
      </c>
      <c r="AA783" t="s">
        <v>18</v>
      </c>
      <c r="AB783" s="3">
        <v>14</v>
      </c>
      <c r="AC783" s="3">
        <f t="shared" si="84"/>
        <v>0</v>
      </c>
      <c r="AD783" s="3">
        <f t="shared" si="85"/>
        <v>0</v>
      </c>
      <c r="AE783" s="3">
        <f t="shared" si="86"/>
        <v>14</v>
      </c>
      <c r="AF783" s="4" t="str">
        <f t="shared" si="87"/>
        <v/>
      </c>
      <c r="AG783" s="4" t="str">
        <f t="shared" si="88"/>
        <v>Pass</v>
      </c>
      <c r="AH783" s="3">
        <f t="shared" si="89"/>
        <v>1</v>
      </c>
      <c r="AI783" s="3" t="str">
        <f t="shared" si="90"/>
        <v>Đủ Điều kiện dự thi</v>
      </c>
      <c r="AJ783" t="e">
        <f>VLOOKUP(A783,'DSSV VIE1016'!$B$2:$D$55,3,0)</f>
        <v>#N/A</v>
      </c>
    </row>
    <row r="784" spans="1:36" x14ac:dyDescent="0.35">
      <c r="A784" t="s">
        <v>2930</v>
      </c>
      <c r="B784" t="s">
        <v>2931</v>
      </c>
      <c r="C784" t="s">
        <v>2932</v>
      </c>
      <c r="D784">
        <v>2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 t="s">
        <v>14</v>
      </c>
      <c r="V784" t="s">
        <v>15</v>
      </c>
      <c r="W784" t="s">
        <v>16</v>
      </c>
      <c r="X784" t="s">
        <v>17</v>
      </c>
      <c r="Y784" t="s">
        <v>17</v>
      </c>
      <c r="Z784" t="s">
        <v>16</v>
      </c>
      <c r="AA784" t="s">
        <v>18</v>
      </c>
      <c r="AB784" s="3">
        <v>14</v>
      </c>
      <c r="AC784" s="3">
        <f t="shared" si="84"/>
        <v>0</v>
      </c>
      <c r="AD784" s="3">
        <f t="shared" si="85"/>
        <v>0</v>
      </c>
      <c r="AE784" s="3">
        <f t="shared" si="86"/>
        <v>14</v>
      </c>
      <c r="AF784" s="4" t="str">
        <f t="shared" si="87"/>
        <v/>
      </c>
      <c r="AG784" s="4" t="str">
        <f t="shared" si="88"/>
        <v>Pass</v>
      </c>
      <c r="AH784" s="3">
        <f t="shared" si="89"/>
        <v>1</v>
      </c>
      <c r="AI784" s="3" t="str">
        <f t="shared" si="90"/>
        <v>Đủ Điều kiện dự thi</v>
      </c>
      <c r="AJ784" t="e">
        <f>VLOOKUP(A784,'DSSV VIE1016'!$B$2:$D$55,3,0)</f>
        <v>#N/A</v>
      </c>
    </row>
    <row r="785" spans="1:36" x14ac:dyDescent="0.35">
      <c r="A785" t="s">
        <v>2933</v>
      </c>
      <c r="B785" t="s">
        <v>2934</v>
      </c>
      <c r="C785" t="s">
        <v>2935</v>
      </c>
      <c r="D785">
        <v>1.9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0.9</v>
      </c>
      <c r="U785" t="s">
        <v>14</v>
      </c>
      <c r="V785" t="s">
        <v>15</v>
      </c>
      <c r="W785" t="s">
        <v>16</v>
      </c>
      <c r="X785" t="s">
        <v>17</v>
      </c>
      <c r="Y785" t="s">
        <v>17</v>
      </c>
      <c r="Z785" t="s">
        <v>16</v>
      </c>
      <c r="AA785" t="s">
        <v>18</v>
      </c>
      <c r="AB785" s="3">
        <v>14</v>
      </c>
      <c r="AC785" s="3">
        <f t="shared" si="84"/>
        <v>0</v>
      </c>
      <c r="AD785" s="3">
        <f t="shared" si="85"/>
        <v>0</v>
      </c>
      <c r="AE785" s="3">
        <f t="shared" si="86"/>
        <v>14</v>
      </c>
      <c r="AF785" s="4" t="str">
        <f t="shared" si="87"/>
        <v/>
      </c>
      <c r="AG785" s="4" t="str">
        <f t="shared" si="88"/>
        <v>Pass</v>
      </c>
      <c r="AH785" s="3">
        <f t="shared" si="89"/>
        <v>1</v>
      </c>
      <c r="AI785" s="3" t="str">
        <f t="shared" si="90"/>
        <v>Đủ Điều kiện dự thi</v>
      </c>
      <c r="AJ785" t="e">
        <f>VLOOKUP(A785,'DSSV VIE1016'!$B$2:$D$55,3,0)</f>
        <v>#N/A</v>
      </c>
    </row>
    <row r="786" spans="1:36" x14ac:dyDescent="0.35">
      <c r="A786" t="s">
        <v>2936</v>
      </c>
      <c r="B786" t="s">
        <v>2937</v>
      </c>
      <c r="C786" t="s">
        <v>2938</v>
      </c>
      <c r="D786">
        <v>2.8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0.8</v>
      </c>
      <c r="U786">
        <v>1</v>
      </c>
      <c r="V786" t="s">
        <v>15</v>
      </c>
      <c r="W786" t="s">
        <v>16</v>
      </c>
      <c r="X786" t="s">
        <v>17</v>
      </c>
      <c r="Y786" t="s">
        <v>17</v>
      </c>
      <c r="Z786" t="s">
        <v>16</v>
      </c>
      <c r="AA786" t="s">
        <v>18</v>
      </c>
      <c r="AB786" s="3">
        <v>14</v>
      </c>
      <c r="AC786" s="3">
        <f t="shared" si="84"/>
        <v>0</v>
      </c>
      <c r="AD786" s="3">
        <f t="shared" si="85"/>
        <v>0</v>
      </c>
      <c r="AE786" s="3">
        <f t="shared" si="86"/>
        <v>14</v>
      </c>
      <c r="AF786" s="4" t="str">
        <f t="shared" si="87"/>
        <v/>
      </c>
      <c r="AG786" s="4" t="str">
        <f t="shared" si="88"/>
        <v>Pass</v>
      </c>
      <c r="AH786" s="3">
        <f t="shared" si="89"/>
        <v>1</v>
      </c>
      <c r="AI786" s="3" t="str">
        <f t="shared" si="90"/>
        <v>Đủ Điều kiện dự thi</v>
      </c>
      <c r="AJ786" t="e">
        <f>VLOOKUP(A786,'DSSV VIE1016'!$B$2:$D$55,3,0)</f>
        <v>#N/A</v>
      </c>
    </row>
    <row r="787" spans="1:36" x14ac:dyDescent="0.35">
      <c r="A787" t="s">
        <v>2939</v>
      </c>
      <c r="B787" t="s">
        <v>2940</v>
      </c>
      <c r="C787" t="s">
        <v>2941</v>
      </c>
      <c r="D787">
        <v>3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 t="s">
        <v>15</v>
      </c>
      <c r="W787" t="s">
        <v>16</v>
      </c>
      <c r="X787" t="s">
        <v>17</v>
      </c>
      <c r="Y787" t="s">
        <v>17</v>
      </c>
      <c r="Z787" t="s">
        <v>16</v>
      </c>
      <c r="AA787" t="s">
        <v>18</v>
      </c>
      <c r="AB787" s="3">
        <v>14</v>
      </c>
      <c r="AC787" s="3">
        <f t="shared" si="84"/>
        <v>0</v>
      </c>
      <c r="AD787" s="3">
        <f t="shared" si="85"/>
        <v>0</v>
      </c>
      <c r="AE787" s="3">
        <f t="shared" si="86"/>
        <v>14</v>
      </c>
      <c r="AF787" s="4" t="str">
        <f t="shared" si="87"/>
        <v/>
      </c>
      <c r="AG787" s="4" t="str">
        <f t="shared" si="88"/>
        <v>Pass</v>
      </c>
      <c r="AH787" s="3">
        <f t="shared" si="89"/>
        <v>1</v>
      </c>
      <c r="AI787" s="3" t="str">
        <f t="shared" si="90"/>
        <v>Đủ Điều kiện dự thi</v>
      </c>
      <c r="AJ787" t="e">
        <f>VLOOKUP(A787,'DSSV VIE1016'!$B$2:$D$55,3,0)</f>
        <v>#N/A</v>
      </c>
    </row>
    <row r="788" spans="1:36" x14ac:dyDescent="0.35">
      <c r="A788" t="s">
        <v>2942</v>
      </c>
      <c r="B788" t="s">
        <v>2943</v>
      </c>
      <c r="C788" t="s">
        <v>2944</v>
      </c>
      <c r="D788">
        <v>3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 t="s">
        <v>15</v>
      </c>
      <c r="W788" t="s">
        <v>16</v>
      </c>
      <c r="X788" t="s">
        <v>17</v>
      </c>
      <c r="Y788" t="s">
        <v>17</v>
      </c>
      <c r="Z788" t="s">
        <v>16</v>
      </c>
      <c r="AA788" t="s">
        <v>18</v>
      </c>
      <c r="AB788" s="3">
        <v>14</v>
      </c>
      <c r="AC788" s="3">
        <f t="shared" si="84"/>
        <v>0</v>
      </c>
      <c r="AD788" s="3">
        <f t="shared" si="85"/>
        <v>0</v>
      </c>
      <c r="AE788" s="3">
        <f t="shared" si="86"/>
        <v>14</v>
      </c>
      <c r="AF788" s="4" t="str">
        <f t="shared" si="87"/>
        <v/>
      </c>
      <c r="AG788" s="4" t="str">
        <f t="shared" si="88"/>
        <v>Pass</v>
      </c>
      <c r="AH788" s="3">
        <f t="shared" si="89"/>
        <v>1</v>
      </c>
      <c r="AI788" s="3" t="str">
        <f t="shared" si="90"/>
        <v>Đủ Điều kiện dự thi</v>
      </c>
      <c r="AJ788" t="e">
        <f>VLOOKUP(A788,'DSSV VIE1016'!$B$2:$D$55,3,0)</f>
        <v>#N/A</v>
      </c>
    </row>
    <row r="789" spans="1:36" x14ac:dyDescent="0.35">
      <c r="A789" t="s">
        <v>2945</v>
      </c>
      <c r="B789" t="s">
        <v>2946</v>
      </c>
      <c r="C789" t="s">
        <v>2947</v>
      </c>
      <c r="D789">
        <v>3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 t="s">
        <v>15</v>
      </c>
      <c r="W789" t="s">
        <v>16</v>
      </c>
      <c r="X789" t="s">
        <v>17</v>
      </c>
      <c r="Y789" t="s">
        <v>17</v>
      </c>
      <c r="Z789" t="s">
        <v>16</v>
      </c>
      <c r="AA789" t="s">
        <v>18</v>
      </c>
      <c r="AB789" s="3">
        <v>14</v>
      </c>
      <c r="AC789" s="3">
        <f t="shared" si="84"/>
        <v>0</v>
      </c>
      <c r="AD789" s="3">
        <f t="shared" si="85"/>
        <v>0</v>
      </c>
      <c r="AE789" s="3">
        <f t="shared" si="86"/>
        <v>14</v>
      </c>
      <c r="AF789" s="4" t="str">
        <f t="shared" si="87"/>
        <v/>
      </c>
      <c r="AG789" s="4" t="str">
        <f t="shared" si="88"/>
        <v>Pass</v>
      </c>
      <c r="AH789" s="3">
        <f t="shared" si="89"/>
        <v>1</v>
      </c>
      <c r="AI789" s="3" t="str">
        <f t="shared" si="90"/>
        <v>Đủ Điều kiện dự thi</v>
      </c>
      <c r="AJ789" t="e">
        <f>VLOOKUP(A789,'DSSV VIE1016'!$B$2:$D$55,3,0)</f>
        <v>#N/A</v>
      </c>
    </row>
    <row r="790" spans="1:36" x14ac:dyDescent="0.35">
      <c r="A790" t="s">
        <v>2948</v>
      </c>
      <c r="B790" t="s">
        <v>2949</v>
      </c>
      <c r="C790" t="s">
        <v>2950</v>
      </c>
      <c r="D790">
        <v>2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 t="s">
        <v>14</v>
      </c>
      <c r="V790" t="s">
        <v>15</v>
      </c>
      <c r="W790" t="s">
        <v>16</v>
      </c>
      <c r="X790" t="s">
        <v>17</v>
      </c>
      <c r="Y790" t="s">
        <v>17</v>
      </c>
      <c r="Z790" t="s">
        <v>16</v>
      </c>
      <c r="AA790" t="s">
        <v>18</v>
      </c>
      <c r="AB790" s="3">
        <v>14</v>
      </c>
      <c r="AC790" s="3">
        <f t="shared" si="84"/>
        <v>0</v>
      </c>
      <c r="AD790" s="3">
        <f t="shared" si="85"/>
        <v>0</v>
      </c>
      <c r="AE790" s="3">
        <f t="shared" si="86"/>
        <v>14</v>
      </c>
      <c r="AF790" s="4" t="str">
        <f t="shared" si="87"/>
        <v/>
      </c>
      <c r="AG790" s="4" t="str">
        <f t="shared" si="88"/>
        <v>Pass</v>
      </c>
      <c r="AH790" s="3">
        <f t="shared" si="89"/>
        <v>1</v>
      </c>
      <c r="AI790" s="3" t="str">
        <f t="shared" si="90"/>
        <v>Đủ Điều kiện dự thi</v>
      </c>
      <c r="AJ790" t="e">
        <f>VLOOKUP(A790,'DSSV VIE1016'!$B$2:$D$55,3,0)</f>
        <v>#N/A</v>
      </c>
    </row>
    <row r="791" spans="1:36" x14ac:dyDescent="0.35">
      <c r="A791" t="s">
        <v>2951</v>
      </c>
      <c r="B791" t="s">
        <v>2952</v>
      </c>
      <c r="C791" t="s">
        <v>2953</v>
      </c>
      <c r="D791">
        <v>3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 t="s">
        <v>15</v>
      </c>
      <c r="W791" t="s">
        <v>16</v>
      </c>
      <c r="X791" t="s">
        <v>17</v>
      </c>
      <c r="Y791" t="s">
        <v>17</v>
      </c>
      <c r="Z791" t="s">
        <v>16</v>
      </c>
      <c r="AA791" t="s">
        <v>18</v>
      </c>
      <c r="AB791" s="3">
        <v>14</v>
      </c>
      <c r="AC791" s="3">
        <f t="shared" si="84"/>
        <v>0</v>
      </c>
      <c r="AD791" s="3">
        <f t="shared" si="85"/>
        <v>0</v>
      </c>
      <c r="AE791" s="3">
        <f t="shared" si="86"/>
        <v>14</v>
      </c>
      <c r="AF791" s="4" t="str">
        <f t="shared" si="87"/>
        <v/>
      </c>
      <c r="AG791" s="4" t="str">
        <f t="shared" si="88"/>
        <v>Pass</v>
      </c>
      <c r="AH791" s="3">
        <f t="shared" si="89"/>
        <v>1</v>
      </c>
      <c r="AI791" s="3" t="str">
        <f t="shared" si="90"/>
        <v>Đủ Điều kiện dự thi</v>
      </c>
      <c r="AJ791" t="e">
        <f>VLOOKUP(A791,'DSSV VIE1016'!$B$2:$D$55,3,0)</f>
        <v>#N/A</v>
      </c>
    </row>
    <row r="792" spans="1:36" x14ac:dyDescent="0.35">
      <c r="A792" t="s">
        <v>2954</v>
      </c>
      <c r="B792" t="s">
        <v>2955</v>
      </c>
      <c r="C792" t="s">
        <v>2956</v>
      </c>
      <c r="D792">
        <v>3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 t="s">
        <v>15</v>
      </c>
      <c r="W792" t="s">
        <v>16</v>
      </c>
      <c r="X792" t="s">
        <v>17</v>
      </c>
      <c r="Y792" t="s">
        <v>17</v>
      </c>
      <c r="Z792" t="s">
        <v>16</v>
      </c>
      <c r="AA792" t="s">
        <v>18</v>
      </c>
      <c r="AB792" s="3">
        <v>14</v>
      </c>
      <c r="AC792" s="3">
        <f t="shared" si="84"/>
        <v>0</v>
      </c>
      <c r="AD792" s="3">
        <f t="shared" si="85"/>
        <v>0</v>
      </c>
      <c r="AE792" s="3">
        <f t="shared" si="86"/>
        <v>14</v>
      </c>
      <c r="AF792" s="4" t="str">
        <f t="shared" si="87"/>
        <v/>
      </c>
      <c r="AG792" s="4" t="str">
        <f t="shared" si="88"/>
        <v>Pass</v>
      </c>
      <c r="AH792" s="3">
        <f t="shared" si="89"/>
        <v>1</v>
      </c>
      <c r="AI792" s="3" t="str">
        <f t="shared" si="90"/>
        <v>Đủ Điều kiện dự thi</v>
      </c>
      <c r="AJ792" t="e">
        <f>VLOOKUP(A792,'DSSV VIE1016'!$B$2:$D$55,3,0)</f>
        <v>#N/A</v>
      </c>
    </row>
    <row r="793" spans="1:36" x14ac:dyDescent="0.35">
      <c r="A793" t="s">
        <v>2957</v>
      </c>
      <c r="B793" t="s">
        <v>2958</v>
      </c>
      <c r="C793" t="s">
        <v>2959</v>
      </c>
      <c r="D793">
        <v>2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 t="s">
        <v>14</v>
      </c>
      <c r="V793" t="s">
        <v>15</v>
      </c>
      <c r="W793" t="s">
        <v>16</v>
      </c>
      <c r="X793" t="s">
        <v>17</v>
      </c>
      <c r="Y793" t="s">
        <v>17</v>
      </c>
      <c r="Z793" t="s">
        <v>16</v>
      </c>
      <c r="AA793" t="s">
        <v>18</v>
      </c>
      <c r="AB793" s="3">
        <v>14</v>
      </c>
      <c r="AC793" s="3">
        <f t="shared" si="84"/>
        <v>0</v>
      </c>
      <c r="AD793" s="3">
        <f t="shared" si="85"/>
        <v>0</v>
      </c>
      <c r="AE793" s="3">
        <f t="shared" si="86"/>
        <v>14</v>
      </c>
      <c r="AF793" s="4" t="str">
        <f t="shared" si="87"/>
        <v/>
      </c>
      <c r="AG793" s="4" t="str">
        <f t="shared" si="88"/>
        <v>Pass</v>
      </c>
      <c r="AH793" s="3">
        <f t="shared" si="89"/>
        <v>1</v>
      </c>
      <c r="AI793" s="3" t="str">
        <f t="shared" si="90"/>
        <v>Đủ Điều kiện dự thi</v>
      </c>
      <c r="AJ793" t="e">
        <f>VLOOKUP(A793,'DSSV VIE1016'!$B$2:$D$55,3,0)</f>
        <v>#N/A</v>
      </c>
    </row>
    <row r="794" spans="1:36" x14ac:dyDescent="0.35">
      <c r="A794" t="s">
        <v>2960</v>
      </c>
      <c r="B794" t="s">
        <v>2961</v>
      </c>
      <c r="C794" t="s">
        <v>2962</v>
      </c>
      <c r="D794">
        <v>3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 t="s">
        <v>15</v>
      </c>
      <c r="W794" t="s">
        <v>16</v>
      </c>
      <c r="X794" t="s">
        <v>17</v>
      </c>
      <c r="Y794" t="s">
        <v>17</v>
      </c>
      <c r="Z794" t="s">
        <v>16</v>
      </c>
      <c r="AA794" t="s">
        <v>18</v>
      </c>
      <c r="AB794" s="3">
        <v>14</v>
      </c>
      <c r="AC794" s="3">
        <f t="shared" si="84"/>
        <v>0</v>
      </c>
      <c r="AD794" s="3">
        <f t="shared" si="85"/>
        <v>0</v>
      </c>
      <c r="AE794" s="3">
        <f t="shared" si="86"/>
        <v>14</v>
      </c>
      <c r="AF794" s="4" t="str">
        <f t="shared" si="87"/>
        <v/>
      </c>
      <c r="AG794" s="4" t="str">
        <f t="shared" si="88"/>
        <v>Pass</v>
      </c>
      <c r="AH794" s="3">
        <f t="shared" si="89"/>
        <v>1</v>
      </c>
      <c r="AI794" s="3" t="str">
        <f t="shared" si="90"/>
        <v>Đủ Điều kiện dự thi</v>
      </c>
      <c r="AJ794" t="e">
        <f>VLOOKUP(A794,'DSSV VIE1016'!$B$2:$D$55,3,0)</f>
        <v>#N/A</v>
      </c>
    </row>
    <row r="795" spans="1:36" x14ac:dyDescent="0.35">
      <c r="A795" t="s">
        <v>2963</v>
      </c>
      <c r="B795" t="s">
        <v>2964</v>
      </c>
      <c r="C795" t="s">
        <v>2965</v>
      </c>
      <c r="D795">
        <v>1.9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0.9</v>
      </c>
      <c r="U795" t="s">
        <v>14</v>
      </c>
      <c r="V795" t="s">
        <v>15</v>
      </c>
      <c r="W795" t="s">
        <v>16</v>
      </c>
      <c r="X795" t="s">
        <v>17</v>
      </c>
      <c r="Y795" t="s">
        <v>17</v>
      </c>
      <c r="Z795" t="s">
        <v>16</v>
      </c>
      <c r="AA795" t="s">
        <v>18</v>
      </c>
      <c r="AB795" s="3">
        <v>14</v>
      </c>
      <c r="AC795" s="3">
        <f t="shared" si="84"/>
        <v>0</v>
      </c>
      <c r="AD795" s="3">
        <f t="shared" si="85"/>
        <v>0</v>
      </c>
      <c r="AE795" s="3">
        <f t="shared" si="86"/>
        <v>14</v>
      </c>
      <c r="AF795" s="4" t="str">
        <f t="shared" si="87"/>
        <v/>
      </c>
      <c r="AG795" s="4" t="str">
        <f t="shared" si="88"/>
        <v>Pass</v>
      </c>
      <c r="AH795" s="3">
        <f t="shared" si="89"/>
        <v>1</v>
      </c>
      <c r="AI795" s="3" t="str">
        <f t="shared" si="90"/>
        <v>Đủ Điều kiện dự thi</v>
      </c>
      <c r="AJ795" t="e">
        <f>VLOOKUP(A795,'DSSV VIE1016'!$B$2:$D$55,3,0)</f>
        <v>#N/A</v>
      </c>
    </row>
    <row r="796" spans="1:36" x14ac:dyDescent="0.35">
      <c r="A796" t="s">
        <v>2966</v>
      </c>
      <c r="B796" t="s">
        <v>2967</v>
      </c>
      <c r="C796" t="s">
        <v>2968</v>
      </c>
      <c r="D796">
        <v>2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 t="s">
        <v>14</v>
      </c>
      <c r="V796" t="s">
        <v>15</v>
      </c>
      <c r="W796" t="s">
        <v>16</v>
      </c>
      <c r="X796" t="s">
        <v>17</v>
      </c>
      <c r="Y796" t="s">
        <v>17</v>
      </c>
      <c r="Z796" t="s">
        <v>16</v>
      </c>
      <c r="AA796" t="s">
        <v>18</v>
      </c>
      <c r="AB796" s="3">
        <v>14</v>
      </c>
      <c r="AC796" s="3">
        <f t="shared" si="84"/>
        <v>0</v>
      </c>
      <c r="AD796" s="3">
        <f t="shared" si="85"/>
        <v>0</v>
      </c>
      <c r="AE796" s="3">
        <f t="shared" si="86"/>
        <v>14</v>
      </c>
      <c r="AF796" s="4" t="str">
        <f t="shared" si="87"/>
        <v/>
      </c>
      <c r="AG796" s="4" t="str">
        <f t="shared" si="88"/>
        <v>Pass</v>
      </c>
      <c r="AH796" s="3">
        <f t="shared" si="89"/>
        <v>1</v>
      </c>
      <c r="AI796" s="3" t="str">
        <f t="shared" si="90"/>
        <v>Đủ Điều kiện dự thi</v>
      </c>
      <c r="AJ796" t="e">
        <f>VLOOKUP(A796,'DSSV VIE1016'!$B$2:$D$55,3,0)</f>
        <v>#N/A</v>
      </c>
    </row>
    <row r="797" spans="1:36" x14ac:dyDescent="0.35">
      <c r="A797" t="s">
        <v>2969</v>
      </c>
      <c r="B797" t="s">
        <v>2970</v>
      </c>
      <c r="C797" t="s">
        <v>2971</v>
      </c>
      <c r="D797">
        <v>3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 t="s">
        <v>15</v>
      </c>
      <c r="W797" t="s">
        <v>16</v>
      </c>
      <c r="X797" t="s">
        <v>17</v>
      </c>
      <c r="Y797" t="s">
        <v>17</v>
      </c>
      <c r="Z797" t="s">
        <v>16</v>
      </c>
      <c r="AA797" t="s">
        <v>18</v>
      </c>
      <c r="AB797" s="3">
        <v>14</v>
      </c>
      <c r="AC797" s="3">
        <f t="shared" si="84"/>
        <v>0</v>
      </c>
      <c r="AD797" s="3">
        <f t="shared" si="85"/>
        <v>0</v>
      </c>
      <c r="AE797" s="3">
        <f t="shared" si="86"/>
        <v>14</v>
      </c>
      <c r="AF797" s="4" t="str">
        <f t="shared" si="87"/>
        <v/>
      </c>
      <c r="AG797" s="4" t="str">
        <f t="shared" si="88"/>
        <v>Pass</v>
      </c>
      <c r="AH797" s="3">
        <f t="shared" si="89"/>
        <v>1</v>
      </c>
      <c r="AI797" s="3" t="str">
        <f t="shared" si="90"/>
        <v>Đủ Điều kiện dự thi</v>
      </c>
      <c r="AJ797" t="e">
        <f>VLOOKUP(A797,'DSSV VIE1016'!$B$2:$D$55,3,0)</f>
        <v>#N/A</v>
      </c>
    </row>
    <row r="798" spans="1:36" x14ac:dyDescent="0.35">
      <c r="A798" t="s">
        <v>2972</v>
      </c>
      <c r="B798" t="s">
        <v>2973</v>
      </c>
      <c r="C798" t="s">
        <v>2974</v>
      </c>
      <c r="D798">
        <v>2.9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0.9</v>
      </c>
      <c r="U798">
        <v>1</v>
      </c>
      <c r="V798" t="s">
        <v>15</v>
      </c>
      <c r="W798" t="s">
        <v>16</v>
      </c>
      <c r="X798" t="s">
        <v>17</v>
      </c>
      <c r="Y798" t="s">
        <v>17</v>
      </c>
      <c r="Z798" t="s">
        <v>16</v>
      </c>
      <c r="AA798" t="s">
        <v>18</v>
      </c>
      <c r="AB798" s="3">
        <v>14</v>
      </c>
      <c r="AC798" s="3">
        <f t="shared" si="84"/>
        <v>0</v>
      </c>
      <c r="AD798" s="3">
        <f t="shared" si="85"/>
        <v>0</v>
      </c>
      <c r="AE798" s="3">
        <f t="shared" si="86"/>
        <v>14</v>
      </c>
      <c r="AF798" s="4" t="str">
        <f t="shared" si="87"/>
        <v/>
      </c>
      <c r="AG798" s="4" t="str">
        <f t="shared" si="88"/>
        <v>Pass</v>
      </c>
      <c r="AH798" s="3">
        <f t="shared" si="89"/>
        <v>1</v>
      </c>
      <c r="AI798" s="3" t="str">
        <f t="shared" si="90"/>
        <v>Đủ Điều kiện dự thi</v>
      </c>
      <c r="AJ798" t="e">
        <f>VLOOKUP(A798,'DSSV VIE1016'!$B$2:$D$55,3,0)</f>
        <v>#N/A</v>
      </c>
    </row>
    <row r="799" spans="1:36" x14ac:dyDescent="0.35">
      <c r="A799" t="s">
        <v>2975</v>
      </c>
      <c r="B799" t="s">
        <v>2976</v>
      </c>
      <c r="C799" t="s">
        <v>2977</v>
      </c>
      <c r="D799">
        <v>2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 t="s">
        <v>14</v>
      </c>
      <c r="V799" t="s">
        <v>15</v>
      </c>
      <c r="W799" t="s">
        <v>16</v>
      </c>
      <c r="X799" t="s">
        <v>17</v>
      </c>
      <c r="Y799" t="s">
        <v>17</v>
      </c>
      <c r="Z799" t="s">
        <v>16</v>
      </c>
      <c r="AA799" t="s">
        <v>18</v>
      </c>
      <c r="AB799" s="3">
        <v>14</v>
      </c>
      <c r="AC799" s="3">
        <f t="shared" si="84"/>
        <v>0</v>
      </c>
      <c r="AD799" s="3">
        <f t="shared" si="85"/>
        <v>0</v>
      </c>
      <c r="AE799" s="3">
        <f t="shared" si="86"/>
        <v>14</v>
      </c>
      <c r="AF799" s="4" t="str">
        <f t="shared" si="87"/>
        <v/>
      </c>
      <c r="AG799" s="4" t="str">
        <f t="shared" si="88"/>
        <v>Pass</v>
      </c>
      <c r="AH799" s="3">
        <f t="shared" si="89"/>
        <v>1</v>
      </c>
      <c r="AI799" s="3" t="str">
        <f t="shared" si="90"/>
        <v>Đủ Điều kiện dự thi</v>
      </c>
      <c r="AJ799" t="e">
        <f>VLOOKUP(A799,'DSSV VIE1016'!$B$2:$D$55,3,0)</f>
        <v>#N/A</v>
      </c>
    </row>
    <row r="800" spans="1:36" x14ac:dyDescent="0.35">
      <c r="A800" t="s">
        <v>2978</v>
      </c>
      <c r="B800" t="s">
        <v>166</v>
      </c>
      <c r="C800" t="s">
        <v>167</v>
      </c>
      <c r="D800">
        <v>0</v>
      </c>
      <c r="E800" t="s">
        <v>14</v>
      </c>
      <c r="F800" t="s">
        <v>14</v>
      </c>
      <c r="G800" t="s">
        <v>14</v>
      </c>
      <c r="H800" t="s">
        <v>14</v>
      </c>
      <c r="I800" t="s">
        <v>14</v>
      </c>
      <c r="J800" t="s">
        <v>14</v>
      </c>
      <c r="K800" t="s">
        <v>14</v>
      </c>
      <c r="L800" t="s">
        <v>14</v>
      </c>
      <c r="M800" t="s">
        <v>14</v>
      </c>
      <c r="N800" t="s">
        <v>14</v>
      </c>
      <c r="O800" t="s">
        <v>14</v>
      </c>
      <c r="P800" t="s">
        <v>14</v>
      </c>
      <c r="Q800" t="s">
        <v>14</v>
      </c>
      <c r="R800" t="s">
        <v>14</v>
      </c>
      <c r="S800">
        <v>0</v>
      </c>
      <c r="T800" t="s">
        <v>14</v>
      </c>
      <c r="U800" t="s">
        <v>14</v>
      </c>
      <c r="V800" t="s">
        <v>15</v>
      </c>
      <c r="W800" t="s">
        <v>16</v>
      </c>
      <c r="X800" t="s">
        <v>17</v>
      </c>
      <c r="Y800" t="s">
        <v>17</v>
      </c>
      <c r="Z800" t="s">
        <v>16</v>
      </c>
      <c r="AA800" t="s">
        <v>18</v>
      </c>
      <c r="AB800" s="3">
        <v>14</v>
      </c>
      <c r="AC800" s="3">
        <f t="shared" si="84"/>
        <v>14</v>
      </c>
      <c r="AD800" s="3">
        <f t="shared" si="85"/>
        <v>0</v>
      </c>
      <c r="AE800" s="3">
        <f t="shared" si="86"/>
        <v>0</v>
      </c>
      <c r="AF800" s="4" t="str">
        <f t="shared" si="87"/>
        <v>Chưa tham gia học lần nào</v>
      </c>
      <c r="AG800" s="4" t="str">
        <f t="shared" si="88"/>
        <v>Fail</v>
      </c>
      <c r="AH800" s="3">
        <f t="shared" si="89"/>
        <v>0</v>
      </c>
      <c r="AI800" s="3" t="str">
        <f t="shared" si="90"/>
        <v>Fail</v>
      </c>
      <c r="AJ800" t="e">
        <f>VLOOKUP(A800,'DSSV VIE1016'!$B$2:$D$55,3,0)</f>
        <v>#N/A</v>
      </c>
    </row>
    <row r="801" spans="1:36" x14ac:dyDescent="0.35">
      <c r="A801" t="s">
        <v>2979</v>
      </c>
      <c r="B801" t="s">
        <v>2980</v>
      </c>
      <c r="C801" t="s">
        <v>2981</v>
      </c>
      <c r="D801">
        <v>3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 t="s">
        <v>15</v>
      </c>
      <c r="W801" t="s">
        <v>16</v>
      </c>
      <c r="X801" t="s">
        <v>17</v>
      </c>
      <c r="Y801" t="s">
        <v>17</v>
      </c>
      <c r="Z801" t="s">
        <v>16</v>
      </c>
      <c r="AA801" t="s">
        <v>18</v>
      </c>
      <c r="AB801" s="3">
        <v>14</v>
      </c>
      <c r="AC801" s="3">
        <f t="shared" si="84"/>
        <v>0</v>
      </c>
      <c r="AD801" s="3">
        <f t="shared" si="85"/>
        <v>0</v>
      </c>
      <c r="AE801" s="3">
        <f t="shared" si="86"/>
        <v>14</v>
      </c>
      <c r="AF801" s="4" t="str">
        <f t="shared" si="87"/>
        <v/>
      </c>
      <c r="AG801" s="4" t="str">
        <f t="shared" si="88"/>
        <v>Pass</v>
      </c>
      <c r="AH801" s="3">
        <f t="shared" si="89"/>
        <v>1</v>
      </c>
      <c r="AI801" s="3" t="str">
        <f t="shared" si="90"/>
        <v>Đủ Điều kiện dự thi</v>
      </c>
      <c r="AJ801" t="e">
        <f>VLOOKUP(A801,'DSSV VIE1016'!$B$2:$D$55,3,0)</f>
        <v>#N/A</v>
      </c>
    </row>
    <row r="802" spans="1:36" x14ac:dyDescent="0.35">
      <c r="A802" t="s">
        <v>2982</v>
      </c>
      <c r="B802" t="s">
        <v>2983</v>
      </c>
      <c r="C802" t="s">
        <v>2984</v>
      </c>
      <c r="D802">
        <v>3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 t="s">
        <v>15</v>
      </c>
      <c r="W802" t="s">
        <v>16</v>
      </c>
      <c r="X802" t="s">
        <v>17</v>
      </c>
      <c r="Y802" t="s">
        <v>17</v>
      </c>
      <c r="Z802" t="s">
        <v>16</v>
      </c>
      <c r="AA802" t="s">
        <v>18</v>
      </c>
      <c r="AB802" s="3">
        <v>14</v>
      </c>
      <c r="AC802" s="3">
        <f t="shared" si="84"/>
        <v>0</v>
      </c>
      <c r="AD802" s="3">
        <f t="shared" si="85"/>
        <v>0</v>
      </c>
      <c r="AE802" s="3">
        <f t="shared" si="86"/>
        <v>14</v>
      </c>
      <c r="AF802" s="4" t="str">
        <f t="shared" si="87"/>
        <v/>
      </c>
      <c r="AG802" s="4" t="str">
        <f t="shared" si="88"/>
        <v>Pass</v>
      </c>
      <c r="AH802" s="3">
        <f t="shared" si="89"/>
        <v>1</v>
      </c>
      <c r="AI802" s="3" t="str">
        <f t="shared" si="90"/>
        <v>Đủ Điều kiện dự thi</v>
      </c>
      <c r="AJ802" t="e">
        <f>VLOOKUP(A802,'DSSV VIE1016'!$B$2:$D$55,3,0)</f>
        <v>#N/A</v>
      </c>
    </row>
    <row r="803" spans="1:36" x14ac:dyDescent="0.35">
      <c r="A803" t="s">
        <v>2985</v>
      </c>
      <c r="B803" t="s">
        <v>2986</v>
      </c>
      <c r="C803" t="s">
        <v>2987</v>
      </c>
      <c r="D803">
        <v>2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 t="s">
        <v>14</v>
      </c>
      <c r="V803" t="s">
        <v>15</v>
      </c>
      <c r="W803" t="s">
        <v>16</v>
      </c>
      <c r="X803" t="s">
        <v>17</v>
      </c>
      <c r="Y803" t="s">
        <v>17</v>
      </c>
      <c r="Z803" t="s">
        <v>16</v>
      </c>
      <c r="AA803" t="s">
        <v>18</v>
      </c>
      <c r="AB803" s="3">
        <v>14</v>
      </c>
      <c r="AC803" s="3">
        <f t="shared" si="84"/>
        <v>0</v>
      </c>
      <c r="AD803" s="3">
        <f t="shared" si="85"/>
        <v>0</v>
      </c>
      <c r="AE803" s="3">
        <f t="shared" si="86"/>
        <v>14</v>
      </c>
      <c r="AF803" s="4" t="str">
        <f t="shared" si="87"/>
        <v/>
      </c>
      <c r="AG803" s="4" t="str">
        <f t="shared" si="88"/>
        <v>Pass</v>
      </c>
      <c r="AH803" s="3">
        <f t="shared" si="89"/>
        <v>1</v>
      </c>
      <c r="AI803" s="3" t="str">
        <f t="shared" si="90"/>
        <v>Đủ Điều kiện dự thi</v>
      </c>
      <c r="AJ803" t="e">
        <f>VLOOKUP(A803,'DSSV VIE1016'!$B$2:$D$55,3,0)</f>
        <v>#N/A</v>
      </c>
    </row>
    <row r="804" spans="1:36" x14ac:dyDescent="0.35">
      <c r="A804" t="s">
        <v>2988</v>
      </c>
      <c r="B804" t="s">
        <v>2989</v>
      </c>
      <c r="C804" t="s">
        <v>2990</v>
      </c>
      <c r="D804">
        <v>3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 t="s">
        <v>15</v>
      </c>
      <c r="W804" t="s">
        <v>16</v>
      </c>
      <c r="X804" t="s">
        <v>17</v>
      </c>
      <c r="Y804" t="s">
        <v>17</v>
      </c>
      <c r="Z804" t="s">
        <v>16</v>
      </c>
      <c r="AA804" t="s">
        <v>18</v>
      </c>
      <c r="AB804" s="3">
        <v>14</v>
      </c>
      <c r="AC804" s="3">
        <f t="shared" si="84"/>
        <v>0</v>
      </c>
      <c r="AD804" s="3">
        <f t="shared" si="85"/>
        <v>0</v>
      </c>
      <c r="AE804" s="3">
        <f t="shared" si="86"/>
        <v>14</v>
      </c>
      <c r="AF804" s="4" t="str">
        <f t="shared" si="87"/>
        <v/>
      </c>
      <c r="AG804" s="4" t="str">
        <f t="shared" si="88"/>
        <v>Pass</v>
      </c>
      <c r="AH804" s="3">
        <f t="shared" si="89"/>
        <v>1</v>
      </c>
      <c r="AI804" s="3" t="str">
        <f t="shared" si="90"/>
        <v>Đủ Điều kiện dự thi</v>
      </c>
      <c r="AJ804" t="e">
        <f>VLOOKUP(A804,'DSSV VIE1016'!$B$2:$D$55,3,0)</f>
        <v>#N/A</v>
      </c>
    </row>
    <row r="805" spans="1:36" x14ac:dyDescent="0.35">
      <c r="A805" t="s">
        <v>2991</v>
      </c>
      <c r="B805" t="s">
        <v>2992</v>
      </c>
      <c r="C805" t="s">
        <v>2993</v>
      </c>
      <c r="D805">
        <v>0</v>
      </c>
      <c r="E805" t="s">
        <v>14</v>
      </c>
      <c r="F805" t="s">
        <v>14</v>
      </c>
      <c r="G805" t="s">
        <v>14</v>
      </c>
      <c r="H805" t="s">
        <v>14</v>
      </c>
      <c r="I805" t="s">
        <v>14</v>
      </c>
      <c r="J805" t="s">
        <v>14</v>
      </c>
      <c r="K805" t="s">
        <v>14</v>
      </c>
      <c r="L805" t="s">
        <v>14</v>
      </c>
      <c r="M805" t="s">
        <v>14</v>
      </c>
      <c r="N805" t="s">
        <v>14</v>
      </c>
      <c r="O805" t="s">
        <v>14</v>
      </c>
      <c r="P805" t="s">
        <v>14</v>
      </c>
      <c r="Q805" t="s">
        <v>14</v>
      </c>
      <c r="R805" t="s">
        <v>14</v>
      </c>
      <c r="S805">
        <v>0</v>
      </c>
      <c r="T805" t="s">
        <v>14</v>
      </c>
      <c r="U805" t="s">
        <v>14</v>
      </c>
      <c r="V805" t="s">
        <v>15</v>
      </c>
      <c r="W805" t="s">
        <v>16</v>
      </c>
      <c r="X805" t="s">
        <v>17</v>
      </c>
      <c r="Y805" t="s">
        <v>17</v>
      </c>
      <c r="Z805" t="s">
        <v>16</v>
      </c>
      <c r="AA805" t="s">
        <v>18</v>
      </c>
      <c r="AB805" s="3">
        <v>14</v>
      </c>
      <c r="AC805" s="3">
        <f t="shared" si="84"/>
        <v>14</v>
      </c>
      <c r="AD805" s="3">
        <f t="shared" si="85"/>
        <v>0</v>
      </c>
      <c r="AE805" s="3">
        <f t="shared" si="86"/>
        <v>0</v>
      </c>
      <c r="AF805" s="4" t="str">
        <f t="shared" si="87"/>
        <v>Chưa tham gia học lần nào</v>
      </c>
      <c r="AG805" s="4" t="str">
        <f t="shared" si="88"/>
        <v>Fail</v>
      </c>
      <c r="AH805" s="3">
        <f t="shared" si="89"/>
        <v>0</v>
      </c>
      <c r="AI805" s="3" t="str">
        <f t="shared" si="90"/>
        <v>Fail</v>
      </c>
      <c r="AJ805" t="e">
        <f>VLOOKUP(A805,'DSSV VIE1016'!$B$2:$D$55,3,0)</f>
        <v>#N/A</v>
      </c>
    </row>
    <row r="806" spans="1:36" x14ac:dyDescent="0.35">
      <c r="A806" t="s">
        <v>2994</v>
      </c>
      <c r="B806" t="s">
        <v>2995</v>
      </c>
      <c r="C806" t="s">
        <v>2996</v>
      </c>
      <c r="D806">
        <v>2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 t="s">
        <v>14</v>
      </c>
      <c r="V806" t="s">
        <v>15</v>
      </c>
      <c r="W806" t="s">
        <v>16</v>
      </c>
      <c r="X806" t="s">
        <v>17</v>
      </c>
      <c r="Y806" t="s">
        <v>17</v>
      </c>
      <c r="Z806" t="s">
        <v>16</v>
      </c>
      <c r="AA806" t="s">
        <v>18</v>
      </c>
      <c r="AB806" s="3">
        <v>14</v>
      </c>
      <c r="AC806" s="3">
        <f t="shared" si="84"/>
        <v>0</v>
      </c>
      <c r="AD806" s="3">
        <f t="shared" si="85"/>
        <v>0</v>
      </c>
      <c r="AE806" s="3">
        <f t="shared" si="86"/>
        <v>14</v>
      </c>
      <c r="AF806" s="4" t="str">
        <f t="shared" si="87"/>
        <v/>
      </c>
      <c r="AG806" s="4" t="str">
        <f t="shared" si="88"/>
        <v>Pass</v>
      </c>
      <c r="AH806" s="3">
        <f t="shared" si="89"/>
        <v>1</v>
      </c>
      <c r="AI806" s="3" t="str">
        <f t="shared" si="90"/>
        <v>Đủ Điều kiện dự thi</v>
      </c>
      <c r="AJ806" t="e">
        <f>VLOOKUP(A806,'DSSV VIE1016'!$B$2:$D$55,3,0)</f>
        <v>#N/A</v>
      </c>
    </row>
    <row r="807" spans="1:36" x14ac:dyDescent="0.35">
      <c r="A807" t="s">
        <v>2997</v>
      </c>
      <c r="B807" t="s">
        <v>2998</v>
      </c>
      <c r="C807" t="s">
        <v>2999</v>
      </c>
      <c r="D807">
        <v>2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 t="s">
        <v>14</v>
      </c>
      <c r="V807" t="s">
        <v>15</v>
      </c>
      <c r="W807" t="s">
        <v>16</v>
      </c>
      <c r="X807" t="s">
        <v>17</v>
      </c>
      <c r="Y807" t="s">
        <v>17</v>
      </c>
      <c r="Z807" t="s">
        <v>16</v>
      </c>
      <c r="AA807" t="s">
        <v>18</v>
      </c>
      <c r="AB807" s="3">
        <v>14</v>
      </c>
      <c r="AC807" s="3">
        <f t="shared" si="84"/>
        <v>0</v>
      </c>
      <c r="AD807" s="3">
        <f t="shared" si="85"/>
        <v>0</v>
      </c>
      <c r="AE807" s="3">
        <f t="shared" si="86"/>
        <v>14</v>
      </c>
      <c r="AF807" s="4" t="str">
        <f t="shared" si="87"/>
        <v/>
      </c>
      <c r="AG807" s="4" t="str">
        <f t="shared" si="88"/>
        <v>Pass</v>
      </c>
      <c r="AH807" s="3">
        <f t="shared" si="89"/>
        <v>1</v>
      </c>
      <c r="AI807" s="3" t="str">
        <f t="shared" si="90"/>
        <v>Đủ Điều kiện dự thi</v>
      </c>
      <c r="AJ807" t="e">
        <f>VLOOKUP(A807,'DSSV VIE1016'!$B$2:$D$55,3,0)</f>
        <v>#N/A</v>
      </c>
    </row>
    <row r="808" spans="1:36" x14ac:dyDescent="0.35">
      <c r="A808" t="s">
        <v>3000</v>
      </c>
      <c r="B808" t="s">
        <v>3001</v>
      </c>
      <c r="C808" t="s">
        <v>3002</v>
      </c>
      <c r="D808">
        <v>2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 t="s">
        <v>14</v>
      </c>
      <c r="V808" t="s">
        <v>15</v>
      </c>
      <c r="W808" t="s">
        <v>16</v>
      </c>
      <c r="X808" t="s">
        <v>17</v>
      </c>
      <c r="Y808" t="s">
        <v>17</v>
      </c>
      <c r="Z808" t="s">
        <v>16</v>
      </c>
      <c r="AA808" t="s">
        <v>18</v>
      </c>
      <c r="AB808" s="3">
        <v>14</v>
      </c>
      <c r="AC808" s="3">
        <f t="shared" si="84"/>
        <v>0</v>
      </c>
      <c r="AD808" s="3">
        <f t="shared" si="85"/>
        <v>0</v>
      </c>
      <c r="AE808" s="3">
        <f t="shared" si="86"/>
        <v>14</v>
      </c>
      <c r="AF808" s="4" t="str">
        <f t="shared" si="87"/>
        <v/>
      </c>
      <c r="AG808" s="4" t="str">
        <f t="shared" si="88"/>
        <v>Pass</v>
      </c>
      <c r="AH808" s="3">
        <f t="shared" si="89"/>
        <v>1</v>
      </c>
      <c r="AI808" s="3" t="str">
        <f t="shared" si="90"/>
        <v>Đủ Điều kiện dự thi</v>
      </c>
      <c r="AJ808" t="e">
        <f>VLOOKUP(A808,'DSSV VIE1016'!$B$2:$D$55,3,0)</f>
        <v>#N/A</v>
      </c>
    </row>
    <row r="809" spans="1:36" x14ac:dyDescent="0.35">
      <c r="A809" t="s">
        <v>3003</v>
      </c>
      <c r="B809" t="s">
        <v>3004</v>
      </c>
      <c r="C809" t="s">
        <v>3005</v>
      </c>
      <c r="D809">
        <v>3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 t="s">
        <v>15</v>
      </c>
      <c r="W809" t="s">
        <v>16</v>
      </c>
      <c r="X809" t="s">
        <v>17</v>
      </c>
      <c r="Y809" t="s">
        <v>17</v>
      </c>
      <c r="Z809" t="s">
        <v>16</v>
      </c>
      <c r="AA809" t="s">
        <v>18</v>
      </c>
      <c r="AB809" s="3">
        <v>14</v>
      </c>
      <c r="AC809" s="3">
        <f t="shared" si="84"/>
        <v>0</v>
      </c>
      <c r="AD809" s="3">
        <f t="shared" si="85"/>
        <v>0</v>
      </c>
      <c r="AE809" s="3">
        <f t="shared" si="86"/>
        <v>14</v>
      </c>
      <c r="AF809" s="4" t="str">
        <f t="shared" si="87"/>
        <v/>
      </c>
      <c r="AG809" s="4" t="str">
        <f t="shared" si="88"/>
        <v>Pass</v>
      </c>
      <c r="AH809" s="3">
        <f t="shared" si="89"/>
        <v>1</v>
      </c>
      <c r="AI809" s="3" t="str">
        <f t="shared" si="90"/>
        <v>Đủ Điều kiện dự thi</v>
      </c>
      <c r="AJ809" t="e">
        <f>VLOOKUP(A809,'DSSV VIE1016'!$B$2:$D$55,3,0)</f>
        <v>#N/A</v>
      </c>
    </row>
    <row r="810" spans="1:36" x14ac:dyDescent="0.35">
      <c r="A810" t="s">
        <v>3006</v>
      </c>
      <c r="B810" t="s">
        <v>3007</v>
      </c>
      <c r="C810" t="s">
        <v>3008</v>
      </c>
      <c r="D810">
        <v>3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 t="s">
        <v>15</v>
      </c>
      <c r="W810" t="s">
        <v>16</v>
      </c>
      <c r="X810" t="s">
        <v>17</v>
      </c>
      <c r="Y810" t="s">
        <v>17</v>
      </c>
      <c r="Z810" t="s">
        <v>16</v>
      </c>
      <c r="AA810" t="s">
        <v>18</v>
      </c>
      <c r="AB810" s="3">
        <v>14</v>
      </c>
      <c r="AC810" s="3">
        <f t="shared" si="84"/>
        <v>0</v>
      </c>
      <c r="AD810" s="3">
        <f t="shared" si="85"/>
        <v>0</v>
      </c>
      <c r="AE810" s="3">
        <f t="shared" si="86"/>
        <v>14</v>
      </c>
      <c r="AF810" s="4" t="str">
        <f t="shared" si="87"/>
        <v/>
      </c>
      <c r="AG810" s="4" t="str">
        <f t="shared" si="88"/>
        <v>Pass</v>
      </c>
      <c r="AH810" s="3">
        <f t="shared" si="89"/>
        <v>1</v>
      </c>
      <c r="AI810" s="3" t="str">
        <f t="shared" si="90"/>
        <v>Đủ Điều kiện dự thi</v>
      </c>
      <c r="AJ810" t="e">
        <f>VLOOKUP(A810,'DSSV VIE1016'!$B$2:$D$55,3,0)</f>
        <v>#N/A</v>
      </c>
    </row>
    <row r="811" spans="1:36" x14ac:dyDescent="0.35">
      <c r="A811" t="s">
        <v>3009</v>
      </c>
      <c r="B811" t="s">
        <v>3010</v>
      </c>
      <c r="C811" t="s">
        <v>3011</v>
      </c>
      <c r="D811">
        <v>3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 t="s">
        <v>15</v>
      </c>
      <c r="W811" t="s">
        <v>16</v>
      </c>
      <c r="X811" t="s">
        <v>17</v>
      </c>
      <c r="Y811" t="s">
        <v>17</v>
      </c>
      <c r="Z811" t="s">
        <v>16</v>
      </c>
      <c r="AA811" t="s">
        <v>18</v>
      </c>
      <c r="AB811" s="3">
        <v>14</v>
      </c>
      <c r="AC811" s="3">
        <f t="shared" si="84"/>
        <v>0</v>
      </c>
      <c r="AD811" s="3">
        <f t="shared" si="85"/>
        <v>0</v>
      </c>
      <c r="AE811" s="3">
        <f t="shared" si="86"/>
        <v>14</v>
      </c>
      <c r="AF811" s="4" t="str">
        <f t="shared" si="87"/>
        <v/>
      </c>
      <c r="AG811" s="4" t="str">
        <f t="shared" si="88"/>
        <v>Pass</v>
      </c>
      <c r="AH811" s="3">
        <f t="shared" si="89"/>
        <v>1</v>
      </c>
      <c r="AI811" s="3" t="str">
        <f t="shared" si="90"/>
        <v>Đủ Điều kiện dự thi</v>
      </c>
      <c r="AJ811" t="e">
        <f>VLOOKUP(A811,'DSSV VIE1016'!$B$2:$D$55,3,0)</f>
        <v>#N/A</v>
      </c>
    </row>
    <row r="812" spans="1:36" x14ac:dyDescent="0.35">
      <c r="A812" t="s">
        <v>3012</v>
      </c>
      <c r="B812" t="s">
        <v>3013</v>
      </c>
      <c r="C812" t="s">
        <v>3014</v>
      </c>
      <c r="D812">
        <v>2.9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0.9</v>
      </c>
      <c r="U812">
        <v>1</v>
      </c>
      <c r="V812" t="s">
        <v>15</v>
      </c>
      <c r="W812" t="s">
        <v>16</v>
      </c>
      <c r="X812" t="s">
        <v>17</v>
      </c>
      <c r="Y812" t="s">
        <v>17</v>
      </c>
      <c r="Z812" t="s">
        <v>16</v>
      </c>
      <c r="AA812" t="s">
        <v>18</v>
      </c>
      <c r="AB812" s="3">
        <v>14</v>
      </c>
      <c r="AC812" s="3">
        <f t="shared" si="84"/>
        <v>0</v>
      </c>
      <c r="AD812" s="3">
        <f t="shared" si="85"/>
        <v>0</v>
      </c>
      <c r="AE812" s="3">
        <f t="shared" si="86"/>
        <v>14</v>
      </c>
      <c r="AF812" s="4" t="str">
        <f t="shared" si="87"/>
        <v/>
      </c>
      <c r="AG812" s="4" t="str">
        <f t="shared" si="88"/>
        <v>Pass</v>
      </c>
      <c r="AH812" s="3">
        <f t="shared" si="89"/>
        <v>1</v>
      </c>
      <c r="AI812" s="3" t="str">
        <f t="shared" si="90"/>
        <v>Đủ Điều kiện dự thi</v>
      </c>
      <c r="AJ812" t="e">
        <f>VLOOKUP(A812,'DSSV VIE1016'!$B$2:$D$55,3,0)</f>
        <v>#N/A</v>
      </c>
    </row>
    <row r="813" spans="1:36" x14ac:dyDescent="0.35">
      <c r="A813" t="s">
        <v>3015</v>
      </c>
      <c r="B813" t="s">
        <v>3016</v>
      </c>
      <c r="C813" t="s">
        <v>3017</v>
      </c>
      <c r="D813">
        <v>1.8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0.8</v>
      </c>
      <c r="U813" t="s">
        <v>14</v>
      </c>
      <c r="V813" t="s">
        <v>15</v>
      </c>
      <c r="W813" t="s">
        <v>16</v>
      </c>
      <c r="X813" t="s">
        <v>17</v>
      </c>
      <c r="Y813" t="s">
        <v>17</v>
      </c>
      <c r="Z813" t="s">
        <v>16</v>
      </c>
      <c r="AA813" t="s">
        <v>18</v>
      </c>
      <c r="AB813" s="3">
        <v>14</v>
      </c>
      <c r="AC813" s="3">
        <f t="shared" si="84"/>
        <v>0</v>
      </c>
      <c r="AD813" s="3">
        <f t="shared" si="85"/>
        <v>0</v>
      </c>
      <c r="AE813" s="3">
        <f t="shared" si="86"/>
        <v>14</v>
      </c>
      <c r="AF813" s="4" t="str">
        <f t="shared" si="87"/>
        <v/>
      </c>
      <c r="AG813" s="4" t="str">
        <f t="shared" si="88"/>
        <v>Pass</v>
      </c>
      <c r="AH813" s="3">
        <f t="shared" si="89"/>
        <v>1</v>
      </c>
      <c r="AI813" s="3" t="str">
        <f t="shared" si="90"/>
        <v>Đủ Điều kiện dự thi</v>
      </c>
      <c r="AJ813" t="e">
        <f>VLOOKUP(A813,'DSSV VIE1016'!$B$2:$D$55,3,0)</f>
        <v>#N/A</v>
      </c>
    </row>
    <row r="814" spans="1:36" x14ac:dyDescent="0.35">
      <c r="A814" t="s">
        <v>3018</v>
      </c>
      <c r="B814" t="s">
        <v>3019</v>
      </c>
      <c r="C814" t="s">
        <v>3020</v>
      </c>
      <c r="D814">
        <v>3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 t="s">
        <v>15</v>
      </c>
      <c r="W814" t="s">
        <v>16</v>
      </c>
      <c r="X814" t="s">
        <v>17</v>
      </c>
      <c r="Y814" t="s">
        <v>17</v>
      </c>
      <c r="Z814" t="s">
        <v>16</v>
      </c>
      <c r="AA814" t="s">
        <v>18</v>
      </c>
      <c r="AB814" s="3">
        <v>14</v>
      </c>
      <c r="AC814" s="3">
        <f t="shared" si="84"/>
        <v>0</v>
      </c>
      <c r="AD814" s="3">
        <f t="shared" si="85"/>
        <v>0</v>
      </c>
      <c r="AE814" s="3">
        <f t="shared" si="86"/>
        <v>14</v>
      </c>
      <c r="AF814" s="4" t="str">
        <f t="shared" si="87"/>
        <v/>
      </c>
      <c r="AG814" s="4" t="str">
        <f t="shared" si="88"/>
        <v>Pass</v>
      </c>
      <c r="AH814" s="3">
        <f t="shared" si="89"/>
        <v>1</v>
      </c>
      <c r="AI814" s="3" t="str">
        <f t="shared" si="90"/>
        <v>Đủ Điều kiện dự thi</v>
      </c>
      <c r="AJ814" t="e">
        <f>VLOOKUP(A814,'DSSV VIE1016'!$B$2:$D$55,3,0)</f>
        <v>#N/A</v>
      </c>
    </row>
    <row r="815" spans="1:36" x14ac:dyDescent="0.35">
      <c r="A815" t="s">
        <v>3021</v>
      </c>
      <c r="B815" t="s">
        <v>3022</v>
      </c>
      <c r="C815" t="s">
        <v>3023</v>
      </c>
      <c r="D815">
        <v>3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 t="s">
        <v>15</v>
      </c>
      <c r="W815" t="s">
        <v>16</v>
      </c>
      <c r="X815" t="s">
        <v>17</v>
      </c>
      <c r="Y815" t="s">
        <v>17</v>
      </c>
      <c r="Z815" t="s">
        <v>16</v>
      </c>
      <c r="AA815" t="s">
        <v>18</v>
      </c>
      <c r="AB815" s="3">
        <v>14</v>
      </c>
      <c r="AC815" s="3">
        <f t="shared" si="84"/>
        <v>0</v>
      </c>
      <c r="AD815" s="3">
        <f t="shared" si="85"/>
        <v>0</v>
      </c>
      <c r="AE815" s="3">
        <f t="shared" si="86"/>
        <v>14</v>
      </c>
      <c r="AF815" s="4" t="str">
        <f t="shared" si="87"/>
        <v/>
      </c>
      <c r="AG815" s="4" t="str">
        <f t="shared" si="88"/>
        <v>Pass</v>
      </c>
      <c r="AH815" s="3">
        <f t="shared" si="89"/>
        <v>1</v>
      </c>
      <c r="AI815" s="3" t="str">
        <f t="shared" si="90"/>
        <v>Đủ Điều kiện dự thi</v>
      </c>
      <c r="AJ815" t="e">
        <f>VLOOKUP(A815,'DSSV VIE1016'!$B$2:$D$55,3,0)</f>
        <v>#N/A</v>
      </c>
    </row>
    <row r="816" spans="1:36" x14ac:dyDescent="0.35">
      <c r="A816" t="s">
        <v>3024</v>
      </c>
      <c r="B816" t="s">
        <v>3025</v>
      </c>
      <c r="C816" t="s">
        <v>3026</v>
      </c>
      <c r="D816">
        <v>3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 t="s">
        <v>15</v>
      </c>
      <c r="W816" t="s">
        <v>16</v>
      </c>
      <c r="X816" t="s">
        <v>17</v>
      </c>
      <c r="Y816" t="s">
        <v>17</v>
      </c>
      <c r="Z816" t="s">
        <v>16</v>
      </c>
      <c r="AA816" t="s">
        <v>18</v>
      </c>
      <c r="AB816" s="3">
        <v>14</v>
      </c>
      <c r="AC816" s="3">
        <f t="shared" si="84"/>
        <v>0</v>
      </c>
      <c r="AD816" s="3">
        <f t="shared" si="85"/>
        <v>0</v>
      </c>
      <c r="AE816" s="3">
        <f t="shared" si="86"/>
        <v>14</v>
      </c>
      <c r="AF816" s="4" t="str">
        <f t="shared" si="87"/>
        <v/>
      </c>
      <c r="AG816" s="4" t="str">
        <f t="shared" si="88"/>
        <v>Pass</v>
      </c>
      <c r="AH816" s="3">
        <f t="shared" si="89"/>
        <v>1</v>
      </c>
      <c r="AI816" s="3" t="str">
        <f t="shared" si="90"/>
        <v>Đủ Điều kiện dự thi</v>
      </c>
      <c r="AJ816" t="e">
        <f>VLOOKUP(A816,'DSSV VIE1016'!$B$2:$D$55,3,0)</f>
        <v>#N/A</v>
      </c>
    </row>
    <row r="817" spans="1:36" x14ac:dyDescent="0.35">
      <c r="A817" t="s">
        <v>3027</v>
      </c>
      <c r="B817" t="s">
        <v>3028</v>
      </c>
      <c r="C817" t="s">
        <v>3029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 t="s">
        <v>14</v>
      </c>
      <c r="U817" t="s">
        <v>14</v>
      </c>
      <c r="V817" t="s">
        <v>15</v>
      </c>
      <c r="W817" t="s">
        <v>16</v>
      </c>
      <c r="X817" t="s">
        <v>17</v>
      </c>
      <c r="Y817" t="s">
        <v>17</v>
      </c>
      <c r="Z817" t="s">
        <v>16</v>
      </c>
      <c r="AA817" t="s">
        <v>18</v>
      </c>
      <c r="AB817" s="3">
        <v>14</v>
      </c>
      <c r="AC817" s="3">
        <f t="shared" si="84"/>
        <v>0</v>
      </c>
      <c r="AD817" s="3">
        <f t="shared" si="85"/>
        <v>0</v>
      </c>
      <c r="AE817" s="3">
        <f t="shared" si="86"/>
        <v>14</v>
      </c>
      <c r="AF817" s="4" t="str">
        <f t="shared" si="87"/>
        <v/>
      </c>
      <c r="AG817" s="4" t="str">
        <f t="shared" si="88"/>
        <v>Pass</v>
      </c>
      <c r="AH817" s="3">
        <f t="shared" si="89"/>
        <v>0</v>
      </c>
      <c r="AI817" s="3" t="str">
        <f t="shared" si="90"/>
        <v>Fail</v>
      </c>
      <c r="AJ817" t="e">
        <f>VLOOKUP(A817,'DSSV VIE1016'!$B$2:$D$55,3,0)</f>
        <v>#N/A</v>
      </c>
    </row>
    <row r="818" spans="1:36" x14ac:dyDescent="0.35">
      <c r="A818" t="s">
        <v>3030</v>
      </c>
      <c r="B818" t="s">
        <v>3031</v>
      </c>
      <c r="C818" t="s">
        <v>3032</v>
      </c>
      <c r="D818">
        <v>3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 t="s">
        <v>15</v>
      </c>
      <c r="W818" t="s">
        <v>16</v>
      </c>
      <c r="X818" t="s">
        <v>17</v>
      </c>
      <c r="Y818" t="s">
        <v>17</v>
      </c>
      <c r="Z818" t="s">
        <v>16</v>
      </c>
      <c r="AA818" t="s">
        <v>18</v>
      </c>
      <c r="AB818" s="3">
        <v>14</v>
      </c>
      <c r="AC818" s="3">
        <f t="shared" si="84"/>
        <v>0</v>
      </c>
      <c r="AD818" s="3">
        <f t="shared" si="85"/>
        <v>0</v>
      </c>
      <c r="AE818" s="3">
        <f t="shared" si="86"/>
        <v>14</v>
      </c>
      <c r="AF818" s="4" t="str">
        <f t="shared" si="87"/>
        <v/>
      </c>
      <c r="AG818" s="4" t="str">
        <f t="shared" si="88"/>
        <v>Pass</v>
      </c>
      <c r="AH818" s="3">
        <f t="shared" si="89"/>
        <v>1</v>
      </c>
      <c r="AI818" s="3" t="str">
        <f t="shared" si="90"/>
        <v>Đủ Điều kiện dự thi</v>
      </c>
      <c r="AJ818" t="e">
        <f>VLOOKUP(A818,'DSSV VIE1016'!$B$2:$D$55,3,0)</f>
        <v>#N/A</v>
      </c>
    </row>
    <row r="819" spans="1:36" x14ac:dyDescent="0.35">
      <c r="A819" t="s">
        <v>3033</v>
      </c>
      <c r="B819" t="s">
        <v>3034</v>
      </c>
      <c r="C819" t="s">
        <v>3035</v>
      </c>
      <c r="D819">
        <v>3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 t="s">
        <v>15</v>
      </c>
      <c r="W819" t="s">
        <v>16</v>
      </c>
      <c r="X819" t="s">
        <v>17</v>
      </c>
      <c r="Y819" t="s">
        <v>17</v>
      </c>
      <c r="Z819" t="s">
        <v>16</v>
      </c>
      <c r="AA819" t="s">
        <v>18</v>
      </c>
      <c r="AB819" s="3">
        <v>14</v>
      </c>
      <c r="AC819" s="3">
        <f t="shared" si="84"/>
        <v>0</v>
      </c>
      <c r="AD819" s="3">
        <f t="shared" si="85"/>
        <v>0</v>
      </c>
      <c r="AE819" s="3">
        <f t="shared" si="86"/>
        <v>14</v>
      </c>
      <c r="AF819" s="4" t="str">
        <f t="shared" si="87"/>
        <v/>
      </c>
      <c r="AG819" s="4" t="str">
        <f t="shared" si="88"/>
        <v>Pass</v>
      </c>
      <c r="AH819" s="3">
        <f t="shared" si="89"/>
        <v>1</v>
      </c>
      <c r="AI819" s="3" t="str">
        <f t="shared" si="90"/>
        <v>Đủ Điều kiện dự thi</v>
      </c>
      <c r="AJ819" t="e">
        <f>VLOOKUP(A819,'DSSV VIE1016'!$B$2:$D$55,3,0)</f>
        <v>#N/A</v>
      </c>
    </row>
    <row r="820" spans="1:36" x14ac:dyDescent="0.35">
      <c r="A820" t="s">
        <v>3036</v>
      </c>
      <c r="B820" t="s">
        <v>3037</v>
      </c>
      <c r="C820" t="s">
        <v>3038</v>
      </c>
      <c r="D820">
        <v>2.9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0.9</v>
      </c>
      <c r="U820">
        <v>1</v>
      </c>
      <c r="V820" t="s">
        <v>15</v>
      </c>
      <c r="W820" t="s">
        <v>16</v>
      </c>
      <c r="X820" t="s">
        <v>17</v>
      </c>
      <c r="Y820" t="s">
        <v>17</v>
      </c>
      <c r="Z820" t="s">
        <v>16</v>
      </c>
      <c r="AA820" t="s">
        <v>18</v>
      </c>
      <c r="AB820" s="3">
        <v>14</v>
      </c>
      <c r="AC820" s="3">
        <f t="shared" si="84"/>
        <v>0</v>
      </c>
      <c r="AD820" s="3">
        <f t="shared" si="85"/>
        <v>0</v>
      </c>
      <c r="AE820" s="3">
        <f t="shared" si="86"/>
        <v>14</v>
      </c>
      <c r="AF820" s="4" t="str">
        <f t="shared" si="87"/>
        <v/>
      </c>
      <c r="AG820" s="4" t="str">
        <f t="shared" si="88"/>
        <v>Pass</v>
      </c>
      <c r="AH820" s="3">
        <f t="shared" si="89"/>
        <v>1</v>
      </c>
      <c r="AI820" s="3" t="str">
        <f t="shared" si="90"/>
        <v>Đủ Điều kiện dự thi</v>
      </c>
      <c r="AJ820" t="e">
        <f>VLOOKUP(A820,'DSSV VIE1016'!$B$2:$D$55,3,0)</f>
        <v>#N/A</v>
      </c>
    </row>
    <row r="821" spans="1:36" x14ac:dyDescent="0.35">
      <c r="A821" t="s">
        <v>3039</v>
      </c>
      <c r="B821" t="s">
        <v>3040</v>
      </c>
      <c r="C821" t="s">
        <v>3041</v>
      </c>
      <c r="D821">
        <v>0</v>
      </c>
      <c r="E821" t="s">
        <v>14</v>
      </c>
      <c r="F821" t="s">
        <v>14</v>
      </c>
      <c r="G821" t="s">
        <v>14</v>
      </c>
      <c r="H821" t="s">
        <v>14</v>
      </c>
      <c r="I821" t="s">
        <v>14</v>
      </c>
      <c r="J821" t="s">
        <v>14</v>
      </c>
      <c r="K821" t="s">
        <v>14</v>
      </c>
      <c r="L821" t="s">
        <v>14</v>
      </c>
      <c r="M821" t="s">
        <v>14</v>
      </c>
      <c r="N821" t="s">
        <v>14</v>
      </c>
      <c r="O821" t="s">
        <v>14</v>
      </c>
      <c r="P821" t="s">
        <v>14</v>
      </c>
      <c r="Q821" t="s">
        <v>14</v>
      </c>
      <c r="R821" t="s">
        <v>14</v>
      </c>
      <c r="S821">
        <v>0</v>
      </c>
      <c r="T821" t="s">
        <v>14</v>
      </c>
      <c r="U821" t="s">
        <v>14</v>
      </c>
      <c r="V821" t="s">
        <v>15</v>
      </c>
      <c r="W821" t="s">
        <v>16</v>
      </c>
      <c r="X821" t="s">
        <v>17</v>
      </c>
      <c r="Y821" t="s">
        <v>17</v>
      </c>
      <c r="Z821" t="s">
        <v>16</v>
      </c>
      <c r="AA821" t="s">
        <v>18</v>
      </c>
      <c r="AB821" s="3">
        <v>14</v>
      </c>
      <c r="AC821" s="3">
        <f t="shared" si="84"/>
        <v>14</v>
      </c>
      <c r="AD821" s="3">
        <f t="shared" si="85"/>
        <v>0</v>
      </c>
      <c r="AE821" s="3">
        <f t="shared" si="86"/>
        <v>0</v>
      </c>
      <c r="AF821" s="4" t="str">
        <f t="shared" si="87"/>
        <v>Chưa tham gia học lần nào</v>
      </c>
      <c r="AG821" s="4" t="str">
        <f t="shared" si="88"/>
        <v>Fail</v>
      </c>
      <c r="AH821" s="3">
        <f t="shared" si="89"/>
        <v>0</v>
      </c>
      <c r="AI821" s="3" t="str">
        <f t="shared" si="90"/>
        <v>Fail</v>
      </c>
      <c r="AJ821" t="e">
        <f>VLOOKUP(A821,'DSSV VIE1016'!$B$2:$D$55,3,0)</f>
        <v>#N/A</v>
      </c>
    </row>
    <row r="822" spans="1:36" x14ac:dyDescent="0.35">
      <c r="A822" t="s">
        <v>3042</v>
      </c>
      <c r="B822" t="s">
        <v>3043</v>
      </c>
      <c r="C822" t="s">
        <v>3044</v>
      </c>
      <c r="D822">
        <v>2.9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0.9</v>
      </c>
      <c r="U822">
        <v>1</v>
      </c>
      <c r="V822" t="s">
        <v>15</v>
      </c>
      <c r="W822" t="s">
        <v>16</v>
      </c>
      <c r="X822" t="s">
        <v>17</v>
      </c>
      <c r="Y822" t="s">
        <v>17</v>
      </c>
      <c r="Z822" t="s">
        <v>16</v>
      </c>
      <c r="AA822" t="s">
        <v>18</v>
      </c>
      <c r="AB822" s="3">
        <v>14</v>
      </c>
      <c r="AC822" s="3">
        <f t="shared" si="84"/>
        <v>0</v>
      </c>
      <c r="AD822" s="3">
        <f t="shared" si="85"/>
        <v>0</v>
      </c>
      <c r="AE822" s="3">
        <f t="shared" si="86"/>
        <v>14</v>
      </c>
      <c r="AF822" s="4" t="str">
        <f t="shared" si="87"/>
        <v/>
      </c>
      <c r="AG822" s="4" t="str">
        <f t="shared" si="88"/>
        <v>Pass</v>
      </c>
      <c r="AH822" s="3">
        <f t="shared" si="89"/>
        <v>1</v>
      </c>
      <c r="AI822" s="3" t="str">
        <f t="shared" si="90"/>
        <v>Đủ Điều kiện dự thi</v>
      </c>
      <c r="AJ822" t="e">
        <f>VLOOKUP(A822,'DSSV VIE1016'!$B$2:$D$55,3,0)</f>
        <v>#N/A</v>
      </c>
    </row>
    <row r="823" spans="1:36" x14ac:dyDescent="0.35">
      <c r="A823" t="s">
        <v>3045</v>
      </c>
      <c r="B823" t="s">
        <v>3046</v>
      </c>
      <c r="C823" t="s">
        <v>3047</v>
      </c>
      <c r="D823">
        <v>3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 t="s">
        <v>15</v>
      </c>
      <c r="W823" t="s">
        <v>16</v>
      </c>
      <c r="X823" t="s">
        <v>17</v>
      </c>
      <c r="Y823" t="s">
        <v>17</v>
      </c>
      <c r="Z823" t="s">
        <v>16</v>
      </c>
      <c r="AA823" t="s">
        <v>18</v>
      </c>
      <c r="AB823" s="3">
        <v>14</v>
      </c>
      <c r="AC823" s="3">
        <f t="shared" si="84"/>
        <v>0</v>
      </c>
      <c r="AD823" s="3">
        <f t="shared" si="85"/>
        <v>0</v>
      </c>
      <c r="AE823" s="3">
        <f t="shared" si="86"/>
        <v>14</v>
      </c>
      <c r="AF823" s="4" t="str">
        <f t="shared" si="87"/>
        <v/>
      </c>
      <c r="AG823" s="4" t="str">
        <f t="shared" si="88"/>
        <v>Pass</v>
      </c>
      <c r="AH823" s="3">
        <f t="shared" si="89"/>
        <v>1</v>
      </c>
      <c r="AI823" s="3" t="str">
        <f t="shared" si="90"/>
        <v>Đủ Điều kiện dự thi</v>
      </c>
      <c r="AJ823" t="e">
        <f>VLOOKUP(A823,'DSSV VIE1016'!$B$2:$D$55,3,0)</f>
        <v>#N/A</v>
      </c>
    </row>
    <row r="824" spans="1:36" x14ac:dyDescent="0.35">
      <c r="A824" t="s">
        <v>3048</v>
      </c>
      <c r="B824" t="s">
        <v>3049</v>
      </c>
      <c r="C824" t="s">
        <v>3050</v>
      </c>
      <c r="D824">
        <v>2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 t="s">
        <v>14</v>
      </c>
      <c r="V824" t="s">
        <v>15</v>
      </c>
      <c r="W824" t="s">
        <v>16</v>
      </c>
      <c r="X824" t="s">
        <v>17</v>
      </c>
      <c r="Y824" t="s">
        <v>17</v>
      </c>
      <c r="Z824" t="s">
        <v>16</v>
      </c>
      <c r="AA824" t="s">
        <v>18</v>
      </c>
      <c r="AB824" s="3">
        <v>14</v>
      </c>
      <c r="AC824" s="3">
        <f t="shared" si="84"/>
        <v>0</v>
      </c>
      <c r="AD824" s="3">
        <f t="shared" si="85"/>
        <v>0</v>
      </c>
      <c r="AE824" s="3">
        <f t="shared" si="86"/>
        <v>14</v>
      </c>
      <c r="AF824" s="4" t="str">
        <f t="shared" si="87"/>
        <v/>
      </c>
      <c r="AG824" s="4" t="str">
        <f t="shared" si="88"/>
        <v>Pass</v>
      </c>
      <c r="AH824" s="3">
        <f t="shared" si="89"/>
        <v>1</v>
      </c>
      <c r="AI824" s="3" t="str">
        <f t="shared" si="90"/>
        <v>Đủ Điều kiện dự thi</v>
      </c>
      <c r="AJ824" t="e">
        <f>VLOOKUP(A824,'DSSV VIE1016'!$B$2:$D$55,3,0)</f>
        <v>#N/A</v>
      </c>
    </row>
    <row r="825" spans="1:36" x14ac:dyDescent="0.35">
      <c r="A825" t="s">
        <v>3051</v>
      </c>
      <c r="B825" t="s">
        <v>3052</v>
      </c>
      <c r="C825" t="s">
        <v>3053</v>
      </c>
      <c r="D825">
        <v>3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 t="s">
        <v>15</v>
      </c>
      <c r="W825" t="s">
        <v>16</v>
      </c>
      <c r="X825" t="s">
        <v>17</v>
      </c>
      <c r="Y825" t="s">
        <v>17</v>
      </c>
      <c r="Z825" t="s">
        <v>16</v>
      </c>
      <c r="AA825" t="s">
        <v>18</v>
      </c>
      <c r="AB825" s="3">
        <v>14</v>
      </c>
      <c r="AC825" s="3">
        <f t="shared" si="84"/>
        <v>0</v>
      </c>
      <c r="AD825" s="3">
        <f t="shared" si="85"/>
        <v>0</v>
      </c>
      <c r="AE825" s="3">
        <f t="shared" si="86"/>
        <v>14</v>
      </c>
      <c r="AF825" s="4" t="str">
        <f t="shared" si="87"/>
        <v/>
      </c>
      <c r="AG825" s="4" t="str">
        <f t="shared" si="88"/>
        <v>Pass</v>
      </c>
      <c r="AH825" s="3">
        <f t="shared" si="89"/>
        <v>1</v>
      </c>
      <c r="AI825" s="3" t="str">
        <f t="shared" si="90"/>
        <v>Đủ Điều kiện dự thi</v>
      </c>
      <c r="AJ825" t="e">
        <f>VLOOKUP(A825,'DSSV VIE1016'!$B$2:$D$55,3,0)</f>
        <v>#N/A</v>
      </c>
    </row>
    <row r="826" spans="1:36" x14ac:dyDescent="0.35">
      <c r="A826" t="s">
        <v>3054</v>
      </c>
      <c r="B826" t="s">
        <v>3055</v>
      </c>
      <c r="C826" t="s">
        <v>3056</v>
      </c>
      <c r="D826">
        <v>1.9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0.9</v>
      </c>
      <c r="U826" t="s">
        <v>14</v>
      </c>
      <c r="V826" t="s">
        <v>15</v>
      </c>
      <c r="W826" t="s">
        <v>16</v>
      </c>
      <c r="X826" t="s">
        <v>17</v>
      </c>
      <c r="Y826" t="s">
        <v>17</v>
      </c>
      <c r="Z826" t="s">
        <v>16</v>
      </c>
      <c r="AA826" t="s">
        <v>18</v>
      </c>
      <c r="AB826" s="3">
        <v>14</v>
      </c>
      <c r="AC826" s="3">
        <f t="shared" si="84"/>
        <v>0</v>
      </c>
      <c r="AD826" s="3">
        <f t="shared" si="85"/>
        <v>0</v>
      </c>
      <c r="AE826" s="3">
        <f t="shared" si="86"/>
        <v>14</v>
      </c>
      <c r="AF826" s="4" t="str">
        <f t="shared" si="87"/>
        <v/>
      </c>
      <c r="AG826" s="4" t="str">
        <f t="shared" si="88"/>
        <v>Pass</v>
      </c>
      <c r="AH826" s="3">
        <f t="shared" si="89"/>
        <v>1</v>
      </c>
      <c r="AI826" s="3" t="str">
        <f t="shared" si="90"/>
        <v>Đủ Điều kiện dự thi</v>
      </c>
      <c r="AJ826" t="e">
        <f>VLOOKUP(A826,'DSSV VIE1016'!$B$2:$D$55,3,0)</f>
        <v>#N/A</v>
      </c>
    </row>
    <row r="827" spans="1:36" x14ac:dyDescent="0.35">
      <c r="A827" t="s">
        <v>3057</v>
      </c>
      <c r="B827" t="s">
        <v>3058</v>
      </c>
      <c r="C827" t="s">
        <v>3059</v>
      </c>
      <c r="D827">
        <v>3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 t="s">
        <v>15</v>
      </c>
      <c r="W827" t="s">
        <v>16</v>
      </c>
      <c r="X827" t="s">
        <v>17</v>
      </c>
      <c r="Y827" t="s">
        <v>17</v>
      </c>
      <c r="Z827" t="s">
        <v>16</v>
      </c>
      <c r="AA827" t="s">
        <v>18</v>
      </c>
      <c r="AB827" s="3">
        <v>14</v>
      </c>
      <c r="AC827" s="3">
        <f t="shared" si="84"/>
        <v>0</v>
      </c>
      <c r="AD827" s="3">
        <f t="shared" si="85"/>
        <v>0</v>
      </c>
      <c r="AE827" s="3">
        <f t="shared" si="86"/>
        <v>14</v>
      </c>
      <c r="AF827" s="4" t="str">
        <f t="shared" si="87"/>
        <v/>
      </c>
      <c r="AG827" s="4" t="str">
        <f t="shared" si="88"/>
        <v>Pass</v>
      </c>
      <c r="AH827" s="3">
        <f t="shared" si="89"/>
        <v>1</v>
      </c>
      <c r="AI827" s="3" t="str">
        <f t="shared" si="90"/>
        <v>Đủ Điều kiện dự thi</v>
      </c>
      <c r="AJ827" t="e">
        <f>VLOOKUP(A827,'DSSV VIE1016'!$B$2:$D$55,3,0)</f>
        <v>#N/A</v>
      </c>
    </row>
    <row r="828" spans="1:36" x14ac:dyDescent="0.35">
      <c r="A828" t="s">
        <v>3060</v>
      </c>
      <c r="B828" t="s">
        <v>3061</v>
      </c>
      <c r="C828" t="s">
        <v>3062</v>
      </c>
      <c r="D828">
        <v>2.9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0.9</v>
      </c>
      <c r="U828">
        <v>1</v>
      </c>
      <c r="V828" t="s">
        <v>15</v>
      </c>
      <c r="W828" t="s">
        <v>16</v>
      </c>
      <c r="X828" t="s">
        <v>17</v>
      </c>
      <c r="Y828" t="s">
        <v>17</v>
      </c>
      <c r="Z828" t="s">
        <v>16</v>
      </c>
      <c r="AA828" t="s">
        <v>18</v>
      </c>
      <c r="AB828" s="3">
        <v>14</v>
      </c>
      <c r="AC828" s="3">
        <f t="shared" si="84"/>
        <v>0</v>
      </c>
      <c r="AD828" s="3">
        <f t="shared" si="85"/>
        <v>0</v>
      </c>
      <c r="AE828" s="3">
        <f t="shared" si="86"/>
        <v>14</v>
      </c>
      <c r="AF828" s="4" t="str">
        <f t="shared" si="87"/>
        <v/>
      </c>
      <c r="AG828" s="4" t="str">
        <f t="shared" si="88"/>
        <v>Pass</v>
      </c>
      <c r="AH828" s="3">
        <f t="shared" si="89"/>
        <v>1</v>
      </c>
      <c r="AI828" s="3" t="str">
        <f t="shared" si="90"/>
        <v>Đủ Điều kiện dự thi</v>
      </c>
      <c r="AJ828" t="e">
        <f>VLOOKUP(A828,'DSSV VIE1016'!$B$2:$D$55,3,0)</f>
        <v>#N/A</v>
      </c>
    </row>
    <row r="829" spans="1:36" x14ac:dyDescent="0.35">
      <c r="A829" t="s">
        <v>3063</v>
      </c>
      <c r="B829" t="s">
        <v>3064</v>
      </c>
      <c r="C829" t="s">
        <v>3065</v>
      </c>
      <c r="D829">
        <v>3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 t="s">
        <v>15</v>
      </c>
      <c r="W829" t="s">
        <v>16</v>
      </c>
      <c r="X829" t="s">
        <v>17</v>
      </c>
      <c r="Y829" t="s">
        <v>17</v>
      </c>
      <c r="Z829" t="s">
        <v>16</v>
      </c>
      <c r="AA829" t="s">
        <v>18</v>
      </c>
      <c r="AB829" s="3">
        <v>14</v>
      </c>
      <c r="AC829" s="3">
        <f t="shared" si="84"/>
        <v>0</v>
      </c>
      <c r="AD829" s="3">
        <f t="shared" si="85"/>
        <v>0</v>
      </c>
      <c r="AE829" s="3">
        <f t="shared" si="86"/>
        <v>14</v>
      </c>
      <c r="AF829" s="4" t="str">
        <f t="shared" si="87"/>
        <v/>
      </c>
      <c r="AG829" s="4" t="str">
        <f t="shared" si="88"/>
        <v>Pass</v>
      </c>
      <c r="AH829" s="3">
        <f t="shared" si="89"/>
        <v>1</v>
      </c>
      <c r="AI829" s="3" t="str">
        <f t="shared" si="90"/>
        <v>Đủ Điều kiện dự thi</v>
      </c>
      <c r="AJ829" t="e">
        <f>VLOOKUP(A829,'DSSV VIE1016'!$B$2:$D$55,3,0)</f>
        <v>#N/A</v>
      </c>
    </row>
    <row r="830" spans="1:36" x14ac:dyDescent="0.35">
      <c r="A830" t="s">
        <v>3066</v>
      </c>
      <c r="B830" t="s">
        <v>3067</v>
      </c>
      <c r="C830" t="s">
        <v>3068</v>
      </c>
      <c r="D830">
        <v>1.8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0.8</v>
      </c>
      <c r="U830" t="s">
        <v>14</v>
      </c>
      <c r="V830" t="s">
        <v>15</v>
      </c>
      <c r="W830" t="s">
        <v>16</v>
      </c>
      <c r="X830" t="s">
        <v>17</v>
      </c>
      <c r="Y830" t="s">
        <v>17</v>
      </c>
      <c r="Z830" t="s">
        <v>16</v>
      </c>
      <c r="AA830" t="s">
        <v>18</v>
      </c>
      <c r="AB830" s="3">
        <v>14</v>
      </c>
      <c r="AC830" s="3">
        <f t="shared" si="84"/>
        <v>0</v>
      </c>
      <c r="AD830" s="3">
        <f t="shared" si="85"/>
        <v>0</v>
      </c>
      <c r="AE830" s="3">
        <f t="shared" si="86"/>
        <v>14</v>
      </c>
      <c r="AF830" s="4" t="str">
        <f t="shared" si="87"/>
        <v/>
      </c>
      <c r="AG830" s="4" t="str">
        <f t="shared" si="88"/>
        <v>Pass</v>
      </c>
      <c r="AH830" s="3">
        <f t="shared" si="89"/>
        <v>1</v>
      </c>
      <c r="AI830" s="3" t="str">
        <f t="shared" si="90"/>
        <v>Đủ Điều kiện dự thi</v>
      </c>
      <c r="AJ830" t="e">
        <f>VLOOKUP(A830,'DSSV VIE1016'!$B$2:$D$55,3,0)</f>
        <v>#N/A</v>
      </c>
    </row>
    <row r="831" spans="1:36" x14ac:dyDescent="0.35">
      <c r="A831" t="s">
        <v>3069</v>
      </c>
      <c r="B831" t="s">
        <v>3070</v>
      </c>
      <c r="C831" t="s">
        <v>3071</v>
      </c>
      <c r="D831">
        <v>1.9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0.9</v>
      </c>
      <c r="U831" t="s">
        <v>14</v>
      </c>
      <c r="V831" t="s">
        <v>15</v>
      </c>
      <c r="W831" t="s">
        <v>16</v>
      </c>
      <c r="X831" t="s">
        <v>17</v>
      </c>
      <c r="Y831" t="s">
        <v>17</v>
      </c>
      <c r="Z831" t="s">
        <v>16</v>
      </c>
      <c r="AA831" t="s">
        <v>18</v>
      </c>
      <c r="AB831" s="3">
        <v>14</v>
      </c>
      <c r="AC831" s="3">
        <f t="shared" si="84"/>
        <v>0</v>
      </c>
      <c r="AD831" s="3">
        <f t="shared" si="85"/>
        <v>0</v>
      </c>
      <c r="AE831" s="3">
        <f t="shared" si="86"/>
        <v>14</v>
      </c>
      <c r="AF831" s="4" t="str">
        <f t="shared" si="87"/>
        <v/>
      </c>
      <c r="AG831" s="4" t="str">
        <f t="shared" si="88"/>
        <v>Pass</v>
      </c>
      <c r="AH831" s="3">
        <f t="shared" si="89"/>
        <v>1</v>
      </c>
      <c r="AI831" s="3" t="str">
        <f t="shared" si="90"/>
        <v>Đủ Điều kiện dự thi</v>
      </c>
      <c r="AJ831" t="e">
        <f>VLOOKUP(A831,'DSSV VIE1016'!$B$2:$D$55,3,0)</f>
        <v>#N/A</v>
      </c>
    </row>
    <row r="832" spans="1:36" x14ac:dyDescent="0.35">
      <c r="A832" t="s">
        <v>3072</v>
      </c>
      <c r="B832" t="s">
        <v>3073</v>
      </c>
      <c r="C832" t="s">
        <v>3074</v>
      </c>
      <c r="D832">
        <v>2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 t="s">
        <v>14</v>
      </c>
      <c r="V832" t="s">
        <v>15</v>
      </c>
      <c r="W832" t="s">
        <v>16</v>
      </c>
      <c r="X832" t="s">
        <v>17</v>
      </c>
      <c r="Y832" t="s">
        <v>17</v>
      </c>
      <c r="Z832" t="s">
        <v>16</v>
      </c>
      <c r="AA832" t="s">
        <v>18</v>
      </c>
      <c r="AB832" s="3">
        <v>14</v>
      </c>
      <c r="AC832" s="3">
        <f t="shared" si="84"/>
        <v>0</v>
      </c>
      <c r="AD832" s="3">
        <f t="shared" si="85"/>
        <v>0</v>
      </c>
      <c r="AE832" s="3">
        <f t="shared" si="86"/>
        <v>14</v>
      </c>
      <c r="AF832" s="4" t="str">
        <f t="shared" si="87"/>
        <v/>
      </c>
      <c r="AG832" s="4" t="str">
        <f t="shared" si="88"/>
        <v>Pass</v>
      </c>
      <c r="AH832" s="3">
        <f t="shared" si="89"/>
        <v>1</v>
      </c>
      <c r="AI832" s="3" t="str">
        <f t="shared" si="90"/>
        <v>Đủ Điều kiện dự thi</v>
      </c>
      <c r="AJ832" t="e">
        <f>VLOOKUP(A832,'DSSV VIE1016'!$B$2:$D$55,3,0)</f>
        <v>#N/A</v>
      </c>
    </row>
    <row r="833" spans="1:36" x14ac:dyDescent="0.35">
      <c r="A833" t="s">
        <v>3075</v>
      </c>
      <c r="B833" t="s">
        <v>3076</v>
      </c>
      <c r="C833" t="s">
        <v>3077</v>
      </c>
      <c r="D833">
        <v>0.15</v>
      </c>
      <c r="E833">
        <v>0.87</v>
      </c>
      <c r="F833">
        <v>0.93</v>
      </c>
      <c r="G833">
        <v>0.27</v>
      </c>
      <c r="H833" t="s">
        <v>14</v>
      </c>
      <c r="I833" t="s">
        <v>14</v>
      </c>
      <c r="J833" t="s">
        <v>14</v>
      </c>
      <c r="K833" t="s">
        <v>14</v>
      </c>
      <c r="L833" t="s">
        <v>14</v>
      </c>
      <c r="M833" t="s">
        <v>14</v>
      </c>
      <c r="N833" t="s">
        <v>14</v>
      </c>
      <c r="O833" t="s">
        <v>14</v>
      </c>
      <c r="P833" t="s">
        <v>14</v>
      </c>
      <c r="Q833" t="s">
        <v>14</v>
      </c>
      <c r="R833" t="s">
        <v>14</v>
      </c>
      <c r="S833">
        <v>0.147857142857</v>
      </c>
      <c r="T833" t="s">
        <v>14</v>
      </c>
      <c r="U833" t="s">
        <v>14</v>
      </c>
      <c r="V833" t="s">
        <v>15</v>
      </c>
      <c r="W833" t="s">
        <v>16</v>
      </c>
      <c r="X833" t="s">
        <v>17</v>
      </c>
      <c r="Y833" t="s">
        <v>17</v>
      </c>
      <c r="Z833" t="s">
        <v>16</v>
      </c>
      <c r="AA833" t="s">
        <v>18</v>
      </c>
      <c r="AB833" s="3">
        <v>14</v>
      </c>
      <c r="AC833" s="3">
        <f t="shared" si="84"/>
        <v>11</v>
      </c>
      <c r="AD833" s="3">
        <f t="shared" si="85"/>
        <v>3</v>
      </c>
      <c r="AE833" s="3">
        <f t="shared" si="86"/>
        <v>0</v>
      </c>
      <c r="AF833" s="4" t="str">
        <f t="shared" si="87"/>
        <v/>
      </c>
      <c r="AG833" s="4" t="str">
        <f t="shared" si="88"/>
        <v>Fail</v>
      </c>
      <c r="AH833" s="3">
        <f t="shared" si="89"/>
        <v>0</v>
      </c>
      <c r="AI833" s="3" t="str">
        <f t="shared" si="90"/>
        <v>Fail</v>
      </c>
      <c r="AJ833" t="e">
        <f>VLOOKUP(A833,'DSSV VIE1016'!$B$2:$D$55,3,0)</f>
        <v>#N/A</v>
      </c>
    </row>
    <row r="834" spans="1:36" x14ac:dyDescent="0.35">
      <c r="A834" t="s">
        <v>3078</v>
      </c>
      <c r="B834" t="s">
        <v>3079</v>
      </c>
      <c r="C834" t="s">
        <v>3080</v>
      </c>
      <c r="D834">
        <v>2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 t="s">
        <v>14</v>
      </c>
      <c r="V834" t="s">
        <v>15</v>
      </c>
      <c r="W834" t="s">
        <v>16</v>
      </c>
      <c r="X834" t="s">
        <v>17</v>
      </c>
      <c r="Y834" t="s">
        <v>17</v>
      </c>
      <c r="Z834" t="s">
        <v>16</v>
      </c>
      <c r="AA834" t="s">
        <v>18</v>
      </c>
      <c r="AB834" s="3">
        <v>14</v>
      </c>
      <c r="AC834" s="3">
        <f t="shared" si="84"/>
        <v>0</v>
      </c>
      <c r="AD834" s="3">
        <f t="shared" si="85"/>
        <v>0</v>
      </c>
      <c r="AE834" s="3">
        <f t="shared" si="86"/>
        <v>14</v>
      </c>
      <c r="AF834" s="4" t="str">
        <f t="shared" si="87"/>
        <v/>
      </c>
      <c r="AG834" s="4" t="str">
        <f t="shared" si="88"/>
        <v>Pass</v>
      </c>
      <c r="AH834" s="3">
        <f t="shared" si="89"/>
        <v>1</v>
      </c>
      <c r="AI834" s="3" t="str">
        <f t="shared" si="90"/>
        <v>Đủ Điều kiện dự thi</v>
      </c>
      <c r="AJ834" t="e">
        <f>VLOOKUP(A834,'DSSV VIE1016'!$B$2:$D$55,3,0)</f>
        <v>#N/A</v>
      </c>
    </row>
    <row r="835" spans="1:36" x14ac:dyDescent="0.35">
      <c r="A835" t="s">
        <v>3081</v>
      </c>
      <c r="B835" t="s">
        <v>3082</v>
      </c>
      <c r="C835" t="s">
        <v>3083</v>
      </c>
      <c r="D835">
        <v>3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 t="s">
        <v>15</v>
      </c>
      <c r="W835" t="s">
        <v>16</v>
      </c>
      <c r="X835" t="s">
        <v>17</v>
      </c>
      <c r="Y835" t="s">
        <v>17</v>
      </c>
      <c r="Z835" t="s">
        <v>16</v>
      </c>
      <c r="AA835" t="s">
        <v>18</v>
      </c>
      <c r="AB835" s="3">
        <v>14</v>
      </c>
      <c r="AC835" s="3">
        <f t="shared" ref="AC835:AC898" si="91">COUNTIF(E835:R835,"Not Attempted")</f>
        <v>0</v>
      </c>
      <c r="AD835" s="3">
        <f t="shared" ref="AD835:AD898" si="92">AB835-AC835-AE835</f>
        <v>0</v>
      </c>
      <c r="AE835" s="3">
        <f t="shared" ref="AE835:AE898" si="93">COUNTIF(E835:R835,1)</f>
        <v>14</v>
      </c>
      <c r="AF835" s="4" t="str">
        <f t="shared" ref="AF835:AF898" si="94">IF(AC835=14,"Chưa tham gia học lần nào","")</f>
        <v/>
      </c>
      <c r="AG835" s="4" t="str">
        <f t="shared" ref="AG835:AG898" si="95">IF(AND(MIN(E835:R835)&gt;=1,COUNT(E835:R835)=COUNTA(E835:R835)),"Pass","Fail")</f>
        <v>Pass</v>
      </c>
      <c r="AH835" s="3">
        <f t="shared" ref="AH835:AH898" si="96">COUNT(T835,"&gt;=0.5")</f>
        <v>1</v>
      </c>
      <c r="AI835" s="3" t="str">
        <f t="shared" ref="AI835:AI898" si="97">IF(AND(AG835="Pass",AH835&gt;=0.5),"Đủ Điều kiện dự thi","Fail")</f>
        <v>Đủ Điều kiện dự thi</v>
      </c>
      <c r="AJ835" t="e">
        <f>VLOOKUP(A835,'DSSV VIE1016'!$B$2:$D$55,3,0)</f>
        <v>#N/A</v>
      </c>
    </row>
    <row r="836" spans="1:36" x14ac:dyDescent="0.35">
      <c r="A836" t="s">
        <v>3084</v>
      </c>
      <c r="B836" t="s">
        <v>3085</v>
      </c>
      <c r="C836" t="s">
        <v>3086</v>
      </c>
      <c r="D836">
        <v>2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 t="s">
        <v>14</v>
      </c>
      <c r="V836" t="s">
        <v>15</v>
      </c>
      <c r="W836" t="s">
        <v>16</v>
      </c>
      <c r="X836" t="s">
        <v>17</v>
      </c>
      <c r="Y836" t="s">
        <v>17</v>
      </c>
      <c r="Z836" t="s">
        <v>16</v>
      </c>
      <c r="AA836" t="s">
        <v>18</v>
      </c>
      <c r="AB836" s="3">
        <v>14</v>
      </c>
      <c r="AC836" s="3">
        <f t="shared" si="91"/>
        <v>0</v>
      </c>
      <c r="AD836" s="3">
        <f t="shared" si="92"/>
        <v>0</v>
      </c>
      <c r="AE836" s="3">
        <f t="shared" si="93"/>
        <v>14</v>
      </c>
      <c r="AF836" s="4" t="str">
        <f t="shared" si="94"/>
        <v/>
      </c>
      <c r="AG836" s="4" t="str">
        <f t="shared" si="95"/>
        <v>Pass</v>
      </c>
      <c r="AH836" s="3">
        <f t="shared" si="96"/>
        <v>1</v>
      </c>
      <c r="AI836" s="3" t="str">
        <f t="shared" si="97"/>
        <v>Đủ Điều kiện dự thi</v>
      </c>
      <c r="AJ836" t="e">
        <f>VLOOKUP(A836,'DSSV VIE1016'!$B$2:$D$55,3,0)</f>
        <v>#N/A</v>
      </c>
    </row>
    <row r="837" spans="1:36" x14ac:dyDescent="0.35">
      <c r="A837" t="s">
        <v>3087</v>
      </c>
      <c r="B837" t="s">
        <v>3088</v>
      </c>
      <c r="C837" t="s">
        <v>3089</v>
      </c>
      <c r="D837">
        <v>3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 t="s">
        <v>15</v>
      </c>
      <c r="W837" t="s">
        <v>16</v>
      </c>
      <c r="X837" t="s">
        <v>17</v>
      </c>
      <c r="Y837" t="s">
        <v>17</v>
      </c>
      <c r="Z837" t="s">
        <v>16</v>
      </c>
      <c r="AA837" t="s">
        <v>18</v>
      </c>
      <c r="AB837" s="3">
        <v>14</v>
      </c>
      <c r="AC837" s="3">
        <f t="shared" si="91"/>
        <v>0</v>
      </c>
      <c r="AD837" s="3">
        <f t="shared" si="92"/>
        <v>0</v>
      </c>
      <c r="AE837" s="3">
        <f t="shared" si="93"/>
        <v>14</v>
      </c>
      <c r="AF837" s="4" t="str">
        <f t="shared" si="94"/>
        <v/>
      </c>
      <c r="AG837" s="4" t="str">
        <f t="shared" si="95"/>
        <v>Pass</v>
      </c>
      <c r="AH837" s="3">
        <f t="shared" si="96"/>
        <v>1</v>
      </c>
      <c r="AI837" s="3" t="str">
        <f t="shared" si="97"/>
        <v>Đủ Điều kiện dự thi</v>
      </c>
      <c r="AJ837" t="e">
        <f>VLOOKUP(A837,'DSSV VIE1016'!$B$2:$D$55,3,0)</f>
        <v>#N/A</v>
      </c>
    </row>
    <row r="838" spans="1:36" x14ac:dyDescent="0.35">
      <c r="A838" t="s">
        <v>3090</v>
      </c>
      <c r="B838" t="s">
        <v>3091</v>
      </c>
      <c r="C838" t="s">
        <v>3092</v>
      </c>
      <c r="D838">
        <v>0</v>
      </c>
      <c r="E838" t="s">
        <v>14</v>
      </c>
      <c r="F838" t="s">
        <v>14</v>
      </c>
      <c r="G838" t="s">
        <v>14</v>
      </c>
      <c r="H838" t="s">
        <v>14</v>
      </c>
      <c r="I838" t="s">
        <v>14</v>
      </c>
      <c r="J838" t="s">
        <v>14</v>
      </c>
      <c r="K838" t="s">
        <v>14</v>
      </c>
      <c r="L838" t="s">
        <v>14</v>
      </c>
      <c r="M838" t="s">
        <v>14</v>
      </c>
      <c r="N838" t="s">
        <v>14</v>
      </c>
      <c r="O838" t="s">
        <v>14</v>
      </c>
      <c r="P838" t="s">
        <v>14</v>
      </c>
      <c r="Q838" t="s">
        <v>14</v>
      </c>
      <c r="R838" t="s">
        <v>14</v>
      </c>
      <c r="S838">
        <v>0</v>
      </c>
      <c r="T838" t="s">
        <v>14</v>
      </c>
      <c r="U838" t="s">
        <v>14</v>
      </c>
      <c r="V838" t="s">
        <v>15</v>
      </c>
      <c r="W838" t="s">
        <v>16</v>
      </c>
      <c r="X838" t="s">
        <v>17</v>
      </c>
      <c r="Y838" t="s">
        <v>17</v>
      </c>
      <c r="Z838" t="s">
        <v>16</v>
      </c>
      <c r="AA838" t="s">
        <v>18</v>
      </c>
      <c r="AB838" s="3">
        <v>14</v>
      </c>
      <c r="AC838" s="3">
        <f t="shared" si="91"/>
        <v>14</v>
      </c>
      <c r="AD838" s="3">
        <f t="shared" si="92"/>
        <v>0</v>
      </c>
      <c r="AE838" s="3">
        <f t="shared" si="93"/>
        <v>0</v>
      </c>
      <c r="AF838" s="4" t="str">
        <f t="shared" si="94"/>
        <v>Chưa tham gia học lần nào</v>
      </c>
      <c r="AG838" s="4" t="str">
        <f t="shared" si="95"/>
        <v>Fail</v>
      </c>
      <c r="AH838" s="3">
        <f t="shared" si="96"/>
        <v>0</v>
      </c>
      <c r="AI838" s="3" t="str">
        <f t="shared" si="97"/>
        <v>Fail</v>
      </c>
      <c r="AJ838" t="e">
        <f>VLOOKUP(A838,'DSSV VIE1016'!$B$2:$D$55,3,0)</f>
        <v>#N/A</v>
      </c>
    </row>
    <row r="839" spans="1:36" x14ac:dyDescent="0.35">
      <c r="A839" t="s">
        <v>3093</v>
      </c>
      <c r="B839" t="s">
        <v>3094</v>
      </c>
      <c r="C839" t="s">
        <v>3095</v>
      </c>
      <c r="D839">
        <v>2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 t="s">
        <v>14</v>
      </c>
      <c r="V839" t="s">
        <v>15</v>
      </c>
      <c r="W839" t="s">
        <v>16</v>
      </c>
      <c r="X839" t="s">
        <v>17</v>
      </c>
      <c r="Y839" t="s">
        <v>17</v>
      </c>
      <c r="Z839" t="s">
        <v>16</v>
      </c>
      <c r="AA839" t="s">
        <v>18</v>
      </c>
      <c r="AB839" s="3">
        <v>14</v>
      </c>
      <c r="AC839" s="3">
        <f t="shared" si="91"/>
        <v>0</v>
      </c>
      <c r="AD839" s="3">
        <f t="shared" si="92"/>
        <v>0</v>
      </c>
      <c r="AE839" s="3">
        <f t="shared" si="93"/>
        <v>14</v>
      </c>
      <c r="AF839" s="4" t="str">
        <f t="shared" si="94"/>
        <v/>
      </c>
      <c r="AG839" s="4" t="str">
        <f t="shared" si="95"/>
        <v>Pass</v>
      </c>
      <c r="AH839" s="3">
        <f t="shared" si="96"/>
        <v>1</v>
      </c>
      <c r="AI839" s="3" t="str">
        <f t="shared" si="97"/>
        <v>Đủ Điều kiện dự thi</v>
      </c>
      <c r="AJ839" t="e">
        <f>VLOOKUP(A839,'DSSV VIE1016'!$B$2:$D$55,3,0)</f>
        <v>#N/A</v>
      </c>
    </row>
    <row r="840" spans="1:36" x14ac:dyDescent="0.35">
      <c r="A840" t="s">
        <v>3096</v>
      </c>
      <c r="B840" t="s">
        <v>3097</v>
      </c>
      <c r="C840" t="s">
        <v>3098</v>
      </c>
      <c r="D840">
        <v>1.9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0.9</v>
      </c>
      <c r="U840" t="s">
        <v>14</v>
      </c>
      <c r="V840" t="s">
        <v>15</v>
      </c>
      <c r="W840" t="s">
        <v>16</v>
      </c>
      <c r="X840" t="s">
        <v>17</v>
      </c>
      <c r="Y840" t="s">
        <v>17</v>
      </c>
      <c r="Z840" t="s">
        <v>16</v>
      </c>
      <c r="AA840" t="s">
        <v>18</v>
      </c>
      <c r="AB840" s="3">
        <v>14</v>
      </c>
      <c r="AC840" s="3">
        <f t="shared" si="91"/>
        <v>0</v>
      </c>
      <c r="AD840" s="3">
        <f t="shared" si="92"/>
        <v>0</v>
      </c>
      <c r="AE840" s="3">
        <f t="shared" si="93"/>
        <v>14</v>
      </c>
      <c r="AF840" s="4" t="str">
        <f t="shared" si="94"/>
        <v/>
      </c>
      <c r="AG840" s="4" t="str">
        <f t="shared" si="95"/>
        <v>Pass</v>
      </c>
      <c r="AH840" s="3">
        <f t="shared" si="96"/>
        <v>1</v>
      </c>
      <c r="AI840" s="3" t="str">
        <f t="shared" si="97"/>
        <v>Đủ Điều kiện dự thi</v>
      </c>
      <c r="AJ840" t="e">
        <f>VLOOKUP(A840,'DSSV VIE1016'!$B$2:$D$55,3,0)</f>
        <v>#N/A</v>
      </c>
    </row>
    <row r="841" spans="1:36" x14ac:dyDescent="0.35">
      <c r="A841" t="s">
        <v>3099</v>
      </c>
      <c r="B841" t="s">
        <v>3100</v>
      </c>
      <c r="C841" t="s">
        <v>3101</v>
      </c>
      <c r="D841">
        <v>3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 t="s">
        <v>15</v>
      </c>
      <c r="W841" t="s">
        <v>16</v>
      </c>
      <c r="X841" t="s">
        <v>17</v>
      </c>
      <c r="Y841" t="s">
        <v>17</v>
      </c>
      <c r="Z841" t="s">
        <v>16</v>
      </c>
      <c r="AA841" t="s">
        <v>18</v>
      </c>
      <c r="AB841" s="3">
        <v>14</v>
      </c>
      <c r="AC841" s="3">
        <f t="shared" si="91"/>
        <v>0</v>
      </c>
      <c r="AD841" s="3">
        <f t="shared" si="92"/>
        <v>0</v>
      </c>
      <c r="AE841" s="3">
        <f t="shared" si="93"/>
        <v>14</v>
      </c>
      <c r="AF841" s="4" t="str">
        <f t="shared" si="94"/>
        <v/>
      </c>
      <c r="AG841" s="4" t="str">
        <f t="shared" si="95"/>
        <v>Pass</v>
      </c>
      <c r="AH841" s="3">
        <f t="shared" si="96"/>
        <v>1</v>
      </c>
      <c r="AI841" s="3" t="str">
        <f t="shared" si="97"/>
        <v>Đủ Điều kiện dự thi</v>
      </c>
      <c r="AJ841" t="e">
        <f>VLOOKUP(A841,'DSSV VIE1016'!$B$2:$D$55,3,0)</f>
        <v>#N/A</v>
      </c>
    </row>
    <row r="842" spans="1:36" x14ac:dyDescent="0.35">
      <c r="A842" t="s">
        <v>3102</v>
      </c>
      <c r="B842" t="s">
        <v>3103</v>
      </c>
      <c r="C842" t="s">
        <v>3104</v>
      </c>
      <c r="D842">
        <v>3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 t="s">
        <v>15</v>
      </c>
      <c r="W842" t="s">
        <v>16</v>
      </c>
      <c r="X842" t="s">
        <v>17</v>
      </c>
      <c r="Y842" t="s">
        <v>17</v>
      </c>
      <c r="Z842" t="s">
        <v>16</v>
      </c>
      <c r="AA842" t="s">
        <v>18</v>
      </c>
      <c r="AB842" s="3">
        <v>14</v>
      </c>
      <c r="AC842" s="3">
        <f t="shared" si="91"/>
        <v>0</v>
      </c>
      <c r="AD842" s="3">
        <f t="shared" si="92"/>
        <v>0</v>
      </c>
      <c r="AE842" s="3">
        <f t="shared" si="93"/>
        <v>14</v>
      </c>
      <c r="AF842" s="4" t="str">
        <f t="shared" si="94"/>
        <v/>
      </c>
      <c r="AG842" s="4" t="str">
        <f t="shared" si="95"/>
        <v>Pass</v>
      </c>
      <c r="AH842" s="3">
        <f t="shared" si="96"/>
        <v>1</v>
      </c>
      <c r="AI842" s="3" t="str">
        <f t="shared" si="97"/>
        <v>Đủ Điều kiện dự thi</v>
      </c>
      <c r="AJ842" t="e">
        <f>VLOOKUP(A842,'DSSV VIE1016'!$B$2:$D$55,3,0)</f>
        <v>#N/A</v>
      </c>
    </row>
    <row r="843" spans="1:36" x14ac:dyDescent="0.35">
      <c r="A843" t="s">
        <v>3105</v>
      </c>
      <c r="B843" t="s">
        <v>3106</v>
      </c>
      <c r="C843" t="s">
        <v>3107</v>
      </c>
      <c r="D843">
        <v>2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 t="s">
        <v>14</v>
      </c>
      <c r="V843" t="s">
        <v>15</v>
      </c>
      <c r="W843" t="s">
        <v>16</v>
      </c>
      <c r="X843" t="s">
        <v>17</v>
      </c>
      <c r="Y843" t="s">
        <v>17</v>
      </c>
      <c r="Z843" t="s">
        <v>16</v>
      </c>
      <c r="AA843" t="s">
        <v>18</v>
      </c>
      <c r="AB843" s="3">
        <v>14</v>
      </c>
      <c r="AC843" s="3">
        <f t="shared" si="91"/>
        <v>0</v>
      </c>
      <c r="AD843" s="3">
        <f t="shared" si="92"/>
        <v>0</v>
      </c>
      <c r="AE843" s="3">
        <f t="shared" si="93"/>
        <v>14</v>
      </c>
      <c r="AF843" s="4" t="str">
        <f t="shared" si="94"/>
        <v/>
      </c>
      <c r="AG843" s="4" t="str">
        <f t="shared" si="95"/>
        <v>Pass</v>
      </c>
      <c r="AH843" s="3">
        <f t="shared" si="96"/>
        <v>1</v>
      </c>
      <c r="AI843" s="3" t="str">
        <f t="shared" si="97"/>
        <v>Đủ Điều kiện dự thi</v>
      </c>
      <c r="AJ843" t="e">
        <f>VLOOKUP(A843,'DSSV VIE1016'!$B$2:$D$55,3,0)</f>
        <v>#N/A</v>
      </c>
    </row>
    <row r="844" spans="1:36" x14ac:dyDescent="0.35">
      <c r="A844" t="s">
        <v>3108</v>
      </c>
      <c r="B844" t="s">
        <v>3109</v>
      </c>
      <c r="C844" t="s">
        <v>3110</v>
      </c>
      <c r="D844">
        <v>2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 t="s">
        <v>14</v>
      </c>
      <c r="V844" t="s">
        <v>15</v>
      </c>
      <c r="W844" t="s">
        <v>16</v>
      </c>
      <c r="X844" t="s">
        <v>17</v>
      </c>
      <c r="Y844" t="s">
        <v>17</v>
      </c>
      <c r="Z844" t="s">
        <v>16</v>
      </c>
      <c r="AA844" t="s">
        <v>18</v>
      </c>
      <c r="AB844" s="3">
        <v>14</v>
      </c>
      <c r="AC844" s="3">
        <f t="shared" si="91"/>
        <v>0</v>
      </c>
      <c r="AD844" s="3">
        <f t="shared" si="92"/>
        <v>0</v>
      </c>
      <c r="AE844" s="3">
        <f t="shared" si="93"/>
        <v>14</v>
      </c>
      <c r="AF844" s="4" t="str">
        <f t="shared" si="94"/>
        <v/>
      </c>
      <c r="AG844" s="4" t="str">
        <f t="shared" si="95"/>
        <v>Pass</v>
      </c>
      <c r="AH844" s="3">
        <f t="shared" si="96"/>
        <v>1</v>
      </c>
      <c r="AI844" s="3" t="str">
        <f t="shared" si="97"/>
        <v>Đủ Điều kiện dự thi</v>
      </c>
      <c r="AJ844" t="e">
        <f>VLOOKUP(A844,'DSSV VIE1016'!$B$2:$D$55,3,0)</f>
        <v>#N/A</v>
      </c>
    </row>
    <row r="845" spans="1:36" x14ac:dyDescent="0.35">
      <c r="A845" t="s">
        <v>3111</v>
      </c>
      <c r="B845" t="s">
        <v>3112</v>
      </c>
      <c r="C845" t="s">
        <v>3113</v>
      </c>
      <c r="D845">
        <v>2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 t="s">
        <v>14</v>
      </c>
      <c r="V845" t="s">
        <v>15</v>
      </c>
      <c r="W845" t="s">
        <v>16</v>
      </c>
      <c r="X845" t="s">
        <v>17</v>
      </c>
      <c r="Y845" t="s">
        <v>17</v>
      </c>
      <c r="Z845" t="s">
        <v>16</v>
      </c>
      <c r="AA845" t="s">
        <v>18</v>
      </c>
      <c r="AB845" s="3">
        <v>14</v>
      </c>
      <c r="AC845" s="3">
        <f t="shared" si="91"/>
        <v>0</v>
      </c>
      <c r="AD845" s="3">
        <f t="shared" si="92"/>
        <v>0</v>
      </c>
      <c r="AE845" s="3">
        <f t="shared" si="93"/>
        <v>14</v>
      </c>
      <c r="AF845" s="4" t="str">
        <f t="shared" si="94"/>
        <v/>
      </c>
      <c r="AG845" s="4" t="str">
        <f t="shared" si="95"/>
        <v>Pass</v>
      </c>
      <c r="AH845" s="3">
        <f t="shared" si="96"/>
        <v>1</v>
      </c>
      <c r="AI845" s="3" t="str">
        <f t="shared" si="97"/>
        <v>Đủ Điều kiện dự thi</v>
      </c>
      <c r="AJ845" t="e">
        <f>VLOOKUP(A845,'DSSV VIE1016'!$B$2:$D$55,3,0)</f>
        <v>#N/A</v>
      </c>
    </row>
    <row r="846" spans="1:36" x14ac:dyDescent="0.35">
      <c r="A846" t="s">
        <v>3114</v>
      </c>
      <c r="B846" t="s">
        <v>3115</v>
      </c>
      <c r="C846" t="s">
        <v>3116</v>
      </c>
      <c r="D846">
        <v>3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 t="s">
        <v>15</v>
      </c>
      <c r="W846" t="s">
        <v>16</v>
      </c>
      <c r="X846" t="s">
        <v>17</v>
      </c>
      <c r="Y846" t="s">
        <v>17</v>
      </c>
      <c r="Z846" t="s">
        <v>16</v>
      </c>
      <c r="AA846" t="s">
        <v>18</v>
      </c>
      <c r="AB846" s="3">
        <v>14</v>
      </c>
      <c r="AC846" s="3">
        <f t="shared" si="91"/>
        <v>0</v>
      </c>
      <c r="AD846" s="3">
        <f t="shared" si="92"/>
        <v>0</v>
      </c>
      <c r="AE846" s="3">
        <f t="shared" si="93"/>
        <v>14</v>
      </c>
      <c r="AF846" s="4" t="str">
        <f t="shared" si="94"/>
        <v/>
      </c>
      <c r="AG846" s="4" t="str">
        <f t="shared" si="95"/>
        <v>Pass</v>
      </c>
      <c r="AH846" s="3">
        <f t="shared" si="96"/>
        <v>1</v>
      </c>
      <c r="AI846" s="3" t="str">
        <f t="shared" si="97"/>
        <v>Đủ Điều kiện dự thi</v>
      </c>
      <c r="AJ846" t="e">
        <f>VLOOKUP(A846,'DSSV VIE1016'!$B$2:$D$55,3,0)</f>
        <v>#N/A</v>
      </c>
    </row>
    <row r="847" spans="1:36" x14ac:dyDescent="0.35">
      <c r="A847" t="s">
        <v>3117</v>
      </c>
      <c r="B847" t="s">
        <v>3118</v>
      </c>
      <c r="C847" t="s">
        <v>3119</v>
      </c>
      <c r="D847">
        <v>3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 t="s">
        <v>15</v>
      </c>
      <c r="W847" t="s">
        <v>16</v>
      </c>
      <c r="X847" t="s">
        <v>17</v>
      </c>
      <c r="Y847" t="s">
        <v>17</v>
      </c>
      <c r="Z847" t="s">
        <v>16</v>
      </c>
      <c r="AA847" t="s">
        <v>18</v>
      </c>
      <c r="AB847" s="3">
        <v>14</v>
      </c>
      <c r="AC847" s="3">
        <f t="shared" si="91"/>
        <v>0</v>
      </c>
      <c r="AD847" s="3">
        <f t="shared" si="92"/>
        <v>0</v>
      </c>
      <c r="AE847" s="3">
        <f t="shared" si="93"/>
        <v>14</v>
      </c>
      <c r="AF847" s="4" t="str">
        <f t="shared" si="94"/>
        <v/>
      </c>
      <c r="AG847" s="4" t="str">
        <f t="shared" si="95"/>
        <v>Pass</v>
      </c>
      <c r="AH847" s="3">
        <f t="shared" si="96"/>
        <v>1</v>
      </c>
      <c r="AI847" s="3" t="str">
        <f t="shared" si="97"/>
        <v>Đủ Điều kiện dự thi</v>
      </c>
      <c r="AJ847" t="e">
        <f>VLOOKUP(A847,'DSSV VIE1016'!$B$2:$D$55,3,0)</f>
        <v>#N/A</v>
      </c>
    </row>
    <row r="848" spans="1:36" x14ac:dyDescent="0.35">
      <c r="A848" t="s">
        <v>3120</v>
      </c>
      <c r="B848" t="s">
        <v>3121</v>
      </c>
      <c r="C848" t="s">
        <v>3122</v>
      </c>
      <c r="D848">
        <v>2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 t="s">
        <v>14</v>
      </c>
      <c r="V848" t="s">
        <v>15</v>
      </c>
      <c r="W848" t="s">
        <v>16</v>
      </c>
      <c r="X848" t="s">
        <v>17</v>
      </c>
      <c r="Y848" t="s">
        <v>17</v>
      </c>
      <c r="Z848" t="s">
        <v>16</v>
      </c>
      <c r="AA848" t="s">
        <v>18</v>
      </c>
      <c r="AB848" s="3">
        <v>14</v>
      </c>
      <c r="AC848" s="3">
        <f t="shared" si="91"/>
        <v>0</v>
      </c>
      <c r="AD848" s="3">
        <f t="shared" si="92"/>
        <v>0</v>
      </c>
      <c r="AE848" s="3">
        <f t="shared" si="93"/>
        <v>14</v>
      </c>
      <c r="AF848" s="4" t="str">
        <f t="shared" si="94"/>
        <v/>
      </c>
      <c r="AG848" s="4" t="str">
        <f t="shared" si="95"/>
        <v>Pass</v>
      </c>
      <c r="AH848" s="3">
        <f t="shared" si="96"/>
        <v>1</v>
      </c>
      <c r="AI848" s="3" t="str">
        <f t="shared" si="97"/>
        <v>Đủ Điều kiện dự thi</v>
      </c>
      <c r="AJ848" t="e">
        <f>VLOOKUP(A848,'DSSV VIE1016'!$B$2:$D$55,3,0)</f>
        <v>#N/A</v>
      </c>
    </row>
    <row r="849" spans="1:36" x14ac:dyDescent="0.35">
      <c r="A849" t="s">
        <v>3123</v>
      </c>
      <c r="B849" t="s">
        <v>3124</v>
      </c>
      <c r="C849" t="s">
        <v>3125</v>
      </c>
      <c r="D849">
        <v>2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 t="s">
        <v>14</v>
      </c>
      <c r="V849" t="s">
        <v>15</v>
      </c>
      <c r="W849" t="s">
        <v>16</v>
      </c>
      <c r="X849" t="s">
        <v>17</v>
      </c>
      <c r="Y849" t="s">
        <v>17</v>
      </c>
      <c r="Z849" t="s">
        <v>16</v>
      </c>
      <c r="AA849" t="s">
        <v>18</v>
      </c>
      <c r="AB849" s="3">
        <v>14</v>
      </c>
      <c r="AC849" s="3">
        <f t="shared" si="91"/>
        <v>0</v>
      </c>
      <c r="AD849" s="3">
        <f t="shared" si="92"/>
        <v>0</v>
      </c>
      <c r="AE849" s="3">
        <f t="shared" si="93"/>
        <v>14</v>
      </c>
      <c r="AF849" s="4" t="str">
        <f t="shared" si="94"/>
        <v/>
      </c>
      <c r="AG849" s="4" t="str">
        <f t="shared" si="95"/>
        <v>Pass</v>
      </c>
      <c r="AH849" s="3">
        <f t="shared" si="96"/>
        <v>1</v>
      </c>
      <c r="AI849" s="3" t="str">
        <f t="shared" si="97"/>
        <v>Đủ Điều kiện dự thi</v>
      </c>
      <c r="AJ849" t="e">
        <f>VLOOKUP(A849,'DSSV VIE1016'!$B$2:$D$55,3,0)</f>
        <v>#N/A</v>
      </c>
    </row>
    <row r="850" spans="1:36" x14ac:dyDescent="0.35">
      <c r="A850" t="s">
        <v>3126</v>
      </c>
      <c r="B850" t="s">
        <v>3127</v>
      </c>
      <c r="C850" t="s">
        <v>3128</v>
      </c>
      <c r="D850">
        <v>3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 t="s">
        <v>15</v>
      </c>
      <c r="W850" t="s">
        <v>16</v>
      </c>
      <c r="X850" t="s">
        <v>17</v>
      </c>
      <c r="Y850" t="s">
        <v>17</v>
      </c>
      <c r="Z850" t="s">
        <v>16</v>
      </c>
      <c r="AA850" t="s">
        <v>18</v>
      </c>
      <c r="AB850" s="3">
        <v>14</v>
      </c>
      <c r="AC850" s="3">
        <f t="shared" si="91"/>
        <v>0</v>
      </c>
      <c r="AD850" s="3">
        <f t="shared" si="92"/>
        <v>0</v>
      </c>
      <c r="AE850" s="3">
        <f t="shared" si="93"/>
        <v>14</v>
      </c>
      <c r="AF850" s="4" t="str">
        <f t="shared" si="94"/>
        <v/>
      </c>
      <c r="AG850" s="4" t="str">
        <f t="shared" si="95"/>
        <v>Pass</v>
      </c>
      <c r="AH850" s="3">
        <f t="shared" si="96"/>
        <v>1</v>
      </c>
      <c r="AI850" s="3" t="str">
        <f t="shared" si="97"/>
        <v>Đủ Điều kiện dự thi</v>
      </c>
      <c r="AJ850" t="e">
        <f>VLOOKUP(A850,'DSSV VIE1016'!$B$2:$D$55,3,0)</f>
        <v>#N/A</v>
      </c>
    </row>
    <row r="851" spans="1:36" x14ac:dyDescent="0.35">
      <c r="A851" t="s">
        <v>3129</v>
      </c>
      <c r="B851" t="s">
        <v>3130</v>
      </c>
      <c r="C851" t="s">
        <v>3131</v>
      </c>
      <c r="D851">
        <v>3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 t="s">
        <v>15</v>
      </c>
      <c r="W851" t="s">
        <v>16</v>
      </c>
      <c r="X851" t="s">
        <v>17</v>
      </c>
      <c r="Y851" t="s">
        <v>17</v>
      </c>
      <c r="Z851" t="s">
        <v>16</v>
      </c>
      <c r="AA851" t="s">
        <v>18</v>
      </c>
      <c r="AB851" s="3">
        <v>14</v>
      </c>
      <c r="AC851" s="3">
        <f t="shared" si="91"/>
        <v>0</v>
      </c>
      <c r="AD851" s="3">
        <f t="shared" si="92"/>
        <v>0</v>
      </c>
      <c r="AE851" s="3">
        <f t="shared" si="93"/>
        <v>14</v>
      </c>
      <c r="AF851" s="4" t="str">
        <f t="shared" si="94"/>
        <v/>
      </c>
      <c r="AG851" s="4" t="str">
        <f t="shared" si="95"/>
        <v>Pass</v>
      </c>
      <c r="AH851" s="3">
        <f t="shared" si="96"/>
        <v>1</v>
      </c>
      <c r="AI851" s="3" t="str">
        <f t="shared" si="97"/>
        <v>Đủ Điều kiện dự thi</v>
      </c>
      <c r="AJ851" t="e">
        <f>VLOOKUP(A851,'DSSV VIE1016'!$B$2:$D$55,3,0)</f>
        <v>#N/A</v>
      </c>
    </row>
    <row r="852" spans="1:36" x14ac:dyDescent="0.35">
      <c r="A852" t="s">
        <v>3132</v>
      </c>
      <c r="B852" t="s">
        <v>3133</v>
      </c>
      <c r="C852" t="s">
        <v>3134</v>
      </c>
      <c r="D852">
        <v>3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 t="s">
        <v>15</v>
      </c>
      <c r="W852" t="s">
        <v>16</v>
      </c>
      <c r="X852" t="s">
        <v>17</v>
      </c>
      <c r="Y852" t="s">
        <v>17</v>
      </c>
      <c r="Z852" t="s">
        <v>16</v>
      </c>
      <c r="AA852" t="s">
        <v>18</v>
      </c>
      <c r="AB852" s="3">
        <v>14</v>
      </c>
      <c r="AC852" s="3">
        <f t="shared" si="91"/>
        <v>0</v>
      </c>
      <c r="AD852" s="3">
        <f t="shared" si="92"/>
        <v>0</v>
      </c>
      <c r="AE852" s="3">
        <f t="shared" si="93"/>
        <v>14</v>
      </c>
      <c r="AF852" s="4" t="str">
        <f t="shared" si="94"/>
        <v/>
      </c>
      <c r="AG852" s="4" t="str">
        <f t="shared" si="95"/>
        <v>Pass</v>
      </c>
      <c r="AH852" s="3">
        <f t="shared" si="96"/>
        <v>1</v>
      </c>
      <c r="AI852" s="3" t="str">
        <f t="shared" si="97"/>
        <v>Đủ Điều kiện dự thi</v>
      </c>
      <c r="AJ852" t="e">
        <f>VLOOKUP(A852,'DSSV VIE1016'!$B$2:$D$55,3,0)</f>
        <v>#N/A</v>
      </c>
    </row>
    <row r="853" spans="1:36" x14ac:dyDescent="0.35">
      <c r="A853" t="s">
        <v>3135</v>
      </c>
      <c r="B853" t="s">
        <v>3136</v>
      </c>
      <c r="C853" t="s">
        <v>3137</v>
      </c>
      <c r="D853">
        <v>0</v>
      </c>
      <c r="E853" t="s">
        <v>14</v>
      </c>
      <c r="F853" t="s">
        <v>14</v>
      </c>
      <c r="G853" t="s">
        <v>14</v>
      </c>
      <c r="H853" t="s">
        <v>14</v>
      </c>
      <c r="I853" t="s">
        <v>14</v>
      </c>
      <c r="J853" t="s">
        <v>14</v>
      </c>
      <c r="K853" t="s">
        <v>14</v>
      </c>
      <c r="L853" t="s">
        <v>14</v>
      </c>
      <c r="M853" t="s">
        <v>14</v>
      </c>
      <c r="N853" t="s">
        <v>14</v>
      </c>
      <c r="O853" t="s">
        <v>14</v>
      </c>
      <c r="P853" t="s">
        <v>14</v>
      </c>
      <c r="Q853" t="s">
        <v>14</v>
      </c>
      <c r="R853" t="s">
        <v>14</v>
      </c>
      <c r="S853">
        <v>0</v>
      </c>
      <c r="T853" t="s">
        <v>14</v>
      </c>
      <c r="U853" t="s">
        <v>14</v>
      </c>
      <c r="V853" t="s">
        <v>15</v>
      </c>
      <c r="W853" t="s">
        <v>16</v>
      </c>
      <c r="X853" t="s">
        <v>17</v>
      </c>
      <c r="Y853" t="s">
        <v>17</v>
      </c>
      <c r="Z853" t="s">
        <v>16</v>
      </c>
      <c r="AA853" t="s">
        <v>18</v>
      </c>
      <c r="AB853" s="3">
        <v>14</v>
      </c>
      <c r="AC853" s="3">
        <f t="shared" si="91"/>
        <v>14</v>
      </c>
      <c r="AD853" s="3">
        <f t="shared" si="92"/>
        <v>0</v>
      </c>
      <c r="AE853" s="3">
        <f t="shared" si="93"/>
        <v>0</v>
      </c>
      <c r="AF853" s="4" t="str">
        <f t="shared" si="94"/>
        <v>Chưa tham gia học lần nào</v>
      </c>
      <c r="AG853" s="4" t="str">
        <f t="shared" si="95"/>
        <v>Fail</v>
      </c>
      <c r="AH853" s="3">
        <f t="shared" si="96"/>
        <v>0</v>
      </c>
      <c r="AI853" s="3" t="str">
        <f t="shared" si="97"/>
        <v>Fail</v>
      </c>
      <c r="AJ853" t="e">
        <f>VLOOKUP(A853,'DSSV VIE1016'!$B$2:$D$55,3,0)</f>
        <v>#N/A</v>
      </c>
    </row>
    <row r="854" spans="1:36" x14ac:dyDescent="0.35">
      <c r="A854" t="s">
        <v>3138</v>
      </c>
      <c r="B854" t="s">
        <v>3139</v>
      </c>
      <c r="C854" t="s">
        <v>3140</v>
      </c>
      <c r="D854">
        <v>2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 t="s">
        <v>14</v>
      </c>
      <c r="V854" t="s">
        <v>15</v>
      </c>
      <c r="W854" t="s">
        <v>16</v>
      </c>
      <c r="X854" t="s">
        <v>17</v>
      </c>
      <c r="Y854" t="s">
        <v>17</v>
      </c>
      <c r="Z854" t="s">
        <v>16</v>
      </c>
      <c r="AA854" t="s">
        <v>18</v>
      </c>
      <c r="AB854" s="3">
        <v>14</v>
      </c>
      <c r="AC854" s="3">
        <f t="shared" si="91"/>
        <v>0</v>
      </c>
      <c r="AD854" s="3">
        <f t="shared" si="92"/>
        <v>0</v>
      </c>
      <c r="AE854" s="3">
        <f t="shared" si="93"/>
        <v>14</v>
      </c>
      <c r="AF854" s="4" t="str">
        <f t="shared" si="94"/>
        <v/>
      </c>
      <c r="AG854" s="4" t="str">
        <f t="shared" si="95"/>
        <v>Pass</v>
      </c>
      <c r="AH854" s="3">
        <f t="shared" si="96"/>
        <v>1</v>
      </c>
      <c r="AI854" s="3" t="str">
        <f t="shared" si="97"/>
        <v>Đủ Điều kiện dự thi</v>
      </c>
      <c r="AJ854" t="e">
        <f>VLOOKUP(A854,'DSSV VIE1016'!$B$2:$D$55,3,0)</f>
        <v>#N/A</v>
      </c>
    </row>
    <row r="855" spans="1:36" x14ac:dyDescent="0.35">
      <c r="A855" t="s">
        <v>3141</v>
      </c>
      <c r="B855" t="s">
        <v>3142</v>
      </c>
      <c r="C855" t="s">
        <v>3143</v>
      </c>
      <c r="D855">
        <v>2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 t="s">
        <v>14</v>
      </c>
      <c r="U855">
        <v>1</v>
      </c>
      <c r="V855" t="s">
        <v>15</v>
      </c>
      <c r="W855" t="s">
        <v>16</v>
      </c>
      <c r="X855" t="s">
        <v>17</v>
      </c>
      <c r="Y855" t="s">
        <v>17</v>
      </c>
      <c r="Z855" t="s">
        <v>16</v>
      </c>
      <c r="AA855" t="s">
        <v>18</v>
      </c>
      <c r="AB855" s="3">
        <v>14</v>
      </c>
      <c r="AC855" s="3">
        <f t="shared" si="91"/>
        <v>0</v>
      </c>
      <c r="AD855" s="3">
        <f t="shared" si="92"/>
        <v>0</v>
      </c>
      <c r="AE855" s="3">
        <f t="shared" si="93"/>
        <v>14</v>
      </c>
      <c r="AF855" s="4" t="str">
        <f t="shared" si="94"/>
        <v/>
      </c>
      <c r="AG855" s="4" t="str">
        <f t="shared" si="95"/>
        <v>Pass</v>
      </c>
      <c r="AH855" s="3">
        <f t="shared" si="96"/>
        <v>0</v>
      </c>
      <c r="AI855" s="3" t="str">
        <f t="shared" si="97"/>
        <v>Fail</v>
      </c>
      <c r="AJ855" t="e">
        <f>VLOOKUP(A855,'DSSV VIE1016'!$B$2:$D$55,3,0)</f>
        <v>#N/A</v>
      </c>
    </row>
    <row r="856" spans="1:36" x14ac:dyDescent="0.35">
      <c r="A856" t="s">
        <v>3144</v>
      </c>
      <c r="B856" t="s">
        <v>3145</v>
      </c>
      <c r="C856" t="s">
        <v>3146</v>
      </c>
      <c r="D856">
        <v>2.7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0.7</v>
      </c>
      <c r="U856">
        <v>1</v>
      </c>
      <c r="V856" t="s">
        <v>15</v>
      </c>
      <c r="W856" t="s">
        <v>16</v>
      </c>
      <c r="X856" t="s">
        <v>17</v>
      </c>
      <c r="Y856" t="s">
        <v>17</v>
      </c>
      <c r="Z856" t="s">
        <v>16</v>
      </c>
      <c r="AA856" t="s">
        <v>18</v>
      </c>
      <c r="AB856" s="3">
        <v>14</v>
      </c>
      <c r="AC856" s="3">
        <f t="shared" si="91"/>
        <v>0</v>
      </c>
      <c r="AD856" s="3">
        <f t="shared" si="92"/>
        <v>0</v>
      </c>
      <c r="AE856" s="3">
        <f t="shared" si="93"/>
        <v>14</v>
      </c>
      <c r="AF856" s="4" t="str">
        <f t="shared" si="94"/>
        <v/>
      </c>
      <c r="AG856" s="4" t="str">
        <f t="shared" si="95"/>
        <v>Pass</v>
      </c>
      <c r="AH856" s="3">
        <f t="shared" si="96"/>
        <v>1</v>
      </c>
      <c r="AI856" s="3" t="str">
        <f t="shared" si="97"/>
        <v>Đủ Điều kiện dự thi</v>
      </c>
      <c r="AJ856" t="e">
        <f>VLOOKUP(A856,'DSSV VIE1016'!$B$2:$D$55,3,0)</f>
        <v>#N/A</v>
      </c>
    </row>
    <row r="857" spans="1:36" x14ac:dyDescent="0.35">
      <c r="A857" t="s">
        <v>3147</v>
      </c>
      <c r="B857" t="s">
        <v>3148</v>
      </c>
      <c r="C857" t="s">
        <v>3149</v>
      </c>
      <c r="D857">
        <v>2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 t="s">
        <v>14</v>
      </c>
      <c r="V857" t="s">
        <v>15</v>
      </c>
      <c r="W857" t="s">
        <v>16</v>
      </c>
      <c r="X857" t="s">
        <v>17</v>
      </c>
      <c r="Y857" t="s">
        <v>17</v>
      </c>
      <c r="Z857" t="s">
        <v>16</v>
      </c>
      <c r="AA857" t="s">
        <v>18</v>
      </c>
      <c r="AB857" s="3">
        <v>14</v>
      </c>
      <c r="AC857" s="3">
        <f t="shared" si="91"/>
        <v>0</v>
      </c>
      <c r="AD857" s="3">
        <f t="shared" si="92"/>
        <v>0</v>
      </c>
      <c r="AE857" s="3">
        <f t="shared" si="93"/>
        <v>14</v>
      </c>
      <c r="AF857" s="4" t="str">
        <f t="shared" si="94"/>
        <v/>
      </c>
      <c r="AG857" s="4" t="str">
        <f t="shared" si="95"/>
        <v>Pass</v>
      </c>
      <c r="AH857" s="3">
        <f t="shared" si="96"/>
        <v>1</v>
      </c>
      <c r="AI857" s="3" t="str">
        <f t="shared" si="97"/>
        <v>Đủ Điều kiện dự thi</v>
      </c>
      <c r="AJ857" t="e">
        <f>VLOOKUP(A857,'DSSV VIE1016'!$B$2:$D$55,3,0)</f>
        <v>#N/A</v>
      </c>
    </row>
    <row r="858" spans="1:36" x14ac:dyDescent="0.35">
      <c r="A858" t="s">
        <v>3150</v>
      </c>
      <c r="B858" t="s">
        <v>3151</v>
      </c>
      <c r="C858" t="s">
        <v>3152</v>
      </c>
      <c r="D858">
        <v>2.8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0.8</v>
      </c>
      <c r="U858">
        <v>1</v>
      </c>
      <c r="V858" t="s">
        <v>15</v>
      </c>
      <c r="W858" t="s">
        <v>16</v>
      </c>
      <c r="X858" t="s">
        <v>17</v>
      </c>
      <c r="Y858" t="s">
        <v>17</v>
      </c>
      <c r="Z858" t="s">
        <v>16</v>
      </c>
      <c r="AA858" t="s">
        <v>18</v>
      </c>
      <c r="AB858" s="3">
        <v>14</v>
      </c>
      <c r="AC858" s="3">
        <f t="shared" si="91"/>
        <v>0</v>
      </c>
      <c r="AD858" s="3">
        <f t="shared" si="92"/>
        <v>0</v>
      </c>
      <c r="AE858" s="3">
        <f t="shared" si="93"/>
        <v>14</v>
      </c>
      <c r="AF858" s="4" t="str">
        <f t="shared" si="94"/>
        <v/>
      </c>
      <c r="AG858" s="4" t="str">
        <f t="shared" si="95"/>
        <v>Pass</v>
      </c>
      <c r="AH858" s="3">
        <f t="shared" si="96"/>
        <v>1</v>
      </c>
      <c r="AI858" s="3" t="str">
        <f t="shared" si="97"/>
        <v>Đủ Điều kiện dự thi</v>
      </c>
      <c r="AJ858" t="e">
        <f>VLOOKUP(A858,'DSSV VIE1016'!$B$2:$D$55,3,0)</f>
        <v>#N/A</v>
      </c>
    </row>
    <row r="859" spans="1:36" x14ac:dyDescent="0.35">
      <c r="A859" t="s">
        <v>3153</v>
      </c>
      <c r="B859" t="s">
        <v>3154</v>
      </c>
      <c r="C859" t="s">
        <v>3155</v>
      </c>
      <c r="D859">
        <v>3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 t="s">
        <v>15</v>
      </c>
      <c r="W859" t="s">
        <v>16</v>
      </c>
      <c r="X859" t="s">
        <v>17</v>
      </c>
      <c r="Y859" t="s">
        <v>17</v>
      </c>
      <c r="Z859" t="s">
        <v>16</v>
      </c>
      <c r="AA859" t="s">
        <v>18</v>
      </c>
      <c r="AB859" s="3">
        <v>14</v>
      </c>
      <c r="AC859" s="3">
        <f t="shared" si="91"/>
        <v>0</v>
      </c>
      <c r="AD859" s="3">
        <f t="shared" si="92"/>
        <v>0</v>
      </c>
      <c r="AE859" s="3">
        <f t="shared" si="93"/>
        <v>14</v>
      </c>
      <c r="AF859" s="4" t="str">
        <f t="shared" si="94"/>
        <v/>
      </c>
      <c r="AG859" s="4" t="str">
        <f t="shared" si="95"/>
        <v>Pass</v>
      </c>
      <c r="AH859" s="3">
        <f t="shared" si="96"/>
        <v>1</v>
      </c>
      <c r="AI859" s="3" t="str">
        <f t="shared" si="97"/>
        <v>Đủ Điều kiện dự thi</v>
      </c>
      <c r="AJ859" t="e">
        <f>VLOOKUP(A859,'DSSV VIE1016'!$B$2:$D$55,3,0)</f>
        <v>#N/A</v>
      </c>
    </row>
    <row r="860" spans="1:36" x14ac:dyDescent="0.35">
      <c r="A860" t="s">
        <v>3156</v>
      </c>
      <c r="B860" t="s">
        <v>3157</v>
      </c>
      <c r="C860" t="s">
        <v>3158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 t="s">
        <v>14</v>
      </c>
      <c r="U860" t="s">
        <v>14</v>
      </c>
      <c r="V860" t="s">
        <v>15</v>
      </c>
      <c r="W860" t="s">
        <v>16</v>
      </c>
      <c r="X860" t="s">
        <v>17</v>
      </c>
      <c r="Y860" t="s">
        <v>17</v>
      </c>
      <c r="Z860" t="s">
        <v>16</v>
      </c>
      <c r="AA860" t="s">
        <v>18</v>
      </c>
      <c r="AB860" s="3">
        <v>14</v>
      </c>
      <c r="AC860" s="3">
        <f t="shared" si="91"/>
        <v>0</v>
      </c>
      <c r="AD860" s="3">
        <f t="shared" si="92"/>
        <v>0</v>
      </c>
      <c r="AE860" s="3">
        <f t="shared" si="93"/>
        <v>14</v>
      </c>
      <c r="AF860" s="4" t="str">
        <f t="shared" si="94"/>
        <v/>
      </c>
      <c r="AG860" s="4" t="str">
        <f t="shared" si="95"/>
        <v>Pass</v>
      </c>
      <c r="AH860" s="3">
        <f t="shared" si="96"/>
        <v>0</v>
      </c>
      <c r="AI860" s="3" t="str">
        <f t="shared" si="97"/>
        <v>Fail</v>
      </c>
      <c r="AJ860" t="e">
        <f>VLOOKUP(A860,'DSSV VIE1016'!$B$2:$D$55,3,0)</f>
        <v>#N/A</v>
      </c>
    </row>
    <row r="861" spans="1:36" x14ac:dyDescent="0.35">
      <c r="A861" t="s">
        <v>3159</v>
      </c>
      <c r="B861" t="s">
        <v>3160</v>
      </c>
      <c r="C861" t="s">
        <v>3161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 t="s">
        <v>14</v>
      </c>
      <c r="U861" t="s">
        <v>14</v>
      </c>
      <c r="V861" t="s">
        <v>15</v>
      </c>
      <c r="W861" t="s">
        <v>16</v>
      </c>
      <c r="X861" t="s">
        <v>17</v>
      </c>
      <c r="Y861" t="s">
        <v>17</v>
      </c>
      <c r="Z861" t="s">
        <v>16</v>
      </c>
      <c r="AA861" t="s">
        <v>18</v>
      </c>
      <c r="AB861" s="3">
        <v>14</v>
      </c>
      <c r="AC861" s="3">
        <f t="shared" si="91"/>
        <v>0</v>
      </c>
      <c r="AD861" s="3">
        <f t="shared" si="92"/>
        <v>0</v>
      </c>
      <c r="AE861" s="3">
        <f t="shared" si="93"/>
        <v>14</v>
      </c>
      <c r="AF861" s="4" t="str">
        <f t="shared" si="94"/>
        <v/>
      </c>
      <c r="AG861" s="4" t="str">
        <f t="shared" si="95"/>
        <v>Pass</v>
      </c>
      <c r="AH861" s="3">
        <f t="shared" si="96"/>
        <v>0</v>
      </c>
      <c r="AI861" s="3" t="str">
        <f t="shared" si="97"/>
        <v>Fail</v>
      </c>
      <c r="AJ861" t="e">
        <f>VLOOKUP(A861,'DSSV VIE1016'!$B$2:$D$55,3,0)</f>
        <v>#N/A</v>
      </c>
    </row>
    <row r="862" spans="1:36" x14ac:dyDescent="0.35">
      <c r="A862" t="s">
        <v>3162</v>
      </c>
      <c r="B862" t="s">
        <v>3163</v>
      </c>
      <c r="C862" t="s">
        <v>3164</v>
      </c>
      <c r="D862">
        <v>2.7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0.7</v>
      </c>
      <c r="U862">
        <v>1</v>
      </c>
      <c r="V862" t="s">
        <v>15</v>
      </c>
      <c r="W862" t="s">
        <v>16</v>
      </c>
      <c r="X862" t="s">
        <v>17</v>
      </c>
      <c r="Y862" t="s">
        <v>17</v>
      </c>
      <c r="Z862" t="s">
        <v>16</v>
      </c>
      <c r="AA862" t="s">
        <v>18</v>
      </c>
      <c r="AB862" s="3">
        <v>14</v>
      </c>
      <c r="AC862" s="3">
        <f t="shared" si="91"/>
        <v>0</v>
      </c>
      <c r="AD862" s="3">
        <f t="shared" si="92"/>
        <v>0</v>
      </c>
      <c r="AE862" s="3">
        <f t="shared" si="93"/>
        <v>14</v>
      </c>
      <c r="AF862" s="4" t="str">
        <f t="shared" si="94"/>
        <v/>
      </c>
      <c r="AG862" s="4" t="str">
        <f t="shared" si="95"/>
        <v>Pass</v>
      </c>
      <c r="AH862" s="3">
        <f t="shared" si="96"/>
        <v>1</v>
      </c>
      <c r="AI862" s="3" t="str">
        <f t="shared" si="97"/>
        <v>Đủ Điều kiện dự thi</v>
      </c>
      <c r="AJ862" t="e">
        <f>VLOOKUP(A862,'DSSV VIE1016'!$B$2:$D$55,3,0)</f>
        <v>#N/A</v>
      </c>
    </row>
    <row r="863" spans="1:36" x14ac:dyDescent="0.35">
      <c r="A863" t="s">
        <v>3165</v>
      </c>
      <c r="B863" t="s">
        <v>3166</v>
      </c>
      <c r="C863" t="s">
        <v>3167</v>
      </c>
      <c r="D863">
        <v>3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 t="s">
        <v>15</v>
      </c>
      <c r="W863" t="s">
        <v>16</v>
      </c>
      <c r="X863" t="s">
        <v>17</v>
      </c>
      <c r="Y863" t="s">
        <v>17</v>
      </c>
      <c r="Z863" t="s">
        <v>16</v>
      </c>
      <c r="AA863" t="s">
        <v>18</v>
      </c>
      <c r="AB863" s="3">
        <v>14</v>
      </c>
      <c r="AC863" s="3">
        <f t="shared" si="91"/>
        <v>0</v>
      </c>
      <c r="AD863" s="3">
        <f t="shared" si="92"/>
        <v>0</v>
      </c>
      <c r="AE863" s="3">
        <f t="shared" si="93"/>
        <v>14</v>
      </c>
      <c r="AF863" s="4" t="str">
        <f t="shared" si="94"/>
        <v/>
      </c>
      <c r="AG863" s="4" t="str">
        <f t="shared" si="95"/>
        <v>Pass</v>
      </c>
      <c r="AH863" s="3">
        <f t="shared" si="96"/>
        <v>1</v>
      </c>
      <c r="AI863" s="3" t="str">
        <f t="shared" si="97"/>
        <v>Đủ Điều kiện dự thi</v>
      </c>
      <c r="AJ863" t="e">
        <f>VLOOKUP(A863,'DSSV VIE1016'!$B$2:$D$55,3,0)</f>
        <v>#N/A</v>
      </c>
    </row>
    <row r="864" spans="1:36" x14ac:dyDescent="0.35">
      <c r="A864" t="s">
        <v>3168</v>
      </c>
      <c r="B864" t="s">
        <v>3169</v>
      </c>
      <c r="C864" t="s">
        <v>3170</v>
      </c>
      <c r="D864">
        <v>2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 t="s">
        <v>14</v>
      </c>
      <c r="V864" t="s">
        <v>15</v>
      </c>
      <c r="W864" t="s">
        <v>16</v>
      </c>
      <c r="X864" t="s">
        <v>17</v>
      </c>
      <c r="Y864" t="s">
        <v>17</v>
      </c>
      <c r="Z864" t="s">
        <v>16</v>
      </c>
      <c r="AA864" t="s">
        <v>18</v>
      </c>
      <c r="AB864" s="3">
        <v>14</v>
      </c>
      <c r="AC864" s="3">
        <f t="shared" si="91"/>
        <v>0</v>
      </c>
      <c r="AD864" s="3">
        <f t="shared" si="92"/>
        <v>0</v>
      </c>
      <c r="AE864" s="3">
        <f t="shared" si="93"/>
        <v>14</v>
      </c>
      <c r="AF864" s="4" t="str">
        <f t="shared" si="94"/>
        <v/>
      </c>
      <c r="AG864" s="4" t="str">
        <f t="shared" si="95"/>
        <v>Pass</v>
      </c>
      <c r="AH864" s="3">
        <f t="shared" si="96"/>
        <v>1</v>
      </c>
      <c r="AI864" s="3" t="str">
        <f t="shared" si="97"/>
        <v>Đủ Điều kiện dự thi</v>
      </c>
      <c r="AJ864" t="e">
        <f>VLOOKUP(A864,'DSSV VIE1016'!$B$2:$D$55,3,0)</f>
        <v>#N/A</v>
      </c>
    </row>
    <row r="865" spans="1:36" x14ac:dyDescent="0.35">
      <c r="A865" t="s">
        <v>3171</v>
      </c>
      <c r="B865" t="s">
        <v>3172</v>
      </c>
      <c r="C865" t="s">
        <v>3173</v>
      </c>
      <c r="D865">
        <v>2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 t="s">
        <v>14</v>
      </c>
      <c r="V865" t="s">
        <v>15</v>
      </c>
      <c r="W865" t="s">
        <v>16</v>
      </c>
      <c r="X865" t="s">
        <v>17</v>
      </c>
      <c r="Y865" t="s">
        <v>17</v>
      </c>
      <c r="Z865" t="s">
        <v>16</v>
      </c>
      <c r="AA865" t="s">
        <v>18</v>
      </c>
      <c r="AB865" s="3">
        <v>14</v>
      </c>
      <c r="AC865" s="3">
        <f t="shared" si="91"/>
        <v>0</v>
      </c>
      <c r="AD865" s="3">
        <f t="shared" si="92"/>
        <v>0</v>
      </c>
      <c r="AE865" s="3">
        <f t="shared" si="93"/>
        <v>14</v>
      </c>
      <c r="AF865" s="4" t="str">
        <f t="shared" si="94"/>
        <v/>
      </c>
      <c r="AG865" s="4" t="str">
        <f t="shared" si="95"/>
        <v>Pass</v>
      </c>
      <c r="AH865" s="3">
        <f t="shared" si="96"/>
        <v>1</v>
      </c>
      <c r="AI865" s="3" t="str">
        <f t="shared" si="97"/>
        <v>Đủ Điều kiện dự thi</v>
      </c>
      <c r="AJ865" t="e">
        <f>VLOOKUP(A865,'DSSV VIE1016'!$B$2:$D$55,3,0)</f>
        <v>#N/A</v>
      </c>
    </row>
    <row r="866" spans="1:36" x14ac:dyDescent="0.35">
      <c r="A866" t="s">
        <v>3174</v>
      </c>
      <c r="B866" t="s">
        <v>3175</v>
      </c>
      <c r="C866" t="s">
        <v>3176</v>
      </c>
      <c r="D866">
        <v>3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 t="s">
        <v>15</v>
      </c>
      <c r="W866" t="s">
        <v>16</v>
      </c>
      <c r="X866" t="s">
        <v>17</v>
      </c>
      <c r="Y866" t="s">
        <v>17</v>
      </c>
      <c r="Z866" t="s">
        <v>16</v>
      </c>
      <c r="AA866" t="s">
        <v>18</v>
      </c>
      <c r="AB866" s="3">
        <v>14</v>
      </c>
      <c r="AC866" s="3">
        <f t="shared" si="91"/>
        <v>0</v>
      </c>
      <c r="AD866" s="3">
        <f t="shared" si="92"/>
        <v>0</v>
      </c>
      <c r="AE866" s="3">
        <f t="shared" si="93"/>
        <v>14</v>
      </c>
      <c r="AF866" s="4" t="str">
        <f t="shared" si="94"/>
        <v/>
      </c>
      <c r="AG866" s="4" t="str">
        <f t="shared" si="95"/>
        <v>Pass</v>
      </c>
      <c r="AH866" s="3">
        <f t="shared" si="96"/>
        <v>1</v>
      </c>
      <c r="AI866" s="3" t="str">
        <f t="shared" si="97"/>
        <v>Đủ Điều kiện dự thi</v>
      </c>
      <c r="AJ866" t="e">
        <f>VLOOKUP(A866,'DSSV VIE1016'!$B$2:$D$55,3,0)</f>
        <v>#N/A</v>
      </c>
    </row>
    <row r="867" spans="1:36" x14ac:dyDescent="0.35">
      <c r="A867" t="s">
        <v>3177</v>
      </c>
      <c r="B867" t="s">
        <v>3178</v>
      </c>
      <c r="C867" t="s">
        <v>3179</v>
      </c>
      <c r="D867">
        <v>3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 t="s">
        <v>15</v>
      </c>
      <c r="W867" t="s">
        <v>16</v>
      </c>
      <c r="X867" t="s">
        <v>17</v>
      </c>
      <c r="Y867" t="s">
        <v>17</v>
      </c>
      <c r="Z867" t="s">
        <v>16</v>
      </c>
      <c r="AA867" t="s">
        <v>18</v>
      </c>
      <c r="AB867" s="3">
        <v>14</v>
      </c>
      <c r="AC867" s="3">
        <f t="shared" si="91"/>
        <v>0</v>
      </c>
      <c r="AD867" s="3">
        <f t="shared" si="92"/>
        <v>0</v>
      </c>
      <c r="AE867" s="3">
        <f t="shared" si="93"/>
        <v>14</v>
      </c>
      <c r="AF867" s="4" t="str">
        <f t="shared" si="94"/>
        <v/>
      </c>
      <c r="AG867" s="4" t="str">
        <f t="shared" si="95"/>
        <v>Pass</v>
      </c>
      <c r="AH867" s="3">
        <f t="shared" si="96"/>
        <v>1</v>
      </c>
      <c r="AI867" s="3" t="str">
        <f t="shared" si="97"/>
        <v>Đủ Điều kiện dự thi</v>
      </c>
      <c r="AJ867" t="e">
        <f>VLOOKUP(A867,'DSSV VIE1016'!$B$2:$D$55,3,0)</f>
        <v>#N/A</v>
      </c>
    </row>
    <row r="868" spans="1:36" x14ac:dyDescent="0.35">
      <c r="A868" t="s">
        <v>3180</v>
      </c>
      <c r="B868" t="s">
        <v>3181</v>
      </c>
      <c r="C868" t="s">
        <v>3182</v>
      </c>
      <c r="D868">
        <v>0</v>
      </c>
      <c r="E868" t="s">
        <v>14</v>
      </c>
      <c r="F868" t="s">
        <v>14</v>
      </c>
      <c r="G868" t="s">
        <v>14</v>
      </c>
      <c r="H868" t="s">
        <v>14</v>
      </c>
      <c r="I868" t="s">
        <v>14</v>
      </c>
      <c r="J868" t="s">
        <v>14</v>
      </c>
      <c r="K868" t="s">
        <v>14</v>
      </c>
      <c r="L868" t="s">
        <v>14</v>
      </c>
      <c r="M868" t="s">
        <v>14</v>
      </c>
      <c r="N868" t="s">
        <v>14</v>
      </c>
      <c r="O868" t="s">
        <v>14</v>
      </c>
      <c r="P868" t="s">
        <v>14</v>
      </c>
      <c r="Q868" t="s">
        <v>14</v>
      </c>
      <c r="R868" t="s">
        <v>14</v>
      </c>
      <c r="S868">
        <v>0</v>
      </c>
      <c r="T868" t="s">
        <v>14</v>
      </c>
      <c r="U868" t="s">
        <v>14</v>
      </c>
      <c r="V868" t="s">
        <v>15</v>
      </c>
      <c r="W868" t="s">
        <v>16</v>
      </c>
      <c r="X868" t="s">
        <v>17</v>
      </c>
      <c r="Y868" t="s">
        <v>17</v>
      </c>
      <c r="Z868" t="s">
        <v>16</v>
      </c>
      <c r="AA868" t="s">
        <v>18</v>
      </c>
      <c r="AB868" s="3">
        <v>14</v>
      </c>
      <c r="AC868" s="3">
        <f t="shared" si="91"/>
        <v>14</v>
      </c>
      <c r="AD868" s="3">
        <f t="shared" si="92"/>
        <v>0</v>
      </c>
      <c r="AE868" s="3">
        <f t="shared" si="93"/>
        <v>0</v>
      </c>
      <c r="AF868" s="4" t="str">
        <f t="shared" si="94"/>
        <v>Chưa tham gia học lần nào</v>
      </c>
      <c r="AG868" s="4" t="str">
        <f t="shared" si="95"/>
        <v>Fail</v>
      </c>
      <c r="AH868" s="3">
        <f t="shared" si="96"/>
        <v>0</v>
      </c>
      <c r="AI868" s="3" t="str">
        <f t="shared" si="97"/>
        <v>Fail</v>
      </c>
      <c r="AJ868" t="e">
        <f>VLOOKUP(A868,'DSSV VIE1016'!$B$2:$D$55,3,0)</f>
        <v>#N/A</v>
      </c>
    </row>
    <row r="869" spans="1:36" x14ac:dyDescent="0.35">
      <c r="A869" t="s">
        <v>3183</v>
      </c>
      <c r="B869" t="s">
        <v>3184</v>
      </c>
      <c r="C869" t="s">
        <v>3185</v>
      </c>
      <c r="D869">
        <v>3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 t="s">
        <v>15</v>
      </c>
      <c r="W869" t="s">
        <v>16</v>
      </c>
      <c r="X869" t="s">
        <v>17</v>
      </c>
      <c r="Y869" t="s">
        <v>17</v>
      </c>
      <c r="Z869" t="s">
        <v>16</v>
      </c>
      <c r="AA869" t="s">
        <v>18</v>
      </c>
      <c r="AB869" s="3">
        <v>14</v>
      </c>
      <c r="AC869" s="3">
        <f t="shared" si="91"/>
        <v>0</v>
      </c>
      <c r="AD869" s="3">
        <f t="shared" si="92"/>
        <v>0</v>
      </c>
      <c r="AE869" s="3">
        <f t="shared" si="93"/>
        <v>14</v>
      </c>
      <c r="AF869" s="4" t="str">
        <f t="shared" si="94"/>
        <v/>
      </c>
      <c r="AG869" s="4" t="str">
        <f t="shared" si="95"/>
        <v>Pass</v>
      </c>
      <c r="AH869" s="3">
        <f t="shared" si="96"/>
        <v>1</v>
      </c>
      <c r="AI869" s="3" t="str">
        <f t="shared" si="97"/>
        <v>Đủ Điều kiện dự thi</v>
      </c>
      <c r="AJ869" t="e">
        <f>VLOOKUP(A869,'DSSV VIE1016'!$B$2:$D$55,3,0)</f>
        <v>#N/A</v>
      </c>
    </row>
    <row r="870" spans="1:36" x14ac:dyDescent="0.35">
      <c r="A870" t="s">
        <v>3186</v>
      </c>
      <c r="B870" t="s">
        <v>3187</v>
      </c>
      <c r="C870" t="s">
        <v>3188</v>
      </c>
      <c r="D870">
        <v>2.8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0.8</v>
      </c>
      <c r="U870">
        <v>1</v>
      </c>
      <c r="V870" t="s">
        <v>15</v>
      </c>
      <c r="W870" t="s">
        <v>16</v>
      </c>
      <c r="X870" t="s">
        <v>17</v>
      </c>
      <c r="Y870" t="s">
        <v>17</v>
      </c>
      <c r="Z870" t="s">
        <v>16</v>
      </c>
      <c r="AA870" t="s">
        <v>18</v>
      </c>
      <c r="AB870" s="3">
        <v>14</v>
      </c>
      <c r="AC870" s="3">
        <f t="shared" si="91"/>
        <v>0</v>
      </c>
      <c r="AD870" s="3">
        <f t="shared" si="92"/>
        <v>0</v>
      </c>
      <c r="AE870" s="3">
        <f t="shared" si="93"/>
        <v>14</v>
      </c>
      <c r="AF870" s="4" t="str">
        <f t="shared" si="94"/>
        <v/>
      </c>
      <c r="AG870" s="4" t="str">
        <f t="shared" si="95"/>
        <v>Pass</v>
      </c>
      <c r="AH870" s="3">
        <f t="shared" si="96"/>
        <v>1</v>
      </c>
      <c r="AI870" s="3" t="str">
        <f t="shared" si="97"/>
        <v>Đủ Điều kiện dự thi</v>
      </c>
      <c r="AJ870" t="e">
        <f>VLOOKUP(A870,'DSSV VIE1016'!$B$2:$D$55,3,0)</f>
        <v>#N/A</v>
      </c>
    </row>
    <row r="871" spans="1:36" x14ac:dyDescent="0.35">
      <c r="A871" t="s">
        <v>3189</v>
      </c>
      <c r="B871" t="s">
        <v>3190</v>
      </c>
      <c r="C871" t="s">
        <v>3191</v>
      </c>
      <c r="D871">
        <v>3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 t="s">
        <v>15</v>
      </c>
      <c r="W871" t="s">
        <v>16</v>
      </c>
      <c r="X871" t="s">
        <v>17</v>
      </c>
      <c r="Y871" t="s">
        <v>17</v>
      </c>
      <c r="Z871" t="s">
        <v>16</v>
      </c>
      <c r="AA871" t="s">
        <v>18</v>
      </c>
      <c r="AB871" s="3">
        <v>14</v>
      </c>
      <c r="AC871" s="3">
        <f t="shared" si="91"/>
        <v>0</v>
      </c>
      <c r="AD871" s="3">
        <f t="shared" si="92"/>
        <v>0</v>
      </c>
      <c r="AE871" s="3">
        <f t="shared" si="93"/>
        <v>14</v>
      </c>
      <c r="AF871" s="4" t="str">
        <f t="shared" si="94"/>
        <v/>
      </c>
      <c r="AG871" s="4" t="str">
        <f t="shared" si="95"/>
        <v>Pass</v>
      </c>
      <c r="AH871" s="3">
        <f t="shared" si="96"/>
        <v>1</v>
      </c>
      <c r="AI871" s="3" t="str">
        <f t="shared" si="97"/>
        <v>Đủ Điều kiện dự thi</v>
      </c>
      <c r="AJ871" t="e">
        <f>VLOOKUP(A871,'DSSV VIE1016'!$B$2:$D$55,3,0)</f>
        <v>#N/A</v>
      </c>
    </row>
    <row r="872" spans="1:36" x14ac:dyDescent="0.35">
      <c r="A872" t="s">
        <v>3192</v>
      </c>
      <c r="B872" t="s">
        <v>3193</v>
      </c>
      <c r="C872" t="s">
        <v>3194</v>
      </c>
      <c r="D872">
        <v>3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 t="s">
        <v>15</v>
      </c>
      <c r="W872" t="s">
        <v>16</v>
      </c>
      <c r="X872" t="s">
        <v>17</v>
      </c>
      <c r="Y872" t="s">
        <v>17</v>
      </c>
      <c r="Z872" t="s">
        <v>16</v>
      </c>
      <c r="AA872" t="s">
        <v>18</v>
      </c>
      <c r="AB872" s="3">
        <v>14</v>
      </c>
      <c r="AC872" s="3">
        <f t="shared" si="91"/>
        <v>0</v>
      </c>
      <c r="AD872" s="3">
        <f t="shared" si="92"/>
        <v>0</v>
      </c>
      <c r="AE872" s="3">
        <f t="shared" si="93"/>
        <v>14</v>
      </c>
      <c r="AF872" s="4" t="str">
        <f t="shared" si="94"/>
        <v/>
      </c>
      <c r="AG872" s="4" t="str">
        <f t="shared" si="95"/>
        <v>Pass</v>
      </c>
      <c r="AH872" s="3">
        <f t="shared" si="96"/>
        <v>1</v>
      </c>
      <c r="AI872" s="3" t="str">
        <f t="shared" si="97"/>
        <v>Đủ Điều kiện dự thi</v>
      </c>
      <c r="AJ872" t="e">
        <f>VLOOKUP(A872,'DSSV VIE1016'!$B$2:$D$55,3,0)</f>
        <v>#N/A</v>
      </c>
    </row>
    <row r="873" spans="1:36" x14ac:dyDescent="0.35">
      <c r="A873" t="s">
        <v>3195</v>
      </c>
      <c r="B873" t="s">
        <v>3196</v>
      </c>
      <c r="C873" t="s">
        <v>3197</v>
      </c>
      <c r="D873">
        <v>1.7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0.7</v>
      </c>
      <c r="U873" t="s">
        <v>14</v>
      </c>
      <c r="V873" t="s">
        <v>15</v>
      </c>
      <c r="W873" t="s">
        <v>16</v>
      </c>
      <c r="X873" t="s">
        <v>17</v>
      </c>
      <c r="Y873" t="s">
        <v>17</v>
      </c>
      <c r="Z873" t="s">
        <v>16</v>
      </c>
      <c r="AA873" t="s">
        <v>18</v>
      </c>
      <c r="AB873" s="3">
        <v>14</v>
      </c>
      <c r="AC873" s="3">
        <f t="shared" si="91"/>
        <v>0</v>
      </c>
      <c r="AD873" s="3">
        <f t="shared" si="92"/>
        <v>0</v>
      </c>
      <c r="AE873" s="3">
        <f t="shared" si="93"/>
        <v>14</v>
      </c>
      <c r="AF873" s="4" t="str">
        <f t="shared" si="94"/>
        <v/>
      </c>
      <c r="AG873" s="4" t="str">
        <f t="shared" si="95"/>
        <v>Pass</v>
      </c>
      <c r="AH873" s="3">
        <f t="shared" si="96"/>
        <v>1</v>
      </c>
      <c r="AI873" s="3" t="str">
        <f t="shared" si="97"/>
        <v>Đủ Điều kiện dự thi</v>
      </c>
      <c r="AJ873" t="e">
        <f>VLOOKUP(A873,'DSSV VIE1016'!$B$2:$D$55,3,0)</f>
        <v>#N/A</v>
      </c>
    </row>
    <row r="874" spans="1:36" x14ac:dyDescent="0.35">
      <c r="A874" t="s">
        <v>3198</v>
      </c>
      <c r="B874" t="s">
        <v>3199</v>
      </c>
      <c r="C874" t="s">
        <v>3200</v>
      </c>
      <c r="D874">
        <v>3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 t="s">
        <v>15</v>
      </c>
      <c r="W874" t="s">
        <v>16</v>
      </c>
      <c r="X874" t="s">
        <v>17</v>
      </c>
      <c r="Y874" t="s">
        <v>17</v>
      </c>
      <c r="Z874" t="s">
        <v>16</v>
      </c>
      <c r="AA874" t="s">
        <v>18</v>
      </c>
      <c r="AB874" s="3">
        <v>14</v>
      </c>
      <c r="AC874" s="3">
        <f t="shared" si="91"/>
        <v>0</v>
      </c>
      <c r="AD874" s="3">
        <f t="shared" si="92"/>
        <v>0</v>
      </c>
      <c r="AE874" s="3">
        <f t="shared" si="93"/>
        <v>14</v>
      </c>
      <c r="AF874" s="4" t="str">
        <f t="shared" si="94"/>
        <v/>
      </c>
      <c r="AG874" s="4" t="str">
        <f t="shared" si="95"/>
        <v>Pass</v>
      </c>
      <c r="AH874" s="3">
        <f t="shared" si="96"/>
        <v>1</v>
      </c>
      <c r="AI874" s="3" t="str">
        <f t="shared" si="97"/>
        <v>Đủ Điều kiện dự thi</v>
      </c>
      <c r="AJ874" t="e">
        <f>VLOOKUP(A874,'DSSV VIE1016'!$B$2:$D$55,3,0)</f>
        <v>#N/A</v>
      </c>
    </row>
    <row r="875" spans="1:36" x14ac:dyDescent="0.35">
      <c r="A875" t="s">
        <v>3201</v>
      </c>
      <c r="B875" t="s">
        <v>3202</v>
      </c>
      <c r="C875" t="s">
        <v>3203</v>
      </c>
      <c r="D875">
        <v>3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 t="s">
        <v>15</v>
      </c>
      <c r="W875" t="s">
        <v>16</v>
      </c>
      <c r="X875" t="s">
        <v>17</v>
      </c>
      <c r="Y875" t="s">
        <v>17</v>
      </c>
      <c r="Z875" t="s">
        <v>16</v>
      </c>
      <c r="AA875" t="s">
        <v>18</v>
      </c>
      <c r="AB875" s="3">
        <v>14</v>
      </c>
      <c r="AC875" s="3">
        <f t="shared" si="91"/>
        <v>0</v>
      </c>
      <c r="AD875" s="3">
        <f t="shared" si="92"/>
        <v>0</v>
      </c>
      <c r="AE875" s="3">
        <f t="shared" si="93"/>
        <v>14</v>
      </c>
      <c r="AF875" s="4" t="str">
        <f t="shared" si="94"/>
        <v/>
      </c>
      <c r="AG875" s="4" t="str">
        <f t="shared" si="95"/>
        <v>Pass</v>
      </c>
      <c r="AH875" s="3">
        <f t="shared" si="96"/>
        <v>1</v>
      </c>
      <c r="AI875" s="3" t="str">
        <f t="shared" si="97"/>
        <v>Đủ Điều kiện dự thi</v>
      </c>
      <c r="AJ875" t="e">
        <f>VLOOKUP(A875,'DSSV VIE1016'!$B$2:$D$55,3,0)</f>
        <v>#N/A</v>
      </c>
    </row>
    <row r="876" spans="1:36" x14ac:dyDescent="0.35">
      <c r="A876" t="s">
        <v>3204</v>
      </c>
      <c r="B876" t="s">
        <v>3205</v>
      </c>
      <c r="C876" t="s">
        <v>3206</v>
      </c>
      <c r="D876">
        <v>3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 t="s">
        <v>15</v>
      </c>
      <c r="W876" t="s">
        <v>16</v>
      </c>
      <c r="X876" t="s">
        <v>17</v>
      </c>
      <c r="Y876" t="s">
        <v>17</v>
      </c>
      <c r="Z876" t="s">
        <v>16</v>
      </c>
      <c r="AA876" t="s">
        <v>18</v>
      </c>
      <c r="AB876" s="3">
        <v>14</v>
      </c>
      <c r="AC876" s="3">
        <f t="shared" si="91"/>
        <v>0</v>
      </c>
      <c r="AD876" s="3">
        <f t="shared" si="92"/>
        <v>0</v>
      </c>
      <c r="AE876" s="3">
        <f t="shared" si="93"/>
        <v>14</v>
      </c>
      <c r="AF876" s="4" t="str">
        <f t="shared" si="94"/>
        <v/>
      </c>
      <c r="AG876" s="4" t="str">
        <f t="shared" si="95"/>
        <v>Pass</v>
      </c>
      <c r="AH876" s="3">
        <f t="shared" si="96"/>
        <v>1</v>
      </c>
      <c r="AI876" s="3" t="str">
        <f t="shared" si="97"/>
        <v>Đủ Điều kiện dự thi</v>
      </c>
      <c r="AJ876" t="e">
        <f>VLOOKUP(A876,'DSSV VIE1016'!$B$2:$D$55,3,0)</f>
        <v>#N/A</v>
      </c>
    </row>
    <row r="877" spans="1:36" x14ac:dyDescent="0.35">
      <c r="A877" t="s">
        <v>3207</v>
      </c>
      <c r="B877" t="s">
        <v>3208</v>
      </c>
      <c r="C877" t="s">
        <v>3209</v>
      </c>
      <c r="D877">
        <v>2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 t="s">
        <v>14</v>
      </c>
      <c r="V877" t="s">
        <v>15</v>
      </c>
      <c r="W877" t="s">
        <v>16</v>
      </c>
      <c r="X877" t="s">
        <v>17</v>
      </c>
      <c r="Y877" t="s">
        <v>17</v>
      </c>
      <c r="Z877" t="s">
        <v>16</v>
      </c>
      <c r="AA877" t="s">
        <v>18</v>
      </c>
      <c r="AB877" s="3">
        <v>14</v>
      </c>
      <c r="AC877" s="3">
        <f t="shared" si="91"/>
        <v>0</v>
      </c>
      <c r="AD877" s="3">
        <f t="shared" si="92"/>
        <v>0</v>
      </c>
      <c r="AE877" s="3">
        <f t="shared" si="93"/>
        <v>14</v>
      </c>
      <c r="AF877" s="4" t="str">
        <f t="shared" si="94"/>
        <v/>
      </c>
      <c r="AG877" s="4" t="str">
        <f t="shared" si="95"/>
        <v>Pass</v>
      </c>
      <c r="AH877" s="3">
        <f t="shared" si="96"/>
        <v>1</v>
      </c>
      <c r="AI877" s="3" t="str">
        <f t="shared" si="97"/>
        <v>Đủ Điều kiện dự thi</v>
      </c>
      <c r="AJ877" t="e">
        <f>VLOOKUP(A877,'DSSV VIE1016'!$B$2:$D$55,3,0)</f>
        <v>#N/A</v>
      </c>
    </row>
    <row r="878" spans="1:36" x14ac:dyDescent="0.35">
      <c r="A878" t="s">
        <v>3210</v>
      </c>
      <c r="B878" t="s">
        <v>3211</v>
      </c>
      <c r="C878" t="s">
        <v>3212</v>
      </c>
      <c r="D878">
        <v>3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 t="s">
        <v>15</v>
      </c>
      <c r="W878" t="s">
        <v>16</v>
      </c>
      <c r="X878" t="s">
        <v>17</v>
      </c>
      <c r="Y878" t="s">
        <v>17</v>
      </c>
      <c r="Z878" t="s">
        <v>16</v>
      </c>
      <c r="AA878" t="s">
        <v>18</v>
      </c>
      <c r="AB878" s="3">
        <v>14</v>
      </c>
      <c r="AC878" s="3">
        <f t="shared" si="91"/>
        <v>0</v>
      </c>
      <c r="AD878" s="3">
        <f t="shared" si="92"/>
        <v>0</v>
      </c>
      <c r="AE878" s="3">
        <f t="shared" si="93"/>
        <v>14</v>
      </c>
      <c r="AF878" s="4" t="str">
        <f t="shared" si="94"/>
        <v/>
      </c>
      <c r="AG878" s="4" t="str">
        <f t="shared" si="95"/>
        <v>Pass</v>
      </c>
      <c r="AH878" s="3">
        <f t="shared" si="96"/>
        <v>1</v>
      </c>
      <c r="AI878" s="3" t="str">
        <f t="shared" si="97"/>
        <v>Đủ Điều kiện dự thi</v>
      </c>
      <c r="AJ878" t="e">
        <f>VLOOKUP(A878,'DSSV VIE1016'!$B$2:$D$55,3,0)</f>
        <v>#N/A</v>
      </c>
    </row>
    <row r="879" spans="1:36" x14ac:dyDescent="0.35">
      <c r="A879" t="s">
        <v>3213</v>
      </c>
      <c r="B879" t="s">
        <v>3214</v>
      </c>
      <c r="C879" t="s">
        <v>3215</v>
      </c>
      <c r="D879">
        <v>3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 t="s">
        <v>15</v>
      </c>
      <c r="W879" t="s">
        <v>16</v>
      </c>
      <c r="X879" t="s">
        <v>17</v>
      </c>
      <c r="Y879" t="s">
        <v>17</v>
      </c>
      <c r="Z879" t="s">
        <v>16</v>
      </c>
      <c r="AA879" t="s">
        <v>18</v>
      </c>
      <c r="AB879" s="3">
        <v>14</v>
      </c>
      <c r="AC879" s="3">
        <f t="shared" si="91"/>
        <v>0</v>
      </c>
      <c r="AD879" s="3">
        <f t="shared" si="92"/>
        <v>0</v>
      </c>
      <c r="AE879" s="3">
        <f t="shared" si="93"/>
        <v>14</v>
      </c>
      <c r="AF879" s="4" t="str">
        <f t="shared" si="94"/>
        <v/>
      </c>
      <c r="AG879" s="4" t="str">
        <f t="shared" si="95"/>
        <v>Pass</v>
      </c>
      <c r="AH879" s="3">
        <f t="shared" si="96"/>
        <v>1</v>
      </c>
      <c r="AI879" s="3" t="str">
        <f t="shared" si="97"/>
        <v>Đủ Điều kiện dự thi</v>
      </c>
      <c r="AJ879" t="e">
        <f>VLOOKUP(A879,'DSSV VIE1016'!$B$2:$D$55,3,0)</f>
        <v>#N/A</v>
      </c>
    </row>
    <row r="880" spans="1:36" x14ac:dyDescent="0.35">
      <c r="A880" t="s">
        <v>3216</v>
      </c>
      <c r="B880" t="s">
        <v>3217</v>
      </c>
      <c r="C880" t="s">
        <v>3218</v>
      </c>
      <c r="D880">
        <v>2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 t="s">
        <v>14</v>
      </c>
      <c r="V880" t="s">
        <v>15</v>
      </c>
      <c r="W880" t="s">
        <v>16</v>
      </c>
      <c r="X880" t="s">
        <v>17</v>
      </c>
      <c r="Y880" t="s">
        <v>17</v>
      </c>
      <c r="Z880" t="s">
        <v>16</v>
      </c>
      <c r="AA880" t="s">
        <v>18</v>
      </c>
      <c r="AB880" s="3">
        <v>14</v>
      </c>
      <c r="AC880" s="3">
        <f t="shared" si="91"/>
        <v>0</v>
      </c>
      <c r="AD880" s="3">
        <f t="shared" si="92"/>
        <v>0</v>
      </c>
      <c r="AE880" s="3">
        <f t="shared" si="93"/>
        <v>14</v>
      </c>
      <c r="AF880" s="4" t="str">
        <f t="shared" si="94"/>
        <v/>
      </c>
      <c r="AG880" s="4" t="str">
        <f t="shared" si="95"/>
        <v>Pass</v>
      </c>
      <c r="AH880" s="3">
        <f t="shared" si="96"/>
        <v>1</v>
      </c>
      <c r="AI880" s="3" t="str">
        <f t="shared" si="97"/>
        <v>Đủ Điều kiện dự thi</v>
      </c>
      <c r="AJ880" t="e">
        <f>VLOOKUP(A880,'DSSV VIE1016'!$B$2:$D$55,3,0)</f>
        <v>#N/A</v>
      </c>
    </row>
    <row r="881" spans="1:36" x14ac:dyDescent="0.35">
      <c r="A881" t="s">
        <v>3219</v>
      </c>
      <c r="B881" t="s">
        <v>3220</v>
      </c>
      <c r="C881" t="s">
        <v>3221</v>
      </c>
      <c r="D881">
        <v>2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 t="s">
        <v>14</v>
      </c>
      <c r="U881">
        <v>1</v>
      </c>
      <c r="V881" t="s">
        <v>15</v>
      </c>
      <c r="W881" t="s">
        <v>16</v>
      </c>
      <c r="X881" t="s">
        <v>17</v>
      </c>
      <c r="Y881" t="s">
        <v>17</v>
      </c>
      <c r="Z881" t="s">
        <v>16</v>
      </c>
      <c r="AA881" t="s">
        <v>18</v>
      </c>
      <c r="AB881" s="3">
        <v>14</v>
      </c>
      <c r="AC881" s="3">
        <f t="shared" si="91"/>
        <v>0</v>
      </c>
      <c r="AD881" s="3">
        <f t="shared" si="92"/>
        <v>0</v>
      </c>
      <c r="AE881" s="3">
        <f t="shared" si="93"/>
        <v>14</v>
      </c>
      <c r="AF881" s="4" t="str">
        <f t="shared" si="94"/>
        <v/>
      </c>
      <c r="AG881" s="4" t="str">
        <f t="shared" si="95"/>
        <v>Pass</v>
      </c>
      <c r="AH881" s="3">
        <f t="shared" si="96"/>
        <v>0</v>
      </c>
      <c r="AI881" s="3" t="str">
        <f t="shared" si="97"/>
        <v>Fail</v>
      </c>
      <c r="AJ881" t="e">
        <f>VLOOKUP(A881,'DSSV VIE1016'!$B$2:$D$55,3,0)</f>
        <v>#N/A</v>
      </c>
    </row>
    <row r="882" spans="1:36" x14ac:dyDescent="0.35">
      <c r="A882" t="s">
        <v>3222</v>
      </c>
      <c r="B882" t="s">
        <v>3223</v>
      </c>
      <c r="C882" t="s">
        <v>3224</v>
      </c>
      <c r="D882">
        <v>3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 t="s">
        <v>15</v>
      </c>
      <c r="W882" t="s">
        <v>16</v>
      </c>
      <c r="X882" t="s">
        <v>17</v>
      </c>
      <c r="Y882" t="s">
        <v>17</v>
      </c>
      <c r="Z882" t="s">
        <v>16</v>
      </c>
      <c r="AA882" t="s">
        <v>18</v>
      </c>
      <c r="AB882" s="3">
        <v>14</v>
      </c>
      <c r="AC882" s="3">
        <f t="shared" si="91"/>
        <v>0</v>
      </c>
      <c r="AD882" s="3">
        <f t="shared" si="92"/>
        <v>0</v>
      </c>
      <c r="AE882" s="3">
        <f t="shared" si="93"/>
        <v>14</v>
      </c>
      <c r="AF882" s="4" t="str">
        <f t="shared" si="94"/>
        <v/>
      </c>
      <c r="AG882" s="4" t="str">
        <f t="shared" si="95"/>
        <v>Pass</v>
      </c>
      <c r="AH882" s="3">
        <f t="shared" si="96"/>
        <v>1</v>
      </c>
      <c r="AI882" s="3" t="str">
        <f t="shared" si="97"/>
        <v>Đủ Điều kiện dự thi</v>
      </c>
      <c r="AJ882" t="e">
        <f>VLOOKUP(A882,'DSSV VIE1016'!$B$2:$D$55,3,0)</f>
        <v>#N/A</v>
      </c>
    </row>
    <row r="883" spans="1:36" x14ac:dyDescent="0.35">
      <c r="A883" t="s">
        <v>3225</v>
      </c>
      <c r="B883" t="s">
        <v>3226</v>
      </c>
      <c r="C883" t="s">
        <v>3227</v>
      </c>
      <c r="D883">
        <v>3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 t="s">
        <v>15</v>
      </c>
      <c r="W883" t="s">
        <v>16</v>
      </c>
      <c r="X883" t="s">
        <v>17</v>
      </c>
      <c r="Y883" t="s">
        <v>17</v>
      </c>
      <c r="Z883" t="s">
        <v>16</v>
      </c>
      <c r="AA883" t="s">
        <v>18</v>
      </c>
      <c r="AB883" s="3">
        <v>14</v>
      </c>
      <c r="AC883" s="3">
        <f t="shared" si="91"/>
        <v>0</v>
      </c>
      <c r="AD883" s="3">
        <f t="shared" si="92"/>
        <v>0</v>
      </c>
      <c r="AE883" s="3">
        <f t="shared" si="93"/>
        <v>14</v>
      </c>
      <c r="AF883" s="4" t="str">
        <f t="shared" si="94"/>
        <v/>
      </c>
      <c r="AG883" s="4" t="str">
        <f t="shared" si="95"/>
        <v>Pass</v>
      </c>
      <c r="AH883" s="3">
        <f t="shared" si="96"/>
        <v>1</v>
      </c>
      <c r="AI883" s="3" t="str">
        <f t="shared" si="97"/>
        <v>Đủ Điều kiện dự thi</v>
      </c>
      <c r="AJ883" t="e">
        <f>VLOOKUP(A883,'DSSV VIE1016'!$B$2:$D$55,3,0)</f>
        <v>#N/A</v>
      </c>
    </row>
    <row r="884" spans="1:36" x14ac:dyDescent="0.35">
      <c r="A884" t="s">
        <v>3228</v>
      </c>
      <c r="B884" t="s">
        <v>3229</v>
      </c>
      <c r="C884" t="s">
        <v>3230</v>
      </c>
      <c r="D884">
        <v>2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 t="s">
        <v>14</v>
      </c>
      <c r="V884" t="s">
        <v>15</v>
      </c>
      <c r="W884" t="s">
        <v>16</v>
      </c>
      <c r="X884" t="s">
        <v>17</v>
      </c>
      <c r="Y884" t="s">
        <v>17</v>
      </c>
      <c r="Z884" t="s">
        <v>16</v>
      </c>
      <c r="AA884" t="s">
        <v>18</v>
      </c>
      <c r="AB884" s="3">
        <v>14</v>
      </c>
      <c r="AC884" s="3">
        <f t="shared" si="91"/>
        <v>0</v>
      </c>
      <c r="AD884" s="3">
        <f t="shared" si="92"/>
        <v>0</v>
      </c>
      <c r="AE884" s="3">
        <f t="shared" si="93"/>
        <v>14</v>
      </c>
      <c r="AF884" s="4" t="str">
        <f t="shared" si="94"/>
        <v/>
      </c>
      <c r="AG884" s="4" t="str">
        <f t="shared" si="95"/>
        <v>Pass</v>
      </c>
      <c r="AH884" s="3">
        <f t="shared" si="96"/>
        <v>1</v>
      </c>
      <c r="AI884" s="3" t="str">
        <f t="shared" si="97"/>
        <v>Đủ Điều kiện dự thi</v>
      </c>
      <c r="AJ884" t="e">
        <f>VLOOKUP(A884,'DSSV VIE1016'!$B$2:$D$55,3,0)</f>
        <v>#N/A</v>
      </c>
    </row>
    <row r="885" spans="1:36" x14ac:dyDescent="0.35">
      <c r="A885" t="s">
        <v>3231</v>
      </c>
      <c r="B885" t="s">
        <v>3232</v>
      </c>
      <c r="C885" t="s">
        <v>3233</v>
      </c>
      <c r="D885">
        <v>0</v>
      </c>
      <c r="E885" t="s">
        <v>14</v>
      </c>
      <c r="F885" t="s">
        <v>14</v>
      </c>
      <c r="G885" t="s">
        <v>14</v>
      </c>
      <c r="H885" t="s">
        <v>14</v>
      </c>
      <c r="I885" t="s">
        <v>14</v>
      </c>
      <c r="J885" t="s">
        <v>14</v>
      </c>
      <c r="K885" t="s">
        <v>14</v>
      </c>
      <c r="L885" t="s">
        <v>14</v>
      </c>
      <c r="M885" t="s">
        <v>14</v>
      </c>
      <c r="N885" t="s">
        <v>14</v>
      </c>
      <c r="O885" t="s">
        <v>14</v>
      </c>
      <c r="P885" t="s">
        <v>14</v>
      </c>
      <c r="Q885" t="s">
        <v>14</v>
      </c>
      <c r="R885" t="s">
        <v>14</v>
      </c>
      <c r="S885">
        <v>0</v>
      </c>
      <c r="T885" t="s">
        <v>14</v>
      </c>
      <c r="U885" t="s">
        <v>14</v>
      </c>
      <c r="V885" t="s">
        <v>15</v>
      </c>
      <c r="W885" t="s">
        <v>16</v>
      </c>
      <c r="X885" t="s">
        <v>17</v>
      </c>
      <c r="Y885" t="s">
        <v>17</v>
      </c>
      <c r="Z885" t="s">
        <v>16</v>
      </c>
      <c r="AA885" t="s">
        <v>18</v>
      </c>
      <c r="AB885" s="3">
        <v>14</v>
      </c>
      <c r="AC885" s="3">
        <f t="shared" si="91"/>
        <v>14</v>
      </c>
      <c r="AD885" s="3">
        <f t="shared" si="92"/>
        <v>0</v>
      </c>
      <c r="AE885" s="3">
        <f t="shared" si="93"/>
        <v>0</v>
      </c>
      <c r="AF885" s="4" t="str">
        <f t="shared" si="94"/>
        <v>Chưa tham gia học lần nào</v>
      </c>
      <c r="AG885" s="4" t="str">
        <f t="shared" si="95"/>
        <v>Fail</v>
      </c>
      <c r="AH885" s="3">
        <f t="shared" si="96"/>
        <v>0</v>
      </c>
      <c r="AI885" s="3" t="str">
        <f t="shared" si="97"/>
        <v>Fail</v>
      </c>
      <c r="AJ885" t="e">
        <f>VLOOKUP(A885,'DSSV VIE1016'!$B$2:$D$55,3,0)</f>
        <v>#N/A</v>
      </c>
    </row>
    <row r="886" spans="1:36" x14ac:dyDescent="0.35">
      <c r="A886" t="s">
        <v>3234</v>
      </c>
      <c r="B886" t="s">
        <v>3235</v>
      </c>
      <c r="C886" t="s">
        <v>3236</v>
      </c>
      <c r="D886">
        <v>0</v>
      </c>
      <c r="E886" t="s">
        <v>14</v>
      </c>
      <c r="F886" t="s">
        <v>14</v>
      </c>
      <c r="G886" t="s">
        <v>14</v>
      </c>
      <c r="H886" t="s">
        <v>14</v>
      </c>
      <c r="I886" t="s">
        <v>14</v>
      </c>
      <c r="J886" t="s">
        <v>14</v>
      </c>
      <c r="K886" t="s">
        <v>14</v>
      </c>
      <c r="L886" t="s">
        <v>14</v>
      </c>
      <c r="M886" t="s">
        <v>14</v>
      </c>
      <c r="N886" t="s">
        <v>14</v>
      </c>
      <c r="O886" t="s">
        <v>14</v>
      </c>
      <c r="P886" t="s">
        <v>14</v>
      </c>
      <c r="Q886" t="s">
        <v>14</v>
      </c>
      <c r="R886" t="s">
        <v>14</v>
      </c>
      <c r="S886">
        <v>0</v>
      </c>
      <c r="T886" t="s">
        <v>14</v>
      </c>
      <c r="U886" t="s">
        <v>14</v>
      </c>
      <c r="V886" t="s">
        <v>15</v>
      </c>
      <c r="W886" t="s">
        <v>16</v>
      </c>
      <c r="X886" t="s">
        <v>17</v>
      </c>
      <c r="Y886" t="s">
        <v>17</v>
      </c>
      <c r="Z886" t="s">
        <v>16</v>
      </c>
      <c r="AA886" t="s">
        <v>18</v>
      </c>
      <c r="AB886" s="3">
        <v>14</v>
      </c>
      <c r="AC886" s="3">
        <f t="shared" si="91"/>
        <v>14</v>
      </c>
      <c r="AD886" s="3">
        <f t="shared" si="92"/>
        <v>0</v>
      </c>
      <c r="AE886" s="3">
        <f t="shared" si="93"/>
        <v>0</v>
      </c>
      <c r="AF886" s="4" t="str">
        <f t="shared" si="94"/>
        <v>Chưa tham gia học lần nào</v>
      </c>
      <c r="AG886" s="4" t="str">
        <f t="shared" si="95"/>
        <v>Fail</v>
      </c>
      <c r="AH886" s="3">
        <f t="shared" si="96"/>
        <v>0</v>
      </c>
      <c r="AI886" s="3" t="str">
        <f t="shared" si="97"/>
        <v>Fail</v>
      </c>
      <c r="AJ886" t="e">
        <f>VLOOKUP(A886,'DSSV VIE1016'!$B$2:$D$55,3,0)</f>
        <v>#N/A</v>
      </c>
    </row>
    <row r="887" spans="1:36" x14ac:dyDescent="0.35">
      <c r="A887" t="s">
        <v>3237</v>
      </c>
      <c r="B887" t="s">
        <v>3238</v>
      </c>
      <c r="C887" t="s">
        <v>3239</v>
      </c>
      <c r="D887">
        <v>3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 t="s">
        <v>15</v>
      </c>
      <c r="W887" t="s">
        <v>16</v>
      </c>
      <c r="X887" t="s">
        <v>17</v>
      </c>
      <c r="Y887" t="s">
        <v>17</v>
      </c>
      <c r="Z887" t="s">
        <v>16</v>
      </c>
      <c r="AA887" t="s">
        <v>18</v>
      </c>
      <c r="AB887" s="3">
        <v>14</v>
      </c>
      <c r="AC887" s="3">
        <f t="shared" si="91"/>
        <v>0</v>
      </c>
      <c r="AD887" s="3">
        <f t="shared" si="92"/>
        <v>0</v>
      </c>
      <c r="AE887" s="3">
        <f t="shared" si="93"/>
        <v>14</v>
      </c>
      <c r="AF887" s="4" t="str">
        <f t="shared" si="94"/>
        <v/>
      </c>
      <c r="AG887" s="4" t="str">
        <f t="shared" si="95"/>
        <v>Pass</v>
      </c>
      <c r="AH887" s="3">
        <f t="shared" si="96"/>
        <v>1</v>
      </c>
      <c r="AI887" s="3" t="str">
        <f t="shared" si="97"/>
        <v>Đủ Điều kiện dự thi</v>
      </c>
      <c r="AJ887" t="e">
        <f>VLOOKUP(A887,'DSSV VIE1016'!$B$2:$D$55,3,0)</f>
        <v>#N/A</v>
      </c>
    </row>
    <row r="888" spans="1:36" x14ac:dyDescent="0.35">
      <c r="A888" t="s">
        <v>3240</v>
      </c>
      <c r="B888" t="s">
        <v>3241</v>
      </c>
      <c r="C888" t="s">
        <v>3242</v>
      </c>
      <c r="D888">
        <v>3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 t="s">
        <v>15</v>
      </c>
      <c r="W888" t="s">
        <v>16</v>
      </c>
      <c r="X888" t="s">
        <v>17</v>
      </c>
      <c r="Y888" t="s">
        <v>17</v>
      </c>
      <c r="Z888" t="s">
        <v>16</v>
      </c>
      <c r="AA888" t="s">
        <v>18</v>
      </c>
      <c r="AB888" s="3">
        <v>14</v>
      </c>
      <c r="AC888" s="3">
        <f t="shared" si="91"/>
        <v>0</v>
      </c>
      <c r="AD888" s="3">
        <f t="shared" si="92"/>
        <v>0</v>
      </c>
      <c r="AE888" s="3">
        <f t="shared" si="93"/>
        <v>14</v>
      </c>
      <c r="AF888" s="4" t="str">
        <f t="shared" si="94"/>
        <v/>
      </c>
      <c r="AG888" s="4" t="str">
        <f t="shared" si="95"/>
        <v>Pass</v>
      </c>
      <c r="AH888" s="3">
        <f t="shared" si="96"/>
        <v>1</v>
      </c>
      <c r="AI888" s="3" t="str">
        <f t="shared" si="97"/>
        <v>Đủ Điều kiện dự thi</v>
      </c>
      <c r="AJ888" t="e">
        <f>VLOOKUP(A888,'DSSV VIE1016'!$B$2:$D$55,3,0)</f>
        <v>#N/A</v>
      </c>
    </row>
    <row r="889" spans="1:36" x14ac:dyDescent="0.35">
      <c r="A889" t="s">
        <v>3243</v>
      </c>
      <c r="B889" t="s">
        <v>3244</v>
      </c>
      <c r="C889" t="s">
        <v>3245</v>
      </c>
      <c r="D889">
        <v>3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 t="s">
        <v>15</v>
      </c>
      <c r="W889" t="s">
        <v>16</v>
      </c>
      <c r="X889" t="s">
        <v>17</v>
      </c>
      <c r="Y889" t="s">
        <v>17</v>
      </c>
      <c r="Z889" t="s">
        <v>16</v>
      </c>
      <c r="AA889" t="s">
        <v>18</v>
      </c>
      <c r="AB889" s="3">
        <v>14</v>
      </c>
      <c r="AC889" s="3">
        <f t="shared" si="91"/>
        <v>0</v>
      </c>
      <c r="AD889" s="3">
        <f t="shared" si="92"/>
        <v>0</v>
      </c>
      <c r="AE889" s="3">
        <f t="shared" si="93"/>
        <v>14</v>
      </c>
      <c r="AF889" s="4" t="str">
        <f t="shared" si="94"/>
        <v/>
      </c>
      <c r="AG889" s="4" t="str">
        <f t="shared" si="95"/>
        <v>Pass</v>
      </c>
      <c r="AH889" s="3">
        <f t="shared" si="96"/>
        <v>1</v>
      </c>
      <c r="AI889" s="3" t="str">
        <f t="shared" si="97"/>
        <v>Đủ Điều kiện dự thi</v>
      </c>
      <c r="AJ889" t="e">
        <f>VLOOKUP(A889,'DSSV VIE1016'!$B$2:$D$55,3,0)</f>
        <v>#N/A</v>
      </c>
    </row>
    <row r="890" spans="1:36" x14ac:dyDescent="0.35">
      <c r="A890" t="s">
        <v>3246</v>
      </c>
      <c r="B890" t="s">
        <v>3247</v>
      </c>
      <c r="C890" t="s">
        <v>3248</v>
      </c>
      <c r="D890">
        <v>3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 t="s">
        <v>15</v>
      </c>
      <c r="W890" t="s">
        <v>16</v>
      </c>
      <c r="X890" t="s">
        <v>17</v>
      </c>
      <c r="Y890" t="s">
        <v>17</v>
      </c>
      <c r="Z890" t="s">
        <v>16</v>
      </c>
      <c r="AA890" t="s">
        <v>18</v>
      </c>
      <c r="AB890" s="3">
        <v>14</v>
      </c>
      <c r="AC890" s="3">
        <f t="shared" si="91"/>
        <v>0</v>
      </c>
      <c r="AD890" s="3">
        <f t="shared" si="92"/>
        <v>0</v>
      </c>
      <c r="AE890" s="3">
        <f t="shared" si="93"/>
        <v>14</v>
      </c>
      <c r="AF890" s="4" t="str">
        <f t="shared" si="94"/>
        <v/>
      </c>
      <c r="AG890" s="4" t="str">
        <f t="shared" si="95"/>
        <v>Pass</v>
      </c>
      <c r="AH890" s="3">
        <f t="shared" si="96"/>
        <v>1</v>
      </c>
      <c r="AI890" s="3" t="str">
        <f t="shared" si="97"/>
        <v>Đủ Điều kiện dự thi</v>
      </c>
      <c r="AJ890" t="e">
        <f>VLOOKUP(A890,'DSSV VIE1016'!$B$2:$D$55,3,0)</f>
        <v>#N/A</v>
      </c>
    </row>
    <row r="891" spans="1:36" x14ac:dyDescent="0.35">
      <c r="A891" t="s">
        <v>3249</v>
      </c>
      <c r="B891" t="s">
        <v>3250</v>
      </c>
      <c r="C891" t="s">
        <v>3251</v>
      </c>
      <c r="D891">
        <v>2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 t="s">
        <v>14</v>
      </c>
      <c r="V891" t="s">
        <v>15</v>
      </c>
      <c r="W891" t="s">
        <v>16</v>
      </c>
      <c r="X891" t="s">
        <v>17</v>
      </c>
      <c r="Y891" t="s">
        <v>17</v>
      </c>
      <c r="Z891" t="s">
        <v>16</v>
      </c>
      <c r="AA891" t="s">
        <v>18</v>
      </c>
      <c r="AB891" s="3">
        <v>14</v>
      </c>
      <c r="AC891" s="3">
        <f t="shared" si="91"/>
        <v>0</v>
      </c>
      <c r="AD891" s="3">
        <f t="shared" si="92"/>
        <v>0</v>
      </c>
      <c r="AE891" s="3">
        <f t="shared" si="93"/>
        <v>14</v>
      </c>
      <c r="AF891" s="4" t="str">
        <f t="shared" si="94"/>
        <v/>
      </c>
      <c r="AG891" s="4" t="str">
        <f t="shared" si="95"/>
        <v>Pass</v>
      </c>
      <c r="AH891" s="3">
        <f t="shared" si="96"/>
        <v>1</v>
      </c>
      <c r="AI891" s="3" t="str">
        <f t="shared" si="97"/>
        <v>Đủ Điều kiện dự thi</v>
      </c>
      <c r="AJ891" t="e">
        <f>VLOOKUP(A891,'DSSV VIE1016'!$B$2:$D$55,3,0)</f>
        <v>#N/A</v>
      </c>
    </row>
    <row r="892" spans="1:36" x14ac:dyDescent="0.35">
      <c r="A892" t="s">
        <v>3252</v>
      </c>
      <c r="B892" t="s">
        <v>3253</v>
      </c>
      <c r="C892" t="s">
        <v>3254</v>
      </c>
      <c r="D892">
        <v>2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 t="s">
        <v>14</v>
      </c>
      <c r="V892" t="s">
        <v>15</v>
      </c>
      <c r="W892" t="s">
        <v>16</v>
      </c>
      <c r="X892" t="s">
        <v>17</v>
      </c>
      <c r="Y892" t="s">
        <v>17</v>
      </c>
      <c r="Z892" t="s">
        <v>16</v>
      </c>
      <c r="AA892" t="s">
        <v>18</v>
      </c>
      <c r="AB892" s="3">
        <v>14</v>
      </c>
      <c r="AC892" s="3">
        <f t="shared" si="91"/>
        <v>0</v>
      </c>
      <c r="AD892" s="3">
        <f t="shared" si="92"/>
        <v>0</v>
      </c>
      <c r="AE892" s="3">
        <f t="shared" si="93"/>
        <v>14</v>
      </c>
      <c r="AF892" s="4" t="str">
        <f t="shared" si="94"/>
        <v/>
      </c>
      <c r="AG892" s="4" t="str">
        <f t="shared" si="95"/>
        <v>Pass</v>
      </c>
      <c r="AH892" s="3">
        <f t="shared" si="96"/>
        <v>1</v>
      </c>
      <c r="AI892" s="3" t="str">
        <f t="shared" si="97"/>
        <v>Đủ Điều kiện dự thi</v>
      </c>
      <c r="AJ892" t="e">
        <f>VLOOKUP(A892,'DSSV VIE1016'!$B$2:$D$55,3,0)</f>
        <v>#N/A</v>
      </c>
    </row>
    <row r="893" spans="1:36" x14ac:dyDescent="0.35">
      <c r="A893" t="s">
        <v>3255</v>
      </c>
      <c r="B893" t="s">
        <v>3256</v>
      </c>
      <c r="C893" t="s">
        <v>3257</v>
      </c>
      <c r="D893">
        <v>3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 t="s">
        <v>15</v>
      </c>
      <c r="W893" t="s">
        <v>16</v>
      </c>
      <c r="X893" t="s">
        <v>17</v>
      </c>
      <c r="Y893" t="s">
        <v>17</v>
      </c>
      <c r="Z893" t="s">
        <v>16</v>
      </c>
      <c r="AA893" t="s">
        <v>18</v>
      </c>
      <c r="AB893" s="3">
        <v>14</v>
      </c>
      <c r="AC893" s="3">
        <f t="shared" si="91"/>
        <v>0</v>
      </c>
      <c r="AD893" s="3">
        <f t="shared" si="92"/>
        <v>0</v>
      </c>
      <c r="AE893" s="3">
        <f t="shared" si="93"/>
        <v>14</v>
      </c>
      <c r="AF893" s="4" t="str">
        <f t="shared" si="94"/>
        <v/>
      </c>
      <c r="AG893" s="4" t="str">
        <f t="shared" si="95"/>
        <v>Pass</v>
      </c>
      <c r="AH893" s="3">
        <f t="shared" si="96"/>
        <v>1</v>
      </c>
      <c r="AI893" s="3" t="str">
        <f t="shared" si="97"/>
        <v>Đủ Điều kiện dự thi</v>
      </c>
      <c r="AJ893" t="e">
        <f>VLOOKUP(A893,'DSSV VIE1016'!$B$2:$D$55,3,0)</f>
        <v>#N/A</v>
      </c>
    </row>
    <row r="894" spans="1:36" x14ac:dyDescent="0.35">
      <c r="A894" t="s">
        <v>3258</v>
      </c>
      <c r="B894" t="s">
        <v>3259</v>
      </c>
      <c r="C894" t="s">
        <v>3260</v>
      </c>
      <c r="D894">
        <v>3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 t="s">
        <v>15</v>
      </c>
      <c r="W894" t="s">
        <v>16</v>
      </c>
      <c r="X894" t="s">
        <v>17</v>
      </c>
      <c r="Y894" t="s">
        <v>17</v>
      </c>
      <c r="Z894" t="s">
        <v>16</v>
      </c>
      <c r="AA894" t="s">
        <v>18</v>
      </c>
      <c r="AB894" s="3">
        <v>14</v>
      </c>
      <c r="AC894" s="3">
        <f t="shared" si="91"/>
        <v>0</v>
      </c>
      <c r="AD894" s="3">
        <f t="shared" si="92"/>
        <v>0</v>
      </c>
      <c r="AE894" s="3">
        <f t="shared" si="93"/>
        <v>14</v>
      </c>
      <c r="AF894" s="4" t="str">
        <f t="shared" si="94"/>
        <v/>
      </c>
      <c r="AG894" s="4" t="str">
        <f t="shared" si="95"/>
        <v>Pass</v>
      </c>
      <c r="AH894" s="3">
        <f t="shared" si="96"/>
        <v>1</v>
      </c>
      <c r="AI894" s="3" t="str">
        <f t="shared" si="97"/>
        <v>Đủ Điều kiện dự thi</v>
      </c>
      <c r="AJ894" t="e">
        <f>VLOOKUP(A894,'DSSV VIE1016'!$B$2:$D$55,3,0)</f>
        <v>#N/A</v>
      </c>
    </row>
    <row r="895" spans="1:36" x14ac:dyDescent="0.35">
      <c r="A895" t="s">
        <v>3261</v>
      </c>
      <c r="B895" t="s">
        <v>3262</v>
      </c>
      <c r="C895" t="s">
        <v>3263</v>
      </c>
      <c r="D895">
        <v>2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 t="s">
        <v>14</v>
      </c>
      <c r="V895" t="s">
        <v>15</v>
      </c>
      <c r="W895" t="s">
        <v>16</v>
      </c>
      <c r="X895" t="s">
        <v>17</v>
      </c>
      <c r="Y895" t="s">
        <v>17</v>
      </c>
      <c r="Z895" t="s">
        <v>16</v>
      </c>
      <c r="AA895" t="s">
        <v>18</v>
      </c>
      <c r="AB895" s="3">
        <v>14</v>
      </c>
      <c r="AC895" s="3">
        <f t="shared" si="91"/>
        <v>0</v>
      </c>
      <c r="AD895" s="3">
        <f t="shared" si="92"/>
        <v>0</v>
      </c>
      <c r="AE895" s="3">
        <f t="shared" si="93"/>
        <v>14</v>
      </c>
      <c r="AF895" s="4" t="str">
        <f t="shared" si="94"/>
        <v/>
      </c>
      <c r="AG895" s="4" t="str">
        <f t="shared" si="95"/>
        <v>Pass</v>
      </c>
      <c r="AH895" s="3">
        <f t="shared" si="96"/>
        <v>1</v>
      </c>
      <c r="AI895" s="3" t="str">
        <f t="shared" si="97"/>
        <v>Đủ Điều kiện dự thi</v>
      </c>
      <c r="AJ895" t="e">
        <f>VLOOKUP(A895,'DSSV VIE1016'!$B$2:$D$55,3,0)</f>
        <v>#N/A</v>
      </c>
    </row>
    <row r="896" spans="1:36" x14ac:dyDescent="0.35">
      <c r="A896" t="s">
        <v>3264</v>
      </c>
      <c r="B896" t="s">
        <v>3265</v>
      </c>
      <c r="C896" t="s">
        <v>3266</v>
      </c>
      <c r="D896">
        <v>3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 t="s">
        <v>15</v>
      </c>
      <c r="W896" t="s">
        <v>16</v>
      </c>
      <c r="X896" t="s">
        <v>17</v>
      </c>
      <c r="Y896" t="s">
        <v>17</v>
      </c>
      <c r="Z896" t="s">
        <v>16</v>
      </c>
      <c r="AA896" t="s">
        <v>18</v>
      </c>
      <c r="AB896" s="3">
        <v>14</v>
      </c>
      <c r="AC896" s="3">
        <f t="shared" si="91"/>
        <v>0</v>
      </c>
      <c r="AD896" s="3">
        <f t="shared" si="92"/>
        <v>0</v>
      </c>
      <c r="AE896" s="3">
        <f t="shared" si="93"/>
        <v>14</v>
      </c>
      <c r="AF896" s="4" t="str">
        <f t="shared" si="94"/>
        <v/>
      </c>
      <c r="AG896" s="4" t="str">
        <f t="shared" si="95"/>
        <v>Pass</v>
      </c>
      <c r="AH896" s="3">
        <f t="shared" si="96"/>
        <v>1</v>
      </c>
      <c r="AI896" s="3" t="str">
        <f t="shared" si="97"/>
        <v>Đủ Điều kiện dự thi</v>
      </c>
      <c r="AJ896" t="e">
        <f>VLOOKUP(A896,'DSSV VIE1016'!$B$2:$D$55,3,0)</f>
        <v>#N/A</v>
      </c>
    </row>
    <row r="897" spans="1:36" x14ac:dyDescent="0.35">
      <c r="A897" t="s">
        <v>3267</v>
      </c>
      <c r="B897" t="s">
        <v>3268</v>
      </c>
      <c r="C897" t="s">
        <v>3269</v>
      </c>
      <c r="D897">
        <v>2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 t="s">
        <v>14</v>
      </c>
      <c r="V897" t="s">
        <v>15</v>
      </c>
      <c r="W897" t="s">
        <v>16</v>
      </c>
      <c r="X897" t="s">
        <v>17</v>
      </c>
      <c r="Y897" t="s">
        <v>17</v>
      </c>
      <c r="Z897" t="s">
        <v>16</v>
      </c>
      <c r="AA897" t="s">
        <v>18</v>
      </c>
      <c r="AB897" s="3">
        <v>14</v>
      </c>
      <c r="AC897" s="3">
        <f t="shared" si="91"/>
        <v>0</v>
      </c>
      <c r="AD897" s="3">
        <f t="shared" si="92"/>
        <v>0</v>
      </c>
      <c r="AE897" s="3">
        <f t="shared" si="93"/>
        <v>14</v>
      </c>
      <c r="AF897" s="4" t="str">
        <f t="shared" si="94"/>
        <v/>
      </c>
      <c r="AG897" s="4" t="str">
        <f t="shared" si="95"/>
        <v>Pass</v>
      </c>
      <c r="AH897" s="3">
        <f t="shared" si="96"/>
        <v>1</v>
      </c>
      <c r="AI897" s="3" t="str">
        <f t="shared" si="97"/>
        <v>Đủ Điều kiện dự thi</v>
      </c>
      <c r="AJ897" t="e">
        <f>VLOOKUP(A897,'DSSV VIE1016'!$B$2:$D$55,3,0)</f>
        <v>#N/A</v>
      </c>
    </row>
    <row r="898" spans="1:36" x14ac:dyDescent="0.35">
      <c r="A898" t="s">
        <v>3270</v>
      </c>
      <c r="B898" t="s">
        <v>3271</v>
      </c>
      <c r="C898" t="s">
        <v>3272</v>
      </c>
      <c r="D898">
        <v>0</v>
      </c>
      <c r="E898" t="s">
        <v>14</v>
      </c>
      <c r="F898" t="s">
        <v>14</v>
      </c>
      <c r="G898" t="s">
        <v>14</v>
      </c>
      <c r="H898" t="s">
        <v>14</v>
      </c>
      <c r="I898" t="s">
        <v>14</v>
      </c>
      <c r="J898" t="s">
        <v>14</v>
      </c>
      <c r="K898" t="s">
        <v>14</v>
      </c>
      <c r="L898" t="s">
        <v>14</v>
      </c>
      <c r="M898" t="s">
        <v>14</v>
      </c>
      <c r="N898" t="s">
        <v>14</v>
      </c>
      <c r="O898" t="s">
        <v>14</v>
      </c>
      <c r="P898" t="s">
        <v>14</v>
      </c>
      <c r="Q898" t="s">
        <v>14</v>
      </c>
      <c r="R898" t="s">
        <v>14</v>
      </c>
      <c r="S898">
        <v>0</v>
      </c>
      <c r="T898" t="s">
        <v>14</v>
      </c>
      <c r="U898" t="s">
        <v>14</v>
      </c>
      <c r="V898" t="s">
        <v>15</v>
      </c>
      <c r="W898" t="s">
        <v>16</v>
      </c>
      <c r="X898" t="s">
        <v>17</v>
      </c>
      <c r="Y898" t="s">
        <v>17</v>
      </c>
      <c r="Z898" t="s">
        <v>16</v>
      </c>
      <c r="AA898" t="s">
        <v>18</v>
      </c>
      <c r="AB898" s="3">
        <v>14</v>
      </c>
      <c r="AC898" s="3">
        <f t="shared" si="91"/>
        <v>14</v>
      </c>
      <c r="AD898" s="3">
        <f t="shared" si="92"/>
        <v>0</v>
      </c>
      <c r="AE898" s="3">
        <f t="shared" si="93"/>
        <v>0</v>
      </c>
      <c r="AF898" s="4" t="str">
        <f t="shared" si="94"/>
        <v>Chưa tham gia học lần nào</v>
      </c>
      <c r="AG898" s="4" t="str">
        <f t="shared" si="95"/>
        <v>Fail</v>
      </c>
      <c r="AH898" s="3">
        <f t="shared" si="96"/>
        <v>0</v>
      </c>
      <c r="AI898" s="3" t="str">
        <f t="shared" si="97"/>
        <v>Fail</v>
      </c>
      <c r="AJ898" t="e">
        <f>VLOOKUP(A898,'DSSV VIE1016'!$B$2:$D$55,3,0)</f>
        <v>#N/A</v>
      </c>
    </row>
    <row r="899" spans="1:36" x14ac:dyDescent="0.35">
      <c r="A899" t="s">
        <v>3273</v>
      </c>
      <c r="B899" t="s">
        <v>3274</v>
      </c>
      <c r="C899" t="s">
        <v>3275</v>
      </c>
      <c r="D899">
        <v>2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 t="s">
        <v>14</v>
      </c>
      <c r="V899" t="s">
        <v>15</v>
      </c>
      <c r="W899" t="s">
        <v>16</v>
      </c>
      <c r="X899" t="s">
        <v>17</v>
      </c>
      <c r="Y899" t="s">
        <v>17</v>
      </c>
      <c r="Z899" t="s">
        <v>16</v>
      </c>
      <c r="AA899" t="s">
        <v>18</v>
      </c>
      <c r="AB899" s="3">
        <v>14</v>
      </c>
      <c r="AC899" s="3">
        <f t="shared" ref="AC899:AC962" si="98">COUNTIF(E899:R899,"Not Attempted")</f>
        <v>0</v>
      </c>
      <c r="AD899" s="3">
        <f t="shared" ref="AD899:AD962" si="99">AB899-AC899-AE899</f>
        <v>0</v>
      </c>
      <c r="AE899" s="3">
        <f t="shared" ref="AE899:AE962" si="100">COUNTIF(E899:R899,1)</f>
        <v>14</v>
      </c>
      <c r="AF899" s="4" t="str">
        <f t="shared" ref="AF899:AF962" si="101">IF(AC899=14,"Chưa tham gia học lần nào","")</f>
        <v/>
      </c>
      <c r="AG899" s="4" t="str">
        <f t="shared" ref="AG899:AG962" si="102">IF(AND(MIN(E899:R899)&gt;=1,COUNT(E899:R899)=COUNTA(E899:R899)),"Pass","Fail")</f>
        <v>Pass</v>
      </c>
      <c r="AH899" s="3">
        <f t="shared" ref="AH899:AH962" si="103">COUNT(T899,"&gt;=0.5")</f>
        <v>1</v>
      </c>
      <c r="AI899" s="3" t="str">
        <f t="shared" ref="AI899:AI962" si="104">IF(AND(AG899="Pass",AH899&gt;=0.5),"Đủ Điều kiện dự thi","Fail")</f>
        <v>Đủ Điều kiện dự thi</v>
      </c>
      <c r="AJ899" t="e">
        <f>VLOOKUP(A899,'DSSV VIE1016'!$B$2:$D$55,3,0)</f>
        <v>#N/A</v>
      </c>
    </row>
    <row r="900" spans="1:36" x14ac:dyDescent="0.35">
      <c r="A900" t="s">
        <v>3276</v>
      </c>
      <c r="B900" t="s">
        <v>3277</v>
      </c>
      <c r="C900" t="s">
        <v>3278</v>
      </c>
      <c r="D900">
        <v>3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 t="s">
        <v>15</v>
      </c>
      <c r="W900" t="s">
        <v>16</v>
      </c>
      <c r="X900" t="s">
        <v>17</v>
      </c>
      <c r="Y900" t="s">
        <v>17</v>
      </c>
      <c r="Z900" t="s">
        <v>16</v>
      </c>
      <c r="AA900" t="s">
        <v>18</v>
      </c>
      <c r="AB900" s="3">
        <v>14</v>
      </c>
      <c r="AC900" s="3">
        <f t="shared" si="98"/>
        <v>0</v>
      </c>
      <c r="AD900" s="3">
        <f t="shared" si="99"/>
        <v>0</v>
      </c>
      <c r="AE900" s="3">
        <f t="shared" si="100"/>
        <v>14</v>
      </c>
      <c r="AF900" s="4" t="str">
        <f t="shared" si="101"/>
        <v/>
      </c>
      <c r="AG900" s="4" t="str">
        <f t="shared" si="102"/>
        <v>Pass</v>
      </c>
      <c r="AH900" s="3">
        <f t="shared" si="103"/>
        <v>1</v>
      </c>
      <c r="AI900" s="3" t="str">
        <f t="shared" si="104"/>
        <v>Đủ Điều kiện dự thi</v>
      </c>
      <c r="AJ900" t="e">
        <f>VLOOKUP(A900,'DSSV VIE1016'!$B$2:$D$55,3,0)</f>
        <v>#N/A</v>
      </c>
    </row>
    <row r="901" spans="1:36" x14ac:dyDescent="0.35">
      <c r="A901" t="s">
        <v>3279</v>
      </c>
      <c r="B901" t="s">
        <v>3280</v>
      </c>
      <c r="C901" t="s">
        <v>3281</v>
      </c>
      <c r="D901">
        <v>2.8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0.8</v>
      </c>
      <c r="U901">
        <v>1</v>
      </c>
      <c r="V901" t="s">
        <v>15</v>
      </c>
      <c r="W901" t="s">
        <v>16</v>
      </c>
      <c r="X901" t="s">
        <v>17</v>
      </c>
      <c r="Y901" t="s">
        <v>17</v>
      </c>
      <c r="Z901" t="s">
        <v>16</v>
      </c>
      <c r="AA901" t="s">
        <v>18</v>
      </c>
      <c r="AB901" s="3">
        <v>14</v>
      </c>
      <c r="AC901" s="3">
        <f t="shared" si="98"/>
        <v>0</v>
      </c>
      <c r="AD901" s="3">
        <f t="shared" si="99"/>
        <v>0</v>
      </c>
      <c r="AE901" s="3">
        <f t="shared" si="100"/>
        <v>14</v>
      </c>
      <c r="AF901" s="4" t="str">
        <f t="shared" si="101"/>
        <v/>
      </c>
      <c r="AG901" s="4" t="str">
        <f t="shared" si="102"/>
        <v>Pass</v>
      </c>
      <c r="AH901" s="3">
        <f t="shared" si="103"/>
        <v>1</v>
      </c>
      <c r="AI901" s="3" t="str">
        <f t="shared" si="104"/>
        <v>Đủ Điều kiện dự thi</v>
      </c>
      <c r="AJ901" t="e">
        <f>VLOOKUP(A901,'DSSV VIE1016'!$B$2:$D$55,3,0)</f>
        <v>#N/A</v>
      </c>
    </row>
    <row r="902" spans="1:36" x14ac:dyDescent="0.35">
      <c r="A902" t="s">
        <v>3282</v>
      </c>
      <c r="B902" t="s">
        <v>3283</v>
      </c>
      <c r="C902" t="s">
        <v>3284</v>
      </c>
      <c r="D902">
        <v>3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 t="s">
        <v>15</v>
      </c>
      <c r="W902" t="s">
        <v>16</v>
      </c>
      <c r="X902" t="s">
        <v>17</v>
      </c>
      <c r="Y902" t="s">
        <v>17</v>
      </c>
      <c r="Z902" t="s">
        <v>16</v>
      </c>
      <c r="AA902" t="s">
        <v>18</v>
      </c>
      <c r="AB902" s="3">
        <v>14</v>
      </c>
      <c r="AC902" s="3">
        <f t="shared" si="98"/>
        <v>0</v>
      </c>
      <c r="AD902" s="3">
        <f t="shared" si="99"/>
        <v>0</v>
      </c>
      <c r="AE902" s="3">
        <f t="shared" si="100"/>
        <v>14</v>
      </c>
      <c r="AF902" s="4" t="str">
        <f t="shared" si="101"/>
        <v/>
      </c>
      <c r="AG902" s="4" t="str">
        <f t="shared" si="102"/>
        <v>Pass</v>
      </c>
      <c r="AH902" s="3">
        <f t="shared" si="103"/>
        <v>1</v>
      </c>
      <c r="AI902" s="3" t="str">
        <f t="shared" si="104"/>
        <v>Đủ Điều kiện dự thi</v>
      </c>
      <c r="AJ902" t="e">
        <f>VLOOKUP(A902,'DSSV VIE1016'!$B$2:$D$55,3,0)</f>
        <v>#N/A</v>
      </c>
    </row>
    <row r="903" spans="1:36" x14ac:dyDescent="0.35">
      <c r="A903" t="s">
        <v>3285</v>
      </c>
      <c r="B903" t="s">
        <v>3286</v>
      </c>
      <c r="C903" t="s">
        <v>3287</v>
      </c>
      <c r="D903">
        <v>0</v>
      </c>
      <c r="E903" t="s">
        <v>14</v>
      </c>
      <c r="F903" t="s">
        <v>14</v>
      </c>
      <c r="G903" t="s">
        <v>14</v>
      </c>
      <c r="H903" t="s">
        <v>14</v>
      </c>
      <c r="I903" t="s">
        <v>14</v>
      </c>
      <c r="J903" t="s">
        <v>14</v>
      </c>
      <c r="K903" t="s">
        <v>14</v>
      </c>
      <c r="L903" t="s">
        <v>14</v>
      </c>
      <c r="M903" t="s">
        <v>14</v>
      </c>
      <c r="N903" t="s">
        <v>14</v>
      </c>
      <c r="O903" t="s">
        <v>14</v>
      </c>
      <c r="P903" t="s">
        <v>14</v>
      </c>
      <c r="Q903" t="s">
        <v>14</v>
      </c>
      <c r="R903" t="s">
        <v>14</v>
      </c>
      <c r="S903">
        <v>0</v>
      </c>
      <c r="T903" t="s">
        <v>14</v>
      </c>
      <c r="U903" t="s">
        <v>14</v>
      </c>
      <c r="V903" t="s">
        <v>15</v>
      </c>
      <c r="W903" t="s">
        <v>16</v>
      </c>
      <c r="X903" t="s">
        <v>17</v>
      </c>
      <c r="Y903" t="s">
        <v>17</v>
      </c>
      <c r="Z903" t="s">
        <v>16</v>
      </c>
      <c r="AA903" t="s">
        <v>18</v>
      </c>
      <c r="AB903" s="3">
        <v>14</v>
      </c>
      <c r="AC903" s="3">
        <f t="shared" si="98"/>
        <v>14</v>
      </c>
      <c r="AD903" s="3">
        <f t="shared" si="99"/>
        <v>0</v>
      </c>
      <c r="AE903" s="3">
        <f t="shared" si="100"/>
        <v>0</v>
      </c>
      <c r="AF903" s="4" t="str">
        <f t="shared" si="101"/>
        <v>Chưa tham gia học lần nào</v>
      </c>
      <c r="AG903" s="4" t="str">
        <f t="shared" si="102"/>
        <v>Fail</v>
      </c>
      <c r="AH903" s="3">
        <f t="shared" si="103"/>
        <v>0</v>
      </c>
      <c r="AI903" s="3" t="str">
        <f t="shared" si="104"/>
        <v>Fail</v>
      </c>
      <c r="AJ903" t="e">
        <f>VLOOKUP(A903,'DSSV VIE1016'!$B$2:$D$55,3,0)</f>
        <v>#N/A</v>
      </c>
    </row>
    <row r="904" spans="1:36" x14ac:dyDescent="0.35">
      <c r="A904" t="s">
        <v>3288</v>
      </c>
      <c r="B904" t="s">
        <v>3289</v>
      </c>
      <c r="C904" t="s">
        <v>3290</v>
      </c>
      <c r="D904">
        <v>2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 t="s">
        <v>14</v>
      </c>
      <c r="V904" t="s">
        <v>15</v>
      </c>
      <c r="W904" t="s">
        <v>16</v>
      </c>
      <c r="X904" t="s">
        <v>17</v>
      </c>
      <c r="Y904" t="s">
        <v>17</v>
      </c>
      <c r="Z904" t="s">
        <v>16</v>
      </c>
      <c r="AA904" t="s">
        <v>18</v>
      </c>
      <c r="AB904" s="3">
        <v>14</v>
      </c>
      <c r="AC904" s="3">
        <f t="shared" si="98"/>
        <v>0</v>
      </c>
      <c r="AD904" s="3">
        <f t="shared" si="99"/>
        <v>0</v>
      </c>
      <c r="AE904" s="3">
        <f t="shared" si="100"/>
        <v>14</v>
      </c>
      <c r="AF904" s="4" t="str">
        <f t="shared" si="101"/>
        <v/>
      </c>
      <c r="AG904" s="4" t="str">
        <f t="shared" si="102"/>
        <v>Pass</v>
      </c>
      <c r="AH904" s="3">
        <f t="shared" si="103"/>
        <v>1</v>
      </c>
      <c r="AI904" s="3" t="str">
        <f t="shared" si="104"/>
        <v>Đủ Điều kiện dự thi</v>
      </c>
      <c r="AJ904" t="e">
        <f>VLOOKUP(A904,'DSSV VIE1016'!$B$2:$D$55,3,0)</f>
        <v>#N/A</v>
      </c>
    </row>
    <row r="905" spans="1:36" x14ac:dyDescent="0.35">
      <c r="A905" t="s">
        <v>3291</v>
      </c>
      <c r="B905" t="s">
        <v>3292</v>
      </c>
      <c r="C905" t="s">
        <v>3293</v>
      </c>
      <c r="D905">
        <v>3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 t="s">
        <v>15</v>
      </c>
      <c r="W905" t="s">
        <v>16</v>
      </c>
      <c r="X905" t="s">
        <v>17</v>
      </c>
      <c r="Y905" t="s">
        <v>17</v>
      </c>
      <c r="Z905" t="s">
        <v>16</v>
      </c>
      <c r="AA905" t="s">
        <v>18</v>
      </c>
      <c r="AB905" s="3">
        <v>14</v>
      </c>
      <c r="AC905" s="3">
        <f t="shared" si="98"/>
        <v>0</v>
      </c>
      <c r="AD905" s="3">
        <f t="shared" si="99"/>
        <v>0</v>
      </c>
      <c r="AE905" s="3">
        <f t="shared" si="100"/>
        <v>14</v>
      </c>
      <c r="AF905" s="4" t="str">
        <f t="shared" si="101"/>
        <v/>
      </c>
      <c r="AG905" s="4" t="str">
        <f t="shared" si="102"/>
        <v>Pass</v>
      </c>
      <c r="AH905" s="3">
        <f t="shared" si="103"/>
        <v>1</v>
      </c>
      <c r="AI905" s="3" t="str">
        <f t="shared" si="104"/>
        <v>Đủ Điều kiện dự thi</v>
      </c>
      <c r="AJ905" t="e">
        <f>VLOOKUP(A905,'DSSV VIE1016'!$B$2:$D$55,3,0)</f>
        <v>#N/A</v>
      </c>
    </row>
    <row r="906" spans="1:36" x14ac:dyDescent="0.35">
      <c r="A906" t="s">
        <v>3294</v>
      </c>
      <c r="B906" t="s">
        <v>3295</v>
      </c>
      <c r="C906" t="s">
        <v>3296</v>
      </c>
      <c r="D906">
        <v>3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 t="s">
        <v>15</v>
      </c>
      <c r="W906" t="s">
        <v>16</v>
      </c>
      <c r="X906" t="s">
        <v>17</v>
      </c>
      <c r="Y906" t="s">
        <v>17</v>
      </c>
      <c r="Z906" t="s">
        <v>16</v>
      </c>
      <c r="AA906" t="s">
        <v>18</v>
      </c>
      <c r="AB906" s="3">
        <v>14</v>
      </c>
      <c r="AC906" s="3">
        <f t="shared" si="98"/>
        <v>0</v>
      </c>
      <c r="AD906" s="3">
        <f t="shared" si="99"/>
        <v>0</v>
      </c>
      <c r="AE906" s="3">
        <f t="shared" si="100"/>
        <v>14</v>
      </c>
      <c r="AF906" s="4" t="str">
        <f t="shared" si="101"/>
        <v/>
      </c>
      <c r="AG906" s="4" t="str">
        <f t="shared" si="102"/>
        <v>Pass</v>
      </c>
      <c r="AH906" s="3">
        <f t="shared" si="103"/>
        <v>1</v>
      </c>
      <c r="AI906" s="3" t="str">
        <f t="shared" si="104"/>
        <v>Đủ Điều kiện dự thi</v>
      </c>
      <c r="AJ906" t="e">
        <f>VLOOKUP(A906,'DSSV VIE1016'!$B$2:$D$55,3,0)</f>
        <v>#N/A</v>
      </c>
    </row>
    <row r="907" spans="1:36" x14ac:dyDescent="0.35">
      <c r="A907" t="s">
        <v>3297</v>
      </c>
      <c r="B907" t="s">
        <v>3298</v>
      </c>
      <c r="C907" t="s">
        <v>3299</v>
      </c>
      <c r="D907">
        <v>3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 t="s">
        <v>15</v>
      </c>
      <c r="W907" t="s">
        <v>16</v>
      </c>
      <c r="X907" t="s">
        <v>17</v>
      </c>
      <c r="Y907" t="s">
        <v>17</v>
      </c>
      <c r="Z907" t="s">
        <v>16</v>
      </c>
      <c r="AA907" t="s">
        <v>18</v>
      </c>
      <c r="AB907" s="3">
        <v>14</v>
      </c>
      <c r="AC907" s="3">
        <f t="shared" si="98"/>
        <v>0</v>
      </c>
      <c r="AD907" s="3">
        <f t="shared" si="99"/>
        <v>0</v>
      </c>
      <c r="AE907" s="3">
        <f t="shared" si="100"/>
        <v>14</v>
      </c>
      <c r="AF907" s="4" t="str">
        <f t="shared" si="101"/>
        <v/>
      </c>
      <c r="AG907" s="4" t="str">
        <f t="shared" si="102"/>
        <v>Pass</v>
      </c>
      <c r="AH907" s="3">
        <f t="shared" si="103"/>
        <v>1</v>
      </c>
      <c r="AI907" s="3" t="str">
        <f t="shared" si="104"/>
        <v>Đủ Điều kiện dự thi</v>
      </c>
      <c r="AJ907" t="e">
        <f>VLOOKUP(A907,'DSSV VIE1016'!$B$2:$D$55,3,0)</f>
        <v>#N/A</v>
      </c>
    </row>
    <row r="908" spans="1:36" x14ac:dyDescent="0.35">
      <c r="A908" t="s">
        <v>3300</v>
      </c>
      <c r="B908" t="s">
        <v>3301</v>
      </c>
      <c r="C908" t="s">
        <v>3302</v>
      </c>
      <c r="D908">
        <v>0</v>
      </c>
      <c r="E908" t="s">
        <v>14</v>
      </c>
      <c r="F908" t="s">
        <v>14</v>
      </c>
      <c r="G908" t="s">
        <v>14</v>
      </c>
      <c r="H908" t="s">
        <v>14</v>
      </c>
      <c r="I908" t="s">
        <v>14</v>
      </c>
      <c r="J908" t="s">
        <v>14</v>
      </c>
      <c r="K908" t="s">
        <v>14</v>
      </c>
      <c r="L908" t="s">
        <v>14</v>
      </c>
      <c r="M908" t="s">
        <v>14</v>
      </c>
      <c r="N908" t="s">
        <v>14</v>
      </c>
      <c r="O908" t="s">
        <v>14</v>
      </c>
      <c r="P908" t="s">
        <v>14</v>
      </c>
      <c r="Q908" t="s">
        <v>14</v>
      </c>
      <c r="R908" t="s">
        <v>14</v>
      </c>
      <c r="S908">
        <v>0</v>
      </c>
      <c r="T908" t="s">
        <v>14</v>
      </c>
      <c r="U908" t="s">
        <v>14</v>
      </c>
      <c r="V908" t="s">
        <v>15</v>
      </c>
      <c r="W908" t="s">
        <v>16</v>
      </c>
      <c r="X908" t="s">
        <v>17</v>
      </c>
      <c r="Y908" t="s">
        <v>17</v>
      </c>
      <c r="Z908" t="s">
        <v>16</v>
      </c>
      <c r="AA908" t="s">
        <v>18</v>
      </c>
      <c r="AB908" s="3">
        <v>14</v>
      </c>
      <c r="AC908" s="3">
        <f t="shared" si="98"/>
        <v>14</v>
      </c>
      <c r="AD908" s="3">
        <f t="shared" si="99"/>
        <v>0</v>
      </c>
      <c r="AE908" s="3">
        <f t="shared" si="100"/>
        <v>0</v>
      </c>
      <c r="AF908" s="4" t="str">
        <f t="shared" si="101"/>
        <v>Chưa tham gia học lần nào</v>
      </c>
      <c r="AG908" s="4" t="str">
        <f t="shared" si="102"/>
        <v>Fail</v>
      </c>
      <c r="AH908" s="3">
        <f t="shared" si="103"/>
        <v>0</v>
      </c>
      <c r="AI908" s="3" t="str">
        <f t="shared" si="104"/>
        <v>Fail</v>
      </c>
      <c r="AJ908" t="e">
        <f>VLOOKUP(A908,'DSSV VIE1016'!$B$2:$D$55,3,0)</f>
        <v>#N/A</v>
      </c>
    </row>
    <row r="909" spans="1:36" x14ac:dyDescent="0.35">
      <c r="A909" t="s">
        <v>3303</v>
      </c>
      <c r="B909" t="s">
        <v>3304</v>
      </c>
      <c r="C909" t="s">
        <v>3305</v>
      </c>
      <c r="D909">
        <v>3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 t="s">
        <v>15</v>
      </c>
      <c r="W909" t="s">
        <v>16</v>
      </c>
      <c r="X909" t="s">
        <v>17</v>
      </c>
      <c r="Y909" t="s">
        <v>17</v>
      </c>
      <c r="Z909" t="s">
        <v>16</v>
      </c>
      <c r="AA909" t="s">
        <v>18</v>
      </c>
      <c r="AB909" s="3">
        <v>14</v>
      </c>
      <c r="AC909" s="3">
        <f t="shared" si="98"/>
        <v>0</v>
      </c>
      <c r="AD909" s="3">
        <f t="shared" si="99"/>
        <v>0</v>
      </c>
      <c r="AE909" s="3">
        <f t="shared" si="100"/>
        <v>14</v>
      </c>
      <c r="AF909" s="4" t="str">
        <f t="shared" si="101"/>
        <v/>
      </c>
      <c r="AG909" s="4" t="str">
        <f t="shared" si="102"/>
        <v>Pass</v>
      </c>
      <c r="AH909" s="3">
        <f t="shared" si="103"/>
        <v>1</v>
      </c>
      <c r="AI909" s="3" t="str">
        <f t="shared" si="104"/>
        <v>Đủ Điều kiện dự thi</v>
      </c>
      <c r="AJ909" t="e">
        <f>VLOOKUP(A909,'DSSV VIE1016'!$B$2:$D$55,3,0)</f>
        <v>#N/A</v>
      </c>
    </row>
    <row r="910" spans="1:36" x14ac:dyDescent="0.35">
      <c r="A910" t="s">
        <v>3306</v>
      </c>
      <c r="B910" t="s">
        <v>3307</v>
      </c>
      <c r="C910" t="s">
        <v>3308</v>
      </c>
      <c r="D910">
        <v>3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 t="s">
        <v>15</v>
      </c>
      <c r="W910" t="s">
        <v>16</v>
      </c>
      <c r="X910" t="s">
        <v>17</v>
      </c>
      <c r="Y910" t="s">
        <v>17</v>
      </c>
      <c r="Z910" t="s">
        <v>16</v>
      </c>
      <c r="AA910" t="s">
        <v>18</v>
      </c>
      <c r="AB910" s="3">
        <v>14</v>
      </c>
      <c r="AC910" s="3">
        <f t="shared" si="98"/>
        <v>0</v>
      </c>
      <c r="AD910" s="3">
        <f t="shared" si="99"/>
        <v>0</v>
      </c>
      <c r="AE910" s="3">
        <f t="shared" si="100"/>
        <v>14</v>
      </c>
      <c r="AF910" s="4" t="str">
        <f t="shared" si="101"/>
        <v/>
      </c>
      <c r="AG910" s="4" t="str">
        <f t="shared" si="102"/>
        <v>Pass</v>
      </c>
      <c r="AH910" s="3">
        <f t="shared" si="103"/>
        <v>1</v>
      </c>
      <c r="AI910" s="3" t="str">
        <f t="shared" si="104"/>
        <v>Đủ Điều kiện dự thi</v>
      </c>
      <c r="AJ910" t="e">
        <f>VLOOKUP(A910,'DSSV VIE1016'!$B$2:$D$55,3,0)</f>
        <v>#N/A</v>
      </c>
    </row>
    <row r="911" spans="1:36" x14ac:dyDescent="0.35">
      <c r="A911" t="s">
        <v>3309</v>
      </c>
      <c r="B911" t="s">
        <v>3310</v>
      </c>
      <c r="C911" t="s">
        <v>3311</v>
      </c>
      <c r="D911">
        <v>2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 t="s">
        <v>14</v>
      </c>
      <c r="V911" t="s">
        <v>15</v>
      </c>
      <c r="W911" t="s">
        <v>16</v>
      </c>
      <c r="X911" t="s">
        <v>17</v>
      </c>
      <c r="Y911" t="s">
        <v>17</v>
      </c>
      <c r="Z911" t="s">
        <v>16</v>
      </c>
      <c r="AA911" t="s">
        <v>18</v>
      </c>
      <c r="AB911" s="3">
        <v>14</v>
      </c>
      <c r="AC911" s="3">
        <f t="shared" si="98"/>
        <v>0</v>
      </c>
      <c r="AD911" s="3">
        <f t="shared" si="99"/>
        <v>0</v>
      </c>
      <c r="AE911" s="3">
        <f t="shared" si="100"/>
        <v>14</v>
      </c>
      <c r="AF911" s="4" t="str">
        <f t="shared" si="101"/>
        <v/>
      </c>
      <c r="AG911" s="4" t="str">
        <f t="shared" si="102"/>
        <v>Pass</v>
      </c>
      <c r="AH911" s="3">
        <f t="shared" si="103"/>
        <v>1</v>
      </c>
      <c r="AI911" s="3" t="str">
        <f t="shared" si="104"/>
        <v>Đủ Điều kiện dự thi</v>
      </c>
      <c r="AJ911" t="e">
        <f>VLOOKUP(A911,'DSSV VIE1016'!$B$2:$D$55,3,0)</f>
        <v>#N/A</v>
      </c>
    </row>
    <row r="912" spans="1:36" x14ac:dyDescent="0.35">
      <c r="A912" t="s">
        <v>3312</v>
      </c>
      <c r="B912" t="s">
        <v>3313</v>
      </c>
      <c r="C912" t="s">
        <v>3314</v>
      </c>
      <c r="D912">
        <v>0.71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 t="s">
        <v>14</v>
      </c>
      <c r="P912" t="s">
        <v>14</v>
      </c>
      <c r="Q912" t="s">
        <v>14</v>
      </c>
      <c r="R912" t="s">
        <v>14</v>
      </c>
      <c r="S912">
        <v>0.71428571428599996</v>
      </c>
      <c r="T912" t="s">
        <v>14</v>
      </c>
      <c r="U912" t="s">
        <v>14</v>
      </c>
      <c r="V912" t="s">
        <v>15</v>
      </c>
      <c r="W912" t="s">
        <v>16</v>
      </c>
      <c r="X912" t="s">
        <v>17</v>
      </c>
      <c r="Y912" t="s">
        <v>17</v>
      </c>
      <c r="Z912" t="s">
        <v>16</v>
      </c>
      <c r="AA912" t="s">
        <v>18</v>
      </c>
      <c r="AB912" s="3">
        <v>14</v>
      </c>
      <c r="AC912" s="3">
        <f t="shared" si="98"/>
        <v>4</v>
      </c>
      <c r="AD912" s="3">
        <f t="shared" si="99"/>
        <v>0</v>
      </c>
      <c r="AE912" s="3">
        <f t="shared" si="100"/>
        <v>10</v>
      </c>
      <c r="AF912" s="4" t="str">
        <f t="shared" si="101"/>
        <v/>
      </c>
      <c r="AG912" s="4" t="str">
        <f t="shared" si="102"/>
        <v>Fail</v>
      </c>
      <c r="AH912" s="3">
        <f t="shared" si="103"/>
        <v>0</v>
      </c>
      <c r="AI912" s="3" t="str">
        <f t="shared" si="104"/>
        <v>Fail</v>
      </c>
      <c r="AJ912" t="e">
        <f>VLOOKUP(A912,'DSSV VIE1016'!$B$2:$D$55,3,0)</f>
        <v>#N/A</v>
      </c>
    </row>
    <row r="913" spans="1:36" x14ac:dyDescent="0.35">
      <c r="A913" t="s">
        <v>3315</v>
      </c>
      <c r="B913" t="s">
        <v>3316</v>
      </c>
      <c r="C913" t="s">
        <v>3317</v>
      </c>
      <c r="D913">
        <v>1.9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0.9</v>
      </c>
      <c r="U913" t="s">
        <v>14</v>
      </c>
      <c r="V913" t="s">
        <v>15</v>
      </c>
      <c r="W913" t="s">
        <v>16</v>
      </c>
      <c r="X913" t="s">
        <v>17</v>
      </c>
      <c r="Y913" t="s">
        <v>17</v>
      </c>
      <c r="Z913" t="s">
        <v>16</v>
      </c>
      <c r="AA913" t="s">
        <v>18</v>
      </c>
      <c r="AB913" s="3">
        <v>14</v>
      </c>
      <c r="AC913" s="3">
        <f t="shared" si="98"/>
        <v>0</v>
      </c>
      <c r="AD913" s="3">
        <f t="shared" si="99"/>
        <v>0</v>
      </c>
      <c r="AE913" s="3">
        <f t="shared" si="100"/>
        <v>14</v>
      </c>
      <c r="AF913" s="4" t="str">
        <f t="shared" si="101"/>
        <v/>
      </c>
      <c r="AG913" s="4" t="str">
        <f t="shared" si="102"/>
        <v>Pass</v>
      </c>
      <c r="AH913" s="3">
        <f t="shared" si="103"/>
        <v>1</v>
      </c>
      <c r="AI913" s="3" t="str">
        <f t="shared" si="104"/>
        <v>Đủ Điều kiện dự thi</v>
      </c>
      <c r="AJ913" t="e">
        <f>VLOOKUP(A913,'DSSV VIE1016'!$B$2:$D$55,3,0)</f>
        <v>#N/A</v>
      </c>
    </row>
    <row r="914" spans="1:36" x14ac:dyDescent="0.35">
      <c r="A914" t="s">
        <v>3318</v>
      </c>
      <c r="B914" t="s">
        <v>3319</v>
      </c>
      <c r="C914" t="s">
        <v>3320</v>
      </c>
      <c r="D914">
        <v>3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 t="s">
        <v>15</v>
      </c>
      <c r="W914" t="s">
        <v>16</v>
      </c>
      <c r="X914" t="s">
        <v>17</v>
      </c>
      <c r="Y914" t="s">
        <v>17</v>
      </c>
      <c r="Z914" t="s">
        <v>16</v>
      </c>
      <c r="AA914" t="s">
        <v>18</v>
      </c>
      <c r="AB914" s="3">
        <v>14</v>
      </c>
      <c r="AC914" s="3">
        <f t="shared" si="98"/>
        <v>0</v>
      </c>
      <c r="AD914" s="3">
        <f t="shared" si="99"/>
        <v>0</v>
      </c>
      <c r="AE914" s="3">
        <f t="shared" si="100"/>
        <v>14</v>
      </c>
      <c r="AF914" s="4" t="str">
        <f t="shared" si="101"/>
        <v/>
      </c>
      <c r="AG914" s="4" t="str">
        <f t="shared" si="102"/>
        <v>Pass</v>
      </c>
      <c r="AH914" s="3">
        <f t="shared" si="103"/>
        <v>1</v>
      </c>
      <c r="AI914" s="3" t="str">
        <f t="shared" si="104"/>
        <v>Đủ Điều kiện dự thi</v>
      </c>
      <c r="AJ914" t="e">
        <f>VLOOKUP(A914,'DSSV VIE1016'!$B$2:$D$55,3,0)</f>
        <v>#N/A</v>
      </c>
    </row>
    <row r="915" spans="1:36" x14ac:dyDescent="0.35">
      <c r="A915" t="s">
        <v>3321</v>
      </c>
      <c r="B915" t="s">
        <v>3322</v>
      </c>
      <c r="C915" t="s">
        <v>3323</v>
      </c>
      <c r="D915">
        <v>2.8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0.8</v>
      </c>
      <c r="U915">
        <v>1</v>
      </c>
      <c r="V915" t="s">
        <v>15</v>
      </c>
      <c r="W915" t="s">
        <v>16</v>
      </c>
      <c r="X915" t="s">
        <v>17</v>
      </c>
      <c r="Y915" t="s">
        <v>17</v>
      </c>
      <c r="Z915" t="s">
        <v>16</v>
      </c>
      <c r="AA915" t="s">
        <v>18</v>
      </c>
      <c r="AB915" s="3">
        <v>14</v>
      </c>
      <c r="AC915" s="3">
        <f t="shared" si="98"/>
        <v>0</v>
      </c>
      <c r="AD915" s="3">
        <f t="shared" si="99"/>
        <v>0</v>
      </c>
      <c r="AE915" s="3">
        <f t="shared" si="100"/>
        <v>14</v>
      </c>
      <c r="AF915" s="4" t="str">
        <f t="shared" si="101"/>
        <v/>
      </c>
      <c r="AG915" s="4" t="str">
        <f t="shared" si="102"/>
        <v>Pass</v>
      </c>
      <c r="AH915" s="3">
        <f t="shared" si="103"/>
        <v>1</v>
      </c>
      <c r="AI915" s="3" t="str">
        <f t="shared" si="104"/>
        <v>Đủ Điều kiện dự thi</v>
      </c>
      <c r="AJ915" t="e">
        <f>VLOOKUP(A915,'DSSV VIE1016'!$B$2:$D$55,3,0)</f>
        <v>#N/A</v>
      </c>
    </row>
    <row r="916" spans="1:36" x14ac:dyDescent="0.35">
      <c r="A916" t="s">
        <v>3324</v>
      </c>
      <c r="B916" t="s">
        <v>3325</v>
      </c>
      <c r="C916" t="s">
        <v>3326</v>
      </c>
      <c r="D916">
        <v>0</v>
      </c>
      <c r="E916" t="s">
        <v>14</v>
      </c>
      <c r="F916" t="s">
        <v>14</v>
      </c>
      <c r="G916" t="s">
        <v>14</v>
      </c>
      <c r="H916" t="s">
        <v>14</v>
      </c>
      <c r="I916" t="s">
        <v>14</v>
      </c>
      <c r="J916" t="s">
        <v>14</v>
      </c>
      <c r="K916" t="s">
        <v>14</v>
      </c>
      <c r="L916" t="s">
        <v>14</v>
      </c>
      <c r="M916" t="s">
        <v>14</v>
      </c>
      <c r="N916" t="s">
        <v>14</v>
      </c>
      <c r="O916" t="s">
        <v>14</v>
      </c>
      <c r="P916" t="s">
        <v>14</v>
      </c>
      <c r="Q916" t="s">
        <v>14</v>
      </c>
      <c r="R916" t="s">
        <v>14</v>
      </c>
      <c r="S916">
        <v>0</v>
      </c>
      <c r="T916" t="s">
        <v>14</v>
      </c>
      <c r="U916" t="s">
        <v>14</v>
      </c>
      <c r="V916" t="s">
        <v>15</v>
      </c>
      <c r="W916" t="s">
        <v>16</v>
      </c>
      <c r="X916" t="s">
        <v>17</v>
      </c>
      <c r="Y916" t="s">
        <v>17</v>
      </c>
      <c r="Z916" t="s">
        <v>16</v>
      </c>
      <c r="AA916" t="s">
        <v>18</v>
      </c>
      <c r="AB916" s="3">
        <v>14</v>
      </c>
      <c r="AC916" s="3">
        <f t="shared" si="98"/>
        <v>14</v>
      </c>
      <c r="AD916" s="3">
        <f t="shared" si="99"/>
        <v>0</v>
      </c>
      <c r="AE916" s="3">
        <f t="shared" si="100"/>
        <v>0</v>
      </c>
      <c r="AF916" s="4" t="str">
        <f t="shared" si="101"/>
        <v>Chưa tham gia học lần nào</v>
      </c>
      <c r="AG916" s="4" t="str">
        <f t="shared" si="102"/>
        <v>Fail</v>
      </c>
      <c r="AH916" s="3">
        <f t="shared" si="103"/>
        <v>0</v>
      </c>
      <c r="AI916" s="3" t="str">
        <f t="shared" si="104"/>
        <v>Fail</v>
      </c>
      <c r="AJ916" t="e">
        <f>VLOOKUP(A916,'DSSV VIE1016'!$B$2:$D$55,3,0)</f>
        <v>#N/A</v>
      </c>
    </row>
    <row r="917" spans="1:36" x14ac:dyDescent="0.35">
      <c r="A917" t="s">
        <v>3327</v>
      </c>
      <c r="B917" t="s">
        <v>3328</v>
      </c>
      <c r="C917" t="s">
        <v>3329</v>
      </c>
      <c r="D917">
        <v>2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 t="s">
        <v>14</v>
      </c>
      <c r="V917" t="s">
        <v>15</v>
      </c>
      <c r="W917" t="s">
        <v>16</v>
      </c>
      <c r="X917" t="s">
        <v>17</v>
      </c>
      <c r="Y917" t="s">
        <v>17</v>
      </c>
      <c r="Z917" t="s">
        <v>16</v>
      </c>
      <c r="AA917" t="s">
        <v>18</v>
      </c>
      <c r="AB917" s="3">
        <v>14</v>
      </c>
      <c r="AC917" s="3">
        <f t="shared" si="98"/>
        <v>0</v>
      </c>
      <c r="AD917" s="3">
        <f t="shared" si="99"/>
        <v>0</v>
      </c>
      <c r="AE917" s="3">
        <f t="shared" si="100"/>
        <v>14</v>
      </c>
      <c r="AF917" s="4" t="str">
        <f t="shared" si="101"/>
        <v/>
      </c>
      <c r="AG917" s="4" t="str">
        <f t="shared" si="102"/>
        <v>Pass</v>
      </c>
      <c r="AH917" s="3">
        <f t="shared" si="103"/>
        <v>1</v>
      </c>
      <c r="AI917" s="3" t="str">
        <f t="shared" si="104"/>
        <v>Đủ Điều kiện dự thi</v>
      </c>
      <c r="AJ917" t="e">
        <f>VLOOKUP(A917,'DSSV VIE1016'!$B$2:$D$55,3,0)</f>
        <v>#N/A</v>
      </c>
    </row>
    <row r="918" spans="1:36" x14ac:dyDescent="0.35">
      <c r="A918" t="s">
        <v>3330</v>
      </c>
      <c r="B918" t="s">
        <v>3331</v>
      </c>
      <c r="C918" t="s">
        <v>3332</v>
      </c>
      <c r="D918">
        <v>3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 t="s">
        <v>15</v>
      </c>
      <c r="W918" t="s">
        <v>16</v>
      </c>
      <c r="X918" t="s">
        <v>17</v>
      </c>
      <c r="Y918" t="s">
        <v>17</v>
      </c>
      <c r="Z918" t="s">
        <v>16</v>
      </c>
      <c r="AA918" t="s">
        <v>18</v>
      </c>
      <c r="AB918" s="3">
        <v>14</v>
      </c>
      <c r="AC918" s="3">
        <f t="shared" si="98"/>
        <v>0</v>
      </c>
      <c r="AD918" s="3">
        <f t="shared" si="99"/>
        <v>0</v>
      </c>
      <c r="AE918" s="3">
        <f t="shared" si="100"/>
        <v>14</v>
      </c>
      <c r="AF918" s="4" t="str">
        <f t="shared" si="101"/>
        <v/>
      </c>
      <c r="AG918" s="4" t="str">
        <f t="shared" si="102"/>
        <v>Pass</v>
      </c>
      <c r="AH918" s="3">
        <f t="shared" si="103"/>
        <v>1</v>
      </c>
      <c r="AI918" s="3" t="str">
        <f t="shared" si="104"/>
        <v>Đủ Điều kiện dự thi</v>
      </c>
      <c r="AJ918" t="e">
        <f>VLOOKUP(A918,'DSSV VIE1016'!$B$2:$D$55,3,0)</f>
        <v>#N/A</v>
      </c>
    </row>
    <row r="919" spans="1:36" x14ac:dyDescent="0.35">
      <c r="A919" t="s">
        <v>3333</v>
      </c>
      <c r="B919" t="s">
        <v>3334</v>
      </c>
      <c r="C919" t="s">
        <v>3335</v>
      </c>
      <c r="D919">
        <v>3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 t="s">
        <v>15</v>
      </c>
      <c r="W919" t="s">
        <v>16</v>
      </c>
      <c r="X919" t="s">
        <v>17</v>
      </c>
      <c r="Y919" t="s">
        <v>17</v>
      </c>
      <c r="Z919" t="s">
        <v>16</v>
      </c>
      <c r="AA919" t="s">
        <v>18</v>
      </c>
      <c r="AB919" s="3">
        <v>14</v>
      </c>
      <c r="AC919" s="3">
        <f t="shared" si="98"/>
        <v>0</v>
      </c>
      <c r="AD919" s="3">
        <f t="shared" si="99"/>
        <v>0</v>
      </c>
      <c r="AE919" s="3">
        <f t="shared" si="100"/>
        <v>14</v>
      </c>
      <c r="AF919" s="4" t="str">
        <f t="shared" si="101"/>
        <v/>
      </c>
      <c r="AG919" s="4" t="str">
        <f t="shared" si="102"/>
        <v>Pass</v>
      </c>
      <c r="AH919" s="3">
        <f t="shared" si="103"/>
        <v>1</v>
      </c>
      <c r="AI919" s="3" t="str">
        <f t="shared" si="104"/>
        <v>Đủ Điều kiện dự thi</v>
      </c>
      <c r="AJ919" t="e">
        <f>VLOOKUP(A919,'DSSV VIE1016'!$B$2:$D$55,3,0)</f>
        <v>#N/A</v>
      </c>
    </row>
    <row r="920" spans="1:36" x14ac:dyDescent="0.35">
      <c r="A920" t="s">
        <v>3336</v>
      </c>
      <c r="B920" t="s">
        <v>3337</v>
      </c>
      <c r="C920" t="s">
        <v>3338</v>
      </c>
      <c r="D920">
        <v>2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 t="s">
        <v>14</v>
      </c>
      <c r="V920" t="s">
        <v>15</v>
      </c>
      <c r="W920" t="s">
        <v>16</v>
      </c>
      <c r="X920" t="s">
        <v>17</v>
      </c>
      <c r="Y920" t="s">
        <v>17</v>
      </c>
      <c r="Z920" t="s">
        <v>16</v>
      </c>
      <c r="AA920" t="s">
        <v>18</v>
      </c>
      <c r="AB920" s="3">
        <v>14</v>
      </c>
      <c r="AC920" s="3">
        <f t="shared" si="98"/>
        <v>0</v>
      </c>
      <c r="AD920" s="3">
        <f t="shared" si="99"/>
        <v>0</v>
      </c>
      <c r="AE920" s="3">
        <f t="shared" si="100"/>
        <v>14</v>
      </c>
      <c r="AF920" s="4" t="str">
        <f t="shared" si="101"/>
        <v/>
      </c>
      <c r="AG920" s="4" t="str">
        <f t="shared" si="102"/>
        <v>Pass</v>
      </c>
      <c r="AH920" s="3">
        <f t="shared" si="103"/>
        <v>1</v>
      </c>
      <c r="AI920" s="3" t="str">
        <f t="shared" si="104"/>
        <v>Đủ Điều kiện dự thi</v>
      </c>
      <c r="AJ920" t="e">
        <f>VLOOKUP(A920,'DSSV VIE1016'!$B$2:$D$55,3,0)</f>
        <v>#N/A</v>
      </c>
    </row>
    <row r="921" spans="1:36" x14ac:dyDescent="0.35">
      <c r="A921" t="s">
        <v>3339</v>
      </c>
      <c r="B921" t="s">
        <v>3340</v>
      </c>
      <c r="C921" t="s">
        <v>3341</v>
      </c>
      <c r="D921">
        <v>3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 t="s">
        <v>15</v>
      </c>
      <c r="W921" t="s">
        <v>16</v>
      </c>
      <c r="X921" t="s">
        <v>17</v>
      </c>
      <c r="Y921" t="s">
        <v>17</v>
      </c>
      <c r="Z921" t="s">
        <v>16</v>
      </c>
      <c r="AA921" t="s">
        <v>18</v>
      </c>
      <c r="AB921" s="3">
        <v>14</v>
      </c>
      <c r="AC921" s="3">
        <f t="shared" si="98"/>
        <v>0</v>
      </c>
      <c r="AD921" s="3">
        <f t="shared" si="99"/>
        <v>0</v>
      </c>
      <c r="AE921" s="3">
        <f t="shared" si="100"/>
        <v>14</v>
      </c>
      <c r="AF921" s="4" t="str">
        <f t="shared" si="101"/>
        <v/>
      </c>
      <c r="AG921" s="4" t="str">
        <f t="shared" si="102"/>
        <v>Pass</v>
      </c>
      <c r="AH921" s="3">
        <f t="shared" si="103"/>
        <v>1</v>
      </c>
      <c r="AI921" s="3" t="str">
        <f t="shared" si="104"/>
        <v>Đủ Điều kiện dự thi</v>
      </c>
      <c r="AJ921" t="e">
        <f>VLOOKUP(A921,'DSSV VIE1016'!$B$2:$D$55,3,0)</f>
        <v>#N/A</v>
      </c>
    </row>
    <row r="922" spans="1:36" x14ac:dyDescent="0.35">
      <c r="A922" t="s">
        <v>3342</v>
      </c>
      <c r="B922" t="s">
        <v>3343</v>
      </c>
      <c r="C922" t="s">
        <v>3344</v>
      </c>
      <c r="D922">
        <v>3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 t="s">
        <v>15</v>
      </c>
      <c r="W922" t="s">
        <v>16</v>
      </c>
      <c r="X922" t="s">
        <v>17</v>
      </c>
      <c r="Y922" t="s">
        <v>17</v>
      </c>
      <c r="Z922" t="s">
        <v>16</v>
      </c>
      <c r="AA922" t="s">
        <v>18</v>
      </c>
      <c r="AB922" s="3">
        <v>14</v>
      </c>
      <c r="AC922" s="3">
        <f t="shared" si="98"/>
        <v>0</v>
      </c>
      <c r="AD922" s="3">
        <f t="shared" si="99"/>
        <v>0</v>
      </c>
      <c r="AE922" s="3">
        <f t="shared" si="100"/>
        <v>14</v>
      </c>
      <c r="AF922" s="4" t="str">
        <f t="shared" si="101"/>
        <v/>
      </c>
      <c r="AG922" s="4" t="str">
        <f t="shared" si="102"/>
        <v>Pass</v>
      </c>
      <c r="AH922" s="3">
        <f t="shared" si="103"/>
        <v>1</v>
      </c>
      <c r="AI922" s="3" t="str">
        <f t="shared" si="104"/>
        <v>Đủ Điều kiện dự thi</v>
      </c>
      <c r="AJ922" t="e">
        <f>VLOOKUP(A922,'DSSV VIE1016'!$B$2:$D$55,3,0)</f>
        <v>#N/A</v>
      </c>
    </row>
    <row r="923" spans="1:36" x14ac:dyDescent="0.35">
      <c r="A923" t="s">
        <v>3345</v>
      </c>
      <c r="B923" t="s">
        <v>3346</v>
      </c>
      <c r="C923" t="s">
        <v>3347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 t="s">
        <v>14</v>
      </c>
      <c r="U923" t="s">
        <v>14</v>
      </c>
      <c r="V923" t="s">
        <v>15</v>
      </c>
      <c r="W923" t="s">
        <v>16</v>
      </c>
      <c r="X923" t="s">
        <v>17</v>
      </c>
      <c r="Y923" t="s">
        <v>17</v>
      </c>
      <c r="Z923" t="s">
        <v>16</v>
      </c>
      <c r="AA923" t="s">
        <v>18</v>
      </c>
      <c r="AB923" s="3">
        <v>14</v>
      </c>
      <c r="AC923" s="3">
        <f t="shared" si="98"/>
        <v>0</v>
      </c>
      <c r="AD923" s="3">
        <f t="shared" si="99"/>
        <v>0</v>
      </c>
      <c r="AE923" s="3">
        <f t="shared" si="100"/>
        <v>14</v>
      </c>
      <c r="AF923" s="4" t="str">
        <f t="shared" si="101"/>
        <v/>
      </c>
      <c r="AG923" s="4" t="str">
        <f t="shared" si="102"/>
        <v>Pass</v>
      </c>
      <c r="AH923" s="3">
        <f t="shared" si="103"/>
        <v>0</v>
      </c>
      <c r="AI923" s="3" t="str">
        <f t="shared" si="104"/>
        <v>Fail</v>
      </c>
      <c r="AJ923" t="e">
        <f>VLOOKUP(A923,'DSSV VIE1016'!$B$2:$D$55,3,0)</f>
        <v>#N/A</v>
      </c>
    </row>
    <row r="924" spans="1:36" x14ac:dyDescent="0.35">
      <c r="A924" t="s">
        <v>3348</v>
      </c>
      <c r="B924" t="s">
        <v>3349</v>
      </c>
      <c r="C924" t="s">
        <v>3350</v>
      </c>
      <c r="D924">
        <v>2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 t="s">
        <v>14</v>
      </c>
      <c r="V924" t="s">
        <v>15</v>
      </c>
      <c r="W924" t="s">
        <v>16</v>
      </c>
      <c r="X924" t="s">
        <v>17</v>
      </c>
      <c r="Y924" t="s">
        <v>17</v>
      </c>
      <c r="Z924" t="s">
        <v>16</v>
      </c>
      <c r="AA924" t="s">
        <v>18</v>
      </c>
      <c r="AB924" s="3">
        <v>14</v>
      </c>
      <c r="AC924" s="3">
        <f t="shared" si="98"/>
        <v>0</v>
      </c>
      <c r="AD924" s="3">
        <f t="shared" si="99"/>
        <v>0</v>
      </c>
      <c r="AE924" s="3">
        <f t="shared" si="100"/>
        <v>14</v>
      </c>
      <c r="AF924" s="4" t="str">
        <f t="shared" si="101"/>
        <v/>
      </c>
      <c r="AG924" s="4" t="str">
        <f t="shared" si="102"/>
        <v>Pass</v>
      </c>
      <c r="AH924" s="3">
        <f t="shared" si="103"/>
        <v>1</v>
      </c>
      <c r="AI924" s="3" t="str">
        <f t="shared" si="104"/>
        <v>Đủ Điều kiện dự thi</v>
      </c>
      <c r="AJ924" t="e">
        <f>VLOOKUP(A924,'DSSV VIE1016'!$B$2:$D$55,3,0)</f>
        <v>#N/A</v>
      </c>
    </row>
    <row r="925" spans="1:36" x14ac:dyDescent="0.35">
      <c r="A925" t="s">
        <v>3351</v>
      </c>
      <c r="B925" t="s">
        <v>3352</v>
      </c>
      <c r="C925" t="s">
        <v>3353</v>
      </c>
      <c r="D925">
        <v>0</v>
      </c>
      <c r="E925" t="s">
        <v>14</v>
      </c>
      <c r="F925" t="s">
        <v>14</v>
      </c>
      <c r="G925" t="s">
        <v>14</v>
      </c>
      <c r="H925" t="s">
        <v>14</v>
      </c>
      <c r="I925" t="s">
        <v>14</v>
      </c>
      <c r="J925" t="s">
        <v>14</v>
      </c>
      <c r="K925" t="s">
        <v>14</v>
      </c>
      <c r="L925" t="s">
        <v>14</v>
      </c>
      <c r="M925" t="s">
        <v>14</v>
      </c>
      <c r="N925" t="s">
        <v>14</v>
      </c>
      <c r="O925" t="s">
        <v>14</v>
      </c>
      <c r="P925" t="s">
        <v>14</v>
      </c>
      <c r="Q925" t="s">
        <v>14</v>
      </c>
      <c r="R925" t="s">
        <v>14</v>
      </c>
      <c r="S925">
        <v>0</v>
      </c>
      <c r="T925" t="s">
        <v>14</v>
      </c>
      <c r="U925" t="s">
        <v>14</v>
      </c>
      <c r="V925" t="s">
        <v>15</v>
      </c>
      <c r="W925" t="s">
        <v>16</v>
      </c>
      <c r="X925" t="s">
        <v>17</v>
      </c>
      <c r="Y925" t="s">
        <v>17</v>
      </c>
      <c r="Z925" t="s">
        <v>16</v>
      </c>
      <c r="AA925" t="s">
        <v>18</v>
      </c>
      <c r="AB925" s="3">
        <v>14</v>
      </c>
      <c r="AC925" s="3">
        <f t="shared" si="98"/>
        <v>14</v>
      </c>
      <c r="AD925" s="3">
        <f t="shared" si="99"/>
        <v>0</v>
      </c>
      <c r="AE925" s="3">
        <f t="shared" si="100"/>
        <v>0</v>
      </c>
      <c r="AF925" s="4" t="str">
        <f t="shared" si="101"/>
        <v>Chưa tham gia học lần nào</v>
      </c>
      <c r="AG925" s="4" t="str">
        <f t="shared" si="102"/>
        <v>Fail</v>
      </c>
      <c r="AH925" s="3">
        <f t="shared" si="103"/>
        <v>0</v>
      </c>
      <c r="AI925" s="3" t="str">
        <f t="shared" si="104"/>
        <v>Fail</v>
      </c>
      <c r="AJ925" t="e">
        <f>VLOOKUP(A925,'DSSV VIE1016'!$B$2:$D$55,3,0)</f>
        <v>#N/A</v>
      </c>
    </row>
    <row r="926" spans="1:36" x14ac:dyDescent="0.35">
      <c r="A926" t="s">
        <v>3354</v>
      </c>
      <c r="B926" t="s">
        <v>3355</v>
      </c>
      <c r="C926" t="s">
        <v>3356</v>
      </c>
      <c r="D926">
        <v>3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 t="s">
        <v>15</v>
      </c>
      <c r="W926" t="s">
        <v>16</v>
      </c>
      <c r="X926" t="s">
        <v>17</v>
      </c>
      <c r="Y926" t="s">
        <v>17</v>
      </c>
      <c r="Z926" t="s">
        <v>16</v>
      </c>
      <c r="AA926" t="s">
        <v>18</v>
      </c>
      <c r="AB926" s="3">
        <v>14</v>
      </c>
      <c r="AC926" s="3">
        <f t="shared" si="98"/>
        <v>0</v>
      </c>
      <c r="AD926" s="3">
        <f t="shared" si="99"/>
        <v>0</v>
      </c>
      <c r="AE926" s="3">
        <f t="shared" si="100"/>
        <v>14</v>
      </c>
      <c r="AF926" s="4" t="str">
        <f t="shared" si="101"/>
        <v/>
      </c>
      <c r="AG926" s="4" t="str">
        <f t="shared" si="102"/>
        <v>Pass</v>
      </c>
      <c r="AH926" s="3">
        <f t="shared" si="103"/>
        <v>1</v>
      </c>
      <c r="AI926" s="3" t="str">
        <f t="shared" si="104"/>
        <v>Đủ Điều kiện dự thi</v>
      </c>
      <c r="AJ926" t="e">
        <f>VLOOKUP(A926,'DSSV VIE1016'!$B$2:$D$55,3,0)</f>
        <v>#N/A</v>
      </c>
    </row>
    <row r="927" spans="1:36" x14ac:dyDescent="0.35">
      <c r="A927" t="s">
        <v>3357</v>
      </c>
      <c r="B927" t="s">
        <v>3358</v>
      </c>
      <c r="C927" t="s">
        <v>3359</v>
      </c>
      <c r="D927">
        <v>2.9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0.9</v>
      </c>
      <c r="U927">
        <v>1</v>
      </c>
      <c r="V927" t="s">
        <v>15</v>
      </c>
      <c r="W927" t="s">
        <v>16</v>
      </c>
      <c r="X927" t="s">
        <v>17</v>
      </c>
      <c r="Y927" t="s">
        <v>17</v>
      </c>
      <c r="Z927" t="s">
        <v>16</v>
      </c>
      <c r="AA927" t="s">
        <v>18</v>
      </c>
      <c r="AB927" s="3">
        <v>14</v>
      </c>
      <c r="AC927" s="3">
        <f t="shared" si="98"/>
        <v>0</v>
      </c>
      <c r="AD927" s="3">
        <f t="shared" si="99"/>
        <v>0</v>
      </c>
      <c r="AE927" s="3">
        <f t="shared" si="100"/>
        <v>14</v>
      </c>
      <c r="AF927" s="4" t="str">
        <f t="shared" si="101"/>
        <v/>
      </c>
      <c r="AG927" s="4" t="str">
        <f t="shared" si="102"/>
        <v>Pass</v>
      </c>
      <c r="AH927" s="3">
        <f t="shared" si="103"/>
        <v>1</v>
      </c>
      <c r="AI927" s="3" t="str">
        <f t="shared" si="104"/>
        <v>Đủ Điều kiện dự thi</v>
      </c>
      <c r="AJ927" t="e">
        <f>VLOOKUP(A927,'DSSV VIE1016'!$B$2:$D$55,3,0)</f>
        <v>#N/A</v>
      </c>
    </row>
    <row r="928" spans="1:36" x14ac:dyDescent="0.35">
      <c r="A928" t="s">
        <v>3360</v>
      </c>
      <c r="B928" t="s">
        <v>3361</v>
      </c>
      <c r="C928" t="s">
        <v>3362</v>
      </c>
      <c r="D928">
        <v>3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 t="s">
        <v>15</v>
      </c>
      <c r="W928" t="s">
        <v>16</v>
      </c>
      <c r="X928" t="s">
        <v>17</v>
      </c>
      <c r="Y928" t="s">
        <v>17</v>
      </c>
      <c r="Z928" t="s">
        <v>16</v>
      </c>
      <c r="AA928" t="s">
        <v>18</v>
      </c>
      <c r="AB928" s="3">
        <v>14</v>
      </c>
      <c r="AC928" s="3">
        <f t="shared" si="98"/>
        <v>0</v>
      </c>
      <c r="AD928" s="3">
        <f t="shared" si="99"/>
        <v>0</v>
      </c>
      <c r="AE928" s="3">
        <f t="shared" si="100"/>
        <v>14</v>
      </c>
      <c r="AF928" s="4" t="str">
        <f t="shared" si="101"/>
        <v/>
      </c>
      <c r="AG928" s="4" t="str">
        <f t="shared" si="102"/>
        <v>Pass</v>
      </c>
      <c r="AH928" s="3">
        <f t="shared" si="103"/>
        <v>1</v>
      </c>
      <c r="AI928" s="3" t="str">
        <f t="shared" si="104"/>
        <v>Đủ Điều kiện dự thi</v>
      </c>
      <c r="AJ928" t="e">
        <f>VLOOKUP(A928,'DSSV VIE1016'!$B$2:$D$55,3,0)</f>
        <v>#N/A</v>
      </c>
    </row>
    <row r="929" spans="1:36" x14ac:dyDescent="0.35">
      <c r="A929" t="s">
        <v>3363</v>
      </c>
      <c r="B929" t="s">
        <v>3364</v>
      </c>
      <c r="C929" t="s">
        <v>3365</v>
      </c>
      <c r="D929">
        <v>2.5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0.5</v>
      </c>
      <c r="U929">
        <v>1</v>
      </c>
      <c r="V929" t="s">
        <v>15</v>
      </c>
      <c r="W929" t="s">
        <v>16</v>
      </c>
      <c r="X929" t="s">
        <v>17</v>
      </c>
      <c r="Y929" t="s">
        <v>17</v>
      </c>
      <c r="Z929" t="s">
        <v>16</v>
      </c>
      <c r="AA929" t="s">
        <v>18</v>
      </c>
      <c r="AB929" s="3">
        <v>14</v>
      </c>
      <c r="AC929" s="3">
        <f t="shared" si="98"/>
        <v>0</v>
      </c>
      <c r="AD929" s="3">
        <f t="shared" si="99"/>
        <v>0</v>
      </c>
      <c r="AE929" s="3">
        <f t="shared" si="100"/>
        <v>14</v>
      </c>
      <c r="AF929" s="4" t="str">
        <f t="shared" si="101"/>
        <v/>
      </c>
      <c r="AG929" s="4" t="str">
        <f t="shared" si="102"/>
        <v>Pass</v>
      </c>
      <c r="AH929" s="3">
        <f t="shared" si="103"/>
        <v>1</v>
      </c>
      <c r="AI929" s="3" t="str">
        <f t="shared" si="104"/>
        <v>Đủ Điều kiện dự thi</v>
      </c>
      <c r="AJ929" t="e">
        <f>VLOOKUP(A929,'DSSV VIE1016'!$B$2:$D$55,3,0)</f>
        <v>#N/A</v>
      </c>
    </row>
    <row r="930" spans="1:36" x14ac:dyDescent="0.35">
      <c r="A930" t="s">
        <v>3366</v>
      </c>
      <c r="B930" t="s">
        <v>3367</v>
      </c>
      <c r="C930" t="s">
        <v>3368</v>
      </c>
      <c r="D930">
        <v>3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 t="s">
        <v>15</v>
      </c>
      <c r="W930" t="s">
        <v>16</v>
      </c>
      <c r="X930" t="s">
        <v>17</v>
      </c>
      <c r="Y930" t="s">
        <v>17</v>
      </c>
      <c r="Z930" t="s">
        <v>16</v>
      </c>
      <c r="AA930" t="s">
        <v>18</v>
      </c>
      <c r="AB930" s="3">
        <v>14</v>
      </c>
      <c r="AC930" s="3">
        <f t="shared" si="98"/>
        <v>0</v>
      </c>
      <c r="AD930" s="3">
        <f t="shared" si="99"/>
        <v>0</v>
      </c>
      <c r="AE930" s="3">
        <f t="shared" si="100"/>
        <v>14</v>
      </c>
      <c r="AF930" s="4" t="str">
        <f t="shared" si="101"/>
        <v/>
      </c>
      <c r="AG930" s="4" t="str">
        <f t="shared" si="102"/>
        <v>Pass</v>
      </c>
      <c r="AH930" s="3">
        <f t="shared" si="103"/>
        <v>1</v>
      </c>
      <c r="AI930" s="3" t="str">
        <f t="shared" si="104"/>
        <v>Đủ Điều kiện dự thi</v>
      </c>
      <c r="AJ930" t="e">
        <f>VLOOKUP(A930,'DSSV VIE1016'!$B$2:$D$55,3,0)</f>
        <v>#N/A</v>
      </c>
    </row>
    <row r="931" spans="1:36" x14ac:dyDescent="0.35">
      <c r="A931" t="s">
        <v>3369</v>
      </c>
      <c r="B931" t="s">
        <v>3370</v>
      </c>
      <c r="C931" t="s">
        <v>3371</v>
      </c>
      <c r="D931">
        <v>3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 t="s">
        <v>15</v>
      </c>
      <c r="W931" t="s">
        <v>16</v>
      </c>
      <c r="X931" t="s">
        <v>17</v>
      </c>
      <c r="Y931" t="s">
        <v>17</v>
      </c>
      <c r="Z931" t="s">
        <v>16</v>
      </c>
      <c r="AA931" t="s">
        <v>18</v>
      </c>
      <c r="AB931" s="3">
        <v>14</v>
      </c>
      <c r="AC931" s="3">
        <f t="shared" si="98"/>
        <v>0</v>
      </c>
      <c r="AD931" s="3">
        <f t="shared" si="99"/>
        <v>0</v>
      </c>
      <c r="AE931" s="3">
        <f t="shared" si="100"/>
        <v>14</v>
      </c>
      <c r="AF931" s="4" t="str">
        <f t="shared" si="101"/>
        <v/>
      </c>
      <c r="AG931" s="4" t="str">
        <f t="shared" si="102"/>
        <v>Pass</v>
      </c>
      <c r="AH931" s="3">
        <f t="shared" si="103"/>
        <v>1</v>
      </c>
      <c r="AI931" s="3" t="str">
        <f t="shared" si="104"/>
        <v>Đủ Điều kiện dự thi</v>
      </c>
      <c r="AJ931" t="e">
        <f>VLOOKUP(A931,'DSSV VIE1016'!$B$2:$D$55,3,0)</f>
        <v>#N/A</v>
      </c>
    </row>
    <row r="932" spans="1:36" x14ac:dyDescent="0.35">
      <c r="A932" t="s">
        <v>3372</v>
      </c>
      <c r="B932" t="s">
        <v>3373</v>
      </c>
      <c r="C932" t="s">
        <v>3374</v>
      </c>
      <c r="D932">
        <v>3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 t="s">
        <v>15</v>
      </c>
      <c r="W932" t="s">
        <v>16</v>
      </c>
      <c r="X932" t="s">
        <v>17</v>
      </c>
      <c r="Y932" t="s">
        <v>17</v>
      </c>
      <c r="Z932" t="s">
        <v>16</v>
      </c>
      <c r="AA932" t="s">
        <v>18</v>
      </c>
      <c r="AB932" s="3">
        <v>14</v>
      </c>
      <c r="AC932" s="3">
        <f t="shared" si="98"/>
        <v>0</v>
      </c>
      <c r="AD932" s="3">
        <f t="shared" si="99"/>
        <v>0</v>
      </c>
      <c r="AE932" s="3">
        <f t="shared" si="100"/>
        <v>14</v>
      </c>
      <c r="AF932" s="4" t="str">
        <f t="shared" si="101"/>
        <v/>
      </c>
      <c r="AG932" s="4" t="str">
        <f t="shared" si="102"/>
        <v>Pass</v>
      </c>
      <c r="AH932" s="3">
        <f t="shared" si="103"/>
        <v>1</v>
      </c>
      <c r="AI932" s="3" t="str">
        <f t="shared" si="104"/>
        <v>Đủ Điều kiện dự thi</v>
      </c>
      <c r="AJ932" t="e">
        <f>VLOOKUP(A932,'DSSV VIE1016'!$B$2:$D$55,3,0)</f>
        <v>#N/A</v>
      </c>
    </row>
    <row r="933" spans="1:36" x14ac:dyDescent="0.35">
      <c r="A933" t="s">
        <v>3375</v>
      </c>
      <c r="B933" t="s">
        <v>3376</v>
      </c>
      <c r="C933" t="s">
        <v>3377</v>
      </c>
      <c r="D933">
        <v>3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 t="s">
        <v>15</v>
      </c>
      <c r="W933" t="s">
        <v>16</v>
      </c>
      <c r="X933" t="s">
        <v>17</v>
      </c>
      <c r="Y933" t="s">
        <v>17</v>
      </c>
      <c r="Z933" t="s">
        <v>16</v>
      </c>
      <c r="AA933" t="s">
        <v>18</v>
      </c>
      <c r="AB933" s="3">
        <v>14</v>
      </c>
      <c r="AC933" s="3">
        <f t="shared" si="98"/>
        <v>0</v>
      </c>
      <c r="AD933" s="3">
        <f t="shared" si="99"/>
        <v>0</v>
      </c>
      <c r="AE933" s="3">
        <f t="shared" si="100"/>
        <v>14</v>
      </c>
      <c r="AF933" s="4" t="str">
        <f t="shared" si="101"/>
        <v/>
      </c>
      <c r="AG933" s="4" t="str">
        <f t="shared" si="102"/>
        <v>Pass</v>
      </c>
      <c r="AH933" s="3">
        <f t="shared" si="103"/>
        <v>1</v>
      </c>
      <c r="AI933" s="3" t="str">
        <f t="shared" si="104"/>
        <v>Đủ Điều kiện dự thi</v>
      </c>
      <c r="AJ933" t="e">
        <f>VLOOKUP(A933,'DSSV VIE1016'!$B$2:$D$55,3,0)</f>
        <v>#N/A</v>
      </c>
    </row>
    <row r="934" spans="1:36" x14ac:dyDescent="0.35">
      <c r="A934" t="s">
        <v>3378</v>
      </c>
      <c r="B934" t="s">
        <v>3379</v>
      </c>
      <c r="C934" t="s">
        <v>3380</v>
      </c>
      <c r="D934">
        <v>2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 t="s">
        <v>14</v>
      </c>
      <c r="V934" t="s">
        <v>15</v>
      </c>
      <c r="W934" t="s">
        <v>16</v>
      </c>
      <c r="X934" t="s">
        <v>17</v>
      </c>
      <c r="Y934" t="s">
        <v>17</v>
      </c>
      <c r="Z934" t="s">
        <v>16</v>
      </c>
      <c r="AA934" t="s">
        <v>18</v>
      </c>
      <c r="AB934" s="3">
        <v>14</v>
      </c>
      <c r="AC934" s="3">
        <f t="shared" si="98"/>
        <v>0</v>
      </c>
      <c r="AD934" s="3">
        <f t="shared" si="99"/>
        <v>0</v>
      </c>
      <c r="AE934" s="3">
        <f t="shared" si="100"/>
        <v>14</v>
      </c>
      <c r="AF934" s="4" t="str">
        <f t="shared" si="101"/>
        <v/>
      </c>
      <c r="AG934" s="4" t="str">
        <f t="shared" si="102"/>
        <v>Pass</v>
      </c>
      <c r="AH934" s="3">
        <f t="shared" si="103"/>
        <v>1</v>
      </c>
      <c r="AI934" s="3" t="str">
        <f t="shared" si="104"/>
        <v>Đủ Điều kiện dự thi</v>
      </c>
      <c r="AJ934" t="e">
        <f>VLOOKUP(A934,'DSSV VIE1016'!$B$2:$D$55,3,0)</f>
        <v>#N/A</v>
      </c>
    </row>
    <row r="935" spans="1:36" x14ac:dyDescent="0.35">
      <c r="A935" t="s">
        <v>3381</v>
      </c>
      <c r="B935" t="s">
        <v>3382</v>
      </c>
      <c r="C935" t="s">
        <v>3383</v>
      </c>
      <c r="D935">
        <v>3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 t="s">
        <v>15</v>
      </c>
      <c r="W935" t="s">
        <v>16</v>
      </c>
      <c r="X935" t="s">
        <v>17</v>
      </c>
      <c r="Y935" t="s">
        <v>17</v>
      </c>
      <c r="Z935" t="s">
        <v>16</v>
      </c>
      <c r="AA935" t="s">
        <v>18</v>
      </c>
      <c r="AB935" s="3">
        <v>14</v>
      </c>
      <c r="AC935" s="3">
        <f t="shared" si="98"/>
        <v>0</v>
      </c>
      <c r="AD935" s="3">
        <f t="shared" si="99"/>
        <v>0</v>
      </c>
      <c r="AE935" s="3">
        <f t="shared" si="100"/>
        <v>14</v>
      </c>
      <c r="AF935" s="4" t="str">
        <f t="shared" si="101"/>
        <v/>
      </c>
      <c r="AG935" s="4" t="str">
        <f t="shared" si="102"/>
        <v>Pass</v>
      </c>
      <c r="AH935" s="3">
        <f t="shared" si="103"/>
        <v>1</v>
      </c>
      <c r="AI935" s="3" t="str">
        <f t="shared" si="104"/>
        <v>Đủ Điều kiện dự thi</v>
      </c>
      <c r="AJ935" t="e">
        <f>VLOOKUP(A935,'DSSV VIE1016'!$B$2:$D$55,3,0)</f>
        <v>#N/A</v>
      </c>
    </row>
    <row r="936" spans="1:36" x14ac:dyDescent="0.35">
      <c r="A936" t="s">
        <v>3384</v>
      </c>
      <c r="B936" t="s">
        <v>3385</v>
      </c>
      <c r="C936" t="s">
        <v>3386</v>
      </c>
      <c r="D936">
        <v>3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 t="s">
        <v>15</v>
      </c>
      <c r="W936" t="s">
        <v>16</v>
      </c>
      <c r="X936" t="s">
        <v>17</v>
      </c>
      <c r="Y936" t="s">
        <v>17</v>
      </c>
      <c r="Z936" t="s">
        <v>16</v>
      </c>
      <c r="AA936" t="s">
        <v>18</v>
      </c>
      <c r="AB936" s="3">
        <v>14</v>
      </c>
      <c r="AC936" s="3">
        <f t="shared" si="98"/>
        <v>0</v>
      </c>
      <c r="AD936" s="3">
        <f t="shared" si="99"/>
        <v>0</v>
      </c>
      <c r="AE936" s="3">
        <f t="shared" si="100"/>
        <v>14</v>
      </c>
      <c r="AF936" s="4" t="str">
        <f t="shared" si="101"/>
        <v/>
      </c>
      <c r="AG936" s="4" t="str">
        <f t="shared" si="102"/>
        <v>Pass</v>
      </c>
      <c r="AH936" s="3">
        <f t="shared" si="103"/>
        <v>1</v>
      </c>
      <c r="AI936" s="3" t="str">
        <f t="shared" si="104"/>
        <v>Đủ Điều kiện dự thi</v>
      </c>
      <c r="AJ936" t="e">
        <f>VLOOKUP(A936,'DSSV VIE1016'!$B$2:$D$55,3,0)</f>
        <v>#N/A</v>
      </c>
    </row>
    <row r="937" spans="1:36" x14ac:dyDescent="0.35">
      <c r="A937" t="s">
        <v>3387</v>
      </c>
      <c r="B937" t="s">
        <v>3388</v>
      </c>
      <c r="C937" t="s">
        <v>3389</v>
      </c>
      <c r="D937">
        <v>2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 t="s">
        <v>14</v>
      </c>
      <c r="V937" t="s">
        <v>15</v>
      </c>
      <c r="W937" t="s">
        <v>16</v>
      </c>
      <c r="X937" t="s">
        <v>17</v>
      </c>
      <c r="Y937" t="s">
        <v>17</v>
      </c>
      <c r="Z937" t="s">
        <v>16</v>
      </c>
      <c r="AA937" t="s">
        <v>18</v>
      </c>
      <c r="AB937" s="3">
        <v>14</v>
      </c>
      <c r="AC937" s="3">
        <f t="shared" si="98"/>
        <v>0</v>
      </c>
      <c r="AD937" s="3">
        <f t="shared" si="99"/>
        <v>0</v>
      </c>
      <c r="AE937" s="3">
        <f t="shared" si="100"/>
        <v>14</v>
      </c>
      <c r="AF937" s="4" t="str">
        <f t="shared" si="101"/>
        <v/>
      </c>
      <c r="AG937" s="4" t="str">
        <f t="shared" si="102"/>
        <v>Pass</v>
      </c>
      <c r="AH937" s="3">
        <f t="shared" si="103"/>
        <v>1</v>
      </c>
      <c r="AI937" s="3" t="str">
        <f t="shared" si="104"/>
        <v>Đủ Điều kiện dự thi</v>
      </c>
      <c r="AJ937" t="e">
        <f>VLOOKUP(A937,'DSSV VIE1016'!$B$2:$D$55,3,0)</f>
        <v>#N/A</v>
      </c>
    </row>
    <row r="938" spans="1:36" x14ac:dyDescent="0.35">
      <c r="A938" t="s">
        <v>3390</v>
      </c>
      <c r="B938" t="s">
        <v>3391</v>
      </c>
      <c r="C938" t="s">
        <v>3392</v>
      </c>
      <c r="D938">
        <v>2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 t="s">
        <v>14</v>
      </c>
      <c r="V938" t="s">
        <v>15</v>
      </c>
      <c r="W938" t="s">
        <v>16</v>
      </c>
      <c r="X938" t="s">
        <v>17</v>
      </c>
      <c r="Y938" t="s">
        <v>17</v>
      </c>
      <c r="Z938" t="s">
        <v>16</v>
      </c>
      <c r="AA938" t="s">
        <v>18</v>
      </c>
      <c r="AB938" s="3">
        <v>14</v>
      </c>
      <c r="AC938" s="3">
        <f t="shared" si="98"/>
        <v>0</v>
      </c>
      <c r="AD938" s="3">
        <f t="shared" si="99"/>
        <v>0</v>
      </c>
      <c r="AE938" s="3">
        <f t="shared" si="100"/>
        <v>14</v>
      </c>
      <c r="AF938" s="4" t="str">
        <f t="shared" si="101"/>
        <v/>
      </c>
      <c r="AG938" s="4" t="str">
        <f t="shared" si="102"/>
        <v>Pass</v>
      </c>
      <c r="AH938" s="3">
        <f t="shared" si="103"/>
        <v>1</v>
      </c>
      <c r="AI938" s="3" t="str">
        <f t="shared" si="104"/>
        <v>Đủ Điều kiện dự thi</v>
      </c>
      <c r="AJ938" t="e">
        <f>VLOOKUP(A938,'DSSV VIE1016'!$B$2:$D$55,3,0)</f>
        <v>#N/A</v>
      </c>
    </row>
    <row r="939" spans="1:36" x14ac:dyDescent="0.35">
      <c r="A939" t="s">
        <v>3393</v>
      </c>
      <c r="B939" t="s">
        <v>3394</v>
      </c>
      <c r="C939" t="s">
        <v>3395</v>
      </c>
      <c r="D939">
        <v>3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 t="s">
        <v>15</v>
      </c>
      <c r="W939" t="s">
        <v>16</v>
      </c>
      <c r="X939" t="s">
        <v>17</v>
      </c>
      <c r="Y939" t="s">
        <v>17</v>
      </c>
      <c r="Z939" t="s">
        <v>16</v>
      </c>
      <c r="AA939" t="s">
        <v>18</v>
      </c>
      <c r="AB939" s="3">
        <v>14</v>
      </c>
      <c r="AC939" s="3">
        <f t="shared" si="98"/>
        <v>0</v>
      </c>
      <c r="AD939" s="3">
        <f t="shared" si="99"/>
        <v>0</v>
      </c>
      <c r="AE939" s="3">
        <f t="shared" si="100"/>
        <v>14</v>
      </c>
      <c r="AF939" s="4" t="str">
        <f t="shared" si="101"/>
        <v/>
      </c>
      <c r="AG939" s="4" t="str">
        <f t="shared" si="102"/>
        <v>Pass</v>
      </c>
      <c r="AH939" s="3">
        <f t="shared" si="103"/>
        <v>1</v>
      </c>
      <c r="AI939" s="3" t="str">
        <f t="shared" si="104"/>
        <v>Đủ Điều kiện dự thi</v>
      </c>
      <c r="AJ939" t="e">
        <f>VLOOKUP(A939,'DSSV VIE1016'!$B$2:$D$55,3,0)</f>
        <v>#N/A</v>
      </c>
    </row>
    <row r="940" spans="1:36" x14ac:dyDescent="0.35">
      <c r="A940" t="s">
        <v>3396</v>
      </c>
      <c r="B940" t="s">
        <v>3397</v>
      </c>
      <c r="C940" t="s">
        <v>3398</v>
      </c>
      <c r="D940">
        <v>3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 t="s">
        <v>15</v>
      </c>
      <c r="W940" t="s">
        <v>16</v>
      </c>
      <c r="X940" t="s">
        <v>17</v>
      </c>
      <c r="Y940" t="s">
        <v>17</v>
      </c>
      <c r="Z940" t="s">
        <v>16</v>
      </c>
      <c r="AA940" t="s">
        <v>18</v>
      </c>
      <c r="AB940" s="3">
        <v>14</v>
      </c>
      <c r="AC940" s="3">
        <f t="shared" si="98"/>
        <v>0</v>
      </c>
      <c r="AD940" s="3">
        <f t="shared" si="99"/>
        <v>0</v>
      </c>
      <c r="AE940" s="3">
        <f t="shared" si="100"/>
        <v>14</v>
      </c>
      <c r="AF940" s="4" t="str">
        <f t="shared" si="101"/>
        <v/>
      </c>
      <c r="AG940" s="4" t="str">
        <f t="shared" si="102"/>
        <v>Pass</v>
      </c>
      <c r="AH940" s="3">
        <f t="shared" si="103"/>
        <v>1</v>
      </c>
      <c r="AI940" s="3" t="str">
        <f t="shared" si="104"/>
        <v>Đủ Điều kiện dự thi</v>
      </c>
      <c r="AJ940" t="e">
        <f>VLOOKUP(A940,'DSSV VIE1016'!$B$2:$D$55,3,0)</f>
        <v>#N/A</v>
      </c>
    </row>
    <row r="941" spans="1:36" x14ac:dyDescent="0.35">
      <c r="A941" t="s">
        <v>3399</v>
      </c>
      <c r="B941" t="s">
        <v>3400</v>
      </c>
      <c r="C941" t="s">
        <v>3401</v>
      </c>
      <c r="D941">
        <v>2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 t="s">
        <v>14</v>
      </c>
      <c r="V941" t="s">
        <v>15</v>
      </c>
      <c r="W941" t="s">
        <v>16</v>
      </c>
      <c r="X941" t="s">
        <v>17</v>
      </c>
      <c r="Y941" t="s">
        <v>17</v>
      </c>
      <c r="Z941" t="s">
        <v>16</v>
      </c>
      <c r="AA941" t="s">
        <v>18</v>
      </c>
      <c r="AB941" s="3">
        <v>14</v>
      </c>
      <c r="AC941" s="3">
        <f t="shared" si="98"/>
        <v>0</v>
      </c>
      <c r="AD941" s="3">
        <f t="shared" si="99"/>
        <v>0</v>
      </c>
      <c r="AE941" s="3">
        <f t="shared" si="100"/>
        <v>14</v>
      </c>
      <c r="AF941" s="4" t="str">
        <f t="shared" si="101"/>
        <v/>
      </c>
      <c r="AG941" s="4" t="str">
        <f t="shared" si="102"/>
        <v>Pass</v>
      </c>
      <c r="AH941" s="3">
        <f t="shared" si="103"/>
        <v>1</v>
      </c>
      <c r="AI941" s="3" t="str">
        <f t="shared" si="104"/>
        <v>Đủ Điều kiện dự thi</v>
      </c>
      <c r="AJ941" t="e">
        <f>VLOOKUP(A941,'DSSV VIE1016'!$B$2:$D$55,3,0)</f>
        <v>#N/A</v>
      </c>
    </row>
    <row r="942" spans="1:36" x14ac:dyDescent="0.35">
      <c r="A942" t="s">
        <v>3402</v>
      </c>
      <c r="B942" t="s">
        <v>3403</v>
      </c>
      <c r="C942" t="s">
        <v>3404</v>
      </c>
      <c r="D942">
        <v>3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 t="s">
        <v>15</v>
      </c>
      <c r="W942" t="s">
        <v>16</v>
      </c>
      <c r="X942" t="s">
        <v>17</v>
      </c>
      <c r="Y942" t="s">
        <v>17</v>
      </c>
      <c r="Z942" t="s">
        <v>16</v>
      </c>
      <c r="AA942" t="s">
        <v>18</v>
      </c>
      <c r="AB942" s="3">
        <v>14</v>
      </c>
      <c r="AC942" s="3">
        <f t="shared" si="98"/>
        <v>0</v>
      </c>
      <c r="AD942" s="3">
        <f t="shared" si="99"/>
        <v>0</v>
      </c>
      <c r="AE942" s="3">
        <f t="shared" si="100"/>
        <v>14</v>
      </c>
      <c r="AF942" s="4" t="str">
        <f t="shared" si="101"/>
        <v/>
      </c>
      <c r="AG942" s="4" t="str">
        <f t="shared" si="102"/>
        <v>Pass</v>
      </c>
      <c r="AH942" s="3">
        <f t="shared" si="103"/>
        <v>1</v>
      </c>
      <c r="AI942" s="3" t="str">
        <f t="shared" si="104"/>
        <v>Đủ Điều kiện dự thi</v>
      </c>
      <c r="AJ942" t="e">
        <f>VLOOKUP(A942,'DSSV VIE1016'!$B$2:$D$55,3,0)</f>
        <v>#N/A</v>
      </c>
    </row>
    <row r="943" spans="1:36" x14ac:dyDescent="0.35">
      <c r="A943" t="s">
        <v>3405</v>
      </c>
      <c r="B943" t="s">
        <v>3406</v>
      </c>
      <c r="C943" t="s">
        <v>3407</v>
      </c>
      <c r="D943">
        <v>2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 t="s">
        <v>14</v>
      </c>
      <c r="V943" t="s">
        <v>15</v>
      </c>
      <c r="W943" t="s">
        <v>16</v>
      </c>
      <c r="X943" t="s">
        <v>17</v>
      </c>
      <c r="Y943" t="s">
        <v>17</v>
      </c>
      <c r="Z943" t="s">
        <v>16</v>
      </c>
      <c r="AA943" t="s">
        <v>18</v>
      </c>
      <c r="AB943" s="3">
        <v>14</v>
      </c>
      <c r="AC943" s="3">
        <f t="shared" si="98"/>
        <v>0</v>
      </c>
      <c r="AD943" s="3">
        <f t="shared" si="99"/>
        <v>0</v>
      </c>
      <c r="AE943" s="3">
        <f t="shared" si="100"/>
        <v>14</v>
      </c>
      <c r="AF943" s="4" t="str">
        <f t="shared" si="101"/>
        <v/>
      </c>
      <c r="AG943" s="4" t="str">
        <f t="shared" si="102"/>
        <v>Pass</v>
      </c>
      <c r="AH943" s="3">
        <f t="shared" si="103"/>
        <v>1</v>
      </c>
      <c r="AI943" s="3" t="str">
        <f t="shared" si="104"/>
        <v>Đủ Điều kiện dự thi</v>
      </c>
      <c r="AJ943" t="e">
        <f>VLOOKUP(A943,'DSSV VIE1016'!$B$2:$D$55,3,0)</f>
        <v>#N/A</v>
      </c>
    </row>
    <row r="944" spans="1:36" x14ac:dyDescent="0.35">
      <c r="A944" t="s">
        <v>3408</v>
      </c>
      <c r="B944" t="s">
        <v>3409</v>
      </c>
      <c r="C944" t="s">
        <v>3410</v>
      </c>
      <c r="D944">
        <v>3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 t="s">
        <v>15</v>
      </c>
      <c r="W944" t="s">
        <v>16</v>
      </c>
      <c r="X944" t="s">
        <v>17</v>
      </c>
      <c r="Y944" t="s">
        <v>17</v>
      </c>
      <c r="Z944" t="s">
        <v>16</v>
      </c>
      <c r="AA944" t="s">
        <v>18</v>
      </c>
      <c r="AB944" s="3">
        <v>14</v>
      </c>
      <c r="AC944" s="3">
        <f t="shared" si="98"/>
        <v>0</v>
      </c>
      <c r="AD944" s="3">
        <f t="shared" si="99"/>
        <v>0</v>
      </c>
      <c r="AE944" s="3">
        <f t="shared" si="100"/>
        <v>14</v>
      </c>
      <c r="AF944" s="4" t="str">
        <f t="shared" si="101"/>
        <v/>
      </c>
      <c r="AG944" s="4" t="str">
        <f t="shared" si="102"/>
        <v>Pass</v>
      </c>
      <c r="AH944" s="3">
        <f t="shared" si="103"/>
        <v>1</v>
      </c>
      <c r="AI944" s="3" t="str">
        <f t="shared" si="104"/>
        <v>Đủ Điều kiện dự thi</v>
      </c>
      <c r="AJ944" t="e">
        <f>VLOOKUP(A944,'DSSV VIE1016'!$B$2:$D$55,3,0)</f>
        <v>#N/A</v>
      </c>
    </row>
    <row r="945" spans="1:36" x14ac:dyDescent="0.35">
      <c r="A945" t="s">
        <v>3411</v>
      </c>
      <c r="B945" t="s">
        <v>3412</v>
      </c>
      <c r="C945" t="s">
        <v>3413</v>
      </c>
      <c r="D945">
        <v>3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 t="s">
        <v>15</v>
      </c>
      <c r="W945" t="s">
        <v>16</v>
      </c>
      <c r="X945" t="s">
        <v>17</v>
      </c>
      <c r="Y945" t="s">
        <v>17</v>
      </c>
      <c r="Z945" t="s">
        <v>16</v>
      </c>
      <c r="AA945" t="s">
        <v>18</v>
      </c>
      <c r="AB945" s="3">
        <v>14</v>
      </c>
      <c r="AC945" s="3">
        <f t="shared" si="98"/>
        <v>0</v>
      </c>
      <c r="AD945" s="3">
        <f t="shared" si="99"/>
        <v>0</v>
      </c>
      <c r="AE945" s="3">
        <f t="shared" si="100"/>
        <v>14</v>
      </c>
      <c r="AF945" s="4" t="str">
        <f t="shared" si="101"/>
        <v/>
      </c>
      <c r="AG945" s="4" t="str">
        <f t="shared" si="102"/>
        <v>Pass</v>
      </c>
      <c r="AH945" s="3">
        <f t="shared" si="103"/>
        <v>1</v>
      </c>
      <c r="AI945" s="3" t="str">
        <f t="shared" si="104"/>
        <v>Đủ Điều kiện dự thi</v>
      </c>
      <c r="AJ945" t="e">
        <f>VLOOKUP(A945,'DSSV VIE1016'!$B$2:$D$55,3,0)</f>
        <v>#N/A</v>
      </c>
    </row>
    <row r="946" spans="1:36" x14ac:dyDescent="0.35">
      <c r="A946" t="s">
        <v>3414</v>
      </c>
      <c r="B946" t="s">
        <v>3415</v>
      </c>
      <c r="C946" t="s">
        <v>3416</v>
      </c>
      <c r="D946">
        <v>2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 t="s">
        <v>14</v>
      </c>
      <c r="V946" t="s">
        <v>15</v>
      </c>
      <c r="W946" t="s">
        <v>16</v>
      </c>
      <c r="X946" t="s">
        <v>17</v>
      </c>
      <c r="Y946" t="s">
        <v>17</v>
      </c>
      <c r="Z946" t="s">
        <v>16</v>
      </c>
      <c r="AA946" t="s">
        <v>18</v>
      </c>
      <c r="AB946" s="3">
        <v>14</v>
      </c>
      <c r="AC946" s="3">
        <f t="shared" si="98"/>
        <v>0</v>
      </c>
      <c r="AD946" s="3">
        <f t="shared" si="99"/>
        <v>0</v>
      </c>
      <c r="AE946" s="3">
        <f t="shared" si="100"/>
        <v>14</v>
      </c>
      <c r="AF946" s="4" t="str">
        <f t="shared" si="101"/>
        <v/>
      </c>
      <c r="AG946" s="4" t="str">
        <f t="shared" si="102"/>
        <v>Pass</v>
      </c>
      <c r="AH946" s="3">
        <f t="shared" si="103"/>
        <v>1</v>
      </c>
      <c r="AI946" s="3" t="str">
        <f t="shared" si="104"/>
        <v>Đủ Điều kiện dự thi</v>
      </c>
      <c r="AJ946" t="e">
        <f>VLOOKUP(A946,'DSSV VIE1016'!$B$2:$D$55,3,0)</f>
        <v>#N/A</v>
      </c>
    </row>
    <row r="947" spans="1:36" x14ac:dyDescent="0.35">
      <c r="A947" t="s">
        <v>3417</v>
      </c>
      <c r="B947" t="s">
        <v>3418</v>
      </c>
      <c r="C947" t="s">
        <v>3419</v>
      </c>
      <c r="D947">
        <v>3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 t="s">
        <v>15</v>
      </c>
      <c r="W947" t="s">
        <v>16</v>
      </c>
      <c r="X947" t="s">
        <v>17</v>
      </c>
      <c r="Y947" t="s">
        <v>17</v>
      </c>
      <c r="Z947" t="s">
        <v>16</v>
      </c>
      <c r="AA947" t="s">
        <v>18</v>
      </c>
      <c r="AB947" s="3">
        <v>14</v>
      </c>
      <c r="AC947" s="3">
        <f t="shared" si="98"/>
        <v>0</v>
      </c>
      <c r="AD947" s="3">
        <f t="shared" si="99"/>
        <v>0</v>
      </c>
      <c r="AE947" s="3">
        <f t="shared" si="100"/>
        <v>14</v>
      </c>
      <c r="AF947" s="4" t="str">
        <f t="shared" si="101"/>
        <v/>
      </c>
      <c r="AG947" s="4" t="str">
        <f t="shared" si="102"/>
        <v>Pass</v>
      </c>
      <c r="AH947" s="3">
        <f t="shared" si="103"/>
        <v>1</v>
      </c>
      <c r="AI947" s="3" t="str">
        <f t="shared" si="104"/>
        <v>Đủ Điều kiện dự thi</v>
      </c>
      <c r="AJ947" t="e">
        <f>VLOOKUP(A947,'DSSV VIE1016'!$B$2:$D$55,3,0)</f>
        <v>#N/A</v>
      </c>
    </row>
    <row r="948" spans="1:36" x14ac:dyDescent="0.35">
      <c r="A948" t="s">
        <v>3420</v>
      </c>
      <c r="B948" t="s">
        <v>3421</v>
      </c>
      <c r="C948" t="s">
        <v>3422</v>
      </c>
      <c r="D948">
        <v>3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 t="s">
        <v>15</v>
      </c>
      <c r="W948" t="s">
        <v>16</v>
      </c>
      <c r="X948" t="s">
        <v>17</v>
      </c>
      <c r="Y948" t="s">
        <v>17</v>
      </c>
      <c r="Z948" t="s">
        <v>16</v>
      </c>
      <c r="AA948" t="s">
        <v>18</v>
      </c>
      <c r="AB948" s="3">
        <v>14</v>
      </c>
      <c r="AC948" s="3">
        <f t="shared" si="98"/>
        <v>0</v>
      </c>
      <c r="AD948" s="3">
        <f t="shared" si="99"/>
        <v>0</v>
      </c>
      <c r="AE948" s="3">
        <f t="shared" si="100"/>
        <v>14</v>
      </c>
      <c r="AF948" s="4" t="str">
        <f t="shared" si="101"/>
        <v/>
      </c>
      <c r="AG948" s="4" t="str">
        <f t="shared" si="102"/>
        <v>Pass</v>
      </c>
      <c r="AH948" s="3">
        <f t="shared" si="103"/>
        <v>1</v>
      </c>
      <c r="AI948" s="3" t="str">
        <f t="shared" si="104"/>
        <v>Đủ Điều kiện dự thi</v>
      </c>
      <c r="AJ948" t="e">
        <f>VLOOKUP(A948,'DSSV VIE1016'!$B$2:$D$55,3,0)</f>
        <v>#N/A</v>
      </c>
    </row>
    <row r="949" spans="1:36" x14ac:dyDescent="0.35">
      <c r="A949" t="s">
        <v>3423</v>
      </c>
      <c r="B949" t="s">
        <v>3424</v>
      </c>
      <c r="C949" t="s">
        <v>3425</v>
      </c>
      <c r="D949">
        <v>2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 t="s">
        <v>14</v>
      </c>
      <c r="V949" t="s">
        <v>15</v>
      </c>
      <c r="W949" t="s">
        <v>16</v>
      </c>
      <c r="X949" t="s">
        <v>17</v>
      </c>
      <c r="Y949" t="s">
        <v>17</v>
      </c>
      <c r="Z949" t="s">
        <v>16</v>
      </c>
      <c r="AA949" t="s">
        <v>18</v>
      </c>
      <c r="AB949" s="3">
        <v>14</v>
      </c>
      <c r="AC949" s="3">
        <f t="shared" si="98"/>
        <v>0</v>
      </c>
      <c r="AD949" s="3">
        <f t="shared" si="99"/>
        <v>0</v>
      </c>
      <c r="AE949" s="3">
        <f t="shared" si="100"/>
        <v>14</v>
      </c>
      <c r="AF949" s="4" t="str">
        <f t="shared" si="101"/>
        <v/>
      </c>
      <c r="AG949" s="4" t="str">
        <f t="shared" si="102"/>
        <v>Pass</v>
      </c>
      <c r="AH949" s="3">
        <f t="shared" si="103"/>
        <v>1</v>
      </c>
      <c r="AI949" s="3" t="str">
        <f t="shared" si="104"/>
        <v>Đủ Điều kiện dự thi</v>
      </c>
      <c r="AJ949" t="e">
        <f>VLOOKUP(A949,'DSSV VIE1016'!$B$2:$D$55,3,0)</f>
        <v>#N/A</v>
      </c>
    </row>
    <row r="950" spans="1:36" x14ac:dyDescent="0.35">
      <c r="A950" t="s">
        <v>3426</v>
      </c>
      <c r="B950" t="s">
        <v>3427</v>
      </c>
      <c r="C950" t="s">
        <v>3428</v>
      </c>
      <c r="D950">
        <v>0</v>
      </c>
      <c r="E950" t="s">
        <v>14</v>
      </c>
      <c r="F950" t="s">
        <v>14</v>
      </c>
      <c r="G950" t="s">
        <v>14</v>
      </c>
      <c r="H950" t="s">
        <v>14</v>
      </c>
      <c r="I950" t="s">
        <v>14</v>
      </c>
      <c r="J950" t="s">
        <v>14</v>
      </c>
      <c r="K950" t="s">
        <v>14</v>
      </c>
      <c r="L950" t="s">
        <v>14</v>
      </c>
      <c r="M950" t="s">
        <v>14</v>
      </c>
      <c r="N950" t="s">
        <v>14</v>
      </c>
      <c r="O950" t="s">
        <v>14</v>
      </c>
      <c r="P950" t="s">
        <v>14</v>
      </c>
      <c r="Q950" t="s">
        <v>14</v>
      </c>
      <c r="R950" t="s">
        <v>14</v>
      </c>
      <c r="S950">
        <v>0</v>
      </c>
      <c r="T950" t="s">
        <v>14</v>
      </c>
      <c r="U950" t="s">
        <v>14</v>
      </c>
      <c r="V950" t="s">
        <v>15</v>
      </c>
      <c r="W950" t="s">
        <v>16</v>
      </c>
      <c r="X950" t="s">
        <v>17</v>
      </c>
      <c r="Y950" t="s">
        <v>17</v>
      </c>
      <c r="Z950" t="s">
        <v>16</v>
      </c>
      <c r="AA950" t="s">
        <v>18</v>
      </c>
      <c r="AB950" s="3">
        <v>14</v>
      </c>
      <c r="AC950" s="3">
        <f t="shared" si="98"/>
        <v>14</v>
      </c>
      <c r="AD950" s="3">
        <f t="shared" si="99"/>
        <v>0</v>
      </c>
      <c r="AE950" s="3">
        <f t="shared" si="100"/>
        <v>0</v>
      </c>
      <c r="AF950" s="4" t="str">
        <f t="shared" si="101"/>
        <v>Chưa tham gia học lần nào</v>
      </c>
      <c r="AG950" s="4" t="str">
        <f t="shared" si="102"/>
        <v>Fail</v>
      </c>
      <c r="AH950" s="3">
        <f t="shared" si="103"/>
        <v>0</v>
      </c>
      <c r="AI950" s="3" t="str">
        <f t="shared" si="104"/>
        <v>Fail</v>
      </c>
      <c r="AJ950" t="e">
        <f>VLOOKUP(A950,'DSSV VIE1016'!$B$2:$D$55,3,0)</f>
        <v>#N/A</v>
      </c>
    </row>
    <row r="951" spans="1:36" x14ac:dyDescent="0.35">
      <c r="A951" t="s">
        <v>3429</v>
      </c>
      <c r="B951" t="s">
        <v>3430</v>
      </c>
      <c r="C951" t="s">
        <v>3431</v>
      </c>
      <c r="D951">
        <v>0</v>
      </c>
      <c r="E951" t="s">
        <v>14</v>
      </c>
      <c r="F951" t="s">
        <v>14</v>
      </c>
      <c r="G951" t="s">
        <v>14</v>
      </c>
      <c r="H951" t="s">
        <v>14</v>
      </c>
      <c r="I951" t="s">
        <v>14</v>
      </c>
      <c r="J951" t="s">
        <v>14</v>
      </c>
      <c r="K951" t="s">
        <v>14</v>
      </c>
      <c r="L951" t="s">
        <v>14</v>
      </c>
      <c r="M951" t="s">
        <v>14</v>
      </c>
      <c r="N951" t="s">
        <v>14</v>
      </c>
      <c r="O951" t="s">
        <v>14</v>
      </c>
      <c r="P951" t="s">
        <v>14</v>
      </c>
      <c r="Q951" t="s">
        <v>14</v>
      </c>
      <c r="R951" t="s">
        <v>14</v>
      </c>
      <c r="S951">
        <v>0</v>
      </c>
      <c r="T951" t="s">
        <v>14</v>
      </c>
      <c r="U951" t="s">
        <v>14</v>
      </c>
      <c r="V951" t="s">
        <v>15</v>
      </c>
      <c r="W951" t="s">
        <v>16</v>
      </c>
      <c r="X951" t="s">
        <v>17</v>
      </c>
      <c r="Y951" t="s">
        <v>17</v>
      </c>
      <c r="Z951" t="s">
        <v>16</v>
      </c>
      <c r="AA951" t="s">
        <v>18</v>
      </c>
      <c r="AB951" s="3">
        <v>14</v>
      </c>
      <c r="AC951" s="3">
        <f t="shared" si="98"/>
        <v>14</v>
      </c>
      <c r="AD951" s="3">
        <f t="shared" si="99"/>
        <v>0</v>
      </c>
      <c r="AE951" s="3">
        <f t="shared" si="100"/>
        <v>0</v>
      </c>
      <c r="AF951" s="4" t="str">
        <f t="shared" si="101"/>
        <v>Chưa tham gia học lần nào</v>
      </c>
      <c r="AG951" s="4" t="str">
        <f t="shared" si="102"/>
        <v>Fail</v>
      </c>
      <c r="AH951" s="3">
        <f t="shared" si="103"/>
        <v>0</v>
      </c>
      <c r="AI951" s="3" t="str">
        <f t="shared" si="104"/>
        <v>Fail</v>
      </c>
      <c r="AJ951" t="e">
        <f>VLOOKUP(A951,'DSSV VIE1016'!$B$2:$D$55,3,0)</f>
        <v>#N/A</v>
      </c>
    </row>
    <row r="952" spans="1:36" x14ac:dyDescent="0.35">
      <c r="A952" t="s">
        <v>3432</v>
      </c>
      <c r="B952" t="s">
        <v>3433</v>
      </c>
      <c r="C952" t="s">
        <v>3434</v>
      </c>
      <c r="D952">
        <v>2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 t="s">
        <v>14</v>
      </c>
      <c r="V952" t="s">
        <v>15</v>
      </c>
      <c r="W952" t="s">
        <v>16</v>
      </c>
      <c r="X952" t="s">
        <v>17</v>
      </c>
      <c r="Y952" t="s">
        <v>17</v>
      </c>
      <c r="Z952" t="s">
        <v>16</v>
      </c>
      <c r="AA952" t="s">
        <v>18</v>
      </c>
      <c r="AB952" s="3">
        <v>14</v>
      </c>
      <c r="AC952" s="3">
        <f t="shared" si="98"/>
        <v>0</v>
      </c>
      <c r="AD952" s="3">
        <f t="shared" si="99"/>
        <v>0</v>
      </c>
      <c r="AE952" s="3">
        <f t="shared" si="100"/>
        <v>14</v>
      </c>
      <c r="AF952" s="4" t="str">
        <f t="shared" si="101"/>
        <v/>
      </c>
      <c r="AG952" s="4" t="str">
        <f t="shared" si="102"/>
        <v>Pass</v>
      </c>
      <c r="AH952" s="3">
        <f t="shared" si="103"/>
        <v>1</v>
      </c>
      <c r="AI952" s="3" t="str">
        <f t="shared" si="104"/>
        <v>Đủ Điều kiện dự thi</v>
      </c>
      <c r="AJ952" t="e">
        <f>VLOOKUP(A952,'DSSV VIE1016'!$B$2:$D$55,3,0)</f>
        <v>#N/A</v>
      </c>
    </row>
    <row r="953" spans="1:36" x14ac:dyDescent="0.35">
      <c r="A953" t="s">
        <v>3435</v>
      </c>
      <c r="B953" t="s">
        <v>3436</v>
      </c>
      <c r="C953" t="s">
        <v>3437</v>
      </c>
      <c r="D953">
        <v>2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 t="s">
        <v>14</v>
      </c>
      <c r="V953" t="s">
        <v>15</v>
      </c>
      <c r="W953" t="s">
        <v>16</v>
      </c>
      <c r="X953" t="s">
        <v>17</v>
      </c>
      <c r="Y953" t="s">
        <v>17</v>
      </c>
      <c r="Z953" t="s">
        <v>16</v>
      </c>
      <c r="AA953" t="s">
        <v>18</v>
      </c>
      <c r="AB953" s="3">
        <v>14</v>
      </c>
      <c r="AC953" s="3">
        <f t="shared" si="98"/>
        <v>0</v>
      </c>
      <c r="AD953" s="3">
        <f t="shared" si="99"/>
        <v>0</v>
      </c>
      <c r="AE953" s="3">
        <f t="shared" si="100"/>
        <v>14</v>
      </c>
      <c r="AF953" s="4" t="str">
        <f t="shared" si="101"/>
        <v/>
      </c>
      <c r="AG953" s="4" t="str">
        <f t="shared" si="102"/>
        <v>Pass</v>
      </c>
      <c r="AH953" s="3">
        <f t="shared" si="103"/>
        <v>1</v>
      </c>
      <c r="AI953" s="3" t="str">
        <f t="shared" si="104"/>
        <v>Đủ Điều kiện dự thi</v>
      </c>
      <c r="AJ953" t="e">
        <f>VLOOKUP(A953,'DSSV VIE1016'!$B$2:$D$55,3,0)</f>
        <v>#N/A</v>
      </c>
    </row>
    <row r="954" spans="1:36" x14ac:dyDescent="0.35">
      <c r="A954" t="s">
        <v>3438</v>
      </c>
      <c r="B954" t="s">
        <v>3439</v>
      </c>
      <c r="C954" t="s">
        <v>3440</v>
      </c>
      <c r="D954">
        <v>1.9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0.9</v>
      </c>
      <c r="U954" t="s">
        <v>14</v>
      </c>
      <c r="V954" t="s">
        <v>15</v>
      </c>
      <c r="W954" t="s">
        <v>16</v>
      </c>
      <c r="X954" t="s">
        <v>17</v>
      </c>
      <c r="Y954" t="s">
        <v>17</v>
      </c>
      <c r="Z954" t="s">
        <v>16</v>
      </c>
      <c r="AA954" t="s">
        <v>18</v>
      </c>
      <c r="AB954" s="3">
        <v>14</v>
      </c>
      <c r="AC954" s="3">
        <f t="shared" si="98"/>
        <v>0</v>
      </c>
      <c r="AD954" s="3">
        <f t="shared" si="99"/>
        <v>0</v>
      </c>
      <c r="AE954" s="3">
        <f t="shared" si="100"/>
        <v>14</v>
      </c>
      <c r="AF954" s="4" t="str">
        <f t="shared" si="101"/>
        <v/>
      </c>
      <c r="AG954" s="4" t="str">
        <f t="shared" si="102"/>
        <v>Pass</v>
      </c>
      <c r="AH954" s="3">
        <f t="shared" si="103"/>
        <v>1</v>
      </c>
      <c r="AI954" s="3" t="str">
        <f t="shared" si="104"/>
        <v>Đủ Điều kiện dự thi</v>
      </c>
      <c r="AJ954" t="e">
        <f>VLOOKUP(A954,'DSSV VIE1016'!$B$2:$D$55,3,0)</f>
        <v>#N/A</v>
      </c>
    </row>
    <row r="955" spans="1:36" x14ac:dyDescent="0.35">
      <c r="A955" t="s">
        <v>3441</v>
      </c>
      <c r="B955" t="s">
        <v>3442</v>
      </c>
      <c r="C955" t="s">
        <v>3443</v>
      </c>
      <c r="D955">
        <v>3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 t="s">
        <v>15</v>
      </c>
      <c r="W955" t="s">
        <v>16</v>
      </c>
      <c r="X955" t="s">
        <v>17</v>
      </c>
      <c r="Y955" t="s">
        <v>17</v>
      </c>
      <c r="Z955" t="s">
        <v>16</v>
      </c>
      <c r="AA955" t="s">
        <v>18</v>
      </c>
      <c r="AB955" s="3">
        <v>14</v>
      </c>
      <c r="AC955" s="3">
        <f t="shared" si="98"/>
        <v>0</v>
      </c>
      <c r="AD955" s="3">
        <f t="shared" si="99"/>
        <v>0</v>
      </c>
      <c r="AE955" s="3">
        <f t="shared" si="100"/>
        <v>14</v>
      </c>
      <c r="AF955" s="4" t="str">
        <f t="shared" si="101"/>
        <v/>
      </c>
      <c r="AG955" s="4" t="str">
        <f t="shared" si="102"/>
        <v>Pass</v>
      </c>
      <c r="AH955" s="3">
        <f t="shared" si="103"/>
        <v>1</v>
      </c>
      <c r="AI955" s="3" t="str">
        <f t="shared" si="104"/>
        <v>Đủ Điều kiện dự thi</v>
      </c>
      <c r="AJ955" t="e">
        <f>VLOOKUP(A955,'DSSV VIE1016'!$B$2:$D$55,3,0)</f>
        <v>#N/A</v>
      </c>
    </row>
    <row r="956" spans="1:36" x14ac:dyDescent="0.35">
      <c r="A956" t="s">
        <v>3444</v>
      </c>
      <c r="B956" t="s">
        <v>3445</v>
      </c>
      <c r="C956" t="s">
        <v>3446</v>
      </c>
      <c r="D956">
        <v>3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 t="s">
        <v>15</v>
      </c>
      <c r="W956" t="s">
        <v>16</v>
      </c>
      <c r="X956" t="s">
        <v>17</v>
      </c>
      <c r="Y956" t="s">
        <v>17</v>
      </c>
      <c r="Z956" t="s">
        <v>16</v>
      </c>
      <c r="AA956" t="s">
        <v>18</v>
      </c>
      <c r="AB956" s="3">
        <v>14</v>
      </c>
      <c r="AC956" s="3">
        <f t="shared" si="98"/>
        <v>0</v>
      </c>
      <c r="AD956" s="3">
        <f t="shared" si="99"/>
        <v>0</v>
      </c>
      <c r="AE956" s="3">
        <f t="shared" si="100"/>
        <v>14</v>
      </c>
      <c r="AF956" s="4" t="str">
        <f t="shared" si="101"/>
        <v/>
      </c>
      <c r="AG956" s="4" t="str">
        <f t="shared" si="102"/>
        <v>Pass</v>
      </c>
      <c r="AH956" s="3">
        <f t="shared" si="103"/>
        <v>1</v>
      </c>
      <c r="AI956" s="3" t="str">
        <f t="shared" si="104"/>
        <v>Đủ Điều kiện dự thi</v>
      </c>
      <c r="AJ956" t="e">
        <f>VLOOKUP(A956,'DSSV VIE1016'!$B$2:$D$55,3,0)</f>
        <v>#N/A</v>
      </c>
    </row>
    <row r="957" spans="1:36" x14ac:dyDescent="0.35">
      <c r="A957" t="s">
        <v>3447</v>
      </c>
      <c r="B957" t="s">
        <v>3448</v>
      </c>
      <c r="C957" t="s">
        <v>3449</v>
      </c>
      <c r="D957">
        <v>3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 t="s">
        <v>15</v>
      </c>
      <c r="W957" t="s">
        <v>16</v>
      </c>
      <c r="X957" t="s">
        <v>17</v>
      </c>
      <c r="Y957" t="s">
        <v>17</v>
      </c>
      <c r="Z957" t="s">
        <v>16</v>
      </c>
      <c r="AA957" t="s">
        <v>18</v>
      </c>
      <c r="AB957" s="3">
        <v>14</v>
      </c>
      <c r="AC957" s="3">
        <f t="shared" si="98"/>
        <v>0</v>
      </c>
      <c r="AD957" s="3">
        <f t="shared" si="99"/>
        <v>0</v>
      </c>
      <c r="AE957" s="3">
        <f t="shared" si="100"/>
        <v>14</v>
      </c>
      <c r="AF957" s="4" t="str">
        <f t="shared" si="101"/>
        <v/>
      </c>
      <c r="AG957" s="4" t="str">
        <f t="shared" si="102"/>
        <v>Pass</v>
      </c>
      <c r="AH957" s="3">
        <f t="shared" si="103"/>
        <v>1</v>
      </c>
      <c r="AI957" s="3" t="str">
        <f t="shared" si="104"/>
        <v>Đủ Điều kiện dự thi</v>
      </c>
      <c r="AJ957" t="e">
        <f>VLOOKUP(A957,'DSSV VIE1016'!$B$2:$D$55,3,0)</f>
        <v>#N/A</v>
      </c>
    </row>
    <row r="958" spans="1:36" x14ac:dyDescent="0.35">
      <c r="A958" t="s">
        <v>3450</v>
      </c>
      <c r="B958" t="s">
        <v>3451</v>
      </c>
      <c r="C958" t="s">
        <v>3452</v>
      </c>
      <c r="D958">
        <v>2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 t="s">
        <v>14</v>
      </c>
      <c r="V958" t="s">
        <v>15</v>
      </c>
      <c r="W958" t="s">
        <v>16</v>
      </c>
      <c r="X958" t="s">
        <v>17</v>
      </c>
      <c r="Y958" t="s">
        <v>17</v>
      </c>
      <c r="Z958" t="s">
        <v>16</v>
      </c>
      <c r="AA958" t="s">
        <v>18</v>
      </c>
      <c r="AB958" s="3">
        <v>14</v>
      </c>
      <c r="AC958" s="3">
        <f t="shared" si="98"/>
        <v>0</v>
      </c>
      <c r="AD958" s="3">
        <f t="shared" si="99"/>
        <v>0</v>
      </c>
      <c r="AE958" s="3">
        <f t="shared" si="100"/>
        <v>14</v>
      </c>
      <c r="AF958" s="4" t="str">
        <f t="shared" si="101"/>
        <v/>
      </c>
      <c r="AG958" s="4" t="str">
        <f t="shared" si="102"/>
        <v>Pass</v>
      </c>
      <c r="AH958" s="3">
        <f t="shared" si="103"/>
        <v>1</v>
      </c>
      <c r="AI958" s="3" t="str">
        <f t="shared" si="104"/>
        <v>Đủ Điều kiện dự thi</v>
      </c>
      <c r="AJ958" t="e">
        <f>VLOOKUP(A958,'DSSV VIE1016'!$B$2:$D$55,3,0)</f>
        <v>#N/A</v>
      </c>
    </row>
    <row r="959" spans="1:36" x14ac:dyDescent="0.35">
      <c r="A959" t="s">
        <v>3453</v>
      </c>
      <c r="B959" t="s">
        <v>3454</v>
      </c>
      <c r="C959" t="s">
        <v>3455</v>
      </c>
      <c r="D959">
        <v>3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 t="s">
        <v>15</v>
      </c>
      <c r="W959" t="s">
        <v>16</v>
      </c>
      <c r="X959" t="s">
        <v>17</v>
      </c>
      <c r="Y959" t="s">
        <v>17</v>
      </c>
      <c r="Z959" t="s">
        <v>16</v>
      </c>
      <c r="AA959" t="s">
        <v>18</v>
      </c>
      <c r="AB959" s="3">
        <v>14</v>
      </c>
      <c r="AC959" s="3">
        <f t="shared" si="98"/>
        <v>0</v>
      </c>
      <c r="AD959" s="3">
        <f t="shared" si="99"/>
        <v>0</v>
      </c>
      <c r="AE959" s="3">
        <f t="shared" si="100"/>
        <v>14</v>
      </c>
      <c r="AF959" s="4" t="str">
        <f t="shared" si="101"/>
        <v/>
      </c>
      <c r="AG959" s="4" t="str">
        <f t="shared" si="102"/>
        <v>Pass</v>
      </c>
      <c r="AH959" s="3">
        <f t="shared" si="103"/>
        <v>1</v>
      </c>
      <c r="AI959" s="3" t="str">
        <f t="shared" si="104"/>
        <v>Đủ Điều kiện dự thi</v>
      </c>
      <c r="AJ959" t="e">
        <f>VLOOKUP(A959,'DSSV VIE1016'!$B$2:$D$55,3,0)</f>
        <v>#N/A</v>
      </c>
    </row>
    <row r="960" spans="1:36" x14ac:dyDescent="0.35">
      <c r="A960" t="s">
        <v>3456</v>
      </c>
      <c r="B960" t="s">
        <v>3457</v>
      </c>
      <c r="C960" t="s">
        <v>3458</v>
      </c>
      <c r="D960">
        <v>2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 t="s">
        <v>14</v>
      </c>
      <c r="V960" t="s">
        <v>15</v>
      </c>
      <c r="W960" t="s">
        <v>16</v>
      </c>
      <c r="X960" t="s">
        <v>17</v>
      </c>
      <c r="Y960" t="s">
        <v>17</v>
      </c>
      <c r="Z960" t="s">
        <v>16</v>
      </c>
      <c r="AA960" t="s">
        <v>18</v>
      </c>
      <c r="AB960" s="3">
        <v>14</v>
      </c>
      <c r="AC960" s="3">
        <f t="shared" si="98"/>
        <v>0</v>
      </c>
      <c r="AD960" s="3">
        <f t="shared" si="99"/>
        <v>0</v>
      </c>
      <c r="AE960" s="3">
        <f t="shared" si="100"/>
        <v>14</v>
      </c>
      <c r="AF960" s="4" t="str">
        <f t="shared" si="101"/>
        <v/>
      </c>
      <c r="AG960" s="4" t="str">
        <f t="shared" si="102"/>
        <v>Pass</v>
      </c>
      <c r="AH960" s="3">
        <f t="shared" si="103"/>
        <v>1</v>
      </c>
      <c r="AI960" s="3" t="str">
        <f t="shared" si="104"/>
        <v>Đủ Điều kiện dự thi</v>
      </c>
      <c r="AJ960" t="e">
        <f>VLOOKUP(A960,'DSSV VIE1016'!$B$2:$D$55,3,0)</f>
        <v>#N/A</v>
      </c>
    </row>
    <row r="961" spans="1:36" x14ac:dyDescent="0.35">
      <c r="A961" t="s">
        <v>3459</v>
      </c>
      <c r="B961" t="s">
        <v>3460</v>
      </c>
      <c r="C961" t="s">
        <v>3461</v>
      </c>
      <c r="D961">
        <v>0</v>
      </c>
      <c r="E961" t="s">
        <v>14</v>
      </c>
      <c r="F961" t="s">
        <v>14</v>
      </c>
      <c r="G961" t="s">
        <v>14</v>
      </c>
      <c r="H961" t="s">
        <v>14</v>
      </c>
      <c r="I961" t="s">
        <v>14</v>
      </c>
      <c r="J961" t="s">
        <v>14</v>
      </c>
      <c r="K961" t="s">
        <v>14</v>
      </c>
      <c r="L961" t="s">
        <v>14</v>
      </c>
      <c r="M961" t="s">
        <v>14</v>
      </c>
      <c r="N961" t="s">
        <v>14</v>
      </c>
      <c r="O961" t="s">
        <v>14</v>
      </c>
      <c r="P961" t="s">
        <v>14</v>
      </c>
      <c r="Q961" t="s">
        <v>14</v>
      </c>
      <c r="R961" t="s">
        <v>14</v>
      </c>
      <c r="S961">
        <v>0</v>
      </c>
      <c r="T961" t="s">
        <v>14</v>
      </c>
      <c r="U961" t="s">
        <v>14</v>
      </c>
      <c r="V961" t="s">
        <v>15</v>
      </c>
      <c r="W961" t="s">
        <v>16</v>
      </c>
      <c r="X961" t="s">
        <v>17</v>
      </c>
      <c r="Y961" t="s">
        <v>17</v>
      </c>
      <c r="Z961" t="s">
        <v>16</v>
      </c>
      <c r="AA961" t="s">
        <v>18</v>
      </c>
      <c r="AB961" s="3">
        <v>14</v>
      </c>
      <c r="AC961" s="3">
        <f t="shared" si="98"/>
        <v>14</v>
      </c>
      <c r="AD961" s="3">
        <f t="shared" si="99"/>
        <v>0</v>
      </c>
      <c r="AE961" s="3">
        <f t="shared" si="100"/>
        <v>0</v>
      </c>
      <c r="AF961" s="4" t="str">
        <f t="shared" si="101"/>
        <v>Chưa tham gia học lần nào</v>
      </c>
      <c r="AG961" s="4" t="str">
        <f t="shared" si="102"/>
        <v>Fail</v>
      </c>
      <c r="AH961" s="3">
        <f t="shared" si="103"/>
        <v>0</v>
      </c>
      <c r="AI961" s="3" t="str">
        <f t="shared" si="104"/>
        <v>Fail</v>
      </c>
      <c r="AJ961" t="e">
        <f>VLOOKUP(A961,'DSSV VIE1016'!$B$2:$D$55,3,0)</f>
        <v>#N/A</v>
      </c>
    </row>
    <row r="962" spans="1:36" x14ac:dyDescent="0.35">
      <c r="A962" t="s">
        <v>3462</v>
      </c>
      <c r="B962" t="s">
        <v>3463</v>
      </c>
      <c r="C962" t="s">
        <v>3464</v>
      </c>
      <c r="D962">
        <v>2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 t="s">
        <v>14</v>
      </c>
      <c r="V962" t="s">
        <v>15</v>
      </c>
      <c r="W962" t="s">
        <v>16</v>
      </c>
      <c r="X962" t="s">
        <v>17</v>
      </c>
      <c r="Y962" t="s">
        <v>17</v>
      </c>
      <c r="Z962" t="s">
        <v>16</v>
      </c>
      <c r="AA962" t="s">
        <v>18</v>
      </c>
      <c r="AB962" s="3">
        <v>14</v>
      </c>
      <c r="AC962" s="3">
        <f t="shared" si="98"/>
        <v>0</v>
      </c>
      <c r="AD962" s="3">
        <f t="shared" si="99"/>
        <v>0</v>
      </c>
      <c r="AE962" s="3">
        <f t="shared" si="100"/>
        <v>14</v>
      </c>
      <c r="AF962" s="4" t="str">
        <f t="shared" si="101"/>
        <v/>
      </c>
      <c r="AG962" s="4" t="str">
        <f t="shared" si="102"/>
        <v>Pass</v>
      </c>
      <c r="AH962" s="3">
        <f t="shared" si="103"/>
        <v>1</v>
      </c>
      <c r="AI962" s="3" t="str">
        <f t="shared" si="104"/>
        <v>Đủ Điều kiện dự thi</v>
      </c>
      <c r="AJ962" t="e">
        <f>VLOOKUP(A962,'DSSV VIE1016'!$B$2:$D$55,3,0)</f>
        <v>#N/A</v>
      </c>
    </row>
    <row r="963" spans="1:36" x14ac:dyDescent="0.35">
      <c r="A963" t="s">
        <v>3465</v>
      </c>
      <c r="B963" t="s">
        <v>3466</v>
      </c>
      <c r="C963" t="s">
        <v>3467</v>
      </c>
      <c r="D963">
        <v>3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 t="s">
        <v>15</v>
      </c>
      <c r="W963" t="s">
        <v>16</v>
      </c>
      <c r="X963" t="s">
        <v>17</v>
      </c>
      <c r="Y963" t="s">
        <v>17</v>
      </c>
      <c r="Z963" t="s">
        <v>16</v>
      </c>
      <c r="AA963" t="s">
        <v>18</v>
      </c>
      <c r="AB963" s="3">
        <v>14</v>
      </c>
      <c r="AC963" s="3">
        <f t="shared" ref="AC963:AC1026" si="105">COUNTIF(E963:R963,"Not Attempted")</f>
        <v>0</v>
      </c>
      <c r="AD963" s="3">
        <f t="shared" ref="AD963:AD1026" si="106">AB963-AC963-AE963</f>
        <v>0</v>
      </c>
      <c r="AE963" s="3">
        <f t="shared" ref="AE963:AE1026" si="107">COUNTIF(E963:R963,1)</f>
        <v>14</v>
      </c>
      <c r="AF963" s="4" t="str">
        <f t="shared" ref="AF963:AF1026" si="108">IF(AC963=14,"Chưa tham gia học lần nào","")</f>
        <v/>
      </c>
      <c r="AG963" s="4" t="str">
        <f t="shared" ref="AG963:AG1026" si="109">IF(AND(MIN(E963:R963)&gt;=1,COUNT(E963:R963)=COUNTA(E963:R963)),"Pass","Fail")</f>
        <v>Pass</v>
      </c>
      <c r="AH963" s="3">
        <f t="shared" ref="AH963:AH1026" si="110">COUNT(T963,"&gt;=0.5")</f>
        <v>1</v>
      </c>
      <c r="AI963" s="3" t="str">
        <f t="shared" ref="AI963:AI1026" si="111">IF(AND(AG963="Pass",AH963&gt;=0.5),"Đủ Điều kiện dự thi","Fail")</f>
        <v>Đủ Điều kiện dự thi</v>
      </c>
      <c r="AJ963" t="e">
        <f>VLOOKUP(A963,'DSSV VIE1016'!$B$2:$D$55,3,0)</f>
        <v>#N/A</v>
      </c>
    </row>
    <row r="964" spans="1:36" x14ac:dyDescent="0.35">
      <c r="A964" t="s">
        <v>3468</v>
      </c>
      <c r="B964" t="s">
        <v>3469</v>
      </c>
      <c r="C964" t="s">
        <v>3470</v>
      </c>
      <c r="D964">
        <v>3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 t="s">
        <v>15</v>
      </c>
      <c r="W964" t="s">
        <v>16</v>
      </c>
      <c r="X964" t="s">
        <v>17</v>
      </c>
      <c r="Y964" t="s">
        <v>17</v>
      </c>
      <c r="Z964" t="s">
        <v>16</v>
      </c>
      <c r="AA964" t="s">
        <v>18</v>
      </c>
      <c r="AB964" s="3">
        <v>14</v>
      </c>
      <c r="AC964" s="3">
        <f t="shared" si="105"/>
        <v>0</v>
      </c>
      <c r="AD964" s="3">
        <f t="shared" si="106"/>
        <v>0</v>
      </c>
      <c r="AE964" s="3">
        <f t="shared" si="107"/>
        <v>14</v>
      </c>
      <c r="AF964" s="4" t="str">
        <f t="shared" si="108"/>
        <v/>
      </c>
      <c r="AG964" s="4" t="str">
        <f t="shared" si="109"/>
        <v>Pass</v>
      </c>
      <c r="AH964" s="3">
        <f t="shared" si="110"/>
        <v>1</v>
      </c>
      <c r="AI964" s="3" t="str">
        <f t="shared" si="111"/>
        <v>Đủ Điều kiện dự thi</v>
      </c>
      <c r="AJ964" t="e">
        <f>VLOOKUP(A964,'DSSV VIE1016'!$B$2:$D$55,3,0)</f>
        <v>#N/A</v>
      </c>
    </row>
    <row r="965" spans="1:36" x14ac:dyDescent="0.35">
      <c r="A965" t="s">
        <v>3471</v>
      </c>
      <c r="B965" t="s">
        <v>3472</v>
      </c>
      <c r="C965" t="s">
        <v>3473</v>
      </c>
      <c r="D965">
        <v>2.9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0.9</v>
      </c>
      <c r="U965">
        <v>1</v>
      </c>
      <c r="V965" t="s">
        <v>15</v>
      </c>
      <c r="W965" t="s">
        <v>16</v>
      </c>
      <c r="X965" t="s">
        <v>17</v>
      </c>
      <c r="Y965" t="s">
        <v>17</v>
      </c>
      <c r="Z965" t="s">
        <v>16</v>
      </c>
      <c r="AA965" t="s">
        <v>18</v>
      </c>
      <c r="AB965" s="3">
        <v>14</v>
      </c>
      <c r="AC965" s="3">
        <f t="shared" si="105"/>
        <v>0</v>
      </c>
      <c r="AD965" s="3">
        <f t="shared" si="106"/>
        <v>0</v>
      </c>
      <c r="AE965" s="3">
        <f t="shared" si="107"/>
        <v>14</v>
      </c>
      <c r="AF965" s="4" t="str">
        <f t="shared" si="108"/>
        <v/>
      </c>
      <c r="AG965" s="4" t="str">
        <f t="shared" si="109"/>
        <v>Pass</v>
      </c>
      <c r="AH965" s="3">
        <f t="shared" si="110"/>
        <v>1</v>
      </c>
      <c r="AI965" s="3" t="str">
        <f t="shared" si="111"/>
        <v>Đủ Điều kiện dự thi</v>
      </c>
      <c r="AJ965" t="e">
        <f>VLOOKUP(A965,'DSSV VIE1016'!$B$2:$D$55,3,0)</f>
        <v>#N/A</v>
      </c>
    </row>
    <row r="966" spans="1:36" x14ac:dyDescent="0.35">
      <c r="A966" t="s">
        <v>3474</v>
      </c>
      <c r="B966" t="s">
        <v>3475</v>
      </c>
      <c r="C966" t="s">
        <v>3476</v>
      </c>
      <c r="D966">
        <v>0</v>
      </c>
      <c r="E966" t="s">
        <v>14</v>
      </c>
      <c r="F966" t="s">
        <v>14</v>
      </c>
      <c r="G966" t="s">
        <v>14</v>
      </c>
      <c r="H966" t="s">
        <v>14</v>
      </c>
      <c r="I966" t="s">
        <v>14</v>
      </c>
      <c r="J966" t="s">
        <v>14</v>
      </c>
      <c r="K966" t="s">
        <v>14</v>
      </c>
      <c r="L966" t="s">
        <v>14</v>
      </c>
      <c r="M966" t="s">
        <v>14</v>
      </c>
      <c r="N966" t="s">
        <v>14</v>
      </c>
      <c r="O966" t="s">
        <v>14</v>
      </c>
      <c r="P966" t="s">
        <v>14</v>
      </c>
      <c r="Q966" t="s">
        <v>14</v>
      </c>
      <c r="R966" t="s">
        <v>14</v>
      </c>
      <c r="S966">
        <v>0</v>
      </c>
      <c r="T966" t="s">
        <v>14</v>
      </c>
      <c r="U966" t="s">
        <v>14</v>
      </c>
      <c r="V966" t="s">
        <v>15</v>
      </c>
      <c r="W966" t="s">
        <v>16</v>
      </c>
      <c r="X966" t="s">
        <v>17</v>
      </c>
      <c r="Y966" t="s">
        <v>17</v>
      </c>
      <c r="Z966" t="s">
        <v>16</v>
      </c>
      <c r="AA966" t="s">
        <v>18</v>
      </c>
      <c r="AB966" s="3">
        <v>14</v>
      </c>
      <c r="AC966" s="3">
        <f t="shared" si="105"/>
        <v>14</v>
      </c>
      <c r="AD966" s="3">
        <f t="shared" si="106"/>
        <v>0</v>
      </c>
      <c r="AE966" s="3">
        <f t="shared" si="107"/>
        <v>0</v>
      </c>
      <c r="AF966" s="4" t="str">
        <f t="shared" si="108"/>
        <v>Chưa tham gia học lần nào</v>
      </c>
      <c r="AG966" s="4" t="str">
        <f t="shared" si="109"/>
        <v>Fail</v>
      </c>
      <c r="AH966" s="3">
        <f t="shared" si="110"/>
        <v>0</v>
      </c>
      <c r="AI966" s="3" t="str">
        <f t="shared" si="111"/>
        <v>Fail</v>
      </c>
      <c r="AJ966" t="e">
        <f>VLOOKUP(A966,'DSSV VIE1016'!$B$2:$D$55,3,0)</f>
        <v>#N/A</v>
      </c>
    </row>
    <row r="967" spans="1:36" x14ac:dyDescent="0.35">
      <c r="A967" t="s">
        <v>3477</v>
      </c>
      <c r="B967" t="s">
        <v>3478</v>
      </c>
      <c r="C967" t="s">
        <v>3479</v>
      </c>
      <c r="D967">
        <v>3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 t="s">
        <v>15</v>
      </c>
      <c r="W967" t="s">
        <v>16</v>
      </c>
      <c r="X967" t="s">
        <v>17</v>
      </c>
      <c r="Y967" t="s">
        <v>17</v>
      </c>
      <c r="Z967" t="s">
        <v>16</v>
      </c>
      <c r="AA967" t="s">
        <v>18</v>
      </c>
      <c r="AB967" s="3">
        <v>14</v>
      </c>
      <c r="AC967" s="3">
        <f t="shared" si="105"/>
        <v>0</v>
      </c>
      <c r="AD967" s="3">
        <f t="shared" si="106"/>
        <v>0</v>
      </c>
      <c r="AE967" s="3">
        <f t="shared" si="107"/>
        <v>14</v>
      </c>
      <c r="AF967" s="4" t="str">
        <f t="shared" si="108"/>
        <v/>
      </c>
      <c r="AG967" s="4" t="str">
        <f t="shared" si="109"/>
        <v>Pass</v>
      </c>
      <c r="AH967" s="3">
        <f t="shared" si="110"/>
        <v>1</v>
      </c>
      <c r="AI967" s="3" t="str">
        <f t="shared" si="111"/>
        <v>Đủ Điều kiện dự thi</v>
      </c>
      <c r="AJ967" t="e">
        <f>VLOOKUP(A967,'DSSV VIE1016'!$B$2:$D$55,3,0)</f>
        <v>#N/A</v>
      </c>
    </row>
    <row r="968" spans="1:36" x14ac:dyDescent="0.35">
      <c r="A968" t="s">
        <v>3480</v>
      </c>
      <c r="B968" t="s">
        <v>3481</v>
      </c>
      <c r="C968" t="s">
        <v>3482</v>
      </c>
      <c r="D968">
        <v>2.9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0.9</v>
      </c>
      <c r="U968">
        <v>1</v>
      </c>
      <c r="V968" t="s">
        <v>15</v>
      </c>
      <c r="W968" t="s">
        <v>16</v>
      </c>
      <c r="X968" t="s">
        <v>17</v>
      </c>
      <c r="Y968" t="s">
        <v>17</v>
      </c>
      <c r="Z968" t="s">
        <v>16</v>
      </c>
      <c r="AA968" t="s">
        <v>18</v>
      </c>
      <c r="AB968" s="3">
        <v>14</v>
      </c>
      <c r="AC968" s="3">
        <f t="shared" si="105"/>
        <v>0</v>
      </c>
      <c r="AD968" s="3">
        <f t="shared" si="106"/>
        <v>0</v>
      </c>
      <c r="AE968" s="3">
        <f t="shared" si="107"/>
        <v>14</v>
      </c>
      <c r="AF968" s="4" t="str">
        <f t="shared" si="108"/>
        <v/>
      </c>
      <c r="AG968" s="4" t="str">
        <f t="shared" si="109"/>
        <v>Pass</v>
      </c>
      <c r="AH968" s="3">
        <f t="shared" si="110"/>
        <v>1</v>
      </c>
      <c r="AI968" s="3" t="str">
        <f t="shared" si="111"/>
        <v>Đủ Điều kiện dự thi</v>
      </c>
      <c r="AJ968" t="e">
        <f>VLOOKUP(A968,'DSSV VIE1016'!$B$2:$D$55,3,0)</f>
        <v>#N/A</v>
      </c>
    </row>
    <row r="969" spans="1:36" x14ac:dyDescent="0.35">
      <c r="A969" t="s">
        <v>3483</v>
      </c>
      <c r="B969" t="s">
        <v>3484</v>
      </c>
      <c r="C969" t="s">
        <v>3485</v>
      </c>
      <c r="D969">
        <v>3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 t="s">
        <v>15</v>
      </c>
      <c r="W969" t="s">
        <v>16</v>
      </c>
      <c r="X969" t="s">
        <v>17</v>
      </c>
      <c r="Y969" t="s">
        <v>17</v>
      </c>
      <c r="Z969" t="s">
        <v>16</v>
      </c>
      <c r="AA969" t="s">
        <v>18</v>
      </c>
      <c r="AB969" s="3">
        <v>14</v>
      </c>
      <c r="AC969" s="3">
        <f t="shared" si="105"/>
        <v>0</v>
      </c>
      <c r="AD969" s="3">
        <f t="shared" si="106"/>
        <v>0</v>
      </c>
      <c r="AE969" s="3">
        <f t="shared" si="107"/>
        <v>14</v>
      </c>
      <c r="AF969" s="4" t="str">
        <f t="shared" si="108"/>
        <v/>
      </c>
      <c r="AG969" s="4" t="str">
        <f t="shared" si="109"/>
        <v>Pass</v>
      </c>
      <c r="AH969" s="3">
        <f t="shared" si="110"/>
        <v>1</v>
      </c>
      <c r="AI969" s="3" t="str">
        <f t="shared" si="111"/>
        <v>Đủ Điều kiện dự thi</v>
      </c>
      <c r="AJ969" t="e">
        <f>VLOOKUP(A969,'DSSV VIE1016'!$B$2:$D$55,3,0)</f>
        <v>#N/A</v>
      </c>
    </row>
    <row r="970" spans="1:36" x14ac:dyDescent="0.35">
      <c r="A970" t="s">
        <v>3486</v>
      </c>
      <c r="B970" t="s">
        <v>3487</v>
      </c>
      <c r="C970" t="s">
        <v>3488</v>
      </c>
      <c r="D970">
        <v>3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 t="s">
        <v>15</v>
      </c>
      <c r="W970" t="s">
        <v>16</v>
      </c>
      <c r="X970" t="s">
        <v>17</v>
      </c>
      <c r="Y970" t="s">
        <v>17</v>
      </c>
      <c r="Z970" t="s">
        <v>16</v>
      </c>
      <c r="AA970" t="s">
        <v>18</v>
      </c>
      <c r="AB970" s="3">
        <v>14</v>
      </c>
      <c r="AC970" s="3">
        <f t="shared" si="105"/>
        <v>0</v>
      </c>
      <c r="AD970" s="3">
        <f t="shared" si="106"/>
        <v>0</v>
      </c>
      <c r="AE970" s="3">
        <f t="shared" si="107"/>
        <v>14</v>
      </c>
      <c r="AF970" s="4" t="str">
        <f t="shared" si="108"/>
        <v/>
      </c>
      <c r="AG970" s="4" t="str">
        <f t="shared" si="109"/>
        <v>Pass</v>
      </c>
      <c r="AH970" s="3">
        <f t="shared" si="110"/>
        <v>1</v>
      </c>
      <c r="AI970" s="3" t="str">
        <f t="shared" si="111"/>
        <v>Đủ Điều kiện dự thi</v>
      </c>
      <c r="AJ970" t="e">
        <f>VLOOKUP(A970,'DSSV VIE1016'!$B$2:$D$55,3,0)</f>
        <v>#N/A</v>
      </c>
    </row>
    <row r="971" spans="1:36" x14ac:dyDescent="0.35">
      <c r="A971" t="s">
        <v>3489</v>
      </c>
      <c r="B971" t="s">
        <v>3490</v>
      </c>
      <c r="C971" t="s">
        <v>3491</v>
      </c>
      <c r="D971">
        <v>3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 t="s">
        <v>15</v>
      </c>
      <c r="W971" t="s">
        <v>16</v>
      </c>
      <c r="X971" t="s">
        <v>17</v>
      </c>
      <c r="Y971" t="s">
        <v>17</v>
      </c>
      <c r="Z971" t="s">
        <v>16</v>
      </c>
      <c r="AA971" t="s">
        <v>18</v>
      </c>
      <c r="AB971" s="3">
        <v>14</v>
      </c>
      <c r="AC971" s="3">
        <f t="shared" si="105"/>
        <v>0</v>
      </c>
      <c r="AD971" s="3">
        <f t="shared" si="106"/>
        <v>0</v>
      </c>
      <c r="AE971" s="3">
        <f t="shared" si="107"/>
        <v>14</v>
      </c>
      <c r="AF971" s="4" t="str">
        <f t="shared" si="108"/>
        <v/>
      </c>
      <c r="AG971" s="4" t="str">
        <f t="shared" si="109"/>
        <v>Pass</v>
      </c>
      <c r="AH971" s="3">
        <f t="shared" si="110"/>
        <v>1</v>
      </c>
      <c r="AI971" s="3" t="str">
        <f t="shared" si="111"/>
        <v>Đủ Điều kiện dự thi</v>
      </c>
      <c r="AJ971" t="e">
        <f>VLOOKUP(A971,'DSSV VIE1016'!$B$2:$D$55,3,0)</f>
        <v>#N/A</v>
      </c>
    </row>
    <row r="972" spans="1:36" x14ac:dyDescent="0.35">
      <c r="A972" t="s">
        <v>3492</v>
      </c>
      <c r="B972" t="s">
        <v>3493</v>
      </c>
      <c r="C972" t="s">
        <v>3494</v>
      </c>
      <c r="D972">
        <v>2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 t="s">
        <v>14</v>
      </c>
      <c r="V972" t="s">
        <v>15</v>
      </c>
      <c r="W972" t="s">
        <v>16</v>
      </c>
      <c r="X972" t="s">
        <v>17</v>
      </c>
      <c r="Y972" t="s">
        <v>17</v>
      </c>
      <c r="Z972" t="s">
        <v>16</v>
      </c>
      <c r="AA972" t="s">
        <v>18</v>
      </c>
      <c r="AB972" s="3">
        <v>14</v>
      </c>
      <c r="AC972" s="3">
        <f t="shared" si="105"/>
        <v>0</v>
      </c>
      <c r="AD972" s="3">
        <f t="shared" si="106"/>
        <v>0</v>
      </c>
      <c r="AE972" s="3">
        <f t="shared" si="107"/>
        <v>14</v>
      </c>
      <c r="AF972" s="4" t="str">
        <f t="shared" si="108"/>
        <v/>
      </c>
      <c r="AG972" s="4" t="str">
        <f t="shared" si="109"/>
        <v>Pass</v>
      </c>
      <c r="AH972" s="3">
        <f t="shared" si="110"/>
        <v>1</v>
      </c>
      <c r="AI972" s="3" t="str">
        <f t="shared" si="111"/>
        <v>Đủ Điều kiện dự thi</v>
      </c>
      <c r="AJ972" t="e">
        <f>VLOOKUP(A972,'DSSV VIE1016'!$B$2:$D$55,3,0)</f>
        <v>#N/A</v>
      </c>
    </row>
    <row r="973" spans="1:36" x14ac:dyDescent="0.35">
      <c r="A973" t="s">
        <v>3495</v>
      </c>
      <c r="B973" t="s">
        <v>3496</v>
      </c>
      <c r="C973" t="s">
        <v>3497</v>
      </c>
      <c r="D973">
        <v>3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 t="s">
        <v>15</v>
      </c>
      <c r="W973" t="s">
        <v>16</v>
      </c>
      <c r="X973" t="s">
        <v>17</v>
      </c>
      <c r="Y973" t="s">
        <v>17</v>
      </c>
      <c r="Z973" t="s">
        <v>16</v>
      </c>
      <c r="AA973" t="s">
        <v>18</v>
      </c>
      <c r="AB973" s="3">
        <v>14</v>
      </c>
      <c r="AC973" s="3">
        <f t="shared" si="105"/>
        <v>0</v>
      </c>
      <c r="AD973" s="3">
        <f t="shared" si="106"/>
        <v>0</v>
      </c>
      <c r="AE973" s="3">
        <f t="shared" si="107"/>
        <v>14</v>
      </c>
      <c r="AF973" s="4" t="str">
        <f t="shared" si="108"/>
        <v/>
      </c>
      <c r="AG973" s="4" t="str">
        <f t="shared" si="109"/>
        <v>Pass</v>
      </c>
      <c r="AH973" s="3">
        <f t="shared" si="110"/>
        <v>1</v>
      </c>
      <c r="AI973" s="3" t="str">
        <f t="shared" si="111"/>
        <v>Đủ Điều kiện dự thi</v>
      </c>
      <c r="AJ973" t="e">
        <f>VLOOKUP(A973,'DSSV VIE1016'!$B$2:$D$55,3,0)</f>
        <v>#N/A</v>
      </c>
    </row>
    <row r="974" spans="1:36" x14ac:dyDescent="0.35">
      <c r="A974" t="s">
        <v>3498</v>
      </c>
      <c r="B974" t="s">
        <v>3499</v>
      </c>
      <c r="C974" t="s">
        <v>3500</v>
      </c>
      <c r="D974">
        <v>3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 t="s">
        <v>15</v>
      </c>
      <c r="W974" t="s">
        <v>16</v>
      </c>
      <c r="X974" t="s">
        <v>17</v>
      </c>
      <c r="Y974" t="s">
        <v>17</v>
      </c>
      <c r="Z974" t="s">
        <v>16</v>
      </c>
      <c r="AA974" t="s">
        <v>18</v>
      </c>
      <c r="AB974" s="3">
        <v>14</v>
      </c>
      <c r="AC974" s="3">
        <f t="shared" si="105"/>
        <v>0</v>
      </c>
      <c r="AD974" s="3">
        <f t="shared" si="106"/>
        <v>0</v>
      </c>
      <c r="AE974" s="3">
        <f t="shared" si="107"/>
        <v>14</v>
      </c>
      <c r="AF974" s="4" t="str">
        <f t="shared" si="108"/>
        <v/>
      </c>
      <c r="AG974" s="4" t="str">
        <f t="shared" si="109"/>
        <v>Pass</v>
      </c>
      <c r="AH974" s="3">
        <f t="shared" si="110"/>
        <v>1</v>
      </c>
      <c r="AI974" s="3" t="str">
        <f t="shared" si="111"/>
        <v>Đủ Điều kiện dự thi</v>
      </c>
      <c r="AJ974" t="e">
        <f>VLOOKUP(A974,'DSSV VIE1016'!$B$2:$D$55,3,0)</f>
        <v>#N/A</v>
      </c>
    </row>
    <row r="975" spans="1:36" s="2" customFormat="1" x14ac:dyDescent="0.35">
      <c r="A975" t="s">
        <v>3501</v>
      </c>
      <c r="B975" t="s">
        <v>3502</v>
      </c>
      <c r="C975" t="s">
        <v>3503</v>
      </c>
      <c r="D975">
        <v>2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 t="s">
        <v>14</v>
      </c>
      <c r="U975">
        <v>1</v>
      </c>
      <c r="V975" t="s">
        <v>15</v>
      </c>
      <c r="W975" t="s">
        <v>16</v>
      </c>
      <c r="X975" t="s">
        <v>17</v>
      </c>
      <c r="Y975" t="s">
        <v>17</v>
      </c>
      <c r="Z975" t="s">
        <v>16</v>
      </c>
      <c r="AA975" t="s">
        <v>18</v>
      </c>
      <c r="AB975" s="3">
        <v>14</v>
      </c>
      <c r="AC975" s="3">
        <f t="shared" si="105"/>
        <v>0</v>
      </c>
      <c r="AD975" s="3">
        <f t="shared" si="106"/>
        <v>0</v>
      </c>
      <c r="AE975" s="3">
        <f t="shared" si="107"/>
        <v>14</v>
      </c>
      <c r="AF975" s="4" t="str">
        <f t="shared" si="108"/>
        <v/>
      </c>
      <c r="AG975" s="4" t="str">
        <f t="shared" si="109"/>
        <v>Pass</v>
      </c>
      <c r="AH975" s="3">
        <f t="shared" si="110"/>
        <v>0</v>
      </c>
      <c r="AI975" s="3" t="str">
        <f t="shared" si="111"/>
        <v>Fail</v>
      </c>
      <c r="AJ975" t="e">
        <f>VLOOKUP(A975,'DSSV VIE1016'!$B$2:$D$55,3,0)</f>
        <v>#N/A</v>
      </c>
    </row>
    <row r="976" spans="1:36" x14ac:dyDescent="0.35">
      <c r="A976" t="s">
        <v>3504</v>
      </c>
      <c r="B976" t="s">
        <v>3505</v>
      </c>
      <c r="C976" t="s">
        <v>3506</v>
      </c>
      <c r="D976">
        <v>2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 t="s">
        <v>14</v>
      </c>
      <c r="V976" t="s">
        <v>15</v>
      </c>
      <c r="W976" t="s">
        <v>16</v>
      </c>
      <c r="X976" t="s">
        <v>17</v>
      </c>
      <c r="Y976" t="s">
        <v>17</v>
      </c>
      <c r="Z976" t="s">
        <v>16</v>
      </c>
      <c r="AA976" t="s">
        <v>18</v>
      </c>
      <c r="AB976" s="3">
        <v>14</v>
      </c>
      <c r="AC976" s="3">
        <f t="shared" si="105"/>
        <v>0</v>
      </c>
      <c r="AD976" s="3">
        <f t="shared" si="106"/>
        <v>0</v>
      </c>
      <c r="AE976" s="3">
        <f t="shared" si="107"/>
        <v>14</v>
      </c>
      <c r="AF976" s="4" t="str">
        <f t="shared" si="108"/>
        <v/>
      </c>
      <c r="AG976" s="4" t="str">
        <f t="shared" si="109"/>
        <v>Pass</v>
      </c>
      <c r="AH976" s="3">
        <f t="shared" si="110"/>
        <v>1</v>
      </c>
      <c r="AI976" s="3" t="str">
        <f t="shared" si="111"/>
        <v>Đủ Điều kiện dự thi</v>
      </c>
      <c r="AJ976" t="e">
        <f>VLOOKUP(A976,'DSSV VIE1016'!$B$2:$D$55,3,0)</f>
        <v>#N/A</v>
      </c>
    </row>
    <row r="977" spans="1:36" x14ac:dyDescent="0.35">
      <c r="A977" t="s">
        <v>3507</v>
      </c>
      <c r="B977" t="s">
        <v>3508</v>
      </c>
      <c r="C977" t="s">
        <v>3509</v>
      </c>
      <c r="D977">
        <v>3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 t="s">
        <v>15</v>
      </c>
      <c r="W977" t="s">
        <v>16</v>
      </c>
      <c r="X977" t="s">
        <v>17</v>
      </c>
      <c r="Y977" t="s">
        <v>17</v>
      </c>
      <c r="Z977" t="s">
        <v>16</v>
      </c>
      <c r="AA977" t="s">
        <v>18</v>
      </c>
      <c r="AB977" s="3">
        <v>14</v>
      </c>
      <c r="AC977" s="3">
        <f t="shared" si="105"/>
        <v>0</v>
      </c>
      <c r="AD977" s="3">
        <f t="shared" si="106"/>
        <v>0</v>
      </c>
      <c r="AE977" s="3">
        <f t="shared" si="107"/>
        <v>14</v>
      </c>
      <c r="AF977" s="4" t="str">
        <f t="shared" si="108"/>
        <v/>
      </c>
      <c r="AG977" s="4" t="str">
        <f t="shared" si="109"/>
        <v>Pass</v>
      </c>
      <c r="AH977" s="3">
        <f t="shared" si="110"/>
        <v>1</v>
      </c>
      <c r="AI977" s="3" t="str">
        <f t="shared" si="111"/>
        <v>Đủ Điều kiện dự thi</v>
      </c>
      <c r="AJ977" t="e">
        <f>VLOOKUP(A977,'DSSV VIE1016'!$B$2:$D$55,3,0)</f>
        <v>#N/A</v>
      </c>
    </row>
    <row r="978" spans="1:36" x14ac:dyDescent="0.35">
      <c r="A978" t="s">
        <v>3510</v>
      </c>
      <c r="B978" t="s">
        <v>3511</v>
      </c>
      <c r="C978" t="s">
        <v>3512</v>
      </c>
      <c r="D978">
        <v>3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 t="s">
        <v>15</v>
      </c>
      <c r="W978" t="s">
        <v>16</v>
      </c>
      <c r="X978" t="s">
        <v>17</v>
      </c>
      <c r="Y978" t="s">
        <v>17</v>
      </c>
      <c r="Z978" t="s">
        <v>16</v>
      </c>
      <c r="AA978" t="s">
        <v>18</v>
      </c>
      <c r="AB978" s="3">
        <v>14</v>
      </c>
      <c r="AC978" s="3">
        <f t="shared" si="105"/>
        <v>0</v>
      </c>
      <c r="AD978" s="3">
        <f t="shared" si="106"/>
        <v>0</v>
      </c>
      <c r="AE978" s="3">
        <f t="shared" si="107"/>
        <v>14</v>
      </c>
      <c r="AF978" s="4" t="str">
        <f t="shared" si="108"/>
        <v/>
      </c>
      <c r="AG978" s="4" t="str">
        <f t="shared" si="109"/>
        <v>Pass</v>
      </c>
      <c r="AH978" s="3">
        <f t="shared" si="110"/>
        <v>1</v>
      </c>
      <c r="AI978" s="3" t="str">
        <f t="shared" si="111"/>
        <v>Đủ Điều kiện dự thi</v>
      </c>
      <c r="AJ978" t="e">
        <f>VLOOKUP(A978,'DSSV VIE1016'!$B$2:$D$55,3,0)</f>
        <v>#N/A</v>
      </c>
    </row>
    <row r="979" spans="1:36" x14ac:dyDescent="0.35">
      <c r="A979" t="s">
        <v>3513</v>
      </c>
      <c r="B979" t="s">
        <v>3514</v>
      </c>
      <c r="C979" t="s">
        <v>3515</v>
      </c>
      <c r="D979">
        <v>3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 t="s">
        <v>15</v>
      </c>
      <c r="W979" t="s">
        <v>16</v>
      </c>
      <c r="X979" t="s">
        <v>17</v>
      </c>
      <c r="Y979" t="s">
        <v>17</v>
      </c>
      <c r="Z979" t="s">
        <v>16</v>
      </c>
      <c r="AA979" t="s">
        <v>18</v>
      </c>
      <c r="AB979" s="3">
        <v>14</v>
      </c>
      <c r="AC979" s="3">
        <f t="shared" si="105"/>
        <v>0</v>
      </c>
      <c r="AD979" s="3">
        <f t="shared" si="106"/>
        <v>0</v>
      </c>
      <c r="AE979" s="3">
        <f t="shared" si="107"/>
        <v>14</v>
      </c>
      <c r="AF979" s="4" t="str">
        <f t="shared" si="108"/>
        <v/>
      </c>
      <c r="AG979" s="4" t="str">
        <f t="shared" si="109"/>
        <v>Pass</v>
      </c>
      <c r="AH979" s="3">
        <f t="shared" si="110"/>
        <v>1</v>
      </c>
      <c r="AI979" s="3" t="str">
        <f t="shared" si="111"/>
        <v>Đủ Điều kiện dự thi</v>
      </c>
      <c r="AJ979" t="e">
        <f>VLOOKUP(A979,'DSSV VIE1016'!$B$2:$D$55,3,0)</f>
        <v>#N/A</v>
      </c>
    </row>
    <row r="980" spans="1:36" x14ac:dyDescent="0.35">
      <c r="A980" t="s">
        <v>3516</v>
      </c>
      <c r="B980" t="s">
        <v>3517</v>
      </c>
      <c r="C980" t="s">
        <v>3518</v>
      </c>
      <c r="D980">
        <v>3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 t="s">
        <v>15</v>
      </c>
      <c r="W980" t="s">
        <v>16</v>
      </c>
      <c r="X980" t="s">
        <v>17</v>
      </c>
      <c r="Y980" t="s">
        <v>17</v>
      </c>
      <c r="Z980" t="s">
        <v>16</v>
      </c>
      <c r="AA980" t="s">
        <v>18</v>
      </c>
      <c r="AB980" s="3">
        <v>14</v>
      </c>
      <c r="AC980" s="3">
        <f t="shared" si="105"/>
        <v>0</v>
      </c>
      <c r="AD980" s="3">
        <f t="shared" si="106"/>
        <v>0</v>
      </c>
      <c r="AE980" s="3">
        <f t="shared" si="107"/>
        <v>14</v>
      </c>
      <c r="AF980" s="4" t="str">
        <f t="shared" si="108"/>
        <v/>
      </c>
      <c r="AG980" s="4" t="str">
        <f t="shared" si="109"/>
        <v>Pass</v>
      </c>
      <c r="AH980" s="3">
        <f t="shared" si="110"/>
        <v>1</v>
      </c>
      <c r="AI980" s="3" t="str">
        <f t="shared" si="111"/>
        <v>Đủ Điều kiện dự thi</v>
      </c>
      <c r="AJ980" t="e">
        <f>VLOOKUP(A980,'DSSV VIE1016'!$B$2:$D$55,3,0)</f>
        <v>#N/A</v>
      </c>
    </row>
    <row r="981" spans="1:36" x14ac:dyDescent="0.35">
      <c r="A981" t="s">
        <v>3519</v>
      </c>
      <c r="B981" t="s">
        <v>3520</v>
      </c>
      <c r="C981" t="s">
        <v>3521</v>
      </c>
      <c r="D981">
        <v>3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 t="s">
        <v>15</v>
      </c>
      <c r="W981" t="s">
        <v>16</v>
      </c>
      <c r="X981" t="s">
        <v>17</v>
      </c>
      <c r="Y981" t="s">
        <v>17</v>
      </c>
      <c r="Z981" t="s">
        <v>16</v>
      </c>
      <c r="AA981" t="s">
        <v>18</v>
      </c>
      <c r="AB981" s="3">
        <v>14</v>
      </c>
      <c r="AC981" s="3">
        <f t="shared" si="105"/>
        <v>0</v>
      </c>
      <c r="AD981" s="3">
        <f t="shared" si="106"/>
        <v>0</v>
      </c>
      <c r="AE981" s="3">
        <f t="shared" si="107"/>
        <v>14</v>
      </c>
      <c r="AF981" s="4" t="str">
        <f t="shared" si="108"/>
        <v/>
      </c>
      <c r="AG981" s="4" t="str">
        <f t="shared" si="109"/>
        <v>Pass</v>
      </c>
      <c r="AH981" s="3">
        <f t="shared" si="110"/>
        <v>1</v>
      </c>
      <c r="AI981" s="3" t="str">
        <f t="shared" si="111"/>
        <v>Đủ Điều kiện dự thi</v>
      </c>
      <c r="AJ981" t="e">
        <f>VLOOKUP(A981,'DSSV VIE1016'!$B$2:$D$55,3,0)</f>
        <v>#N/A</v>
      </c>
    </row>
    <row r="982" spans="1:36" x14ac:dyDescent="0.35">
      <c r="A982" t="s">
        <v>3522</v>
      </c>
      <c r="B982" t="s">
        <v>3523</v>
      </c>
      <c r="C982" t="s">
        <v>3524</v>
      </c>
      <c r="D982">
        <v>2.9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0.9</v>
      </c>
      <c r="U982">
        <v>1</v>
      </c>
      <c r="V982" t="s">
        <v>15</v>
      </c>
      <c r="W982" t="s">
        <v>16</v>
      </c>
      <c r="X982" t="s">
        <v>17</v>
      </c>
      <c r="Y982" t="s">
        <v>17</v>
      </c>
      <c r="Z982" t="s">
        <v>16</v>
      </c>
      <c r="AA982" t="s">
        <v>18</v>
      </c>
      <c r="AB982" s="3">
        <v>14</v>
      </c>
      <c r="AC982" s="3">
        <f t="shared" si="105"/>
        <v>0</v>
      </c>
      <c r="AD982" s="3">
        <f t="shared" si="106"/>
        <v>0</v>
      </c>
      <c r="AE982" s="3">
        <f t="shared" si="107"/>
        <v>14</v>
      </c>
      <c r="AF982" s="4" t="str">
        <f t="shared" si="108"/>
        <v/>
      </c>
      <c r="AG982" s="4" t="str">
        <f t="shared" si="109"/>
        <v>Pass</v>
      </c>
      <c r="AH982" s="3">
        <f t="shared" si="110"/>
        <v>1</v>
      </c>
      <c r="AI982" s="3" t="str">
        <f t="shared" si="111"/>
        <v>Đủ Điều kiện dự thi</v>
      </c>
      <c r="AJ982" t="e">
        <f>VLOOKUP(A982,'DSSV VIE1016'!$B$2:$D$55,3,0)</f>
        <v>#N/A</v>
      </c>
    </row>
    <row r="983" spans="1:36" x14ac:dyDescent="0.35">
      <c r="A983" t="s">
        <v>3525</v>
      </c>
      <c r="B983" t="s">
        <v>3526</v>
      </c>
      <c r="C983" t="s">
        <v>3527</v>
      </c>
      <c r="D983">
        <v>3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 t="s">
        <v>15</v>
      </c>
      <c r="W983" t="s">
        <v>16</v>
      </c>
      <c r="X983" t="s">
        <v>17</v>
      </c>
      <c r="Y983" t="s">
        <v>17</v>
      </c>
      <c r="Z983" t="s">
        <v>16</v>
      </c>
      <c r="AA983" t="s">
        <v>18</v>
      </c>
      <c r="AB983" s="3">
        <v>14</v>
      </c>
      <c r="AC983" s="3">
        <f t="shared" si="105"/>
        <v>0</v>
      </c>
      <c r="AD983" s="3">
        <f t="shared" si="106"/>
        <v>0</v>
      </c>
      <c r="AE983" s="3">
        <f t="shared" si="107"/>
        <v>14</v>
      </c>
      <c r="AF983" s="4" t="str">
        <f t="shared" si="108"/>
        <v/>
      </c>
      <c r="AG983" s="4" t="str">
        <f t="shared" si="109"/>
        <v>Pass</v>
      </c>
      <c r="AH983" s="3">
        <f t="shared" si="110"/>
        <v>1</v>
      </c>
      <c r="AI983" s="3" t="str">
        <f t="shared" si="111"/>
        <v>Đủ Điều kiện dự thi</v>
      </c>
      <c r="AJ983" t="e">
        <f>VLOOKUP(A983,'DSSV VIE1016'!$B$2:$D$55,3,0)</f>
        <v>#N/A</v>
      </c>
    </row>
    <row r="984" spans="1:36" x14ac:dyDescent="0.35">
      <c r="A984" t="s">
        <v>3528</v>
      </c>
      <c r="B984" t="s">
        <v>3529</v>
      </c>
      <c r="C984" t="s">
        <v>3530</v>
      </c>
      <c r="D984">
        <v>3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 t="s">
        <v>15</v>
      </c>
      <c r="W984" t="s">
        <v>16</v>
      </c>
      <c r="X984" t="s">
        <v>17</v>
      </c>
      <c r="Y984" t="s">
        <v>17</v>
      </c>
      <c r="Z984" t="s">
        <v>16</v>
      </c>
      <c r="AA984" t="s">
        <v>18</v>
      </c>
      <c r="AB984" s="3">
        <v>14</v>
      </c>
      <c r="AC984" s="3">
        <f t="shared" si="105"/>
        <v>0</v>
      </c>
      <c r="AD984" s="3">
        <f t="shared" si="106"/>
        <v>0</v>
      </c>
      <c r="AE984" s="3">
        <f t="shared" si="107"/>
        <v>14</v>
      </c>
      <c r="AF984" s="4" t="str">
        <f t="shared" si="108"/>
        <v/>
      </c>
      <c r="AG984" s="4" t="str">
        <f t="shared" si="109"/>
        <v>Pass</v>
      </c>
      <c r="AH984" s="3">
        <f t="shared" si="110"/>
        <v>1</v>
      </c>
      <c r="AI984" s="3" t="str">
        <f t="shared" si="111"/>
        <v>Đủ Điều kiện dự thi</v>
      </c>
      <c r="AJ984" t="e">
        <f>VLOOKUP(A984,'DSSV VIE1016'!$B$2:$D$55,3,0)</f>
        <v>#N/A</v>
      </c>
    </row>
    <row r="985" spans="1:36" x14ac:dyDescent="0.35">
      <c r="A985" t="s">
        <v>3531</v>
      </c>
      <c r="B985" t="s">
        <v>3532</v>
      </c>
      <c r="C985" t="s">
        <v>3533</v>
      </c>
      <c r="D985">
        <v>2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 t="s">
        <v>14</v>
      </c>
      <c r="V985" t="s">
        <v>15</v>
      </c>
      <c r="W985" t="s">
        <v>16</v>
      </c>
      <c r="X985" t="s">
        <v>17</v>
      </c>
      <c r="Y985" t="s">
        <v>17</v>
      </c>
      <c r="Z985" t="s">
        <v>16</v>
      </c>
      <c r="AA985" t="s">
        <v>18</v>
      </c>
      <c r="AB985" s="3">
        <v>14</v>
      </c>
      <c r="AC985" s="3">
        <f t="shared" si="105"/>
        <v>0</v>
      </c>
      <c r="AD985" s="3">
        <f t="shared" si="106"/>
        <v>0</v>
      </c>
      <c r="AE985" s="3">
        <f t="shared" si="107"/>
        <v>14</v>
      </c>
      <c r="AF985" s="4" t="str">
        <f t="shared" si="108"/>
        <v/>
      </c>
      <c r="AG985" s="4" t="str">
        <f t="shared" si="109"/>
        <v>Pass</v>
      </c>
      <c r="AH985" s="3">
        <f t="shared" si="110"/>
        <v>1</v>
      </c>
      <c r="AI985" s="3" t="str">
        <f t="shared" si="111"/>
        <v>Đủ Điều kiện dự thi</v>
      </c>
      <c r="AJ985" t="e">
        <f>VLOOKUP(A985,'DSSV VIE1016'!$B$2:$D$55,3,0)</f>
        <v>#N/A</v>
      </c>
    </row>
    <row r="986" spans="1:36" x14ac:dyDescent="0.35">
      <c r="A986" t="s">
        <v>3534</v>
      </c>
      <c r="B986" t="s">
        <v>3535</v>
      </c>
      <c r="C986" t="s">
        <v>3536</v>
      </c>
      <c r="D986">
        <v>2.8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0.8</v>
      </c>
      <c r="U986">
        <v>1</v>
      </c>
      <c r="V986" t="s">
        <v>15</v>
      </c>
      <c r="W986" t="s">
        <v>16</v>
      </c>
      <c r="X986" t="s">
        <v>17</v>
      </c>
      <c r="Y986" t="s">
        <v>17</v>
      </c>
      <c r="Z986" t="s">
        <v>16</v>
      </c>
      <c r="AA986" t="s">
        <v>18</v>
      </c>
      <c r="AB986" s="3">
        <v>14</v>
      </c>
      <c r="AC986" s="3">
        <f t="shared" si="105"/>
        <v>0</v>
      </c>
      <c r="AD986" s="3">
        <f t="shared" si="106"/>
        <v>0</v>
      </c>
      <c r="AE986" s="3">
        <f t="shared" si="107"/>
        <v>14</v>
      </c>
      <c r="AF986" s="4" t="str">
        <f t="shared" si="108"/>
        <v/>
      </c>
      <c r="AG986" s="4" t="str">
        <f t="shared" si="109"/>
        <v>Pass</v>
      </c>
      <c r="AH986" s="3">
        <f t="shared" si="110"/>
        <v>1</v>
      </c>
      <c r="AI986" s="3" t="str">
        <f t="shared" si="111"/>
        <v>Đủ Điều kiện dự thi</v>
      </c>
      <c r="AJ986" t="e">
        <f>VLOOKUP(A986,'DSSV VIE1016'!$B$2:$D$55,3,0)</f>
        <v>#N/A</v>
      </c>
    </row>
    <row r="987" spans="1:36" x14ac:dyDescent="0.35">
      <c r="A987" t="s">
        <v>3537</v>
      </c>
      <c r="B987" t="s">
        <v>3538</v>
      </c>
      <c r="C987" t="s">
        <v>3539</v>
      </c>
      <c r="D987">
        <v>2.9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0.9</v>
      </c>
      <c r="U987">
        <v>1</v>
      </c>
      <c r="V987" t="s">
        <v>15</v>
      </c>
      <c r="W987" t="s">
        <v>16</v>
      </c>
      <c r="X987" t="s">
        <v>17</v>
      </c>
      <c r="Y987" t="s">
        <v>17</v>
      </c>
      <c r="Z987" t="s">
        <v>16</v>
      </c>
      <c r="AA987" t="s">
        <v>18</v>
      </c>
      <c r="AB987" s="3">
        <v>14</v>
      </c>
      <c r="AC987" s="3">
        <f t="shared" si="105"/>
        <v>0</v>
      </c>
      <c r="AD987" s="3">
        <f t="shared" si="106"/>
        <v>0</v>
      </c>
      <c r="AE987" s="3">
        <f t="shared" si="107"/>
        <v>14</v>
      </c>
      <c r="AF987" s="4" t="str">
        <f t="shared" si="108"/>
        <v/>
      </c>
      <c r="AG987" s="4" t="str">
        <f t="shared" si="109"/>
        <v>Pass</v>
      </c>
      <c r="AH987" s="3">
        <f t="shared" si="110"/>
        <v>1</v>
      </c>
      <c r="AI987" s="3" t="str">
        <f t="shared" si="111"/>
        <v>Đủ Điều kiện dự thi</v>
      </c>
      <c r="AJ987" t="e">
        <f>VLOOKUP(A987,'DSSV VIE1016'!$B$2:$D$55,3,0)</f>
        <v>#N/A</v>
      </c>
    </row>
    <row r="988" spans="1:36" x14ac:dyDescent="0.35">
      <c r="A988" t="s">
        <v>3540</v>
      </c>
      <c r="B988" t="s">
        <v>3541</v>
      </c>
      <c r="C988" t="s">
        <v>3542</v>
      </c>
      <c r="D988">
        <v>3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 t="s">
        <v>15</v>
      </c>
      <c r="W988" t="s">
        <v>16</v>
      </c>
      <c r="X988" t="s">
        <v>17</v>
      </c>
      <c r="Y988" t="s">
        <v>17</v>
      </c>
      <c r="Z988" t="s">
        <v>16</v>
      </c>
      <c r="AA988" t="s">
        <v>18</v>
      </c>
      <c r="AB988" s="3">
        <v>14</v>
      </c>
      <c r="AC988" s="3">
        <f t="shared" si="105"/>
        <v>0</v>
      </c>
      <c r="AD988" s="3">
        <f t="shared" si="106"/>
        <v>0</v>
      </c>
      <c r="AE988" s="3">
        <f t="shared" si="107"/>
        <v>14</v>
      </c>
      <c r="AF988" s="4" t="str">
        <f t="shared" si="108"/>
        <v/>
      </c>
      <c r="AG988" s="4" t="str">
        <f t="shared" si="109"/>
        <v>Pass</v>
      </c>
      <c r="AH988" s="3">
        <f t="shared" si="110"/>
        <v>1</v>
      </c>
      <c r="AI988" s="3" t="str">
        <f t="shared" si="111"/>
        <v>Đủ Điều kiện dự thi</v>
      </c>
      <c r="AJ988" t="e">
        <f>VLOOKUP(A988,'DSSV VIE1016'!$B$2:$D$55,3,0)</f>
        <v>#N/A</v>
      </c>
    </row>
    <row r="989" spans="1:36" x14ac:dyDescent="0.35">
      <c r="A989" t="s">
        <v>3543</v>
      </c>
      <c r="B989" t="s">
        <v>3544</v>
      </c>
      <c r="C989" t="s">
        <v>3545</v>
      </c>
      <c r="D989">
        <v>3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 t="s">
        <v>15</v>
      </c>
      <c r="W989" t="s">
        <v>16</v>
      </c>
      <c r="X989" t="s">
        <v>17</v>
      </c>
      <c r="Y989" t="s">
        <v>17</v>
      </c>
      <c r="Z989" t="s">
        <v>16</v>
      </c>
      <c r="AA989" t="s">
        <v>18</v>
      </c>
      <c r="AB989" s="3">
        <v>14</v>
      </c>
      <c r="AC989" s="3">
        <f t="shared" si="105"/>
        <v>0</v>
      </c>
      <c r="AD989" s="3">
        <f t="shared" si="106"/>
        <v>0</v>
      </c>
      <c r="AE989" s="3">
        <f t="shared" si="107"/>
        <v>14</v>
      </c>
      <c r="AF989" s="4" t="str">
        <f t="shared" si="108"/>
        <v/>
      </c>
      <c r="AG989" s="4" t="str">
        <f t="shared" si="109"/>
        <v>Pass</v>
      </c>
      <c r="AH989" s="3">
        <f t="shared" si="110"/>
        <v>1</v>
      </c>
      <c r="AI989" s="3" t="str">
        <f t="shared" si="111"/>
        <v>Đủ Điều kiện dự thi</v>
      </c>
      <c r="AJ989" t="e">
        <f>VLOOKUP(A989,'DSSV VIE1016'!$B$2:$D$55,3,0)</f>
        <v>#N/A</v>
      </c>
    </row>
    <row r="990" spans="1:36" x14ac:dyDescent="0.35">
      <c r="A990" t="s">
        <v>3546</v>
      </c>
      <c r="B990" t="s">
        <v>3547</v>
      </c>
      <c r="C990" t="s">
        <v>3548</v>
      </c>
      <c r="D990">
        <v>3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 t="s">
        <v>15</v>
      </c>
      <c r="W990" t="s">
        <v>16</v>
      </c>
      <c r="X990" t="s">
        <v>17</v>
      </c>
      <c r="Y990" t="s">
        <v>17</v>
      </c>
      <c r="Z990" t="s">
        <v>16</v>
      </c>
      <c r="AA990" t="s">
        <v>18</v>
      </c>
      <c r="AB990" s="3">
        <v>14</v>
      </c>
      <c r="AC990" s="3">
        <f t="shared" si="105"/>
        <v>0</v>
      </c>
      <c r="AD990" s="3">
        <f t="shared" si="106"/>
        <v>0</v>
      </c>
      <c r="AE990" s="3">
        <f t="shared" si="107"/>
        <v>14</v>
      </c>
      <c r="AF990" s="4" t="str">
        <f t="shared" si="108"/>
        <v/>
      </c>
      <c r="AG990" s="4" t="str">
        <f t="shared" si="109"/>
        <v>Pass</v>
      </c>
      <c r="AH990" s="3">
        <f t="shared" si="110"/>
        <v>1</v>
      </c>
      <c r="AI990" s="3" t="str">
        <f t="shared" si="111"/>
        <v>Đủ Điều kiện dự thi</v>
      </c>
      <c r="AJ990" t="e">
        <f>VLOOKUP(A990,'DSSV VIE1016'!$B$2:$D$55,3,0)</f>
        <v>#N/A</v>
      </c>
    </row>
    <row r="991" spans="1:36" x14ac:dyDescent="0.35">
      <c r="A991" t="s">
        <v>3549</v>
      </c>
      <c r="B991" t="s">
        <v>3550</v>
      </c>
      <c r="C991" t="s">
        <v>3551</v>
      </c>
      <c r="D991">
        <v>3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 t="s">
        <v>15</v>
      </c>
      <c r="W991" t="s">
        <v>16</v>
      </c>
      <c r="X991" t="s">
        <v>17</v>
      </c>
      <c r="Y991" t="s">
        <v>17</v>
      </c>
      <c r="Z991" t="s">
        <v>16</v>
      </c>
      <c r="AA991" t="s">
        <v>18</v>
      </c>
      <c r="AB991" s="3">
        <v>14</v>
      </c>
      <c r="AC991" s="3">
        <f t="shared" si="105"/>
        <v>0</v>
      </c>
      <c r="AD991" s="3">
        <f t="shared" si="106"/>
        <v>0</v>
      </c>
      <c r="AE991" s="3">
        <f t="shared" si="107"/>
        <v>14</v>
      </c>
      <c r="AF991" s="4" t="str">
        <f t="shared" si="108"/>
        <v/>
      </c>
      <c r="AG991" s="4" t="str">
        <f t="shared" si="109"/>
        <v>Pass</v>
      </c>
      <c r="AH991" s="3">
        <f t="shared" si="110"/>
        <v>1</v>
      </c>
      <c r="AI991" s="3" t="str">
        <f t="shared" si="111"/>
        <v>Đủ Điều kiện dự thi</v>
      </c>
      <c r="AJ991" t="e">
        <f>VLOOKUP(A991,'DSSV VIE1016'!$B$2:$D$55,3,0)</f>
        <v>#N/A</v>
      </c>
    </row>
    <row r="992" spans="1:36" x14ac:dyDescent="0.35">
      <c r="A992" t="s">
        <v>3552</v>
      </c>
      <c r="B992" t="s">
        <v>3553</v>
      </c>
      <c r="C992" t="s">
        <v>3554</v>
      </c>
      <c r="D992">
        <v>2.9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0.9</v>
      </c>
      <c r="U992">
        <v>1</v>
      </c>
      <c r="V992" t="s">
        <v>15</v>
      </c>
      <c r="W992" t="s">
        <v>16</v>
      </c>
      <c r="X992" t="s">
        <v>17</v>
      </c>
      <c r="Y992" t="s">
        <v>17</v>
      </c>
      <c r="Z992" t="s">
        <v>16</v>
      </c>
      <c r="AA992" t="s">
        <v>18</v>
      </c>
      <c r="AB992" s="3">
        <v>14</v>
      </c>
      <c r="AC992" s="3">
        <f t="shared" si="105"/>
        <v>0</v>
      </c>
      <c r="AD992" s="3">
        <f t="shared" si="106"/>
        <v>0</v>
      </c>
      <c r="AE992" s="3">
        <f t="shared" si="107"/>
        <v>14</v>
      </c>
      <c r="AF992" s="4" t="str">
        <f t="shared" si="108"/>
        <v/>
      </c>
      <c r="AG992" s="4" t="str">
        <f t="shared" si="109"/>
        <v>Pass</v>
      </c>
      <c r="AH992" s="3">
        <f t="shared" si="110"/>
        <v>1</v>
      </c>
      <c r="AI992" s="3" t="str">
        <f t="shared" si="111"/>
        <v>Đủ Điều kiện dự thi</v>
      </c>
      <c r="AJ992" t="e">
        <f>VLOOKUP(A992,'DSSV VIE1016'!$B$2:$D$55,3,0)</f>
        <v>#N/A</v>
      </c>
    </row>
    <row r="993" spans="1:36" x14ac:dyDescent="0.35">
      <c r="A993" t="s">
        <v>3555</v>
      </c>
      <c r="B993" t="s">
        <v>3556</v>
      </c>
      <c r="C993" t="s">
        <v>3557</v>
      </c>
      <c r="D993">
        <v>3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 t="s">
        <v>15</v>
      </c>
      <c r="W993" t="s">
        <v>16</v>
      </c>
      <c r="X993" t="s">
        <v>17</v>
      </c>
      <c r="Y993" t="s">
        <v>17</v>
      </c>
      <c r="Z993" t="s">
        <v>16</v>
      </c>
      <c r="AA993" t="s">
        <v>18</v>
      </c>
      <c r="AB993" s="3">
        <v>14</v>
      </c>
      <c r="AC993" s="3">
        <f t="shared" si="105"/>
        <v>0</v>
      </c>
      <c r="AD993" s="3">
        <f t="shared" si="106"/>
        <v>0</v>
      </c>
      <c r="AE993" s="3">
        <f t="shared" si="107"/>
        <v>14</v>
      </c>
      <c r="AF993" s="4" t="str">
        <f t="shared" si="108"/>
        <v/>
      </c>
      <c r="AG993" s="4" t="str">
        <f t="shared" si="109"/>
        <v>Pass</v>
      </c>
      <c r="AH993" s="3">
        <f t="shared" si="110"/>
        <v>1</v>
      </c>
      <c r="AI993" s="3" t="str">
        <f t="shared" si="111"/>
        <v>Đủ Điều kiện dự thi</v>
      </c>
      <c r="AJ993" t="e">
        <f>VLOOKUP(A993,'DSSV VIE1016'!$B$2:$D$55,3,0)</f>
        <v>#N/A</v>
      </c>
    </row>
    <row r="994" spans="1:36" x14ac:dyDescent="0.35">
      <c r="A994" t="s">
        <v>3558</v>
      </c>
      <c r="B994" t="s">
        <v>3559</v>
      </c>
      <c r="C994" t="s">
        <v>3560</v>
      </c>
      <c r="D994">
        <v>2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 t="s">
        <v>14</v>
      </c>
      <c r="V994" t="s">
        <v>15</v>
      </c>
      <c r="W994" t="s">
        <v>16</v>
      </c>
      <c r="X994" t="s">
        <v>17</v>
      </c>
      <c r="Y994" t="s">
        <v>17</v>
      </c>
      <c r="Z994" t="s">
        <v>16</v>
      </c>
      <c r="AA994" t="s">
        <v>18</v>
      </c>
      <c r="AB994" s="3">
        <v>14</v>
      </c>
      <c r="AC994" s="3">
        <f t="shared" si="105"/>
        <v>0</v>
      </c>
      <c r="AD994" s="3">
        <f t="shared" si="106"/>
        <v>0</v>
      </c>
      <c r="AE994" s="3">
        <f t="shared" si="107"/>
        <v>14</v>
      </c>
      <c r="AF994" s="4" t="str">
        <f t="shared" si="108"/>
        <v/>
      </c>
      <c r="AG994" s="4" t="str">
        <f t="shared" si="109"/>
        <v>Pass</v>
      </c>
      <c r="AH994" s="3">
        <f t="shared" si="110"/>
        <v>1</v>
      </c>
      <c r="AI994" s="3" t="str">
        <f t="shared" si="111"/>
        <v>Đủ Điều kiện dự thi</v>
      </c>
      <c r="AJ994" t="e">
        <f>VLOOKUP(A994,'DSSV VIE1016'!$B$2:$D$55,3,0)</f>
        <v>#N/A</v>
      </c>
    </row>
    <row r="995" spans="1:36" x14ac:dyDescent="0.35">
      <c r="A995" t="s">
        <v>3561</v>
      </c>
      <c r="B995" t="s">
        <v>3562</v>
      </c>
      <c r="C995" t="s">
        <v>3563</v>
      </c>
      <c r="D995">
        <v>1.97</v>
      </c>
      <c r="E995">
        <v>0.93</v>
      </c>
      <c r="F995">
        <v>1</v>
      </c>
      <c r="G995">
        <v>0.87</v>
      </c>
      <c r="H995">
        <v>1</v>
      </c>
      <c r="I995">
        <v>0.93</v>
      </c>
      <c r="J995">
        <v>0.93</v>
      </c>
      <c r="K995">
        <v>1</v>
      </c>
      <c r="L995">
        <v>1</v>
      </c>
      <c r="M995">
        <v>1</v>
      </c>
      <c r="N995">
        <v>0.93</v>
      </c>
      <c r="O995">
        <v>1</v>
      </c>
      <c r="P995">
        <v>1</v>
      </c>
      <c r="Q995">
        <v>1</v>
      </c>
      <c r="R995">
        <v>1</v>
      </c>
      <c r="S995">
        <v>0.97071428571399998</v>
      </c>
      <c r="T995">
        <v>1</v>
      </c>
      <c r="U995" t="s">
        <v>14</v>
      </c>
      <c r="V995" t="s">
        <v>15</v>
      </c>
      <c r="W995" t="s">
        <v>16</v>
      </c>
      <c r="X995" t="s">
        <v>17</v>
      </c>
      <c r="Y995" t="s">
        <v>17</v>
      </c>
      <c r="Z995" t="s">
        <v>16</v>
      </c>
      <c r="AA995" t="s">
        <v>18</v>
      </c>
      <c r="AB995" s="3">
        <v>14</v>
      </c>
      <c r="AC995" s="3">
        <f t="shared" si="105"/>
        <v>0</v>
      </c>
      <c r="AD995" s="3">
        <f t="shared" si="106"/>
        <v>5</v>
      </c>
      <c r="AE995" s="3">
        <f t="shared" si="107"/>
        <v>9</v>
      </c>
      <c r="AF995" s="4" t="str">
        <f t="shared" si="108"/>
        <v/>
      </c>
      <c r="AG995" s="4" t="str">
        <f t="shared" si="109"/>
        <v>Fail</v>
      </c>
      <c r="AH995" s="3">
        <f t="shared" si="110"/>
        <v>1</v>
      </c>
      <c r="AI995" s="3" t="str">
        <f t="shared" si="111"/>
        <v>Fail</v>
      </c>
      <c r="AJ995" t="e">
        <f>VLOOKUP(A995,'DSSV VIE1016'!$B$2:$D$55,3,0)</f>
        <v>#N/A</v>
      </c>
    </row>
    <row r="996" spans="1:36" x14ac:dyDescent="0.35">
      <c r="A996" t="s">
        <v>3564</v>
      </c>
      <c r="B996" t="s">
        <v>3565</v>
      </c>
      <c r="C996" t="s">
        <v>3566</v>
      </c>
      <c r="D996">
        <v>2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 t="s">
        <v>14</v>
      </c>
      <c r="U996">
        <v>1</v>
      </c>
      <c r="V996" t="s">
        <v>15</v>
      </c>
      <c r="W996" t="s">
        <v>16</v>
      </c>
      <c r="X996" t="s">
        <v>17</v>
      </c>
      <c r="Y996" t="s">
        <v>17</v>
      </c>
      <c r="Z996" t="s">
        <v>16</v>
      </c>
      <c r="AA996" t="s">
        <v>18</v>
      </c>
      <c r="AB996" s="3">
        <v>14</v>
      </c>
      <c r="AC996" s="3">
        <f t="shared" si="105"/>
        <v>0</v>
      </c>
      <c r="AD996" s="3">
        <f t="shared" si="106"/>
        <v>0</v>
      </c>
      <c r="AE996" s="3">
        <f t="shared" si="107"/>
        <v>14</v>
      </c>
      <c r="AF996" s="4" t="str">
        <f t="shared" si="108"/>
        <v/>
      </c>
      <c r="AG996" s="4" t="str">
        <f t="shared" si="109"/>
        <v>Pass</v>
      </c>
      <c r="AH996" s="3">
        <f t="shared" si="110"/>
        <v>0</v>
      </c>
      <c r="AI996" s="3" t="str">
        <f t="shared" si="111"/>
        <v>Fail</v>
      </c>
      <c r="AJ996" t="e">
        <f>VLOOKUP(A996,'DSSV VIE1016'!$B$2:$D$55,3,0)</f>
        <v>#N/A</v>
      </c>
    </row>
    <row r="997" spans="1:36" x14ac:dyDescent="0.35">
      <c r="A997" t="s">
        <v>3567</v>
      </c>
      <c r="B997" t="s">
        <v>3568</v>
      </c>
      <c r="C997" t="s">
        <v>3569</v>
      </c>
      <c r="D997">
        <v>3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 t="s">
        <v>15</v>
      </c>
      <c r="W997" t="s">
        <v>16</v>
      </c>
      <c r="X997" t="s">
        <v>17</v>
      </c>
      <c r="Y997" t="s">
        <v>17</v>
      </c>
      <c r="Z997" t="s">
        <v>16</v>
      </c>
      <c r="AA997" t="s">
        <v>18</v>
      </c>
      <c r="AB997" s="3">
        <v>14</v>
      </c>
      <c r="AC997" s="3">
        <f t="shared" si="105"/>
        <v>0</v>
      </c>
      <c r="AD997" s="3">
        <f t="shared" si="106"/>
        <v>0</v>
      </c>
      <c r="AE997" s="3">
        <f t="shared" si="107"/>
        <v>14</v>
      </c>
      <c r="AF997" s="4" t="str">
        <f t="shared" si="108"/>
        <v/>
      </c>
      <c r="AG997" s="4" t="str">
        <f t="shared" si="109"/>
        <v>Pass</v>
      </c>
      <c r="AH997" s="3">
        <f t="shared" si="110"/>
        <v>1</v>
      </c>
      <c r="AI997" s="3" t="str">
        <f t="shared" si="111"/>
        <v>Đủ Điều kiện dự thi</v>
      </c>
      <c r="AJ997" t="e">
        <f>VLOOKUP(A997,'DSSV VIE1016'!$B$2:$D$55,3,0)</f>
        <v>#N/A</v>
      </c>
    </row>
    <row r="998" spans="1:36" x14ac:dyDescent="0.35">
      <c r="A998" t="s">
        <v>3570</v>
      </c>
      <c r="B998" t="s">
        <v>3571</v>
      </c>
      <c r="C998" t="s">
        <v>3572</v>
      </c>
      <c r="D998">
        <v>3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 t="s">
        <v>15</v>
      </c>
      <c r="W998" t="s">
        <v>16</v>
      </c>
      <c r="X998" t="s">
        <v>17</v>
      </c>
      <c r="Y998" t="s">
        <v>17</v>
      </c>
      <c r="Z998" t="s">
        <v>16</v>
      </c>
      <c r="AA998" t="s">
        <v>18</v>
      </c>
      <c r="AB998" s="3">
        <v>14</v>
      </c>
      <c r="AC998" s="3">
        <f t="shared" si="105"/>
        <v>0</v>
      </c>
      <c r="AD998" s="3">
        <f t="shared" si="106"/>
        <v>0</v>
      </c>
      <c r="AE998" s="3">
        <f t="shared" si="107"/>
        <v>14</v>
      </c>
      <c r="AF998" s="4" t="str">
        <f t="shared" si="108"/>
        <v/>
      </c>
      <c r="AG998" s="4" t="str">
        <f t="shared" si="109"/>
        <v>Pass</v>
      </c>
      <c r="AH998" s="3">
        <f t="shared" si="110"/>
        <v>1</v>
      </c>
      <c r="AI998" s="3" t="str">
        <f t="shared" si="111"/>
        <v>Đủ Điều kiện dự thi</v>
      </c>
      <c r="AJ998" t="e">
        <f>VLOOKUP(A998,'DSSV VIE1016'!$B$2:$D$55,3,0)</f>
        <v>#N/A</v>
      </c>
    </row>
    <row r="999" spans="1:36" x14ac:dyDescent="0.35">
      <c r="A999" t="s">
        <v>3573</v>
      </c>
      <c r="B999" t="s">
        <v>3574</v>
      </c>
      <c r="C999" t="s">
        <v>3575</v>
      </c>
      <c r="D999">
        <v>3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 t="s">
        <v>15</v>
      </c>
      <c r="W999" t="s">
        <v>16</v>
      </c>
      <c r="X999" t="s">
        <v>17</v>
      </c>
      <c r="Y999" t="s">
        <v>17</v>
      </c>
      <c r="Z999" t="s">
        <v>16</v>
      </c>
      <c r="AA999" t="s">
        <v>18</v>
      </c>
      <c r="AB999" s="3">
        <v>14</v>
      </c>
      <c r="AC999" s="3">
        <f t="shared" si="105"/>
        <v>0</v>
      </c>
      <c r="AD999" s="3">
        <f t="shared" si="106"/>
        <v>0</v>
      </c>
      <c r="AE999" s="3">
        <f t="shared" si="107"/>
        <v>14</v>
      </c>
      <c r="AF999" s="4" t="str">
        <f t="shared" si="108"/>
        <v/>
      </c>
      <c r="AG999" s="4" t="str">
        <f t="shared" si="109"/>
        <v>Pass</v>
      </c>
      <c r="AH999" s="3">
        <f t="shared" si="110"/>
        <v>1</v>
      </c>
      <c r="AI999" s="3" t="str">
        <f t="shared" si="111"/>
        <v>Đủ Điều kiện dự thi</v>
      </c>
      <c r="AJ999" t="e">
        <f>VLOOKUP(A999,'DSSV VIE1016'!$B$2:$D$55,3,0)</f>
        <v>#N/A</v>
      </c>
    </row>
    <row r="1000" spans="1:36" x14ac:dyDescent="0.35">
      <c r="A1000" t="s">
        <v>3576</v>
      </c>
      <c r="B1000" t="s">
        <v>3577</v>
      </c>
      <c r="C1000" t="s">
        <v>3578</v>
      </c>
      <c r="D1000">
        <v>3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 t="s">
        <v>15</v>
      </c>
      <c r="W1000" t="s">
        <v>16</v>
      </c>
      <c r="X1000" t="s">
        <v>17</v>
      </c>
      <c r="Y1000" t="s">
        <v>17</v>
      </c>
      <c r="Z1000" t="s">
        <v>16</v>
      </c>
      <c r="AA1000" t="s">
        <v>18</v>
      </c>
      <c r="AB1000" s="3">
        <v>14</v>
      </c>
      <c r="AC1000" s="3">
        <f t="shared" si="105"/>
        <v>0</v>
      </c>
      <c r="AD1000" s="3">
        <f t="shared" si="106"/>
        <v>0</v>
      </c>
      <c r="AE1000" s="3">
        <f t="shared" si="107"/>
        <v>14</v>
      </c>
      <c r="AF1000" s="4" t="str">
        <f t="shared" si="108"/>
        <v/>
      </c>
      <c r="AG1000" s="4" t="str">
        <f t="shared" si="109"/>
        <v>Pass</v>
      </c>
      <c r="AH1000" s="3">
        <f t="shared" si="110"/>
        <v>1</v>
      </c>
      <c r="AI1000" s="3" t="str">
        <f t="shared" si="111"/>
        <v>Đủ Điều kiện dự thi</v>
      </c>
      <c r="AJ1000" t="e">
        <f>VLOOKUP(A1000,'DSSV VIE1016'!$B$2:$D$55,3,0)</f>
        <v>#N/A</v>
      </c>
    </row>
    <row r="1001" spans="1:36" x14ac:dyDescent="0.35">
      <c r="A1001" t="s">
        <v>3579</v>
      </c>
      <c r="B1001" t="s">
        <v>3580</v>
      </c>
      <c r="C1001" t="s">
        <v>3581</v>
      </c>
      <c r="D1001">
        <v>3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 t="s">
        <v>15</v>
      </c>
      <c r="W1001" t="s">
        <v>16</v>
      </c>
      <c r="X1001" t="s">
        <v>17</v>
      </c>
      <c r="Y1001" t="s">
        <v>17</v>
      </c>
      <c r="Z1001" t="s">
        <v>16</v>
      </c>
      <c r="AA1001" t="s">
        <v>18</v>
      </c>
      <c r="AB1001" s="3">
        <v>14</v>
      </c>
      <c r="AC1001" s="3">
        <f t="shared" si="105"/>
        <v>0</v>
      </c>
      <c r="AD1001" s="3">
        <f t="shared" si="106"/>
        <v>0</v>
      </c>
      <c r="AE1001" s="3">
        <f t="shared" si="107"/>
        <v>14</v>
      </c>
      <c r="AF1001" s="4" t="str">
        <f t="shared" si="108"/>
        <v/>
      </c>
      <c r="AG1001" s="4" t="str">
        <f t="shared" si="109"/>
        <v>Pass</v>
      </c>
      <c r="AH1001" s="3">
        <f t="shared" si="110"/>
        <v>1</v>
      </c>
      <c r="AI1001" s="3" t="str">
        <f t="shared" si="111"/>
        <v>Đủ Điều kiện dự thi</v>
      </c>
      <c r="AJ1001" t="e">
        <f>VLOOKUP(A1001,'DSSV VIE1016'!$B$2:$D$55,3,0)</f>
        <v>#N/A</v>
      </c>
    </row>
    <row r="1002" spans="1:36" x14ac:dyDescent="0.35">
      <c r="A1002" t="s">
        <v>3582</v>
      </c>
      <c r="B1002" t="s">
        <v>3583</v>
      </c>
      <c r="C1002" t="s">
        <v>3584</v>
      </c>
      <c r="D1002">
        <v>1.45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 t="s">
        <v>14</v>
      </c>
      <c r="U1002">
        <v>0.45</v>
      </c>
      <c r="V1002" t="s">
        <v>15</v>
      </c>
      <c r="W1002" t="s">
        <v>16</v>
      </c>
      <c r="X1002" t="s">
        <v>17</v>
      </c>
      <c r="Y1002" t="s">
        <v>17</v>
      </c>
      <c r="Z1002" t="s">
        <v>16</v>
      </c>
      <c r="AA1002" t="s">
        <v>18</v>
      </c>
      <c r="AB1002" s="3">
        <v>14</v>
      </c>
      <c r="AC1002" s="3">
        <f t="shared" si="105"/>
        <v>0</v>
      </c>
      <c r="AD1002" s="3">
        <f t="shared" si="106"/>
        <v>0</v>
      </c>
      <c r="AE1002" s="3">
        <f t="shared" si="107"/>
        <v>14</v>
      </c>
      <c r="AF1002" s="4" t="str">
        <f t="shared" si="108"/>
        <v/>
      </c>
      <c r="AG1002" s="4" t="str">
        <f t="shared" si="109"/>
        <v>Pass</v>
      </c>
      <c r="AH1002" s="3">
        <f t="shared" si="110"/>
        <v>0</v>
      </c>
      <c r="AI1002" s="3" t="str">
        <f t="shared" si="111"/>
        <v>Fail</v>
      </c>
      <c r="AJ1002" t="e">
        <f>VLOOKUP(A1002,'DSSV VIE1016'!$B$2:$D$55,3,0)</f>
        <v>#N/A</v>
      </c>
    </row>
    <row r="1003" spans="1:36" x14ac:dyDescent="0.35">
      <c r="A1003" t="s">
        <v>3585</v>
      </c>
      <c r="B1003" t="s">
        <v>3586</v>
      </c>
      <c r="C1003" t="s">
        <v>3587</v>
      </c>
      <c r="D1003">
        <v>3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 t="s">
        <v>15</v>
      </c>
      <c r="W1003" t="s">
        <v>16</v>
      </c>
      <c r="X1003" t="s">
        <v>17</v>
      </c>
      <c r="Y1003" t="s">
        <v>17</v>
      </c>
      <c r="Z1003" t="s">
        <v>16</v>
      </c>
      <c r="AA1003" t="s">
        <v>18</v>
      </c>
      <c r="AB1003" s="3">
        <v>14</v>
      </c>
      <c r="AC1003" s="3">
        <f t="shared" si="105"/>
        <v>0</v>
      </c>
      <c r="AD1003" s="3">
        <f t="shared" si="106"/>
        <v>0</v>
      </c>
      <c r="AE1003" s="3">
        <f t="shared" si="107"/>
        <v>14</v>
      </c>
      <c r="AF1003" s="4" t="str">
        <f t="shared" si="108"/>
        <v/>
      </c>
      <c r="AG1003" s="4" t="str">
        <f t="shared" si="109"/>
        <v>Pass</v>
      </c>
      <c r="AH1003" s="3">
        <f t="shared" si="110"/>
        <v>1</v>
      </c>
      <c r="AI1003" s="3" t="str">
        <f t="shared" si="111"/>
        <v>Đủ Điều kiện dự thi</v>
      </c>
      <c r="AJ1003" t="e">
        <f>VLOOKUP(A1003,'DSSV VIE1016'!$B$2:$D$55,3,0)</f>
        <v>#N/A</v>
      </c>
    </row>
    <row r="1004" spans="1:36" x14ac:dyDescent="0.35">
      <c r="A1004" t="s">
        <v>3588</v>
      </c>
      <c r="B1004" t="s">
        <v>3589</v>
      </c>
      <c r="C1004" t="s">
        <v>3590</v>
      </c>
      <c r="D1004">
        <v>3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 t="s">
        <v>15</v>
      </c>
      <c r="W1004" t="s">
        <v>16</v>
      </c>
      <c r="X1004" t="s">
        <v>17</v>
      </c>
      <c r="Y1004" t="s">
        <v>17</v>
      </c>
      <c r="Z1004" t="s">
        <v>16</v>
      </c>
      <c r="AA1004" t="s">
        <v>18</v>
      </c>
      <c r="AB1004" s="3">
        <v>14</v>
      </c>
      <c r="AC1004" s="3">
        <f t="shared" si="105"/>
        <v>0</v>
      </c>
      <c r="AD1004" s="3">
        <f t="shared" si="106"/>
        <v>0</v>
      </c>
      <c r="AE1004" s="3">
        <f t="shared" si="107"/>
        <v>14</v>
      </c>
      <c r="AF1004" s="4" t="str">
        <f t="shared" si="108"/>
        <v/>
      </c>
      <c r="AG1004" s="4" t="str">
        <f t="shared" si="109"/>
        <v>Pass</v>
      </c>
      <c r="AH1004" s="3">
        <f t="shared" si="110"/>
        <v>1</v>
      </c>
      <c r="AI1004" s="3" t="str">
        <f t="shared" si="111"/>
        <v>Đủ Điều kiện dự thi</v>
      </c>
      <c r="AJ1004" t="e">
        <f>VLOOKUP(A1004,'DSSV VIE1016'!$B$2:$D$55,3,0)</f>
        <v>#N/A</v>
      </c>
    </row>
    <row r="1005" spans="1:36" x14ac:dyDescent="0.35">
      <c r="A1005" t="s">
        <v>3591</v>
      </c>
      <c r="B1005" t="s">
        <v>3592</v>
      </c>
      <c r="C1005" t="s">
        <v>3593</v>
      </c>
      <c r="D1005">
        <v>2.8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0.8</v>
      </c>
      <c r="U1005">
        <v>1</v>
      </c>
      <c r="V1005" t="s">
        <v>15</v>
      </c>
      <c r="W1005" t="s">
        <v>16</v>
      </c>
      <c r="X1005" t="s">
        <v>17</v>
      </c>
      <c r="Y1005" t="s">
        <v>17</v>
      </c>
      <c r="Z1005" t="s">
        <v>16</v>
      </c>
      <c r="AA1005" t="s">
        <v>18</v>
      </c>
      <c r="AB1005" s="3">
        <v>14</v>
      </c>
      <c r="AC1005" s="3">
        <f t="shared" si="105"/>
        <v>0</v>
      </c>
      <c r="AD1005" s="3">
        <f t="shared" si="106"/>
        <v>0</v>
      </c>
      <c r="AE1005" s="3">
        <f t="shared" si="107"/>
        <v>14</v>
      </c>
      <c r="AF1005" s="4" t="str">
        <f t="shared" si="108"/>
        <v/>
      </c>
      <c r="AG1005" s="4" t="str">
        <f t="shared" si="109"/>
        <v>Pass</v>
      </c>
      <c r="AH1005" s="3">
        <f t="shared" si="110"/>
        <v>1</v>
      </c>
      <c r="AI1005" s="3" t="str">
        <f t="shared" si="111"/>
        <v>Đủ Điều kiện dự thi</v>
      </c>
      <c r="AJ1005" t="e">
        <f>VLOOKUP(A1005,'DSSV VIE1016'!$B$2:$D$55,3,0)</f>
        <v>#N/A</v>
      </c>
    </row>
    <row r="1006" spans="1:36" x14ac:dyDescent="0.35">
      <c r="A1006" t="s">
        <v>3594</v>
      </c>
      <c r="B1006" t="s">
        <v>3595</v>
      </c>
      <c r="C1006" t="s">
        <v>3596</v>
      </c>
      <c r="D1006">
        <v>0</v>
      </c>
      <c r="E1006" t="s">
        <v>14</v>
      </c>
      <c r="F1006" t="s">
        <v>14</v>
      </c>
      <c r="G1006" t="s">
        <v>14</v>
      </c>
      <c r="H1006" t="s">
        <v>14</v>
      </c>
      <c r="I1006" t="s">
        <v>14</v>
      </c>
      <c r="J1006" t="s">
        <v>14</v>
      </c>
      <c r="K1006" t="s">
        <v>14</v>
      </c>
      <c r="L1006" t="s">
        <v>14</v>
      </c>
      <c r="M1006" t="s">
        <v>14</v>
      </c>
      <c r="N1006" t="s">
        <v>14</v>
      </c>
      <c r="O1006" t="s">
        <v>14</v>
      </c>
      <c r="P1006" t="s">
        <v>14</v>
      </c>
      <c r="Q1006" t="s">
        <v>14</v>
      </c>
      <c r="R1006" t="s">
        <v>14</v>
      </c>
      <c r="S1006">
        <v>0</v>
      </c>
      <c r="T1006" t="s">
        <v>14</v>
      </c>
      <c r="U1006" t="s">
        <v>14</v>
      </c>
      <c r="V1006" t="s">
        <v>15</v>
      </c>
      <c r="W1006" t="s">
        <v>16</v>
      </c>
      <c r="X1006" t="s">
        <v>17</v>
      </c>
      <c r="Y1006" t="s">
        <v>17</v>
      </c>
      <c r="Z1006" t="s">
        <v>16</v>
      </c>
      <c r="AA1006" t="s">
        <v>18</v>
      </c>
      <c r="AB1006" s="3">
        <v>14</v>
      </c>
      <c r="AC1006" s="3">
        <f t="shared" si="105"/>
        <v>14</v>
      </c>
      <c r="AD1006" s="3">
        <f t="shared" si="106"/>
        <v>0</v>
      </c>
      <c r="AE1006" s="3">
        <f t="shared" si="107"/>
        <v>0</v>
      </c>
      <c r="AF1006" s="4" t="str">
        <f t="shared" si="108"/>
        <v>Chưa tham gia học lần nào</v>
      </c>
      <c r="AG1006" s="4" t="str">
        <f t="shared" si="109"/>
        <v>Fail</v>
      </c>
      <c r="AH1006" s="3">
        <f t="shared" si="110"/>
        <v>0</v>
      </c>
      <c r="AI1006" s="3" t="str">
        <f t="shared" si="111"/>
        <v>Fail</v>
      </c>
      <c r="AJ1006" t="e">
        <f>VLOOKUP(A1006,'DSSV VIE1016'!$B$2:$D$55,3,0)</f>
        <v>#N/A</v>
      </c>
    </row>
    <row r="1007" spans="1:36" x14ac:dyDescent="0.35">
      <c r="A1007" t="s">
        <v>3597</v>
      </c>
      <c r="B1007" t="s">
        <v>3598</v>
      </c>
      <c r="C1007" t="s">
        <v>3599</v>
      </c>
      <c r="D1007">
        <v>3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 t="s">
        <v>15</v>
      </c>
      <c r="W1007" t="s">
        <v>16</v>
      </c>
      <c r="X1007" t="s">
        <v>17</v>
      </c>
      <c r="Y1007" t="s">
        <v>17</v>
      </c>
      <c r="Z1007" t="s">
        <v>16</v>
      </c>
      <c r="AA1007" t="s">
        <v>18</v>
      </c>
      <c r="AB1007" s="3">
        <v>14</v>
      </c>
      <c r="AC1007" s="3">
        <f t="shared" si="105"/>
        <v>0</v>
      </c>
      <c r="AD1007" s="3">
        <f t="shared" si="106"/>
        <v>0</v>
      </c>
      <c r="AE1007" s="3">
        <f t="shared" si="107"/>
        <v>14</v>
      </c>
      <c r="AF1007" s="4" t="str">
        <f t="shared" si="108"/>
        <v/>
      </c>
      <c r="AG1007" s="4" t="str">
        <f t="shared" si="109"/>
        <v>Pass</v>
      </c>
      <c r="AH1007" s="3">
        <f t="shared" si="110"/>
        <v>1</v>
      </c>
      <c r="AI1007" s="3" t="str">
        <f t="shared" si="111"/>
        <v>Đủ Điều kiện dự thi</v>
      </c>
      <c r="AJ1007" t="e">
        <f>VLOOKUP(A1007,'DSSV VIE1016'!$B$2:$D$55,3,0)</f>
        <v>#N/A</v>
      </c>
    </row>
    <row r="1008" spans="1:36" x14ac:dyDescent="0.35">
      <c r="A1008" t="s">
        <v>3600</v>
      </c>
      <c r="B1008" t="s">
        <v>3601</v>
      </c>
      <c r="C1008" t="s">
        <v>3602</v>
      </c>
      <c r="D1008">
        <v>3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 t="s">
        <v>15</v>
      </c>
      <c r="W1008" t="s">
        <v>16</v>
      </c>
      <c r="X1008" t="s">
        <v>17</v>
      </c>
      <c r="Y1008" t="s">
        <v>17</v>
      </c>
      <c r="Z1008" t="s">
        <v>16</v>
      </c>
      <c r="AA1008" t="s">
        <v>18</v>
      </c>
      <c r="AB1008" s="3">
        <v>14</v>
      </c>
      <c r="AC1008" s="3">
        <f t="shared" si="105"/>
        <v>0</v>
      </c>
      <c r="AD1008" s="3">
        <f t="shared" si="106"/>
        <v>0</v>
      </c>
      <c r="AE1008" s="3">
        <f t="shared" si="107"/>
        <v>14</v>
      </c>
      <c r="AF1008" s="4" t="str">
        <f t="shared" si="108"/>
        <v/>
      </c>
      <c r="AG1008" s="4" t="str">
        <f t="shared" si="109"/>
        <v>Pass</v>
      </c>
      <c r="AH1008" s="3">
        <f t="shared" si="110"/>
        <v>1</v>
      </c>
      <c r="AI1008" s="3" t="str">
        <f t="shared" si="111"/>
        <v>Đủ Điều kiện dự thi</v>
      </c>
      <c r="AJ1008" t="e">
        <f>VLOOKUP(A1008,'DSSV VIE1016'!$B$2:$D$55,3,0)</f>
        <v>#N/A</v>
      </c>
    </row>
    <row r="1009" spans="1:36" x14ac:dyDescent="0.35">
      <c r="A1009" t="s">
        <v>3603</v>
      </c>
      <c r="B1009" t="s">
        <v>3604</v>
      </c>
      <c r="C1009" t="s">
        <v>3605</v>
      </c>
      <c r="D1009">
        <v>3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 t="s">
        <v>15</v>
      </c>
      <c r="W1009" t="s">
        <v>16</v>
      </c>
      <c r="X1009" t="s">
        <v>17</v>
      </c>
      <c r="Y1009" t="s">
        <v>17</v>
      </c>
      <c r="Z1009" t="s">
        <v>16</v>
      </c>
      <c r="AA1009" t="s">
        <v>18</v>
      </c>
      <c r="AB1009" s="3">
        <v>14</v>
      </c>
      <c r="AC1009" s="3">
        <f t="shared" si="105"/>
        <v>0</v>
      </c>
      <c r="AD1009" s="3">
        <f t="shared" si="106"/>
        <v>0</v>
      </c>
      <c r="AE1009" s="3">
        <f t="shared" si="107"/>
        <v>14</v>
      </c>
      <c r="AF1009" s="4" t="str">
        <f t="shared" si="108"/>
        <v/>
      </c>
      <c r="AG1009" s="4" t="str">
        <f t="shared" si="109"/>
        <v>Pass</v>
      </c>
      <c r="AH1009" s="3">
        <f t="shared" si="110"/>
        <v>1</v>
      </c>
      <c r="AI1009" s="3" t="str">
        <f t="shared" si="111"/>
        <v>Đủ Điều kiện dự thi</v>
      </c>
      <c r="AJ1009" t="e">
        <f>VLOOKUP(A1009,'DSSV VIE1016'!$B$2:$D$55,3,0)</f>
        <v>#N/A</v>
      </c>
    </row>
    <row r="1010" spans="1:36" x14ac:dyDescent="0.35">
      <c r="A1010" t="s">
        <v>3606</v>
      </c>
      <c r="B1010" t="s">
        <v>3607</v>
      </c>
      <c r="C1010" t="s">
        <v>3608</v>
      </c>
      <c r="D1010">
        <v>0</v>
      </c>
      <c r="E1010" t="s">
        <v>14</v>
      </c>
      <c r="F1010" t="s">
        <v>14</v>
      </c>
      <c r="G1010" t="s">
        <v>14</v>
      </c>
      <c r="H1010" t="s">
        <v>14</v>
      </c>
      <c r="I1010" t="s">
        <v>14</v>
      </c>
      <c r="J1010" t="s">
        <v>14</v>
      </c>
      <c r="K1010" t="s">
        <v>14</v>
      </c>
      <c r="L1010" t="s">
        <v>14</v>
      </c>
      <c r="M1010" t="s">
        <v>14</v>
      </c>
      <c r="N1010" t="s">
        <v>14</v>
      </c>
      <c r="O1010" t="s">
        <v>14</v>
      </c>
      <c r="P1010" t="s">
        <v>14</v>
      </c>
      <c r="Q1010" t="s">
        <v>14</v>
      </c>
      <c r="R1010" t="s">
        <v>14</v>
      </c>
      <c r="S1010">
        <v>0</v>
      </c>
      <c r="T1010" t="s">
        <v>14</v>
      </c>
      <c r="U1010" t="s">
        <v>14</v>
      </c>
      <c r="V1010" t="s">
        <v>15</v>
      </c>
      <c r="W1010" t="s">
        <v>16</v>
      </c>
      <c r="X1010" t="s">
        <v>17</v>
      </c>
      <c r="Y1010" t="s">
        <v>17</v>
      </c>
      <c r="Z1010" t="s">
        <v>16</v>
      </c>
      <c r="AA1010" t="s">
        <v>18</v>
      </c>
      <c r="AB1010" s="3">
        <v>14</v>
      </c>
      <c r="AC1010" s="3">
        <f t="shared" si="105"/>
        <v>14</v>
      </c>
      <c r="AD1010" s="3">
        <f t="shared" si="106"/>
        <v>0</v>
      </c>
      <c r="AE1010" s="3">
        <f t="shared" si="107"/>
        <v>0</v>
      </c>
      <c r="AF1010" s="4" t="str">
        <f t="shared" si="108"/>
        <v>Chưa tham gia học lần nào</v>
      </c>
      <c r="AG1010" s="4" t="str">
        <f t="shared" si="109"/>
        <v>Fail</v>
      </c>
      <c r="AH1010" s="3">
        <f t="shared" si="110"/>
        <v>0</v>
      </c>
      <c r="AI1010" s="3" t="str">
        <f t="shared" si="111"/>
        <v>Fail</v>
      </c>
      <c r="AJ1010" t="e">
        <f>VLOOKUP(A1010,'DSSV VIE1016'!$B$2:$D$55,3,0)</f>
        <v>#N/A</v>
      </c>
    </row>
    <row r="1011" spans="1:36" x14ac:dyDescent="0.35">
      <c r="A1011" t="s">
        <v>3609</v>
      </c>
      <c r="B1011" t="s">
        <v>3610</v>
      </c>
      <c r="C1011" t="s">
        <v>3611</v>
      </c>
      <c r="D1011">
        <v>3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 t="s">
        <v>15</v>
      </c>
      <c r="W1011" t="s">
        <v>16</v>
      </c>
      <c r="X1011" t="s">
        <v>17</v>
      </c>
      <c r="Y1011" t="s">
        <v>17</v>
      </c>
      <c r="Z1011" t="s">
        <v>16</v>
      </c>
      <c r="AA1011" t="s">
        <v>18</v>
      </c>
      <c r="AB1011" s="3">
        <v>14</v>
      </c>
      <c r="AC1011" s="3">
        <f t="shared" si="105"/>
        <v>0</v>
      </c>
      <c r="AD1011" s="3">
        <f t="shared" si="106"/>
        <v>0</v>
      </c>
      <c r="AE1011" s="3">
        <f t="shared" si="107"/>
        <v>14</v>
      </c>
      <c r="AF1011" s="4" t="str">
        <f t="shared" si="108"/>
        <v/>
      </c>
      <c r="AG1011" s="4" t="str">
        <f t="shared" si="109"/>
        <v>Pass</v>
      </c>
      <c r="AH1011" s="3">
        <f t="shared" si="110"/>
        <v>1</v>
      </c>
      <c r="AI1011" s="3" t="str">
        <f t="shared" si="111"/>
        <v>Đủ Điều kiện dự thi</v>
      </c>
      <c r="AJ1011" t="e">
        <f>VLOOKUP(A1011,'DSSV VIE1016'!$B$2:$D$55,3,0)</f>
        <v>#N/A</v>
      </c>
    </row>
    <row r="1012" spans="1:36" x14ac:dyDescent="0.35">
      <c r="A1012" t="s">
        <v>3612</v>
      </c>
      <c r="B1012" t="s">
        <v>3613</v>
      </c>
      <c r="C1012" t="s">
        <v>3614</v>
      </c>
      <c r="D1012">
        <v>3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 t="s">
        <v>15</v>
      </c>
      <c r="W1012" t="s">
        <v>16</v>
      </c>
      <c r="X1012" t="s">
        <v>17</v>
      </c>
      <c r="Y1012" t="s">
        <v>17</v>
      </c>
      <c r="Z1012" t="s">
        <v>16</v>
      </c>
      <c r="AA1012" t="s">
        <v>18</v>
      </c>
      <c r="AB1012" s="3">
        <v>14</v>
      </c>
      <c r="AC1012" s="3">
        <f t="shared" si="105"/>
        <v>0</v>
      </c>
      <c r="AD1012" s="3">
        <f t="shared" si="106"/>
        <v>0</v>
      </c>
      <c r="AE1012" s="3">
        <f t="shared" si="107"/>
        <v>14</v>
      </c>
      <c r="AF1012" s="4" t="str">
        <f t="shared" si="108"/>
        <v/>
      </c>
      <c r="AG1012" s="4" t="str">
        <f t="shared" si="109"/>
        <v>Pass</v>
      </c>
      <c r="AH1012" s="3">
        <f t="shared" si="110"/>
        <v>1</v>
      </c>
      <c r="AI1012" s="3" t="str">
        <f t="shared" si="111"/>
        <v>Đủ Điều kiện dự thi</v>
      </c>
      <c r="AJ1012" t="e">
        <f>VLOOKUP(A1012,'DSSV VIE1016'!$B$2:$D$55,3,0)</f>
        <v>#N/A</v>
      </c>
    </row>
    <row r="1013" spans="1:36" x14ac:dyDescent="0.35">
      <c r="A1013" t="s">
        <v>3615</v>
      </c>
      <c r="B1013" t="s">
        <v>3616</v>
      </c>
      <c r="C1013" t="s">
        <v>3617</v>
      </c>
      <c r="D1013">
        <v>3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 t="s">
        <v>15</v>
      </c>
      <c r="W1013" t="s">
        <v>16</v>
      </c>
      <c r="X1013" t="s">
        <v>17</v>
      </c>
      <c r="Y1013" t="s">
        <v>17</v>
      </c>
      <c r="Z1013" t="s">
        <v>16</v>
      </c>
      <c r="AA1013" t="s">
        <v>18</v>
      </c>
      <c r="AB1013" s="3">
        <v>14</v>
      </c>
      <c r="AC1013" s="3">
        <f t="shared" si="105"/>
        <v>0</v>
      </c>
      <c r="AD1013" s="3">
        <f t="shared" si="106"/>
        <v>0</v>
      </c>
      <c r="AE1013" s="3">
        <f t="shared" si="107"/>
        <v>14</v>
      </c>
      <c r="AF1013" s="4" t="str">
        <f t="shared" si="108"/>
        <v/>
      </c>
      <c r="AG1013" s="4" t="str">
        <f t="shared" si="109"/>
        <v>Pass</v>
      </c>
      <c r="AH1013" s="3">
        <f t="shared" si="110"/>
        <v>1</v>
      </c>
      <c r="AI1013" s="3" t="str">
        <f t="shared" si="111"/>
        <v>Đủ Điều kiện dự thi</v>
      </c>
      <c r="AJ1013" t="e">
        <f>VLOOKUP(A1013,'DSSV VIE1016'!$B$2:$D$55,3,0)</f>
        <v>#N/A</v>
      </c>
    </row>
    <row r="1014" spans="1:36" x14ac:dyDescent="0.35">
      <c r="A1014" t="s">
        <v>3618</v>
      </c>
      <c r="B1014" t="s">
        <v>3619</v>
      </c>
      <c r="C1014" t="s">
        <v>3620</v>
      </c>
      <c r="D1014">
        <v>2.9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0.9</v>
      </c>
      <c r="U1014">
        <v>1</v>
      </c>
      <c r="V1014" t="s">
        <v>15</v>
      </c>
      <c r="W1014" t="s">
        <v>16</v>
      </c>
      <c r="X1014" t="s">
        <v>17</v>
      </c>
      <c r="Y1014" t="s">
        <v>17</v>
      </c>
      <c r="Z1014" t="s">
        <v>16</v>
      </c>
      <c r="AA1014" t="s">
        <v>18</v>
      </c>
      <c r="AB1014" s="3">
        <v>14</v>
      </c>
      <c r="AC1014" s="3">
        <f t="shared" si="105"/>
        <v>0</v>
      </c>
      <c r="AD1014" s="3">
        <f t="shared" si="106"/>
        <v>0</v>
      </c>
      <c r="AE1014" s="3">
        <f t="shared" si="107"/>
        <v>14</v>
      </c>
      <c r="AF1014" s="4" t="str">
        <f t="shared" si="108"/>
        <v/>
      </c>
      <c r="AG1014" s="4" t="str">
        <f t="shared" si="109"/>
        <v>Pass</v>
      </c>
      <c r="AH1014" s="3">
        <f t="shared" si="110"/>
        <v>1</v>
      </c>
      <c r="AI1014" s="3" t="str">
        <f t="shared" si="111"/>
        <v>Đủ Điều kiện dự thi</v>
      </c>
      <c r="AJ1014" t="e">
        <f>VLOOKUP(A1014,'DSSV VIE1016'!$B$2:$D$55,3,0)</f>
        <v>#N/A</v>
      </c>
    </row>
    <row r="1015" spans="1:36" x14ac:dyDescent="0.35">
      <c r="A1015" t="s">
        <v>3621</v>
      </c>
      <c r="B1015" t="s">
        <v>3622</v>
      </c>
      <c r="C1015" t="s">
        <v>3623</v>
      </c>
      <c r="D1015">
        <v>2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 t="s">
        <v>14</v>
      </c>
      <c r="U1015">
        <v>1</v>
      </c>
      <c r="V1015" t="s">
        <v>15</v>
      </c>
      <c r="W1015" t="s">
        <v>16</v>
      </c>
      <c r="X1015" t="s">
        <v>17</v>
      </c>
      <c r="Y1015" t="s">
        <v>17</v>
      </c>
      <c r="Z1015" t="s">
        <v>16</v>
      </c>
      <c r="AA1015" t="s">
        <v>18</v>
      </c>
      <c r="AB1015" s="3">
        <v>14</v>
      </c>
      <c r="AC1015" s="3">
        <f t="shared" si="105"/>
        <v>0</v>
      </c>
      <c r="AD1015" s="3">
        <f t="shared" si="106"/>
        <v>0</v>
      </c>
      <c r="AE1015" s="3">
        <f t="shared" si="107"/>
        <v>14</v>
      </c>
      <c r="AF1015" s="4" t="str">
        <f t="shared" si="108"/>
        <v/>
      </c>
      <c r="AG1015" s="4" t="str">
        <f t="shared" si="109"/>
        <v>Pass</v>
      </c>
      <c r="AH1015" s="3">
        <f t="shared" si="110"/>
        <v>0</v>
      </c>
      <c r="AI1015" s="3" t="str">
        <f t="shared" si="111"/>
        <v>Fail</v>
      </c>
      <c r="AJ1015" t="e">
        <f>VLOOKUP(A1015,'DSSV VIE1016'!$B$2:$D$55,3,0)</f>
        <v>#N/A</v>
      </c>
    </row>
    <row r="1016" spans="1:36" x14ac:dyDescent="0.35">
      <c r="A1016" t="s">
        <v>3624</v>
      </c>
      <c r="B1016" t="s">
        <v>3625</v>
      </c>
      <c r="C1016" t="s">
        <v>3626</v>
      </c>
      <c r="D1016">
        <v>3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 t="s">
        <v>15</v>
      </c>
      <c r="W1016" t="s">
        <v>16</v>
      </c>
      <c r="X1016" t="s">
        <v>17</v>
      </c>
      <c r="Y1016" t="s">
        <v>17</v>
      </c>
      <c r="Z1016" t="s">
        <v>16</v>
      </c>
      <c r="AA1016" t="s">
        <v>18</v>
      </c>
      <c r="AB1016" s="3">
        <v>14</v>
      </c>
      <c r="AC1016" s="3">
        <f t="shared" si="105"/>
        <v>0</v>
      </c>
      <c r="AD1016" s="3">
        <f t="shared" si="106"/>
        <v>0</v>
      </c>
      <c r="AE1016" s="3">
        <f t="shared" si="107"/>
        <v>14</v>
      </c>
      <c r="AF1016" s="4" t="str">
        <f t="shared" si="108"/>
        <v/>
      </c>
      <c r="AG1016" s="4" t="str">
        <f t="shared" si="109"/>
        <v>Pass</v>
      </c>
      <c r="AH1016" s="3">
        <f t="shared" si="110"/>
        <v>1</v>
      </c>
      <c r="AI1016" s="3" t="str">
        <f t="shared" si="111"/>
        <v>Đủ Điều kiện dự thi</v>
      </c>
      <c r="AJ1016" t="e">
        <f>VLOOKUP(A1016,'DSSV VIE1016'!$B$2:$D$55,3,0)</f>
        <v>#N/A</v>
      </c>
    </row>
    <row r="1017" spans="1:36" x14ac:dyDescent="0.35">
      <c r="A1017" t="s">
        <v>3627</v>
      </c>
      <c r="B1017" t="s">
        <v>3628</v>
      </c>
      <c r="C1017" t="s">
        <v>3629</v>
      </c>
      <c r="D1017">
        <v>3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 t="s">
        <v>15</v>
      </c>
      <c r="W1017" t="s">
        <v>16</v>
      </c>
      <c r="X1017" t="s">
        <v>17</v>
      </c>
      <c r="Y1017" t="s">
        <v>17</v>
      </c>
      <c r="Z1017" t="s">
        <v>16</v>
      </c>
      <c r="AA1017" t="s">
        <v>18</v>
      </c>
      <c r="AB1017" s="3">
        <v>14</v>
      </c>
      <c r="AC1017" s="3">
        <f t="shared" si="105"/>
        <v>0</v>
      </c>
      <c r="AD1017" s="3">
        <f t="shared" si="106"/>
        <v>0</v>
      </c>
      <c r="AE1017" s="3">
        <f t="shared" si="107"/>
        <v>14</v>
      </c>
      <c r="AF1017" s="4" t="str">
        <f t="shared" si="108"/>
        <v/>
      </c>
      <c r="AG1017" s="4" t="str">
        <f t="shared" si="109"/>
        <v>Pass</v>
      </c>
      <c r="AH1017" s="3">
        <f t="shared" si="110"/>
        <v>1</v>
      </c>
      <c r="AI1017" s="3" t="str">
        <f t="shared" si="111"/>
        <v>Đủ Điều kiện dự thi</v>
      </c>
      <c r="AJ1017" t="e">
        <f>VLOOKUP(A1017,'DSSV VIE1016'!$B$2:$D$55,3,0)</f>
        <v>#N/A</v>
      </c>
    </row>
    <row r="1018" spans="1:36" x14ac:dyDescent="0.35">
      <c r="A1018" t="s">
        <v>3630</v>
      </c>
      <c r="B1018" t="s">
        <v>3631</v>
      </c>
      <c r="C1018" t="s">
        <v>3632</v>
      </c>
      <c r="D1018">
        <v>2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 t="s">
        <v>14</v>
      </c>
      <c r="V1018" t="s">
        <v>15</v>
      </c>
      <c r="W1018" t="s">
        <v>16</v>
      </c>
      <c r="X1018" t="s">
        <v>17</v>
      </c>
      <c r="Y1018" t="s">
        <v>17</v>
      </c>
      <c r="Z1018" t="s">
        <v>16</v>
      </c>
      <c r="AA1018" t="s">
        <v>18</v>
      </c>
      <c r="AB1018" s="3">
        <v>14</v>
      </c>
      <c r="AC1018" s="3">
        <f t="shared" si="105"/>
        <v>0</v>
      </c>
      <c r="AD1018" s="3">
        <f t="shared" si="106"/>
        <v>0</v>
      </c>
      <c r="AE1018" s="3">
        <f t="shared" si="107"/>
        <v>14</v>
      </c>
      <c r="AF1018" s="4" t="str">
        <f t="shared" si="108"/>
        <v/>
      </c>
      <c r="AG1018" s="4" t="str">
        <f t="shared" si="109"/>
        <v>Pass</v>
      </c>
      <c r="AH1018" s="3">
        <f t="shared" si="110"/>
        <v>1</v>
      </c>
      <c r="AI1018" s="3" t="str">
        <f t="shared" si="111"/>
        <v>Đủ Điều kiện dự thi</v>
      </c>
      <c r="AJ1018" t="e">
        <f>VLOOKUP(A1018,'DSSV VIE1016'!$B$2:$D$55,3,0)</f>
        <v>#N/A</v>
      </c>
    </row>
    <row r="1019" spans="1:36" x14ac:dyDescent="0.35">
      <c r="A1019" t="s">
        <v>3633</v>
      </c>
      <c r="B1019" t="s">
        <v>3634</v>
      </c>
      <c r="C1019" t="s">
        <v>3635</v>
      </c>
      <c r="D1019">
        <v>3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 t="s">
        <v>15</v>
      </c>
      <c r="W1019" t="s">
        <v>16</v>
      </c>
      <c r="X1019" t="s">
        <v>17</v>
      </c>
      <c r="Y1019" t="s">
        <v>17</v>
      </c>
      <c r="Z1019" t="s">
        <v>16</v>
      </c>
      <c r="AA1019" t="s">
        <v>18</v>
      </c>
      <c r="AB1019" s="3">
        <v>14</v>
      </c>
      <c r="AC1019" s="3">
        <f t="shared" si="105"/>
        <v>0</v>
      </c>
      <c r="AD1019" s="3">
        <f t="shared" si="106"/>
        <v>0</v>
      </c>
      <c r="AE1019" s="3">
        <f t="shared" si="107"/>
        <v>14</v>
      </c>
      <c r="AF1019" s="4" t="str">
        <f t="shared" si="108"/>
        <v/>
      </c>
      <c r="AG1019" s="4" t="str">
        <f t="shared" si="109"/>
        <v>Pass</v>
      </c>
      <c r="AH1019" s="3">
        <f t="shared" si="110"/>
        <v>1</v>
      </c>
      <c r="AI1019" s="3" t="str">
        <f t="shared" si="111"/>
        <v>Đủ Điều kiện dự thi</v>
      </c>
      <c r="AJ1019" t="e">
        <f>VLOOKUP(A1019,'DSSV VIE1016'!$B$2:$D$55,3,0)</f>
        <v>#N/A</v>
      </c>
    </row>
    <row r="1020" spans="1:36" x14ac:dyDescent="0.35">
      <c r="A1020" t="s">
        <v>3636</v>
      </c>
      <c r="B1020" t="s">
        <v>3637</v>
      </c>
      <c r="C1020" t="s">
        <v>3638</v>
      </c>
      <c r="D1020">
        <v>3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 t="s">
        <v>15</v>
      </c>
      <c r="W1020" t="s">
        <v>16</v>
      </c>
      <c r="X1020" t="s">
        <v>17</v>
      </c>
      <c r="Y1020" t="s">
        <v>17</v>
      </c>
      <c r="Z1020" t="s">
        <v>16</v>
      </c>
      <c r="AA1020" t="s">
        <v>18</v>
      </c>
      <c r="AB1020" s="3">
        <v>14</v>
      </c>
      <c r="AC1020" s="3">
        <f t="shared" si="105"/>
        <v>0</v>
      </c>
      <c r="AD1020" s="3">
        <f t="shared" si="106"/>
        <v>0</v>
      </c>
      <c r="AE1020" s="3">
        <f t="shared" si="107"/>
        <v>14</v>
      </c>
      <c r="AF1020" s="4" t="str">
        <f t="shared" si="108"/>
        <v/>
      </c>
      <c r="AG1020" s="4" t="str">
        <f t="shared" si="109"/>
        <v>Pass</v>
      </c>
      <c r="AH1020" s="3">
        <f t="shared" si="110"/>
        <v>1</v>
      </c>
      <c r="AI1020" s="3" t="str">
        <f t="shared" si="111"/>
        <v>Đủ Điều kiện dự thi</v>
      </c>
      <c r="AJ1020" t="e">
        <f>VLOOKUP(A1020,'DSSV VIE1016'!$B$2:$D$55,3,0)</f>
        <v>#N/A</v>
      </c>
    </row>
    <row r="1021" spans="1:36" x14ac:dyDescent="0.35">
      <c r="A1021" t="s">
        <v>3639</v>
      </c>
      <c r="B1021" t="s">
        <v>3640</v>
      </c>
      <c r="C1021" t="s">
        <v>3641</v>
      </c>
      <c r="D1021">
        <v>2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 t="s">
        <v>14</v>
      </c>
      <c r="V1021" t="s">
        <v>15</v>
      </c>
      <c r="W1021" t="s">
        <v>16</v>
      </c>
      <c r="X1021" t="s">
        <v>17</v>
      </c>
      <c r="Y1021" t="s">
        <v>17</v>
      </c>
      <c r="Z1021" t="s">
        <v>16</v>
      </c>
      <c r="AA1021" t="s">
        <v>18</v>
      </c>
      <c r="AB1021" s="3">
        <v>14</v>
      </c>
      <c r="AC1021" s="3">
        <f t="shared" si="105"/>
        <v>0</v>
      </c>
      <c r="AD1021" s="3">
        <f t="shared" si="106"/>
        <v>0</v>
      </c>
      <c r="AE1021" s="3">
        <f t="shared" si="107"/>
        <v>14</v>
      </c>
      <c r="AF1021" s="4" t="str">
        <f t="shared" si="108"/>
        <v/>
      </c>
      <c r="AG1021" s="4" t="str">
        <f t="shared" si="109"/>
        <v>Pass</v>
      </c>
      <c r="AH1021" s="3">
        <f t="shared" si="110"/>
        <v>1</v>
      </c>
      <c r="AI1021" s="3" t="str">
        <f t="shared" si="111"/>
        <v>Đủ Điều kiện dự thi</v>
      </c>
      <c r="AJ1021" t="e">
        <f>VLOOKUP(A1021,'DSSV VIE1016'!$B$2:$D$55,3,0)</f>
        <v>#N/A</v>
      </c>
    </row>
    <row r="1022" spans="1:36" x14ac:dyDescent="0.35">
      <c r="A1022" t="s">
        <v>3642</v>
      </c>
      <c r="B1022" t="s">
        <v>3643</v>
      </c>
      <c r="C1022" t="s">
        <v>3644</v>
      </c>
      <c r="D1022">
        <v>3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 t="s">
        <v>15</v>
      </c>
      <c r="W1022" t="s">
        <v>16</v>
      </c>
      <c r="X1022" t="s">
        <v>17</v>
      </c>
      <c r="Y1022" t="s">
        <v>17</v>
      </c>
      <c r="Z1022" t="s">
        <v>16</v>
      </c>
      <c r="AA1022" t="s">
        <v>18</v>
      </c>
      <c r="AB1022" s="3">
        <v>14</v>
      </c>
      <c r="AC1022" s="3">
        <f t="shared" si="105"/>
        <v>0</v>
      </c>
      <c r="AD1022" s="3">
        <f t="shared" si="106"/>
        <v>0</v>
      </c>
      <c r="AE1022" s="3">
        <f t="shared" si="107"/>
        <v>14</v>
      </c>
      <c r="AF1022" s="4" t="str">
        <f t="shared" si="108"/>
        <v/>
      </c>
      <c r="AG1022" s="4" t="str">
        <f t="shared" si="109"/>
        <v>Pass</v>
      </c>
      <c r="AH1022" s="3">
        <f t="shared" si="110"/>
        <v>1</v>
      </c>
      <c r="AI1022" s="3" t="str">
        <f t="shared" si="111"/>
        <v>Đủ Điều kiện dự thi</v>
      </c>
      <c r="AJ1022" t="e">
        <f>VLOOKUP(A1022,'DSSV VIE1016'!$B$2:$D$55,3,0)</f>
        <v>#N/A</v>
      </c>
    </row>
    <row r="1023" spans="1:36" x14ac:dyDescent="0.35">
      <c r="A1023" t="s">
        <v>3645</v>
      </c>
      <c r="B1023" t="s">
        <v>3646</v>
      </c>
      <c r="C1023" t="s">
        <v>3647</v>
      </c>
      <c r="D1023">
        <v>3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 t="s">
        <v>15</v>
      </c>
      <c r="W1023" t="s">
        <v>16</v>
      </c>
      <c r="X1023" t="s">
        <v>17</v>
      </c>
      <c r="Y1023" t="s">
        <v>17</v>
      </c>
      <c r="Z1023" t="s">
        <v>16</v>
      </c>
      <c r="AA1023" t="s">
        <v>18</v>
      </c>
      <c r="AB1023" s="3">
        <v>14</v>
      </c>
      <c r="AC1023" s="3">
        <f t="shared" si="105"/>
        <v>0</v>
      </c>
      <c r="AD1023" s="3">
        <f t="shared" si="106"/>
        <v>0</v>
      </c>
      <c r="AE1023" s="3">
        <f t="shared" si="107"/>
        <v>14</v>
      </c>
      <c r="AF1023" s="4" t="str">
        <f t="shared" si="108"/>
        <v/>
      </c>
      <c r="AG1023" s="4" t="str">
        <f t="shared" si="109"/>
        <v>Pass</v>
      </c>
      <c r="AH1023" s="3">
        <f t="shared" si="110"/>
        <v>1</v>
      </c>
      <c r="AI1023" s="3" t="str">
        <f t="shared" si="111"/>
        <v>Đủ Điều kiện dự thi</v>
      </c>
      <c r="AJ1023" t="e">
        <f>VLOOKUP(A1023,'DSSV VIE1016'!$B$2:$D$55,3,0)</f>
        <v>#N/A</v>
      </c>
    </row>
    <row r="1024" spans="1:36" x14ac:dyDescent="0.35">
      <c r="A1024" t="s">
        <v>3648</v>
      </c>
      <c r="B1024" t="s">
        <v>3649</v>
      </c>
      <c r="C1024" t="s">
        <v>3650</v>
      </c>
      <c r="D1024">
        <v>3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 t="s">
        <v>15</v>
      </c>
      <c r="W1024" t="s">
        <v>16</v>
      </c>
      <c r="X1024" t="s">
        <v>17</v>
      </c>
      <c r="Y1024" t="s">
        <v>17</v>
      </c>
      <c r="Z1024" t="s">
        <v>16</v>
      </c>
      <c r="AA1024" t="s">
        <v>18</v>
      </c>
      <c r="AB1024" s="3">
        <v>14</v>
      </c>
      <c r="AC1024" s="3">
        <f t="shared" si="105"/>
        <v>0</v>
      </c>
      <c r="AD1024" s="3">
        <f t="shared" si="106"/>
        <v>0</v>
      </c>
      <c r="AE1024" s="3">
        <f t="shared" si="107"/>
        <v>14</v>
      </c>
      <c r="AF1024" s="4" t="str">
        <f t="shared" si="108"/>
        <v/>
      </c>
      <c r="AG1024" s="4" t="str">
        <f t="shared" si="109"/>
        <v>Pass</v>
      </c>
      <c r="AH1024" s="3">
        <f t="shared" si="110"/>
        <v>1</v>
      </c>
      <c r="AI1024" s="3" t="str">
        <f t="shared" si="111"/>
        <v>Đủ Điều kiện dự thi</v>
      </c>
      <c r="AJ1024" t="e">
        <f>VLOOKUP(A1024,'DSSV VIE1016'!$B$2:$D$55,3,0)</f>
        <v>#N/A</v>
      </c>
    </row>
    <row r="1025" spans="1:36" x14ac:dyDescent="0.35">
      <c r="A1025" t="s">
        <v>3651</v>
      </c>
      <c r="B1025" t="s">
        <v>3652</v>
      </c>
      <c r="C1025" t="s">
        <v>3653</v>
      </c>
      <c r="D1025">
        <v>3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 t="s">
        <v>15</v>
      </c>
      <c r="W1025" t="s">
        <v>16</v>
      </c>
      <c r="X1025" t="s">
        <v>17</v>
      </c>
      <c r="Y1025" t="s">
        <v>17</v>
      </c>
      <c r="Z1025" t="s">
        <v>16</v>
      </c>
      <c r="AA1025" t="s">
        <v>18</v>
      </c>
      <c r="AB1025" s="3">
        <v>14</v>
      </c>
      <c r="AC1025" s="3">
        <f t="shared" si="105"/>
        <v>0</v>
      </c>
      <c r="AD1025" s="3">
        <f t="shared" si="106"/>
        <v>0</v>
      </c>
      <c r="AE1025" s="3">
        <f t="shared" si="107"/>
        <v>14</v>
      </c>
      <c r="AF1025" s="4" t="str">
        <f t="shared" si="108"/>
        <v/>
      </c>
      <c r="AG1025" s="4" t="str">
        <f t="shared" si="109"/>
        <v>Pass</v>
      </c>
      <c r="AH1025" s="3">
        <f t="shared" si="110"/>
        <v>1</v>
      </c>
      <c r="AI1025" s="3" t="str">
        <f t="shared" si="111"/>
        <v>Đủ Điều kiện dự thi</v>
      </c>
      <c r="AJ1025" t="e">
        <f>VLOOKUP(A1025,'DSSV VIE1016'!$B$2:$D$55,3,0)</f>
        <v>#N/A</v>
      </c>
    </row>
    <row r="1026" spans="1:36" x14ac:dyDescent="0.35">
      <c r="A1026" t="s">
        <v>3654</v>
      </c>
      <c r="B1026" t="s">
        <v>3655</v>
      </c>
      <c r="C1026" t="s">
        <v>3656</v>
      </c>
      <c r="D1026">
        <v>3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 t="s">
        <v>15</v>
      </c>
      <c r="W1026" t="s">
        <v>16</v>
      </c>
      <c r="X1026" t="s">
        <v>17</v>
      </c>
      <c r="Y1026" t="s">
        <v>17</v>
      </c>
      <c r="Z1026" t="s">
        <v>16</v>
      </c>
      <c r="AA1026" t="s">
        <v>18</v>
      </c>
      <c r="AB1026" s="3">
        <v>14</v>
      </c>
      <c r="AC1026" s="3">
        <f t="shared" si="105"/>
        <v>0</v>
      </c>
      <c r="AD1026" s="3">
        <f t="shared" si="106"/>
        <v>0</v>
      </c>
      <c r="AE1026" s="3">
        <f t="shared" si="107"/>
        <v>14</v>
      </c>
      <c r="AF1026" s="4" t="str">
        <f t="shared" si="108"/>
        <v/>
      </c>
      <c r="AG1026" s="4" t="str">
        <f t="shared" si="109"/>
        <v>Pass</v>
      </c>
      <c r="AH1026" s="3">
        <f t="shared" si="110"/>
        <v>1</v>
      </c>
      <c r="AI1026" s="3" t="str">
        <f t="shared" si="111"/>
        <v>Đủ Điều kiện dự thi</v>
      </c>
      <c r="AJ1026" t="e">
        <f>VLOOKUP(A1026,'DSSV VIE1016'!$B$2:$D$55,3,0)</f>
        <v>#N/A</v>
      </c>
    </row>
    <row r="1027" spans="1:36" x14ac:dyDescent="0.35">
      <c r="A1027" t="s">
        <v>3657</v>
      </c>
      <c r="B1027" t="s">
        <v>3658</v>
      </c>
      <c r="C1027" t="s">
        <v>3659</v>
      </c>
      <c r="D1027">
        <v>3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 t="s">
        <v>15</v>
      </c>
      <c r="W1027" t="s">
        <v>16</v>
      </c>
      <c r="X1027" t="s">
        <v>17</v>
      </c>
      <c r="Y1027" t="s">
        <v>17</v>
      </c>
      <c r="Z1027" t="s">
        <v>16</v>
      </c>
      <c r="AA1027" t="s">
        <v>18</v>
      </c>
      <c r="AB1027" s="3">
        <v>14</v>
      </c>
      <c r="AC1027" s="3">
        <f t="shared" ref="AC1027:AC1090" si="112">COUNTIF(E1027:R1027,"Not Attempted")</f>
        <v>0</v>
      </c>
      <c r="AD1027" s="3">
        <f t="shared" ref="AD1027:AD1090" si="113">AB1027-AC1027-AE1027</f>
        <v>0</v>
      </c>
      <c r="AE1027" s="3">
        <f t="shared" ref="AE1027:AE1090" si="114">COUNTIF(E1027:R1027,1)</f>
        <v>14</v>
      </c>
      <c r="AF1027" s="4" t="str">
        <f t="shared" ref="AF1027:AF1090" si="115">IF(AC1027=14,"Chưa tham gia học lần nào","")</f>
        <v/>
      </c>
      <c r="AG1027" s="4" t="str">
        <f t="shared" ref="AG1027:AG1090" si="116">IF(AND(MIN(E1027:R1027)&gt;=1,COUNT(E1027:R1027)=COUNTA(E1027:R1027)),"Pass","Fail")</f>
        <v>Pass</v>
      </c>
      <c r="AH1027" s="3">
        <f t="shared" ref="AH1027:AH1090" si="117">COUNT(T1027,"&gt;=0.5")</f>
        <v>1</v>
      </c>
      <c r="AI1027" s="3" t="str">
        <f t="shared" ref="AI1027:AI1090" si="118">IF(AND(AG1027="Pass",AH1027&gt;=0.5),"Đủ Điều kiện dự thi","Fail")</f>
        <v>Đủ Điều kiện dự thi</v>
      </c>
      <c r="AJ1027" t="e">
        <f>VLOOKUP(A1027,'DSSV VIE1016'!$B$2:$D$55,3,0)</f>
        <v>#N/A</v>
      </c>
    </row>
    <row r="1028" spans="1:36" x14ac:dyDescent="0.35">
      <c r="A1028" t="s">
        <v>3660</v>
      </c>
      <c r="B1028" t="s">
        <v>3661</v>
      </c>
      <c r="C1028" t="s">
        <v>3662</v>
      </c>
      <c r="D1028">
        <v>3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 t="s">
        <v>15</v>
      </c>
      <c r="W1028" t="s">
        <v>16</v>
      </c>
      <c r="X1028" t="s">
        <v>17</v>
      </c>
      <c r="Y1028" t="s">
        <v>17</v>
      </c>
      <c r="Z1028" t="s">
        <v>16</v>
      </c>
      <c r="AA1028" t="s">
        <v>18</v>
      </c>
      <c r="AB1028" s="3">
        <v>14</v>
      </c>
      <c r="AC1028" s="3">
        <f t="shared" si="112"/>
        <v>0</v>
      </c>
      <c r="AD1028" s="3">
        <f t="shared" si="113"/>
        <v>0</v>
      </c>
      <c r="AE1028" s="3">
        <f t="shared" si="114"/>
        <v>14</v>
      </c>
      <c r="AF1028" s="4" t="str">
        <f t="shared" si="115"/>
        <v/>
      </c>
      <c r="AG1028" s="4" t="str">
        <f t="shared" si="116"/>
        <v>Pass</v>
      </c>
      <c r="AH1028" s="3">
        <f t="shared" si="117"/>
        <v>1</v>
      </c>
      <c r="AI1028" s="3" t="str">
        <f t="shared" si="118"/>
        <v>Đủ Điều kiện dự thi</v>
      </c>
      <c r="AJ1028" t="e">
        <f>VLOOKUP(A1028,'DSSV VIE1016'!$B$2:$D$55,3,0)</f>
        <v>#N/A</v>
      </c>
    </row>
    <row r="1029" spans="1:36" x14ac:dyDescent="0.35">
      <c r="A1029" t="s">
        <v>3663</v>
      </c>
      <c r="B1029" t="s">
        <v>3664</v>
      </c>
      <c r="C1029" t="s">
        <v>3665</v>
      </c>
      <c r="D1029">
        <v>2.9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0.9</v>
      </c>
      <c r="U1029">
        <v>1</v>
      </c>
      <c r="V1029" t="s">
        <v>15</v>
      </c>
      <c r="W1029" t="s">
        <v>16</v>
      </c>
      <c r="X1029" t="s">
        <v>17</v>
      </c>
      <c r="Y1029" t="s">
        <v>17</v>
      </c>
      <c r="Z1029" t="s">
        <v>16</v>
      </c>
      <c r="AA1029" t="s">
        <v>18</v>
      </c>
      <c r="AB1029" s="3">
        <v>14</v>
      </c>
      <c r="AC1029" s="3">
        <f t="shared" si="112"/>
        <v>0</v>
      </c>
      <c r="AD1029" s="3">
        <f t="shared" si="113"/>
        <v>0</v>
      </c>
      <c r="AE1029" s="3">
        <f t="shared" si="114"/>
        <v>14</v>
      </c>
      <c r="AF1029" s="4" t="str">
        <f t="shared" si="115"/>
        <v/>
      </c>
      <c r="AG1029" s="4" t="str">
        <f t="shared" si="116"/>
        <v>Pass</v>
      </c>
      <c r="AH1029" s="3">
        <f t="shared" si="117"/>
        <v>1</v>
      </c>
      <c r="AI1029" s="3" t="str">
        <f t="shared" si="118"/>
        <v>Đủ Điều kiện dự thi</v>
      </c>
      <c r="AJ1029" t="e">
        <f>VLOOKUP(A1029,'DSSV VIE1016'!$B$2:$D$55,3,0)</f>
        <v>#N/A</v>
      </c>
    </row>
    <row r="1030" spans="1:36" x14ac:dyDescent="0.35">
      <c r="A1030" t="s">
        <v>3666</v>
      </c>
      <c r="B1030" t="s">
        <v>3667</v>
      </c>
      <c r="C1030" t="s">
        <v>3668</v>
      </c>
      <c r="D1030">
        <v>3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 t="s">
        <v>15</v>
      </c>
      <c r="W1030" t="s">
        <v>16</v>
      </c>
      <c r="X1030" t="s">
        <v>17</v>
      </c>
      <c r="Y1030" t="s">
        <v>17</v>
      </c>
      <c r="Z1030" t="s">
        <v>16</v>
      </c>
      <c r="AA1030" t="s">
        <v>18</v>
      </c>
      <c r="AB1030" s="3">
        <v>14</v>
      </c>
      <c r="AC1030" s="3">
        <f t="shared" si="112"/>
        <v>0</v>
      </c>
      <c r="AD1030" s="3">
        <f t="shared" si="113"/>
        <v>0</v>
      </c>
      <c r="AE1030" s="3">
        <f t="shared" si="114"/>
        <v>14</v>
      </c>
      <c r="AF1030" s="4" t="str">
        <f t="shared" si="115"/>
        <v/>
      </c>
      <c r="AG1030" s="4" t="str">
        <f t="shared" si="116"/>
        <v>Pass</v>
      </c>
      <c r="AH1030" s="3">
        <f t="shared" si="117"/>
        <v>1</v>
      </c>
      <c r="AI1030" s="3" t="str">
        <f t="shared" si="118"/>
        <v>Đủ Điều kiện dự thi</v>
      </c>
      <c r="AJ1030" t="e">
        <f>VLOOKUP(A1030,'DSSV VIE1016'!$B$2:$D$55,3,0)</f>
        <v>#N/A</v>
      </c>
    </row>
    <row r="1031" spans="1:36" x14ac:dyDescent="0.35">
      <c r="A1031" t="s">
        <v>3669</v>
      </c>
      <c r="B1031" t="s">
        <v>3670</v>
      </c>
      <c r="C1031" t="s">
        <v>3671</v>
      </c>
      <c r="D1031">
        <v>3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 t="s">
        <v>15</v>
      </c>
      <c r="W1031" t="s">
        <v>16</v>
      </c>
      <c r="X1031" t="s">
        <v>17</v>
      </c>
      <c r="Y1031" t="s">
        <v>17</v>
      </c>
      <c r="Z1031" t="s">
        <v>16</v>
      </c>
      <c r="AA1031" t="s">
        <v>18</v>
      </c>
      <c r="AB1031" s="3">
        <v>14</v>
      </c>
      <c r="AC1031" s="3">
        <f t="shared" si="112"/>
        <v>0</v>
      </c>
      <c r="AD1031" s="3">
        <f t="shared" si="113"/>
        <v>0</v>
      </c>
      <c r="AE1031" s="3">
        <f t="shared" si="114"/>
        <v>14</v>
      </c>
      <c r="AF1031" s="4" t="str">
        <f t="shared" si="115"/>
        <v/>
      </c>
      <c r="AG1031" s="4" t="str">
        <f t="shared" si="116"/>
        <v>Pass</v>
      </c>
      <c r="AH1031" s="3">
        <f t="shared" si="117"/>
        <v>1</v>
      </c>
      <c r="AI1031" s="3" t="str">
        <f t="shared" si="118"/>
        <v>Đủ Điều kiện dự thi</v>
      </c>
      <c r="AJ1031" t="e">
        <f>VLOOKUP(A1031,'DSSV VIE1016'!$B$2:$D$55,3,0)</f>
        <v>#N/A</v>
      </c>
    </row>
    <row r="1032" spans="1:36" x14ac:dyDescent="0.35">
      <c r="A1032" t="s">
        <v>3672</v>
      </c>
      <c r="B1032" t="s">
        <v>3673</v>
      </c>
      <c r="C1032" t="s">
        <v>3674</v>
      </c>
      <c r="D1032">
        <v>3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 t="s">
        <v>15</v>
      </c>
      <c r="W1032" t="s">
        <v>16</v>
      </c>
      <c r="X1032" t="s">
        <v>17</v>
      </c>
      <c r="Y1032" t="s">
        <v>17</v>
      </c>
      <c r="Z1032" t="s">
        <v>16</v>
      </c>
      <c r="AA1032" t="s">
        <v>18</v>
      </c>
      <c r="AB1032" s="3">
        <v>14</v>
      </c>
      <c r="AC1032" s="3">
        <f t="shared" si="112"/>
        <v>0</v>
      </c>
      <c r="AD1032" s="3">
        <f t="shared" si="113"/>
        <v>0</v>
      </c>
      <c r="AE1032" s="3">
        <f t="shared" si="114"/>
        <v>14</v>
      </c>
      <c r="AF1032" s="4" t="str">
        <f t="shared" si="115"/>
        <v/>
      </c>
      <c r="AG1032" s="4" t="str">
        <f t="shared" si="116"/>
        <v>Pass</v>
      </c>
      <c r="AH1032" s="3">
        <f t="shared" si="117"/>
        <v>1</v>
      </c>
      <c r="AI1032" s="3" t="str">
        <f t="shared" si="118"/>
        <v>Đủ Điều kiện dự thi</v>
      </c>
      <c r="AJ1032" t="e">
        <f>VLOOKUP(A1032,'DSSV VIE1016'!$B$2:$D$55,3,0)</f>
        <v>#N/A</v>
      </c>
    </row>
    <row r="1033" spans="1:36" x14ac:dyDescent="0.35">
      <c r="A1033" t="s">
        <v>3675</v>
      </c>
      <c r="B1033" t="s">
        <v>3676</v>
      </c>
      <c r="C1033" t="s">
        <v>3677</v>
      </c>
      <c r="D1033">
        <v>2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 t="s">
        <v>14</v>
      </c>
      <c r="V1033" t="s">
        <v>15</v>
      </c>
      <c r="W1033" t="s">
        <v>16</v>
      </c>
      <c r="X1033" t="s">
        <v>17</v>
      </c>
      <c r="Y1033" t="s">
        <v>17</v>
      </c>
      <c r="Z1033" t="s">
        <v>16</v>
      </c>
      <c r="AA1033" t="s">
        <v>18</v>
      </c>
      <c r="AB1033" s="3">
        <v>14</v>
      </c>
      <c r="AC1033" s="3">
        <f t="shared" si="112"/>
        <v>0</v>
      </c>
      <c r="AD1033" s="3">
        <f t="shared" si="113"/>
        <v>0</v>
      </c>
      <c r="AE1033" s="3">
        <f t="shared" si="114"/>
        <v>14</v>
      </c>
      <c r="AF1033" s="4" t="str">
        <f t="shared" si="115"/>
        <v/>
      </c>
      <c r="AG1033" s="4" t="str">
        <f t="shared" si="116"/>
        <v>Pass</v>
      </c>
      <c r="AH1033" s="3">
        <f t="shared" si="117"/>
        <v>1</v>
      </c>
      <c r="AI1033" s="3" t="str">
        <f t="shared" si="118"/>
        <v>Đủ Điều kiện dự thi</v>
      </c>
      <c r="AJ1033" t="e">
        <f>VLOOKUP(A1033,'DSSV VIE1016'!$B$2:$D$55,3,0)</f>
        <v>#N/A</v>
      </c>
    </row>
    <row r="1034" spans="1:36" x14ac:dyDescent="0.35">
      <c r="A1034" t="s">
        <v>3678</v>
      </c>
      <c r="B1034" t="s">
        <v>3679</v>
      </c>
      <c r="C1034" t="s">
        <v>3680</v>
      </c>
      <c r="D1034">
        <v>2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 t="s">
        <v>14</v>
      </c>
      <c r="V1034" t="s">
        <v>15</v>
      </c>
      <c r="W1034" t="s">
        <v>16</v>
      </c>
      <c r="X1034" t="s">
        <v>17</v>
      </c>
      <c r="Y1034" t="s">
        <v>17</v>
      </c>
      <c r="Z1034" t="s">
        <v>16</v>
      </c>
      <c r="AA1034" t="s">
        <v>18</v>
      </c>
      <c r="AB1034" s="3">
        <v>14</v>
      </c>
      <c r="AC1034" s="3">
        <f t="shared" si="112"/>
        <v>0</v>
      </c>
      <c r="AD1034" s="3">
        <f t="shared" si="113"/>
        <v>0</v>
      </c>
      <c r="AE1034" s="3">
        <f t="shared" si="114"/>
        <v>14</v>
      </c>
      <c r="AF1034" s="4" t="str">
        <f t="shared" si="115"/>
        <v/>
      </c>
      <c r="AG1034" s="4" t="str">
        <f t="shared" si="116"/>
        <v>Pass</v>
      </c>
      <c r="AH1034" s="3">
        <f t="shared" si="117"/>
        <v>1</v>
      </c>
      <c r="AI1034" s="3" t="str">
        <f t="shared" si="118"/>
        <v>Đủ Điều kiện dự thi</v>
      </c>
      <c r="AJ1034" t="e">
        <f>VLOOKUP(A1034,'DSSV VIE1016'!$B$2:$D$55,3,0)</f>
        <v>#N/A</v>
      </c>
    </row>
    <row r="1035" spans="1:36" x14ac:dyDescent="0.35">
      <c r="A1035" t="s">
        <v>3681</v>
      </c>
      <c r="B1035" t="s">
        <v>3682</v>
      </c>
      <c r="C1035" t="s">
        <v>3683</v>
      </c>
      <c r="D1035">
        <v>3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 t="s">
        <v>15</v>
      </c>
      <c r="W1035" t="s">
        <v>16</v>
      </c>
      <c r="X1035" t="s">
        <v>17</v>
      </c>
      <c r="Y1035" t="s">
        <v>17</v>
      </c>
      <c r="Z1035" t="s">
        <v>16</v>
      </c>
      <c r="AA1035" t="s">
        <v>18</v>
      </c>
      <c r="AB1035" s="3">
        <v>14</v>
      </c>
      <c r="AC1035" s="3">
        <f t="shared" si="112"/>
        <v>0</v>
      </c>
      <c r="AD1035" s="3">
        <f t="shared" si="113"/>
        <v>0</v>
      </c>
      <c r="AE1035" s="3">
        <f t="shared" si="114"/>
        <v>14</v>
      </c>
      <c r="AF1035" s="4" t="str">
        <f t="shared" si="115"/>
        <v/>
      </c>
      <c r="AG1035" s="4" t="str">
        <f t="shared" si="116"/>
        <v>Pass</v>
      </c>
      <c r="AH1035" s="3">
        <f t="shared" si="117"/>
        <v>1</v>
      </c>
      <c r="AI1035" s="3" t="str">
        <f t="shared" si="118"/>
        <v>Đủ Điều kiện dự thi</v>
      </c>
      <c r="AJ1035" t="e">
        <f>VLOOKUP(A1035,'DSSV VIE1016'!$B$2:$D$55,3,0)</f>
        <v>#N/A</v>
      </c>
    </row>
    <row r="1036" spans="1:36" x14ac:dyDescent="0.35">
      <c r="A1036" t="s">
        <v>3684</v>
      </c>
      <c r="B1036" t="s">
        <v>3685</v>
      </c>
      <c r="C1036" t="s">
        <v>3686</v>
      </c>
      <c r="D1036">
        <v>3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 t="s">
        <v>15</v>
      </c>
      <c r="W1036" t="s">
        <v>16</v>
      </c>
      <c r="X1036" t="s">
        <v>17</v>
      </c>
      <c r="Y1036" t="s">
        <v>17</v>
      </c>
      <c r="Z1036" t="s">
        <v>16</v>
      </c>
      <c r="AA1036" t="s">
        <v>18</v>
      </c>
      <c r="AB1036" s="3">
        <v>14</v>
      </c>
      <c r="AC1036" s="3">
        <f t="shared" si="112"/>
        <v>0</v>
      </c>
      <c r="AD1036" s="3">
        <f t="shared" si="113"/>
        <v>0</v>
      </c>
      <c r="AE1036" s="3">
        <f t="shared" si="114"/>
        <v>14</v>
      </c>
      <c r="AF1036" s="4" t="str">
        <f t="shared" si="115"/>
        <v/>
      </c>
      <c r="AG1036" s="4" t="str">
        <f t="shared" si="116"/>
        <v>Pass</v>
      </c>
      <c r="AH1036" s="3">
        <f t="shared" si="117"/>
        <v>1</v>
      </c>
      <c r="AI1036" s="3" t="str">
        <f t="shared" si="118"/>
        <v>Đủ Điều kiện dự thi</v>
      </c>
      <c r="AJ1036" t="e">
        <f>VLOOKUP(A1036,'DSSV VIE1016'!$B$2:$D$55,3,0)</f>
        <v>#N/A</v>
      </c>
    </row>
    <row r="1037" spans="1:36" x14ac:dyDescent="0.35">
      <c r="A1037" t="s">
        <v>3687</v>
      </c>
      <c r="B1037" t="s">
        <v>3688</v>
      </c>
      <c r="C1037" t="s">
        <v>3689</v>
      </c>
      <c r="D1037">
        <v>2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 t="s">
        <v>14</v>
      </c>
      <c r="V1037" t="s">
        <v>15</v>
      </c>
      <c r="W1037" t="s">
        <v>16</v>
      </c>
      <c r="X1037" t="s">
        <v>17</v>
      </c>
      <c r="Y1037" t="s">
        <v>17</v>
      </c>
      <c r="Z1037" t="s">
        <v>16</v>
      </c>
      <c r="AA1037" t="s">
        <v>18</v>
      </c>
      <c r="AB1037" s="3">
        <v>14</v>
      </c>
      <c r="AC1037" s="3">
        <f t="shared" si="112"/>
        <v>0</v>
      </c>
      <c r="AD1037" s="3">
        <f t="shared" si="113"/>
        <v>0</v>
      </c>
      <c r="AE1037" s="3">
        <f t="shared" si="114"/>
        <v>14</v>
      </c>
      <c r="AF1037" s="4" t="str">
        <f t="shared" si="115"/>
        <v/>
      </c>
      <c r="AG1037" s="4" t="str">
        <f t="shared" si="116"/>
        <v>Pass</v>
      </c>
      <c r="AH1037" s="3">
        <f t="shared" si="117"/>
        <v>1</v>
      </c>
      <c r="AI1037" s="3" t="str">
        <f t="shared" si="118"/>
        <v>Đủ Điều kiện dự thi</v>
      </c>
      <c r="AJ1037" t="e">
        <f>VLOOKUP(A1037,'DSSV VIE1016'!$B$2:$D$55,3,0)</f>
        <v>#N/A</v>
      </c>
    </row>
    <row r="1038" spans="1:36" x14ac:dyDescent="0.35">
      <c r="A1038" t="s">
        <v>3690</v>
      </c>
      <c r="B1038" t="s">
        <v>3691</v>
      </c>
      <c r="C1038" t="s">
        <v>3692</v>
      </c>
      <c r="D1038">
        <v>3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 t="s">
        <v>15</v>
      </c>
      <c r="W1038" t="s">
        <v>16</v>
      </c>
      <c r="X1038" t="s">
        <v>17</v>
      </c>
      <c r="Y1038" t="s">
        <v>17</v>
      </c>
      <c r="Z1038" t="s">
        <v>16</v>
      </c>
      <c r="AA1038" t="s">
        <v>18</v>
      </c>
      <c r="AB1038" s="3">
        <v>14</v>
      </c>
      <c r="AC1038" s="3">
        <f t="shared" si="112"/>
        <v>0</v>
      </c>
      <c r="AD1038" s="3">
        <f t="shared" si="113"/>
        <v>0</v>
      </c>
      <c r="AE1038" s="3">
        <f t="shared" si="114"/>
        <v>14</v>
      </c>
      <c r="AF1038" s="4" t="str">
        <f t="shared" si="115"/>
        <v/>
      </c>
      <c r="AG1038" s="4" t="str">
        <f t="shared" si="116"/>
        <v>Pass</v>
      </c>
      <c r="AH1038" s="3">
        <f t="shared" si="117"/>
        <v>1</v>
      </c>
      <c r="AI1038" s="3" t="str">
        <f t="shared" si="118"/>
        <v>Đủ Điều kiện dự thi</v>
      </c>
      <c r="AJ1038" t="e">
        <f>VLOOKUP(A1038,'DSSV VIE1016'!$B$2:$D$55,3,0)</f>
        <v>#N/A</v>
      </c>
    </row>
    <row r="1039" spans="1:36" x14ac:dyDescent="0.35">
      <c r="A1039" t="s">
        <v>3693</v>
      </c>
      <c r="B1039" t="s">
        <v>3694</v>
      </c>
      <c r="C1039" t="s">
        <v>3695</v>
      </c>
      <c r="D1039">
        <v>3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 t="s">
        <v>15</v>
      </c>
      <c r="W1039" t="s">
        <v>16</v>
      </c>
      <c r="X1039" t="s">
        <v>17</v>
      </c>
      <c r="Y1039" t="s">
        <v>17</v>
      </c>
      <c r="Z1039" t="s">
        <v>16</v>
      </c>
      <c r="AA1039" t="s">
        <v>18</v>
      </c>
      <c r="AB1039" s="3">
        <v>14</v>
      </c>
      <c r="AC1039" s="3">
        <f t="shared" si="112"/>
        <v>0</v>
      </c>
      <c r="AD1039" s="3">
        <f t="shared" si="113"/>
        <v>0</v>
      </c>
      <c r="AE1039" s="3">
        <f t="shared" si="114"/>
        <v>14</v>
      </c>
      <c r="AF1039" s="4" t="str">
        <f t="shared" si="115"/>
        <v/>
      </c>
      <c r="AG1039" s="4" t="str">
        <f t="shared" si="116"/>
        <v>Pass</v>
      </c>
      <c r="AH1039" s="3">
        <f t="shared" si="117"/>
        <v>1</v>
      </c>
      <c r="AI1039" s="3" t="str">
        <f t="shared" si="118"/>
        <v>Đủ Điều kiện dự thi</v>
      </c>
      <c r="AJ1039" t="e">
        <f>VLOOKUP(A1039,'DSSV VIE1016'!$B$2:$D$55,3,0)</f>
        <v>#N/A</v>
      </c>
    </row>
    <row r="1040" spans="1:36" x14ac:dyDescent="0.35">
      <c r="A1040" t="s">
        <v>3696</v>
      </c>
      <c r="B1040" t="s">
        <v>3697</v>
      </c>
      <c r="C1040" t="s">
        <v>3698</v>
      </c>
      <c r="D1040">
        <v>3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 t="s">
        <v>15</v>
      </c>
      <c r="W1040" t="s">
        <v>16</v>
      </c>
      <c r="X1040" t="s">
        <v>17</v>
      </c>
      <c r="Y1040" t="s">
        <v>17</v>
      </c>
      <c r="Z1040" t="s">
        <v>16</v>
      </c>
      <c r="AA1040" t="s">
        <v>18</v>
      </c>
      <c r="AB1040" s="3">
        <v>14</v>
      </c>
      <c r="AC1040" s="3">
        <f t="shared" si="112"/>
        <v>0</v>
      </c>
      <c r="AD1040" s="3">
        <f t="shared" si="113"/>
        <v>0</v>
      </c>
      <c r="AE1040" s="3">
        <f t="shared" si="114"/>
        <v>14</v>
      </c>
      <c r="AF1040" s="4" t="str">
        <f t="shared" si="115"/>
        <v/>
      </c>
      <c r="AG1040" s="4" t="str">
        <f t="shared" si="116"/>
        <v>Pass</v>
      </c>
      <c r="AH1040" s="3">
        <f t="shared" si="117"/>
        <v>1</v>
      </c>
      <c r="AI1040" s="3" t="str">
        <f t="shared" si="118"/>
        <v>Đủ Điều kiện dự thi</v>
      </c>
      <c r="AJ1040" t="e">
        <f>VLOOKUP(A1040,'DSSV VIE1016'!$B$2:$D$55,3,0)</f>
        <v>#N/A</v>
      </c>
    </row>
    <row r="1041" spans="1:36" x14ac:dyDescent="0.35">
      <c r="A1041" t="s">
        <v>3699</v>
      </c>
      <c r="B1041" t="s">
        <v>3700</v>
      </c>
      <c r="C1041" t="s">
        <v>3701</v>
      </c>
      <c r="D1041">
        <v>2.6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0.6</v>
      </c>
      <c r="U1041">
        <v>1</v>
      </c>
      <c r="V1041" t="s">
        <v>15</v>
      </c>
      <c r="W1041" t="s">
        <v>16</v>
      </c>
      <c r="X1041" t="s">
        <v>17</v>
      </c>
      <c r="Y1041" t="s">
        <v>17</v>
      </c>
      <c r="Z1041" t="s">
        <v>16</v>
      </c>
      <c r="AA1041" t="s">
        <v>18</v>
      </c>
      <c r="AB1041" s="3">
        <v>14</v>
      </c>
      <c r="AC1041" s="3">
        <f t="shared" si="112"/>
        <v>0</v>
      </c>
      <c r="AD1041" s="3">
        <f t="shared" si="113"/>
        <v>0</v>
      </c>
      <c r="AE1041" s="3">
        <f t="shared" si="114"/>
        <v>14</v>
      </c>
      <c r="AF1041" s="4" t="str">
        <f t="shared" si="115"/>
        <v/>
      </c>
      <c r="AG1041" s="4" t="str">
        <f t="shared" si="116"/>
        <v>Pass</v>
      </c>
      <c r="AH1041" s="3">
        <f t="shared" si="117"/>
        <v>1</v>
      </c>
      <c r="AI1041" s="3" t="str">
        <f t="shared" si="118"/>
        <v>Đủ Điều kiện dự thi</v>
      </c>
      <c r="AJ1041" t="e">
        <f>VLOOKUP(A1041,'DSSV VIE1016'!$B$2:$D$55,3,0)</f>
        <v>#N/A</v>
      </c>
    </row>
    <row r="1042" spans="1:36" x14ac:dyDescent="0.35">
      <c r="A1042" t="s">
        <v>3702</v>
      </c>
      <c r="B1042" t="s">
        <v>3703</v>
      </c>
      <c r="C1042" t="s">
        <v>3704</v>
      </c>
      <c r="D1042">
        <v>2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 t="s">
        <v>14</v>
      </c>
      <c r="V1042" t="s">
        <v>15</v>
      </c>
      <c r="W1042" t="s">
        <v>16</v>
      </c>
      <c r="X1042" t="s">
        <v>17</v>
      </c>
      <c r="Y1042" t="s">
        <v>17</v>
      </c>
      <c r="Z1042" t="s">
        <v>16</v>
      </c>
      <c r="AA1042" t="s">
        <v>18</v>
      </c>
      <c r="AB1042" s="3">
        <v>14</v>
      </c>
      <c r="AC1042" s="3">
        <f t="shared" si="112"/>
        <v>0</v>
      </c>
      <c r="AD1042" s="3">
        <f t="shared" si="113"/>
        <v>0</v>
      </c>
      <c r="AE1042" s="3">
        <f t="shared" si="114"/>
        <v>14</v>
      </c>
      <c r="AF1042" s="4" t="str">
        <f t="shared" si="115"/>
        <v/>
      </c>
      <c r="AG1042" s="4" t="str">
        <f t="shared" si="116"/>
        <v>Pass</v>
      </c>
      <c r="AH1042" s="3">
        <f t="shared" si="117"/>
        <v>1</v>
      </c>
      <c r="AI1042" s="3" t="str">
        <f t="shared" si="118"/>
        <v>Đủ Điều kiện dự thi</v>
      </c>
      <c r="AJ1042" t="e">
        <f>VLOOKUP(A1042,'DSSV VIE1016'!$B$2:$D$55,3,0)</f>
        <v>#N/A</v>
      </c>
    </row>
    <row r="1043" spans="1:36" x14ac:dyDescent="0.35">
      <c r="A1043" t="s">
        <v>3705</v>
      </c>
      <c r="B1043" t="s">
        <v>3706</v>
      </c>
      <c r="C1043" t="s">
        <v>3707</v>
      </c>
      <c r="D1043">
        <v>3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 t="s">
        <v>15</v>
      </c>
      <c r="W1043" t="s">
        <v>16</v>
      </c>
      <c r="X1043" t="s">
        <v>17</v>
      </c>
      <c r="Y1043" t="s">
        <v>17</v>
      </c>
      <c r="Z1043" t="s">
        <v>16</v>
      </c>
      <c r="AA1043" t="s">
        <v>18</v>
      </c>
      <c r="AB1043" s="3">
        <v>14</v>
      </c>
      <c r="AC1043" s="3">
        <f t="shared" si="112"/>
        <v>0</v>
      </c>
      <c r="AD1043" s="3">
        <f t="shared" si="113"/>
        <v>0</v>
      </c>
      <c r="AE1043" s="3">
        <f t="shared" si="114"/>
        <v>14</v>
      </c>
      <c r="AF1043" s="4" t="str">
        <f t="shared" si="115"/>
        <v/>
      </c>
      <c r="AG1043" s="4" t="str">
        <f t="shared" si="116"/>
        <v>Pass</v>
      </c>
      <c r="AH1043" s="3">
        <f t="shared" si="117"/>
        <v>1</v>
      </c>
      <c r="AI1043" s="3" t="str">
        <f t="shared" si="118"/>
        <v>Đủ Điều kiện dự thi</v>
      </c>
      <c r="AJ1043" t="e">
        <f>VLOOKUP(A1043,'DSSV VIE1016'!$B$2:$D$55,3,0)</f>
        <v>#N/A</v>
      </c>
    </row>
    <row r="1044" spans="1:36" x14ac:dyDescent="0.35">
      <c r="A1044" t="s">
        <v>3708</v>
      </c>
      <c r="B1044" t="s">
        <v>3709</v>
      </c>
      <c r="C1044" t="s">
        <v>3710</v>
      </c>
      <c r="D1044">
        <v>3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 t="s">
        <v>15</v>
      </c>
      <c r="W1044" t="s">
        <v>16</v>
      </c>
      <c r="X1044" t="s">
        <v>17</v>
      </c>
      <c r="Y1044" t="s">
        <v>17</v>
      </c>
      <c r="Z1044" t="s">
        <v>16</v>
      </c>
      <c r="AA1044" t="s">
        <v>18</v>
      </c>
      <c r="AB1044" s="3">
        <v>14</v>
      </c>
      <c r="AC1044" s="3">
        <f t="shared" si="112"/>
        <v>0</v>
      </c>
      <c r="AD1044" s="3">
        <f t="shared" si="113"/>
        <v>0</v>
      </c>
      <c r="AE1044" s="3">
        <f t="shared" si="114"/>
        <v>14</v>
      </c>
      <c r="AF1044" s="4" t="str">
        <f t="shared" si="115"/>
        <v/>
      </c>
      <c r="AG1044" s="4" t="str">
        <f t="shared" si="116"/>
        <v>Pass</v>
      </c>
      <c r="AH1044" s="3">
        <f t="shared" si="117"/>
        <v>1</v>
      </c>
      <c r="AI1044" s="3" t="str">
        <f t="shared" si="118"/>
        <v>Đủ Điều kiện dự thi</v>
      </c>
      <c r="AJ1044" t="e">
        <f>VLOOKUP(A1044,'DSSV VIE1016'!$B$2:$D$55,3,0)</f>
        <v>#N/A</v>
      </c>
    </row>
    <row r="1045" spans="1:36" x14ac:dyDescent="0.35">
      <c r="A1045" t="s">
        <v>3711</v>
      </c>
      <c r="B1045" t="s">
        <v>3712</v>
      </c>
      <c r="C1045" t="s">
        <v>3713</v>
      </c>
      <c r="D1045">
        <v>2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 t="s">
        <v>14</v>
      </c>
      <c r="V1045" t="s">
        <v>15</v>
      </c>
      <c r="W1045" t="s">
        <v>16</v>
      </c>
      <c r="X1045" t="s">
        <v>17</v>
      </c>
      <c r="Y1045" t="s">
        <v>17</v>
      </c>
      <c r="Z1045" t="s">
        <v>16</v>
      </c>
      <c r="AA1045" t="s">
        <v>18</v>
      </c>
      <c r="AB1045" s="3">
        <v>14</v>
      </c>
      <c r="AC1045" s="3">
        <f t="shared" si="112"/>
        <v>0</v>
      </c>
      <c r="AD1045" s="3">
        <f t="shared" si="113"/>
        <v>0</v>
      </c>
      <c r="AE1045" s="3">
        <f t="shared" si="114"/>
        <v>14</v>
      </c>
      <c r="AF1045" s="4" t="str">
        <f t="shared" si="115"/>
        <v/>
      </c>
      <c r="AG1045" s="4" t="str">
        <f t="shared" si="116"/>
        <v>Pass</v>
      </c>
      <c r="AH1045" s="3">
        <f t="shared" si="117"/>
        <v>1</v>
      </c>
      <c r="AI1045" s="3" t="str">
        <f t="shared" si="118"/>
        <v>Đủ Điều kiện dự thi</v>
      </c>
      <c r="AJ1045" t="e">
        <f>VLOOKUP(A1045,'DSSV VIE1016'!$B$2:$D$55,3,0)</f>
        <v>#N/A</v>
      </c>
    </row>
    <row r="1046" spans="1:36" x14ac:dyDescent="0.35">
      <c r="A1046" t="s">
        <v>3714</v>
      </c>
      <c r="B1046" t="s">
        <v>3715</v>
      </c>
      <c r="C1046" t="s">
        <v>3716</v>
      </c>
      <c r="D1046">
        <v>2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 t="s">
        <v>14</v>
      </c>
      <c r="U1046">
        <v>1</v>
      </c>
      <c r="V1046" t="s">
        <v>15</v>
      </c>
      <c r="W1046" t="s">
        <v>16</v>
      </c>
      <c r="X1046" t="s">
        <v>17</v>
      </c>
      <c r="Y1046" t="s">
        <v>17</v>
      </c>
      <c r="Z1046" t="s">
        <v>16</v>
      </c>
      <c r="AA1046" t="s">
        <v>18</v>
      </c>
      <c r="AB1046" s="3">
        <v>14</v>
      </c>
      <c r="AC1046" s="3">
        <f t="shared" si="112"/>
        <v>0</v>
      </c>
      <c r="AD1046" s="3">
        <f t="shared" si="113"/>
        <v>0</v>
      </c>
      <c r="AE1046" s="3">
        <f t="shared" si="114"/>
        <v>14</v>
      </c>
      <c r="AF1046" s="4" t="str">
        <f t="shared" si="115"/>
        <v/>
      </c>
      <c r="AG1046" s="4" t="str">
        <f t="shared" si="116"/>
        <v>Pass</v>
      </c>
      <c r="AH1046" s="3">
        <f t="shared" si="117"/>
        <v>0</v>
      </c>
      <c r="AI1046" s="3" t="str">
        <f t="shared" si="118"/>
        <v>Fail</v>
      </c>
      <c r="AJ1046" t="e">
        <f>VLOOKUP(A1046,'DSSV VIE1016'!$B$2:$D$55,3,0)</f>
        <v>#N/A</v>
      </c>
    </row>
    <row r="1047" spans="1:36" x14ac:dyDescent="0.35">
      <c r="A1047" t="s">
        <v>3717</v>
      </c>
      <c r="B1047" t="s">
        <v>3718</v>
      </c>
      <c r="C1047" t="s">
        <v>3719</v>
      </c>
      <c r="D1047">
        <v>3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 t="s">
        <v>15</v>
      </c>
      <c r="W1047" t="s">
        <v>16</v>
      </c>
      <c r="X1047" t="s">
        <v>17</v>
      </c>
      <c r="Y1047" t="s">
        <v>17</v>
      </c>
      <c r="Z1047" t="s">
        <v>16</v>
      </c>
      <c r="AA1047" t="s">
        <v>18</v>
      </c>
      <c r="AB1047" s="3">
        <v>14</v>
      </c>
      <c r="AC1047" s="3">
        <f t="shared" si="112"/>
        <v>0</v>
      </c>
      <c r="AD1047" s="3">
        <f t="shared" si="113"/>
        <v>0</v>
      </c>
      <c r="AE1047" s="3">
        <f t="shared" si="114"/>
        <v>14</v>
      </c>
      <c r="AF1047" s="4" t="str">
        <f t="shared" si="115"/>
        <v/>
      </c>
      <c r="AG1047" s="4" t="str">
        <f t="shared" si="116"/>
        <v>Pass</v>
      </c>
      <c r="AH1047" s="3">
        <f t="shared" si="117"/>
        <v>1</v>
      </c>
      <c r="AI1047" s="3" t="str">
        <f t="shared" si="118"/>
        <v>Đủ Điều kiện dự thi</v>
      </c>
      <c r="AJ1047" t="e">
        <f>VLOOKUP(A1047,'DSSV VIE1016'!$B$2:$D$55,3,0)</f>
        <v>#N/A</v>
      </c>
    </row>
    <row r="1048" spans="1:36" x14ac:dyDescent="0.35">
      <c r="A1048" t="s">
        <v>3720</v>
      </c>
      <c r="B1048" t="s">
        <v>3721</v>
      </c>
      <c r="C1048" t="s">
        <v>3722</v>
      </c>
      <c r="D1048">
        <v>3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 t="s">
        <v>15</v>
      </c>
      <c r="W1048" t="s">
        <v>16</v>
      </c>
      <c r="X1048" t="s">
        <v>17</v>
      </c>
      <c r="Y1048" t="s">
        <v>17</v>
      </c>
      <c r="Z1048" t="s">
        <v>16</v>
      </c>
      <c r="AA1048" t="s">
        <v>18</v>
      </c>
      <c r="AB1048" s="3">
        <v>14</v>
      </c>
      <c r="AC1048" s="3">
        <f t="shared" si="112"/>
        <v>0</v>
      </c>
      <c r="AD1048" s="3">
        <f t="shared" si="113"/>
        <v>0</v>
      </c>
      <c r="AE1048" s="3">
        <f t="shared" si="114"/>
        <v>14</v>
      </c>
      <c r="AF1048" s="4" t="str">
        <f t="shared" si="115"/>
        <v/>
      </c>
      <c r="AG1048" s="4" t="str">
        <f t="shared" si="116"/>
        <v>Pass</v>
      </c>
      <c r="AH1048" s="3">
        <f t="shared" si="117"/>
        <v>1</v>
      </c>
      <c r="AI1048" s="3" t="str">
        <f t="shared" si="118"/>
        <v>Đủ Điều kiện dự thi</v>
      </c>
      <c r="AJ1048" t="e">
        <f>VLOOKUP(A1048,'DSSV VIE1016'!$B$2:$D$55,3,0)</f>
        <v>#N/A</v>
      </c>
    </row>
    <row r="1049" spans="1:36" x14ac:dyDescent="0.35">
      <c r="A1049" t="s">
        <v>3723</v>
      </c>
      <c r="B1049" t="s">
        <v>3724</v>
      </c>
      <c r="C1049" t="s">
        <v>3725</v>
      </c>
      <c r="D1049">
        <v>3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 t="s">
        <v>15</v>
      </c>
      <c r="W1049" t="s">
        <v>16</v>
      </c>
      <c r="X1049" t="s">
        <v>17</v>
      </c>
      <c r="Y1049" t="s">
        <v>17</v>
      </c>
      <c r="Z1049" t="s">
        <v>16</v>
      </c>
      <c r="AA1049" t="s">
        <v>18</v>
      </c>
      <c r="AB1049" s="3">
        <v>14</v>
      </c>
      <c r="AC1049" s="3">
        <f t="shared" si="112"/>
        <v>0</v>
      </c>
      <c r="AD1049" s="3">
        <f t="shared" si="113"/>
        <v>0</v>
      </c>
      <c r="AE1049" s="3">
        <f t="shared" si="114"/>
        <v>14</v>
      </c>
      <c r="AF1049" s="4" t="str">
        <f t="shared" si="115"/>
        <v/>
      </c>
      <c r="AG1049" s="4" t="str">
        <f t="shared" si="116"/>
        <v>Pass</v>
      </c>
      <c r="AH1049" s="3">
        <f t="shared" si="117"/>
        <v>1</v>
      </c>
      <c r="AI1049" s="3" t="str">
        <f t="shared" si="118"/>
        <v>Đủ Điều kiện dự thi</v>
      </c>
      <c r="AJ1049" t="e">
        <f>VLOOKUP(A1049,'DSSV VIE1016'!$B$2:$D$55,3,0)</f>
        <v>#N/A</v>
      </c>
    </row>
    <row r="1050" spans="1:36" x14ac:dyDescent="0.35">
      <c r="A1050" t="s">
        <v>3726</v>
      </c>
      <c r="B1050" t="s">
        <v>3727</v>
      </c>
      <c r="C1050" t="s">
        <v>3728</v>
      </c>
      <c r="D1050">
        <v>2.9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0.9</v>
      </c>
      <c r="U1050">
        <v>1</v>
      </c>
      <c r="V1050" t="s">
        <v>15</v>
      </c>
      <c r="W1050" t="s">
        <v>16</v>
      </c>
      <c r="X1050" t="s">
        <v>17</v>
      </c>
      <c r="Y1050" t="s">
        <v>17</v>
      </c>
      <c r="Z1050" t="s">
        <v>16</v>
      </c>
      <c r="AA1050" t="s">
        <v>18</v>
      </c>
      <c r="AB1050" s="3">
        <v>14</v>
      </c>
      <c r="AC1050" s="3">
        <f t="shared" si="112"/>
        <v>0</v>
      </c>
      <c r="AD1050" s="3">
        <f t="shared" si="113"/>
        <v>0</v>
      </c>
      <c r="AE1050" s="3">
        <f t="shared" si="114"/>
        <v>14</v>
      </c>
      <c r="AF1050" s="4" t="str">
        <f t="shared" si="115"/>
        <v/>
      </c>
      <c r="AG1050" s="4" t="str">
        <f t="shared" si="116"/>
        <v>Pass</v>
      </c>
      <c r="AH1050" s="3">
        <f t="shared" si="117"/>
        <v>1</v>
      </c>
      <c r="AI1050" s="3" t="str">
        <f t="shared" si="118"/>
        <v>Đủ Điều kiện dự thi</v>
      </c>
      <c r="AJ1050" t="e">
        <f>VLOOKUP(A1050,'DSSV VIE1016'!$B$2:$D$55,3,0)</f>
        <v>#N/A</v>
      </c>
    </row>
    <row r="1051" spans="1:36" x14ac:dyDescent="0.35">
      <c r="A1051" t="s">
        <v>3729</v>
      </c>
      <c r="B1051" t="s">
        <v>3730</v>
      </c>
      <c r="C1051" t="s">
        <v>3731</v>
      </c>
      <c r="D1051">
        <v>3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 t="s">
        <v>15</v>
      </c>
      <c r="W1051" t="s">
        <v>16</v>
      </c>
      <c r="X1051" t="s">
        <v>17</v>
      </c>
      <c r="Y1051" t="s">
        <v>17</v>
      </c>
      <c r="Z1051" t="s">
        <v>16</v>
      </c>
      <c r="AA1051" t="s">
        <v>18</v>
      </c>
      <c r="AB1051" s="3">
        <v>14</v>
      </c>
      <c r="AC1051" s="3">
        <f t="shared" si="112"/>
        <v>0</v>
      </c>
      <c r="AD1051" s="3">
        <f t="shared" si="113"/>
        <v>0</v>
      </c>
      <c r="AE1051" s="3">
        <f t="shared" si="114"/>
        <v>14</v>
      </c>
      <c r="AF1051" s="4" t="str">
        <f t="shared" si="115"/>
        <v/>
      </c>
      <c r="AG1051" s="4" t="str">
        <f t="shared" si="116"/>
        <v>Pass</v>
      </c>
      <c r="AH1051" s="3">
        <f t="shared" si="117"/>
        <v>1</v>
      </c>
      <c r="AI1051" s="3" t="str">
        <f t="shared" si="118"/>
        <v>Đủ Điều kiện dự thi</v>
      </c>
      <c r="AJ1051" t="e">
        <f>VLOOKUP(A1051,'DSSV VIE1016'!$B$2:$D$55,3,0)</f>
        <v>#N/A</v>
      </c>
    </row>
    <row r="1052" spans="1:36" x14ac:dyDescent="0.35">
      <c r="A1052" t="s">
        <v>3732</v>
      </c>
      <c r="B1052" t="s">
        <v>3733</v>
      </c>
      <c r="C1052" t="s">
        <v>3734</v>
      </c>
      <c r="D1052">
        <v>3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 t="s">
        <v>15</v>
      </c>
      <c r="W1052" t="s">
        <v>16</v>
      </c>
      <c r="X1052" t="s">
        <v>17</v>
      </c>
      <c r="Y1052" t="s">
        <v>17</v>
      </c>
      <c r="Z1052" t="s">
        <v>16</v>
      </c>
      <c r="AA1052" t="s">
        <v>18</v>
      </c>
      <c r="AB1052" s="3">
        <v>14</v>
      </c>
      <c r="AC1052" s="3">
        <f t="shared" si="112"/>
        <v>0</v>
      </c>
      <c r="AD1052" s="3">
        <f t="shared" si="113"/>
        <v>0</v>
      </c>
      <c r="AE1052" s="3">
        <f t="shared" si="114"/>
        <v>14</v>
      </c>
      <c r="AF1052" s="4" t="str">
        <f t="shared" si="115"/>
        <v/>
      </c>
      <c r="AG1052" s="4" t="str">
        <f t="shared" si="116"/>
        <v>Pass</v>
      </c>
      <c r="AH1052" s="3">
        <f t="shared" si="117"/>
        <v>1</v>
      </c>
      <c r="AI1052" s="3" t="str">
        <f t="shared" si="118"/>
        <v>Đủ Điều kiện dự thi</v>
      </c>
      <c r="AJ1052" t="e">
        <f>VLOOKUP(A1052,'DSSV VIE1016'!$B$2:$D$55,3,0)</f>
        <v>#N/A</v>
      </c>
    </row>
    <row r="1053" spans="1:36" x14ac:dyDescent="0.35">
      <c r="A1053" t="s">
        <v>3735</v>
      </c>
      <c r="B1053" t="s">
        <v>3736</v>
      </c>
      <c r="C1053" t="s">
        <v>3737</v>
      </c>
      <c r="D1053">
        <v>3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 t="s">
        <v>15</v>
      </c>
      <c r="W1053" t="s">
        <v>16</v>
      </c>
      <c r="X1053" t="s">
        <v>17</v>
      </c>
      <c r="Y1053" t="s">
        <v>17</v>
      </c>
      <c r="Z1053" t="s">
        <v>16</v>
      </c>
      <c r="AA1053" t="s">
        <v>18</v>
      </c>
      <c r="AB1053" s="3">
        <v>14</v>
      </c>
      <c r="AC1053" s="3">
        <f t="shared" si="112"/>
        <v>0</v>
      </c>
      <c r="AD1053" s="3">
        <f t="shared" si="113"/>
        <v>0</v>
      </c>
      <c r="AE1053" s="3">
        <f t="shared" si="114"/>
        <v>14</v>
      </c>
      <c r="AF1053" s="4" t="str">
        <f t="shared" si="115"/>
        <v/>
      </c>
      <c r="AG1053" s="4" t="str">
        <f t="shared" si="116"/>
        <v>Pass</v>
      </c>
      <c r="AH1053" s="3">
        <f t="shared" si="117"/>
        <v>1</v>
      </c>
      <c r="AI1053" s="3" t="str">
        <f t="shared" si="118"/>
        <v>Đủ Điều kiện dự thi</v>
      </c>
      <c r="AJ1053" t="e">
        <f>VLOOKUP(A1053,'DSSV VIE1016'!$B$2:$D$55,3,0)</f>
        <v>#N/A</v>
      </c>
    </row>
    <row r="1054" spans="1:36" x14ac:dyDescent="0.35">
      <c r="A1054" t="s">
        <v>3738</v>
      </c>
      <c r="B1054" t="s">
        <v>3739</v>
      </c>
      <c r="C1054" t="s">
        <v>3740</v>
      </c>
      <c r="D1054">
        <v>3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 t="s">
        <v>15</v>
      </c>
      <c r="W1054" t="s">
        <v>16</v>
      </c>
      <c r="X1054" t="s">
        <v>17</v>
      </c>
      <c r="Y1054" t="s">
        <v>17</v>
      </c>
      <c r="Z1054" t="s">
        <v>16</v>
      </c>
      <c r="AA1054" t="s">
        <v>18</v>
      </c>
      <c r="AB1054" s="3">
        <v>14</v>
      </c>
      <c r="AC1054" s="3">
        <f t="shared" si="112"/>
        <v>0</v>
      </c>
      <c r="AD1054" s="3">
        <f t="shared" si="113"/>
        <v>0</v>
      </c>
      <c r="AE1054" s="3">
        <f t="shared" si="114"/>
        <v>14</v>
      </c>
      <c r="AF1054" s="4" t="str">
        <f t="shared" si="115"/>
        <v/>
      </c>
      <c r="AG1054" s="4" t="str">
        <f t="shared" si="116"/>
        <v>Pass</v>
      </c>
      <c r="AH1054" s="3">
        <f t="shared" si="117"/>
        <v>1</v>
      </c>
      <c r="AI1054" s="3" t="str">
        <f t="shared" si="118"/>
        <v>Đủ Điều kiện dự thi</v>
      </c>
      <c r="AJ1054" t="e">
        <f>VLOOKUP(A1054,'DSSV VIE1016'!$B$2:$D$55,3,0)</f>
        <v>#N/A</v>
      </c>
    </row>
    <row r="1055" spans="1:36" x14ac:dyDescent="0.35">
      <c r="A1055" t="s">
        <v>3741</v>
      </c>
      <c r="B1055" t="s">
        <v>3742</v>
      </c>
      <c r="C1055" t="s">
        <v>3743</v>
      </c>
      <c r="D1055">
        <v>3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 t="s">
        <v>15</v>
      </c>
      <c r="W1055" t="s">
        <v>16</v>
      </c>
      <c r="X1055" t="s">
        <v>17</v>
      </c>
      <c r="Y1055" t="s">
        <v>17</v>
      </c>
      <c r="Z1055" t="s">
        <v>16</v>
      </c>
      <c r="AA1055" t="s">
        <v>18</v>
      </c>
      <c r="AB1055" s="3">
        <v>14</v>
      </c>
      <c r="AC1055" s="3">
        <f t="shared" si="112"/>
        <v>0</v>
      </c>
      <c r="AD1055" s="3">
        <f t="shared" si="113"/>
        <v>0</v>
      </c>
      <c r="AE1055" s="3">
        <f t="shared" si="114"/>
        <v>14</v>
      </c>
      <c r="AF1055" s="4" t="str">
        <f t="shared" si="115"/>
        <v/>
      </c>
      <c r="AG1055" s="4" t="str">
        <f t="shared" si="116"/>
        <v>Pass</v>
      </c>
      <c r="AH1055" s="3">
        <f t="shared" si="117"/>
        <v>1</v>
      </c>
      <c r="AI1055" s="3" t="str">
        <f t="shared" si="118"/>
        <v>Đủ Điều kiện dự thi</v>
      </c>
      <c r="AJ1055" t="e">
        <f>VLOOKUP(A1055,'DSSV VIE1016'!$B$2:$D$55,3,0)</f>
        <v>#N/A</v>
      </c>
    </row>
    <row r="1056" spans="1:36" x14ac:dyDescent="0.35">
      <c r="A1056" t="s">
        <v>3744</v>
      </c>
      <c r="B1056" t="s">
        <v>3745</v>
      </c>
      <c r="C1056" t="s">
        <v>3746</v>
      </c>
      <c r="D1056">
        <v>3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 t="s">
        <v>15</v>
      </c>
      <c r="W1056" t="s">
        <v>16</v>
      </c>
      <c r="X1056" t="s">
        <v>17</v>
      </c>
      <c r="Y1056" t="s">
        <v>17</v>
      </c>
      <c r="Z1056" t="s">
        <v>16</v>
      </c>
      <c r="AA1056" t="s">
        <v>18</v>
      </c>
      <c r="AB1056" s="3">
        <v>14</v>
      </c>
      <c r="AC1056" s="3">
        <f t="shared" si="112"/>
        <v>0</v>
      </c>
      <c r="AD1056" s="3">
        <f t="shared" si="113"/>
        <v>0</v>
      </c>
      <c r="AE1056" s="3">
        <f t="shared" si="114"/>
        <v>14</v>
      </c>
      <c r="AF1056" s="4" t="str">
        <f t="shared" si="115"/>
        <v/>
      </c>
      <c r="AG1056" s="4" t="str">
        <f t="shared" si="116"/>
        <v>Pass</v>
      </c>
      <c r="AH1056" s="3">
        <f t="shared" si="117"/>
        <v>1</v>
      </c>
      <c r="AI1056" s="3" t="str">
        <f t="shared" si="118"/>
        <v>Đủ Điều kiện dự thi</v>
      </c>
      <c r="AJ1056" t="e">
        <f>VLOOKUP(A1056,'DSSV VIE1016'!$B$2:$D$55,3,0)</f>
        <v>#N/A</v>
      </c>
    </row>
    <row r="1057" spans="1:36" x14ac:dyDescent="0.35">
      <c r="A1057" t="s">
        <v>3747</v>
      </c>
      <c r="B1057" t="s">
        <v>3748</v>
      </c>
      <c r="C1057" t="s">
        <v>3749</v>
      </c>
      <c r="D1057">
        <v>3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 t="s">
        <v>15</v>
      </c>
      <c r="W1057" t="s">
        <v>16</v>
      </c>
      <c r="X1057" t="s">
        <v>17</v>
      </c>
      <c r="Y1057" t="s">
        <v>17</v>
      </c>
      <c r="Z1057" t="s">
        <v>16</v>
      </c>
      <c r="AA1057" t="s">
        <v>18</v>
      </c>
      <c r="AB1057" s="3">
        <v>14</v>
      </c>
      <c r="AC1057" s="3">
        <f t="shared" si="112"/>
        <v>0</v>
      </c>
      <c r="AD1057" s="3">
        <f t="shared" si="113"/>
        <v>0</v>
      </c>
      <c r="AE1057" s="3">
        <f t="shared" si="114"/>
        <v>14</v>
      </c>
      <c r="AF1057" s="4" t="str">
        <f t="shared" si="115"/>
        <v/>
      </c>
      <c r="AG1057" s="4" t="str">
        <f t="shared" si="116"/>
        <v>Pass</v>
      </c>
      <c r="AH1057" s="3">
        <f t="shared" si="117"/>
        <v>1</v>
      </c>
      <c r="AI1057" s="3" t="str">
        <f t="shared" si="118"/>
        <v>Đủ Điều kiện dự thi</v>
      </c>
      <c r="AJ1057" t="e">
        <f>VLOOKUP(A1057,'DSSV VIE1016'!$B$2:$D$55,3,0)</f>
        <v>#N/A</v>
      </c>
    </row>
    <row r="1058" spans="1:36" x14ac:dyDescent="0.35">
      <c r="A1058" t="s">
        <v>3750</v>
      </c>
      <c r="B1058" t="s">
        <v>3751</v>
      </c>
      <c r="C1058" t="s">
        <v>3752</v>
      </c>
      <c r="D1058">
        <v>3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 t="s">
        <v>15</v>
      </c>
      <c r="W1058" t="s">
        <v>16</v>
      </c>
      <c r="X1058" t="s">
        <v>17</v>
      </c>
      <c r="Y1058" t="s">
        <v>17</v>
      </c>
      <c r="Z1058" t="s">
        <v>16</v>
      </c>
      <c r="AA1058" t="s">
        <v>18</v>
      </c>
      <c r="AB1058" s="3">
        <v>14</v>
      </c>
      <c r="AC1058" s="3">
        <f t="shared" si="112"/>
        <v>0</v>
      </c>
      <c r="AD1058" s="3">
        <f t="shared" si="113"/>
        <v>0</v>
      </c>
      <c r="AE1058" s="3">
        <f t="shared" si="114"/>
        <v>14</v>
      </c>
      <c r="AF1058" s="4" t="str">
        <f t="shared" si="115"/>
        <v/>
      </c>
      <c r="AG1058" s="4" t="str">
        <f t="shared" si="116"/>
        <v>Pass</v>
      </c>
      <c r="AH1058" s="3">
        <f t="shared" si="117"/>
        <v>1</v>
      </c>
      <c r="AI1058" s="3" t="str">
        <f t="shared" si="118"/>
        <v>Đủ Điều kiện dự thi</v>
      </c>
      <c r="AJ1058" t="e">
        <f>VLOOKUP(A1058,'DSSV VIE1016'!$B$2:$D$55,3,0)</f>
        <v>#N/A</v>
      </c>
    </row>
    <row r="1059" spans="1:36" x14ac:dyDescent="0.35">
      <c r="A1059" t="s">
        <v>3753</v>
      </c>
      <c r="B1059" t="s">
        <v>3754</v>
      </c>
      <c r="C1059" t="s">
        <v>3755</v>
      </c>
      <c r="D1059">
        <v>0</v>
      </c>
      <c r="E1059" t="s">
        <v>14</v>
      </c>
      <c r="F1059" t="s">
        <v>14</v>
      </c>
      <c r="G1059" t="s">
        <v>14</v>
      </c>
      <c r="H1059" t="s">
        <v>14</v>
      </c>
      <c r="I1059" t="s">
        <v>14</v>
      </c>
      <c r="J1059" t="s">
        <v>14</v>
      </c>
      <c r="K1059" t="s">
        <v>14</v>
      </c>
      <c r="L1059" t="s">
        <v>14</v>
      </c>
      <c r="M1059" t="s">
        <v>14</v>
      </c>
      <c r="N1059" t="s">
        <v>14</v>
      </c>
      <c r="O1059" t="s">
        <v>14</v>
      </c>
      <c r="P1059" t="s">
        <v>14</v>
      </c>
      <c r="Q1059" t="s">
        <v>14</v>
      </c>
      <c r="R1059" t="s">
        <v>14</v>
      </c>
      <c r="S1059">
        <v>0</v>
      </c>
      <c r="T1059" t="s">
        <v>14</v>
      </c>
      <c r="U1059" t="s">
        <v>14</v>
      </c>
      <c r="V1059" t="s">
        <v>15</v>
      </c>
      <c r="W1059" t="s">
        <v>16</v>
      </c>
      <c r="X1059" t="s">
        <v>17</v>
      </c>
      <c r="Y1059" t="s">
        <v>17</v>
      </c>
      <c r="Z1059" t="s">
        <v>16</v>
      </c>
      <c r="AA1059" t="s">
        <v>18</v>
      </c>
      <c r="AB1059" s="3">
        <v>14</v>
      </c>
      <c r="AC1059" s="3">
        <f t="shared" si="112"/>
        <v>14</v>
      </c>
      <c r="AD1059" s="3">
        <f t="shared" si="113"/>
        <v>0</v>
      </c>
      <c r="AE1059" s="3">
        <f t="shared" si="114"/>
        <v>0</v>
      </c>
      <c r="AF1059" s="4" t="str">
        <f t="shared" si="115"/>
        <v>Chưa tham gia học lần nào</v>
      </c>
      <c r="AG1059" s="4" t="str">
        <f t="shared" si="116"/>
        <v>Fail</v>
      </c>
      <c r="AH1059" s="3">
        <f t="shared" si="117"/>
        <v>0</v>
      </c>
      <c r="AI1059" s="3" t="str">
        <f t="shared" si="118"/>
        <v>Fail</v>
      </c>
      <c r="AJ1059" t="e">
        <f>VLOOKUP(A1059,'DSSV VIE1016'!$B$2:$D$55,3,0)</f>
        <v>#N/A</v>
      </c>
    </row>
    <row r="1060" spans="1:36" x14ac:dyDescent="0.35">
      <c r="A1060" t="s">
        <v>3756</v>
      </c>
      <c r="B1060" t="s">
        <v>3757</v>
      </c>
      <c r="C1060" t="s">
        <v>3758</v>
      </c>
      <c r="D1060">
        <v>2.9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0.9</v>
      </c>
      <c r="U1060">
        <v>1</v>
      </c>
      <c r="V1060" t="s">
        <v>15</v>
      </c>
      <c r="W1060" t="s">
        <v>16</v>
      </c>
      <c r="X1060" t="s">
        <v>17</v>
      </c>
      <c r="Y1060" t="s">
        <v>17</v>
      </c>
      <c r="Z1060" t="s">
        <v>16</v>
      </c>
      <c r="AA1060" t="s">
        <v>18</v>
      </c>
      <c r="AB1060" s="3">
        <v>14</v>
      </c>
      <c r="AC1060" s="3">
        <f t="shared" si="112"/>
        <v>0</v>
      </c>
      <c r="AD1060" s="3">
        <f t="shared" si="113"/>
        <v>0</v>
      </c>
      <c r="AE1060" s="3">
        <f t="shared" si="114"/>
        <v>14</v>
      </c>
      <c r="AF1060" s="4" t="str">
        <f t="shared" si="115"/>
        <v/>
      </c>
      <c r="AG1060" s="4" t="str">
        <f t="shared" si="116"/>
        <v>Pass</v>
      </c>
      <c r="AH1060" s="3">
        <f t="shared" si="117"/>
        <v>1</v>
      </c>
      <c r="AI1060" s="3" t="str">
        <f t="shared" si="118"/>
        <v>Đủ Điều kiện dự thi</v>
      </c>
      <c r="AJ1060" t="e">
        <f>VLOOKUP(A1060,'DSSV VIE1016'!$B$2:$D$55,3,0)</f>
        <v>#N/A</v>
      </c>
    </row>
    <row r="1061" spans="1:36" x14ac:dyDescent="0.35">
      <c r="A1061" t="s">
        <v>3759</v>
      </c>
      <c r="B1061" t="s">
        <v>3760</v>
      </c>
      <c r="C1061" t="s">
        <v>3761</v>
      </c>
      <c r="D1061">
        <v>3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 t="s">
        <v>15</v>
      </c>
      <c r="W1061" t="s">
        <v>16</v>
      </c>
      <c r="X1061" t="s">
        <v>17</v>
      </c>
      <c r="Y1061" t="s">
        <v>17</v>
      </c>
      <c r="Z1061" t="s">
        <v>16</v>
      </c>
      <c r="AA1061" t="s">
        <v>18</v>
      </c>
      <c r="AB1061" s="3">
        <v>14</v>
      </c>
      <c r="AC1061" s="3">
        <f t="shared" si="112"/>
        <v>0</v>
      </c>
      <c r="AD1061" s="3">
        <f t="shared" si="113"/>
        <v>0</v>
      </c>
      <c r="AE1061" s="3">
        <f t="shared" si="114"/>
        <v>14</v>
      </c>
      <c r="AF1061" s="4" t="str">
        <f t="shared" si="115"/>
        <v/>
      </c>
      <c r="AG1061" s="4" t="str">
        <f t="shared" si="116"/>
        <v>Pass</v>
      </c>
      <c r="AH1061" s="3">
        <f t="shared" si="117"/>
        <v>1</v>
      </c>
      <c r="AI1061" s="3" t="str">
        <f t="shared" si="118"/>
        <v>Đủ Điều kiện dự thi</v>
      </c>
      <c r="AJ1061" t="e">
        <f>VLOOKUP(A1061,'DSSV VIE1016'!$B$2:$D$55,3,0)</f>
        <v>#N/A</v>
      </c>
    </row>
    <row r="1062" spans="1:36" x14ac:dyDescent="0.35">
      <c r="A1062" t="s">
        <v>3762</v>
      </c>
      <c r="B1062" t="s">
        <v>3763</v>
      </c>
      <c r="C1062" t="s">
        <v>3764</v>
      </c>
      <c r="D1062">
        <v>3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 t="s">
        <v>15</v>
      </c>
      <c r="W1062" t="s">
        <v>16</v>
      </c>
      <c r="X1062" t="s">
        <v>17</v>
      </c>
      <c r="Y1062" t="s">
        <v>17</v>
      </c>
      <c r="Z1062" t="s">
        <v>16</v>
      </c>
      <c r="AA1062" t="s">
        <v>18</v>
      </c>
      <c r="AB1062" s="3">
        <v>14</v>
      </c>
      <c r="AC1062" s="3">
        <f t="shared" si="112"/>
        <v>0</v>
      </c>
      <c r="AD1062" s="3">
        <f t="shared" si="113"/>
        <v>0</v>
      </c>
      <c r="AE1062" s="3">
        <f t="shared" si="114"/>
        <v>14</v>
      </c>
      <c r="AF1062" s="4" t="str">
        <f t="shared" si="115"/>
        <v/>
      </c>
      <c r="AG1062" s="4" t="str">
        <f t="shared" si="116"/>
        <v>Pass</v>
      </c>
      <c r="AH1062" s="3">
        <f t="shared" si="117"/>
        <v>1</v>
      </c>
      <c r="AI1062" s="3" t="str">
        <f t="shared" si="118"/>
        <v>Đủ Điều kiện dự thi</v>
      </c>
      <c r="AJ1062" t="e">
        <f>VLOOKUP(A1062,'DSSV VIE1016'!$B$2:$D$55,3,0)</f>
        <v>#N/A</v>
      </c>
    </row>
    <row r="1063" spans="1:36" x14ac:dyDescent="0.35">
      <c r="A1063" t="s">
        <v>3765</v>
      </c>
      <c r="B1063" t="s">
        <v>3766</v>
      </c>
      <c r="C1063" t="s">
        <v>3767</v>
      </c>
      <c r="D1063">
        <v>3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 t="s">
        <v>15</v>
      </c>
      <c r="W1063" t="s">
        <v>16</v>
      </c>
      <c r="X1063" t="s">
        <v>17</v>
      </c>
      <c r="Y1063" t="s">
        <v>17</v>
      </c>
      <c r="Z1063" t="s">
        <v>16</v>
      </c>
      <c r="AA1063" t="s">
        <v>18</v>
      </c>
      <c r="AB1063" s="3">
        <v>14</v>
      </c>
      <c r="AC1063" s="3">
        <f t="shared" si="112"/>
        <v>0</v>
      </c>
      <c r="AD1063" s="3">
        <f t="shared" si="113"/>
        <v>0</v>
      </c>
      <c r="AE1063" s="3">
        <f t="shared" si="114"/>
        <v>14</v>
      </c>
      <c r="AF1063" s="4" t="str">
        <f t="shared" si="115"/>
        <v/>
      </c>
      <c r="AG1063" s="4" t="str">
        <f t="shared" si="116"/>
        <v>Pass</v>
      </c>
      <c r="AH1063" s="3">
        <f t="shared" si="117"/>
        <v>1</v>
      </c>
      <c r="AI1063" s="3" t="str">
        <f t="shared" si="118"/>
        <v>Đủ Điều kiện dự thi</v>
      </c>
      <c r="AJ1063" t="e">
        <f>VLOOKUP(A1063,'DSSV VIE1016'!$B$2:$D$55,3,0)</f>
        <v>#N/A</v>
      </c>
    </row>
    <row r="1064" spans="1:36" x14ac:dyDescent="0.35">
      <c r="A1064" t="s">
        <v>3768</v>
      </c>
      <c r="B1064" t="s">
        <v>3769</v>
      </c>
      <c r="C1064" t="s">
        <v>3770</v>
      </c>
      <c r="D1064">
        <v>2.8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0.8</v>
      </c>
      <c r="U1064">
        <v>1</v>
      </c>
      <c r="V1064" t="s">
        <v>15</v>
      </c>
      <c r="W1064" t="s">
        <v>16</v>
      </c>
      <c r="X1064" t="s">
        <v>17</v>
      </c>
      <c r="Y1064" t="s">
        <v>17</v>
      </c>
      <c r="Z1064" t="s">
        <v>16</v>
      </c>
      <c r="AA1064" t="s">
        <v>18</v>
      </c>
      <c r="AB1064" s="3">
        <v>14</v>
      </c>
      <c r="AC1064" s="3">
        <f t="shared" si="112"/>
        <v>0</v>
      </c>
      <c r="AD1064" s="3">
        <f t="shared" si="113"/>
        <v>0</v>
      </c>
      <c r="AE1064" s="3">
        <f t="shared" si="114"/>
        <v>14</v>
      </c>
      <c r="AF1064" s="4" t="str">
        <f t="shared" si="115"/>
        <v/>
      </c>
      <c r="AG1064" s="4" t="str">
        <f t="shared" si="116"/>
        <v>Pass</v>
      </c>
      <c r="AH1064" s="3">
        <f t="shared" si="117"/>
        <v>1</v>
      </c>
      <c r="AI1064" s="3" t="str">
        <f t="shared" si="118"/>
        <v>Đủ Điều kiện dự thi</v>
      </c>
      <c r="AJ1064" t="e">
        <f>VLOOKUP(A1064,'DSSV VIE1016'!$B$2:$D$55,3,0)</f>
        <v>#N/A</v>
      </c>
    </row>
    <row r="1065" spans="1:36" x14ac:dyDescent="0.35">
      <c r="A1065" t="s">
        <v>3771</v>
      </c>
      <c r="B1065" t="s">
        <v>3772</v>
      </c>
      <c r="C1065" t="s">
        <v>3773</v>
      </c>
      <c r="D1065">
        <v>3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 t="s">
        <v>15</v>
      </c>
      <c r="W1065" t="s">
        <v>16</v>
      </c>
      <c r="X1065" t="s">
        <v>17</v>
      </c>
      <c r="Y1065" t="s">
        <v>17</v>
      </c>
      <c r="Z1065" t="s">
        <v>16</v>
      </c>
      <c r="AA1065" t="s">
        <v>18</v>
      </c>
      <c r="AB1065" s="3">
        <v>14</v>
      </c>
      <c r="AC1065" s="3">
        <f t="shared" si="112"/>
        <v>0</v>
      </c>
      <c r="AD1065" s="3">
        <f t="shared" si="113"/>
        <v>0</v>
      </c>
      <c r="AE1065" s="3">
        <f t="shared" si="114"/>
        <v>14</v>
      </c>
      <c r="AF1065" s="4" t="str">
        <f t="shared" si="115"/>
        <v/>
      </c>
      <c r="AG1065" s="4" t="str">
        <f t="shared" si="116"/>
        <v>Pass</v>
      </c>
      <c r="AH1065" s="3">
        <f t="shared" si="117"/>
        <v>1</v>
      </c>
      <c r="AI1065" s="3" t="str">
        <f t="shared" si="118"/>
        <v>Đủ Điều kiện dự thi</v>
      </c>
      <c r="AJ1065" t="e">
        <f>VLOOKUP(A1065,'DSSV VIE1016'!$B$2:$D$55,3,0)</f>
        <v>#N/A</v>
      </c>
    </row>
    <row r="1066" spans="1:36" x14ac:dyDescent="0.35">
      <c r="A1066" t="s">
        <v>3774</v>
      </c>
      <c r="B1066" t="s">
        <v>3775</v>
      </c>
      <c r="C1066" t="s">
        <v>3776</v>
      </c>
      <c r="D1066">
        <v>3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 t="s">
        <v>15</v>
      </c>
      <c r="W1066" t="s">
        <v>16</v>
      </c>
      <c r="X1066" t="s">
        <v>17</v>
      </c>
      <c r="Y1066" t="s">
        <v>17</v>
      </c>
      <c r="Z1066" t="s">
        <v>16</v>
      </c>
      <c r="AA1066" t="s">
        <v>18</v>
      </c>
      <c r="AB1066" s="3">
        <v>14</v>
      </c>
      <c r="AC1066" s="3">
        <f t="shared" si="112"/>
        <v>0</v>
      </c>
      <c r="AD1066" s="3">
        <f t="shared" si="113"/>
        <v>0</v>
      </c>
      <c r="AE1066" s="3">
        <f t="shared" si="114"/>
        <v>14</v>
      </c>
      <c r="AF1066" s="4" t="str">
        <f t="shared" si="115"/>
        <v/>
      </c>
      <c r="AG1066" s="4" t="str">
        <f t="shared" si="116"/>
        <v>Pass</v>
      </c>
      <c r="AH1066" s="3">
        <f t="shared" si="117"/>
        <v>1</v>
      </c>
      <c r="AI1066" s="3" t="str">
        <f t="shared" si="118"/>
        <v>Đủ Điều kiện dự thi</v>
      </c>
      <c r="AJ1066" t="e">
        <f>VLOOKUP(A1066,'DSSV VIE1016'!$B$2:$D$55,3,0)</f>
        <v>#N/A</v>
      </c>
    </row>
    <row r="1067" spans="1:36" x14ac:dyDescent="0.35">
      <c r="A1067" t="s">
        <v>3777</v>
      </c>
      <c r="B1067" t="s">
        <v>3778</v>
      </c>
      <c r="C1067" t="s">
        <v>3779</v>
      </c>
      <c r="D1067">
        <v>2.8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0.8</v>
      </c>
      <c r="U1067">
        <v>1</v>
      </c>
      <c r="V1067" t="s">
        <v>15</v>
      </c>
      <c r="W1067" t="s">
        <v>16</v>
      </c>
      <c r="X1067" t="s">
        <v>17</v>
      </c>
      <c r="Y1067" t="s">
        <v>17</v>
      </c>
      <c r="Z1067" t="s">
        <v>16</v>
      </c>
      <c r="AA1067" t="s">
        <v>18</v>
      </c>
      <c r="AB1067" s="3">
        <v>14</v>
      </c>
      <c r="AC1067" s="3">
        <f t="shared" si="112"/>
        <v>0</v>
      </c>
      <c r="AD1067" s="3">
        <f t="shared" si="113"/>
        <v>0</v>
      </c>
      <c r="AE1067" s="3">
        <f t="shared" si="114"/>
        <v>14</v>
      </c>
      <c r="AF1067" s="4" t="str">
        <f t="shared" si="115"/>
        <v/>
      </c>
      <c r="AG1067" s="4" t="str">
        <f t="shared" si="116"/>
        <v>Pass</v>
      </c>
      <c r="AH1067" s="3">
        <f t="shared" si="117"/>
        <v>1</v>
      </c>
      <c r="AI1067" s="3" t="str">
        <f t="shared" si="118"/>
        <v>Đủ Điều kiện dự thi</v>
      </c>
      <c r="AJ1067" t="e">
        <f>VLOOKUP(A1067,'DSSV VIE1016'!$B$2:$D$55,3,0)</f>
        <v>#N/A</v>
      </c>
    </row>
    <row r="1068" spans="1:36" x14ac:dyDescent="0.35">
      <c r="A1068" t="s">
        <v>3780</v>
      </c>
      <c r="B1068" t="s">
        <v>3781</v>
      </c>
      <c r="C1068" t="s">
        <v>3782</v>
      </c>
      <c r="D1068">
        <v>2.8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0.8</v>
      </c>
      <c r="U1068">
        <v>1</v>
      </c>
      <c r="V1068" t="s">
        <v>15</v>
      </c>
      <c r="W1068" t="s">
        <v>16</v>
      </c>
      <c r="X1068" t="s">
        <v>17</v>
      </c>
      <c r="Y1068" t="s">
        <v>17</v>
      </c>
      <c r="Z1068" t="s">
        <v>16</v>
      </c>
      <c r="AA1068" t="s">
        <v>18</v>
      </c>
      <c r="AB1068" s="3">
        <v>14</v>
      </c>
      <c r="AC1068" s="3">
        <f t="shared" si="112"/>
        <v>0</v>
      </c>
      <c r="AD1068" s="3">
        <f t="shared" si="113"/>
        <v>0</v>
      </c>
      <c r="AE1068" s="3">
        <f t="shared" si="114"/>
        <v>14</v>
      </c>
      <c r="AF1068" s="4" t="str">
        <f t="shared" si="115"/>
        <v/>
      </c>
      <c r="AG1068" s="4" t="str">
        <f t="shared" si="116"/>
        <v>Pass</v>
      </c>
      <c r="AH1068" s="3">
        <f t="shared" si="117"/>
        <v>1</v>
      </c>
      <c r="AI1068" s="3" t="str">
        <f t="shared" si="118"/>
        <v>Đủ Điều kiện dự thi</v>
      </c>
      <c r="AJ1068" t="e">
        <f>VLOOKUP(A1068,'DSSV VIE1016'!$B$2:$D$55,3,0)</f>
        <v>#N/A</v>
      </c>
    </row>
    <row r="1069" spans="1:36" x14ac:dyDescent="0.35">
      <c r="A1069" t="s">
        <v>3783</v>
      </c>
      <c r="B1069" t="s">
        <v>3784</v>
      </c>
      <c r="C1069" t="s">
        <v>3785</v>
      </c>
      <c r="D1069">
        <v>3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 t="s">
        <v>15</v>
      </c>
      <c r="W1069" t="s">
        <v>16</v>
      </c>
      <c r="X1069" t="s">
        <v>17</v>
      </c>
      <c r="Y1069" t="s">
        <v>17</v>
      </c>
      <c r="Z1069" t="s">
        <v>16</v>
      </c>
      <c r="AA1069" t="s">
        <v>18</v>
      </c>
      <c r="AB1069" s="3">
        <v>14</v>
      </c>
      <c r="AC1069" s="3">
        <f t="shared" si="112"/>
        <v>0</v>
      </c>
      <c r="AD1069" s="3">
        <f t="shared" si="113"/>
        <v>0</v>
      </c>
      <c r="AE1069" s="3">
        <f t="shared" si="114"/>
        <v>14</v>
      </c>
      <c r="AF1069" s="4" t="str">
        <f t="shared" si="115"/>
        <v/>
      </c>
      <c r="AG1069" s="4" t="str">
        <f t="shared" si="116"/>
        <v>Pass</v>
      </c>
      <c r="AH1069" s="3">
        <f t="shared" si="117"/>
        <v>1</v>
      </c>
      <c r="AI1069" s="3" t="str">
        <f t="shared" si="118"/>
        <v>Đủ Điều kiện dự thi</v>
      </c>
      <c r="AJ1069" t="e">
        <f>VLOOKUP(A1069,'DSSV VIE1016'!$B$2:$D$55,3,0)</f>
        <v>#N/A</v>
      </c>
    </row>
    <row r="1070" spans="1:36" x14ac:dyDescent="0.35">
      <c r="A1070" t="s">
        <v>3786</v>
      </c>
      <c r="B1070" t="s">
        <v>3787</v>
      </c>
      <c r="C1070" t="s">
        <v>3788</v>
      </c>
      <c r="D1070">
        <v>3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 t="s">
        <v>15</v>
      </c>
      <c r="W1070" t="s">
        <v>16</v>
      </c>
      <c r="X1070" t="s">
        <v>17</v>
      </c>
      <c r="Y1070" t="s">
        <v>17</v>
      </c>
      <c r="Z1070" t="s">
        <v>16</v>
      </c>
      <c r="AA1070" t="s">
        <v>18</v>
      </c>
      <c r="AB1070" s="3">
        <v>14</v>
      </c>
      <c r="AC1070" s="3">
        <f t="shared" si="112"/>
        <v>0</v>
      </c>
      <c r="AD1070" s="3">
        <f t="shared" si="113"/>
        <v>0</v>
      </c>
      <c r="AE1070" s="3">
        <f t="shared" si="114"/>
        <v>14</v>
      </c>
      <c r="AF1070" s="4" t="str">
        <f t="shared" si="115"/>
        <v/>
      </c>
      <c r="AG1070" s="4" t="str">
        <f t="shared" si="116"/>
        <v>Pass</v>
      </c>
      <c r="AH1070" s="3">
        <f t="shared" si="117"/>
        <v>1</v>
      </c>
      <c r="AI1070" s="3" t="str">
        <f t="shared" si="118"/>
        <v>Đủ Điều kiện dự thi</v>
      </c>
      <c r="AJ1070" t="e">
        <f>VLOOKUP(A1070,'DSSV VIE1016'!$B$2:$D$55,3,0)</f>
        <v>#N/A</v>
      </c>
    </row>
    <row r="1071" spans="1:36" x14ac:dyDescent="0.35">
      <c r="A1071" t="s">
        <v>3789</v>
      </c>
      <c r="B1071" t="s">
        <v>3790</v>
      </c>
      <c r="C1071" t="s">
        <v>3791</v>
      </c>
      <c r="D1071">
        <v>3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 t="s">
        <v>15</v>
      </c>
      <c r="W1071" t="s">
        <v>16</v>
      </c>
      <c r="X1071" t="s">
        <v>17</v>
      </c>
      <c r="Y1071" t="s">
        <v>17</v>
      </c>
      <c r="Z1071" t="s">
        <v>16</v>
      </c>
      <c r="AA1071" t="s">
        <v>18</v>
      </c>
      <c r="AB1071" s="3">
        <v>14</v>
      </c>
      <c r="AC1071" s="3">
        <f t="shared" si="112"/>
        <v>0</v>
      </c>
      <c r="AD1071" s="3">
        <f t="shared" si="113"/>
        <v>0</v>
      </c>
      <c r="AE1071" s="3">
        <f t="shared" si="114"/>
        <v>14</v>
      </c>
      <c r="AF1071" s="4" t="str">
        <f t="shared" si="115"/>
        <v/>
      </c>
      <c r="AG1071" s="4" t="str">
        <f t="shared" si="116"/>
        <v>Pass</v>
      </c>
      <c r="AH1071" s="3">
        <f t="shared" si="117"/>
        <v>1</v>
      </c>
      <c r="AI1071" s="3" t="str">
        <f t="shared" si="118"/>
        <v>Đủ Điều kiện dự thi</v>
      </c>
      <c r="AJ1071" t="e">
        <f>VLOOKUP(A1071,'DSSV VIE1016'!$B$2:$D$55,3,0)</f>
        <v>#N/A</v>
      </c>
    </row>
    <row r="1072" spans="1:36" x14ac:dyDescent="0.35">
      <c r="A1072" t="s">
        <v>3792</v>
      </c>
      <c r="B1072" t="s">
        <v>3793</v>
      </c>
      <c r="C1072" t="s">
        <v>3794</v>
      </c>
      <c r="D1072">
        <v>3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 t="s">
        <v>15</v>
      </c>
      <c r="W1072" t="s">
        <v>16</v>
      </c>
      <c r="X1072" t="s">
        <v>17</v>
      </c>
      <c r="Y1072" t="s">
        <v>17</v>
      </c>
      <c r="Z1072" t="s">
        <v>16</v>
      </c>
      <c r="AA1072" t="s">
        <v>18</v>
      </c>
      <c r="AB1072" s="3">
        <v>14</v>
      </c>
      <c r="AC1072" s="3">
        <f t="shared" si="112"/>
        <v>0</v>
      </c>
      <c r="AD1072" s="3">
        <f t="shared" si="113"/>
        <v>0</v>
      </c>
      <c r="AE1072" s="3">
        <f t="shared" si="114"/>
        <v>14</v>
      </c>
      <c r="AF1072" s="4" t="str">
        <f t="shared" si="115"/>
        <v/>
      </c>
      <c r="AG1072" s="4" t="str">
        <f t="shared" si="116"/>
        <v>Pass</v>
      </c>
      <c r="AH1072" s="3">
        <f t="shared" si="117"/>
        <v>1</v>
      </c>
      <c r="AI1072" s="3" t="str">
        <f t="shared" si="118"/>
        <v>Đủ Điều kiện dự thi</v>
      </c>
      <c r="AJ1072" t="e">
        <f>VLOOKUP(A1072,'DSSV VIE1016'!$B$2:$D$55,3,0)</f>
        <v>#N/A</v>
      </c>
    </row>
    <row r="1073" spans="1:36" x14ac:dyDescent="0.35">
      <c r="A1073" t="s">
        <v>3795</v>
      </c>
      <c r="B1073" t="s">
        <v>3796</v>
      </c>
      <c r="C1073" t="s">
        <v>3797</v>
      </c>
      <c r="D1073">
        <v>3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 t="s">
        <v>15</v>
      </c>
      <c r="W1073" t="s">
        <v>16</v>
      </c>
      <c r="X1073" t="s">
        <v>17</v>
      </c>
      <c r="Y1073" t="s">
        <v>17</v>
      </c>
      <c r="Z1073" t="s">
        <v>16</v>
      </c>
      <c r="AA1073" t="s">
        <v>18</v>
      </c>
      <c r="AB1073" s="3">
        <v>14</v>
      </c>
      <c r="AC1073" s="3">
        <f t="shared" si="112"/>
        <v>0</v>
      </c>
      <c r="AD1073" s="3">
        <f t="shared" si="113"/>
        <v>0</v>
      </c>
      <c r="AE1073" s="3">
        <f t="shared" si="114"/>
        <v>14</v>
      </c>
      <c r="AF1073" s="4" t="str">
        <f t="shared" si="115"/>
        <v/>
      </c>
      <c r="AG1073" s="4" t="str">
        <f t="shared" si="116"/>
        <v>Pass</v>
      </c>
      <c r="AH1073" s="3">
        <f t="shared" si="117"/>
        <v>1</v>
      </c>
      <c r="AI1073" s="3" t="str">
        <f t="shared" si="118"/>
        <v>Đủ Điều kiện dự thi</v>
      </c>
      <c r="AJ1073" t="e">
        <f>VLOOKUP(A1073,'DSSV VIE1016'!$B$2:$D$55,3,0)</f>
        <v>#N/A</v>
      </c>
    </row>
    <row r="1074" spans="1:36" x14ac:dyDescent="0.35">
      <c r="A1074" t="s">
        <v>3798</v>
      </c>
      <c r="B1074" t="s">
        <v>3799</v>
      </c>
      <c r="C1074" t="s">
        <v>3800</v>
      </c>
      <c r="D1074">
        <v>3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 t="s">
        <v>15</v>
      </c>
      <c r="W1074" t="s">
        <v>16</v>
      </c>
      <c r="X1074" t="s">
        <v>17</v>
      </c>
      <c r="Y1074" t="s">
        <v>17</v>
      </c>
      <c r="Z1074" t="s">
        <v>16</v>
      </c>
      <c r="AA1074" t="s">
        <v>18</v>
      </c>
      <c r="AB1074" s="3">
        <v>14</v>
      </c>
      <c r="AC1074" s="3">
        <f t="shared" si="112"/>
        <v>0</v>
      </c>
      <c r="AD1074" s="3">
        <f t="shared" si="113"/>
        <v>0</v>
      </c>
      <c r="AE1074" s="3">
        <f t="shared" si="114"/>
        <v>14</v>
      </c>
      <c r="AF1074" s="4" t="str">
        <f t="shared" si="115"/>
        <v/>
      </c>
      <c r="AG1074" s="4" t="str">
        <f t="shared" si="116"/>
        <v>Pass</v>
      </c>
      <c r="AH1074" s="3">
        <f t="shared" si="117"/>
        <v>1</v>
      </c>
      <c r="AI1074" s="3" t="str">
        <f t="shared" si="118"/>
        <v>Đủ Điều kiện dự thi</v>
      </c>
      <c r="AJ1074" t="e">
        <f>VLOOKUP(A1074,'DSSV VIE1016'!$B$2:$D$55,3,0)</f>
        <v>#N/A</v>
      </c>
    </row>
    <row r="1075" spans="1:36" x14ac:dyDescent="0.35">
      <c r="A1075" t="s">
        <v>3801</v>
      </c>
      <c r="B1075" t="s">
        <v>3802</v>
      </c>
      <c r="C1075" t="s">
        <v>3803</v>
      </c>
      <c r="D1075">
        <v>2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 t="s">
        <v>14</v>
      </c>
      <c r="V1075" t="s">
        <v>15</v>
      </c>
      <c r="W1075" t="s">
        <v>16</v>
      </c>
      <c r="X1075" t="s">
        <v>17</v>
      </c>
      <c r="Y1075" t="s">
        <v>17</v>
      </c>
      <c r="Z1075" t="s">
        <v>16</v>
      </c>
      <c r="AA1075" t="s">
        <v>18</v>
      </c>
      <c r="AB1075" s="3">
        <v>14</v>
      </c>
      <c r="AC1075" s="3">
        <f t="shared" si="112"/>
        <v>0</v>
      </c>
      <c r="AD1075" s="3">
        <f t="shared" si="113"/>
        <v>0</v>
      </c>
      <c r="AE1075" s="3">
        <f t="shared" si="114"/>
        <v>14</v>
      </c>
      <c r="AF1075" s="4" t="str">
        <f t="shared" si="115"/>
        <v/>
      </c>
      <c r="AG1075" s="4" t="str">
        <f t="shared" si="116"/>
        <v>Pass</v>
      </c>
      <c r="AH1075" s="3">
        <f t="shared" si="117"/>
        <v>1</v>
      </c>
      <c r="AI1075" s="3" t="str">
        <f t="shared" si="118"/>
        <v>Đủ Điều kiện dự thi</v>
      </c>
      <c r="AJ1075" t="e">
        <f>VLOOKUP(A1075,'DSSV VIE1016'!$B$2:$D$55,3,0)</f>
        <v>#N/A</v>
      </c>
    </row>
    <row r="1076" spans="1:36" x14ac:dyDescent="0.35">
      <c r="A1076" t="s">
        <v>3804</v>
      </c>
      <c r="B1076" t="s">
        <v>3805</v>
      </c>
      <c r="C1076" t="s">
        <v>3806</v>
      </c>
      <c r="D1076">
        <v>3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 t="s">
        <v>15</v>
      </c>
      <c r="W1076" t="s">
        <v>16</v>
      </c>
      <c r="X1076" t="s">
        <v>17</v>
      </c>
      <c r="Y1076" t="s">
        <v>17</v>
      </c>
      <c r="Z1076" t="s">
        <v>16</v>
      </c>
      <c r="AA1076" t="s">
        <v>18</v>
      </c>
      <c r="AB1076" s="3">
        <v>14</v>
      </c>
      <c r="AC1076" s="3">
        <f t="shared" si="112"/>
        <v>0</v>
      </c>
      <c r="AD1076" s="3">
        <f t="shared" si="113"/>
        <v>0</v>
      </c>
      <c r="AE1076" s="3">
        <f t="shared" si="114"/>
        <v>14</v>
      </c>
      <c r="AF1076" s="4" t="str">
        <f t="shared" si="115"/>
        <v/>
      </c>
      <c r="AG1076" s="4" t="str">
        <f t="shared" si="116"/>
        <v>Pass</v>
      </c>
      <c r="AH1076" s="3">
        <f t="shared" si="117"/>
        <v>1</v>
      </c>
      <c r="AI1076" s="3" t="str">
        <f t="shared" si="118"/>
        <v>Đủ Điều kiện dự thi</v>
      </c>
      <c r="AJ1076" t="e">
        <f>VLOOKUP(A1076,'DSSV VIE1016'!$B$2:$D$55,3,0)</f>
        <v>#N/A</v>
      </c>
    </row>
    <row r="1077" spans="1:36" x14ac:dyDescent="0.35">
      <c r="A1077" t="s">
        <v>3807</v>
      </c>
      <c r="B1077" t="s">
        <v>3808</v>
      </c>
      <c r="C1077" t="s">
        <v>3809</v>
      </c>
      <c r="D1077">
        <v>2.8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0.8</v>
      </c>
      <c r="U1077">
        <v>1</v>
      </c>
      <c r="V1077" t="s">
        <v>15</v>
      </c>
      <c r="W1077" t="s">
        <v>16</v>
      </c>
      <c r="X1077" t="s">
        <v>17</v>
      </c>
      <c r="Y1077" t="s">
        <v>17</v>
      </c>
      <c r="Z1077" t="s">
        <v>16</v>
      </c>
      <c r="AA1077" t="s">
        <v>18</v>
      </c>
      <c r="AB1077" s="3">
        <v>14</v>
      </c>
      <c r="AC1077" s="3">
        <f t="shared" si="112"/>
        <v>0</v>
      </c>
      <c r="AD1077" s="3">
        <f t="shared" si="113"/>
        <v>0</v>
      </c>
      <c r="AE1077" s="3">
        <f t="shared" si="114"/>
        <v>14</v>
      </c>
      <c r="AF1077" s="4" t="str">
        <f t="shared" si="115"/>
        <v/>
      </c>
      <c r="AG1077" s="4" t="str">
        <f t="shared" si="116"/>
        <v>Pass</v>
      </c>
      <c r="AH1077" s="3">
        <f t="shared" si="117"/>
        <v>1</v>
      </c>
      <c r="AI1077" s="3" t="str">
        <f t="shared" si="118"/>
        <v>Đủ Điều kiện dự thi</v>
      </c>
      <c r="AJ1077" t="e">
        <f>VLOOKUP(A1077,'DSSV VIE1016'!$B$2:$D$55,3,0)</f>
        <v>#N/A</v>
      </c>
    </row>
    <row r="1078" spans="1:36" x14ac:dyDescent="0.35">
      <c r="A1078" t="s">
        <v>3810</v>
      </c>
      <c r="B1078" t="s">
        <v>3811</v>
      </c>
      <c r="C1078" t="s">
        <v>3812</v>
      </c>
      <c r="D1078">
        <v>3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 t="s">
        <v>15</v>
      </c>
      <c r="W1078" t="s">
        <v>16</v>
      </c>
      <c r="X1078" t="s">
        <v>17</v>
      </c>
      <c r="Y1078" t="s">
        <v>17</v>
      </c>
      <c r="Z1078" t="s">
        <v>16</v>
      </c>
      <c r="AA1078" t="s">
        <v>18</v>
      </c>
      <c r="AB1078" s="3">
        <v>14</v>
      </c>
      <c r="AC1078" s="3">
        <f t="shared" si="112"/>
        <v>0</v>
      </c>
      <c r="AD1078" s="3">
        <f t="shared" si="113"/>
        <v>0</v>
      </c>
      <c r="AE1078" s="3">
        <f t="shared" si="114"/>
        <v>14</v>
      </c>
      <c r="AF1078" s="4" t="str">
        <f t="shared" si="115"/>
        <v/>
      </c>
      <c r="AG1078" s="4" t="str">
        <f t="shared" si="116"/>
        <v>Pass</v>
      </c>
      <c r="AH1078" s="3">
        <f t="shared" si="117"/>
        <v>1</v>
      </c>
      <c r="AI1078" s="3" t="str">
        <f t="shared" si="118"/>
        <v>Đủ Điều kiện dự thi</v>
      </c>
      <c r="AJ1078" t="e">
        <f>VLOOKUP(A1078,'DSSV VIE1016'!$B$2:$D$55,3,0)</f>
        <v>#N/A</v>
      </c>
    </row>
    <row r="1079" spans="1:36" x14ac:dyDescent="0.35">
      <c r="A1079" t="s">
        <v>3813</v>
      </c>
      <c r="B1079" t="s">
        <v>3814</v>
      </c>
      <c r="C1079" t="s">
        <v>3815</v>
      </c>
      <c r="D1079">
        <v>2.9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0.9</v>
      </c>
      <c r="U1079">
        <v>1</v>
      </c>
      <c r="V1079" t="s">
        <v>15</v>
      </c>
      <c r="W1079" t="s">
        <v>16</v>
      </c>
      <c r="X1079" t="s">
        <v>17</v>
      </c>
      <c r="Y1079" t="s">
        <v>17</v>
      </c>
      <c r="Z1079" t="s">
        <v>16</v>
      </c>
      <c r="AA1079" t="s">
        <v>18</v>
      </c>
      <c r="AB1079" s="3">
        <v>14</v>
      </c>
      <c r="AC1079" s="3">
        <f t="shared" si="112"/>
        <v>0</v>
      </c>
      <c r="AD1079" s="3">
        <f t="shared" si="113"/>
        <v>0</v>
      </c>
      <c r="AE1079" s="3">
        <f t="shared" si="114"/>
        <v>14</v>
      </c>
      <c r="AF1079" s="4" t="str">
        <f t="shared" si="115"/>
        <v/>
      </c>
      <c r="AG1079" s="4" t="str">
        <f t="shared" si="116"/>
        <v>Pass</v>
      </c>
      <c r="AH1079" s="3">
        <f t="shared" si="117"/>
        <v>1</v>
      </c>
      <c r="AI1079" s="3" t="str">
        <f t="shared" si="118"/>
        <v>Đủ Điều kiện dự thi</v>
      </c>
      <c r="AJ1079" t="e">
        <f>VLOOKUP(A1079,'DSSV VIE1016'!$B$2:$D$55,3,0)</f>
        <v>#N/A</v>
      </c>
    </row>
    <row r="1080" spans="1:36" x14ac:dyDescent="0.35">
      <c r="A1080" t="s">
        <v>3816</v>
      </c>
      <c r="B1080" t="s">
        <v>3817</v>
      </c>
      <c r="C1080" t="s">
        <v>3818</v>
      </c>
      <c r="D1080">
        <v>2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 t="s">
        <v>14</v>
      </c>
      <c r="V1080" t="s">
        <v>15</v>
      </c>
      <c r="W1080" t="s">
        <v>16</v>
      </c>
      <c r="X1080" t="s">
        <v>17</v>
      </c>
      <c r="Y1080" t="s">
        <v>17</v>
      </c>
      <c r="Z1080" t="s">
        <v>16</v>
      </c>
      <c r="AA1080" t="s">
        <v>18</v>
      </c>
      <c r="AB1080" s="3">
        <v>14</v>
      </c>
      <c r="AC1080" s="3">
        <f t="shared" si="112"/>
        <v>0</v>
      </c>
      <c r="AD1080" s="3">
        <f t="shared" si="113"/>
        <v>0</v>
      </c>
      <c r="AE1080" s="3">
        <f t="shared" si="114"/>
        <v>14</v>
      </c>
      <c r="AF1080" s="4" t="str">
        <f t="shared" si="115"/>
        <v/>
      </c>
      <c r="AG1080" s="4" t="str">
        <f t="shared" si="116"/>
        <v>Pass</v>
      </c>
      <c r="AH1080" s="3">
        <f t="shared" si="117"/>
        <v>1</v>
      </c>
      <c r="AI1080" s="3" t="str">
        <f t="shared" si="118"/>
        <v>Đủ Điều kiện dự thi</v>
      </c>
      <c r="AJ1080" t="e">
        <f>VLOOKUP(A1080,'DSSV VIE1016'!$B$2:$D$55,3,0)</f>
        <v>#N/A</v>
      </c>
    </row>
    <row r="1081" spans="1:36" x14ac:dyDescent="0.35">
      <c r="A1081" t="s">
        <v>3819</v>
      </c>
      <c r="B1081" t="s">
        <v>3820</v>
      </c>
      <c r="C1081" t="s">
        <v>3821</v>
      </c>
      <c r="D1081">
        <v>2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 t="s">
        <v>14</v>
      </c>
      <c r="V1081" t="s">
        <v>15</v>
      </c>
      <c r="W1081" t="s">
        <v>16</v>
      </c>
      <c r="X1081" t="s">
        <v>17</v>
      </c>
      <c r="Y1081" t="s">
        <v>17</v>
      </c>
      <c r="Z1081" t="s">
        <v>16</v>
      </c>
      <c r="AA1081" t="s">
        <v>18</v>
      </c>
      <c r="AB1081" s="3">
        <v>14</v>
      </c>
      <c r="AC1081" s="3">
        <f t="shared" si="112"/>
        <v>0</v>
      </c>
      <c r="AD1081" s="3">
        <f t="shared" si="113"/>
        <v>0</v>
      </c>
      <c r="AE1081" s="3">
        <f t="shared" si="114"/>
        <v>14</v>
      </c>
      <c r="AF1081" s="4" t="str">
        <f t="shared" si="115"/>
        <v/>
      </c>
      <c r="AG1081" s="4" t="str">
        <f t="shared" si="116"/>
        <v>Pass</v>
      </c>
      <c r="AH1081" s="3">
        <f t="shared" si="117"/>
        <v>1</v>
      </c>
      <c r="AI1081" s="3" t="str">
        <f t="shared" si="118"/>
        <v>Đủ Điều kiện dự thi</v>
      </c>
      <c r="AJ1081" t="e">
        <f>VLOOKUP(A1081,'DSSV VIE1016'!$B$2:$D$55,3,0)</f>
        <v>#N/A</v>
      </c>
    </row>
    <row r="1082" spans="1:36" x14ac:dyDescent="0.35">
      <c r="A1082" t="s">
        <v>3822</v>
      </c>
      <c r="B1082" t="s">
        <v>3823</v>
      </c>
      <c r="C1082" t="s">
        <v>3824</v>
      </c>
      <c r="D1082">
        <v>2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 t="s">
        <v>14</v>
      </c>
      <c r="V1082" t="s">
        <v>15</v>
      </c>
      <c r="W1082" t="s">
        <v>16</v>
      </c>
      <c r="X1082" t="s">
        <v>17</v>
      </c>
      <c r="Y1082" t="s">
        <v>17</v>
      </c>
      <c r="Z1082" t="s">
        <v>16</v>
      </c>
      <c r="AA1082" t="s">
        <v>18</v>
      </c>
      <c r="AB1082" s="3">
        <v>14</v>
      </c>
      <c r="AC1082" s="3">
        <f t="shared" si="112"/>
        <v>0</v>
      </c>
      <c r="AD1082" s="3">
        <f t="shared" si="113"/>
        <v>0</v>
      </c>
      <c r="AE1082" s="3">
        <f t="shared" si="114"/>
        <v>14</v>
      </c>
      <c r="AF1082" s="4" t="str">
        <f t="shared" si="115"/>
        <v/>
      </c>
      <c r="AG1082" s="4" t="str">
        <f t="shared" si="116"/>
        <v>Pass</v>
      </c>
      <c r="AH1082" s="3">
        <f t="shared" si="117"/>
        <v>1</v>
      </c>
      <c r="AI1082" s="3" t="str">
        <f t="shared" si="118"/>
        <v>Đủ Điều kiện dự thi</v>
      </c>
      <c r="AJ1082" t="e">
        <f>VLOOKUP(A1082,'DSSV VIE1016'!$B$2:$D$55,3,0)</f>
        <v>#N/A</v>
      </c>
    </row>
    <row r="1083" spans="1:36" x14ac:dyDescent="0.35">
      <c r="A1083" t="s">
        <v>3825</v>
      </c>
      <c r="B1083" t="s">
        <v>3826</v>
      </c>
      <c r="C1083" t="s">
        <v>3827</v>
      </c>
      <c r="D1083">
        <v>3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 t="s">
        <v>15</v>
      </c>
      <c r="W1083" t="s">
        <v>16</v>
      </c>
      <c r="X1083" t="s">
        <v>17</v>
      </c>
      <c r="Y1083" t="s">
        <v>17</v>
      </c>
      <c r="Z1083" t="s">
        <v>16</v>
      </c>
      <c r="AA1083" t="s">
        <v>18</v>
      </c>
      <c r="AB1083" s="3">
        <v>14</v>
      </c>
      <c r="AC1083" s="3">
        <f t="shared" si="112"/>
        <v>0</v>
      </c>
      <c r="AD1083" s="3">
        <f t="shared" si="113"/>
        <v>0</v>
      </c>
      <c r="AE1083" s="3">
        <f t="shared" si="114"/>
        <v>14</v>
      </c>
      <c r="AF1083" s="4" t="str">
        <f t="shared" si="115"/>
        <v/>
      </c>
      <c r="AG1083" s="4" t="str">
        <f t="shared" si="116"/>
        <v>Pass</v>
      </c>
      <c r="AH1083" s="3">
        <f t="shared" si="117"/>
        <v>1</v>
      </c>
      <c r="AI1083" s="3" t="str">
        <f t="shared" si="118"/>
        <v>Đủ Điều kiện dự thi</v>
      </c>
      <c r="AJ1083" t="e">
        <f>VLOOKUP(A1083,'DSSV VIE1016'!$B$2:$D$55,3,0)</f>
        <v>#N/A</v>
      </c>
    </row>
    <row r="1084" spans="1:36" x14ac:dyDescent="0.35">
      <c r="A1084" t="s">
        <v>3828</v>
      </c>
      <c r="B1084" t="s">
        <v>3829</v>
      </c>
      <c r="C1084" t="s">
        <v>3830</v>
      </c>
      <c r="D1084">
        <v>2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 t="s">
        <v>14</v>
      </c>
      <c r="V1084" t="s">
        <v>15</v>
      </c>
      <c r="W1084" t="s">
        <v>16</v>
      </c>
      <c r="X1084" t="s">
        <v>17</v>
      </c>
      <c r="Y1084" t="s">
        <v>17</v>
      </c>
      <c r="Z1084" t="s">
        <v>16</v>
      </c>
      <c r="AA1084" t="s">
        <v>18</v>
      </c>
      <c r="AB1084" s="3">
        <v>14</v>
      </c>
      <c r="AC1084" s="3">
        <f t="shared" si="112"/>
        <v>0</v>
      </c>
      <c r="AD1084" s="3">
        <f t="shared" si="113"/>
        <v>0</v>
      </c>
      <c r="AE1084" s="3">
        <f t="shared" si="114"/>
        <v>14</v>
      </c>
      <c r="AF1084" s="4" t="str">
        <f t="shared" si="115"/>
        <v/>
      </c>
      <c r="AG1084" s="4" t="str">
        <f t="shared" si="116"/>
        <v>Pass</v>
      </c>
      <c r="AH1084" s="3">
        <f t="shared" si="117"/>
        <v>1</v>
      </c>
      <c r="AI1084" s="3" t="str">
        <f t="shared" si="118"/>
        <v>Đủ Điều kiện dự thi</v>
      </c>
      <c r="AJ1084" t="e">
        <f>VLOOKUP(A1084,'DSSV VIE1016'!$B$2:$D$55,3,0)</f>
        <v>#N/A</v>
      </c>
    </row>
    <row r="1085" spans="1:36" x14ac:dyDescent="0.35">
      <c r="A1085" t="s">
        <v>3831</v>
      </c>
      <c r="B1085" t="s">
        <v>3832</v>
      </c>
      <c r="C1085" t="s">
        <v>3833</v>
      </c>
      <c r="D1085">
        <v>3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 t="s">
        <v>15</v>
      </c>
      <c r="W1085" t="s">
        <v>16</v>
      </c>
      <c r="X1085" t="s">
        <v>17</v>
      </c>
      <c r="Y1085" t="s">
        <v>17</v>
      </c>
      <c r="Z1085" t="s">
        <v>16</v>
      </c>
      <c r="AA1085" t="s">
        <v>18</v>
      </c>
      <c r="AB1085" s="3">
        <v>14</v>
      </c>
      <c r="AC1085" s="3">
        <f t="shared" si="112"/>
        <v>0</v>
      </c>
      <c r="AD1085" s="3">
        <f t="shared" si="113"/>
        <v>0</v>
      </c>
      <c r="AE1085" s="3">
        <f t="shared" si="114"/>
        <v>14</v>
      </c>
      <c r="AF1085" s="4" t="str">
        <f t="shared" si="115"/>
        <v/>
      </c>
      <c r="AG1085" s="4" t="str">
        <f t="shared" si="116"/>
        <v>Pass</v>
      </c>
      <c r="AH1085" s="3">
        <f t="shared" si="117"/>
        <v>1</v>
      </c>
      <c r="AI1085" s="3" t="str">
        <f t="shared" si="118"/>
        <v>Đủ Điều kiện dự thi</v>
      </c>
      <c r="AJ1085" t="e">
        <f>VLOOKUP(A1085,'DSSV VIE1016'!$B$2:$D$55,3,0)</f>
        <v>#N/A</v>
      </c>
    </row>
    <row r="1086" spans="1:36" x14ac:dyDescent="0.35">
      <c r="A1086" t="s">
        <v>3834</v>
      </c>
      <c r="B1086" t="s">
        <v>3835</v>
      </c>
      <c r="C1086" t="s">
        <v>3836</v>
      </c>
      <c r="D1086">
        <v>3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 t="s">
        <v>15</v>
      </c>
      <c r="W1086" t="s">
        <v>16</v>
      </c>
      <c r="X1086" t="s">
        <v>17</v>
      </c>
      <c r="Y1086" t="s">
        <v>17</v>
      </c>
      <c r="Z1086" t="s">
        <v>16</v>
      </c>
      <c r="AA1086" t="s">
        <v>18</v>
      </c>
      <c r="AB1086" s="3">
        <v>14</v>
      </c>
      <c r="AC1086" s="3">
        <f t="shared" si="112"/>
        <v>0</v>
      </c>
      <c r="AD1086" s="3">
        <f t="shared" si="113"/>
        <v>0</v>
      </c>
      <c r="AE1086" s="3">
        <f t="shared" si="114"/>
        <v>14</v>
      </c>
      <c r="AF1086" s="4" t="str">
        <f t="shared" si="115"/>
        <v/>
      </c>
      <c r="AG1086" s="4" t="str">
        <f t="shared" si="116"/>
        <v>Pass</v>
      </c>
      <c r="AH1086" s="3">
        <f t="shared" si="117"/>
        <v>1</v>
      </c>
      <c r="AI1086" s="3" t="str">
        <f t="shared" si="118"/>
        <v>Đủ Điều kiện dự thi</v>
      </c>
      <c r="AJ1086" t="e">
        <f>VLOOKUP(A1086,'DSSV VIE1016'!$B$2:$D$55,3,0)</f>
        <v>#N/A</v>
      </c>
    </row>
    <row r="1087" spans="1:36" x14ac:dyDescent="0.35">
      <c r="A1087" t="s">
        <v>3837</v>
      </c>
      <c r="B1087" t="s">
        <v>3838</v>
      </c>
      <c r="C1087" t="s">
        <v>3839</v>
      </c>
      <c r="D1087">
        <v>3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 t="s">
        <v>15</v>
      </c>
      <c r="W1087" t="s">
        <v>16</v>
      </c>
      <c r="X1087" t="s">
        <v>17</v>
      </c>
      <c r="Y1087" t="s">
        <v>17</v>
      </c>
      <c r="Z1087" t="s">
        <v>16</v>
      </c>
      <c r="AA1087" t="s">
        <v>18</v>
      </c>
      <c r="AB1087" s="3">
        <v>14</v>
      </c>
      <c r="AC1087" s="3">
        <f t="shared" si="112"/>
        <v>0</v>
      </c>
      <c r="AD1087" s="3">
        <f t="shared" si="113"/>
        <v>0</v>
      </c>
      <c r="AE1087" s="3">
        <f t="shared" si="114"/>
        <v>14</v>
      </c>
      <c r="AF1087" s="4" t="str">
        <f t="shared" si="115"/>
        <v/>
      </c>
      <c r="AG1087" s="4" t="str">
        <f t="shared" si="116"/>
        <v>Pass</v>
      </c>
      <c r="AH1087" s="3">
        <f t="shared" si="117"/>
        <v>1</v>
      </c>
      <c r="AI1087" s="3" t="str">
        <f t="shared" si="118"/>
        <v>Đủ Điều kiện dự thi</v>
      </c>
      <c r="AJ1087" t="e">
        <f>VLOOKUP(A1087,'DSSV VIE1016'!$B$2:$D$55,3,0)</f>
        <v>#N/A</v>
      </c>
    </row>
    <row r="1088" spans="1:36" x14ac:dyDescent="0.35">
      <c r="A1088" t="s">
        <v>3840</v>
      </c>
      <c r="B1088" t="s">
        <v>3841</v>
      </c>
      <c r="C1088" t="s">
        <v>3842</v>
      </c>
      <c r="D1088">
        <v>2.8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0.8</v>
      </c>
      <c r="U1088">
        <v>1</v>
      </c>
      <c r="V1088" t="s">
        <v>15</v>
      </c>
      <c r="W1088" t="s">
        <v>16</v>
      </c>
      <c r="X1088" t="s">
        <v>17</v>
      </c>
      <c r="Y1088" t="s">
        <v>17</v>
      </c>
      <c r="Z1088" t="s">
        <v>16</v>
      </c>
      <c r="AA1088" t="s">
        <v>18</v>
      </c>
      <c r="AB1088" s="3">
        <v>14</v>
      </c>
      <c r="AC1088" s="3">
        <f t="shared" si="112"/>
        <v>0</v>
      </c>
      <c r="AD1088" s="3">
        <f t="shared" si="113"/>
        <v>0</v>
      </c>
      <c r="AE1088" s="3">
        <f t="shared" si="114"/>
        <v>14</v>
      </c>
      <c r="AF1088" s="4" t="str">
        <f t="shared" si="115"/>
        <v/>
      </c>
      <c r="AG1088" s="4" t="str">
        <f t="shared" si="116"/>
        <v>Pass</v>
      </c>
      <c r="AH1088" s="3">
        <f t="shared" si="117"/>
        <v>1</v>
      </c>
      <c r="AI1088" s="3" t="str">
        <f t="shared" si="118"/>
        <v>Đủ Điều kiện dự thi</v>
      </c>
      <c r="AJ1088" t="e">
        <f>VLOOKUP(A1088,'DSSV VIE1016'!$B$2:$D$55,3,0)</f>
        <v>#N/A</v>
      </c>
    </row>
    <row r="1089" spans="1:36" x14ac:dyDescent="0.35">
      <c r="A1089" t="s">
        <v>3843</v>
      </c>
      <c r="B1089" t="s">
        <v>3844</v>
      </c>
      <c r="C1089" t="s">
        <v>3845</v>
      </c>
      <c r="D1089">
        <v>3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 t="s">
        <v>15</v>
      </c>
      <c r="W1089" t="s">
        <v>16</v>
      </c>
      <c r="X1089" t="s">
        <v>17</v>
      </c>
      <c r="Y1089" t="s">
        <v>17</v>
      </c>
      <c r="Z1089" t="s">
        <v>16</v>
      </c>
      <c r="AA1089" t="s">
        <v>18</v>
      </c>
      <c r="AB1089" s="3">
        <v>14</v>
      </c>
      <c r="AC1089" s="3">
        <f t="shared" si="112"/>
        <v>0</v>
      </c>
      <c r="AD1089" s="3">
        <f t="shared" si="113"/>
        <v>0</v>
      </c>
      <c r="AE1089" s="3">
        <f t="shared" si="114"/>
        <v>14</v>
      </c>
      <c r="AF1089" s="4" t="str">
        <f t="shared" si="115"/>
        <v/>
      </c>
      <c r="AG1089" s="4" t="str">
        <f t="shared" si="116"/>
        <v>Pass</v>
      </c>
      <c r="AH1089" s="3">
        <f t="shared" si="117"/>
        <v>1</v>
      </c>
      <c r="AI1089" s="3" t="str">
        <f t="shared" si="118"/>
        <v>Đủ Điều kiện dự thi</v>
      </c>
      <c r="AJ1089" t="e">
        <f>VLOOKUP(A1089,'DSSV VIE1016'!$B$2:$D$55,3,0)</f>
        <v>#N/A</v>
      </c>
    </row>
    <row r="1090" spans="1:36" x14ac:dyDescent="0.35">
      <c r="A1090" t="s">
        <v>3846</v>
      </c>
      <c r="B1090" t="s">
        <v>3847</v>
      </c>
      <c r="C1090" t="s">
        <v>3848</v>
      </c>
      <c r="D1090">
        <v>3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 t="s">
        <v>15</v>
      </c>
      <c r="W1090" t="s">
        <v>16</v>
      </c>
      <c r="X1090" t="s">
        <v>17</v>
      </c>
      <c r="Y1090" t="s">
        <v>17</v>
      </c>
      <c r="Z1090" t="s">
        <v>16</v>
      </c>
      <c r="AA1090" t="s">
        <v>18</v>
      </c>
      <c r="AB1090" s="3">
        <v>14</v>
      </c>
      <c r="AC1090" s="3">
        <f t="shared" si="112"/>
        <v>0</v>
      </c>
      <c r="AD1090" s="3">
        <f t="shared" si="113"/>
        <v>0</v>
      </c>
      <c r="AE1090" s="3">
        <f t="shared" si="114"/>
        <v>14</v>
      </c>
      <c r="AF1090" s="4" t="str">
        <f t="shared" si="115"/>
        <v/>
      </c>
      <c r="AG1090" s="4" t="str">
        <f t="shared" si="116"/>
        <v>Pass</v>
      </c>
      <c r="AH1090" s="3">
        <f t="shared" si="117"/>
        <v>1</v>
      </c>
      <c r="AI1090" s="3" t="str">
        <f t="shared" si="118"/>
        <v>Đủ Điều kiện dự thi</v>
      </c>
      <c r="AJ1090" t="e">
        <f>VLOOKUP(A1090,'DSSV VIE1016'!$B$2:$D$55,3,0)</f>
        <v>#N/A</v>
      </c>
    </row>
    <row r="1091" spans="1:36" x14ac:dyDescent="0.35">
      <c r="A1091" t="s">
        <v>3849</v>
      </c>
      <c r="B1091" t="s">
        <v>3850</v>
      </c>
      <c r="C1091" t="s">
        <v>3851</v>
      </c>
      <c r="D1091">
        <v>3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 t="s">
        <v>15</v>
      </c>
      <c r="W1091" t="s">
        <v>16</v>
      </c>
      <c r="X1091" t="s">
        <v>17</v>
      </c>
      <c r="Y1091" t="s">
        <v>17</v>
      </c>
      <c r="Z1091" t="s">
        <v>16</v>
      </c>
      <c r="AA1091" t="s">
        <v>18</v>
      </c>
      <c r="AB1091" s="3">
        <v>14</v>
      </c>
      <c r="AC1091" s="3">
        <f t="shared" ref="AC1091:AC1154" si="119">COUNTIF(E1091:R1091,"Not Attempted")</f>
        <v>0</v>
      </c>
      <c r="AD1091" s="3">
        <f t="shared" ref="AD1091:AD1154" si="120">AB1091-AC1091-AE1091</f>
        <v>0</v>
      </c>
      <c r="AE1091" s="3">
        <f t="shared" ref="AE1091:AE1154" si="121">COUNTIF(E1091:R1091,1)</f>
        <v>14</v>
      </c>
      <c r="AF1091" s="4" t="str">
        <f t="shared" ref="AF1091:AF1154" si="122">IF(AC1091=14,"Chưa tham gia học lần nào","")</f>
        <v/>
      </c>
      <c r="AG1091" s="4" t="str">
        <f t="shared" ref="AG1091:AG1154" si="123">IF(AND(MIN(E1091:R1091)&gt;=1,COUNT(E1091:R1091)=COUNTA(E1091:R1091)),"Pass","Fail")</f>
        <v>Pass</v>
      </c>
      <c r="AH1091" s="3">
        <f t="shared" ref="AH1091:AH1154" si="124">COUNT(T1091,"&gt;=0.5")</f>
        <v>1</v>
      </c>
      <c r="AI1091" s="3" t="str">
        <f t="shared" ref="AI1091:AI1154" si="125">IF(AND(AG1091="Pass",AH1091&gt;=0.5),"Đủ Điều kiện dự thi","Fail")</f>
        <v>Đủ Điều kiện dự thi</v>
      </c>
      <c r="AJ1091" t="e">
        <f>VLOOKUP(A1091,'DSSV VIE1016'!$B$2:$D$55,3,0)</f>
        <v>#N/A</v>
      </c>
    </row>
    <row r="1092" spans="1:36" x14ac:dyDescent="0.35">
      <c r="A1092" t="s">
        <v>3852</v>
      </c>
      <c r="B1092" t="s">
        <v>3853</v>
      </c>
      <c r="C1092" t="s">
        <v>3854</v>
      </c>
      <c r="D1092">
        <v>3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 t="s">
        <v>15</v>
      </c>
      <c r="W1092" t="s">
        <v>16</v>
      </c>
      <c r="X1092" t="s">
        <v>17</v>
      </c>
      <c r="Y1092" t="s">
        <v>17</v>
      </c>
      <c r="Z1092" t="s">
        <v>16</v>
      </c>
      <c r="AA1092" t="s">
        <v>18</v>
      </c>
      <c r="AB1092" s="3">
        <v>14</v>
      </c>
      <c r="AC1092" s="3">
        <f t="shared" si="119"/>
        <v>0</v>
      </c>
      <c r="AD1092" s="3">
        <f t="shared" si="120"/>
        <v>0</v>
      </c>
      <c r="AE1092" s="3">
        <f t="shared" si="121"/>
        <v>14</v>
      </c>
      <c r="AF1092" s="4" t="str">
        <f t="shared" si="122"/>
        <v/>
      </c>
      <c r="AG1092" s="4" t="str">
        <f t="shared" si="123"/>
        <v>Pass</v>
      </c>
      <c r="AH1092" s="3">
        <f t="shared" si="124"/>
        <v>1</v>
      </c>
      <c r="AI1092" s="3" t="str">
        <f t="shared" si="125"/>
        <v>Đủ Điều kiện dự thi</v>
      </c>
      <c r="AJ1092" t="e">
        <f>VLOOKUP(A1092,'DSSV VIE1016'!$B$2:$D$55,3,0)</f>
        <v>#N/A</v>
      </c>
    </row>
    <row r="1093" spans="1:36" x14ac:dyDescent="0.35">
      <c r="A1093" t="s">
        <v>3855</v>
      </c>
      <c r="B1093" t="s">
        <v>3856</v>
      </c>
      <c r="C1093" t="s">
        <v>3857</v>
      </c>
      <c r="D1093">
        <v>3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 t="s">
        <v>15</v>
      </c>
      <c r="W1093" t="s">
        <v>16</v>
      </c>
      <c r="X1093" t="s">
        <v>17</v>
      </c>
      <c r="Y1093" t="s">
        <v>17</v>
      </c>
      <c r="Z1093" t="s">
        <v>16</v>
      </c>
      <c r="AA1093" t="s">
        <v>18</v>
      </c>
      <c r="AB1093" s="3">
        <v>14</v>
      </c>
      <c r="AC1093" s="3">
        <f t="shared" si="119"/>
        <v>0</v>
      </c>
      <c r="AD1093" s="3">
        <f t="shared" si="120"/>
        <v>0</v>
      </c>
      <c r="AE1093" s="3">
        <f t="shared" si="121"/>
        <v>14</v>
      </c>
      <c r="AF1093" s="4" t="str">
        <f t="shared" si="122"/>
        <v/>
      </c>
      <c r="AG1093" s="4" t="str">
        <f t="shared" si="123"/>
        <v>Pass</v>
      </c>
      <c r="AH1093" s="3">
        <f t="shared" si="124"/>
        <v>1</v>
      </c>
      <c r="AI1093" s="3" t="str">
        <f t="shared" si="125"/>
        <v>Đủ Điều kiện dự thi</v>
      </c>
      <c r="AJ1093" t="e">
        <f>VLOOKUP(A1093,'DSSV VIE1016'!$B$2:$D$55,3,0)</f>
        <v>#N/A</v>
      </c>
    </row>
    <row r="1094" spans="1:36" x14ac:dyDescent="0.35">
      <c r="A1094" t="s">
        <v>3858</v>
      </c>
      <c r="B1094" t="s">
        <v>3859</v>
      </c>
      <c r="C1094" t="s">
        <v>3860</v>
      </c>
      <c r="D1094">
        <v>3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 t="s">
        <v>15</v>
      </c>
      <c r="W1094" t="s">
        <v>16</v>
      </c>
      <c r="X1094" t="s">
        <v>17</v>
      </c>
      <c r="Y1094" t="s">
        <v>17</v>
      </c>
      <c r="Z1094" t="s">
        <v>16</v>
      </c>
      <c r="AA1094" t="s">
        <v>18</v>
      </c>
      <c r="AB1094" s="3">
        <v>14</v>
      </c>
      <c r="AC1094" s="3">
        <f t="shared" si="119"/>
        <v>0</v>
      </c>
      <c r="AD1094" s="3">
        <f t="shared" si="120"/>
        <v>0</v>
      </c>
      <c r="AE1094" s="3">
        <f t="shared" si="121"/>
        <v>14</v>
      </c>
      <c r="AF1094" s="4" t="str">
        <f t="shared" si="122"/>
        <v/>
      </c>
      <c r="AG1094" s="4" t="str">
        <f t="shared" si="123"/>
        <v>Pass</v>
      </c>
      <c r="AH1094" s="3">
        <f t="shared" si="124"/>
        <v>1</v>
      </c>
      <c r="AI1094" s="3" t="str">
        <f t="shared" si="125"/>
        <v>Đủ Điều kiện dự thi</v>
      </c>
      <c r="AJ1094" t="e">
        <f>VLOOKUP(A1094,'DSSV VIE1016'!$B$2:$D$55,3,0)</f>
        <v>#N/A</v>
      </c>
    </row>
    <row r="1095" spans="1:36" x14ac:dyDescent="0.35">
      <c r="A1095" t="s">
        <v>3861</v>
      </c>
      <c r="B1095" t="s">
        <v>3862</v>
      </c>
      <c r="C1095" t="s">
        <v>3863</v>
      </c>
      <c r="D1095">
        <v>3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 t="s">
        <v>15</v>
      </c>
      <c r="W1095" t="s">
        <v>16</v>
      </c>
      <c r="X1095" t="s">
        <v>17</v>
      </c>
      <c r="Y1095" t="s">
        <v>17</v>
      </c>
      <c r="Z1095" t="s">
        <v>16</v>
      </c>
      <c r="AA1095" t="s">
        <v>18</v>
      </c>
      <c r="AB1095" s="3">
        <v>14</v>
      </c>
      <c r="AC1095" s="3">
        <f t="shared" si="119"/>
        <v>0</v>
      </c>
      <c r="AD1095" s="3">
        <f t="shared" si="120"/>
        <v>0</v>
      </c>
      <c r="AE1095" s="3">
        <f t="shared" si="121"/>
        <v>14</v>
      </c>
      <c r="AF1095" s="4" t="str">
        <f t="shared" si="122"/>
        <v/>
      </c>
      <c r="AG1095" s="4" t="str">
        <f t="shared" si="123"/>
        <v>Pass</v>
      </c>
      <c r="AH1095" s="3">
        <f t="shared" si="124"/>
        <v>1</v>
      </c>
      <c r="AI1095" s="3" t="str">
        <f t="shared" si="125"/>
        <v>Đủ Điều kiện dự thi</v>
      </c>
      <c r="AJ1095" t="e">
        <f>VLOOKUP(A1095,'DSSV VIE1016'!$B$2:$D$55,3,0)</f>
        <v>#N/A</v>
      </c>
    </row>
    <row r="1096" spans="1:36" x14ac:dyDescent="0.35">
      <c r="A1096" t="s">
        <v>3864</v>
      </c>
      <c r="B1096" t="s">
        <v>3865</v>
      </c>
      <c r="C1096" t="s">
        <v>3866</v>
      </c>
      <c r="D1096">
        <v>2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 t="s">
        <v>14</v>
      </c>
      <c r="V1096" t="s">
        <v>15</v>
      </c>
      <c r="W1096" t="s">
        <v>16</v>
      </c>
      <c r="X1096" t="s">
        <v>17</v>
      </c>
      <c r="Y1096" t="s">
        <v>17</v>
      </c>
      <c r="Z1096" t="s">
        <v>16</v>
      </c>
      <c r="AA1096" t="s">
        <v>18</v>
      </c>
      <c r="AB1096" s="3">
        <v>14</v>
      </c>
      <c r="AC1096" s="3">
        <f t="shared" si="119"/>
        <v>0</v>
      </c>
      <c r="AD1096" s="3">
        <f t="shared" si="120"/>
        <v>0</v>
      </c>
      <c r="AE1096" s="3">
        <f t="shared" si="121"/>
        <v>14</v>
      </c>
      <c r="AF1096" s="4" t="str">
        <f t="shared" si="122"/>
        <v/>
      </c>
      <c r="AG1096" s="4" t="str">
        <f t="shared" si="123"/>
        <v>Pass</v>
      </c>
      <c r="AH1096" s="3">
        <f t="shared" si="124"/>
        <v>1</v>
      </c>
      <c r="AI1096" s="3" t="str">
        <f t="shared" si="125"/>
        <v>Đủ Điều kiện dự thi</v>
      </c>
      <c r="AJ1096" t="e">
        <f>VLOOKUP(A1096,'DSSV VIE1016'!$B$2:$D$55,3,0)</f>
        <v>#N/A</v>
      </c>
    </row>
    <row r="1097" spans="1:36" x14ac:dyDescent="0.35">
      <c r="A1097" t="s">
        <v>3867</v>
      </c>
      <c r="B1097" t="s">
        <v>3868</v>
      </c>
      <c r="C1097" t="s">
        <v>3869</v>
      </c>
      <c r="D1097">
        <v>3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 t="s">
        <v>15</v>
      </c>
      <c r="W1097" t="s">
        <v>16</v>
      </c>
      <c r="X1097" t="s">
        <v>17</v>
      </c>
      <c r="Y1097" t="s">
        <v>17</v>
      </c>
      <c r="Z1097" t="s">
        <v>16</v>
      </c>
      <c r="AA1097" t="s">
        <v>18</v>
      </c>
      <c r="AB1097" s="3">
        <v>14</v>
      </c>
      <c r="AC1097" s="3">
        <f t="shared" si="119"/>
        <v>0</v>
      </c>
      <c r="AD1097" s="3">
        <f t="shared" si="120"/>
        <v>0</v>
      </c>
      <c r="AE1097" s="3">
        <f t="shared" si="121"/>
        <v>14</v>
      </c>
      <c r="AF1097" s="4" t="str">
        <f t="shared" si="122"/>
        <v/>
      </c>
      <c r="AG1097" s="4" t="str">
        <f t="shared" si="123"/>
        <v>Pass</v>
      </c>
      <c r="AH1097" s="3">
        <f t="shared" si="124"/>
        <v>1</v>
      </c>
      <c r="AI1097" s="3" t="str">
        <f t="shared" si="125"/>
        <v>Đủ Điều kiện dự thi</v>
      </c>
      <c r="AJ1097" t="e">
        <f>VLOOKUP(A1097,'DSSV VIE1016'!$B$2:$D$55,3,0)</f>
        <v>#N/A</v>
      </c>
    </row>
    <row r="1098" spans="1:36" x14ac:dyDescent="0.35">
      <c r="A1098" t="s">
        <v>3870</v>
      </c>
      <c r="B1098" t="s">
        <v>3871</v>
      </c>
      <c r="C1098" t="s">
        <v>3872</v>
      </c>
      <c r="D1098">
        <v>3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 t="s">
        <v>15</v>
      </c>
      <c r="W1098" t="s">
        <v>16</v>
      </c>
      <c r="X1098" t="s">
        <v>17</v>
      </c>
      <c r="Y1098" t="s">
        <v>17</v>
      </c>
      <c r="Z1098" t="s">
        <v>16</v>
      </c>
      <c r="AA1098" t="s">
        <v>18</v>
      </c>
      <c r="AB1098" s="3">
        <v>14</v>
      </c>
      <c r="AC1098" s="3">
        <f t="shared" si="119"/>
        <v>0</v>
      </c>
      <c r="AD1098" s="3">
        <f t="shared" si="120"/>
        <v>0</v>
      </c>
      <c r="AE1098" s="3">
        <f t="shared" si="121"/>
        <v>14</v>
      </c>
      <c r="AF1098" s="4" t="str">
        <f t="shared" si="122"/>
        <v/>
      </c>
      <c r="AG1098" s="4" t="str">
        <f t="shared" si="123"/>
        <v>Pass</v>
      </c>
      <c r="AH1098" s="3">
        <f t="shared" si="124"/>
        <v>1</v>
      </c>
      <c r="AI1098" s="3" t="str">
        <f t="shared" si="125"/>
        <v>Đủ Điều kiện dự thi</v>
      </c>
      <c r="AJ1098" t="e">
        <f>VLOOKUP(A1098,'DSSV VIE1016'!$B$2:$D$55,3,0)</f>
        <v>#N/A</v>
      </c>
    </row>
    <row r="1099" spans="1:36" x14ac:dyDescent="0.35">
      <c r="A1099" t="s">
        <v>3873</v>
      </c>
      <c r="B1099" t="s">
        <v>3874</v>
      </c>
      <c r="C1099" t="s">
        <v>3875</v>
      </c>
      <c r="D1099">
        <v>2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 t="s">
        <v>14</v>
      </c>
      <c r="V1099" t="s">
        <v>15</v>
      </c>
      <c r="W1099" t="s">
        <v>16</v>
      </c>
      <c r="X1099" t="s">
        <v>17</v>
      </c>
      <c r="Y1099" t="s">
        <v>17</v>
      </c>
      <c r="Z1099" t="s">
        <v>16</v>
      </c>
      <c r="AA1099" t="s">
        <v>18</v>
      </c>
      <c r="AB1099" s="3">
        <v>14</v>
      </c>
      <c r="AC1099" s="3">
        <f t="shared" si="119"/>
        <v>0</v>
      </c>
      <c r="AD1099" s="3">
        <f t="shared" si="120"/>
        <v>0</v>
      </c>
      <c r="AE1099" s="3">
        <f t="shared" si="121"/>
        <v>14</v>
      </c>
      <c r="AF1099" s="4" t="str">
        <f t="shared" si="122"/>
        <v/>
      </c>
      <c r="AG1099" s="4" t="str">
        <f t="shared" si="123"/>
        <v>Pass</v>
      </c>
      <c r="AH1099" s="3">
        <f t="shared" si="124"/>
        <v>1</v>
      </c>
      <c r="AI1099" s="3" t="str">
        <f t="shared" si="125"/>
        <v>Đủ Điều kiện dự thi</v>
      </c>
      <c r="AJ1099" t="e">
        <f>VLOOKUP(A1099,'DSSV VIE1016'!$B$2:$D$55,3,0)</f>
        <v>#N/A</v>
      </c>
    </row>
    <row r="1100" spans="1:36" x14ac:dyDescent="0.35">
      <c r="A1100" t="s">
        <v>3876</v>
      </c>
      <c r="B1100" t="s">
        <v>3877</v>
      </c>
      <c r="C1100" t="s">
        <v>3878</v>
      </c>
      <c r="D1100">
        <v>3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 t="s">
        <v>15</v>
      </c>
      <c r="W1100" t="s">
        <v>16</v>
      </c>
      <c r="X1100" t="s">
        <v>17</v>
      </c>
      <c r="Y1100" t="s">
        <v>17</v>
      </c>
      <c r="Z1100" t="s">
        <v>16</v>
      </c>
      <c r="AA1100" t="s">
        <v>18</v>
      </c>
      <c r="AB1100" s="3">
        <v>14</v>
      </c>
      <c r="AC1100" s="3">
        <f t="shared" si="119"/>
        <v>0</v>
      </c>
      <c r="AD1100" s="3">
        <f t="shared" si="120"/>
        <v>0</v>
      </c>
      <c r="AE1100" s="3">
        <f t="shared" si="121"/>
        <v>14</v>
      </c>
      <c r="AF1100" s="4" t="str">
        <f t="shared" si="122"/>
        <v/>
      </c>
      <c r="AG1100" s="4" t="str">
        <f t="shared" si="123"/>
        <v>Pass</v>
      </c>
      <c r="AH1100" s="3">
        <f t="shared" si="124"/>
        <v>1</v>
      </c>
      <c r="AI1100" s="3" t="str">
        <f t="shared" si="125"/>
        <v>Đủ Điều kiện dự thi</v>
      </c>
      <c r="AJ1100" t="e">
        <f>VLOOKUP(A1100,'DSSV VIE1016'!$B$2:$D$55,3,0)</f>
        <v>#N/A</v>
      </c>
    </row>
    <row r="1101" spans="1:36" x14ac:dyDescent="0.35">
      <c r="A1101" t="s">
        <v>3879</v>
      </c>
      <c r="B1101" t="s">
        <v>3880</v>
      </c>
      <c r="C1101" t="s">
        <v>3881</v>
      </c>
      <c r="D1101">
        <v>3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 t="s">
        <v>15</v>
      </c>
      <c r="W1101" t="s">
        <v>16</v>
      </c>
      <c r="X1101" t="s">
        <v>17</v>
      </c>
      <c r="Y1101" t="s">
        <v>17</v>
      </c>
      <c r="Z1101" t="s">
        <v>16</v>
      </c>
      <c r="AA1101" t="s">
        <v>18</v>
      </c>
      <c r="AB1101" s="3">
        <v>14</v>
      </c>
      <c r="AC1101" s="3">
        <f t="shared" si="119"/>
        <v>0</v>
      </c>
      <c r="AD1101" s="3">
        <f t="shared" si="120"/>
        <v>0</v>
      </c>
      <c r="AE1101" s="3">
        <f t="shared" si="121"/>
        <v>14</v>
      </c>
      <c r="AF1101" s="4" t="str">
        <f t="shared" si="122"/>
        <v/>
      </c>
      <c r="AG1101" s="4" t="str">
        <f t="shared" si="123"/>
        <v>Pass</v>
      </c>
      <c r="AH1101" s="3">
        <f t="shared" si="124"/>
        <v>1</v>
      </c>
      <c r="AI1101" s="3" t="str">
        <f t="shared" si="125"/>
        <v>Đủ Điều kiện dự thi</v>
      </c>
      <c r="AJ1101" t="e">
        <f>VLOOKUP(A1101,'DSSV VIE1016'!$B$2:$D$55,3,0)</f>
        <v>#N/A</v>
      </c>
    </row>
    <row r="1102" spans="1:36" x14ac:dyDescent="0.35">
      <c r="A1102" t="s">
        <v>3882</v>
      </c>
      <c r="B1102" t="s">
        <v>3883</v>
      </c>
      <c r="C1102" t="s">
        <v>3884</v>
      </c>
      <c r="D1102">
        <v>2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 t="s">
        <v>14</v>
      </c>
      <c r="V1102" t="s">
        <v>15</v>
      </c>
      <c r="W1102" t="s">
        <v>16</v>
      </c>
      <c r="X1102" t="s">
        <v>17</v>
      </c>
      <c r="Y1102" t="s">
        <v>17</v>
      </c>
      <c r="Z1102" t="s">
        <v>16</v>
      </c>
      <c r="AA1102" t="s">
        <v>18</v>
      </c>
      <c r="AB1102" s="3">
        <v>14</v>
      </c>
      <c r="AC1102" s="3">
        <f t="shared" si="119"/>
        <v>0</v>
      </c>
      <c r="AD1102" s="3">
        <f t="shared" si="120"/>
        <v>0</v>
      </c>
      <c r="AE1102" s="3">
        <f t="shared" si="121"/>
        <v>14</v>
      </c>
      <c r="AF1102" s="4" t="str">
        <f t="shared" si="122"/>
        <v/>
      </c>
      <c r="AG1102" s="4" t="str">
        <f t="shared" si="123"/>
        <v>Pass</v>
      </c>
      <c r="AH1102" s="3">
        <f t="shared" si="124"/>
        <v>1</v>
      </c>
      <c r="AI1102" s="3" t="str">
        <f t="shared" si="125"/>
        <v>Đủ Điều kiện dự thi</v>
      </c>
      <c r="AJ1102" t="e">
        <f>VLOOKUP(A1102,'DSSV VIE1016'!$B$2:$D$55,3,0)</f>
        <v>#N/A</v>
      </c>
    </row>
    <row r="1103" spans="1:36" x14ac:dyDescent="0.35">
      <c r="A1103" t="s">
        <v>3885</v>
      </c>
      <c r="B1103" t="s">
        <v>3886</v>
      </c>
      <c r="C1103" t="s">
        <v>3887</v>
      </c>
      <c r="D1103">
        <v>3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 t="s">
        <v>15</v>
      </c>
      <c r="W1103" t="s">
        <v>16</v>
      </c>
      <c r="X1103" t="s">
        <v>17</v>
      </c>
      <c r="Y1103" t="s">
        <v>17</v>
      </c>
      <c r="Z1103" t="s">
        <v>16</v>
      </c>
      <c r="AA1103" t="s">
        <v>18</v>
      </c>
      <c r="AB1103" s="3">
        <v>14</v>
      </c>
      <c r="AC1103" s="3">
        <f t="shared" si="119"/>
        <v>0</v>
      </c>
      <c r="AD1103" s="3">
        <f t="shared" si="120"/>
        <v>0</v>
      </c>
      <c r="AE1103" s="3">
        <f t="shared" si="121"/>
        <v>14</v>
      </c>
      <c r="AF1103" s="4" t="str">
        <f t="shared" si="122"/>
        <v/>
      </c>
      <c r="AG1103" s="4" t="str">
        <f t="shared" si="123"/>
        <v>Pass</v>
      </c>
      <c r="AH1103" s="3">
        <f t="shared" si="124"/>
        <v>1</v>
      </c>
      <c r="AI1103" s="3" t="str">
        <f t="shared" si="125"/>
        <v>Đủ Điều kiện dự thi</v>
      </c>
      <c r="AJ1103" t="e">
        <f>VLOOKUP(A1103,'DSSV VIE1016'!$B$2:$D$55,3,0)</f>
        <v>#N/A</v>
      </c>
    </row>
    <row r="1104" spans="1:36" x14ac:dyDescent="0.35">
      <c r="A1104" t="s">
        <v>3888</v>
      </c>
      <c r="B1104" t="s">
        <v>3889</v>
      </c>
      <c r="C1104" t="s">
        <v>3890</v>
      </c>
      <c r="D1104">
        <v>3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 t="s">
        <v>15</v>
      </c>
      <c r="W1104" t="s">
        <v>16</v>
      </c>
      <c r="X1104" t="s">
        <v>17</v>
      </c>
      <c r="Y1104" t="s">
        <v>17</v>
      </c>
      <c r="Z1104" t="s">
        <v>16</v>
      </c>
      <c r="AA1104" t="s">
        <v>18</v>
      </c>
      <c r="AB1104" s="3">
        <v>14</v>
      </c>
      <c r="AC1104" s="3">
        <f t="shared" si="119"/>
        <v>0</v>
      </c>
      <c r="AD1104" s="3">
        <f t="shared" si="120"/>
        <v>0</v>
      </c>
      <c r="AE1104" s="3">
        <f t="shared" si="121"/>
        <v>14</v>
      </c>
      <c r="AF1104" s="4" t="str">
        <f t="shared" si="122"/>
        <v/>
      </c>
      <c r="AG1104" s="4" t="str">
        <f t="shared" si="123"/>
        <v>Pass</v>
      </c>
      <c r="AH1104" s="3">
        <f t="shared" si="124"/>
        <v>1</v>
      </c>
      <c r="AI1104" s="3" t="str">
        <f t="shared" si="125"/>
        <v>Đủ Điều kiện dự thi</v>
      </c>
      <c r="AJ1104" t="e">
        <f>VLOOKUP(A1104,'DSSV VIE1016'!$B$2:$D$55,3,0)</f>
        <v>#N/A</v>
      </c>
    </row>
    <row r="1105" spans="1:36" x14ac:dyDescent="0.35">
      <c r="A1105" t="s">
        <v>3891</v>
      </c>
      <c r="B1105" t="s">
        <v>3892</v>
      </c>
      <c r="C1105" t="s">
        <v>3893</v>
      </c>
      <c r="D1105">
        <v>3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 t="s">
        <v>15</v>
      </c>
      <c r="W1105" t="s">
        <v>16</v>
      </c>
      <c r="X1105" t="s">
        <v>17</v>
      </c>
      <c r="Y1105" t="s">
        <v>17</v>
      </c>
      <c r="Z1105" t="s">
        <v>16</v>
      </c>
      <c r="AA1105" t="s">
        <v>18</v>
      </c>
      <c r="AB1105" s="3">
        <v>14</v>
      </c>
      <c r="AC1105" s="3">
        <f t="shared" si="119"/>
        <v>0</v>
      </c>
      <c r="AD1105" s="3">
        <f t="shared" si="120"/>
        <v>0</v>
      </c>
      <c r="AE1105" s="3">
        <f t="shared" si="121"/>
        <v>14</v>
      </c>
      <c r="AF1105" s="4" t="str">
        <f t="shared" si="122"/>
        <v/>
      </c>
      <c r="AG1105" s="4" t="str">
        <f t="shared" si="123"/>
        <v>Pass</v>
      </c>
      <c r="AH1105" s="3">
        <f t="shared" si="124"/>
        <v>1</v>
      </c>
      <c r="AI1105" s="3" t="str">
        <f t="shared" si="125"/>
        <v>Đủ Điều kiện dự thi</v>
      </c>
      <c r="AJ1105" t="e">
        <f>VLOOKUP(A1105,'DSSV VIE1016'!$B$2:$D$55,3,0)</f>
        <v>#N/A</v>
      </c>
    </row>
    <row r="1106" spans="1:36" x14ac:dyDescent="0.35">
      <c r="A1106" t="s">
        <v>3894</v>
      </c>
      <c r="B1106" t="s">
        <v>3895</v>
      </c>
      <c r="C1106" t="s">
        <v>3896</v>
      </c>
      <c r="D1106">
        <v>2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 t="s">
        <v>14</v>
      </c>
      <c r="V1106" t="s">
        <v>15</v>
      </c>
      <c r="W1106" t="s">
        <v>16</v>
      </c>
      <c r="X1106" t="s">
        <v>17</v>
      </c>
      <c r="Y1106" t="s">
        <v>17</v>
      </c>
      <c r="Z1106" t="s">
        <v>16</v>
      </c>
      <c r="AA1106" t="s">
        <v>18</v>
      </c>
      <c r="AB1106" s="3">
        <v>14</v>
      </c>
      <c r="AC1106" s="3">
        <f t="shared" si="119"/>
        <v>0</v>
      </c>
      <c r="AD1106" s="3">
        <f t="shared" si="120"/>
        <v>0</v>
      </c>
      <c r="AE1106" s="3">
        <f t="shared" si="121"/>
        <v>14</v>
      </c>
      <c r="AF1106" s="4" t="str">
        <f t="shared" si="122"/>
        <v/>
      </c>
      <c r="AG1106" s="4" t="str">
        <f t="shared" si="123"/>
        <v>Pass</v>
      </c>
      <c r="AH1106" s="3">
        <f t="shared" si="124"/>
        <v>1</v>
      </c>
      <c r="AI1106" s="3" t="str">
        <f t="shared" si="125"/>
        <v>Đủ Điều kiện dự thi</v>
      </c>
      <c r="AJ1106" t="e">
        <f>VLOOKUP(A1106,'DSSV VIE1016'!$B$2:$D$55,3,0)</f>
        <v>#N/A</v>
      </c>
    </row>
    <row r="1107" spans="1:36" x14ac:dyDescent="0.35">
      <c r="A1107" t="s">
        <v>3897</v>
      </c>
      <c r="B1107" t="s">
        <v>3898</v>
      </c>
      <c r="C1107" t="s">
        <v>3899</v>
      </c>
      <c r="D1107">
        <v>1.9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0.9</v>
      </c>
      <c r="U1107" t="s">
        <v>14</v>
      </c>
      <c r="V1107" t="s">
        <v>15</v>
      </c>
      <c r="W1107" t="s">
        <v>16</v>
      </c>
      <c r="X1107" t="s">
        <v>17</v>
      </c>
      <c r="Y1107" t="s">
        <v>17</v>
      </c>
      <c r="Z1107" t="s">
        <v>16</v>
      </c>
      <c r="AA1107" t="s">
        <v>18</v>
      </c>
      <c r="AB1107" s="3">
        <v>14</v>
      </c>
      <c r="AC1107" s="3">
        <f t="shared" si="119"/>
        <v>0</v>
      </c>
      <c r="AD1107" s="3">
        <f t="shared" si="120"/>
        <v>0</v>
      </c>
      <c r="AE1107" s="3">
        <f t="shared" si="121"/>
        <v>14</v>
      </c>
      <c r="AF1107" s="4" t="str">
        <f t="shared" si="122"/>
        <v/>
      </c>
      <c r="AG1107" s="4" t="str">
        <f t="shared" si="123"/>
        <v>Pass</v>
      </c>
      <c r="AH1107" s="3">
        <f t="shared" si="124"/>
        <v>1</v>
      </c>
      <c r="AI1107" s="3" t="str">
        <f t="shared" si="125"/>
        <v>Đủ Điều kiện dự thi</v>
      </c>
      <c r="AJ1107" t="e">
        <f>VLOOKUP(A1107,'DSSV VIE1016'!$B$2:$D$55,3,0)</f>
        <v>#N/A</v>
      </c>
    </row>
    <row r="1108" spans="1:36" x14ac:dyDescent="0.35">
      <c r="A1108" t="s">
        <v>3900</v>
      </c>
      <c r="B1108" t="s">
        <v>3901</v>
      </c>
      <c r="C1108" t="s">
        <v>3902</v>
      </c>
      <c r="D1108">
        <v>2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 t="s">
        <v>14</v>
      </c>
      <c r="V1108" t="s">
        <v>15</v>
      </c>
      <c r="W1108" t="s">
        <v>16</v>
      </c>
      <c r="X1108" t="s">
        <v>17</v>
      </c>
      <c r="Y1108" t="s">
        <v>17</v>
      </c>
      <c r="Z1108" t="s">
        <v>16</v>
      </c>
      <c r="AA1108" t="s">
        <v>18</v>
      </c>
      <c r="AB1108" s="3">
        <v>14</v>
      </c>
      <c r="AC1108" s="3">
        <f t="shared" si="119"/>
        <v>0</v>
      </c>
      <c r="AD1108" s="3">
        <f t="shared" si="120"/>
        <v>0</v>
      </c>
      <c r="AE1108" s="3">
        <f t="shared" si="121"/>
        <v>14</v>
      </c>
      <c r="AF1108" s="4" t="str">
        <f t="shared" si="122"/>
        <v/>
      </c>
      <c r="AG1108" s="4" t="str">
        <f t="shared" si="123"/>
        <v>Pass</v>
      </c>
      <c r="AH1108" s="3">
        <f t="shared" si="124"/>
        <v>1</v>
      </c>
      <c r="AI1108" s="3" t="str">
        <f t="shared" si="125"/>
        <v>Đủ Điều kiện dự thi</v>
      </c>
      <c r="AJ1108" t="e">
        <f>VLOOKUP(A1108,'DSSV VIE1016'!$B$2:$D$55,3,0)</f>
        <v>#N/A</v>
      </c>
    </row>
    <row r="1109" spans="1:36" x14ac:dyDescent="0.35">
      <c r="A1109" t="s">
        <v>3903</v>
      </c>
      <c r="B1109" t="s">
        <v>3904</v>
      </c>
      <c r="C1109" t="s">
        <v>3905</v>
      </c>
      <c r="D1109">
        <v>3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 t="s">
        <v>15</v>
      </c>
      <c r="W1109" t="s">
        <v>16</v>
      </c>
      <c r="X1109" t="s">
        <v>17</v>
      </c>
      <c r="Y1109" t="s">
        <v>17</v>
      </c>
      <c r="Z1109" t="s">
        <v>16</v>
      </c>
      <c r="AA1109" t="s">
        <v>18</v>
      </c>
      <c r="AB1109" s="3">
        <v>14</v>
      </c>
      <c r="AC1109" s="3">
        <f t="shared" si="119"/>
        <v>0</v>
      </c>
      <c r="AD1109" s="3">
        <f t="shared" si="120"/>
        <v>0</v>
      </c>
      <c r="AE1109" s="3">
        <f t="shared" si="121"/>
        <v>14</v>
      </c>
      <c r="AF1109" s="4" t="str">
        <f t="shared" si="122"/>
        <v/>
      </c>
      <c r="AG1109" s="4" t="str">
        <f t="shared" si="123"/>
        <v>Pass</v>
      </c>
      <c r="AH1109" s="3">
        <f t="shared" si="124"/>
        <v>1</v>
      </c>
      <c r="AI1109" s="3" t="str">
        <f t="shared" si="125"/>
        <v>Đủ Điều kiện dự thi</v>
      </c>
      <c r="AJ1109" t="e">
        <f>VLOOKUP(A1109,'DSSV VIE1016'!$B$2:$D$55,3,0)</f>
        <v>#N/A</v>
      </c>
    </row>
    <row r="1110" spans="1:36" x14ac:dyDescent="0.35">
      <c r="A1110" t="s">
        <v>3906</v>
      </c>
      <c r="B1110" t="s">
        <v>3907</v>
      </c>
      <c r="C1110" t="s">
        <v>3908</v>
      </c>
      <c r="D1110">
        <v>3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 t="s">
        <v>15</v>
      </c>
      <c r="W1110" t="s">
        <v>16</v>
      </c>
      <c r="X1110" t="s">
        <v>17</v>
      </c>
      <c r="Y1110" t="s">
        <v>17</v>
      </c>
      <c r="Z1110" t="s">
        <v>16</v>
      </c>
      <c r="AA1110" t="s">
        <v>18</v>
      </c>
      <c r="AB1110" s="3">
        <v>14</v>
      </c>
      <c r="AC1110" s="3">
        <f t="shared" si="119"/>
        <v>0</v>
      </c>
      <c r="AD1110" s="3">
        <f t="shared" si="120"/>
        <v>0</v>
      </c>
      <c r="AE1110" s="3">
        <f t="shared" si="121"/>
        <v>14</v>
      </c>
      <c r="AF1110" s="4" t="str">
        <f t="shared" si="122"/>
        <v/>
      </c>
      <c r="AG1110" s="4" t="str">
        <f t="shared" si="123"/>
        <v>Pass</v>
      </c>
      <c r="AH1110" s="3">
        <f t="shared" si="124"/>
        <v>1</v>
      </c>
      <c r="AI1110" s="3" t="str">
        <f t="shared" si="125"/>
        <v>Đủ Điều kiện dự thi</v>
      </c>
      <c r="AJ1110" t="e">
        <f>VLOOKUP(A1110,'DSSV VIE1016'!$B$2:$D$55,3,0)</f>
        <v>#N/A</v>
      </c>
    </row>
    <row r="1111" spans="1:36" x14ac:dyDescent="0.35">
      <c r="A1111" t="s">
        <v>3909</v>
      </c>
      <c r="B1111" t="s">
        <v>3910</v>
      </c>
      <c r="C1111" t="s">
        <v>3911</v>
      </c>
      <c r="D1111">
        <v>3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 t="s">
        <v>15</v>
      </c>
      <c r="W1111" t="s">
        <v>16</v>
      </c>
      <c r="X1111" t="s">
        <v>17</v>
      </c>
      <c r="Y1111" t="s">
        <v>17</v>
      </c>
      <c r="Z1111" t="s">
        <v>16</v>
      </c>
      <c r="AA1111" t="s">
        <v>18</v>
      </c>
      <c r="AB1111" s="3">
        <v>14</v>
      </c>
      <c r="AC1111" s="3">
        <f t="shared" si="119"/>
        <v>0</v>
      </c>
      <c r="AD1111" s="3">
        <f t="shared" si="120"/>
        <v>0</v>
      </c>
      <c r="AE1111" s="3">
        <f t="shared" si="121"/>
        <v>14</v>
      </c>
      <c r="AF1111" s="4" t="str">
        <f t="shared" si="122"/>
        <v/>
      </c>
      <c r="AG1111" s="4" t="str">
        <f t="shared" si="123"/>
        <v>Pass</v>
      </c>
      <c r="AH1111" s="3">
        <f t="shared" si="124"/>
        <v>1</v>
      </c>
      <c r="AI1111" s="3" t="str">
        <f t="shared" si="125"/>
        <v>Đủ Điều kiện dự thi</v>
      </c>
      <c r="AJ1111" t="e">
        <f>VLOOKUP(A1111,'DSSV VIE1016'!$B$2:$D$55,3,0)</f>
        <v>#N/A</v>
      </c>
    </row>
    <row r="1112" spans="1:36" x14ac:dyDescent="0.35">
      <c r="A1112" t="s">
        <v>3912</v>
      </c>
      <c r="B1112" t="s">
        <v>3913</v>
      </c>
      <c r="C1112" t="s">
        <v>3914</v>
      </c>
      <c r="D1112">
        <v>3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 t="s">
        <v>15</v>
      </c>
      <c r="W1112" t="s">
        <v>16</v>
      </c>
      <c r="X1112" t="s">
        <v>17</v>
      </c>
      <c r="Y1112" t="s">
        <v>17</v>
      </c>
      <c r="Z1112" t="s">
        <v>16</v>
      </c>
      <c r="AA1112" t="s">
        <v>18</v>
      </c>
      <c r="AB1112" s="3">
        <v>14</v>
      </c>
      <c r="AC1112" s="3">
        <f t="shared" si="119"/>
        <v>0</v>
      </c>
      <c r="AD1112" s="3">
        <f t="shared" si="120"/>
        <v>0</v>
      </c>
      <c r="AE1112" s="3">
        <f t="shared" si="121"/>
        <v>14</v>
      </c>
      <c r="AF1112" s="4" t="str">
        <f t="shared" si="122"/>
        <v/>
      </c>
      <c r="AG1112" s="4" t="str">
        <f t="shared" si="123"/>
        <v>Pass</v>
      </c>
      <c r="AH1112" s="3">
        <f t="shared" si="124"/>
        <v>1</v>
      </c>
      <c r="AI1112" s="3" t="str">
        <f t="shared" si="125"/>
        <v>Đủ Điều kiện dự thi</v>
      </c>
      <c r="AJ1112" t="e">
        <f>VLOOKUP(A1112,'DSSV VIE1016'!$B$2:$D$55,3,0)</f>
        <v>#N/A</v>
      </c>
    </row>
    <row r="1113" spans="1:36" x14ac:dyDescent="0.35">
      <c r="A1113" t="s">
        <v>3915</v>
      </c>
      <c r="B1113" t="s">
        <v>3916</v>
      </c>
      <c r="C1113" t="s">
        <v>3917</v>
      </c>
      <c r="D1113">
        <v>3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 t="s">
        <v>15</v>
      </c>
      <c r="W1113" t="s">
        <v>16</v>
      </c>
      <c r="X1113" t="s">
        <v>17</v>
      </c>
      <c r="Y1113" t="s">
        <v>17</v>
      </c>
      <c r="Z1113" t="s">
        <v>16</v>
      </c>
      <c r="AA1113" t="s">
        <v>18</v>
      </c>
      <c r="AB1113" s="3">
        <v>14</v>
      </c>
      <c r="AC1113" s="3">
        <f t="shared" si="119"/>
        <v>0</v>
      </c>
      <c r="AD1113" s="3">
        <f t="shared" si="120"/>
        <v>0</v>
      </c>
      <c r="AE1113" s="3">
        <f t="shared" si="121"/>
        <v>14</v>
      </c>
      <c r="AF1113" s="4" t="str">
        <f t="shared" si="122"/>
        <v/>
      </c>
      <c r="AG1113" s="4" t="str">
        <f t="shared" si="123"/>
        <v>Pass</v>
      </c>
      <c r="AH1113" s="3">
        <f t="shared" si="124"/>
        <v>1</v>
      </c>
      <c r="AI1113" s="3" t="str">
        <f t="shared" si="125"/>
        <v>Đủ Điều kiện dự thi</v>
      </c>
      <c r="AJ1113" t="e">
        <f>VLOOKUP(A1113,'DSSV VIE1016'!$B$2:$D$55,3,0)</f>
        <v>#N/A</v>
      </c>
    </row>
    <row r="1114" spans="1:36" x14ac:dyDescent="0.35">
      <c r="A1114" t="s">
        <v>3918</v>
      </c>
      <c r="B1114" t="s">
        <v>3919</v>
      </c>
      <c r="C1114" t="s">
        <v>3920</v>
      </c>
      <c r="D1114">
        <v>2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 t="s">
        <v>14</v>
      </c>
      <c r="V1114" t="s">
        <v>15</v>
      </c>
      <c r="W1114" t="s">
        <v>16</v>
      </c>
      <c r="X1114" t="s">
        <v>17</v>
      </c>
      <c r="Y1114" t="s">
        <v>17</v>
      </c>
      <c r="Z1114" t="s">
        <v>16</v>
      </c>
      <c r="AA1114" t="s">
        <v>18</v>
      </c>
      <c r="AB1114" s="3">
        <v>14</v>
      </c>
      <c r="AC1114" s="3">
        <f t="shared" si="119"/>
        <v>0</v>
      </c>
      <c r="AD1114" s="3">
        <f t="shared" si="120"/>
        <v>0</v>
      </c>
      <c r="AE1114" s="3">
        <f t="shared" si="121"/>
        <v>14</v>
      </c>
      <c r="AF1114" s="4" t="str">
        <f t="shared" si="122"/>
        <v/>
      </c>
      <c r="AG1114" s="4" t="str">
        <f t="shared" si="123"/>
        <v>Pass</v>
      </c>
      <c r="AH1114" s="3">
        <f t="shared" si="124"/>
        <v>1</v>
      </c>
      <c r="AI1114" s="3" t="str">
        <f t="shared" si="125"/>
        <v>Đủ Điều kiện dự thi</v>
      </c>
      <c r="AJ1114" t="e">
        <f>VLOOKUP(A1114,'DSSV VIE1016'!$B$2:$D$55,3,0)</f>
        <v>#N/A</v>
      </c>
    </row>
    <row r="1115" spans="1:36" x14ac:dyDescent="0.35">
      <c r="A1115" t="s">
        <v>3921</v>
      </c>
      <c r="B1115" t="s">
        <v>3922</v>
      </c>
      <c r="C1115" t="s">
        <v>3923</v>
      </c>
      <c r="D1115">
        <v>3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 t="s">
        <v>15</v>
      </c>
      <c r="W1115" t="s">
        <v>16</v>
      </c>
      <c r="X1115" t="s">
        <v>17</v>
      </c>
      <c r="Y1115" t="s">
        <v>17</v>
      </c>
      <c r="Z1115" t="s">
        <v>16</v>
      </c>
      <c r="AA1115" t="s">
        <v>18</v>
      </c>
      <c r="AB1115" s="3">
        <v>14</v>
      </c>
      <c r="AC1115" s="3">
        <f t="shared" si="119"/>
        <v>0</v>
      </c>
      <c r="AD1115" s="3">
        <f t="shared" si="120"/>
        <v>0</v>
      </c>
      <c r="AE1115" s="3">
        <f t="shared" si="121"/>
        <v>14</v>
      </c>
      <c r="AF1115" s="4" t="str">
        <f t="shared" si="122"/>
        <v/>
      </c>
      <c r="AG1115" s="4" t="str">
        <f t="shared" si="123"/>
        <v>Pass</v>
      </c>
      <c r="AH1115" s="3">
        <f t="shared" si="124"/>
        <v>1</v>
      </c>
      <c r="AI1115" s="3" t="str">
        <f t="shared" si="125"/>
        <v>Đủ Điều kiện dự thi</v>
      </c>
      <c r="AJ1115" t="e">
        <f>VLOOKUP(A1115,'DSSV VIE1016'!$B$2:$D$55,3,0)</f>
        <v>#N/A</v>
      </c>
    </row>
    <row r="1116" spans="1:36" x14ac:dyDescent="0.35">
      <c r="A1116" t="s">
        <v>3924</v>
      </c>
      <c r="B1116" t="s">
        <v>3925</v>
      </c>
      <c r="C1116" t="s">
        <v>3926</v>
      </c>
      <c r="D1116">
        <v>2.8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0.8</v>
      </c>
      <c r="U1116">
        <v>1</v>
      </c>
      <c r="V1116" t="s">
        <v>15</v>
      </c>
      <c r="W1116" t="s">
        <v>16</v>
      </c>
      <c r="X1116" t="s">
        <v>17</v>
      </c>
      <c r="Y1116" t="s">
        <v>17</v>
      </c>
      <c r="Z1116" t="s">
        <v>16</v>
      </c>
      <c r="AA1116" t="s">
        <v>18</v>
      </c>
      <c r="AB1116" s="3">
        <v>14</v>
      </c>
      <c r="AC1116" s="3">
        <f t="shared" si="119"/>
        <v>0</v>
      </c>
      <c r="AD1116" s="3">
        <f t="shared" si="120"/>
        <v>0</v>
      </c>
      <c r="AE1116" s="3">
        <f t="shared" si="121"/>
        <v>14</v>
      </c>
      <c r="AF1116" s="4" t="str">
        <f t="shared" si="122"/>
        <v/>
      </c>
      <c r="AG1116" s="4" t="str">
        <f t="shared" si="123"/>
        <v>Pass</v>
      </c>
      <c r="AH1116" s="3">
        <f t="shared" si="124"/>
        <v>1</v>
      </c>
      <c r="AI1116" s="3" t="str">
        <f t="shared" si="125"/>
        <v>Đủ Điều kiện dự thi</v>
      </c>
      <c r="AJ1116" t="e">
        <f>VLOOKUP(A1116,'DSSV VIE1016'!$B$2:$D$55,3,0)</f>
        <v>#N/A</v>
      </c>
    </row>
    <row r="1117" spans="1:36" x14ac:dyDescent="0.35">
      <c r="A1117" t="s">
        <v>3927</v>
      </c>
      <c r="B1117" t="s">
        <v>3928</v>
      </c>
      <c r="C1117" t="s">
        <v>3929</v>
      </c>
      <c r="D1117">
        <v>3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 t="s">
        <v>15</v>
      </c>
      <c r="W1117" t="s">
        <v>16</v>
      </c>
      <c r="X1117" t="s">
        <v>17</v>
      </c>
      <c r="Y1117" t="s">
        <v>17</v>
      </c>
      <c r="Z1117" t="s">
        <v>16</v>
      </c>
      <c r="AA1117" t="s">
        <v>18</v>
      </c>
      <c r="AB1117" s="3">
        <v>14</v>
      </c>
      <c r="AC1117" s="3">
        <f t="shared" si="119"/>
        <v>0</v>
      </c>
      <c r="AD1117" s="3">
        <f t="shared" si="120"/>
        <v>0</v>
      </c>
      <c r="AE1117" s="3">
        <f t="shared" si="121"/>
        <v>14</v>
      </c>
      <c r="AF1117" s="4" t="str">
        <f t="shared" si="122"/>
        <v/>
      </c>
      <c r="AG1117" s="4" t="str">
        <f t="shared" si="123"/>
        <v>Pass</v>
      </c>
      <c r="AH1117" s="3">
        <f t="shared" si="124"/>
        <v>1</v>
      </c>
      <c r="AI1117" s="3" t="str">
        <f t="shared" si="125"/>
        <v>Đủ Điều kiện dự thi</v>
      </c>
      <c r="AJ1117" t="e">
        <f>VLOOKUP(A1117,'DSSV VIE1016'!$B$2:$D$55,3,0)</f>
        <v>#N/A</v>
      </c>
    </row>
    <row r="1118" spans="1:36" x14ac:dyDescent="0.35">
      <c r="A1118" t="s">
        <v>3930</v>
      </c>
      <c r="B1118" t="s">
        <v>3931</v>
      </c>
      <c r="C1118" t="s">
        <v>3932</v>
      </c>
      <c r="D1118">
        <v>2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 t="s">
        <v>14</v>
      </c>
      <c r="V1118" t="s">
        <v>15</v>
      </c>
      <c r="W1118" t="s">
        <v>16</v>
      </c>
      <c r="X1118" t="s">
        <v>17</v>
      </c>
      <c r="Y1118" t="s">
        <v>17</v>
      </c>
      <c r="Z1118" t="s">
        <v>16</v>
      </c>
      <c r="AA1118" t="s">
        <v>18</v>
      </c>
      <c r="AB1118" s="3">
        <v>14</v>
      </c>
      <c r="AC1118" s="3">
        <f t="shared" si="119"/>
        <v>0</v>
      </c>
      <c r="AD1118" s="3">
        <f t="shared" si="120"/>
        <v>0</v>
      </c>
      <c r="AE1118" s="3">
        <f t="shared" si="121"/>
        <v>14</v>
      </c>
      <c r="AF1118" s="4" t="str">
        <f t="shared" si="122"/>
        <v/>
      </c>
      <c r="AG1118" s="4" t="str">
        <f t="shared" si="123"/>
        <v>Pass</v>
      </c>
      <c r="AH1118" s="3">
        <f t="shared" si="124"/>
        <v>1</v>
      </c>
      <c r="AI1118" s="3" t="str">
        <f t="shared" si="125"/>
        <v>Đủ Điều kiện dự thi</v>
      </c>
      <c r="AJ1118" t="e">
        <f>VLOOKUP(A1118,'DSSV VIE1016'!$B$2:$D$55,3,0)</f>
        <v>#N/A</v>
      </c>
    </row>
    <row r="1119" spans="1:36" x14ac:dyDescent="0.35">
      <c r="A1119" t="s">
        <v>3933</v>
      </c>
      <c r="B1119" t="s">
        <v>3934</v>
      </c>
      <c r="C1119" t="s">
        <v>3935</v>
      </c>
      <c r="D1119">
        <v>3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 t="s">
        <v>15</v>
      </c>
      <c r="W1119" t="s">
        <v>16</v>
      </c>
      <c r="X1119" t="s">
        <v>17</v>
      </c>
      <c r="Y1119" t="s">
        <v>17</v>
      </c>
      <c r="Z1119" t="s">
        <v>16</v>
      </c>
      <c r="AA1119" t="s">
        <v>18</v>
      </c>
      <c r="AB1119" s="3">
        <v>14</v>
      </c>
      <c r="AC1119" s="3">
        <f t="shared" si="119"/>
        <v>0</v>
      </c>
      <c r="AD1119" s="3">
        <f t="shared" si="120"/>
        <v>0</v>
      </c>
      <c r="AE1119" s="3">
        <f t="shared" si="121"/>
        <v>14</v>
      </c>
      <c r="AF1119" s="4" t="str">
        <f t="shared" si="122"/>
        <v/>
      </c>
      <c r="AG1119" s="4" t="str">
        <f t="shared" si="123"/>
        <v>Pass</v>
      </c>
      <c r="AH1119" s="3">
        <f t="shared" si="124"/>
        <v>1</v>
      </c>
      <c r="AI1119" s="3" t="str">
        <f t="shared" si="125"/>
        <v>Đủ Điều kiện dự thi</v>
      </c>
      <c r="AJ1119" t="e">
        <f>VLOOKUP(A1119,'DSSV VIE1016'!$B$2:$D$55,3,0)</f>
        <v>#N/A</v>
      </c>
    </row>
    <row r="1120" spans="1:36" x14ac:dyDescent="0.35">
      <c r="A1120" t="s">
        <v>3936</v>
      </c>
      <c r="B1120" t="s">
        <v>3937</v>
      </c>
      <c r="C1120" t="s">
        <v>3938</v>
      </c>
      <c r="D1120">
        <v>0</v>
      </c>
      <c r="E1120" t="s">
        <v>14</v>
      </c>
      <c r="F1120" t="s">
        <v>14</v>
      </c>
      <c r="G1120" t="s">
        <v>14</v>
      </c>
      <c r="H1120" t="s">
        <v>14</v>
      </c>
      <c r="I1120" t="s">
        <v>14</v>
      </c>
      <c r="J1120" t="s">
        <v>14</v>
      </c>
      <c r="K1120" t="s">
        <v>14</v>
      </c>
      <c r="L1120" t="s">
        <v>14</v>
      </c>
      <c r="M1120" t="s">
        <v>14</v>
      </c>
      <c r="N1120" t="s">
        <v>14</v>
      </c>
      <c r="O1120" t="s">
        <v>14</v>
      </c>
      <c r="P1120" t="s">
        <v>14</v>
      </c>
      <c r="Q1120" t="s">
        <v>14</v>
      </c>
      <c r="R1120" t="s">
        <v>14</v>
      </c>
      <c r="S1120">
        <v>0</v>
      </c>
      <c r="T1120" t="s">
        <v>14</v>
      </c>
      <c r="U1120" t="s">
        <v>14</v>
      </c>
      <c r="V1120" t="s">
        <v>15</v>
      </c>
      <c r="W1120" t="s">
        <v>16</v>
      </c>
      <c r="X1120" t="s">
        <v>17</v>
      </c>
      <c r="Y1120" t="s">
        <v>17</v>
      </c>
      <c r="Z1120" t="s">
        <v>16</v>
      </c>
      <c r="AA1120" t="s">
        <v>18</v>
      </c>
      <c r="AB1120" s="3">
        <v>14</v>
      </c>
      <c r="AC1120" s="3">
        <f t="shared" si="119"/>
        <v>14</v>
      </c>
      <c r="AD1120" s="3">
        <f t="shared" si="120"/>
        <v>0</v>
      </c>
      <c r="AE1120" s="3">
        <f t="shared" si="121"/>
        <v>0</v>
      </c>
      <c r="AF1120" s="4" t="str">
        <f t="shared" si="122"/>
        <v>Chưa tham gia học lần nào</v>
      </c>
      <c r="AG1120" s="4" t="str">
        <f t="shared" si="123"/>
        <v>Fail</v>
      </c>
      <c r="AH1120" s="3">
        <f t="shared" si="124"/>
        <v>0</v>
      </c>
      <c r="AI1120" s="3" t="str">
        <f t="shared" si="125"/>
        <v>Fail</v>
      </c>
      <c r="AJ1120" t="e">
        <f>VLOOKUP(A1120,'DSSV VIE1016'!$B$2:$D$55,3,0)</f>
        <v>#N/A</v>
      </c>
    </row>
    <row r="1121" spans="1:36" x14ac:dyDescent="0.35">
      <c r="A1121" t="s">
        <v>3939</v>
      </c>
      <c r="B1121" t="s">
        <v>3940</v>
      </c>
      <c r="C1121" t="s">
        <v>3941</v>
      </c>
      <c r="D1121">
        <v>2.5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0.5</v>
      </c>
      <c r="U1121">
        <v>1</v>
      </c>
      <c r="V1121" t="s">
        <v>15</v>
      </c>
      <c r="W1121" t="s">
        <v>16</v>
      </c>
      <c r="X1121" t="s">
        <v>17</v>
      </c>
      <c r="Y1121" t="s">
        <v>17</v>
      </c>
      <c r="Z1121" t="s">
        <v>16</v>
      </c>
      <c r="AA1121" t="s">
        <v>18</v>
      </c>
      <c r="AB1121" s="3">
        <v>14</v>
      </c>
      <c r="AC1121" s="3">
        <f t="shared" si="119"/>
        <v>0</v>
      </c>
      <c r="AD1121" s="3">
        <f t="shared" si="120"/>
        <v>0</v>
      </c>
      <c r="AE1121" s="3">
        <f t="shared" si="121"/>
        <v>14</v>
      </c>
      <c r="AF1121" s="4" t="str">
        <f t="shared" si="122"/>
        <v/>
      </c>
      <c r="AG1121" s="4" t="str">
        <f t="shared" si="123"/>
        <v>Pass</v>
      </c>
      <c r="AH1121" s="3">
        <f t="shared" si="124"/>
        <v>1</v>
      </c>
      <c r="AI1121" s="3" t="str">
        <f t="shared" si="125"/>
        <v>Đủ Điều kiện dự thi</v>
      </c>
      <c r="AJ1121" t="e">
        <f>VLOOKUP(A1121,'DSSV VIE1016'!$B$2:$D$55,3,0)</f>
        <v>#N/A</v>
      </c>
    </row>
    <row r="1122" spans="1:36" x14ac:dyDescent="0.35">
      <c r="A1122" t="s">
        <v>3942</v>
      </c>
      <c r="B1122" t="s">
        <v>3943</v>
      </c>
      <c r="C1122" t="s">
        <v>3944</v>
      </c>
      <c r="D1122">
        <v>3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 t="s">
        <v>15</v>
      </c>
      <c r="W1122" t="s">
        <v>16</v>
      </c>
      <c r="X1122" t="s">
        <v>17</v>
      </c>
      <c r="Y1122" t="s">
        <v>17</v>
      </c>
      <c r="Z1122" t="s">
        <v>16</v>
      </c>
      <c r="AA1122" t="s">
        <v>18</v>
      </c>
      <c r="AB1122" s="3">
        <v>14</v>
      </c>
      <c r="AC1122" s="3">
        <f t="shared" si="119"/>
        <v>0</v>
      </c>
      <c r="AD1122" s="3">
        <f t="shared" si="120"/>
        <v>0</v>
      </c>
      <c r="AE1122" s="3">
        <f t="shared" si="121"/>
        <v>14</v>
      </c>
      <c r="AF1122" s="4" t="str">
        <f t="shared" si="122"/>
        <v/>
      </c>
      <c r="AG1122" s="4" t="str">
        <f t="shared" si="123"/>
        <v>Pass</v>
      </c>
      <c r="AH1122" s="3">
        <f t="shared" si="124"/>
        <v>1</v>
      </c>
      <c r="AI1122" s="3" t="str">
        <f t="shared" si="125"/>
        <v>Đủ Điều kiện dự thi</v>
      </c>
      <c r="AJ1122" t="e">
        <f>VLOOKUP(A1122,'DSSV VIE1016'!$B$2:$D$55,3,0)</f>
        <v>#N/A</v>
      </c>
    </row>
    <row r="1123" spans="1:36" x14ac:dyDescent="0.35">
      <c r="A1123" t="s">
        <v>3945</v>
      </c>
      <c r="B1123" t="s">
        <v>3946</v>
      </c>
      <c r="C1123" t="s">
        <v>3947</v>
      </c>
      <c r="D1123">
        <v>2.8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0.8</v>
      </c>
      <c r="U1123">
        <v>1</v>
      </c>
      <c r="V1123" t="s">
        <v>15</v>
      </c>
      <c r="W1123" t="s">
        <v>16</v>
      </c>
      <c r="X1123" t="s">
        <v>17</v>
      </c>
      <c r="Y1123" t="s">
        <v>17</v>
      </c>
      <c r="Z1123" t="s">
        <v>16</v>
      </c>
      <c r="AA1123" t="s">
        <v>18</v>
      </c>
      <c r="AB1123" s="3">
        <v>14</v>
      </c>
      <c r="AC1123" s="3">
        <f t="shared" si="119"/>
        <v>0</v>
      </c>
      <c r="AD1123" s="3">
        <f t="shared" si="120"/>
        <v>0</v>
      </c>
      <c r="AE1123" s="3">
        <f t="shared" si="121"/>
        <v>14</v>
      </c>
      <c r="AF1123" s="4" t="str">
        <f t="shared" si="122"/>
        <v/>
      </c>
      <c r="AG1123" s="4" t="str">
        <f t="shared" si="123"/>
        <v>Pass</v>
      </c>
      <c r="AH1123" s="3">
        <f t="shared" si="124"/>
        <v>1</v>
      </c>
      <c r="AI1123" s="3" t="str">
        <f t="shared" si="125"/>
        <v>Đủ Điều kiện dự thi</v>
      </c>
      <c r="AJ1123" t="e">
        <f>VLOOKUP(A1123,'DSSV VIE1016'!$B$2:$D$55,3,0)</f>
        <v>#N/A</v>
      </c>
    </row>
    <row r="1124" spans="1:36" x14ac:dyDescent="0.35">
      <c r="A1124" t="s">
        <v>3948</v>
      </c>
      <c r="B1124" t="s">
        <v>3949</v>
      </c>
      <c r="C1124" t="s">
        <v>3950</v>
      </c>
      <c r="D1124">
        <v>3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 t="s">
        <v>15</v>
      </c>
      <c r="W1124" t="s">
        <v>16</v>
      </c>
      <c r="X1124" t="s">
        <v>17</v>
      </c>
      <c r="Y1124" t="s">
        <v>17</v>
      </c>
      <c r="Z1124" t="s">
        <v>16</v>
      </c>
      <c r="AA1124" t="s">
        <v>18</v>
      </c>
      <c r="AB1124" s="3">
        <v>14</v>
      </c>
      <c r="AC1124" s="3">
        <f t="shared" si="119"/>
        <v>0</v>
      </c>
      <c r="AD1124" s="3">
        <f t="shared" si="120"/>
        <v>0</v>
      </c>
      <c r="AE1124" s="3">
        <f t="shared" si="121"/>
        <v>14</v>
      </c>
      <c r="AF1124" s="4" t="str">
        <f t="shared" si="122"/>
        <v/>
      </c>
      <c r="AG1124" s="4" t="str">
        <f t="shared" si="123"/>
        <v>Pass</v>
      </c>
      <c r="AH1124" s="3">
        <f t="shared" si="124"/>
        <v>1</v>
      </c>
      <c r="AI1124" s="3" t="str">
        <f t="shared" si="125"/>
        <v>Đủ Điều kiện dự thi</v>
      </c>
      <c r="AJ1124" t="e">
        <f>VLOOKUP(A1124,'DSSV VIE1016'!$B$2:$D$55,3,0)</f>
        <v>#N/A</v>
      </c>
    </row>
    <row r="1125" spans="1:36" x14ac:dyDescent="0.35">
      <c r="A1125" t="s">
        <v>3951</v>
      </c>
      <c r="B1125" t="s">
        <v>3952</v>
      </c>
      <c r="C1125" t="s">
        <v>3953</v>
      </c>
      <c r="D1125">
        <v>3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 t="s">
        <v>15</v>
      </c>
      <c r="W1125" t="s">
        <v>16</v>
      </c>
      <c r="X1125" t="s">
        <v>17</v>
      </c>
      <c r="Y1125" t="s">
        <v>17</v>
      </c>
      <c r="Z1125" t="s">
        <v>16</v>
      </c>
      <c r="AA1125" t="s">
        <v>18</v>
      </c>
      <c r="AB1125" s="3">
        <v>14</v>
      </c>
      <c r="AC1125" s="3">
        <f t="shared" si="119"/>
        <v>0</v>
      </c>
      <c r="AD1125" s="3">
        <f t="shared" si="120"/>
        <v>0</v>
      </c>
      <c r="AE1125" s="3">
        <f t="shared" si="121"/>
        <v>14</v>
      </c>
      <c r="AF1125" s="4" t="str">
        <f t="shared" si="122"/>
        <v/>
      </c>
      <c r="AG1125" s="4" t="str">
        <f t="shared" si="123"/>
        <v>Pass</v>
      </c>
      <c r="AH1125" s="3">
        <f t="shared" si="124"/>
        <v>1</v>
      </c>
      <c r="AI1125" s="3" t="str">
        <f t="shared" si="125"/>
        <v>Đủ Điều kiện dự thi</v>
      </c>
      <c r="AJ1125" t="e">
        <f>VLOOKUP(A1125,'DSSV VIE1016'!$B$2:$D$55,3,0)</f>
        <v>#N/A</v>
      </c>
    </row>
    <row r="1126" spans="1:36" x14ac:dyDescent="0.35">
      <c r="A1126" t="s">
        <v>3954</v>
      </c>
      <c r="B1126" t="s">
        <v>3955</v>
      </c>
      <c r="C1126" t="s">
        <v>3956</v>
      </c>
      <c r="D1126">
        <v>3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 t="s">
        <v>15</v>
      </c>
      <c r="W1126" t="s">
        <v>16</v>
      </c>
      <c r="X1126" t="s">
        <v>17</v>
      </c>
      <c r="Y1126" t="s">
        <v>17</v>
      </c>
      <c r="Z1126" t="s">
        <v>16</v>
      </c>
      <c r="AA1126" t="s">
        <v>18</v>
      </c>
      <c r="AB1126" s="3">
        <v>14</v>
      </c>
      <c r="AC1126" s="3">
        <f t="shared" si="119"/>
        <v>0</v>
      </c>
      <c r="AD1126" s="3">
        <f t="shared" si="120"/>
        <v>0</v>
      </c>
      <c r="AE1126" s="3">
        <f t="shared" si="121"/>
        <v>14</v>
      </c>
      <c r="AF1126" s="4" t="str">
        <f t="shared" si="122"/>
        <v/>
      </c>
      <c r="AG1126" s="4" t="str">
        <f t="shared" si="123"/>
        <v>Pass</v>
      </c>
      <c r="AH1126" s="3">
        <f t="shared" si="124"/>
        <v>1</v>
      </c>
      <c r="AI1126" s="3" t="str">
        <f t="shared" si="125"/>
        <v>Đủ Điều kiện dự thi</v>
      </c>
      <c r="AJ1126" t="e">
        <f>VLOOKUP(A1126,'DSSV VIE1016'!$B$2:$D$55,3,0)</f>
        <v>#N/A</v>
      </c>
    </row>
    <row r="1127" spans="1:36" x14ac:dyDescent="0.35">
      <c r="A1127" t="s">
        <v>3957</v>
      </c>
      <c r="B1127" t="s">
        <v>3958</v>
      </c>
      <c r="C1127" t="s">
        <v>3959</v>
      </c>
      <c r="D1127">
        <v>2.9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0.9</v>
      </c>
      <c r="U1127">
        <v>1</v>
      </c>
      <c r="V1127" t="s">
        <v>15</v>
      </c>
      <c r="W1127" t="s">
        <v>16</v>
      </c>
      <c r="X1127" t="s">
        <v>17</v>
      </c>
      <c r="Y1127" t="s">
        <v>17</v>
      </c>
      <c r="Z1127" t="s">
        <v>16</v>
      </c>
      <c r="AA1127" t="s">
        <v>18</v>
      </c>
      <c r="AB1127" s="3">
        <v>14</v>
      </c>
      <c r="AC1127" s="3">
        <f t="shared" si="119"/>
        <v>0</v>
      </c>
      <c r="AD1127" s="3">
        <f t="shared" si="120"/>
        <v>0</v>
      </c>
      <c r="AE1127" s="3">
        <f t="shared" si="121"/>
        <v>14</v>
      </c>
      <c r="AF1127" s="4" t="str">
        <f t="shared" si="122"/>
        <v/>
      </c>
      <c r="AG1127" s="4" t="str">
        <f t="shared" si="123"/>
        <v>Pass</v>
      </c>
      <c r="AH1127" s="3">
        <f t="shared" si="124"/>
        <v>1</v>
      </c>
      <c r="AI1127" s="3" t="str">
        <f t="shared" si="125"/>
        <v>Đủ Điều kiện dự thi</v>
      </c>
      <c r="AJ1127" t="e">
        <f>VLOOKUP(A1127,'DSSV VIE1016'!$B$2:$D$55,3,0)</f>
        <v>#N/A</v>
      </c>
    </row>
    <row r="1128" spans="1:36" x14ac:dyDescent="0.35">
      <c r="A1128" t="s">
        <v>3960</v>
      </c>
      <c r="B1128" t="s">
        <v>3961</v>
      </c>
      <c r="C1128" t="s">
        <v>3962</v>
      </c>
      <c r="D1128">
        <v>2.7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0.7</v>
      </c>
      <c r="U1128">
        <v>1</v>
      </c>
      <c r="V1128" t="s">
        <v>15</v>
      </c>
      <c r="W1128" t="s">
        <v>16</v>
      </c>
      <c r="X1128" t="s">
        <v>17</v>
      </c>
      <c r="Y1128" t="s">
        <v>17</v>
      </c>
      <c r="Z1128" t="s">
        <v>16</v>
      </c>
      <c r="AA1128" t="s">
        <v>18</v>
      </c>
      <c r="AB1128" s="3">
        <v>14</v>
      </c>
      <c r="AC1128" s="3">
        <f t="shared" si="119"/>
        <v>0</v>
      </c>
      <c r="AD1128" s="3">
        <f t="shared" si="120"/>
        <v>0</v>
      </c>
      <c r="AE1128" s="3">
        <f t="shared" si="121"/>
        <v>14</v>
      </c>
      <c r="AF1128" s="4" t="str">
        <f t="shared" si="122"/>
        <v/>
      </c>
      <c r="AG1128" s="4" t="str">
        <f t="shared" si="123"/>
        <v>Pass</v>
      </c>
      <c r="AH1128" s="3">
        <f t="shared" si="124"/>
        <v>1</v>
      </c>
      <c r="AI1128" s="3" t="str">
        <f t="shared" si="125"/>
        <v>Đủ Điều kiện dự thi</v>
      </c>
      <c r="AJ1128" t="e">
        <f>VLOOKUP(A1128,'DSSV VIE1016'!$B$2:$D$55,3,0)</f>
        <v>#N/A</v>
      </c>
    </row>
    <row r="1129" spans="1:36" x14ac:dyDescent="0.35">
      <c r="A1129" t="s">
        <v>3963</v>
      </c>
      <c r="B1129" t="s">
        <v>3964</v>
      </c>
      <c r="C1129" t="s">
        <v>3965</v>
      </c>
      <c r="D1129">
        <v>3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 t="s">
        <v>15</v>
      </c>
      <c r="W1129" t="s">
        <v>16</v>
      </c>
      <c r="X1129" t="s">
        <v>17</v>
      </c>
      <c r="Y1129" t="s">
        <v>17</v>
      </c>
      <c r="Z1129" t="s">
        <v>16</v>
      </c>
      <c r="AA1129" t="s">
        <v>18</v>
      </c>
      <c r="AB1129" s="3">
        <v>14</v>
      </c>
      <c r="AC1129" s="3">
        <f t="shared" si="119"/>
        <v>0</v>
      </c>
      <c r="AD1129" s="3">
        <f t="shared" si="120"/>
        <v>0</v>
      </c>
      <c r="AE1129" s="3">
        <f t="shared" si="121"/>
        <v>14</v>
      </c>
      <c r="AF1129" s="4" t="str">
        <f t="shared" si="122"/>
        <v/>
      </c>
      <c r="AG1129" s="4" t="str">
        <f t="shared" si="123"/>
        <v>Pass</v>
      </c>
      <c r="AH1129" s="3">
        <f t="shared" si="124"/>
        <v>1</v>
      </c>
      <c r="AI1129" s="3" t="str">
        <f t="shared" si="125"/>
        <v>Đủ Điều kiện dự thi</v>
      </c>
      <c r="AJ1129" t="e">
        <f>VLOOKUP(A1129,'DSSV VIE1016'!$B$2:$D$55,3,0)</f>
        <v>#N/A</v>
      </c>
    </row>
    <row r="1130" spans="1:36" x14ac:dyDescent="0.35">
      <c r="A1130" t="s">
        <v>3966</v>
      </c>
      <c r="B1130" t="s">
        <v>3967</v>
      </c>
      <c r="C1130" t="s">
        <v>3968</v>
      </c>
      <c r="D1130">
        <v>3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 t="s">
        <v>15</v>
      </c>
      <c r="W1130" t="s">
        <v>16</v>
      </c>
      <c r="X1130" t="s">
        <v>17</v>
      </c>
      <c r="Y1130" t="s">
        <v>17</v>
      </c>
      <c r="Z1130" t="s">
        <v>16</v>
      </c>
      <c r="AA1130" t="s">
        <v>18</v>
      </c>
      <c r="AB1130" s="3">
        <v>14</v>
      </c>
      <c r="AC1130" s="3">
        <f t="shared" si="119"/>
        <v>0</v>
      </c>
      <c r="AD1130" s="3">
        <f t="shared" si="120"/>
        <v>0</v>
      </c>
      <c r="AE1130" s="3">
        <f t="shared" si="121"/>
        <v>14</v>
      </c>
      <c r="AF1130" s="4" t="str">
        <f t="shared" si="122"/>
        <v/>
      </c>
      <c r="AG1130" s="4" t="str">
        <f t="shared" si="123"/>
        <v>Pass</v>
      </c>
      <c r="AH1130" s="3">
        <f t="shared" si="124"/>
        <v>1</v>
      </c>
      <c r="AI1130" s="3" t="str">
        <f t="shared" si="125"/>
        <v>Đủ Điều kiện dự thi</v>
      </c>
      <c r="AJ1130" t="e">
        <f>VLOOKUP(A1130,'DSSV VIE1016'!$B$2:$D$55,3,0)</f>
        <v>#N/A</v>
      </c>
    </row>
    <row r="1131" spans="1:36" x14ac:dyDescent="0.35">
      <c r="A1131" t="s">
        <v>3969</v>
      </c>
      <c r="B1131" t="s">
        <v>3970</v>
      </c>
      <c r="C1131" t="s">
        <v>3971</v>
      </c>
      <c r="D1131">
        <v>2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 t="s">
        <v>14</v>
      </c>
      <c r="V1131" t="s">
        <v>15</v>
      </c>
      <c r="W1131" t="s">
        <v>16</v>
      </c>
      <c r="X1131" t="s">
        <v>17</v>
      </c>
      <c r="Y1131" t="s">
        <v>17</v>
      </c>
      <c r="Z1131" t="s">
        <v>16</v>
      </c>
      <c r="AA1131" t="s">
        <v>18</v>
      </c>
      <c r="AB1131" s="3">
        <v>14</v>
      </c>
      <c r="AC1131" s="3">
        <f t="shared" si="119"/>
        <v>0</v>
      </c>
      <c r="AD1131" s="3">
        <f t="shared" si="120"/>
        <v>0</v>
      </c>
      <c r="AE1131" s="3">
        <f t="shared" si="121"/>
        <v>14</v>
      </c>
      <c r="AF1131" s="4" t="str">
        <f t="shared" si="122"/>
        <v/>
      </c>
      <c r="AG1131" s="4" t="str">
        <f t="shared" si="123"/>
        <v>Pass</v>
      </c>
      <c r="AH1131" s="3">
        <f t="shared" si="124"/>
        <v>1</v>
      </c>
      <c r="AI1131" s="3" t="str">
        <f t="shared" si="125"/>
        <v>Đủ Điều kiện dự thi</v>
      </c>
      <c r="AJ1131" t="e">
        <f>VLOOKUP(A1131,'DSSV VIE1016'!$B$2:$D$55,3,0)</f>
        <v>#N/A</v>
      </c>
    </row>
    <row r="1132" spans="1:36" x14ac:dyDescent="0.35">
      <c r="A1132" t="s">
        <v>3972</v>
      </c>
      <c r="B1132" t="s">
        <v>3973</v>
      </c>
      <c r="C1132" t="s">
        <v>3974</v>
      </c>
      <c r="D1132">
        <v>3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 t="s">
        <v>15</v>
      </c>
      <c r="W1132" t="s">
        <v>16</v>
      </c>
      <c r="X1132" t="s">
        <v>17</v>
      </c>
      <c r="Y1132" t="s">
        <v>17</v>
      </c>
      <c r="Z1132" t="s">
        <v>16</v>
      </c>
      <c r="AA1132" t="s">
        <v>18</v>
      </c>
      <c r="AB1132" s="3">
        <v>14</v>
      </c>
      <c r="AC1132" s="3">
        <f t="shared" si="119"/>
        <v>0</v>
      </c>
      <c r="AD1132" s="3">
        <f t="shared" si="120"/>
        <v>0</v>
      </c>
      <c r="AE1132" s="3">
        <f t="shared" si="121"/>
        <v>14</v>
      </c>
      <c r="AF1132" s="4" t="str">
        <f t="shared" si="122"/>
        <v/>
      </c>
      <c r="AG1132" s="4" t="str">
        <f t="shared" si="123"/>
        <v>Pass</v>
      </c>
      <c r="AH1132" s="3">
        <f t="shared" si="124"/>
        <v>1</v>
      </c>
      <c r="AI1132" s="3" t="str">
        <f t="shared" si="125"/>
        <v>Đủ Điều kiện dự thi</v>
      </c>
      <c r="AJ1132" t="e">
        <f>VLOOKUP(A1132,'DSSV VIE1016'!$B$2:$D$55,3,0)</f>
        <v>#N/A</v>
      </c>
    </row>
    <row r="1133" spans="1:36" x14ac:dyDescent="0.35">
      <c r="A1133" t="s">
        <v>3975</v>
      </c>
      <c r="B1133" t="s">
        <v>3976</v>
      </c>
      <c r="C1133" t="s">
        <v>3977</v>
      </c>
      <c r="D1133">
        <v>3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 t="s">
        <v>15</v>
      </c>
      <c r="W1133" t="s">
        <v>16</v>
      </c>
      <c r="X1133" t="s">
        <v>17</v>
      </c>
      <c r="Y1133" t="s">
        <v>17</v>
      </c>
      <c r="Z1133" t="s">
        <v>16</v>
      </c>
      <c r="AA1133" t="s">
        <v>18</v>
      </c>
      <c r="AB1133" s="3">
        <v>14</v>
      </c>
      <c r="AC1133" s="3">
        <f t="shared" si="119"/>
        <v>0</v>
      </c>
      <c r="AD1133" s="3">
        <f t="shared" si="120"/>
        <v>0</v>
      </c>
      <c r="AE1133" s="3">
        <f t="shared" si="121"/>
        <v>14</v>
      </c>
      <c r="AF1133" s="4" t="str">
        <f t="shared" si="122"/>
        <v/>
      </c>
      <c r="AG1133" s="4" t="str">
        <f t="shared" si="123"/>
        <v>Pass</v>
      </c>
      <c r="AH1133" s="3">
        <f t="shared" si="124"/>
        <v>1</v>
      </c>
      <c r="AI1133" s="3" t="str">
        <f t="shared" si="125"/>
        <v>Đủ Điều kiện dự thi</v>
      </c>
      <c r="AJ1133" t="e">
        <f>VLOOKUP(A1133,'DSSV VIE1016'!$B$2:$D$55,3,0)</f>
        <v>#N/A</v>
      </c>
    </row>
    <row r="1134" spans="1:36" x14ac:dyDescent="0.35">
      <c r="A1134" t="s">
        <v>3978</v>
      </c>
      <c r="B1134" t="s">
        <v>3979</v>
      </c>
      <c r="C1134" t="s">
        <v>3980</v>
      </c>
      <c r="D1134">
        <v>3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 t="s">
        <v>15</v>
      </c>
      <c r="W1134" t="s">
        <v>16</v>
      </c>
      <c r="X1134" t="s">
        <v>17</v>
      </c>
      <c r="Y1134" t="s">
        <v>17</v>
      </c>
      <c r="Z1134" t="s">
        <v>16</v>
      </c>
      <c r="AA1134" t="s">
        <v>18</v>
      </c>
      <c r="AB1134" s="3">
        <v>14</v>
      </c>
      <c r="AC1134" s="3">
        <f t="shared" si="119"/>
        <v>0</v>
      </c>
      <c r="AD1134" s="3">
        <f t="shared" si="120"/>
        <v>0</v>
      </c>
      <c r="AE1134" s="3">
        <f t="shared" si="121"/>
        <v>14</v>
      </c>
      <c r="AF1134" s="4" t="str">
        <f t="shared" si="122"/>
        <v/>
      </c>
      <c r="AG1134" s="4" t="str">
        <f t="shared" si="123"/>
        <v>Pass</v>
      </c>
      <c r="AH1134" s="3">
        <f t="shared" si="124"/>
        <v>1</v>
      </c>
      <c r="AI1134" s="3" t="str">
        <f t="shared" si="125"/>
        <v>Đủ Điều kiện dự thi</v>
      </c>
      <c r="AJ1134" t="e">
        <f>VLOOKUP(A1134,'DSSV VIE1016'!$B$2:$D$55,3,0)</f>
        <v>#N/A</v>
      </c>
    </row>
    <row r="1135" spans="1:36" x14ac:dyDescent="0.35">
      <c r="A1135" t="s">
        <v>3981</v>
      </c>
      <c r="B1135" t="s">
        <v>3982</v>
      </c>
      <c r="C1135" t="s">
        <v>3983</v>
      </c>
      <c r="D1135">
        <v>3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 t="s">
        <v>15</v>
      </c>
      <c r="W1135" t="s">
        <v>16</v>
      </c>
      <c r="X1135" t="s">
        <v>17</v>
      </c>
      <c r="Y1135" t="s">
        <v>17</v>
      </c>
      <c r="Z1135" t="s">
        <v>16</v>
      </c>
      <c r="AA1135" t="s">
        <v>18</v>
      </c>
      <c r="AB1135" s="3">
        <v>14</v>
      </c>
      <c r="AC1135" s="3">
        <f t="shared" si="119"/>
        <v>0</v>
      </c>
      <c r="AD1135" s="3">
        <f t="shared" si="120"/>
        <v>0</v>
      </c>
      <c r="AE1135" s="3">
        <f t="shared" si="121"/>
        <v>14</v>
      </c>
      <c r="AF1135" s="4" t="str">
        <f t="shared" si="122"/>
        <v/>
      </c>
      <c r="AG1135" s="4" t="str">
        <f t="shared" si="123"/>
        <v>Pass</v>
      </c>
      <c r="AH1135" s="3">
        <f t="shared" si="124"/>
        <v>1</v>
      </c>
      <c r="AI1135" s="3" t="str">
        <f t="shared" si="125"/>
        <v>Đủ Điều kiện dự thi</v>
      </c>
      <c r="AJ1135" t="e">
        <f>VLOOKUP(A1135,'DSSV VIE1016'!$B$2:$D$55,3,0)</f>
        <v>#N/A</v>
      </c>
    </row>
    <row r="1136" spans="1:36" x14ac:dyDescent="0.35">
      <c r="A1136" t="s">
        <v>3984</v>
      </c>
      <c r="B1136" t="s">
        <v>3985</v>
      </c>
      <c r="C1136" t="s">
        <v>3986</v>
      </c>
      <c r="D1136">
        <v>3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 t="s">
        <v>15</v>
      </c>
      <c r="W1136" t="s">
        <v>16</v>
      </c>
      <c r="X1136" t="s">
        <v>17</v>
      </c>
      <c r="Y1136" t="s">
        <v>17</v>
      </c>
      <c r="Z1136" t="s">
        <v>16</v>
      </c>
      <c r="AA1136" t="s">
        <v>18</v>
      </c>
      <c r="AB1136" s="3">
        <v>14</v>
      </c>
      <c r="AC1136" s="3">
        <f t="shared" si="119"/>
        <v>0</v>
      </c>
      <c r="AD1136" s="3">
        <f t="shared" si="120"/>
        <v>0</v>
      </c>
      <c r="AE1136" s="3">
        <f t="shared" si="121"/>
        <v>14</v>
      </c>
      <c r="AF1136" s="4" t="str">
        <f t="shared" si="122"/>
        <v/>
      </c>
      <c r="AG1136" s="4" t="str">
        <f t="shared" si="123"/>
        <v>Pass</v>
      </c>
      <c r="AH1136" s="3">
        <f t="shared" si="124"/>
        <v>1</v>
      </c>
      <c r="AI1136" s="3" t="str">
        <f t="shared" si="125"/>
        <v>Đủ Điều kiện dự thi</v>
      </c>
      <c r="AJ1136" t="e">
        <f>VLOOKUP(A1136,'DSSV VIE1016'!$B$2:$D$55,3,0)</f>
        <v>#N/A</v>
      </c>
    </row>
    <row r="1137" spans="1:36" x14ac:dyDescent="0.35">
      <c r="A1137" t="s">
        <v>3987</v>
      </c>
      <c r="B1137" t="s">
        <v>3988</v>
      </c>
      <c r="C1137" t="s">
        <v>3989</v>
      </c>
      <c r="D1137">
        <v>3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 t="s">
        <v>15</v>
      </c>
      <c r="W1137" t="s">
        <v>16</v>
      </c>
      <c r="X1137" t="s">
        <v>17</v>
      </c>
      <c r="Y1137" t="s">
        <v>17</v>
      </c>
      <c r="Z1137" t="s">
        <v>16</v>
      </c>
      <c r="AA1137" t="s">
        <v>18</v>
      </c>
      <c r="AB1137" s="3">
        <v>14</v>
      </c>
      <c r="AC1137" s="3">
        <f t="shared" si="119"/>
        <v>0</v>
      </c>
      <c r="AD1137" s="3">
        <f t="shared" si="120"/>
        <v>0</v>
      </c>
      <c r="AE1137" s="3">
        <f t="shared" si="121"/>
        <v>14</v>
      </c>
      <c r="AF1137" s="4" t="str">
        <f t="shared" si="122"/>
        <v/>
      </c>
      <c r="AG1137" s="4" t="str">
        <f t="shared" si="123"/>
        <v>Pass</v>
      </c>
      <c r="AH1137" s="3">
        <f t="shared" si="124"/>
        <v>1</v>
      </c>
      <c r="AI1137" s="3" t="str">
        <f t="shared" si="125"/>
        <v>Đủ Điều kiện dự thi</v>
      </c>
      <c r="AJ1137" t="e">
        <f>VLOOKUP(A1137,'DSSV VIE1016'!$B$2:$D$55,3,0)</f>
        <v>#N/A</v>
      </c>
    </row>
    <row r="1138" spans="1:36" x14ac:dyDescent="0.35">
      <c r="A1138" t="s">
        <v>3990</v>
      </c>
      <c r="B1138" t="s">
        <v>3991</v>
      </c>
      <c r="C1138" t="s">
        <v>3992</v>
      </c>
      <c r="D1138">
        <v>3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 t="s">
        <v>15</v>
      </c>
      <c r="W1138" t="s">
        <v>16</v>
      </c>
      <c r="X1138" t="s">
        <v>17</v>
      </c>
      <c r="Y1138" t="s">
        <v>17</v>
      </c>
      <c r="Z1138" t="s">
        <v>16</v>
      </c>
      <c r="AA1138" t="s">
        <v>18</v>
      </c>
      <c r="AB1138" s="3">
        <v>14</v>
      </c>
      <c r="AC1138" s="3">
        <f t="shared" si="119"/>
        <v>0</v>
      </c>
      <c r="AD1138" s="3">
        <f t="shared" si="120"/>
        <v>0</v>
      </c>
      <c r="AE1138" s="3">
        <f t="shared" si="121"/>
        <v>14</v>
      </c>
      <c r="AF1138" s="4" t="str">
        <f t="shared" si="122"/>
        <v/>
      </c>
      <c r="AG1138" s="4" t="str">
        <f t="shared" si="123"/>
        <v>Pass</v>
      </c>
      <c r="AH1138" s="3">
        <f t="shared" si="124"/>
        <v>1</v>
      </c>
      <c r="AI1138" s="3" t="str">
        <f t="shared" si="125"/>
        <v>Đủ Điều kiện dự thi</v>
      </c>
      <c r="AJ1138" t="e">
        <f>VLOOKUP(A1138,'DSSV VIE1016'!$B$2:$D$55,3,0)</f>
        <v>#N/A</v>
      </c>
    </row>
    <row r="1139" spans="1:36" x14ac:dyDescent="0.35">
      <c r="A1139" t="s">
        <v>3993</v>
      </c>
      <c r="B1139" t="s">
        <v>3994</v>
      </c>
      <c r="C1139" t="s">
        <v>3995</v>
      </c>
      <c r="D1139">
        <v>2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 t="s">
        <v>14</v>
      </c>
      <c r="V1139" t="s">
        <v>15</v>
      </c>
      <c r="W1139" t="s">
        <v>16</v>
      </c>
      <c r="X1139" t="s">
        <v>17</v>
      </c>
      <c r="Y1139" t="s">
        <v>17</v>
      </c>
      <c r="Z1139" t="s">
        <v>16</v>
      </c>
      <c r="AA1139" t="s">
        <v>18</v>
      </c>
      <c r="AB1139" s="3">
        <v>14</v>
      </c>
      <c r="AC1139" s="3">
        <f t="shared" si="119"/>
        <v>0</v>
      </c>
      <c r="AD1139" s="3">
        <f t="shared" si="120"/>
        <v>0</v>
      </c>
      <c r="AE1139" s="3">
        <f t="shared" si="121"/>
        <v>14</v>
      </c>
      <c r="AF1139" s="4" t="str">
        <f t="shared" si="122"/>
        <v/>
      </c>
      <c r="AG1139" s="4" t="str">
        <f t="shared" si="123"/>
        <v>Pass</v>
      </c>
      <c r="AH1139" s="3">
        <f t="shared" si="124"/>
        <v>1</v>
      </c>
      <c r="AI1139" s="3" t="str">
        <f t="shared" si="125"/>
        <v>Đủ Điều kiện dự thi</v>
      </c>
      <c r="AJ1139" t="e">
        <f>VLOOKUP(A1139,'DSSV VIE1016'!$B$2:$D$55,3,0)</f>
        <v>#N/A</v>
      </c>
    </row>
    <row r="1140" spans="1:36" x14ac:dyDescent="0.35">
      <c r="A1140" t="s">
        <v>3996</v>
      </c>
      <c r="B1140" t="s">
        <v>3997</v>
      </c>
      <c r="C1140" t="s">
        <v>3998</v>
      </c>
      <c r="D1140">
        <v>3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 t="s">
        <v>15</v>
      </c>
      <c r="W1140" t="s">
        <v>16</v>
      </c>
      <c r="X1140" t="s">
        <v>17</v>
      </c>
      <c r="Y1140" t="s">
        <v>17</v>
      </c>
      <c r="Z1140" t="s">
        <v>16</v>
      </c>
      <c r="AA1140" t="s">
        <v>18</v>
      </c>
      <c r="AB1140" s="3">
        <v>14</v>
      </c>
      <c r="AC1140" s="3">
        <f t="shared" si="119"/>
        <v>0</v>
      </c>
      <c r="AD1140" s="3">
        <f t="shared" si="120"/>
        <v>0</v>
      </c>
      <c r="AE1140" s="3">
        <f t="shared" si="121"/>
        <v>14</v>
      </c>
      <c r="AF1140" s="4" t="str">
        <f t="shared" si="122"/>
        <v/>
      </c>
      <c r="AG1140" s="4" t="str">
        <f t="shared" si="123"/>
        <v>Pass</v>
      </c>
      <c r="AH1140" s="3">
        <f t="shared" si="124"/>
        <v>1</v>
      </c>
      <c r="AI1140" s="3" t="str">
        <f t="shared" si="125"/>
        <v>Đủ Điều kiện dự thi</v>
      </c>
      <c r="AJ1140" t="e">
        <f>VLOOKUP(A1140,'DSSV VIE1016'!$B$2:$D$55,3,0)</f>
        <v>#N/A</v>
      </c>
    </row>
    <row r="1141" spans="1:36" x14ac:dyDescent="0.35">
      <c r="A1141" t="s">
        <v>3999</v>
      </c>
      <c r="B1141" t="s">
        <v>4000</v>
      </c>
      <c r="C1141" t="s">
        <v>4001</v>
      </c>
      <c r="D1141">
        <v>2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 t="s">
        <v>14</v>
      </c>
      <c r="V1141" t="s">
        <v>15</v>
      </c>
      <c r="W1141" t="s">
        <v>16</v>
      </c>
      <c r="X1141" t="s">
        <v>17</v>
      </c>
      <c r="Y1141" t="s">
        <v>17</v>
      </c>
      <c r="Z1141" t="s">
        <v>16</v>
      </c>
      <c r="AA1141" t="s">
        <v>18</v>
      </c>
      <c r="AB1141" s="3">
        <v>14</v>
      </c>
      <c r="AC1141" s="3">
        <f t="shared" si="119"/>
        <v>0</v>
      </c>
      <c r="AD1141" s="3">
        <f t="shared" si="120"/>
        <v>0</v>
      </c>
      <c r="AE1141" s="3">
        <f t="shared" si="121"/>
        <v>14</v>
      </c>
      <c r="AF1141" s="4" t="str">
        <f t="shared" si="122"/>
        <v/>
      </c>
      <c r="AG1141" s="4" t="str">
        <f t="shared" si="123"/>
        <v>Pass</v>
      </c>
      <c r="AH1141" s="3">
        <f t="shared" si="124"/>
        <v>1</v>
      </c>
      <c r="AI1141" s="3" t="str">
        <f t="shared" si="125"/>
        <v>Đủ Điều kiện dự thi</v>
      </c>
      <c r="AJ1141" t="e">
        <f>VLOOKUP(A1141,'DSSV VIE1016'!$B$2:$D$55,3,0)</f>
        <v>#N/A</v>
      </c>
    </row>
    <row r="1142" spans="1:36" x14ac:dyDescent="0.35">
      <c r="A1142" t="s">
        <v>4002</v>
      </c>
      <c r="B1142" t="s">
        <v>4003</v>
      </c>
      <c r="C1142" t="s">
        <v>4004</v>
      </c>
      <c r="D1142">
        <v>3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 t="s">
        <v>15</v>
      </c>
      <c r="W1142" t="s">
        <v>16</v>
      </c>
      <c r="X1142" t="s">
        <v>17</v>
      </c>
      <c r="Y1142" t="s">
        <v>17</v>
      </c>
      <c r="Z1142" t="s">
        <v>16</v>
      </c>
      <c r="AA1142" t="s">
        <v>18</v>
      </c>
      <c r="AB1142" s="3">
        <v>14</v>
      </c>
      <c r="AC1142" s="3">
        <f t="shared" si="119"/>
        <v>0</v>
      </c>
      <c r="AD1142" s="3">
        <f t="shared" si="120"/>
        <v>0</v>
      </c>
      <c r="AE1142" s="3">
        <f t="shared" si="121"/>
        <v>14</v>
      </c>
      <c r="AF1142" s="4" t="str">
        <f t="shared" si="122"/>
        <v/>
      </c>
      <c r="AG1142" s="4" t="str">
        <f t="shared" si="123"/>
        <v>Pass</v>
      </c>
      <c r="AH1142" s="3">
        <f t="shared" si="124"/>
        <v>1</v>
      </c>
      <c r="AI1142" s="3" t="str">
        <f t="shared" si="125"/>
        <v>Đủ Điều kiện dự thi</v>
      </c>
      <c r="AJ1142" t="e">
        <f>VLOOKUP(A1142,'DSSV VIE1016'!$B$2:$D$55,3,0)</f>
        <v>#N/A</v>
      </c>
    </row>
    <row r="1143" spans="1:36" x14ac:dyDescent="0.35">
      <c r="A1143" t="s">
        <v>4005</v>
      </c>
      <c r="B1143" t="s">
        <v>4006</v>
      </c>
      <c r="C1143" t="s">
        <v>4007</v>
      </c>
      <c r="D1143">
        <v>2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 t="s">
        <v>14</v>
      </c>
      <c r="V1143" t="s">
        <v>15</v>
      </c>
      <c r="W1143" t="s">
        <v>16</v>
      </c>
      <c r="X1143" t="s">
        <v>17</v>
      </c>
      <c r="Y1143" t="s">
        <v>17</v>
      </c>
      <c r="Z1143" t="s">
        <v>16</v>
      </c>
      <c r="AA1143" t="s">
        <v>18</v>
      </c>
      <c r="AB1143" s="3">
        <v>14</v>
      </c>
      <c r="AC1143" s="3">
        <f t="shared" si="119"/>
        <v>0</v>
      </c>
      <c r="AD1143" s="3">
        <f t="shared" si="120"/>
        <v>0</v>
      </c>
      <c r="AE1143" s="3">
        <f t="shared" si="121"/>
        <v>14</v>
      </c>
      <c r="AF1143" s="4" t="str">
        <f t="shared" si="122"/>
        <v/>
      </c>
      <c r="AG1143" s="4" t="str">
        <f t="shared" si="123"/>
        <v>Pass</v>
      </c>
      <c r="AH1143" s="3">
        <f t="shared" si="124"/>
        <v>1</v>
      </c>
      <c r="AI1143" s="3" t="str">
        <f t="shared" si="125"/>
        <v>Đủ Điều kiện dự thi</v>
      </c>
      <c r="AJ1143" t="e">
        <f>VLOOKUP(A1143,'DSSV VIE1016'!$B$2:$D$55,3,0)</f>
        <v>#N/A</v>
      </c>
    </row>
    <row r="1144" spans="1:36" x14ac:dyDescent="0.35">
      <c r="A1144" t="s">
        <v>4008</v>
      </c>
      <c r="B1144" t="s">
        <v>4009</v>
      </c>
      <c r="C1144" t="s">
        <v>4010</v>
      </c>
      <c r="D1144">
        <v>3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 t="s">
        <v>15</v>
      </c>
      <c r="W1144" t="s">
        <v>16</v>
      </c>
      <c r="X1144" t="s">
        <v>17</v>
      </c>
      <c r="Y1144" t="s">
        <v>17</v>
      </c>
      <c r="Z1144" t="s">
        <v>16</v>
      </c>
      <c r="AA1144" t="s">
        <v>18</v>
      </c>
      <c r="AB1144" s="3">
        <v>14</v>
      </c>
      <c r="AC1144" s="3">
        <f t="shared" si="119"/>
        <v>0</v>
      </c>
      <c r="AD1144" s="3">
        <f t="shared" si="120"/>
        <v>0</v>
      </c>
      <c r="AE1144" s="3">
        <f t="shared" si="121"/>
        <v>14</v>
      </c>
      <c r="AF1144" s="4" t="str">
        <f t="shared" si="122"/>
        <v/>
      </c>
      <c r="AG1144" s="4" t="str">
        <f t="shared" si="123"/>
        <v>Pass</v>
      </c>
      <c r="AH1144" s="3">
        <f t="shared" si="124"/>
        <v>1</v>
      </c>
      <c r="AI1144" s="3" t="str">
        <f t="shared" si="125"/>
        <v>Đủ Điều kiện dự thi</v>
      </c>
      <c r="AJ1144" t="e">
        <f>VLOOKUP(A1144,'DSSV VIE1016'!$B$2:$D$55,3,0)</f>
        <v>#N/A</v>
      </c>
    </row>
    <row r="1145" spans="1:36" x14ac:dyDescent="0.35">
      <c r="A1145" t="s">
        <v>4011</v>
      </c>
      <c r="B1145" t="s">
        <v>4012</v>
      </c>
      <c r="C1145" t="s">
        <v>4013</v>
      </c>
      <c r="D1145">
        <v>3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 t="s">
        <v>15</v>
      </c>
      <c r="W1145" t="s">
        <v>16</v>
      </c>
      <c r="X1145" t="s">
        <v>17</v>
      </c>
      <c r="Y1145" t="s">
        <v>17</v>
      </c>
      <c r="Z1145" t="s">
        <v>16</v>
      </c>
      <c r="AA1145" t="s">
        <v>18</v>
      </c>
      <c r="AB1145" s="3">
        <v>14</v>
      </c>
      <c r="AC1145" s="3">
        <f t="shared" si="119"/>
        <v>0</v>
      </c>
      <c r="AD1145" s="3">
        <f t="shared" si="120"/>
        <v>0</v>
      </c>
      <c r="AE1145" s="3">
        <f t="shared" si="121"/>
        <v>14</v>
      </c>
      <c r="AF1145" s="4" t="str">
        <f t="shared" si="122"/>
        <v/>
      </c>
      <c r="AG1145" s="4" t="str">
        <f t="shared" si="123"/>
        <v>Pass</v>
      </c>
      <c r="AH1145" s="3">
        <f t="shared" si="124"/>
        <v>1</v>
      </c>
      <c r="AI1145" s="3" t="str">
        <f t="shared" si="125"/>
        <v>Đủ Điều kiện dự thi</v>
      </c>
      <c r="AJ1145" t="e">
        <f>VLOOKUP(A1145,'DSSV VIE1016'!$B$2:$D$55,3,0)</f>
        <v>#N/A</v>
      </c>
    </row>
    <row r="1146" spans="1:36" x14ac:dyDescent="0.35">
      <c r="A1146" t="s">
        <v>4014</v>
      </c>
      <c r="B1146" t="s">
        <v>4015</v>
      </c>
      <c r="C1146" t="s">
        <v>4016</v>
      </c>
      <c r="D1146">
        <v>3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 t="s">
        <v>15</v>
      </c>
      <c r="W1146" t="s">
        <v>16</v>
      </c>
      <c r="X1146" t="s">
        <v>17</v>
      </c>
      <c r="Y1146" t="s">
        <v>17</v>
      </c>
      <c r="Z1146" t="s">
        <v>16</v>
      </c>
      <c r="AA1146" t="s">
        <v>18</v>
      </c>
      <c r="AB1146" s="3">
        <v>14</v>
      </c>
      <c r="AC1146" s="3">
        <f t="shared" si="119"/>
        <v>0</v>
      </c>
      <c r="AD1146" s="3">
        <f t="shared" si="120"/>
        <v>0</v>
      </c>
      <c r="AE1146" s="3">
        <f t="shared" si="121"/>
        <v>14</v>
      </c>
      <c r="AF1146" s="4" t="str">
        <f t="shared" si="122"/>
        <v/>
      </c>
      <c r="AG1146" s="4" t="str">
        <f t="shared" si="123"/>
        <v>Pass</v>
      </c>
      <c r="AH1146" s="3">
        <f t="shared" si="124"/>
        <v>1</v>
      </c>
      <c r="AI1146" s="3" t="str">
        <f t="shared" si="125"/>
        <v>Đủ Điều kiện dự thi</v>
      </c>
      <c r="AJ1146" t="e">
        <f>VLOOKUP(A1146,'DSSV VIE1016'!$B$2:$D$55,3,0)</f>
        <v>#N/A</v>
      </c>
    </row>
    <row r="1147" spans="1:36" x14ac:dyDescent="0.35">
      <c r="A1147" t="s">
        <v>4017</v>
      </c>
      <c r="B1147" t="s">
        <v>4018</v>
      </c>
      <c r="C1147" t="s">
        <v>4019</v>
      </c>
      <c r="D1147">
        <v>3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 t="s">
        <v>15</v>
      </c>
      <c r="W1147" t="s">
        <v>16</v>
      </c>
      <c r="X1147" t="s">
        <v>17</v>
      </c>
      <c r="Y1147" t="s">
        <v>17</v>
      </c>
      <c r="Z1147" t="s">
        <v>16</v>
      </c>
      <c r="AA1147" t="s">
        <v>18</v>
      </c>
      <c r="AB1147" s="3">
        <v>14</v>
      </c>
      <c r="AC1147" s="3">
        <f t="shared" si="119"/>
        <v>0</v>
      </c>
      <c r="AD1147" s="3">
        <f t="shared" si="120"/>
        <v>0</v>
      </c>
      <c r="AE1147" s="3">
        <f t="shared" si="121"/>
        <v>14</v>
      </c>
      <c r="AF1147" s="4" t="str">
        <f t="shared" si="122"/>
        <v/>
      </c>
      <c r="AG1147" s="4" t="str">
        <f t="shared" si="123"/>
        <v>Pass</v>
      </c>
      <c r="AH1147" s="3">
        <f t="shared" si="124"/>
        <v>1</v>
      </c>
      <c r="AI1147" s="3" t="str">
        <f t="shared" si="125"/>
        <v>Đủ Điều kiện dự thi</v>
      </c>
      <c r="AJ1147" t="e">
        <f>VLOOKUP(A1147,'DSSV VIE1016'!$B$2:$D$55,3,0)</f>
        <v>#N/A</v>
      </c>
    </row>
    <row r="1148" spans="1:36" x14ac:dyDescent="0.35">
      <c r="A1148" t="s">
        <v>4020</v>
      </c>
      <c r="B1148" t="s">
        <v>4021</v>
      </c>
      <c r="C1148" t="s">
        <v>4022</v>
      </c>
      <c r="D1148">
        <v>3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 t="s">
        <v>15</v>
      </c>
      <c r="W1148" t="s">
        <v>16</v>
      </c>
      <c r="X1148" t="s">
        <v>17</v>
      </c>
      <c r="Y1148" t="s">
        <v>17</v>
      </c>
      <c r="Z1148" t="s">
        <v>16</v>
      </c>
      <c r="AA1148" t="s">
        <v>18</v>
      </c>
      <c r="AB1148" s="3">
        <v>14</v>
      </c>
      <c r="AC1148" s="3">
        <f t="shared" si="119"/>
        <v>0</v>
      </c>
      <c r="AD1148" s="3">
        <f t="shared" si="120"/>
        <v>0</v>
      </c>
      <c r="AE1148" s="3">
        <f t="shared" si="121"/>
        <v>14</v>
      </c>
      <c r="AF1148" s="4" t="str">
        <f t="shared" si="122"/>
        <v/>
      </c>
      <c r="AG1148" s="4" t="str">
        <f t="shared" si="123"/>
        <v>Pass</v>
      </c>
      <c r="AH1148" s="3">
        <f t="shared" si="124"/>
        <v>1</v>
      </c>
      <c r="AI1148" s="3" t="str">
        <f t="shared" si="125"/>
        <v>Đủ Điều kiện dự thi</v>
      </c>
      <c r="AJ1148" t="e">
        <f>VLOOKUP(A1148,'DSSV VIE1016'!$B$2:$D$55,3,0)</f>
        <v>#N/A</v>
      </c>
    </row>
    <row r="1149" spans="1:36" x14ac:dyDescent="0.35">
      <c r="A1149" t="s">
        <v>4023</v>
      </c>
      <c r="B1149" t="s">
        <v>4024</v>
      </c>
      <c r="C1149" t="s">
        <v>4025</v>
      </c>
      <c r="D1149">
        <v>3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 t="s">
        <v>15</v>
      </c>
      <c r="W1149" t="s">
        <v>16</v>
      </c>
      <c r="X1149" t="s">
        <v>17</v>
      </c>
      <c r="Y1149" t="s">
        <v>17</v>
      </c>
      <c r="Z1149" t="s">
        <v>16</v>
      </c>
      <c r="AA1149" t="s">
        <v>18</v>
      </c>
      <c r="AB1149" s="3">
        <v>14</v>
      </c>
      <c r="AC1149" s="3">
        <f t="shared" si="119"/>
        <v>0</v>
      </c>
      <c r="AD1149" s="3">
        <f t="shared" si="120"/>
        <v>0</v>
      </c>
      <c r="AE1149" s="3">
        <f t="shared" si="121"/>
        <v>14</v>
      </c>
      <c r="AF1149" s="4" t="str">
        <f t="shared" si="122"/>
        <v/>
      </c>
      <c r="AG1149" s="4" t="str">
        <f t="shared" si="123"/>
        <v>Pass</v>
      </c>
      <c r="AH1149" s="3">
        <f t="shared" si="124"/>
        <v>1</v>
      </c>
      <c r="AI1149" s="3" t="str">
        <f t="shared" si="125"/>
        <v>Đủ Điều kiện dự thi</v>
      </c>
      <c r="AJ1149" t="e">
        <f>VLOOKUP(A1149,'DSSV VIE1016'!$B$2:$D$55,3,0)</f>
        <v>#N/A</v>
      </c>
    </row>
    <row r="1150" spans="1:36" x14ac:dyDescent="0.35">
      <c r="A1150" t="s">
        <v>4026</v>
      </c>
      <c r="B1150" t="s">
        <v>4027</v>
      </c>
      <c r="C1150" t="s">
        <v>4028</v>
      </c>
      <c r="D1150">
        <v>3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 t="s">
        <v>15</v>
      </c>
      <c r="W1150" t="s">
        <v>16</v>
      </c>
      <c r="X1150" t="s">
        <v>17</v>
      </c>
      <c r="Y1150" t="s">
        <v>17</v>
      </c>
      <c r="Z1150" t="s">
        <v>16</v>
      </c>
      <c r="AA1150" t="s">
        <v>18</v>
      </c>
      <c r="AB1150" s="3">
        <v>14</v>
      </c>
      <c r="AC1150" s="3">
        <f t="shared" si="119"/>
        <v>0</v>
      </c>
      <c r="AD1150" s="3">
        <f t="shared" si="120"/>
        <v>0</v>
      </c>
      <c r="AE1150" s="3">
        <f t="shared" si="121"/>
        <v>14</v>
      </c>
      <c r="AF1150" s="4" t="str">
        <f t="shared" si="122"/>
        <v/>
      </c>
      <c r="AG1150" s="4" t="str">
        <f t="shared" si="123"/>
        <v>Pass</v>
      </c>
      <c r="AH1150" s="3">
        <f t="shared" si="124"/>
        <v>1</v>
      </c>
      <c r="AI1150" s="3" t="str">
        <f t="shared" si="125"/>
        <v>Đủ Điều kiện dự thi</v>
      </c>
      <c r="AJ1150" t="e">
        <f>VLOOKUP(A1150,'DSSV VIE1016'!$B$2:$D$55,3,0)</f>
        <v>#N/A</v>
      </c>
    </row>
    <row r="1151" spans="1:36" x14ac:dyDescent="0.35">
      <c r="A1151" t="s">
        <v>4029</v>
      </c>
      <c r="B1151" t="s">
        <v>4030</v>
      </c>
      <c r="C1151" t="s">
        <v>4031</v>
      </c>
      <c r="D1151">
        <v>3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 t="s">
        <v>15</v>
      </c>
      <c r="W1151" t="s">
        <v>16</v>
      </c>
      <c r="X1151" t="s">
        <v>17</v>
      </c>
      <c r="Y1151" t="s">
        <v>17</v>
      </c>
      <c r="Z1151" t="s">
        <v>16</v>
      </c>
      <c r="AA1151" t="s">
        <v>18</v>
      </c>
      <c r="AB1151" s="3">
        <v>14</v>
      </c>
      <c r="AC1151" s="3">
        <f t="shared" si="119"/>
        <v>0</v>
      </c>
      <c r="AD1151" s="3">
        <f t="shared" si="120"/>
        <v>0</v>
      </c>
      <c r="AE1151" s="3">
        <f t="shared" si="121"/>
        <v>14</v>
      </c>
      <c r="AF1151" s="4" t="str">
        <f t="shared" si="122"/>
        <v/>
      </c>
      <c r="AG1151" s="4" t="str">
        <f t="shared" si="123"/>
        <v>Pass</v>
      </c>
      <c r="AH1151" s="3">
        <f t="shared" si="124"/>
        <v>1</v>
      </c>
      <c r="AI1151" s="3" t="str">
        <f t="shared" si="125"/>
        <v>Đủ Điều kiện dự thi</v>
      </c>
      <c r="AJ1151" t="e">
        <f>VLOOKUP(A1151,'DSSV VIE1016'!$B$2:$D$55,3,0)</f>
        <v>#N/A</v>
      </c>
    </row>
    <row r="1152" spans="1:36" x14ac:dyDescent="0.35">
      <c r="A1152" t="s">
        <v>4032</v>
      </c>
      <c r="B1152" t="s">
        <v>4033</v>
      </c>
      <c r="C1152" t="s">
        <v>4034</v>
      </c>
      <c r="D1152">
        <v>3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 t="s">
        <v>15</v>
      </c>
      <c r="W1152" t="s">
        <v>16</v>
      </c>
      <c r="X1152" t="s">
        <v>17</v>
      </c>
      <c r="Y1152" t="s">
        <v>17</v>
      </c>
      <c r="Z1152" t="s">
        <v>16</v>
      </c>
      <c r="AA1152" t="s">
        <v>18</v>
      </c>
      <c r="AB1152" s="3">
        <v>14</v>
      </c>
      <c r="AC1152" s="3">
        <f t="shared" si="119"/>
        <v>0</v>
      </c>
      <c r="AD1152" s="3">
        <f t="shared" si="120"/>
        <v>0</v>
      </c>
      <c r="AE1152" s="3">
        <f t="shared" si="121"/>
        <v>14</v>
      </c>
      <c r="AF1152" s="4" t="str">
        <f t="shared" si="122"/>
        <v/>
      </c>
      <c r="AG1152" s="4" t="str">
        <f t="shared" si="123"/>
        <v>Pass</v>
      </c>
      <c r="AH1152" s="3">
        <f t="shared" si="124"/>
        <v>1</v>
      </c>
      <c r="AI1152" s="3" t="str">
        <f t="shared" si="125"/>
        <v>Đủ Điều kiện dự thi</v>
      </c>
      <c r="AJ1152" t="e">
        <f>VLOOKUP(A1152,'DSSV VIE1016'!$B$2:$D$55,3,0)</f>
        <v>#N/A</v>
      </c>
    </row>
    <row r="1153" spans="1:36" x14ac:dyDescent="0.35">
      <c r="A1153" t="s">
        <v>4035</v>
      </c>
      <c r="B1153" t="s">
        <v>4036</v>
      </c>
      <c r="C1153" t="s">
        <v>4037</v>
      </c>
      <c r="D1153">
        <v>3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 t="s">
        <v>15</v>
      </c>
      <c r="W1153" t="s">
        <v>16</v>
      </c>
      <c r="X1153" t="s">
        <v>17</v>
      </c>
      <c r="Y1153" t="s">
        <v>17</v>
      </c>
      <c r="Z1153" t="s">
        <v>16</v>
      </c>
      <c r="AA1153" t="s">
        <v>18</v>
      </c>
      <c r="AB1153" s="3">
        <v>14</v>
      </c>
      <c r="AC1153" s="3">
        <f t="shared" si="119"/>
        <v>0</v>
      </c>
      <c r="AD1153" s="3">
        <f t="shared" si="120"/>
        <v>0</v>
      </c>
      <c r="AE1153" s="3">
        <f t="shared" si="121"/>
        <v>14</v>
      </c>
      <c r="AF1153" s="4" t="str">
        <f t="shared" si="122"/>
        <v/>
      </c>
      <c r="AG1153" s="4" t="str">
        <f t="shared" si="123"/>
        <v>Pass</v>
      </c>
      <c r="AH1153" s="3">
        <f t="shared" si="124"/>
        <v>1</v>
      </c>
      <c r="AI1153" s="3" t="str">
        <f t="shared" si="125"/>
        <v>Đủ Điều kiện dự thi</v>
      </c>
      <c r="AJ1153" t="e">
        <f>VLOOKUP(A1153,'DSSV VIE1016'!$B$2:$D$55,3,0)</f>
        <v>#N/A</v>
      </c>
    </row>
    <row r="1154" spans="1:36" x14ac:dyDescent="0.35">
      <c r="A1154" t="s">
        <v>4038</v>
      </c>
      <c r="B1154" t="s">
        <v>4039</v>
      </c>
      <c r="C1154" t="s">
        <v>4040</v>
      </c>
      <c r="D1154">
        <v>3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 t="s">
        <v>15</v>
      </c>
      <c r="W1154" t="s">
        <v>16</v>
      </c>
      <c r="X1154" t="s">
        <v>17</v>
      </c>
      <c r="Y1154" t="s">
        <v>17</v>
      </c>
      <c r="Z1154" t="s">
        <v>16</v>
      </c>
      <c r="AA1154" t="s">
        <v>18</v>
      </c>
      <c r="AB1154" s="3">
        <v>14</v>
      </c>
      <c r="AC1154" s="3">
        <f t="shared" si="119"/>
        <v>0</v>
      </c>
      <c r="AD1154" s="3">
        <f t="shared" si="120"/>
        <v>0</v>
      </c>
      <c r="AE1154" s="3">
        <f t="shared" si="121"/>
        <v>14</v>
      </c>
      <c r="AF1154" s="4" t="str">
        <f t="shared" si="122"/>
        <v/>
      </c>
      <c r="AG1154" s="4" t="str">
        <f t="shared" si="123"/>
        <v>Pass</v>
      </c>
      <c r="AH1154" s="3">
        <f t="shared" si="124"/>
        <v>1</v>
      </c>
      <c r="AI1154" s="3" t="str">
        <f t="shared" si="125"/>
        <v>Đủ Điều kiện dự thi</v>
      </c>
      <c r="AJ1154" t="e">
        <f>VLOOKUP(A1154,'DSSV VIE1016'!$B$2:$D$55,3,0)</f>
        <v>#N/A</v>
      </c>
    </row>
    <row r="1155" spans="1:36" x14ac:dyDescent="0.35">
      <c r="A1155" t="s">
        <v>4041</v>
      </c>
      <c r="B1155" t="s">
        <v>4042</v>
      </c>
      <c r="C1155" t="s">
        <v>4043</v>
      </c>
      <c r="D1155">
        <v>3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 t="s">
        <v>15</v>
      </c>
      <c r="W1155" t="s">
        <v>16</v>
      </c>
      <c r="X1155" t="s">
        <v>17</v>
      </c>
      <c r="Y1155" t="s">
        <v>17</v>
      </c>
      <c r="Z1155" t="s">
        <v>16</v>
      </c>
      <c r="AA1155" t="s">
        <v>18</v>
      </c>
      <c r="AB1155" s="3">
        <v>14</v>
      </c>
      <c r="AC1155" s="3">
        <f t="shared" ref="AC1155:AC1218" si="126">COUNTIF(E1155:R1155,"Not Attempted")</f>
        <v>0</v>
      </c>
      <c r="AD1155" s="3">
        <f t="shared" ref="AD1155:AD1218" si="127">AB1155-AC1155-AE1155</f>
        <v>0</v>
      </c>
      <c r="AE1155" s="3">
        <f t="shared" ref="AE1155:AE1218" si="128">COUNTIF(E1155:R1155,1)</f>
        <v>14</v>
      </c>
      <c r="AF1155" s="4" t="str">
        <f t="shared" ref="AF1155:AF1218" si="129">IF(AC1155=14,"Chưa tham gia học lần nào","")</f>
        <v/>
      </c>
      <c r="AG1155" s="4" t="str">
        <f t="shared" ref="AG1155:AG1218" si="130">IF(AND(MIN(E1155:R1155)&gt;=1,COUNT(E1155:R1155)=COUNTA(E1155:R1155)),"Pass","Fail")</f>
        <v>Pass</v>
      </c>
      <c r="AH1155" s="3">
        <f t="shared" ref="AH1155:AH1218" si="131">COUNT(T1155,"&gt;=0.5")</f>
        <v>1</v>
      </c>
      <c r="AI1155" s="3" t="str">
        <f t="shared" ref="AI1155:AI1218" si="132">IF(AND(AG1155="Pass",AH1155&gt;=0.5),"Đủ Điều kiện dự thi","Fail")</f>
        <v>Đủ Điều kiện dự thi</v>
      </c>
      <c r="AJ1155" t="e">
        <f>VLOOKUP(A1155,'DSSV VIE1016'!$B$2:$D$55,3,0)</f>
        <v>#N/A</v>
      </c>
    </row>
    <row r="1156" spans="1:36" x14ac:dyDescent="0.35">
      <c r="A1156" t="s">
        <v>4044</v>
      </c>
      <c r="B1156" t="s">
        <v>4045</v>
      </c>
      <c r="C1156" t="s">
        <v>4046</v>
      </c>
      <c r="D1156">
        <v>3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 t="s">
        <v>15</v>
      </c>
      <c r="W1156" t="s">
        <v>16</v>
      </c>
      <c r="X1156" t="s">
        <v>17</v>
      </c>
      <c r="Y1156" t="s">
        <v>17</v>
      </c>
      <c r="Z1156" t="s">
        <v>16</v>
      </c>
      <c r="AA1156" t="s">
        <v>18</v>
      </c>
      <c r="AB1156" s="3">
        <v>14</v>
      </c>
      <c r="AC1156" s="3">
        <f t="shared" si="126"/>
        <v>0</v>
      </c>
      <c r="AD1156" s="3">
        <f t="shared" si="127"/>
        <v>0</v>
      </c>
      <c r="AE1156" s="3">
        <f t="shared" si="128"/>
        <v>14</v>
      </c>
      <c r="AF1156" s="4" t="str">
        <f t="shared" si="129"/>
        <v/>
      </c>
      <c r="AG1156" s="4" t="str">
        <f t="shared" si="130"/>
        <v>Pass</v>
      </c>
      <c r="AH1156" s="3">
        <f t="shared" si="131"/>
        <v>1</v>
      </c>
      <c r="AI1156" s="3" t="str">
        <f t="shared" si="132"/>
        <v>Đủ Điều kiện dự thi</v>
      </c>
      <c r="AJ1156" t="e">
        <f>VLOOKUP(A1156,'DSSV VIE1016'!$B$2:$D$55,3,0)</f>
        <v>#N/A</v>
      </c>
    </row>
    <row r="1157" spans="1:36" x14ac:dyDescent="0.35">
      <c r="A1157" t="s">
        <v>4047</v>
      </c>
      <c r="B1157" t="s">
        <v>4048</v>
      </c>
      <c r="C1157" t="s">
        <v>4049</v>
      </c>
      <c r="D1157">
        <v>3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 t="s">
        <v>15</v>
      </c>
      <c r="W1157" t="s">
        <v>16</v>
      </c>
      <c r="X1157" t="s">
        <v>17</v>
      </c>
      <c r="Y1157" t="s">
        <v>17</v>
      </c>
      <c r="Z1157" t="s">
        <v>16</v>
      </c>
      <c r="AA1157" t="s">
        <v>18</v>
      </c>
      <c r="AB1157" s="3">
        <v>14</v>
      </c>
      <c r="AC1157" s="3">
        <f t="shared" si="126"/>
        <v>0</v>
      </c>
      <c r="AD1157" s="3">
        <f t="shared" si="127"/>
        <v>0</v>
      </c>
      <c r="AE1157" s="3">
        <f t="shared" si="128"/>
        <v>14</v>
      </c>
      <c r="AF1157" s="4" t="str">
        <f t="shared" si="129"/>
        <v/>
      </c>
      <c r="AG1157" s="4" t="str">
        <f t="shared" si="130"/>
        <v>Pass</v>
      </c>
      <c r="AH1157" s="3">
        <f t="shared" si="131"/>
        <v>1</v>
      </c>
      <c r="AI1157" s="3" t="str">
        <f t="shared" si="132"/>
        <v>Đủ Điều kiện dự thi</v>
      </c>
      <c r="AJ1157" t="e">
        <f>VLOOKUP(A1157,'DSSV VIE1016'!$B$2:$D$55,3,0)</f>
        <v>#N/A</v>
      </c>
    </row>
    <row r="1158" spans="1:36" x14ac:dyDescent="0.35">
      <c r="A1158" t="s">
        <v>4050</v>
      </c>
      <c r="B1158" t="s">
        <v>4051</v>
      </c>
      <c r="C1158" t="s">
        <v>4052</v>
      </c>
      <c r="D1158">
        <v>2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 t="s">
        <v>14</v>
      </c>
      <c r="V1158" t="s">
        <v>15</v>
      </c>
      <c r="W1158" t="s">
        <v>16</v>
      </c>
      <c r="X1158" t="s">
        <v>17</v>
      </c>
      <c r="Y1158" t="s">
        <v>17</v>
      </c>
      <c r="Z1158" t="s">
        <v>16</v>
      </c>
      <c r="AA1158" t="s">
        <v>18</v>
      </c>
      <c r="AB1158" s="3">
        <v>14</v>
      </c>
      <c r="AC1158" s="3">
        <f t="shared" si="126"/>
        <v>0</v>
      </c>
      <c r="AD1158" s="3">
        <f t="shared" si="127"/>
        <v>0</v>
      </c>
      <c r="AE1158" s="3">
        <f t="shared" si="128"/>
        <v>14</v>
      </c>
      <c r="AF1158" s="4" t="str">
        <f t="shared" si="129"/>
        <v/>
      </c>
      <c r="AG1158" s="4" t="str">
        <f t="shared" si="130"/>
        <v>Pass</v>
      </c>
      <c r="AH1158" s="3">
        <f t="shared" si="131"/>
        <v>1</v>
      </c>
      <c r="AI1158" s="3" t="str">
        <f t="shared" si="132"/>
        <v>Đủ Điều kiện dự thi</v>
      </c>
      <c r="AJ1158" t="e">
        <f>VLOOKUP(A1158,'DSSV VIE1016'!$B$2:$D$55,3,0)</f>
        <v>#N/A</v>
      </c>
    </row>
    <row r="1159" spans="1:36" x14ac:dyDescent="0.35">
      <c r="A1159" t="s">
        <v>4053</v>
      </c>
      <c r="B1159" t="s">
        <v>4054</v>
      </c>
      <c r="C1159" t="s">
        <v>4055</v>
      </c>
      <c r="D1159">
        <v>3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 t="s">
        <v>15</v>
      </c>
      <c r="W1159" t="s">
        <v>16</v>
      </c>
      <c r="X1159" t="s">
        <v>17</v>
      </c>
      <c r="Y1159" t="s">
        <v>17</v>
      </c>
      <c r="Z1159" t="s">
        <v>16</v>
      </c>
      <c r="AA1159" t="s">
        <v>18</v>
      </c>
      <c r="AB1159" s="3">
        <v>14</v>
      </c>
      <c r="AC1159" s="3">
        <f t="shared" si="126"/>
        <v>0</v>
      </c>
      <c r="AD1159" s="3">
        <f t="shared" si="127"/>
        <v>0</v>
      </c>
      <c r="AE1159" s="3">
        <f t="shared" si="128"/>
        <v>14</v>
      </c>
      <c r="AF1159" s="4" t="str">
        <f t="shared" si="129"/>
        <v/>
      </c>
      <c r="AG1159" s="4" t="str">
        <f t="shared" si="130"/>
        <v>Pass</v>
      </c>
      <c r="AH1159" s="3">
        <f t="shared" si="131"/>
        <v>1</v>
      </c>
      <c r="AI1159" s="3" t="str">
        <f t="shared" si="132"/>
        <v>Đủ Điều kiện dự thi</v>
      </c>
      <c r="AJ1159" t="e">
        <f>VLOOKUP(A1159,'DSSV VIE1016'!$B$2:$D$55,3,0)</f>
        <v>#N/A</v>
      </c>
    </row>
    <row r="1160" spans="1:36" x14ac:dyDescent="0.35">
      <c r="A1160" t="s">
        <v>4056</v>
      </c>
      <c r="B1160" t="s">
        <v>4057</v>
      </c>
      <c r="C1160" t="s">
        <v>4058</v>
      </c>
      <c r="D1160">
        <v>3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 t="s">
        <v>15</v>
      </c>
      <c r="W1160" t="s">
        <v>16</v>
      </c>
      <c r="X1160" t="s">
        <v>17</v>
      </c>
      <c r="Y1160" t="s">
        <v>17</v>
      </c>
      <c r="Z1160" t="s">
        <v>16</v>
      </c>
      <c r="AA1160" t="s">
        <v>18</v>
      </c>
      <c r="AB1160" s="3">
        <v>14</v>
      </c>
      <c r="AC1160" s="3">
        <f t="shared" si="126"/>
        <v>0</v>
      </c>
      <c r="AD1160" s="3">
        <f t="shared" si="127"/>
        <v>0</v>
      </c>
      <c r="AE1160" s="3">
        <f t="shared" si="128"/>
        <v>14</v>
      </c>
      <c r="AF1160" s="4" t="str">
        <f t="shared" si="129"/>
        <v/>
      </c>
      <c r="AG1160" s="4" t="str">
        <f t="shared" si="130"/>
        <v>Pass</v>
      </c>
      <c r="AH1160" s="3">
        <f t="shared" si="131"/>
        <v>1</v>
      </c>
      <c r="AI1160" s="3" t="str">
        <f t="shared" si="132"/>
        <v>Đủ Điều kiện dự thi</v>
      </c>
      <c r="AJ1160" t="e">
        <f>VLOOKUP(A1160,'DSSV VIE1016'!$B$2:$D$55,3,0)</f>
        <v>#N/A</v>
      </c>
    </row>
    <row r="1161" spans="1:36" x14ac:dyDescent="0.35">
      <c r="A1161" t="s">
        <v>4059</v>
      </c>
      <c r="B1161" t="s">
        <v>4060</v>
      </c>
      <c r="C1161" t="s">
        <v>4061</v>
      </c>
      <c r="D1161">
        <v>3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 t="s">
        <v>15</v>
      </c>
      <c r="W1161" t="s">
        <v>16</v>
      </c>
      <c r="X1161" t="s">
        <v>17</v>
      </c>
      <c r="Y1161" t="s">
        <v>17</v>
      </c>
      <c r="Z1161" t="s">
        <v>16</v>
      </c>
      <c r="AA1161" t="s">
        <v>18</v>
      </c>
      <c r="AB1161" s="3">
        <v>14</v>
      </c>
      <c r="AC1161" s="3">
        <f t="shared" si="126"/>
        <v>0</v>
      </c>
      <c r="AD1161" s="3">
        <f t="shared" si="127"/>
        <v>0</v>
      </c>
      <c r="AE1161" s="3">
        <f t="shared" si="128"/>
        <v>14</v>
      </c>
      <c r="AF1161" s="4" t="str">
        <f t="shared" si="129"/>
        <v/>
      </c>
      <c r="AG1161" s="4" t="str">
        <f t="shared" si="130"/>
        <v>Pass</v>
      </c>
      <c r="AH1161" s="3">
        <f t="shared" si="131"/>
        <v>1</v>
      </c>
      <c r="AI1161" s="3" t="str">
        <f t="shared" si="132"/>
        <v>Đủ Điều kiện dự thi</v>
      </c>
      <c r="AJ1161" t="e">
        <f>VLOOKUP(A1161,'DSSV VIE1016'!$B$2:$D$55,3,0)</f>
        <v>#N/A</v>
      </c>
    </row>
    <row r="1162" spans="1:36" x14ac:dyDescent="0.35">
      <c r="A1162" t="s">
        <v>4062</v>
      </c>
      <c r="B1162" t="s">
        <v>4063</v>
      </c>
      <c r="C1162" t="s">
        <v>4064</v>
      </c>
      <c r="D1162">
        <v>2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 t="s">
        <v>14</v>
      </c>
      <c r="V1162" t="s">
        <v>15</v>
      </c>
      <c r="W1162" t="s">
        <v>16</v>
      </c>
      <c r="X1162" t="s">
        <v>17</v>
      </c>
      <c r="Y1162" t="s">
        <v>17</v>
      </c>
      <c r="Z1162" t="s">
        <v>16</v>
      </c>
      <c r="AA1162" t="s">
        <v>18</v>
      </c>
      <c r="AB1162" s="3">
        <v>14</v>
      </c>
      <c r="AC1162" s="3">
        <f t="shared" si="126"/>
        <v>0</v>
      </c>
      <c r="AD1162" s="3">
        <f t="shared" si="127"/>
        <v>0</v>
      </c>
      <c r="AE1162" s="3">
        <f t="shared" si="128"/>
        <v>14</v>
      </c>
      <c r="AF1162" s="4" t="str">
        <f t="shared" si="129"/>
        <v/>
      </c>
      <c r="AG1162" s="4" t="str">
        <f t="shared" si="130"/>
        <v>Pass</v>
      </c>
      <c r="AH1162" s="3">
        <f t="shared" si="131"/>
        <v>1</v>
      </c>
      <c r="AI1162" s="3" t="str">
        <f t="shared" si="132"/>
        <v>Đủ Điều kiện dự thi</v>
      </c>
      <c r="AJ1162" t="e">
        <f>VLOOKUP(A1162,'DSSV VIE1016'!$B$2:$D$55,3,0)</f>
        <v>#N/A</v>
      </c>
    </row>
    <row r="1163" spans="1:36" x14ac:dyDescent="0.35">
      <c r="A1163" t="s">
        <v>4065</v>
      </c>
      <c r="B1163" t="s">
        <v>4066</v>
      </c>
      <c r="C1163" t="s">
        <v>4067</v>
      </c>
      <c r="D1163">
        <v>3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 t="s">
        <v>15</v>
      </c>
      <c r="W1163" t="s">
        <v>16</v>
      </c>
      <c r="X1163" t="s">
        <v>17</v>
      </c>
      <c r="Y1163" t="s">
        <v>17</v>
      </c>
      <c r="Z1163" t="s">
        <v>16</v>
      </c>
      <c r="AA1163" t="s">
        <v>18</v>
      </c>
      <c r="AB1163" s="3">
        <v>14</v>
      </c>
      <c r="AC1163" s="3">
        <f t="shared" si="126"/>
        <v>0</v>
      </c>
      <c r="AD1163" s="3">
        <f t="shared" si="127"/>
        <v>0</v>
      </c>
      <c r="AE1163" s="3">
        <f t="shared" si="128"/>
        <v>14</v>
      </c>
      <c r="AF1163" s="4" t="str">
        <f t="shared" si="129"/>
        <v/>
      </c>
      <c r="AG1163" s="4" t="str">
        <f t="shared" si="130"/>
        <v>Pass</v>
      </c>
      <c r="AH1163" s="3">
        <f t="shared" si="131"/>
        <v>1</v>
      </c>
      <c r="AI1163" s="3" t="str">
        <f t="shared" si="132"/>
        <v>Đủ Điều kiện dự thi</v>
      </c>
      <c r="AJ1163" t="e">
        <f>VLOOKUP(A1163,'DSSV VIE1016'!$B$2:$D$55,3,0)</f>
        <v>#N/A</v>
      </c>
    </row>
    <row r="1164" spans="1:36" x14ac:dyDescent="0.35">
      <c r="A1164" t="s">
        <v>4068</v>
      </c>
      <c r="B1164" t="s">
        <v>4069</v>
      </c>
      <c r="C1164" t="s">
        <v>4070</v>
      </c>
      <c r="D1164">
        <v>3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 t="s">
        <v>15</v>
      </c>
      <c r="W1164" t="s">
        <v>16</v>
      </c>
      <c r="X1164" t="s">
        <v>17</v>
      </c>
      <c r="Y1164" t="s">
        <v>17</v>
      </c>
      <c r="Z1164" t="s">
        <v>16</v>
      </c>
      <c r="AA1164" t="s">
        <v>18</v>
      </c>
      <c r="AB1164" s="3">
        <v>14</v>
      </c>
      <c r="AC1164" s="3">
        <f t="shared" si="126"/>
        <v>0</v>
      </c>
      <c r="AD1164" s="3">
        <f t="shared" si="127"/>
        <v>0</v>
      </c>
      <c r="AE1164" s="3">
        <f t="shared" si="128"/>
        <v>14</v>
      </c>
      <c r="AF1164" s="4" t="str">
        <f t="shared" si="129"/>
        <v/>
      </c>
      <c r="AG1164" s="4" t="str">
        <f t="shared" si="130"/>
        <v>Pass</v>
      </c>
      <c r="AH1164" s="3">
        <f t="shared" si="131"/>
        <v>1</v>
      </c>
      <c r="AI1164" s="3" t="str">
        <f t="shared" si="132"/>
        <v>Đủ Điều kiện dự thi</v>
      </c>
      <c r="AJ1164" t="e">
        <f>VLOOKUP(A1164,'DSSV VIE1016'!$B$2:$D$55,3,0)</f>
        <v>#N/A</v>
      </c>
    </row>
    <row r="1165" spans="1:36" x14ac:dyDescent="0.35">
      <c r="A1165" t="s">
        <v>4071</v>
      </c>
      <c r="B1165" t="s">
        <v>4072</v>
      </c>
      <c r="C1165" t="s">
        <v>4073</v>
      </c>
      <c r="D1165">
        <v>3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 t="s">
        <v>15</v>
      </c>
      <c r="W1165" t="s">
        <v>16</v>
      </c>
      <c r="X1165" t="s">
        <v>17</v>
      </c>
      <c r="Y1165" t="s">
        <v>17</v>
      </c>
      <c r="Z1165" t="s">
        <v>16</v>
      </c>
      <c r="AA1165" t="s">
        <v>18</v>
      </c>
      <c r="AB1165" s="3">
        <v>14</v>
      </c>
      <c r="AC1165" s="3">
        <f t="shared" si="126"/>
        <v>0</v>
      </c>
      <c r="AD1165" s="3">
        <f t="shared" si="127"/>
        <v>0</v>
      </c>
      <c r="AE1165" s="3">
        <f t="shared" si="128"/>
        <v>14</v>
      </c>
      <c r="AF1165" s="4" t="str">
        <f t="shared" si="129"/>
        <v/>
      </c>
      <c r="AG1165" s="4" t="str">
        <f t="shared" si="130"/>
        <v>Pass</v>
      </c>
      <c r="AH1165" s="3">
        <f t="shared" si="131"/>
        <v>1</v>
      </c>
      <c r="AI1165" s="3" t="str">
        <f t="shared" si="132"/>
        <v>Đủ Điều kiện dự thi</v>
      </c>
      <c r="AJ1165" t="e">
        <f>VLOOKUP(A1165,'DSSV VIE1016'!$B$2:$D$55,3,0)</f>
        <v>#N/A</v>
      </c>
    </row>
    <row r="1166" spans="1:36" x14ac:dyDescent="0.35">
      <c r="A1166" t="s">
        <v>4074</v>
      </c>
      <c r="B1166" t="s">
        <v>4075</v>
      </c>
      <c r="C1166" t="s">
        <v>4076</v>
      </c>
      <c r="D1166">
        <v>3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 t="s">
        <v>15</v>
      </c>
      <c r="W1166" t="s">
        <v>16</v>
      </c>
      <c r="X1166" t="s">
        <v>17</v>
      </c>
      <c r="Y1166" t="s">
        <v>17</v>
      </c>
      <c r="Z1166" t="s">
        <v>16</v>
      </c>
      <c r="AA1166" t="s">
        <v>18</v>
      </c>
      <c r="AB1166" s="3">
        <v>14</v>
      </c>
      <c r="AC1166" s="3">
        <f t="shared" si="126"/>
        <v>0</v>
      </c>
      <c r="AD1166" s="3">
        <f t="shared" si="127"/>
        <v>0</v>
      </c>
      <c r="AE1166" s="3">
        <f t="shared" si="128"/>
        <v>14</v>
      </c>
      <c r="AF1166" s="4" t="str">
        <f t="shared" si="129"/>
        <v/>
      </c>
      <c r="AG1166" s="4" t="str">
        <f t="shared" si="130"/>
        <v>Pass</v>
      </c>
      <c r="AH1166" s="3">
        <f t="shared" si="131"/>
        <v>1</v>
      </c>
      <c r="AI1166" s="3" t="str">
        <f t="shared" si="132"/>
        <v>Đủ Điều kiện dự thi</v>
      </c>
      <c r="AJ1166" t="e">
        <f>VLOOKUP(A1166,'DSSV VIE1016'!$B$2:$D$55,3,0)</f>
        <v>#N/A</v>
      </c>
    </row>
    <row r="1167" spans="1:36" x14ac:dyDescent="0.35">
      <c r="A1167" t="s">
        <v>4077</v>
      </c>
      <c r="B1167" t="s">
        <v>4078</v>
      </c>
      <c r="C1167" t="s">
        <v>4079</v>
      </c>
      <c r="D1167">
        <v>2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 t="s">
        <v>14</v>
      </c>
      <c r="V1167" t="s">
        <v>15</v>
      </c>
      <c r="W1167" t="s">
        <v>16</v>
      </c>
      <c r="X1167" t="s">
        <v>17</v>
      </c>
      <c r="Y1167" t="s">
        <v>17</v>
      </c>
      <c r="Z1167" t="s">
        <v>16</v>
      </c>
      <c r="AA1167" t="s">
        <v>18</v>
      </c>
      <c r="AB1167" s="3">
        <v>14</v>
      </c>
      <c r="AC1167" s="3">
        <f t="shared" si="126"/>
        <v>0</v>
      </c>
      <c r="AD1167" s="3">
        <f t="shared" si="127"/>
        <v>0</v>
      </c>
      <c r="AE1167" s="3">
        <f t="shared" si="128"/>
        <v>14</v>
      </c>
      <c r="AF1167" s="4" t="str">
        <f t="shared" si="129"/>
        <v/>
      </c>
      <c r="AG1167" s="4" t="str">
        <f t="shared" si="130"/>
        <v>Pass</v>
      </c>
      <c r="AH1167" s="3">
        <f t="shared" si="131"/>
        <v>1</v>
      </c>
      <c r="AI1167" s="3" t="str">
        <f t="shared" si="132"/>
        <v>Đủ Điều kiện dự thi</v>
      </c>
      <c r="AJ1167" t="e">
        <f>VLOOKUP(A1167,'DSSV VIE1016'!$B$2:$D$55,3,0)</f>
        <v>#N/A</v>
      </c>
    </row>
    <row r="1168" spans="1:36" x14ac:dyDescent="0.35">
      <c r="A1168" t="s">
        <v>4080</v>
      </c>
      <c r="B1168" t="s">
        <v>4081</v>
      </c>
      <c r="C1168" t="s">
        <v>4082</v>
      </c>
      <c r="D1168">
        <v>3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 t="s">
        <v>15</v>
      </c>
      <c r="W1168" t="s">
        <v>16</v>
      </c>
      <c r="X1168" t="s">
        <v>17</v>
      </c>
      <c r="Y1168" t="s">
        <v>17</v>
      </c>
      <c r="Z1168" t="s">
        <v>16</v>
      </c>
      <c r="AA1168" t="s">
        <v>18</v>
      </c>
      <c r="AB1168" s="3">
        <v>14</v>
      </c>
      <c r="AC1168" s="3">
        <f t="shared" si="126"/>
        <v>0</v>
      </c>
      <c r="AD1168" s="3">
        <f t="shared" si="127"/>
        <v>0</v>
      </c>
      <c r="AE1168" s="3">
        <f t="shared" si="128"/>
        <v>14</v>
      </c>
      <c r="AF1168" s="4" t="str">
        <f t="shared" si="129"/>
        <v/>
      </c>
      <c r="AG1168" s="4" t="str">
        <f t="shared" si="130"/>
        <v>Pass</v>
      </c>
      <c r="AH1168" s="3">
        <f t="shared" si="131"/>
        <v>1</v>
      </c>
      <c r="AI1168" s="3" t="str">
        <f t="shared" si="132"/>
        <v>Đủ Điều kiện dự thi</v>
      </c>
      <c r="AJ1168" t="e">
        <f>VLOOKUP(A1168,'DSSV VIE1016'!$B$2:$D$55,3,0)</f>
        <v>#N/A</v>
      </c>
    </row>
    <row r="1169" spans="1:36" x14ac:dyDescent="0.35">
      <c r="A1169" t="s">
        <v>4083</v>
      </c>
      <c r="B1169" t="s">
        <v>4084</v>
      </c>
      <c r="C1169" t="s">
        <v>4085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 t="s">
        <v>14</v>
      </c>
      <c r="U1169" t="s">
        <v>14</v>
      </c>
      <c r="V1169" t="s">
        <v>15</v>
      </c>
      <c r="W1169" t="s">
        <v>16</v>
      </c>
      <c r="X1169" t="s">
        <v>17</v>
      </c>
      <c r="Y1169" t="s">
        <v>17</v>
      </c>
      <c r="Z1169" t="s">
        <v>16</v>
      </c>
      <c r="AA1169" t="s">
        <v>18</v>
      </c>
      <c r="AB1169" s="3">
        <v>14</v>
      </c>
      <c r="AC1169" s="3">
        <f t="shared" si="126"/>
        <v>0</v>
      </c>
      <c r="AD1169" s="3">
        <f t="shared" si="127"/>
        <v>0</v>
      </c>
      <c r="AE1169" s="3">
        <f t="shared" si="128"/>
        <v>14</v>
      </c>
      <c r="AF1169" s="4" t="str">
        <f t="shared" si="129"/>
        <v/>
      </c>
      <c r="AG1169" s="4" t="str">
        <f t="shared" si="130"/>
        <v>Pass</v>
      </c>
      <c r="AH1169" s="3">
        <f t="shared" si="131"/>
        <v>0</v>
      </c>
      <c r="AI1169" s="3" t="str">
        <f t="shared" si="132"/>
        <v>Fail</v>
      </c>
      <c r="AJ1169" t="e">
        <f>VLOOKUP(A1169,'DSSV VIE1016'!$B$2:$D$55,3,0)</f>
        <v>#N/A</v>
      </c>
    </row>
    <row r="1170" spans="1:36" x14ac:dyDescent="0.35">
      <c r="A1170" t="s">
        <v>4086</v>
      </c>
      <c r="B1170" t="s">
        <v>4087</v>
      </c>
      <c r="C1170" t="s">
        <v>4088</v>
      </c>
      <c r="D1170">
        <v>2.98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0.98</v>
      </c>
      <c r="V1170" t="s">
        <v>15</v>
      </c>
      <c r="W1170" t="s">
        <v>16</v>
      </c>
      <c r="X1170" t="s">
        <v>17</v>
      </c>
      <c r="Y1170" t="s">
        <v>17</v>
      </c>
      <c r="Z1170" t="s">
        <v>16</v>
      </c>
      <c r="AA1170" t="s">
        <v>18</v>
      </c>
      <c r="AB1170" s="3">
        <v>14</v>
      </c>
      <c r="AC1170" s="3">
        <f t="shared" si="126"/>
        <v>0</v>
      </c>
      <c r="AD1170" s="3">
        <f t="shared" si="127"/>
        <v>0</v>
      </c>
      <c r="AE1170" s="3">
        <f t="shared" si="128"/>
        <v>14</v>
      </c>
      <c r="AF1170" s="4" t="str">
        <f t="shared" si="129"/>
        <v/>
      </c>
      <c r="AG1170" s="4" t="str">
        <f t="shared" si="130"/>
        <v>Pass</v>
      </c>
      <c r="AH1170" s="3">
        <f t="shared" si="131"/>
        <v>1</v>
      </c>
      <c r="AI1170" s="3" t="str">
        <f t="shared" si="132"/>
        <v>Đủ Điều kiện dự thi</v>
      </c>
      <c r="AJ1170" t="e">
        <f>VLOOKUP(A1170,'DSSV VIE1016'!$B$2:$D$55,3,0)</f>
        <v>#N/A</v>
      </c>
    </row>
    <row r="1171" spans="1:36" x14ac:dyDescent="0.35">
      <c r="A1171" t="s">
        <v>4089</v>
      </c>
      <c r="B1171" t="s">
        <v>4090</v>
      </c>
      <c r="C1171" t="s">
        <v>4091</v>
      </c>
      <c r="D1171">
        <v>3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 t="s">
        <v>15</v>
      </c>
      <c r="W1171" t="s">
        <v>16</v>
      </c>
      <c r="X1171" t="s">
        <v>17</v>
      </c>
      <c r="Y1171" t="s">
        <v>17</v>
      </c>
      <c r="Z1171" t="s">
        <v>16</v>
      </c>
      <c r="AA1171" t="s">
        <v>18</v>
      </c>
      <c r="AB1171" s="3">
        <v>14</v>
      </c>
      <c r="AC1171" s="3">
        <f t="shared" si="126"/>
        <v>0</v>
      </c>
      <c r="AD1171" s="3">
        <f t="shared" si="127"/>
        <v>0</v>
      </c>
      <c r="AE1171" s="3">
        <f t="shared" si="128"/>
        <v>14</v>
      </c>
      <c r="AF1171" s="4" t="str">
        <f t="shared" si="129"/>
        <v/>
      </c>
      <c r="AG1171" s="4" t="str">
        <f t="shared" si="130"/>
        <v>Pass</v>
      </c>
      <c r="AH1171" s="3">
        <f t="shared" si="131"/>
        <v>1</v>
      </c>
      <c r="AI1171" s="3" t="str">
        <f t="shared" si="132"/>
        <v>Đủ Điều kiện dự thi</v>
      </c>
      <c r="AJ1171" t="e">
        <f>VLOOKUP(A1171,'DSSV VIE1016'!$B$2:$D$55,3,0)</f>
        <v>#N/A</v>
      </c>
    </row>
    <row r="1172" spans="1:36" x14ac:dyDescent="0.35">
      <c r="A1172" t="s">
        <v>4092</v>
      </c>
      <c r="B1172" t="s">
        <v>4093</v>
      </c>
      <c r="C1172" t="s">
        <v>4094</v>
      </c>
      <c r="D1172">
        <v>0</v>
      </c>
      <c r="E1172" t="s">
        <v>14</v>
      </c>
      <c r="F1172" t="s">
        <v>14</v>
      </c>
      <c r="G1172" t="s">
        <v>14</v>
      </c>
      <c r="H1172" t="s">
        <v>14</v>
      </c>
      <c r="I1172" t="s">
        <v>14</v>
      </c>
      <c r="J1172" t="s">
        <v>14</v>
      </c>
      <c r="K1172" t="s">
        <v>14</v>
      </c>
      <c r="L1172" t="s">
        <v>14</v>
      </c>
      <c r="M1172" t="s">
        <v>14</v>
      </c>
      <c r="N1172" t="s">
        <v>14</v>
      </c>
      <c r="O1172" t="s">
        <v>14</v>
      </c>
      <c r="P1172" t="s">
        <v>14</v>
      </c>
      <c r="Q1172" t="s">
        <v>14</v>
      </c>
      <c r="R1172" t="s">
        <v>14</v>
      </c>
      <c r="S1172">
        <v>0</v>
      </c>
      <c r="T1172" t="s">
        <v>14</v>
      </c>
      <c r="U1172" t="s">
        <v>14</v>
      </c>
      <c r="V1172" t="s">
        <v>15</v>
      </c>
      <c r="W1172" t="s">
        <v>16</v>
      </c>
      <c r="X1172" t="s">
        <v>17</v>
      </c>
      <c r="Y1172" t="s">
        <v>17</v>
      </c>
      <c r="Z1172" t="s">
        <v>16</v>
      </c>
      <c r="AA1172" t="s">
        <v>18</v>
      </c>
      <c r="AB1172" s="3">
        <v>14</v>
      </c>
      <c r="AC1172" s="3">
        <f t="shared" si="126"/>
        <v>14</v>
      </c>
      <c r="AD1172" s="3">
        <f t="shared" si="127"/>
        <v>0</v>
      </c>
      <c r="AE1172" s="3">
        <f t="shared" si="128"/>
        <v>0</v>
      </c>
      <c r="AF1172" s="4" t="str">
        <f t="shared" si="129"/>
        <v>Chưa tham gia học lần nào</v>
      </c>
      <c r="AG1172" s="4" t="str">
        <f t="shared" si="130"/>
        <v>Fail</v>
      </c>
      <c r="AH1172" s="3">
        <f t="shared" si="131"/>
        <v>0</v>
      </c>
      <c r="AI1172" s="3" t="str">
        <f t="shared" si="132"/>
        <v>Fail</v>
      </c>
      <c r="AJ1172" t="e">
        <f>VLOOKUP(A1172,'DSSV VIE1016'!$B$2:$D$55,3,0)</f>
        <v>#N/A</v>
      </c>
    </row>
    <row r="1173" spans="1:36" x14ac:dyDescent="0.35">
      <c r="A1173" t="s">
        <v>4095</v>
      </c>
      <c r="B1173" t="s">
        <v>4096</v>
      </c>
      <c r="C1173" t="s">
        <v>4097</v>
      </c>
      <c r="D1173">
        <v>2.4300000000000002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0.93</v>
      </c>
      <c r="R1173">
        <v>1</v>
      </c>
      <c r="S1173">
        <v>0.995</v>
      </c>
      <c r="T1173">
        <v>0.8</v>
      </c>
      <c r="U1173">
        <v>0.63</v>
      </c>
      <c r="V1173" t="s">
        <v>15</v>
      </c>
      <c r="W1173" t="s">
        <v>16</v>
      </c>
      <c r="X1173" t="s">
        <v>17</v>
      </c>
      <c r="Y1173" t="s">
        <v>17</v>
      </c>
      <c r="Z1173" t="s">
        <v>16</v>
      </c>
      <c r="AA1173" t="s">
        <v>18</v>
      </c>
      <c r="AB1173" s="3">
        <v>14</v>
      </c>
      <c r="AC1173" s="3">
        <f t="shared" si="126"/>
        <v>0</v>
      </c>
      <c r="AD1173" s="3">
        <f t="shared" si="127"/>
        <v>1</v>
      </c>
      <c r="AE1173" s="3">
        <f t="shared" si="128"/>
        <v>13</v>
      </c>
      <c r="AF1173" s="4" t="str">
        <f t="shared" si="129"/>
        <v/>
      </c>
      <c r="AG1173" s="4" t="str">
        <f t="shared" si="130"/>
        <v>Fail</v>
      </c>
      <c r="AH1173" s="3">
        <f t="shared" si="131"/>
        <v>1</v>
      </c>
      <c r="AI1173" s="3" t="str">
        <f t="shared" si="132"/>
        <v>Fail</v>
      </c>
      <c r="AJ1173" t="e">
        <f>VLOOKUP(A1173,'DSSV VIE1016'!$B$2:$D$55,3,0)</f>
        <v>#N/A</v>
      </c>
    </row>
    <row r="1174" spans="1:36" x14ac:dyDescent="0.35">
      <c r="A1174" t="s">
        <v>4098</v>
      </c>
      <c r="B1174" t="s">
        <v>4099</v>
      </c>
      <c r="C1174" t="s">
        <v>4100</v>
      </c>
      <c r="D1174">
        <v>0</v>
      </c>
      <c r="E1174" t="s">
        <v>14</v>
      </c>
      <c r="F1174" t="s">
        <v>14</v>
      </c>
      <c r="G1174" t="s">
        <v>14</v>
      </c>
      <c r="H1174" t="s">
        <v>14</v>
      </c>
      <c r="I1174" t="s">
        <v>14</v>
      </c>
      <c r="J1174" t="s">
        <v>14</v>
      </c>
      <c r="K1174" t="s">
        <v>14</v>
      </c>
      <c r="L1174" t="s">
        <v>14</v>
      </c>
      <c r="M1174" t="s">
        <v>14</v>
      </c>
      <c r="N1174" t="s">
        <v>14</v>
      </c>
      <c r="O1174" t="s">
        <v>14</v>
      </c>
      <c r="P1174" t="s">
        <v>14</v>
      </c>
      <c r="Q1174" t="s">
        <v>14</v>
      </c>
      <c r="R1174" t="s">
        <v>14</v>
      </c>
      <c r="S1174">
        <v>0</v>
      </c>
      <c r="T1174" t="s">
        <v>14</v>
      </c>
      <c r="U1174" t="s">
        <v>14</v>
      </c>
      <c r="V1174" t="s">
        <v>15</v>
      </c>
      <c r="W1174" t="s">
        <v>16</v>
      </c>
      <c r="X1174" t="s">
        <v>17</v>
      </c>
      <c r="Y1174" t="s">
        <v>17</v>
      </c>
      <c r="Z1174" t="s">
        <v>16</v>
      </c>
      <c r="AA1174" t="s">
        <v>18</v>
      </c>
      <c r="AB1174" s="3">
        <v>14</v>
      </c>
      <c r="AC1174" s="3">
        <f t="shared" si="126"/>
        <v>14</v>
      </c>
      <c r="AD1174" s="3">
        <f t="shared" si="127"/>
        <v>0</v>
      </c>
      <c r="AE1174" s="3">
        <f t="shared" si="128"/>
        <v>0</v>
      </c>
      <c r="AF1174" s="4" t="str">
        <f t="shared" si="129"/>
        <v>Chưa tham gia học lần nào</v>
      </c>
      <c r="AG1174" s="4" t="str">
        <f t="shared" si="130"/>
        <v>Fail</v>
      </c>
      <c r="AH1174" s="3">
        <f t="shared" si="131"/>
        <v>0</v>
      </c>
      <c r="AI1174" s="3" t="str">
        <f t="shared" si="132"/>
        <v>Fail</v>
      </c>
      <c r="AJ1174" t="e">
        <f>VLOOKUP(A1174,'DSSV VIE1016'!$B$2:$D$55,3,0)</f>
        <v>#N/A</v>
      </c>
    </row>
    <row r="1175" spans="1:36" x14ac:dyDescent="0.35">
      <c r="A1175" t="s">
        <v>4101</v>
      </c>
      <c r="B1175" t="s">
        <v>4102</v>
      </c>
      <c r="C1175" t="s">
        <v>4103</v>
      </c>
      <c r="D1175">
        <v>0</v>
      </c>
      <c r="E1175" t="s">
        <v>14</v>
      </c>
      <c r="F1175" t="s">
        <v>14</v>
      </c>
      <c r="G1175" t="s">
        <v>14</v>
      </c>
      <c r="H1175" t="s">
        <v>14</v>
      </c>
      <c r="I1175" t="s">
        <v>14</v>
      </c>
      <c r="J1175" t="s">
        <v>14</v>
      </c>
      <c r="K1175" t="s">
        <v>14</v>
      </c>
      <c r="L1175" t="s">
        <v>14</v>
      </c>
      <c r="M1175" t="s">
        <v>14</v>
      </c>
      <c r="N1175" t="s">
        <v>14</v>
      </c>
      <c r="O1175" t="s">
        <v>14</v>
      </c>
      <c r="P1175" t="s">
        <v>14</v>
      </c>
      <c r="Q1175" t="s">
        <v>14</v>
      </c>
      <c r="R1175" t="s">
        <v>14</v>
      </c>
      <c r="S1175">
        <v>0</v>
      </c>
      <c r="T1175" t="s">
        <v>14</v>
      </c>
      <c r="U1175" t="s">
        <v>14</v>
      </c>
      <c r="V1175" t="s">
        <v>15</v>
      </c>
      <c r="W1175" t="s">
        <v>16</v>
      </c>
      <c r="X1175" t="s">
        <v>17</v>
      </c>
      <c r="Y1175" t="s">
        <v>17</v>
      </c>
      <c r="Z1175" t="s">
        <v>16</v>
      </c>
      <c r="AA1175" t="s">
        <v>18</v>
      </c>
      <c r="AB1175" s="3">
        <v>14</v>
      </c>
      <c r="AC1175" s="3">
        <f t="shared" si="126"/>
        <v>14</v>
      </c>
      <c r="AD1175" s="3">
        <f t="shared" si="127"/>
        <v>0</v>
      </c>
      <c r="AE1175" s="3">
        <f t="shared" si="128"/>
        <v>0</v>
      </c>
      <c r="AF1175" s="4" t="str">
        <f t="shared" si="129"/>
        <v>Chưa tham gia học lần nào</v>
      </c>
      <c r="AG1175" s="4" t="str">
        <f t="shared" si="130"/>
        <v>Fail</v>
      </c>
      <c r="AH1175" s="3">
        <f t="shared" si="131"/>
        <v>0</v>
      </c>
      <c r="AI1175" s="3" t="str">
        <f t="shared" si="132"/>
        <v>Fail</v>
      </c>
      <c r="AJ1175" t="e">
        <f>VLOOKUP(A1175,'DSSV VIE1016'!$B$2:$D$55,3,0)</f>
        <v>#N/A</v>
      </c>
    </row>
    <row r="1176" spans="1:36" x14ac:dyDescent="0.35">
      <c r="A1176" t="s">
        <v>4104</v>
      </c>
      <c r="B1176" t="s">
        <v>4105</v>
      </c>
      <c r="C1176" t="s">
        <v>4106</v>
      </c>
      <c r="D1176">
        <v>0</v>
      </c>
      <c r="E1176" t="s">
        <v>14</v>
      </c>
      <c r="F1176" t="s">
        <v>14</v>
      </c>
      <c r="G1176" t="s">
        <v>14</v>
      </c>
      <c r="H1176" t="s">
        <v>14</v>
      </c>
      <c r="I1176" t="s">
        <v>14</v>
      </c>
      <c r="J1176" t="s">
        <v>14</v>
      </c>
      <c r="K1176" t="s">
        <v>14</v>
      </c>
      <c r="L1176" t="s">
        <v>14</v>
      </c>
      <c r="M1176" t="s">
        <v>14</v>
      </c>
      <c r="N1176" t="s">
        <v>14</v>
      </c>
      <c r="O1176" t="s">
        <v>14</v>
      </c>
      <c r="P1176" t="s">
        <v>14</v>
      </c>
      <c r="Q1176" t="s">
        <v>14</v>
      </c>
      <c r="R1176" t="s">
        <v>14</v>
      </c>
      <c r="S1176">
        <v>0</v>
      </c>
      <c r="T1176" t="s">
        <v>14</v>
      </c>
      <c r="U1176" t="s">
        <v>14</v>
      </c>
      <c r="V1176" t="s">
        <v>15</v>
      </c>
      <c r="W1176" t="s">
        <v>16</v>
      </c>
      <c r="X1176" t="s">
        <v>17</v>
      </c>
      <c r="Y1176" t="s">
        <v>17</v>
      </c>
      <c r="Z1176" t="s">
        <v>16</v>
      </c>
      <c r="AA1176" t="s">
        <v>18</v>
      </c>
      <c r="AB1176" s="3">
        <v>14</v>
      </c>
      <c r="AC1176" s="3">
        <f t="shared" si="126"/>
        <v>14</v>
      </c>
      <c r="AD1176" s="3">
        <f t="shared" si="127"/>
        <v>0</v>
      </c>
      <c r="AE1176" s="3">
        <f t="shared" si="128"/>
        <v>0</v>
      </c>
      <c r="AF1176" s="4" t="str">
        <f t="shared" si="129"/>
        <v>Chưa tham gia học lần nào</v>
      </c>
      <c r="AG1176" s="4" t="str">
        <f t="shared" si="130"/>
        <v>Fail</v>
      </c>
      <c r="AH1176" s="3">
        <f t="shared" si="131"/>
        <v>0</v>
      </c>
      <c r="AI1176" s="3" t="str">
        <f t="shared" si="132"/>
        <v>Fail</v>
      </c>
      <c r="AJ1176" t="e">
        <f>VLOOKUP(A1176,'DSSV VIE1016'!$B$2:$D$55,3,0)</f>
        <v>#N/A</v>
      </c>
    </row>
    <row r="1177" spans="1:36" x14ac:dyDescent="0.35">
      <c r="A1177" t="s">
        <v>4107</v>
      </c>
      <c r="B1177" t="s">
        <v>4108</v>
      </c>
      <c r="C1177" t="s">
        <v>4109</v>
      </c>
      <c r="D1177">
        <v>0</v>
      </c>
      <c r="E1177" t="s">
        <v>14</v>
      </c>
      <c r="F1177" t="s">
        <v>14</v>
      </c>
      <c r="G1177" t="s">
        <v>14</v>
      </c>
      <c r="H1177" t="s">
        <v>14</v>
      </c>
      <c r="I1177" t="s">
        <v>14</v>
      </c>
      <c r="J1177" t="s">
        <v>14</v>
      </c>
      <c r="K1177" t="s">
        <v>14</v>
      </c>
      <c r="L1177" t="s">
        <v>14</v>
      </c>
      <c r="M1177" t="s">
        <v>14</v>
      </c>
      <c r="N1177" t="s">
        <v>14</v>
      </c>
      <c r="O1177" t="s">
        <v>14</v>
      </c>
      <c r="P1177" t="s">
        <v>14</v>
      </c>
      <c r="Q1177" t="s">
        <v>14</v>
      </c>
      <c r="R1177" t="s">
        <v>14</v>
      </c>
      <c r="S1177">
        <v>0</v>
      </c>
      <c r="T1177" t="s">
        <v>14</v>
      </c>
      <c r="U1177" t="s">
        <v>14</v>
      </c>
      <c r="V1177" t="s">
        <v>15</v>
      </c>
      <c r="W1177" t="s">
        <v>16</v>
      </c>
      <c r="X1177" t="s">
        <v>17</v>
      </c>
      <c r="Y1177" t="s">
        <v>17</v>
      </c>
      <c r="Z1177" t="s">
        <v>16</v>
      </c>
      <c r="AA1177" t="s">
        <v>18</v>
      </c>
      <c r="AB1177" s="3">
        <v>14</v>
      </c>
      <c r="AC1177" s="3">
        <f t="shared" si="126"/>
        <v>14</v>
      </c>
      <c r="AD1177" s="3">
        <f t="shared" si="127"/>
        <v>0</v>
      </c>
      <c r="AE1177" s="3">
        <f t="shared" si="128"/>
        <v>0</v>
      </c>
      <c r="AF1177" s="4" t="str">
        <f t="shared" si="129"/>
        <v>Chưa tham gia học lần nào</v>
      </c>
      <c r="AG1177" s="4" t="str">
        <f t="shared" si="130"/>
        <v>Fail</v>
      </c>
      <c r="AH1177" s="3">
        <f t="shared" si="131"/>
        <v>0</v>
      </c>
      <c r="AI1177" s="3" t="str">
        <f t="shared" si="132"/>
        <v>Fail</v>
      </c>
      <c r="AJ1177" t="e">
        <f>VLOOKUP(A1177,'DSSV VIE1016'!$B$2:$D$55,3,0)</f>
        <v>#N/A</v>
      </c>
    </row>
    <row r="1178" spans="1:36" x14ac:dyDescent="0.35">
      <c r="A1178" t="s">
        <v>4110</v>
      </c>
      <c r="B1178" t="s">
        <v>4111</v>
      </c>
      <c r="C1178" t="s">
        <v>4112</v>
      </c>
      <c r="D1178">
        <v>0.43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 t="s">
        <v>14</v>
      </c>
      <c r="L1178" t="s">
        <v>14</v>
      </c>
      <c r="M1178" t="s">
        <v>14</v>
      </c>
      <c r="N1178" t="s">
        <v>14</v>
      </c>
      <c r="O1178" t="s">
        <v>14</v>
      </c>
      <c r="P1178" t="s">
        <v>14</v>
      </c>
      <c r="Q1178" t="s">
        <v>14</v>
      </c>
      <c r="R1178" t="s">
        <v>14</v>
      </c>
      <c r="S1178">
        <v>0.428571428571</v>
      </c>
      <c r="T1178" t="s">
        <v>14</v>
      </c>
      <c r="U1178" t="s">
        <v>14</v>
      </c>
      <c r="V1178" t="s">
        <v>15</v>
      </c>
      <c r="W1178" t="s">
        <v>16</v>
      </c>
      <c r="X1178" t="s">
        <v>17</v>
      </c>
      <c r="Y1178" t="s">
        <v>17</v>
      </c>
      <c r="Z1178" t="s">
        <v>16</v>
      </c>
      <c r="AA1178" t="s">
        <v>18</v>
      </c>
      <c r="AB1178" s="3">
        <v>14</v>
      </c>
      <c r="AC1178" s="3">
        <f t="shared" si="126"/>
        <v>8</v>
      </c>
      <c r="AD1178" s="3">
        <f t="shared" si="127"/>
        <v>0</v>
      </c>
      <c r="AE1178" s="3">
        <f t="shared" si="128"/>
        <v>6</v>
      </c>
      <c r="AF1178" s="4" t="str">
        <f t="shared" si="129"/>
        <v/>
      </c>
      <c r="AG1178" s="4" t="str">
        <f t="shared" si="130"/>
        <v>Fail</v>
      </c>
      <c r="AH1178" s="3">
        <f t="shared" si="131"/>
        <v>0</v>
      </c>
      <c r="AI1178" s="3" t="str">
        <f t="shared" si="132"/>
        <v>Fail</v>
      </c>
      <c r="AJ1178" t="e">
        <f>VLOOKUP(A1178,'DSSV VIE1016'!$B$2:$D$55,3,0)</f>
        <v>#N/A</v>
      </c>
    </row>
    <row r="1179" spans="1:36" x14ac:dyDescent="0.35">
      <c r="A1179" t="s">
        <v>4113</v>
      </c>
      <c r="B1179" t="s">
        <v>4114</v>
      </c>
      <c r="C1179" t="s">
        <v>4115</v>
      </c>
      <c r="D1179">
        <v>2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0.93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0.995</v>
      </c>
      <c r="T1179" t="s">
        <v>14</v>
      </c>
      <c r="U1179">
        <v>1</v>
      </c>
      <c r="V1179" t="s">
        <v>15</v>
      </c>
      <c r="W1179" t="s">
        <v>16</v>
      </c>
      <c r="X1179" t="s">
        <v>17</v>
      </c>
      <c r="Y1179" t="s">
        <v>17</v>
      </c>
      <c r="Z1179" t="s">
        <v>16</v>
      </c>
      <c r="AA1179" t="s">
        <v>18</v>
      </c>
      <c r="AB1179" s="3">
        <v>14</v>
      </c>
      <c r="AC1179" s="3">
        <f t="shared" si="126"/>
        <v>0</v>
      </c>
      <c r="AD1179" s="3">
        <f t="shared" si="127"/>
        <v>1</v>
      </c>
      <c r="AE1179" s="3">
        <f t="shared" si="128"/>
        <v>13</v>
      </c>
      <c r="AF1179" s="4" t="str">
        <f t="shared" si="129"/>
        <v/>
      </c>
      <c r="AG1179" s="4" t="str">
        <f t="shared" si="130"/>
        <v>Fail</v>
      </c>
      <c r="AH1179" s="3">
        <f t="shared" si="131"/>
        <v>0</v>
      </c>
      <c r="AI1179" s="3" t="str">
        <f t="shared" si="132"/>
        <v>Fail</v>
      </c>
      <c r="AJ1179" t="e">
        <f>VLOOKUP(A1179,'DSSV VIE1016'!$B$2:$D$55,3,0)</f>
        <v>#N/A</v>
      </c>
    </row>
    <row r="1180" spans="1:36" x14ac:dyDescent="0.35">
      <c r="A1180" t="s">
        <v>4116</v>
      </c>
      <c r="B1180" t="s">
        <v>4117</v>
      </c>
      <c r="C1180" t="s">
        <v>4118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 t="s">
        <v>14</v>
      </c>
      <c r="U1180" t="s">
        <v>14</v>
      </c>
      <c r="V1180" t="s">
        <v>15</v>
      </c>
      <c r="W1180" t="s">
        <v>16</v>
      </c>
      <c r="X1180" t="s">
        <v>17</v>
      </c>
      <c r="Y1180" t="s">
        <v>17</v>
      </c>
      <c r="Z1180" t="s">
        <v>16</v>
      </c>
      <c r="AA1180" t="s">
        <v>18</v>
      </c>
      <c r="AB1180" s="3">
        <v>14</v>
      </c>
      <c r="AC1180" s="3">
        <f t="shared" si="126"/>
        <v>0</v>
      </c>
      <c r="AD1180" s="3">
        <f t="shared" si="127"/>
        <v>0</v>
      </c>
      <c r="AE1180" s="3">
        <f t="shared" si="128"/>
        <v>14</v>
      </c>
      <c r="AF1180" s="4" t="str">
        <f t="shared" si="129"/>
        <v/>
      </c>
      <c r="AG1180" s="4" t="str">
        <f t="shared" si="130"/>
        <v>Pass</v>
      </c>
      <c r="AH1180" s="3">
        <f t="shared" si="131"/>
        <v>0</v>
      </c>
      <c r="AI1180" s="3" t="str">
        <f t="shared" si="132"/>
        <v>Fail</v>
      </c>
      <c r="AJ1180" t="e">
        <f>VLOOKUP(A1180,'DSSV VIE1016'!$B$2:$D$55,3,0)</f>
        <v>#N/A</v>
      </c>
    </row>
    <row r="1181" spans="1:36" x14ac:dyDescent="0.35">
      <c r="A1181" t="s">
        <v>4119</v>
      </c>
      <c r="B1181" t="s">
        <v>4120</v>
      </c>
      <c r="C1181" t="s">
        <v>4121</v>
      </c>
      <c r="D1181">
        <v>0</v>
      </c>
      <c r="E1181" t="s">
        <v>14</v>
      </c>
      <c r="F1181" t="s">
        <v>14</v>
      </c>
      <c r="G1181" t="s">
        <v>14</v>
      </c>
      <c r="H1181" t="s">
        <v>14</v>
      </c>
      <c r="I1181" t="s">
        <v>14</v>
      </c>
      <c r="J1181" t="s">
        <v>14</v>
      </c>
      <c r="K1181" t="s">
        <v>14</v>
      </c>
      <c r="L1181" t="s">
        <v>14</v>
      </c>
      <c r="M1181" t="s">
        <v>14</v>
      </c>
      <c r="N1181" t="s">
        <v>14</v>
      </c>
      <c r="O1181" t="s">
        <v>14</v>
      </c>
      <c r="P1181" t="s">
        <v>14</v>
      </c>
      <c r="Q1181" t="s">
        <v>14</v>
      </c>
      <c r="R1181" t="s">
        <v>14</v>
      </c>
      <c r="S1181">
        <v>0</v>
      </c>
      <c r="T1181" t="s">
        <v>14</v>
      </c>
      <c r="U1181" t="s">
        <v>14</v>
      </c>
      <c r="V1181" t="s">
        <v>15</v>
      </c>
      <c r="W1181" t="s">
        <v>16</v>
      </c>
      <c r="X1181" t="s">
        <v>17</v>
      </c>
      <c r="Y1181" t="s">
        <v>17</v>
      </c>
      <c r="Z1181" t="s">
        <v>16</v>
      </c>
      <c r="AA1181" t="s">
        <v>18</v>
      </c>
      <c r="AB1181" s="3">
        <v>14</v>
      </c>
      <c r="AC1181" s="3">
        <f t="shared" si="126"/>
        <v>14</v>
      </c>
      <c r="AD1181" s="3">
        <f t="shared" si="127"/>
        <v>0</v>
      </c>
      <c r="AE1181" s="3">
        <f t="shared" si="128"/>
        <v>0</v>
      </c>
      <c r="AF1181" s="4" t="str">
        <f t="shared" si="129"/>
        <v>Chưa tham gia học lần nào</v>
      </c>
      <c r="AG1181" s="4" t="str">
        <f t="shared" si="130"/>
        <v>Fail</v>
      </c>
      <c r="AH1181" s="3">
        <f t="shared" si="131"/>
        <v>0</v>
      </c>
      <c r="AI1181" s="3" t="str">
        <f t="shared" si="132"/>
        <v>Fail</v>
      </c>
      <c r="AJ1181" t="e">
        <f>VLOOKUP(A1181,'DSSV VIE1016'!$B$2:$D$55,3,0)</f>
        <v>#N/A</v>
      </c>
    </row>
    <row r="1182" spans="1:36" x14ac:dyDescent="0.35">
      <c r="A1182" t="s">
        <v>4122</v>
      </c>
      <c r="B1182" t="s">
        <v>4123</v>
      </c>
      <c r="C1182" t="s">
        <v>4124</v>
      </c>
      <c r="D1182">
        <v>0.26</v>
      </c>
      <c r="E1182">
        <v>1</v>
      </c>
      <c r="F1182">
        <v>1</v>
      </c>
      <c r="G1182">
        <v>1</v>
      </c>
      <c r="H1182">
        <v>0.6</v>
      </c>
      <c r="I1182" t="s">
        <v>14</v>
      </c>
      <c r="J1182" t="s">
        <v>14</v>
      </c>
      <c r="K1182" t="s">
        <v>14</v>
      </c>
      <c r="L1182" t="s">
        <v>14</v>
      </c>
      <c r="M1182" t="s">
        <v>14</v>
      </c>
      <c r="N1182" t="s">
        <v>14</v>
      </c>
      <c r="O1182" t="s">
        <v>14</v>
      </c>
      <c r="P1182" t="s">
        <v>14</v>
      </c>
      <c r="Q1182" t="s">
        <v>14</v>
      </c>
      <c r="R1182" t="s">
        <v>14</v>
      </c>
      <c r="S1182">
        <v>0.257142857143</v>
      </c>
      <c r="T1182" t="s">
        <v>14</v>
      </c>
      <c r="U1182" t="s">
        <v>14</v>
      </c>
      <c r="V1182" t="s">
        <v>15</v>
      </c>
      <c r="W1182" t="s">
        <v>16</v>
      </c>
      <c r="X1182" t="s">
        <v>17</v>
      </c>
      <c r="Y1182" t="s">
        <v>17</v>
      </c>
      <c r="Z1182" t="s">
        <v>16</v>
      </c>
      <c r="AA1182" t="s">
        <v>18</v>
      </c>
      <c r="AB1182" s="3">
        <v>14</v>
      </c>
      <c r="AC1182" s="3">
        <f t="shared" si="126"/>
        <v>10</v>
      </c>
      <c r="AD1182" s="3">
        <f t="shared" si="127"/>
        <v>1</v>
      </c>
      <c r="AE1182" s="3">
        <f t="shared" si="128"/>
        <v>3</v>
      </c>
      <c r="AF1182" s="4" t="str">
        <f t="shared" si="129"/>
        <v/>
      </c>
      <c r="AG1182" s="4" t="str">
        <f t="shared" si="130"/>
        <v>Fail</v>
      </c>
      <c r="AH1182" s="3">
        <f t="shared" si="131"/>
        <v>0</v>
      </c>
      <c r="AI1182" s="3" t="str">
        <f t="shared" si="132"/>
        <v>Fail</v>
      </c>
      <c r="AJ1182" t="e">
        <f>VLOOKUP(A1182,'DSSV VIE1016'!$B$2:$D$55,3,0)</f>
        <v>#N/A</v>
      </c>
    </row>
    <row r="1183" spans="1:36" x14ac:dyDescent="0.35">
      <c r="A1183" t="s">
        <v>4125</v>
      </c>
      <c r="B1183" t="s">
        <v>4126</v>
      </c>
      <c r="C1183" t="s">
        <v>4127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 t="s">
        <v>14</v>
      </c>
      <c r="U1183" t="s">
        <v>14</v>
      </c>
      <c r="V1183" t="s">
        <v>15</v>
      </c>
      <c r="W1183" t="s">
        <v>16</v>
      </c>
      <c r="X1183" t="s">
        <v>17</v>
      </c>
      <c r="Y1183" t="s">
        <v>17</v>
      </c>
      <c r="Z1183" t="s">
        <v>16</v>
      </c>
      <c r="AA1183" t="s">
        <v>18</v>
      </c>
      <c r="AB1183" s="3">
        <v>14</v>
      </c>
      <c r="AC1183" s="3">
        <f t="shared" si="126"/>
        <v>0</v>
      </c>
      <c r="AD1183" s="3">
        <f t="shared" si="127"/>
        <v>0</v>
      </c>
      <c r="AE1183" s="3">
        <f t="shared" si="128"/>
        <v>14</v>
      </c>
      <c r="AF1183" s="4" t="str">
        <f t="shared" si="129"/>
        <v/>
      </c>
      <c r="AG1183" s="4" t="str">
        <f t="shared" si="130"/>
        <v>Pass</v>
      </c>
      <c r="AH1183" s="3">
        <f t="shared" si="131"/>
        <v>0</v>
      </c>
      <c r="AI1183" s="3" t="str">
        <f t="shared" si="132"/>
        <v>Fail</v>
      </c>
      <c r="AJ1183" t="e">
        <f>VLOOKUP(A1183,'DSSV VIE1016'!$B$2:$D$55,3,0)</f>
        <v>#N/A</v>
      </c>
    </row>
    <row r="1184" spans="1:36" x14ac:dyDescent="0.35">
      <c r="A1184" t="s">
        <v>4128</v>
      </c>
      <c r="B1184" t="s">
        <v>4129</v>
      </c>
      <c r="C1184" t="s">
        <v>4130</v>
      </c>
      <c r="D1184">
        <v>7.0000000000000007E-2</v>
      </c>
      <c r="E1184">
        <v>1</v>
      </c>
      <c r="F1184" t="s">
        <v>14</v>
      </c>
      <c r="G1184" t="s">
        <v>14</v>
      </c>
      <c r="H1184" t="s">
        <v>14</v>
      </c>
      <c r="I1184" t="s">
        <v>14</v>
      </c>
      <c r="J1184" t="s">
        <v>14</v>
      </c>
      <c r="K1184" t="s">
        <v>14</v>
      </c>
      <c r="L1184" t="s">
        <v>14</v>
      </c>
      <c r="M1184" t="s">
        <v>14</v>
      </c>
      <c r="N1184" t="s">
        <v>14</v>
      </c>
      <c r="O1184" t="s">
        <v>14</v>
      </c>
      <c r="P1184" t="s">
        <v>14</v>
      </c>
      <c r="Q1184" t="s">
        <v>14</v>
      </c>
      <c r="R1184" t="s">
        <v>14</v>
      </c>
      <c r="S1184">
        <v>7.1428571428599999E-2</v>
      </c>
      <c r="T1184" t="s">
        <v>14</v>
      </c>
      <c r="U1184" t="s">
        <v>14</v>
      </c>
      <c r="V1184" t="s">
        <v>15</v>
      </c>
      <c r="W1184" t="s">
        <v>16</v>
      </c>
      <c r="X1184" t="s">
        <v>17</v>
      </c>
      <c r="Y1184" t="s">
        <v>17</v>
      </c>
      <c r="Z1184" t="s">
        <v>16</v>
      </c>
      <c r="AA1184" t="s">
        <v>18</v>
      </c>
      <c r="AB1184" s="3">
        <v>14</v>
      </c>
      <c r="AC1184" s="3">
        <f t="shared" si="126"/>
        <v>13</v>
      </c>
      <c r="AD1184" s="3">
        <f t="shared" si="127"/>
        <v>0</v>
      </c>
      <c r="AE1184" s="3">
        <f t="shared" si="128"/>
        <v>1</v>
      </c>
      <c r="AF1184" s="4" t="str">
        <f t="shared" si="129"/>
        <v/>
      </c>
      <c r="AG1184" s="4" t="str">
        <f t="shared" si="130"/>
        <v>Fail</v>
      </c>
      <c r="AH1184" s="3">
        <f t="shared" si="131"/>
        <v>0</v>
      </c>
      <c r="AI1184" s="3" t="str">
        <f t="shared" si="132"/>
        <v>Fail</v>
      </c>
      <c r="AJ1184" t="e">
        <f>VLOOKUP(A1184,'DSSV VIE1016'!$B$2:$D$55,3,0)</f>
        <v>#N/A</v>
      </c>
    </row>
    <row r="1185" spans="1:36" x14ac:dyDescent="0.35">
      <c r="A1185" t="s">
        <v>4131</v>
      </c>
      <c r="B1185" t="s">
        <v>4132</v>
      </c>
      <c r="C1185" t="s">
        <v>4133</v>
      </c>
      <c r="D1185">
        <v>0.5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 t="s">
        <v>14</v>
      </c>
      <c r="M1185" t="s">
        <v>14</v>
      </c>
      <c r="N1185" t="s">
        <v>14</v>
      </c>
      <c r="O1185" t="s">
        <v>14</v>
      </c>
      <c r="P1185" t="s">
        <v>14</v>
      </c>
      <c r="Q1185" t="s">
        <v>14</v>
      </c>
      <c r="R1185" t="s">
        <v>14</v>
      </c>
      <c r="S1185">
        <v>0.5</v>
      </c>
      <c r="T1185" t="s">
        <v>14</v>
      </c>
      <c r="U1185" t="s">
        <v>14</v>
      </c>
      <c r="V1185" t="s">
        <v>15</v>
      </c>
      <c r="W1185" t="s">
        <v>16</v>
      </c>
      <c r="X1185" t="s">
        <v>17</v>
      </c>
      <c r="Y1185" t="s">
        <v>17</v>
      </c>
      <c r="Z1185" t="s">
        <v>16</v>
      </c>
      <c r="AA1185" t="s">
        <v>18</v>
      </c>
      <c r="AB1185" s="3">
        <v>14</v>
      </c>
      <c r="AC1185" s="3">
        <f t="shared" si="126"/>
        <v>7</v>
      </c>
      <c r="AD1185" s="3">
        <f t="shared" si="127"/>
        <v>0</v>
      </c>
      <c r="AE1185" s="3">
        <f t="shared" si="128"/>
        <v>7</v>
      </c>
      <c r="AF1185" s="4" t="str">
        <f t="shared" si="129"/>
        <v/>
      </c>
      <c r="AG1185" s="4" t="str">
        <f t="shared" si="130"/>
        <v>Fail</v>
      </c>
      <c r="AH1185" s="3">
        <f t="shared" si="131"/>
        <v>0</v>
      </c>
      <c r="AI1185" s="3" t="str">
        <f t="shared" si="132"/>
        <v>Fail</v>
      </c>
      <c r="AJ1185" t="e">
        <f>VLOOKUP(A1185,'DSSV VIE1016'!$B$2:$D$55,3,0)</f>
        <v>#N/A</v>
      </c>
    </row>
    <row r="1186" spans="1:36" x14ac:dyDescent="0.35">
      <c r="A1186" t="s">
        <v>4134</v>
      </c>
      <c r="B1186" t="s">
        <v>4135</v>
      </c>
      <c r="C1186" t="s">
        <v>4136</v>
      </c>
      <c r="D1186">
        <v>2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 t="s">
        <v>14</v>
      </c>
      <c r="U1186">
        <v>1</v>
      </c>
      <c r="V1186" t="s">
        <v>15</v>
      </c>
      <c r="W1186" t="s">
        <v>16</v>
      </c>
      <c r="X1186" t="s">
        <v>17</v>
      </c>
      <c r="Y1186" t="s">
        <v>17</v>
      </c>
      <c r="Z1186" t="s">
        <v>16</v>
      </c>
      <c r="AA1186" t="s">
        <v>18</v>
      </c>
      <c r="AB1186" s="3">
        <v>14</v>
      </c>
      <c r="AC1186" s="3">
        <f t="shared" si="126"/>
        <v>0</v>
      </c>
      <c r="AD1186" s="3">
        <f t="shared" si="127"/>
        <v>0</v>
      </c>
      <c r="AE1186" s="3">
        <f t="shared" si="128"/>
        <v>14</v>
      </c>
      <c r="AF1186" s="4" t="str">
        <f t="shared" si="129"/>
        <v/>
      </c>
      <c r="AG1186" s="4" t="str">
        <f t="shared" si="130"/>
        <v>Pass</v>
      </c>
      <c r="AH1186" s="3">
        <f t="shared" si="131"/>
        <v>0</v>
      </c>
      <c r="AI1186" s="3" t="str">
        <f t="shared" si="132"/>
        <v>Fail</v>
      </c>
      <c r="AJ1186" t="e">
        <f>VLOOKUP(A1186,'DSSV VIE1016'!$B$2:$D$55,3,0)</f>
        <v>#N/A</v>
      </c>
    </row>
    <row r="1187" spans="1:36" x14ac:dyDescent="0.35">
      <c r="A1187" t="s">
        <v>4137</v>
      </c>
      <c r="B1187" t="s">
        <v>4138</v>
      </c>
      <c r="C1187" t="s">
        <v>4139</v>
      </c>
      <c r="D1187">
        <v>2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 t="s">
        <v>14</v>
      </c>
      <c r="U1187">
        <v>1</v>
      </c>
      <c r="V1187" t="s">
        <v>15</v>
      </c>
      <c r="W1187" t="s">
        <v>16</v>
      </c>
      <c r="X1187" t="s">
        <v>17</v>
      </c>
      <c r="Y1187" t="s">
        <v>17</v>
      </c>
      <c r="Z1187" t="s">
        <v>16</v>
      </c>
      <c r="AA1187" t="s">
        <v>18</v>
      </c>
      <c r="AB1187" s="3">
        <v>14</v>
      </c>
      <c r="AC1187" s="3">
        <f t="shared" si="126"/>
        <v>0</v>
      </c>
      <c r="AD1187" s="3">
        <f t="shared" si="127"/>
        <v>0</v>
      </c>
      <c r="AE1187" s="3">
        <f t="shared" si="128"/>
        <v>14</v>
      </c>
      <c r="AF1187" s="4" t="str">
        <f t="shared" si="129"/>
        <v/>
      </c>
      <c r="AG1187" s="4" t="str">
        <f t="shared" si="130"/>
        <v>Pass</v>
      </c>
      <c r="AH1187" s="3">
        <f t="shared" si="131"/>
        <v>0</v>
      </c>
      <c r="AI1187" s="3" t="str">
        <f t="shared" si="132"/>
        <v>Fail</v>
      </c>
      <c r="AJ1187" t="e">
        <f>VLOOKUP(A1187,'DSSV VIE1016'!$B$2:$D$55,3,0)</f>
        <v>#N/A</v>
      </c>
    </row>
    <row r="1188" spans="1:36" x14ac:dyDescent="0.35">
      <c r="A1188" t="s">
        <v>4140</v>
      </c>
      <c r="B1188" t="s">
        <v>4141</v>
      </c>
      <c r="C1188" t="s">
        <v>4142</v>
      </c>
      <c r="D1188">
        <v>2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 t="s">
        <v>14</v>
      </c>
      <c r="U1188">
        <v>1</v>
      </c>
      <c r="V1188" t="s">
        <v>15</v>
      </c>
      <c r="W1188" t="s">
        <v>16</v>
      </c>
      <c r="X1188" t="s">
        <v>17</v>
      </c>
      <c r="Y1188" t="s">
        <v>17</v>
      </c>
      <c r="Z1188" t="s">
        <v>16</v>
      </c>
      <c r="AA1188" t="s">
        <v>18</v>
      </c>
      <c r="AB1188" s="3">
        <v>14</v>
      </c>
      <c r="AC1188" s="3">
        <f t="shared" si="126"/>
        <v>0</v>
      </c>
      <c r="AD1188" s="3">
        <f t="shared" si="127"/>
        <v>0</v>
      </c>
      <c r="AE1188" s="3">
        <f t="shared" si="128"/>
        <v>14</v>
      </c>
      <c r="AF1188" s="4" t="str">
        <f t="shared" si="129"/>
        <v/>
      </c>
      <c r="AG1188" s="4" t="str">
        <f t="shared" si="130"/>
        <v>Pass</v>
      </c>
      <c r="AH1188" s="3">
        <f t="shared" si="131"/>
        <v>0</v>
      </c>
      <c r="AI1188" s="3" t="str">
        <f t="shared" si="132"/>
        <v>Fail</v>
      </c>
      <c r="AJ1188" t="e">
        <f>VLOOKUP(A1188,'DSSV VIE1016'!$B$2:$D$55,3,0)</f>
        <v>#N/A</v>
      </c>
    </row>
    <row r="1189" spans="1:36" x14ac:dyDescent="0.35">
      <c r="A1189" t="s">
        <v>4143</v>
      </c>
      <c r="B1189" t="s">
        <v>4144</v>
      </c>
      <c r="C1189" t="s">
        <v>4145</v>
      </c>
      <c r="D1189">
        <v>2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 t="s">
        <v>14</v>
      </c>
      <c r="U1189">
        <v>1</v>
      </c>
      <c r="V1189" t="s">
        <v>15</v>
      </c>
      <c r="W1189" t="s">
        <v>16</v>
      </c>
      <c r="X1189" t="s">
        <v>17</v>
      </c>
      <c r="Y1189" t="s">
        <v>17</v>
      </c>
      <c r="Z1189" t="s">
        <v>16</v>
      </c>
      <c r="AA1189" t="s">
        <v>18</v>
      </c>
      <c r="AB1189" s="3">
        <v>14</v>
      </c>
      <c r="AC1189" s="3">
        <f t="shared" si="126"/>
        <v>0</v>
      </c>
      <c r="AD1189" s="3">
        <f t="shared" si="127"/>
        <v>0</v>
      </c>
      <c r="AE1189" s="3">
        <f t="shared" si="128"/>
        <v>14</v>
      </c>
      <c r="AF1189" s="4" t="str">
        <f t="shared" si="129"/>
        <v/>
      </c>
      <c r="AG1189" s="4" t="str">
        <f t="shared" si="130"/>
        <v>Pass</v>
      </c>
      <c r="AH1189" s="3">
        <f t="shared" si="131"/>
        <v>0</v>
      </c>
      <c r="AI1189" s="3" t="str">
        <f t="shared" si="132"/>
        <v>Fail</v>
      </c>
      <c r="AJ1189" t="e">
        <f>VLOOKUP(A1189,'DSSV VIE1016'!$B$2:$D$55,3,0)</f>
        <v>#N/A</v>
      </c>
    </row>
    <row r="1190" spans="1:36" x14ac:dyDescent="0.35">
      <c r="A1190" t="s">
        <v>4146</v>
      </c>
      <c r="B1190" t="s">
        <v>4147</v>
      </c>
      <c r="C1190" t="s">
        <v>4148</v>
      </c>
      <c r="D1190">
        <v>0</v>
      </c>
      <c r="E1190" t="s">
        <v>14</v>
      </c>
      <c r="F1190" t="s">
        <v>14</v>
      </c>
      <c r="G1190" t="s">
        <v>14</v>
      </c>
      <c r="H1190" t="s">
        <v>14</v>
      </c>
      <c r="I1190" t="s">
        <v>14</v>
      </c>
      <c r="J1190" t="s">
        <v>14</v>
      </c>
      <c r="K1190" t="s">
        <v>14</v>
      </c>
      <c r="L1190" t="s">
        <v>14</v>
      </c>
      <c r="M1190" t="s">
        <v>14</v>
      </c>
      <c r="N1190" t="s">
        <v>14</v>
      </c>
      <c r="O1190" t="s">
        <v>14</v>
      </c>
      <c r="P1190" t="s">
        <v>14</v>
      </c>
      <c r="Q1190" t="s">
        <v>14</v>
      </c>
      <c r="R1190" t="s">
        <v>14</v>
      </c>
      <c r="S1190">
        <v>0</v>
      </c>
      <c r="T1190" t="s">
        <v>14</v>
      </c>
      <c r="U1190" t="s">
        <v>14</v>
      </c>
      <c r="V1190" t="s">
        <v>15</v>
      </c>
      <c r="W1190" t="s">
        <v>16</v>
      </c>
      <c r="X1190" t="s">
        <v>17</v>
      </c>
      <c r="Y1190" t="s">
        <v>17</v>
      </c>
      <c r="Z1190" t="s">
        <v>16</v>
      </c>
      <c r="AA1190" t="s">
        <v>18</v>
      </c>
      <c r="AB1190" s="3">
        <v>14</v>
      </c>
      <c r="AC1190" s="3">
        <f t="shared" si="126"/>
        <v>14</v>
      </c>
      <c r="AD1190" s="3">
        <f t="shared" si="127"/>
        <v>0</v>
      </c>
      <c r="AE1190" s="3">
        <f t="shared" si="128"/>
        <v>0</v>
      </c>
      <c r="AF1190" s="4" t="str">
        <f t="shared" si="129"/>
        <v>Chưa tham gia học lần nào</v>
      </c>
      <c r="AG1190" s="4" t="str">
        <f t="shared" si="130"/>
        <v>Fail</v>
      </c>
      <c r="AH1190" s="3">
        <f t="shared" si="131"/>
        <v>0</v>
      </c>
      <c r="AI1190" s="3" t="str">
        <f t="shared" si="132"/>
        <v>Fail</v>
      </c>
      <c r="AJ1190" t="e">
        <f>VLOOKUP(A1190,'DSSV VIE1016'!$B$2:$D$55,3,0)</f>
        <v>#N/A</v>
      </c>
    </row>
    <row r="1191" spans="1:36" x14ac:dyDescent="0.35">
      <c r="A1191" t="s">
        <v>4149</v>
      </c>
      <c r="B1191" t="s">
        <v>4150</v>
      </c>
      <c r="C1191" t="s">
        <v>4151</v>
      </c>
      <c r="D1191">
        <v>0</v>
      </c>
      <c r="E1191" t="s">
        <v>14</v>
      </c>
      <c r="F1191" t="s">
        <v>14</v>
      </c>
      <c r="G1191" t="s">
        <v>14</v>
      </c>
      <c r="H1191" t="s">
        <v>14</v>
      </c>
      <c r="I1191" t="s">
        <v>14</v>
      </c>
      <c r="J1191" t="s">
        <v>14</v>
      </c>
      <c r="K1191" t="s">
        <v>14</v>
      </c>
      <c r="L1191" t="s">
        <v>14</v>
      </c>
      <c r="M1191" t="s">
        <v>14</v>
      </c>
      <c r="N1191" t="s">
        <v>14</v>
      </c>
      <c r="O1191" t="s">
        <v>14</v>
      </c>
      <c r="P1191" t="s">
        <v>14</v>
      </c>
      <c r="Q1191" t="s">
        <v>14</v>
      </c>
      <c r="R1191" t="s">
        <v>14</v>
      </c>
      <c r="S1191">
        <v>0</v>
      </c>
      <c r="T1191" t="s">
        <v>14</v>
      </c>
      <c r="U1191" t="s">
        <v>14</v>
      </c>
      <c r="V1191" t="s">
        <v>15</v>
      </c>
      <c r="W1191" t="s">
        <v>16</v>
      </c>
      <c r="X1191" t="s">
        <v>17</v>
      </c>
      <c r="Y1191" t="s">
        <v>17</v>
      </c>
      <c r="Z1191" t="s">
        <v>16</v>
      </c>
      <c r="AA1191" t="s">
        <v>18</v>
      </c>
      <c r="AB1191" s="3">
        <v>14</v>
      </c>
      <c r="AC1191" s="3">
        <f t="shared" si="126"/>
        <v>14</v>
      </c>
      <c r="AD1191" s="3">
        <f t="shared" si="127"/>
        <v>0</v>
      </c>
      <c r="AE1191" s="3">
        <f t="shared" si="128"/>
        <v>0</v>
      </c>
      <c r="AF1191" s="4" t="str">
        <f t="shared" si="129"/>
        <v>Chưa tham gia học lần nào</v>
      </c>
      <c r="AG1191" s="4" t="str">
        <f t="shared" si="130"/>
        <v>Fail</v>
      </c>
      <c r="AH1191" s="3">
        <f t="shared" si="131"/>
        <v>0</v>
      </c>
      <c r="AI1191" s="3" t="str">
        <f t="shared" si="132"/>
        <v>Fail</v>
      </c>
      <c r="AJ1191" t="e">
        <f>VLOOKUP(A1191,'DSSV VIE1016'!$B$2:$D$55,3,0)</f>
        <v>#N/A</v>
      </c>
    </row>
    <row r="1192" spans="1:36" x14ac:dyDescent="0.35">
      <c r="A1192" t="s">
        <v>4152</v>
      </c>
      <c r="B1192" t="s">
        <v>4153</v>
      </c>
      <c r="C1192" t="s">
        <v>4154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 t="s">
        <v>14</v>
      </c>
      <c r="U1192" t="s">
        <v>14</v>
      </c>
      <c r="V1192" t="s">
        <v>15</v>
      </c>
      <c r="W1192" t="s">
        <v>16</v>
      </c>
      <c r="X1192" t="s">
        <v>17</v>
      </c>
      <c r="Y1192" t="s">
        <v>17</v>
      </c>
      <c r="Z1192" t="s">
        <v>16</v>
      </c>
      <c r="AA1192" t="s">
        <v>18</v>
      </c>
      <c r="AB1192" s="3">
        <v>14</v>
      </c>
      <c r="AC1192" s="3">
        <f t="shared" si="126"/>
        <v>0</v>
      </c>
      <c r="AD1192" s="3">
        <f t="shared" si="127"/>
        <v>0</v>
      </c>
      <c r="AE1192" s="3">
        <f t="shared" si="128"/>
        <v>14</v>
      </c>
      <c r="AF1192" s="4" t="str">
        <f t="shared" si="129"/>
        <v/>
      </c>
      <c r="AG1192" s="4" t="str">
        <f t="shared" si="130"/>
        <v>Pass</v>
      </c>
      <c r="AH1192" s="3">
        <f t="shared" si="131"/>
        <v>0</v>
      </c>
      <c r="AI1192" s="3" t="str">
        <f t="shared" si="132"/>
        <v>Fail</v>
      </c>
      <c r="AJ1192" t="e">
        <f>VLOOKUP(A1192,'DSSV VIE1016'!$B$2:$D$55,3,0)</f>
        <v>#N/A</v>
      </c>
    </row>
    <row r="1193" spans="1:36" x14ac:dyDescent="0.35">
      <c r="A1193" t="s">
        <v>4155</v>
      </c>
      <c r="B1193" t="s">
        <v>4156</v>
      </c>
      <c r="C1193" t="s">
        <v>4157</v>
      </c>
      <c r="D1193">
        <v>2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 t="s">
        <v>14</v>
      </c>
      <c r="U1193">
        <v>1</v>
      </c>
      <c r="V1193" t="s">
        <v>15</v>
      </c>
      <c r="W1193" t="s">
        <v>16</v>
      </c>
      <c r="X1193" t="s">
        <v>17</v>
      </c>
      <c r="Y1193" t="s">
        <v>17</v>
      </c>
      <c r="Z1193" t="s">
        <v>16</v>
      </c>
      <c r="AA1193" t="s">
        <v>18</v>
      </c>
      <c r="AB1193" s="3">
        <v>14</v>
      </c>
      <c r="AC1193" s="3">
        <f t="shared" si="126"/>
        <v>0</v>
      </c>
      <c r="AD1193" s="3">
        <f t="shared" si="127"/>
        <v>0</v>
      </c>
      <c r="AE1193" s="3">
        <f t="shared" si="128"/>
        <v>14</v>
      </c>
      <c r="AF1193" s="4" t="str">
        <f t="shared" si="129"/>
        <v/>
      </c>
      <c r="AG1193" s="4" t="str">
        <f t="shared" si="130"/>
        <v>Pass</v>
      </c>
      <c r="AH1193" s="3">
        <f t="shared" si="131"/>
        <v>0</v>
      </c>
      <c r="AI1193" s="3" t="str">
        <f t="shared" si="132"/>
        <v>Fail</v>
      </c>
      <c r="AJ1193" t="e">
        <f>VLOOKUP(A1193,'DSSV VIE1016'!$B$2:$D$55,3,0)</f>
        <v>#N/A</v>
      </c>
    </row>
    <row r="1194" spans="1:36" x14ac:dyDescent="0.35">
      <c r="A1194" t="s">
        <v>4158</v>
      </c>
      <c r="B1194" t="s">
        <v>4159</v>
      </c>
      <c r="C1194" t="s">
        <v>4160</v>
      </c>
      <c r="D1194">
        <v>2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 t="s">
        <v>14</v>
      </c>
      <c r="U1194">
        <v>1</v>
      </c>
      <c r="V1194" t="s">
        <v>15</v>
      </c>
      <c r="W1194" t="s">
        <v>16</v>
      </c>
      <c r="X1194" t="s">
        <v>17</v>
      </c>
      <c r="Y1194" t="s">
        <v>17</v>
      </c>
      <c r="Z1194" t="s">
        <v>16</v>
      </c>
      <c r="AA1194" t="s">
        <v>18</v>
      </c>
      <c r="AB1194" s="3">
        <v>14</v>
      </c>
      <c r="AC1194" s="3">
        <f t="shared" si="126"/>
        <v>0</v>
      </c>
      <c r="AD1194" s="3">
        <f t="shared" si="127"/>
        <v>0</v>
      </c>
      <c r="AE1194" s="3">
        <f t="shared" si="128"/>
        <v>14</v>
      </c>
      <c r="AF1194" s="4" t="str">
        <f t="shared" si="129"/>
        <v/>
      </c>
      <c r="AG1194" s="4" t="str">
        <f t="shared" si="130"/>
        <v>Pass</v>
      </c>
      <c r="AH1194" s="3">
        <f t="shared" si="131"/>
        <v>0</v>
      </c>
      <c r="AI1194" s="3" t="str">
        <f t="shared" si="132"/>
        <v>Fail</v>
      </c>
      <c r="AJ1194" t="e">
        <f>VLOOKUP(A1194,'DSSV VIE1016'!$B$2:$D$55,3,0)</f>
        <v>#N/A</v>
      </c>
    </row>
    <row r="1195" spans="1:36" x14ac:dyDescent="0.35">
      <c r="A1195" t="s">
        <v>4161</v>
      </c>
      <c r="B1195" t="s">
        <v>4162</v>
      </c>
      <c r="C1195" t="s">
        <v>4163</v>
      </c>
      <c r="D1195">
        <v>0</v>
      </c>
      <c r="E1195" t="s">
        <v>14</v>
      </c>
      <c r="F1195" t="s">
        <v>14</v>
      </c>
      <c r="G1195" t="s">
        <v>14</v>
      </c>
      <c r="H1195" t="s">
        <v>14</v>
      </c>
      <c r="I1195" t="s">
        <v>14</v>
      </c>
      <c r="J1195" t="s">
        <v>14</v>
      </c>
      <c r="K1195" t="s">
        <v>14</v>
      </c>
      <c r="L1195" t="s">
        <v>14</v>
      </c>
      <c r="M1195" t="s">
        <v>14</v>
      </c>
      <c r="N1195" t="s">
        <v>14</v>
      </c>
      <c r="O1195" t="s">
        <v>14</v>
      </c>
      <c r="P1195" t="s">
        <v>14</v>
      </c>
      <c r="Q1195" t="s">
        <v>14</v>
      </c>
      <c r="R1195" t="s">
        <v>14</v>
      </c>
      <c r="S1195">
        <v>0</v>
      </c>
      <c r="T1195" t="s">
        <v>14</v>
      </c>
      <c r="U1195" t="s">
        <v>14</v>
      </c>
      <c r="V1195" t="s">
        <v>15</v>
      </c>
      <c r="W1195" t="s">
        <v>16</v>
      </c>
      <c r="X1195" t="s">
        <v>17</v>
      </c>
      <c r="Y1195" t="s">
        <v>17</v>
      </c>
      <c r="Z1195" t="s">
        <v>16</v>
      </c>
      <c r="AA1195" t="s">
        <v>18</v>
      </c>
      <c r="AB1195" s="3">
        <v>14</v>
      </c>
      <c r="AC1195" s="3">
        <f t="shared" si="126"/>
        <v>14</v>
      </c>
      <c r="AD1195" s="3">
        <f t="shared" si="127"/>
        <v>0</v>
      </c>
      <c r="AE1195" s="3">
        <f t="shared" si="128"/>
        <v>0</v>
      </c>
      <c r="AF1195" s="4" t="str">
        <f t="shared" si="129"/>
        <v>Chưa tham gia học lần nào</v>
      </c>
      <c r="AG1195" s="4" t="str">
        <f t="shared" si="130"/>
        <v>Fail</v>
      </c>
      <c r="AH1195" s="3">
        <f t="shared" si="131"/>
        <v>0</v>
      </c>
      <c r="AI1195" s="3" t="str">
        <f t="shared" si="132"/>
        <v>Fail</v>
      </c>
      <c r="AJ1195" t="e">
        <f>VLOOKUP(A1195,'DSSV VIE1016'!$B$2:$D$55,3,0)</f>
        <v>#N/A</v>
      </c>
    </row>
    <row r="1196" spans="1:36" x14ac:dyDescent="0.35">
      <c r="A1196" t="s">
        <v>4164</v>
      </c>
      <c r="B1196" t="s">
        <v>4165</v>
      </c>
      <c r="C1196" t="s">
        <v>4166</v>
      </c>
      <c r="D1196">
        <v>0.42</v>
      </c>
      <c r="E1196" t="s">
        <v>14</v>
      </c>
      <c r="F1196">
        <v>0.93</v>
      </c>
      <c r="G1196">
        <v>1</v>
      </c>
      <c r="H1196">
        <v>1</v>
      </c>
      <c r="I1196">
        <v>1</v>
      </c>
      <c r="J1196">
        <v>1</v>
      </c>
      <c r="K1196">
        <v>1</v>
      </c>
      <c r="L1196" t="s">
        <v>14</v>
      </c>
      <c r="M1196" t="s">
        <v>14</v>
      </c>
      <c r="N1196" t="s">
        <v>14</v>
      </c>
      <c r="O1196" t="s">
        <v>14</v>
      </c>
      <c r="P1196" t="s">
        <v>14</v>
      </c>
      <c r="Q1196" t="s">
        <v>14</v>
      </c>
      <c r="R1196" t="s">
        <v>14</v>
      </c>
      <c r="S1196">
        <v>0.423571428571</v>
      </c>
      <c r="T1196" t="s">
        <v>14</v>
      </c>
      <c r="U1196" t="s">
        <v>14</v>
      </c>
      <c r="V1196" t="s">
        <v>15</v>
      </c>
      <c r="W1196" t="s">
        <v>16</v>
      </c>
      <c r="X1196" t="s">
        <v>17</v>
      </c>
      <c r="Y1196" t="s">
        <v>17</v>
      </c>
      <c r="Z1196" t="s">
        <v>16</v>
      </c>
      <c r="AA1196" t="s">
        <v>18</v>
      </c>
      <c r="AB1196" s="3">
        <v>14</v>
      </c>
      <c r="AC1196" s="3">
        <f t="shared" si="126"/>
        <v>8</v>
      </c>
      <c r="AD1196" s="3">
        <f t="shared" si="127"/>
        <v>1</v>
      </c>
      <c r="AE1196" s="3">
        <f t="shared" si="128"/>
        <v>5</v>
      </c>
      <c r="AF1196" s="4" t="str">
        <f t="shared" si="129"/>
        <v/>
      </c>
      <c r="AG1196" s="4" t="str">
        <f t="shared" si="130"/>
        <v>Fail</v>
      </c>
      <c r="AH1196" s="3">
        <f t="shared" si="131"/>
        <v>0</v>
      </c>
      <c r="AI1196" s="3" t="str">
        <f t="shared" si="132"/>
        <v>Fail</v>
      </c>
      <c r="AJ1196" t="e">
        <f>VLOOKUP(A1196,'DSSV VIE1016'!$B$2:$D$55,3,0)</f>
        <v>#N/A</v>
      </c>
    </row>
    <row r="1197" spans="1:36" x14ac:dyDescent="0.35">
      <c r="A1197" t="s">
        <v>4167</v>
      </c>
      <c r="B1197" t="s">
        <v>4168</v>
      </c>
      <c r="C1197" t="s">
        <v>4169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 t="s">
        <v>14</v>
      </c>
      <c r="U1197" t="s">
        <v>14</v>
      </c>
      <c r="V1197" t="s">
        <v>15</v>
      </c>
      <c r="W1197" t="s">
        <v>16</v>
      </c>
      <c r="X1197" t="s">
        <v>17</v>
      </c>
      <c r="Y1197" t="s">
        <v>17</v>
      </c>
      <c r="Z1197" t="s">
        <v>16</v>
      </c>
      <c r="AA1197" t="s">
        <v>18</v>
      </c>
      <c r="AB1197" s="3">
        <v>14</v>
      </c>
      <c r="AC1197" s="3">
        <f t="shared" si="126"/>
        <v>0</v>
      </c>
      <c r="AD1197" s="3">
        <f t="shared" si="127"/>
        <v>0</v>
      </c>
      <c r="AE1197" s="3">
        <f t="shared" si="128"/>
        <v>14</v>
      </c>
      <c r="AF1197" s="4" t="str">
        <f t="shared" si="129"/>
        <v/>
      </c>
      <c r="AG1197" s="4" t="str">
        <f t="shared" si="130"/>
        <v>Pass</v>
      </c>
      <c r="AH1197" s="3">
        <f t="shared" si="131"/>
        <v>0</v>
      </c>
      <c r="AI1197" s="3" t="str">
        <f t="shared" si="132"/>
        <v>Fail</v>
      </c>
      <c r="AJ1197" t="e">
        <f>VLOOKUP(A1197,'DSSV VIE1016'!$B$2:$D$55,3,0)</f>
        <v>#N/A</v>
      </c>
    </row>
    <row r="1198" spans="1:36" x14ac:dyDescent="0.35">
      <c r="A1198" t="s">
        <v>4170</v>
      </c>
      <c r="B1198" t="s">
        <v>4171</v>
      </c>
      <c r="C1198" t="s">
        <v>4172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 t="s">
        <v>14</v>
      </c>
      <c r="U1198" t="s">
        <v>14</v>
      </c>
      <c r="V1198" t="s">
        <v>15</v>
      </c>
      <c r="W1198" t="s">
        <v>16</v>
      </c>
      <c r="X1198" t="s">
        <v>17</v>
      </c>
      <c r="Y1198" t="s">
        <v>17</v>
      </c>
      <c r="Z1198" t="s">
        <v>16</v>
      </c>
      <c r="AA1198" t="s">
        <v>18</v>
      </c>
      <c r="AB1198" s="3">
        <v>14</v>
      </c>
      <c r="AC1198" s="3">
        <f t="shared" si="126"/>
        <v>0</v>
      </c>
      <c r="AD1198" s="3">
        <f t="shared" si="127"/>
        <v>0</v>
      </c>
      <c r="AE1198" s="3">
        <f t="shared" si="128"/>
        <v>14</v>
      </c>
      <c r="AF1198" s="4" t="str">
        <f t="shared" si="129"/>
        <v/>
      </c>
      <c r="AG1198" s="4" t="str">
        <f t="shared" si="130"/>
        <v>Pass</v>
      </c>
      <c r="AH1198" s="3">
        <f t="shared" si="131"/>
        <v>0</v>
      </c>
      <c r="AI1198" s="3" t="str">
        <f t="shared" si="132"/>
        <v>Fail</v>
      </c>
      <c r="AJ1198" t="e">
        <f>VLOOKUP(A1198,'DSSV VIE1016'!$B$2:$D$55,3,0)</f>
        <v>#N/A</v>
      </c>
    </row>
    <row r="1199" spans="1:36" x14ac:dyDescent="0.35">
      <c r="A1199" t="s">
        <v>4173</v>
      </c>
      <c r="B1199" t="s">
        <v>4174</v>
      </c>
      <c r="C1199" t="s">
        <v>4175</v>
      </c>
      <c r="D1199">
        <v>2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 t="s">
        <v>14</v>
      </c>
      <c r="U1199">
        <v>1</v>
      </c>
      <c r="V1199" t="s">
        <v>15</v>
      </c>
      <c r="W1199" t="s">
        <v>16</v>
      </c>
      <c r="X1199" t="s">
        <v>17</v>
      </c>
      <c r="Y1199" t="s">
        <v>17</v>
      </c>
      <c r="Z1199" t="s">
        <v>16</v>
      </c>
      <c r="AA1199" t="s">
        <v>18</v>
      </c>
      <c r="AB1199" s="3">
        <v>14</v>
      </c>
      <c r="AC1199" s="3">
        <f t="shared" si="126"/>
        <v>0</v>
      </c>
      <c r="AD1199" s="3">
        <f t="shared" si="127"/>
        <v>0</v>
      </c>
      <c r="AE1199" s="3">
        <f t="shared" si="128"/>
        <v>14</v>
      </c>
      <c r="AF1199" s="4" t="str">
        <f t="shared" si="129"/>
        <v/>
      </c>
      <c r="AG1199" s="4" t="str">
        <f t="shared" si="130"/>
        <v>Pass</v>
      </c>
      <c r="AH1199" s="3">
        <f t="shared" si="131"/>
        <v>0</v>
      </c>
      <c r="AI1199" s="3" t="str">
        <f t="shared" si="132"/>
        <v>Fail</v>
      </c>
      <c r="AJ1199" t="e">
        <f>VLOOKUP(A1199,'DSSV VIE1016'!$B$2:$D$55,3,0)</f>
        <v>#N/A</v>
      </c>
    </row>
    <row r="1200" spans="1:36" x14ac:dyDescent="0.35">
      <c r="A1200" t="s">
        <v>4176</v>
      </c>
      <c r="B1200" t="s">
        <v>4177</v>
      </c>
      <c r="C1200" t="s">
        <v>4178</v>
      </c>
      <c r="D1200">
        <v>0.14000000000000001</v>
      </c>
      <c r="E1200">
        <v>1</v>
      </c>
      <c r="F1200">
        <v>1</v>
      </c>
      <c r="G1200" t="s">
        <v>14</v>
      </c>
      <c r="H1200" t="s">
        <v>14</v>
      </c>
      <c r="I1200" t="s">
        <v>14</v>
      </c>
      <c r="J1200" t="s">
        <v>14</v>
      </c>
      <c r="K1200" t="s">
        <v>14</v>
      </c>
      <c r="L1200" t="s">
        <v>14</v>
      </c>
      <c r="M1200" t="s">
        <v>14</v>
      </c>
      <c r="N1200" t="s">
        <v>14</v>
      </c>
      <c r="O1200" t="s">
        <v>14</v>
      </c>
      <c r="P1200" t="s">
        <v>14</v>
      </c>
      <c r="Q1200" t="s">
        <v>14</v>
      </c>
      <c r="R1200" t="s">
        <v>14</v>
      </c>
      <c r="S1200">
        <v>0.14285714285699999</v>
      </c>
      <c r="T1200" t="s">
        <v>14</v>
      </c>
      <c r="U1200" t="s">
        <v>14</v>
      </c>
      <c r="V1200" t="s">
        <v>15</v>
      </c>
      <c r="W1200" t="s">
        <v>16</v>
      </c>
      <c r="X1200" t="s">
        <v>17</v>
      </c>
      <c r="Y1200" t="s">
        <v>17</v>
      </c>
      <c r="Z1200" t="s">
        <v>16</v>
      </c>
      <c r="AA1200" t="s">
        <v>18</v>
      </c>
      <c r="AB1200" s="3">
        <v>14</v>
      </c>
      <c r="AC1200" s="3">
        <f t="shared" si="126"/>
        <v>12</v>
      </c>
      <c r="AD1200" s="3">
        <f t="shared" si="127"/>
        <v>0</v>
      </c>
      <c r="AE1200" s="3">
        <f t="shared" si="128"/>
        <v>2</v>
      </c>
      <c r="AF1200" s="4" t="str">
        <f t="shared" si="129"/>
        <v/>
      </c>
      <c r="AG1200" s="4" t="str">
        <f t="shared" si="130"/>
        <v>Fail</v>
      </c>
      <c r="AH1200" s="3">
        <f t="shared" si="131"/>
        <v>0</v>
      </c>
      <c r="AI1200" s="3" t="str">
        <f t="shared" si="132"/>
        <v>Fail</v>
      </c>
      <c r="AJ1200" t="e">
        <f>VLOOKUP(A1200,'DSSV VIE1016'!$B$2:$D$55,3,0)</f>
        <v>#N/A</v>
      </c>
    </row>
    <row r="1201" spans="1:36" x14ac:dyDescent="0.35">
      <c r="A1201" t="s">
        <v>4179</v>
      </c>
      <c r="B1201" t="s">
        <v>4180</v>
      </c>
      <c r="C1201" t="s">
        <v>4181</v>
      </c>
      <c r="D1201">
        <v>2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 t="s">
        <v>14</v>
      </c>
      <c r="U1201">
        <v>1</v>
      </c>
      <c r="V1201" t="s">
        <v>15</v>
      </c>
      <c r="W1201" t="s">
        <v>16</v>
      </c>
      <c r="X1201" t="s">
        <v>17</v>
      </c>
      <c r="Y1201" t="s">
        <v>17</v>
      </c>
      <c r="Z1201" t="s">
        <v>16</v>
      </c>
      <c r="AA1201" t="s">
        <v>18</v>
      </c>
      <c r="AB1201" s="3">
        <v>14</v>
      </c>
      <c r="AC1201" s="3">
        <f t="shared" si="126"/>
        <v>0</v>
      </c>
      <c r="AD1201" s="3">
        <f t="shared" si="127"/>
        <v>0</v>
      </c>
      <c r="AE1201" s="3">
        <f t="shared" si="128"/>
        <v>14</v>
      </c>
      <c r="AF1201" s="4" t="str">
        <f t="shared" si="129"/>
        <v/>
      </c>
      <c r="AG1201" s="4" t="str">
        <f t="shared" si="130"/>
        <v>Pass</v>
      </c>
      <c r="AH1201" s="3">
        <f t="shared" si="131"/>
        <v>0</v>
      </c>
      <c r="AI1201" s="3" t="str">
        <f t="shared" si="132"/>
        <v>Fail</v>
      </c>
      <c r="AJ1201" t="e">
        <f>VLOOKUP(A1201,'DSSV VIE1016'!$B$2:$D$55,3,0)</f>
        <v>#N/A</v>
      </c>
    </row>
    <row r="1202" spans="1:36" x14ac:dyDescent="0.35">
      <c r="A1202" t="s">
        <v>4182</v>
      </c>
      <c r="B1202" t="s">
        <v>4183</v>
      </c>
      <c r="C1202" t="s">
        <v>4184</v>
      </c>
      <c r="D1202">
        <v>0.5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 t="s">
        <v>14</v>
      </c>
      <c r="M1202" t="s">
        <v>14</v>
      </c>
      <c r="N1202" t="s">
        <v>14</v>
      </c>
      <c r="O1202" t="s">
        <v>14</v>
      </c>
      <c r="P1202" t="s">
        <v>14</v>
      </c>
      <c r="Q1202" t="s">
        <v>14</v>
      </c>
      <c r="R1202" t="s">
        <v>14</v>
      </c>
      <c r="S1202">
        <v>0.5</v>
      </c>
      <c r="T1202" t="s">
        <v>14</v>
      </c>
      <c r="U1202" t="s">
        <v>14</v>
      </c>
      <c r="V1202" t="s">
        <v>15</v>
      </c>
      <c r="W1202" t="s">
        <v>16</v>
      </c>
      <c r="X1202" t="s">
        <v>17</v>
      </c>
      <c r="Y1202" t="s">
        <v>17</v>
      </c>
      <c r="Z1202" t="s">
        <v>16</v>
      </c>
      <c r="AA1202" t="s">
        <v>18</v>
      </c>
      <c r="AB1202" s="3">
        <v>14</v>
      </c>
      <c r="AC1202" s="3">
        <f t="shared" si="126"/>
        <v>7</v>
      </c>
      <c r="AD1202" s="3">
        <f t="shared" si="127"/>
        <v>0</v>
      </c>
      <c r="AE1202" s="3">
        <f t="shared" si="128"/>
        <v>7</v>
      </c>
      <c r="AF1202" s="4" t="str">
        <f t="shared" si="129"/>
        <v/>
      </c>
      <c r="AG1202" s="4" t="str">
        <f t="shared" si="130"/>
        <v>Fail</v>
      </c>
      <c r="AH1202" s="3">
        <f t="shared" si="131"/>
        <v>0</v>
      </c>
      <c r="AI1202" s="3" t="str">
        <f t="shared" si="132"/>
        <v>Fail</v>
      </c>
      <c r="AJ1202" t="e">
        <f>VLOOKUP(A1202,'DSSV VIE1016'!$B$2:$D$55,3,0)</f>
        <v>#N/A</v>
      </c>
    </row>
    <row r="1203" spans="1:36" x14ac:dyDescent="0.35">
      <c r="A1203" t="s">
        <v>4185</v>
      </c>
      <c r="B1203" t="s">
        <v>4186</v>
      </c>
      <c r="C1203" t="s">
        <v>4187</v>
      </c>
      <c r="D1203">
        <v>0.16</v>
      </c>
      <c r="E1203">
        <v>1</v>
      </c>
      <c r="F1203">
        <v>1</v>
      </c>
      <c r="G1203">
        <v>0.2</v>
      </c>
      <c r="H1203" t="s">
        <v>14</v>
      </c>
      <c r="I1203" t="s">
        <v>14</v>
      </c>
      <c r="J1203" t="s">
        <v>14</v>
      </c>
      <c r="K1203" t="s">
        <v>14</v>
      </c>
      <c r="L1203" t="s">
        <v>14</v>
      </c>
      <c r="M1203" t="s">
        <v>14</v>
      </c>
      <c r="N1203" t="s">
        <v>14</v>
      </c>
      <c r="O1203" t="s">
        <v>14</v>
      </c>
      <c r="P1203" t="s">
        <v>14</v>
      </c>
      <c r="Q1203" t="s">
        <v>14</v>
      </c>
      <c r="R1203" t="s">
        <v>14</v>
      </c>
      <c r="S1203">
        <v>0.157142857143</v>
      </c>
      <c r="T1203" t="s">
        <v>14</v>
      </c>
      <c r="U1203" t="s">
        <v>14</v>
      </c>
      <c r="V1203" t="s">
        <v>15</v>
      </c>
      <c r="W1203" t="s">
        <v>16</v>
      </c>
      <c r="X1203" t="s">
        <v>17</v>
      </c>
      <c r="Y1203" t="s">
        <v>17</v>
      </c>
      <c r="Z1203" t="s">
        <v>16</v>
      </c>
      <c r="AA1203" t="s">
        <v>18</v>
      </c>
      <c r="AB1203" s="3">
        <v>14</v>
      </c>
      <c r="AC1203" s="3">
        <f t="shared" si="126"/>
        <v>11</v>
      </c>
      <c r="AD1203" s="3">
        <f t="shared" si="127"/>
        <v>1</v>
      </c>
      <c r="AE1203" s="3">
        <f t="shared" si="128"/>
        <v>2</v>
      </c>
      <c r="AF1203" s="4" t="str">
        <f t="shared" si="129"/>
        <v/>
      </c>
      <c r="AG1203" s="4" t="str">
        <f t="shared" si="130"/>
        <v>Fail</v>
      </c>
      <c r="AH1203" s="3">
        <f t="shared" si="131"/>
        <v>0</v>
      </c>
      <c r="AI1203" s="3" t="str">
        <f t="shared" si="132"/>
        <v>Fail</v>
      </c>
      <c r="AJ1203" t="e">
        <f>VLOOKUP(A1203,'DSSV VIE1016'!$B$2:$D$55,3,0)</f>
        <v>#N/A</v>
      </c>
    </row>
    <row r="1204" spans="1:36" x14ac:dyDescent="0.35">
      <c r="A1204" t="s">
        <v>4188</v>
      </c>
      <c r="B1204" t="s">
        <v>4189</v>
      </c>
      <c r="C1204" t="s">
        <v>4190</v>
      </c>
      <c r="D1204">
        <v>0.43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 t="s">
        <v>14</v>
      </c>
      <c r="L1204" t="s">
        <v>14</v>
      </c>
      <c r="M1204" t="s">
        <v>14</v>
      </c>
      <c r="N1204" t="s">
        <v>14</v>
      </c>
      <c r="O1204" t="s">
        <v>14</v>
      </c>
      <c r="P1204" t="s">
        <v>14</v>
      </c>
      <c r="Q1204" t="s">
        <v>14</v>
      </c>
      <c r="R1204" t="s">
        <v>14</v>
      </c>
      <c r="S1204">
        <v>0.428571428571</v>
      </c>
      <c r="T1204" t="s">
        <v>14</v>
      </c>
      <c r="U1204" t="s">
        <v>14</v>
      </c>
      <c r="V1204" t="s">
        <v>15</v>
      </c>
      <c r="W1204" t="s">
        <v>16</v>
      </c>
      <c r="X1204" t="s">
        <v>17</v>
      </c>
      <c r="Y1204" t="s">
        <v>17</v>
      </c>
      <c r="Z1204" t="s">
        <v>16</v>
      </c>
      <c r="AA1204" t="s">
        <v>18</v>
      </c>
      <c r="AB1204" s="3">
        <v>14</v>
      </c>
      <c r="AC1204" s="3">
        <f t="shared" si="126"/>
        <v>8</v>
      </c>
      <c r="AD1204" s="3">
        <f t="shared" si="127"/>
        <v>0</v>
      </c>
      <c r="AE1204" s="3">
        <f t="shared" si="128"/>
        <v>6</v>
      </c>
      <c r="AF1204" s="4" t="str">
        <f t="shared" si="129"/>
        <v/>
      </c>
      <c r="AG1204" s="4" t="str">
        <f t="shared" si="130"/>
        <v>Fail</v>
      </c>
      <c r="AH1204" s="3">
        <f t="shared" si="131"/>
        <v>0</v>
      </c>
      <c r="AI1204" s="3" t="str">
        <f t="shared" si="132"/>
        <v>Fail</v>
      </c>
      <c r="AJ1204" t="e">
        <f>VLOOKUP(A1204,'DSSV VIE1016'!$B$2:$D$55,3,0)</f>
        <v>#N/A</v>
      </c>
    </row>
    <row r="1205" spans="1:36" x14ac:dyDescent="0.35">
      <c r="A1205" t="s">
        <v>4191</v>
      </c>
      <c r="B1205" t="s">
        <v>4192</v>
      </c>
      <c r="C1205" t="s">
        <v>4193</v>
      </c>
      <c r="D1205">
        <v>0</v>
      </c>
      <c r="E1205" t="s">
        <v>14</v>
      </c>
      <c r="F1205" t="s">
        <v>14</v>
      </c>
      <c r="G1205" t="s">
        <v>14</v>
      </c>
      <c r="H1205" t="s">
        <v>14</v>
      </c>
      <c r="I1205" t="s">
        <v>14</v>
      </c>
      <c r="J1205" t="s">
        <v>14</v>
      </c>
      <c r="K1205" t="s">
        <v>14</v>
      </c>
      <c r="L1205" t="s">
        <v>14</v>
      </c>
      <c r="M1205" t="s">
        <v>14</v>
      </c>
      <c r="N1205" t="s">
        <v>14</v>
      </c>
      <c r="O1205" t="s">
        <v>14</v>
      </c>
      <c r="P1205" t="s">
        <v>14</v>
      </c>
      <c r="Q1205" t="s">
        <v>14</v>
      </c>
      <c r="R1205" t="s">
        <v>14</v>
      </c>
      <c r="S1205">
        <v>0</v>
      </c>
      <c r="T1205" t="s">
        <v>14</v>
      </c>
      <c r="U1205" t="s">
        <v>14</v>
      </c>
      <c r="V1205" t="s">
        <v>15</v>
      </c>
      <c r="W1205" t="s">
        <v>16</v>
      </c>
      <c r="X1205" t="s">
        <v>17</v>
      </c>
      <c r="Y1205" t="s">
        <v>17</v>
      </c>
      <c r="Z1205" t="s">
        <v>16</v>
      </c>
      <c r="AA1205" t="s">
        <v>18</v>
      </c>
      <c r="AB1205" s="3">
        <v>14</v>
      </c>
      <c r="AC1205" s="3">
        <f t="shared" si="126"/>
        <v>14</v>
      </c>
      <c r="AD1205" s="3">
        <f t="shared" si="127"/>
        <v>0</v>
      </c>
      <c r="AE1205" s="3">
        <f t="shared" si="128"/>
        <v>0</v>
      </c>
      <c r="AF1205" s="4" t="str">
        <f t="shared" si="129"/>
        <v>Chưa tham gia học lần nào</v>
      </c>
      <c r="AG1205" s="4" t="str">
        <f t="shared" si="130"/>
        <v>Fail</v>
      </c>
      <c r="AH1205" s="3">
        <f t="shared" si="131"/>
        <v>0</v>
      </c>
      <c r="AI1205" s="3" t="str">
        <f t="shared" si="132"/>
        <v>Fail</v>
      </c>
      <c r="AJ1205" t="e">
        <f>VLOOKUP(A1205,'DSSV VIE1016'!$B$2:$D$55,3,0)</f>
        <v>#N/A</v>
      </c>
    </row>
    <row r="1206" spans="1:36" x14ac:dyDescent="0.35">
      <c r="A1206" t="s">
        <v>4194</v>
      </c>
      <c r="B1206" t="s">
        <v>4195</v>
      </c>
      <c r="C1206" t="s">
        <v>4196</v>
      </c>
      <c r="D1206">
        <v>2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 t="s">
        <v>14</v>
      </c>
      <c r="U1206">
        <v>1</v>
      </c>
      <c r="V1206" t="s">
        <v>15</v>
      </c>
      <c r="W1206" t="s">
        <v>16</v>
      </c>
      <c r="X1206" t="s">
        <v>17</v>
      </c>
      <c r="Y1206" t="s">
        <v>17</v>
      </c>
      <c r="Z1206" t="s">
        <v>16</v>
      </c>
      <c r="AA1206" t="s">
        <v>18</v>
      </c>
      <c r="AB1206" s="3">
        <v>14</v>
      </c>
      <c r="AC1206" s="3">
        <f t="shared" si="126"/>
        <v>0</v>
      </c>
      <c r="AD1206" s="3">
        <f t="shared" si="127"/>
        <v>0</v>
      </c>
      <c r="AE1206" s="3">
        <f t="shared" si="128"/>
        <v>14</v>
      </c>
      <c r="AF1206" s="4" t="str">
        <f t="shared" si="129"/>
        <v/>
      </c>
      <c r="AG1206" s="4" t="str">
        <f t="shared" si="130"/>
        <v>Pass</v>
      </c>
      <c r="AH1206" s="3">
        <f t="shared" si="131"/>
        <v>0</v>
      </c>
      <c r="AI1206" s="3" t="str">
        <f t="shared" si="132"/>
        <v>Fail</v>
      </c>
      <c r="AJ1206" t="e">
        <f>VLOOKUP(A1206,'DSSV VIE1016'!$B$2:$D$55,3,0)</f>
        <v>#N/A</v>
      </c>
    </row>
    <row r="1207" spans="1:36" x14ac:dyDescent="0.35">
      <c r="A1207" t="s">
        <v>4197</v>
      </c>
      <c r="B1207" t="s">
        <v>4198</v>
      </c>
      <c r="C1207" t="s">
        <v>4199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 t="s">
        <v>14</v>
      </c>
      <c r="U1207" t="s">
        <v>14</v>
      </c>
      <c r="V1207" t="s">
        <v>15</v>
      </c>
      <c r="W1207" t="s">
        <v>16</v>
      </c>
      <c r="X1207" t="s">
        <v>17</v>
      </c>
      <c r="Y1207" t="s">
        <v>17</v>
      </c>
      <c r="Z1207" t="s">
        <v>16</v>
      </c>
      <c r="AA1207" t="s">
        <v>18</v>
      </c>
      <c r="AB1207" s="3">
        <v>14</v>
      </c>
      <c r="AC1207" s="3">
        <f t="shared" si="126"/>
        <v>0</v>
      </c>
      <c r="AD1207" s="3">
        <f t="shared" si="127"/>
        <v>0</v>
      </c>
      <c r="AE1207" s="3">
        <f t="shared" si="128"/>
        <v>14</v>
      </c>
      <c r="AF1207" s="4" t="str">
        <f t="shared" si="129"/>
        <v/>
      </c>
      <c r="AG1207" s="4" t="str">
        <f t="shared" si="130"/>
        <v>Pass</v>
      </c>
      <c r="AH1207" s="3">
        <f t="shared" si="131"/>
        <v>0</v>
      </c>
      <c r="AI1207" s="3" t="str">
        <f t="shared" si="132"/>
        <v>Fail</v>
      </c>
      <c r="AJ1207" t="e">
        <f>VLOOKUP(A1207,'DSSV VIE1016'!$B$2:$D$55,3,0)</f>
        <v>#N/A</v>
      </c>
    </row>
    <row r="1208" spans="1:36" x14ac:dyDescent="0.35">
      <c r="A1208" t="s">
        <v>4200</v>
      </c>
      <c r="B1208" t="s">
        <v>4201</v>
      </c>
      <c r="C1208" t="s">
        <v>4202</v>
      </c>
      <c r="D1208">
        <v>0</v>
      </c>
      <c r="E1208" t="s">
        <v>14</v>
      </c>
      <c r="F1208" t="s">
        <v>14</v>
      </c>
      <c r="G1208" t="s">
        <v>14</v>
      </c>
      <c r="H1208" t="s">
        <v>14</v>
      </c>
      <c r="I1208" t="s">
        <v>14</v>
      </c>
      <c r="J1208" t="s">
        <v>14</v>
      </c>
      <c r="K1208" t="s">
        <v>14</v>
      </c>
      <c r="L1208" t="s">
        <v>14</v>
      </c>
      <c r="M1208" t="s">
        <v>14</v>
      </c>
      <c r="N1208" t="s">
        <v>14</v>
      </c>
      <c r="O1208" t="s">
        <v>14</v>
      </c>
      <c r="P1208" t="s">
        <v>14</v>
      </c>
      <c r="Q1208" t="s">
        <v>14</v>
      </c>
      <c r="R1208" t="s">
        <v>14</v>
      </c>
      <c r="S1208">
        <v>0</v>
      </c>
      <c r="T1208" t="s">
        <v>14</v>
      </c>
      <c r="U1208" t="s">
        <v>14</v>
      </c>
      <c r="V1208" t="s">
        <v>15</v>
      </c>
      <c r="W1208" t="s">
        <v>16</v>
      </c>
      <c r="X1208" t="s">
        <v>17</v>
      </c>
      <c r="Y1208" t="s">
        <v>17</v>
      </c>
      <c r="Z1208" t="s">
        <v>16</v>
      </c>
      <c r="AA1208" t="s">
        <v>18</v>
      </c>
      <c r="AB1208" s="3">
        <v>14</v>
      </c>
      <c r="AC1208" s="3">
        <f t="shared" si="126"/>
        <v>14</v>
      </c>
      <c r="AD1208" s="3">
        <f t="shared" si="127"/>
        <v>0</v>
      </c>
      <c r="AE1208" s="3">
        <f t="shared" si="128"/>
        <v>0</v>
      </c>
      <c r="AF1208" s="4" t="str">
        <f t="shared" si="129"/>
        <v>Chưa tham gia học lần nào</v>
      </c>
      <c r="AG1208" s="4" t="str">
        <f t="shared" si="130"/>
        <v>Fail</v>
      </c>
      <c r="AH1208" s="3">
        <f t="shared" si="131"/>
        <v>0</v>
      </c>
      <c r="AI1208" s="3" t="str">
        <f t="shared" si="132"/>
        <v>Fail</v>
      </c>
      <c r="AJ1208" t="e">
        <f>VLOOKUP(A1208,'DSSV VIE1016'!$B$2:$D$55,3,0)</f>
        <v>#N/A</v>
      </c>
    </row>
    <row r="1209" spans="1:36" x14ac:dyDescent="0.35">
      <c r="A1209" t="s">
        <v>4203</v>
      </c>
      <c r="B1209" t="s">
        <v>4204</v>
      </c>
      <c r="C1209" t="s">
        <v>4205</v>
      </c>
      <c r="D1209">
        <v>2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 t="s">
        <v>14</v>
      </c>
      <c r="U1209">
        <v>1</v>
      </c>
      <c r="V1209" t="s">
        <v>15</v>
      </c>
      <c r="W1209" t="s">
        <v>16</v>
      </c>
      <c r="X1209" t="s">
        <v>17</v>
      </c>
      <c r="Y1209" t="s">
        <v>17</v>
      </c>
      <c r="Z1209" t="s">
        <v>16</v>
      </c>
      <c r="AA1209" t="s">
        <v>18</v>
      </c>
      <c r="AB1209" s="3">
        <v>14</v>
      </c>
      <c r="AC1209" s="3">
        <f t="shared" si="126"/>
        <v>0</v>
      </c>
      <c r="AD1209" s="3">
        <f t="shared" si="127"/>
        <v>0</v>
      </c>
      <c r="AE1209" s="3">
        <f t="shared" si="128"/>
        <v>14</v>
      </c>
      <c r="AF1209" s="4" t="str">
        <f t="shared" si="129"/>
        <v/>
      </c>
      <c r="AG1209" s="4" t="str">
        <f t="shared" si="130"/>
        <v>Pass</v>
      </c>
      <c r="AH1209" s="3">
        <f t="shared" si="131"/>
        <v>0</v>
      </c>
      <c r="AI1209" s="3" t="str">
        <f t="shared" si="132"/>
        <v>Fail</v>
      </c>
      <c r="AJ1209" t="e">
        <f>VLOOKUP(A1209,'DSSV VIE1016'!$B$2:$D$55,3,0)</f>
        <v>#N/A</v>
      </c>
    </row>
    <row r="1210" spans="1:36" x14ac:dyDescent="0.35">
      <c r="A1210" t="s">
        <v>4206</v>
      </c>
      <c r="B1210" t="s">
        <v>4207</v>
      </c>
      <c r="C1210" t="s">
        <v>4208</v>
      </c>
      <c r="D1210">
        <v>0</v>
      </c>
      <c r="E1210" t="s">
        <v>14</v>
      </c>
      <c r="F1210" t="s">
        <v>14</v>
      </c>
      <c r="G1210" t="s">
        <v>14</v>
      </c>
      <c r="H1210" t="s">
        <v>14</v>
      </c>
      <c r="I1210" t="s">
        <v>14</v>
      </c>
      <c r="J1210" t="s">
        <v>14</v>
      </c>
      <c r="K1210" t="s">
        <v>14</v>
      </c>
      <c r="L1210" t="s">
        <v>14</v>
      </c>
      <c r="M1210" t="s">
        <v>14</v>
      </c>
      <c r="N1210" t="s">
        <v>14</v>
      </c>
      <c r="O1210" t="s">
        <v>14</v>
      </c>
      <c r="P1210" t="s">
        <v>14</v>
      </c>
      <c r="Q1210" t="s">
        <v>14</v>
      </c>
      <c r="R1210" t="s">
        <v>14</v>
      </c>
      <c r="S1210">
        <v>0</v>
      </c>
      <c r="T1210" t="s">
        <v>14</v>
      </c>
      <c r="U1210" t="s">
        <v>14</v>
      </c>
      <c r="V1210" t="s">
        <v>15</v>
      </c>
      <c r="W1210" t="s">
        <v>16</v>
      </c>
      <c r="X1210" t="s">
        <v>17</v>
      </c>
      <c r="Y1210" t="s">
        <v>17</v>
      </c>
      <c r="Z1210" t="s">
        <v>16</v>
      </c>
      <c r="AA1210" t="s">
        <v>18</v>
      </c>
      <c r="AB1210" s="3">
        <v>14</v>
      </c>
      <c r="AC1210" s="3">
        <f t="shared" si="126"/>
        <v>14</v>
      </c>
      <c r="AD1210" s="3">
        <f t="shared" si="127"/>
        <v>0</v>
      </c>
      <c r="AE1210" s="3">
        <f t="shared" si="128"/>
        <v>0</v>
      </c>
      <c r="AF1210" s="4" t="str">
        <f t="shared" si="129"/>
        <v>Chưa tham gia học lần nào</v>
      </c>
      <c r="AG1210" s="4" t="str">
        <f t="shared" si="130"/>
        <v>Fail</v>
      </c>
      <c r="AH1210" s="3">
        <f t="shared" si="131"/>
        <v>0</v>
      </c>
      <c r="AI1210" s="3" t="str">
        <f t="shared" si="132"/>
        <v>Fail</v>
      </c>
      <c r="AJ1210" t="e">
        <f>VLOOKUP(A1210,'DSSV VIE1016'!$B$2:$D$55,3,0)</f>
        <v>#N/A</v>
      </c>
    </row>
    <row r="1211" spans="1:36" x14ac:dyDescent="0.35">
      <c r="A1211" t="s">
        <v>4209</v>
      </c>
      <c r="B1211" t="s">
        <v>4210</v>
      </c>
      <c r="C1211" t="s">
        <v>4211</v>
      </c>
      <c r="D1211">
        <v>0.03</v>
      </c>
      <c r="E1211">
        <v>0.47</v>
      </c>
      <c r="F1211" t="s">
        <v>14</v>
      </c>
      <c r="G1211" t="s">
        <v>14</v>
      </c>
      <c r="H1211" t="s">
        <v>14</v>
      </c>
      <c r="I1211" t="s">
        <v>14</v>
      </c>
      <c r="J1211" t="s">
        <v>14</v>
      </c>
      <c r="K1211" t="s">
        <v>14</v>
      </c>
      <c r="L1211" t="s">
        <v>14</v>
      </c>
      <c r="M1211" t="s">
        <v>14</v>
      </c>
      <c r="N1211" t="s">
        <v>14</v>
      </c>
      <c r="O1211" t="s">
        <v>14</v>
      </c>
      <c r="P1211" t="s">
        <v>14</v>
      </c>
      <c r="Q1211" t="s">
        <v>14</v>
      </c>
      <c r="R1211" t="s">
        <v>14</v>
      </c>
      <c r="S1211">
        <v>3.3571428571399997E-2</v>
      </c>
      <c r="T1211" t="s">
        <v>14</v>
      </c>
      <c r="U1211" t="s">
        <v>14</v>
      </c>
      <c r="V1211" t="s">
        <v>15</v>
      </c>
      <c r="W1211" t="s">
        <v>16</v>
      </c>
      <c r="X1211" t="s">
        <v>17</v>
      </c>
      <c r="Y1211" t="s">
        <v>17</v>
      </c>
      <c r="Z1211" t="s">
        <v>16</v>
      </c>
      <c r="AA1211" t="s">
        <v>18</v>
      </c>
      <c r="AB1211" s="3">
        <v>14</v>
      </c>
      <c r="AC1211" s="3">
        <f t="shared" si="126"/>
        <v>13</v>
      </c>
      <c r="AD1211" s="3">
        <f t="shared" si="127"/>
        <v>1</v>
      </c>
      <c r="AE1211" s="3">
        <f t="shared" si="128"/>
        <v>0</v>
      </c>
      <c r="AF1211" s="4" t="str">
        <f t="shared" si="129"/>
        <v/>
      </c>
      <c r="AG1211" s="4" t="str">
        <f t="shared" si="130"/>
        <v>Fail</v>
      </c>
      <c r="AH1211" s="3">
        <f t="shared" si="131"/>
        <v>0</v>
      </c>
      <c r="AI1211" s="3" t="str">
        <f t="shared" si="132"/>
        <v>Fail</v>
      </c>
      <c r="AJ1211" t="e">
        <f>VLOOKUP(A1211,'DSSV VIE1016'!$B$2:$D$55,3,0)</f>
        <v>#N/A</v>
      </c>
    </row>
    <row r="1212" spans="1:36" x14ac:dyDescent="0.35">
      <c r="A1212" t="s">
        <v>4212</v>
      </c>
      <c r="B1212" t="s">
        <v>4213</v>
      </c>
      <c r="C1212" t="s">
        <v>4214</v>
      </c>
      <c r="D1212">
        <v>0.21</v>
      </c>
      <c r="E1212">
        <v>1</v>
      </c>
      <c r="F1212">
        <v>1</v>
      </c>
      <c r="G1212">
        <v>1</v>
      </c>
      <c r="H1212" t="s">
        <v>14</v>
      </c>
      <c r="I1212" t="s">
        <v>14</v>
      </c>
      <c r="J1212" t="s">
        <v>14</v>
      </c>
      <c r="K1212" t="s">
        <v>14</v>
      </c>
      <c r="L1212" t="s">
        <v>14</v>
      </c>
      <c r="M1212" t="s">
        <v>14</v>
      </c>
      <c r="N1212" t="s">
        <v>14</v>
      </c>
      <c r="O1212" t="s">
        <v>14</v>
      </c>
      <c r="P1212" t="s">
        <v>14</v>
      </c>
      <c r="Q1212" t="s">
        <v>14</v>
      </c>
      <c r="R1212" t="s">
        <v>14</v>
      </c>
      <c r="S1212">
        <v>0.21428571428599999</v>
      </c>
      <c r="T1212" t="s">
        <v>14</v>
      </c>
      <c r="U1212" t="s">
        <v>14</v>
      </c>
      <c r="V1212" t="s">
        <v>15</v>
      </c>
      <c r="W1212" t="s">
        <v>16</v>
      </c>
      <c r="X1212" t="s">
        <v>17</v>
      </c>
      <c r="Y1212" t="s">
        <v>17</v>
      </c>
      <c r="Z1212" t="s">
        <v>16</v>
      </c>
      <c r="AA1212" t="s">
        <v>18</v>
      </c>
      <c r="AB1212" s="3">
        <v>14</v>
      </c>
      <c r="AC1212" s="3">
        <f t="shared" si="126"/>
        <v>11</v>
      </c>
      <c r="AD1212" s="3">
        <f t="shared" si="127"/>
        <v>0</v>
      </c>
      <c r="AE1212" s="3">
        <f t="shared" si="128"/>
        <v>3</v>
      </c>
      <c r="AF1212" s="4" t="str">
        <f t="shared" si="129"/>
        <v/>
      </c>
      <c r="AG1212" s="4" t="str">
        <f t="shared" si="130"/>
        <v>Fail</v>
      </c>
      <c r="AH1212" s="3">
        <f t="shared" si="131"/>
        <v>0</v>
      </c>
      <c r="AI1212" s="3" t="str">
        <f t="shared" si="132"/>
        <v>Fail</v>
      </c>
      <c r="AJ1212" t="e">
        <f>VLOOKUP(A1212,'DSSV VIE1016'!$B$2:$D$55,3,0)</f>
        <v>#N/A</v>
      </c>
    </row>
    <row r="1213" spans="1:36" x14ac:dyDescent="0.35">
      <c r="A1213" t="s">
        <v>4215</v>
      </c>
      <c r="B1213" t="s">
        <v>4216</v>
      </c>
      <c r="C1213" t="s">
        <v>4217</v>
      </c>
      <c r="D1213">
        <v>0</v>
      </c>
      <c r="E1213" t="s">
        <v>14</v>
      </c>
      <c r="F1213" t="s">
        <v>14</v>
      </c>
      <c r="G1213" t="s">
        <v>14</v>
      </c>
      <c r="H1213" t="s">
        <v>14</v>
      </c>
      <c r="I1213" t="s">
        <v>14</v>
      </c>
      <c r="J1213" t="s">
        <v>14</v>
      </c>
      <c r="K1213" t="s">
        <v>14</v>
      </c>
      <c r="L1213" t="s">
        <v>14</v>
      </c>
      <c r="M1213" t="s">
        <v>14</v>
      </c>
      <c r="N1213" t="s">
        <v>14</v>
      </c>
      <c r="O1213" t="s">
        <v>14</v>
      </c>
      <c r="P1213" t="s">
        <v>14</v>
      </c>
      <c r="Q1213" t="s">
        <v>14</v>
      </c>
      <c r="R1213" t="s">
        <v>14</v>
      </c>
      <c r="S1213">
        <v>0</v>
      </c>
      <c r="T1213" t="s">
        <v>14</v>
      </c>
      <c r="U1213" t="s">
        <v>14</v>
      </c>
      <c r="V1213" t="s">
        <v>15</v>
      </c>
      <c r="W1213" t="s">
        <v>16</v>
      </c>
      <c r="X1213" t="s">
        <v>17</v>
      </c>
      <c r="Y1213" t="s">
        <v>17</v>
      </c>
      <c r="Z1213" t="s">
        <v>16</v>
      </c>
      <c r="AA1213" t="s">
        <v>18</v>
      </c>
      <c r="AB1213" s="3">
        <v>14</v>
      </c>
      <c r="AC1213" s="3">
        <f t="shared" si="126"/>
        <v>14</v>
      </c>
      <c r="AD1213" s="3">
        <f t="shared" si="127"/>
        <v>0</v>
      </c>
      <c r="AE1213" s="3">
        <f t="shared" si="128"/>
        <v>0</v>
      </c>
      <c r="AF1213" s="4" t="str">
        <f t="shared" si="129"/>
        <v>Chưa tham gia học lần nào</v>
      </c>
      <c r="AG1213" s="4" t="str">
        <f t="shared" si="130"/>
        <v>Fail</v>
      </c>
      <c r="AH1213" s="3">
        <f t="shared" si="131"/>
        <v>0</v>
      </c>
      <c r="AI1213" s="3" t="str">
        <f t="shared" si="132"/>
        <v>Fail</v>
      </c>
      <c r="AJ1213" t="e">
        <f>VLOOKUP(A1213,'DSSV VIE1016'!$B$2:$D$55,3,0)</f>
        <v>#N/A</v>
      </c>
    </row>
    <row r="1214" spans="1:36" x14ac:dyDescent="0.35">
      <c r="A1214" t="s">
        <v>4218</v>
      </c>
      <c r="B1214" t="s">
        <v>4219</v>
      </c>
      <c r="C1214" t="s">
        <v>4220</v>
      </c>
      <c r="D1214">
        <v>0.5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 t="s">
        <v>14</v>
      </c>
      <c r="M1214" t="s">
        <v>14</v>
      </c>
      <c r="N1214" t="s">
        <v>14</v>
      </c>
      <c r="O1214" t="s">
        <v>14</v>
      </c>
      <c r="P1214" t="s">
        <v>14</v>
      </c>
      <c r="Q1214" t="s">
        <v>14</v>
      </c>
      <c r="R1214" t="s">
        <v>14</v>
      </c>
      <c r="S1214">
        <v>0.5</v>
      </c>
      <c r="T1214" t="s">
        <v>14</v>
      </c>
      <c r="U1214" t="s">
        <v>14</v>
      </c>
      <c r="V1214" t="s">
        <v>15</v>
      </c>
      <c r="W1214" t="s">
        <v>16</v>
      </c>
      <c r="X1214" t="s">
        <v>17</v>
      </c>
      <c r="Y1214" t="s">
        <v>17</v>
      </c>
      <c r="Z1214" t="s">
        <v>16</v>
      </c>
      <c r="AA1214" t="s">
        <v>18</v>
      </c>
      <c r="AB1214" s="3">
        <v>14</v>
      </c>
      <c r="AC1214" s="3">
        <f t="shared" si="126"/>
        <v>7</v>
      </c>
      <c r="AD1214" s="3">
        <f t="shared" si="127"/>
        <v>0</v>
      </c>
      <c r="AE1214" s="3">
        <f t="shared" si="128"/>
        <v>7</v>
      </c>
      <c r="AF1214" s="4" t="str">
        <f t="shared" si="129"/>
        <v/>
      </c>
      <c r="AG1214" s="4" t="str">
        <f t="shared" si="130"/>
        <v>Fail</v>
      </c>
      <c r="AH1214" s="3">
        <f t="shared" si="131"/>
        <v>0</v>
      </c>
      <c r="AI1214" s="3" t="str">
        <f t="shared" si="132"/>
        <v>Fail</v>
      </c>
      <c r="AJ1214" t="e">
        <f>VLOOKUP(A1214,'DSSV VIE1016'!$B$2:$D$55,3,0)</f>
        <v>#N/A</v>
      </c>
    </row>
    <row r="1215" spans="1:36" x14ac:dyDescent="0.35">
      <c r="A1215" t="s">
        <v>4221</v>
      </c>
      <c r="B1215" t="s">
        <v>4222</v>
      </c>
      <c r="C1215" t="s">
        <v>4223</v>
      </c>
      <c r="D1215">
        <v>0</v>
      </c>
      <c r="E1215" t="s">
        <v>14</v>
      </c>
      <c r="F1215" t="s">
        <v>14</v>
      </c>
      <c r="G1215" t="s">
        <v>14</v>
      </c>
      <c r="H1215" t="s">
        <v>14</v>
      </c>
      <c r="I1215" t="s">
        <v>14</v>
      </c>
      <c r="J1215" t="s">
        <v>14</v>
      </c>
      <c r="K1215" t="s">
        <v>14</v>
      </c>
      <c r="L1215" t="s">
        <v>14</v>
      </c>
      <c r="M1215" t="s">
        <v>14</v>
      </c>
      <c r="N1215" t="s">
        <v>14</v>
      </c>
      <c r="O1215" t="s">
        <v>14</v>
      </c>
      <c r="P1215" t="s">
        <v>14</v>
      </c>
      <c r="Q1215" t="s">
        <v>14</v>
      </c>
      <c r="R1215" t="s">
        <v>14</v>
      </c>
      <c r="S1215">
        <v>0</v>
      </c>
      <c r="T1215" t="s">
        <v>14</v>
      </c>
      <c r="U1215" t="s">
        <v>14</v>
      </c>
      <c r="V1215" t="s">
        <v>15</v>
      </c>
      <c r="W1215" t="s">
        <v>16</v>
      </c>
      <c r="X1215" t="s">
        <v>17</v>
      </c>
      <c r="Y1215" t="s">
        <v>17</v>
      </c>
      <c r="Z1215" t="s">
        <v>16</v>
      </c>
      <c r="AA1215" t="s">
        <v>18</v>
      </c>
      <c r="AB1215" s="3">
        <v>14</v>
      </c>
      <c r="AC1215" s="3">
        <f t="shared" si="126"/>
        <v>14</v>
      </c>
      <c r="AD1215" s="3">
        <f t="shared" si="127"/>
        <v>0</v>
      </c>
      <c r="AE1215" s="3">
        <f t="shared" si="128"/>
        <v>0</v>
      </c>
      <c r="AF1215" s="4" t="str">
        <f t="shared" si="129"/>
        <v>Chưa tham gia học lần nào</v>
      </c>
      <c r="AG1215" s="4" t="str">
        <f t="shared" si="130"/>
        <v>Fail</v>
      </c>
      <c r="AH1215" s="3">
        <f t="shared" si="131"/>
        <v>0</v>
      </c>
      <c r="AI1215" s="3" t="str">
        <f t="shared" si="132"/>
        <v>Fail</v>
      </c>
      <c r="AJ1215" t="e">
        <f>VLOOKUP(A1215,'DSSV VIE1016'!$B$2:$D$55,3,0)</f>
        <v>#N/A</v>
      </c>
    </row>
    <row r="1216" spans="1:36" x14ac:dyDescent="0.35">
      <c r="A1216" t="s">
        <v>4224</v>
      </c>
      <c r="B1216" t="s">
        <v>4225</v>
      </c>
      <c r="C1216" t="s">
        <v>4226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 t="s">
        <v>14</v>
      </c>
      <c r="U1216" t="s">
        <v>14</v>
      </c>
      <c r="V1216" t="s">
        <v>15</v>
      </c>
      <c r="W1216" t="s">
        <v>16</v>
      </c>
      <c r="X1216" t="s">
        <v>17</v>
      </c>
      <c r="Y1216" t="s">
        <v>17</v>
      </c>
      <c r="Z1216" t="s">
        <v>16</v>
      </c>
      <c r="AA1216" t="s">
        <v>18</v>
      </c>
      <c r="AB1216" s="3">
        <v>14</v>
      </c>
      <c r="AC1216" s="3">
        <f t="shared" si="126"/>
        <v>0</v>
      </c>
      <c r="AD1216" s="3">
        <f t="shared" si="127"/>
        <v>0</v>
      </c>
      <c r="AE1216" s="3">
        <f t="shared" si="128"/>
        <v>14</v>
      </c>
      <c r="AF1216" s="4" t="str">
        <f t="shared" si="129"/>
        <v/>
      </c>
      <c r="AG1216" s="4" t="str">
        <f t="shared" si="130"/>
        <v>Pass</v>
      </c>
      <c r="AH1216" s="3">
        <f t="shared" si="131"/>
        <v>0</v>
      </c>
      <c r="AI1216" s="3" t="str">
        <f t="shared" si="132"/>
        <v>Fail</v>
      </c>
      <c r="AJ1216" t="e">
        <f>VLOOKUP(A1216,'DSSV VIE1016'!$B$2:$D$55,3,0)</f>
        <v>#N/A</v>
      </c>
    </row>
    <row r="1217" spans="1:36" x14ac:dyDescent="0.35">
      <c r="A1217" t="s">
        <v>4227</v>
      </c>
      <c r="B1217" t="s">
        <v>4228</v>
      </c>
      <c r="C1217" t="s">
        <v>4229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 t="s">
        <v>14</v>
      </c>
      <c r="U1217" t="s">
        <v>14</v>
      </c>
      <c r="V1217" t="s">
        <v>15</v>
      </c>
      <c r="W1217" t="s">
        <v>16</v>
      </c>
      <c r="X1217" t="s">
        <v>17</v>
      </c>
      <c r="Y1217" t="s">
        <v>17</v>
      </c>
      <c r="Z1217" t="s">
        <v>16</v>
      </c>
      <c r="AA1217" t="s">
        <v>18</v>
      </c>
      <c r="AB1217" s="3">
        <v>14</v>
      </c>
      <c r="AC1217" s="3">
        <f t="shared" si="126"/>
        <v>0</v>
      </c>
      <c r="AD1217" s="3">
        <f t="shared" si="127"/>
        <v>0</v>
      </c>
      <c r="AE1217" s="3">
        <f t="shared" si="128"/>
        <v>14</v>
      </c>
      <c r="AF1217" s="4" t="str">
        <f t="shared" si="129"/>
        <v/>
      </c>
      <c r="AG1217" s="4" t="str">
        <f t="shared" si="130"/>
        <v>Pass</v>
      </c>
      <c r="AH1217" s="3">
        <f t="shared" si="131"/>
        <v>0</v>
      </c>
      <c r="AI1217" s="3" t="str">
        <f t="shared" si="132"/>
        <v>Fail</v>
      </c>
      <c r="AJ1217" t="e">
        <f>VLOOKUP(A1217,'DSSV VIE1016'!$B$2:$D$55,3,0)</f>
        <v>#N/A</v>
      </c>
    </row>
    <row r="1218" spans="1:36" x14ac:dyDescent="0.35">
      <c r="A1218" t="s">
        <v>4230</v>
      </c>
      <c r="B1218" t="s">
        <v>4231</v>
      </c>
      <c r="C1218" t="s">
        <v>4232</v>
      </c>
      <c r="D1218">
        <v>0</v>
      </c>
      <c r="E1218" t="s">
        <v>14</v>
      </c>
      <c r="F1218" t="s">
        <v>14</v>
      </c>
      <c r="G1218" t="s">
        <v>14</v>
      </c>
      <c r="H1218" t="s">
        <v>14</v>
      </c>
      <c r="I1218" t="s">
        <v>14</v>
      </c>
      <c r="J1218" t="s">
        <v>14</v>
      </c>
      <c r="K1218" t="s">
        <v>14</v>
      </c>
      <c r="L1218" t="s">
        <v>14</v>
      </c>
      <c r="M1218" t="s">
        <v>14</v>
      </c>
      <c r="N1218" t="s">
        <v>14</v>
      </c>
      <c r="O1218" t="s">
        <v>14</v>
      </c>
      <c r="P1218" t="s">
        <v>14</v>
      </c>
      <c r="Q1218" t="s">
        <v>14</v>
      </c>
      <c r="R1218" t="s">
        <v>14</v>
      </c>
      <c r="S1218">
        <v>0</v>
      </c>
      <c r="T1218" t="s">
        <v>14</v>
      </c>
      <c r="U1218" t="s">
        <v>14</v>
      </c>
      <c r="V1218" t="s">
        <v>15</v>
      </c>
      <c r="W1218" t="s">
        <v>16</v>
      </c>
      <c r="X1218" t="s">
        <v>17</v>
      </c>
      <c r="Y1218" t="s">
        <v>17</v>
      </c>
      <c r="Z1218" t="s">
        <v>16</v>
      </c>
      <c r="AA1218" t="s">
        <v>18</v>
      </c>
      <c r="AB1218" s="3">
        <v>14</v>
      </c>
      <c r="AC1218" s="3">
        <f t="shared" si="126"/>
        <v>14</v>
      </c>
      <c r="AD1218" s="3">
        <f t="shared" si="127"/>
        <v>0</v>
      </c>
      <c r="AE1218" s="3">
        <f t="shared" si="128"/>
        <v>0</v>
      </c>
      <c r="AF1218" s="4" t="str">
        <f t="shared" si="129"/>
        <v>Chưa tham gia học lần nào</v>
      </c>
      <c r="AG1218" s="4" t="str">
        <f t="shared" si="130"/>
        <v>Fail</v>
      </c>
      <c r="AH1218" s="3">
        <f t="shared" si="131"/>
        <v>0</v>
      </c>
      <c r="AI1218" s="3" t="str">
        <f t="shared" si="132"/>
        <v>Fail</v>
      </c>
      <c r="AJ1218" t="e">
        <f>VLOOKUP(A1218,'DSSV VIE1016'!$B$2:$D$55,3,0)</f>
        <v>#N/A</v>
      </c>
    </row>
    <row r="1219" spans="1:36" x14ac:dyDescent="0.35">
      <c r="A1219" t="s">
        <v>4233</v>
      </c>
      <c r="B1219" t="s">
        <v>4234</v>
      </c>
      <c r="C1219" t="s">
        <v>4235</v>
      </c>
      <c r="D1219">
        <v>0.43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 t="s">
        <v>14</v>
      </c>
      <c r="L1219" t="s">
        <v>14</v>
      </c>
      <c r="M1219" t="s">
        <v>14</v>
      </c>
      <c r="N1219" t="s">
        <v>14</v>
      </c>
      <c r="O1219" t="s">
        <v>14</v>
      </c>
      <c r="P1219" t="s">
        <v>14</v>
      </c>
      <c r="Q1219" t="s">
        <v>14</v>
      </c>
      <c r="R1219" t="s">
        <v>14</v>
      </c>
      <c r="S1219">
        <v>0.428571428571</v>
      </c>
      <c r="T1219" t="s">
        <v>14</v>
      </c>
      <c r="U1219" t="s">
        <v>14</v>
      </c>
      <c r="V1219" t="s">
        <v>15</v>
      </c>
      <c r="W1219" t="s">
        <v>16</v>
      </c>
      <c r="X1219" t="s">
        <v>17</v>
      </c>
      <c r="Y1219" t="s">
        <v>17</v>
      </c>
      <c r="Z1219" t="s">
        <v>16</v>
      </c>
      <c r="AA1219" t="s">
        <v>18</v>
      </c>
      <c r="AB1219" s="3">
        <v>14</v>
      </c>
      <c r="AC1219" s="3">
        <f t="shared" ref="AC1219:AC1282" si="133">COUNTIF(E1219:R1219,"Not Attempted")</f>
        <v>8</v>
      </c>
      <c r="AD1219" s="3">
        <f t="shared" ref="AD1219:AD1282" si="134">AB1219-AC1219-AE1219</f>
        <v>0</v>
      </c>
      <c r="AE1219" s="3">
        <f t="shared" ref="AE1219:AE1282" si="135">COUNTIF(E1219:R1219,1)</f>
        <v>6</v>
      </c>
      <c r="AF1219" s="4" t="str">
        <f t="shared" ref="AF1219:AF1282" si="136">IF(AC1219=14,"Chưa tham gia học lần nào","")</f>
        <v/>
      </c>
      <c r="AG1219" s="4" t="str">
        <f t="shared" ref="AG1219:AG1282" si="137">IF(AND(MIN(E1219:R1219)&gt;=1,COUNT(E1219:R1219)=COUNTA(E1219:R1219)),"Pass","Fail")</f>
        <v>Fail</v>
      </c>
      <c r="AH1219" s="3">
        <f t="shared" ref="AH1219:AH1282" si="138">COUNT(T1219,"&gt;=0.5")</f>
        <v>0</v>
      </c>
      <c r="AI1219" s="3" t="str">
        <f t="shared" ref="AI1219:AI1282" si="139">IF(AND(AG1219="Pass",AH1219&gt;=0.5),"Đủ Điều kiện dự thi","Fail")</f>
        <v>Fail</v>
      </c>
      <c r="AJ1219" t="e">
        <f>VLOOKUP(A1219,'DSSV VIE1016'!$B$2:$D$55,3,0)</f>
        <v>#N/A</v>
      </c>
    </row>
    <row r="1220" spans="1:36" x14ac:dyDescent="0.35">
      <c r="A1220" t="s">
        <v>4236</v>
      </c>
      <c r="B1220" t="s">
        <v>4237</v>
      </c>
      <c r="C1220" t="s">
        <v>4238</v>
      </c>
      <c r="D1220">
        <v>2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 t="s">
        <v>14</v>
      </c>
      <c r="U1220">
        <v>1</v>
      </c>
      <c r="V1220" t="s">
        <v>15</v>
      </c>
      <c r="W1220" t="s">
        <v>16</v>
      </c>
      <c r="X1220" t="s">
        <v>17</v>
      </c>
      <c r="Y1220" t="s">
        <v>17</v>
      </c>
      <c r="Z1220" t="s">
        <v>16</v>
      </c>
      <c r="AA1220" t="s">
        <v>18</v>
      </c>
      <c r="AB1220" s="3">
        <v>14</v>
      </c>
      <c r="AC1220" s="3">
        <f t="shared" si="133"/>
        <v>0</v>
      </c>
      <c r="AD1220" s="3">
        <f t="shared" si="134"/>
        <v>0</v>
      </c>
      <c r="AE1220" s="3">
        <f t="shared" si="135"/>
        <v>14</v>
      </c>
      <c r="AF1220" s="4" t="str">
        <f t="shared" si="136"/>
        <v/>
      </c>
      <c r="AG1220" s="4" t="str">
        <f t="shared" si="137"/>
        <v>Pass</v>
      </c>
      <c r="AH1220" s="3">
        <f t="shared" si="138"/>
        <v>0</v>
      </c>
      <c r="AI1220" s="3" t="str">
        <f t="shared" si="139"/>
        <v>Fail</v>
      </c>
      <c r="AJ1220" t="e">
        <f>VLOOKUP(A1220,'DSSV VIE1016'!$B$2:$D$55,3,0)</f>
        <v>#N/A</v>
      </c>
    </row>
    <row r="1221" spans="1:36" x14ac:dyDescent="0.35">
      <c r="A1221" t="s">
        <v>4239</v>
      </c>
      <c r="B1221" t="s">
        <v>4240</v>
      </c>
      <c r="C1221" t="s">
        <v>4241</v>
      </c>
      <c r="D1221">
        <v>7.0000000000000007E-2</v>
      </c>
      <c r="E1221">
        <v>1</v>
      </c>
      <c r="F1221" t="s">
        <v>14</v>
      </c>
      <c r="G1221" t="s">
        <v>14</v>
      </c>
      <c r="H1221" t="s">
        <v>14</v>
      </c>
      <c r="I1221" t="s">
        <v>14</v>
      </c>
      <c r="J1221" t="s">
        <v>14</v>
      </c>
      <c r="K1221" t="s">
        <v>14</v>
      </c>
      <c r="L1221" t="s">
        <v>14</v>
      </c>
      <c r="M1221" t="s">
        <v>14</v>
      </c>
      <c r="N1221" t="s">
        <v>14</v>
      </c>
      <c r="O1221" t="s">
        <v>14</v>
      </c>
      <c r="P1221" t="s">
        <v>14</v>
      </c>
      <c r="Q1221" t="s">
        <v>14</v>
      </c>
      <c r="R1221" t="s">
        <v>14</v>
      </c>
      <c r="S1221">
        <v>7.1428571428599999E-2</v>
      </c>
      <c r="T1221" t="s">
        <v>14</v>
      </c>
      <c r="U1221" t="s">
        <v>14</v>
      </c>
      <c r="V1221" t="s">
        <v>15</v>
      </c>
      <c r="W1221" t="s">
        <v>16</v>
      </c>
      <c r="X1221" t="s">
        <v>17</v>
      </c>
      <c r="Y1221" t="s">
        <v>17</v>
      </c>
      <c r="Z1221" t="s">
        <v>16</v>
      </c>
      <c r="AA1221" t="s">
        <v>18</v>
      </c>
      <c r="AB1221" s="3">
        <v>14</v>
      </c>
      <c r="AC1221" s="3">
        <f t="shared" si="133"/>
        <v>13</v>
      </c>
      <c r="AD1221" s="3">
        <f t="shared" si="134"/>
        <v>0</v>
      </c>
      <c r="AE1221" s="3">
        <f t="shared" si="135"/>
        <v>1</v>
      </c>
      <c r="AF1221" s="4" t="str">
        <f t="shared" si="136"/>
        <v/>
      </c>
      <c r="AG1221" s="4" t="str">
        <f t="shared" si="137"/>
        <v>Fail</v>
      </c>
      <c r="AH1221" s="3">
        <f t="shared" si="138"/>
        <v>0</v>
      </c>
      <c r="AI1221" s="3" t="str">
        <f t="shared" si="139"/>
        <v>Fail</v>
      </c>
      <c r="AJ1221" t="e">
        <f>VLOOKUP(A1221,'DSSV VIE1016'!$B$2:$D$55,3,0)</f>
        <v>#N/A</v>
      </c>
    </row>
    <row r="1222" spans="1:36" x14ac:dyDescent="0.35">
      <c r="A1222" t="s">
        <v>4242</v>
      </c>
      <c r="B1222" t="s">
        <v>4243</v>
      </c>
      <c r="C1222" t="s">
        <v>4244</v>
      </c>
      <c r="D1222">
        <v>0</v>
      </c>
      <c r="E1222" t="s">
        <v>14</v>
      </c>
      <c r="F1222" t="s">
        <v>14</v>
      </c>
      <c r="G1222" t="s">
        <v>14</v>
      </c>
      <c r="H1222" t="s">
        <v>14</v>
      </c>
      <c r="I1222" t="s">
        <v>14</v>
      </c>
      <c r="J1222" t="s">
        <v>14</v>
      </c>
      <c r="K1222" t="s">
        <v>14</v>
      </c>
      <c r="L1222" t="s">
        <v>14</v>
      </c>
      <c r="M1222" t="s">
        <v>14</v>
      </c>
      <c r="N1222" t="s">
        <v>14</v>
      </c>
      <c r="O1222" t="s">
        <v>14</v>
      </c>
      <c r="P1222" t="s">
        <v>14</v>
      </c>
      <c r="Q1222" t="s">
        <v>14</v>
      </c>
      <c r="R1222" t="s">
        <v>14</v>
      </c>
      <c r="S1222">
        <v>0</v>
      </c>
      <c r="T1222" t="s">
        <v>14</v>
      </c>
      <c r="U1222" t="s">
        <v>14</v>
      </c>
      <c r="V1222" t="s">
        <v>15</v>
      </c>
      <c r="W1222" t="s">
        <v>16</v>
      </c>
      <c r="X1222" t="s">
        <v>17</v>
      </c>
      <c r="Y1222" t="s">
        <v>17</v>
      </c>
      <c r="Z1222" t="s">
        <v>16</v>
      </c>
      <c r="AA1222" t="s">
        <v>18</v>
      </c>
      <c r="AB1222" s="3">
        <v>14</v>
      </c>
      <c r="AC1222" s="3">
        <f t="shared" si="133"/>
        <v>14</v>
      </c>
      <c r="AD1222" s="3">
        <f t="shared" si="134"/>
        <v>0</v>
      </c>
      <c r="AE1222" s="3">
        <f t="shared" si="135"/>
        <v>0</v>
      </c>
      <c r="AF1222" s="4" t="str">
        <f t="shared" si="136"/>
        <v>Chưa tham gia học lần nào</v>
      </c>
      <c r="AG1222" s="4" t="str">
        <f t="shared" si="137"/>
        <v>Fail</v>
      </c>
      <c r="AH1222" s="3">
        <f t="shared" si="138"/>
        <v>0</v>
      </c>
      <c r="AI1222" s="3" t="str">
        <f t="shared" si="139"/>
        <v>Fail</v>
      </c>
      <c r="AJ1222" t="e">
        <f>VLOOKUP(A1222,'DSSV VIE1016'!$B$2:$D$55,3,0)</f>
        <v>#N/A</v>
      </c>
    </row>
    <row r="1223" spans="1:36" x14ac:dyDescent="0.35">
      <c r="A1223" t="s">
        <v>4245</v>
      </c>
      <c r="B1223" t="s">
        <v>4246</v>
      </c>
      <c r="C1223" t="s">
        <v>4247</v>
      </c>
      <c r="D1223">
        <v>0</v>
      </c>
      <c r="E1223" t="s">
        <v>14</v>
      </c>
      <c r="F1223" t="s">
        <v>14</v>
      </c>
      <c r="G1223" t="s">
        <v>14</v>
      </c>
      <c r="H1223" t="s">
        <v>14</v>
      </c>
      <c r="I1223" t="s">
        <v>14</v>
      </c>
      <c r="J1223" t="s">
        <v>14</v>
      </c>
      <c r="K1223" t="s">
        <v>14</v>
      </c>
      <c r="L1223" t="s">
        <v>14</v>
      </c>
      <c r="M1223" t="s">
        <v>14</v>
      </c>
      <c r="N1223" t="s">
        <v>14</v>
      </c>
      <c r="O1223" t="s">
        <v>14</v>
      </c>
      <c r="P1223" t="s">
        <v>14</v>
      </c>
      <c r="Q1223" t="s">
        <v>14</v>
      </c>
      <c r="R1223" t="s">
        <v>14</v>
      </c>
      <c r="S1223">
        <v>0</v>
      </c>
      <c r="T1223" t="s">
        <v>14</v>
      </c>
      <c r="U1223" t="s">
        <v>14</v>
      </c>
      <c r="V1223" t="s">
        <v>15</v>
      </c>
      <c r="W1223" t="s">
        <v>16</v>
      </c>
      <c r="X1223" t="s">
        <v>17</v>
      </c>
      <c r="Y1223" t="s">
        <v>17</v>
      </c>
      <c r="Z1223" t="s">
        <v>16</v>
      </c>
      <c r="AA1223" t="s">
        <v>18</v>
      </c>
      <c r="AB1223" s="3">
        <v>14</v>
      </c>
      <c r="AC1223" s="3">
        <f t="shared" si="133"/>
        <v>14</v>
      </c>
      <c r="AD1223" s="3">
        <f t="shared" si="134"/>
        <v>0</v>
      </c>
      <c r="AE1223" s="3">
        <f t="shared" si="135"/>
        <v>0</v>
      </c>
      <c r="AF1223" s="4" t="str">
        <f t="shared" si="136"/>
        <v>Chưa tham gia học lần nào</v>
      </c>
      <c r="AG1223" s="4" t="str">
        <f t="shared" si="137"/>
        <v>Fail</v>
      </c>
      <c r="AH1223" s="3">
        <f t="shared" si="138"/>
        <v>0</v>
      </c>
      <c r="AI1223" s="3" t="str">
        <f t="shared" si="139"/>
        <v>Fail</v>
      </c>
      <c r="AJ1223" t="e">
        <f>VLOOKUP(A1223,'DSSV VIE1016'!$B$2:$D$55,3,0)</f>
        <v>#N/A</v>
      </c>
    </row>
    <row r="1224" spans="1:36" x14ac:dyDescent="0.35">
      <c r="A1224" t="s">
        <v>4248</v>
      </c>
      <c r="B1224" t="s">
        <v>4249</v>
      </c>
      <c r="C1224" t="s">
        <v>4250</v>
      </c>
      <c r="D1224">
        <v>0</v>
      </c>
      <c r="E1224" t="s">
        <v>14</v>
      </c>
      <c r="F1224" t="s">
        <v>14</v>
      </c>
      <c r="G1224" t="s">
        <v>14</v>
      </c>
      <c r="H1224" t="s">
        <v>14</v>
      </c>
      <c r="I1224" t="s">
        <v>14</v>
      </c>
      <c r="J1224" t="s">
        <v>14</v>
      </c>
      <c r="K1224" t="s">
        <v>14</v>
      </c>
      <c r="L1224" t="s">
        <v>14</v>
      </c>
      <c r="M1224" t="s">
        <v>14</v>
      </c>
      <c r="N1224" t="s">
        <v>14</v>
      </c>
      <c r="O1224" t="s">
        <v>14</v>
      </c>
      <c r="P1224" t="s">
        <v>14</v>
      </c>
      <c r="Q1224" t="s">
        <v>14</v>
      </c>
      <c r="R1224" t="s">
        <v>14</v>
      </c>
      <c r="S1224">
        <v>0</v>
      </c>
      <c r="T1224" t="s">
        <v>14</v>
      </c>
      <c r="U1224" t="s">
        <v>14</v>
      </c>
      <c r="V1224" t="s">
        <v>15</v>
      </c>
      <c r="W1224" t="s">
        <v>16</v>
      </c>
      <c r="X1224" t="s">
        <v>17</v>
      </c>
      <c r="Y1224" t="s">
        <v>17</v>
      </c>
      <c r="Z1224" t="s">
        <v>16</v>
      </c>
      <c r="AA1224" t="s">
        <v>18</v>
      </c>
      <c r="AB1224" s="3">
        <v>14</v>
      </c>
      <c r="AC1224" s="3">
        <f t="shared" si="133"/>
        <v>14</v>
      </c>
      <c r="AD1224" s="3">
        <f t="shared" si="134"/>
        <v>0</v>
      </c>
      <c r="AE1224" s="3">
        <f t="shared" si="135"/>
        <v>0</v>
      </c>
      <c r="AF1224" s="4" t="str">
        <f t="shared" si="136"/>
        <v>Chưa tham gia học lần nào</v>
      </c>
      <c r="AG1224" s="4" t="str">
        <f t="shared" si="137"/>
        <v>Fail</v>
      </c>
      <c r="AH1224" s="3">
        <f t="shared" si="138"/>
        <v>0</v>
      </c>
      <c r="AI1224" s="3" t="str">
        <f t="shared" si="139"/>
        <v>Fail</v>
      </c>
      <c r="AJ1224" t="e">
        <f>VLOOKUP(A1224,'DSSV VIE1016'!$B$2:$D$55,3,0)</f>
        <v>#N/A</v>
      </c>
    </row>
    <row r="1225" spans="1:36" x14ac:dyDescent="0.35">
      <c r="A1225" t="s">
        <v>4251</v>
      </c>
      <c r="B1225" t="s">
        <v>4252</v>
      </c>
      <c r="C1225" t="s">
        <v>4253</v>
      </c>
      <c r="D1225">
        <v>0.5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 t="s">
        <v>14</v>
      </c>
      <c r="M1225" t="s">
        <v>14</v>
      </c>
      <c r="N1225" t="s">
        <v>14</v>
      </c>
      <c r="O1225" t="s">
        <v>14</v>
      </c>
      <c r="P1225" t="s">
        <v>14</v>
      </c>
      <c r="Q1225" t="s">
        <v>14</v>
      </c>
      <c r="R1225" t="s">
        <v>14</v>
      </c>
      <c r="S1225">
        <v>0.5</v>
      </c>
      <c r="T1225" t="s">
        <v>14</v>
      </c>
      <c r="U1225" t="s">
        <v>14</v>
      </c>
      <c r="V1225" t="s">
        <v>15</v>
      </c>
      <c r="W1225" t="s">
        <v>16</v>
      </c>
      <c r="X1225" t="s">
        <v>17</v>
      </c>
      <c r="Y1225" t="s">
        <v>17</v>
      </c>
      <c r="Z1225" t="s">
        <v>16</v>
      </c>
      <c r="AA1225" t="s">
        <v>18</v>
      </c>
      <c r="AB1225" s="3">
        <v>14</v>
      </c>
      <c r="AC1225" s="3">
        <f t="shared" si="133"/>
        <v>7</v>
      </c>
      <c r="AD1225" s="3">
        <f t="shared" si="134"/>
        <v>0</v>
      </c>
      <c r="AE1225" s="3">
        <f t="shared" si="135"/>
        <v>7</v>
      </c>
      <c r="AF1225" s="4" t="str">
        <f t="shared" si="136"/>
        <v/>
      </c>
      <c r="AG1225" s="4" t="str">
        <f t="shared" si="137"/>
        <v>Fail</v>
      </c>
      <c r="AH1225" s="3">
        <f t="shared" si="138"/>
        <v>0</v>
      </c>
      <c r="AI1225" s="3" t="str">
        <f t="shared" si="139"/>
        <v>Fail</v>
      </c>
      <c r="AJ1225" t="e">
        <f>VLOOKUP(A1225,'DSSV VIE1016'!$B$2:$D$55,3,0)</f>
        <v>#N/A</v>
      </c>
    </row>
    <row r="1226" spans="1:36" x14ac:dyDescent="0.35">
      <c r="A1226" t="s">
        <v>4254</v>
      </c>
      <c r="B1226" t="s">
        <v>4255</v>
      </c>
      <c r="C1226" t="s">
        <v>4256</v>
      </c>
      <c r="D1226">
        <v>0.21</v>
      </c>
      <c r="E1226">
        <v>1</v>
      </c>
      <c r="F1226">
        <v>1</v>
      </c>
      <c r="G1226">
        <v>1</v>
      </c>
      <c r="H1226" t="s">
        <v>14</v>
      </c>
      <c r="I1226" t="s">
        <v>14</v>
      </c>
      <c r="J1226" t="s">
        <v>14</v>
      </c>
      <c r="K1226" t="s">
        <v>14</v>
      </c>
      <c r="L1226" t="s">
        <v>14</v>
      </c>
      <c r="M1226" t="s">
        <v>14</v>
      </c>
      <c r="N1226" t="s">
        <v>14</v>
      </c>
      <c r="O1226" t="s">
        <v>14</v>
      </c>
      <c r="P1226" t="s">
        <v>14</v>
      </c>
      <c r="Q1226" t="s">
        <v>14</v>
      </c>
      <c r="R1226" t="s">
        <v>14</v>
      </c>
      <c r="S1226">
        <v>0.21428571428599999</v>
      </c>
      <c r="T1226" t="s">
        <v>14</v>
      </c>
      <c r="U1226" t="s">
        <v>14</v>
      </c>
      <c r="V1226" t="s">
        <v>15</v>
      </c>
      <c r="W1226" t="s">
        <v>16</v>
      </c>
      <c r="X1226" t="s">
        <v>17</v>
      </c>
      <c r="Y1226" t="s">
        <v>17</v>
      </c>
      <c r="Z1226" t="s">
        <v>16</v>
      </c>
      <c r="AA1226" t="s">
        <v>18</v>
      </c>
      <c r="AB1226" s="3">
        <v>14</v>
      </c>
      <c r="AC1226" s="3">
        <f t="shared" si="133"/>
        <v>11</v>
      </c>
      <c r="AD1226" s="3">
        <f t="shared" si="134"/>
        <v>0</v>
      </c>
      <c r="AE1226" s="3">
        <f t="shared" si="135"/>
        <v>3</v>
      </c>
      <c r="AF1226" s="4" t="str">
        <f t="shared" si="136"/>
        <v/>
      </c>
      <c r="AG1226" s="4" t="str">
        <f t="shared" si="137"/>
        <v>Fail</v>
      </c>
      <c r="AH1226" s="3">
        <f t="shared" si="138"/>
        <v>0</v>
      </c>
      <c r="AI1226" s="3" t="str">
        <f t="shared" si="139"/>
        <v>Fail</v>
      </c>
      <c r="AJ1226" t="e">
        <f>VLOOKUP(A1226,'DSSV VIE1016'!$B$2:$D$55,3,0)</f>
        <v>#N/A</v>
      </c>
    </row>
    <row r="1227" spans="1:36" x14ac:dyDescent="0.35">
      <c r="A1227" t="s">
        <v>4257</v>
      </c>
      <c r="B1227" t="s">
        <v>4258</v>
      </c>
      <c r="C1227" t="s">
        <v>4259</v>
      </c>
      <c r="D1227">
        <v>7.0000000000000007E-2</v>
      </c>
      <c r="E1227">
        <v>1</v>
      </c>
      <c r="F1227" t="s">
        <v>14</v>
      </c>
      <c r="G1227" t="s">
        <v>14</v>
      </c>
      <c r="H1227" t="s">
        <v>14</v>
      </c>
      <c r="I1227" t="s">
        <v>14</v>
      </c>
      <c r="J1227" t="s">
        <v>14</v>
      </c>
      <c r="K1227" t="s">
        <v>14</v>
      </c>
      <c r="L1227" t="s">
        <v>14</v>
      </c>
      <c r="M1227" t="s">
        <v>14</v>
      </c>
      <c r="N1227" t="s">
        <v>14</v>
      </c>
      <c r="O1227" t="s">
        <v>14</v>
      </c>
      <c r="P1227" t="s">
        <v>14</v>
      </c>
      <c r="Q1227" t="s">
        <v>14</v>
      </c>
      <c r="R1227" t="s">
        <v>14</v>
      </c>
      <c r="S1227">
        <v>7.1428571428599999E-2</v>
      </c>
      <c r="T1227" t="s">
        <v>14</v>
      </c>
      <c r="U1227" t="s">
        <v>14</v>
      </c>
      <c r="V1227" t="s">
        <v>15</v>
      </c>
      <c r="W1227" t="s">
        <v>16</v>
      </c>
      <c r="X1227" t="s">
        <v>17</v>
      </c>
      <c r="Y1227" t="s">
        <v>17</v>
      </c>
      <c r="Z1227" t="s">
        <v>16</v>
      </c>
      <c r="AA1227" t="s">
        <v>18</v>
      </c>
      <c r="AB1227" s="3">
        <v>14</v>
      </c>
      <c r="AC1227" s="3">
        <f t="shared" si="133"/>
        <v>13</v>
      </c>
      <c r="AD1227" s="3">
        <f t="shared" si="134"/>
        <v>0</v>
      </c>
      <c r="AE1227" s="3">
        <f t="shared" si="135"/>
        <v>1</v>
      </c>
      <c r="AF1227" s="4" t="str">
        <f t="shared" si="136"/>
        <v/>
      </c>
      <c r="AG1227" s="4" t="str">
        <f t="shared" si="137"/>
        <v>Fail</v>
      </c>
      <c r="AH1227" s="3">
        <f t="shared" si="138"/>
        <v>0</v>
      </c>
      <c r="AI1227" s="3" t="str">
        <f t="shared" si="139"/>
        <v>Fail</v>
      </c>
      <c r="AJ1227" t="e">
        <f>VLOOKUP(A1227,'DSSV VIE1016'!$B$2:$D$55,3,0)</f>
        <v>#N/A</v>
      </c>
    </row>
    <row r="1228" spans="1:36" x14ac:dyDescent="0.35">
      <c r="A1228" t="s">
        <v>4260</v>
      </c>
      <c r="B1228" t="s">
        <v>4261</v>
      </c>
      <c r="C1228" t="s">
        <v>4262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 t="s">
        <v>14</v>
      </c>
      <c r="U1228" t="s">
        <v>14</v>
      </c>
      <c r="V1228" t="s">
        <v>15</v>
      </c>
      <c r="W1228" t="s">
        <v>16</v>
      </c>
      <c r="X1228" t="s">
        <v>17</v>
      </c>
      <c r="Y1228" t="s">
        <v>17</v>
      </c>
      <c r="Z1228" t="s">
        <v>16</v>
      </c>
      <c r="AA1228" t="s">
        <v>18</v>
      </c>
      <c r="AB1228" s="3">
        <v>14</v>
      </c>
      <c r="AC1228" s="3">
        <f t="shared" si="133"/>
        <v>0</v>
      </c>
      <c r="AD1228" s="3">
        <f t="shared" si="134"/>
        <v>0</v>
      </c>
      <c r="AE1228" s="3">
        <f t="shared" si="135"/>
        <v>14</v>
      </c>
      <c r="AF1228" s="4" t="str">
        <f t="shared" si="136"/>
        <v/>
      </c>
      <c r="AG1228" s="4" t="str">
        <f t="shared" si="137"/>
        <v>Pass</v>
      </c>
      <c r="AH1228" s="3">
        <f t="shared" si="138"/>
        <v>0</v>
      </c>
      <c r="AI1228" s="3" t="str">
        <f t="shared" si="139"/>
        <v>Fail</v>
      </c>
      <c r="AJ1228" t="e">
        <f>VLOOKUP(A1228,'DSSV VIE1016'!$B$2:$D$55,3,0)</f>
        <v>#N/A</v>
      </c>
    </row>
    <row r="1229" spans="1:36" x14ac:dyDescent="0.35">
      <c r="A1229" t="s">
        <v>4263</v>
      </c>
      <c r="B1229" t="s">
        <v>4264</v>
      </c>
      <c r="C1229" t="s">
        <v>4265</v>
      </c>
      <c r="D1229">
        <v>0.28999999999999998</v>
      </c>
      <c r="E1229">
        <v>1</v>
      </c>
      <c r="F1229">
        <v>1</v>
      </c>
      <c r="G1229">
        <v>1</v>
      </c>
      <c r="H1229">
        <v>1</v>
      </c>
      <c r="I1229" t="s">
        <v>14</v>
      </c>
      <c r="J1229" t="s">
        <v>14</v>
      </c>
      <c r="K1229" t="s">
        <v>14</v>
      </c>
      <c r="L1229" t="s">
        <v>14</v>
      </c>
      <c r="M1229" t="s">
        <v>14</v>
      </c>
      <c r="N1229" t="s">
        <v>14</v>
      </c>
      <c r="O1229" t="s">
        <v>14</v>
      </c>
      <c r="P1229" t="s">
        <v>14</v>
      </c>
      <c r="Q1229" t="s">
        <v>14</v>
      </c>
      <c r="R1229" t="s">
        <v>14</v>
      </c>
      <c r="S1229">
        <v>0.28571428571399998</v>
      </c>
      <c r="T1229" t="s">
        <v>14</v>
      </c>
      <c r="U1229" t="s">
        <v>14</v>
      </c>
      <c r="V1229" t="s">
        <v>15</v>
      </c>
      <c r="W1229" t="s">
        <v>16</v>
      </c>
      <c r="X1229" t="s">
        <v>17</v>
      </c>
      <c r="Y1229" t="s">
        <v>17</v>
      </c>
      <c r="Z1229" t="s">
        <v>16</v>
      </c>
      <c r="AA1229" t="s">
        <v>18</v>
      </c>
      <c r="AB1229" s="3">
        <v>14</v>
      </c>
      <c r="AC1229" s="3">
        <f t="shared" si="133"/>
        <v>10</v>
      </c>
      <c r="AD1229" s="3">
        <f t="shared" si="134"/>
        <v>0</v>
      </c>
      <c r="AE1229" s="3">
        <f t="shared" si="135"/>
        <v>4</v>
      </c>
      <c r="AF1229" s="4" t="str">
        <f t="shared" si="136"/>
        <v/>
      </c>
      <c r="AG1229" s="4" t="str">
        <f t="shared" si="137"/>
        <v>Fail</v>
      </c>
      <c r="AH1229" s="3">
        <f t="shared" si="138"/>
        <v>0</v>
      </c>
      <c r="AI1229" s="3" t="str">
        <f t="shared" si="139"/>
        <v>Fail</v>
      </c>
      <c r="AJ1229" t="e">
        <f>VLOOKUP(A1229,'DSSV VIE1016'!$B$2:$D$55,3,0)</f>
        <v>#N/A</v>
      </c>
    </row>
    <row r="1230" spans="1:36" x14ac:dyDescent="0.35">
      <c r="A1230" t="s">
        <v>4266</v>
      </c>
      <c r="B1230" t="s">
        <v>4267</v>
      </c>
      <c r="C1230" t="s">
        <v>4268</v>
      </c>
      <c r="D1230">
        <v>0</v>
      </c>
      <c r="E1230" t="s">
        <v>14</v>
      </c>
      <c r="F1230" t="s">
        <v>14</v>
      </c>
      <c r="G1230" t="s">
        <v>14</v>
      </c>
      <c r="H1230" t="s">
        <v>14</v>
      </c>
      <c r="I1230" t="s">
        <v>14</v>
      </c>
      <c r="J1230" t="s">
        <v>14</v>
      </c>
      <c r="K1230" t="s">
        <v>14</v>
      </c>
      <c r="L1230" t="s">
        <v>14</v>
      </c>
      <c r="M1230" t="s">
        <v>14</v>
      </c>
      <c r="N1230" t="s">
        <v>14</v>
      </c>
      <c r="O1230" t="s">
        <v>14</v>
      </c>
      <c r="P1230" t="s">
        <v>14</v>
      </c>
      <c r="Q1230" t="s">
        <v>14</v>
      </c>
      <c r="R1230" t="s">
        <v>14</v>
      </c>
      <c r="S1230">
        <v>0</v>
      </c>
      <c r="T1230" t="s">
        <v>14</v>
      </c>
      <c r="U1230" t="s">
        <v>14</v>
      </c>
      <c r="V1230" t="s">
        <v>15</v>
      </c>
      <c r="W1230" t="s">
        <v>16</v>
      </c>
      <c r="X1230" t="s">
        <v>17</v>
      </c>
      <c r="Y1230" t="s">
        <v>17</v>
      </c>
      <c r="Z1230" t="s">
        <v>16</v>
      </c>
      <c r="AA1230" t="s">
        <v>18</v>
      </c>
      <c r="AB1230" s="3">
        <v>14</v>
      </c>
      <c r="AC1230" s="3">
        <f t="shared" si="133"/>
        <v>14</v>
      </c>
      <c r="AD1230" s="3">
        <f t="shared" si="134"/>
        <v>0</v>
      </c>
      <c r="AE1230" s="3">
        <f t="shared" si="135"/>
        <v>0</v>
      </c>
      <c r="AF1230" s="4" t="str">
        <f t="shared" si="136"/>
        <v>Chưa tham gia học lần nào</v>
      </c>
      <c r="AG1230" s="4" t="str">
        <f t="shared" si="137"/>
        <v>Fail</v>
      </c>
      <c r="AH1230" s="3">
        <f t="shared" si="138"/>
        <v>0</v>
      </c>
      <c r="AI1230" s="3" t="str">
        <f t="shared" si="139"/>
        <v>Fail</v>
      </c>
      <c r="AJ1230" t="e">
        <f>VLOOKUP(A1230,'DSSV VIE1016'!$B$2:$D$55,3,0)</f>
        <v>#N/A</v>
      </c>
    </row>
    <row r="1231" spans="1:36" x14ac:dyDescent="0.35">
      <c r="A1231" t="s">
        <v>4269</v>
      </c>
      <c r="B1231" t="s">
        <v>4270</v>
      </c>
      <c r="C1231" t="s">
        <v>4271</v>
      </c>
      <c r="D1231">
        <v>0.28999999999999998</v>
      </c>
      <c r="E1231">
        <v>1</v>
      </c>
      <c r="F1231">
        <v>1</v>
      </c>
      <c r="G1231">
        <v>1</v>
      </c>
      <c r="H1231">
        <v>1</v>
      </c>
      <c r="I1231" t="s">
        <v>14</v>
      </c>
      <c r="J1231" t="s">
        <v>14</v>
      </c>
      <c r="K1231" t="s">
        <v>14</v>
      </c>
      <c r="L1231" t="s">
        <v>14</v>
      </c>
      <c r="M1231" t="s">
        <v>14</v>
      </c>
      <c r="N1231" t="s">
        <v>14</v>
      </c>
      <c r="O1231" t="s">
        <v>14</v>
      </c>
      <c r="P1231" t="s">
        <v>14</v>
      </c>
      <c r="Q1231" t="s">
        <v>14</v>
      </c>
      <c r="R1231" t="s">
        <v>14</v>
      </c>
      <c r="S1231">
        <v>0.28571428571399998</v>
      </c>
      <c r="T1231" t="s">
        <v>14</v>
      </c>
      <c r="U1231" t="s">
        <v>14</v>
      </c>
      <c r="V1231" t="s">
        <v>15</v>
      </c>
      <c r="W1231" t="s">
        <v>16</v>
      </c>
      <c r="X1231" t="s">
        <v>17</v>
      </c>
      <c r="Y1231" t="s">
        <v>17</v>
      </c>
      <c r="Z1231" t="s">
        <v>16</v>
      </c>
      <c r="AA1231" t="s">
        <v>18</v>
      </c>
      <c r="AB1231" s="3">
        <v>14</v>
      </c>
      <c r="AC1231" s="3">
        <f t="shared" si="133"/>
        <v>10</v>
      </c>
      <c r="AD1231" s="3">
        <f t="shared" si="134"/>
        <v>0</v>
      </c>
      <c r="AE1231" s="3">
        <f t="shared" si="135"/>
        <v>4</v>
      </c>
      <c r="AF1231" s="4" t="str">
        <f t="shared" si="136"/>
        <v/>
      </c>
      <c r="AG1231" s="4" t="str">
        <f t="shared" si="137"/>
        <v>Fail</v>
      </c>
      <c r="AH1231" s="3">
        <f t="shared" si="138"/>
        <v>0</v>
      </c>
      <c r="AI1231" s="3" t="str">
        <f t="shared" si="139"/>
        <v>Fail</v>
      </c>
      <c r="AJ1231" t="e">
        <f>VLOOKUP(A1231,'DSSV VIE1016'!$B$2:$D$55,3,0)</f>
        <v>#N/A</v>
      </c>
    </row>
    <row r="1232" spans="1:36" x14ac:dyDescent="0.35">
      <c r="A1232" t="s">
        <v>4272</v>
      </c>
      <c r="B1232" t="s">
        <v>4273</v>
      </c>
      <c r="C1232" t="s">
        <v>4274</v>
      </c>
      <c r="D1232">
        <v>0.36</v>
      </c>
      <c r="E1232">
        <v>1</v>
      </c>
      <c r="F1232">
        <v>1</v>
      </c>
      <c r="G1232">
        <v>1</v>
      </c>
      <c r="H1232">
        <v>1</v>
      </c>
      <c r="I1232">
        <v>1</v>
      </c>
      <c r="J1232" t="s">
        <v>14</v>
      </c>
      <c r="K1232" t="s">
        <v>14</v>
      </c>
      <c r="L1232" t="s">
        <v>14</v>
      </c>
      <c r="M1232" t="s">
        <v>14</v>
      </c>
      <c r="N1232" t="s">
        <v>14</v>
      </c>
      <c r="O1232" t="s">
        <v>14</v>
      </c>
      <c r="P1232" t="s">
        <v>14</v>
      </c>
      <c r="Q1232" t="s">
        <v>14</v>
      </c>
      <c r="R1232" t="s">
        <v>14</v>
      </c>
      <c r="S1232">
        <v>0.35714285714299998</v>
      </c>
      <c r="T1232" t="s">
        <v>14</v>
      </c>
      <c r="U1232" t="s">
        <v>14</v>
      </c>
      <c r="V1232" t="s">
        <v>15</v>
      </c>
      <c r="W1232" t="s">
        <v>16</v>
      </c>
      <c r="X1232" t="s">
        <v>17</v>
      </c>
      <c r="Y1232" t="s">
        <v>17</v>
      </c>
      <c r="Z1232" t="s">
        <v>16</v>
      </c>
      <c r="AA1232" t="s">
        <v>18</v>
      </c>
      <c r="AB1232" s="3">
        <v>14</v>
      </c>
      <c r="AC1232" s="3">
        <f t="shared" si="133"/>
        <v>9</v>
      </c>
      <c r="AD1232" s="3">
        <f t="shared" si="134"/>
        <v>0</v>
      </c>
      <c r="AE1232" s="3">
        <f t="shared" si="135"/>
        <v>5</v>
      </c>
      <c r="AF1232" s="4" t="str">
        <f t="shared" si="136"/>
        <v/>
      </c>
      <c r="AG1232" s="4" t="str">
        <f t="shared" si="137"/>
        <v>Fail</v>
      </c>
      <c r="AH1232" s="3">
        <f t="shared" si="138"/>
        <v>0</v>
      </c>
      <c r="AI1232" s="3" t="str">
        <f t="shared" si="139"/>
        <v>Fail</v>
      </c>
      <c r="AJ1232" t="e">
        <f>VLOOKUP(A1232,'DSSV VIE1016'!$B$2:$D$55,3,0)</f>
        <v>#N/A</v>
      </c>
    </row>
    <row r="1233" spans="1:36" x14ac:dyDescent="0.35">
      <c r="A1233" t="s">
        <v>4275</v>
      </c>
      <c r="B1233" t="s">
        <v>4276</v>
      </c>
      <c r="C1233" t="s">
        <v>4277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 t="s">
        <v>14</v>
      </c>
      <c r="U1233" t="s">
        <v>14</v>
      </c>
      <c r="V1233" t="s">
        <v>15</v>
      </c>
      <c r="W1233" t="s">
        <v>16</v>
      </c>
      <c r="X1233" t="s">
        <v>17</v>
      </c>
      <c r="Y1233" t="s">
        <v>17</v>
      </c>
      <c r="Z1233" t="s">
        <v>16</v>
      </c>
      <c r="AA1233" t="s">
        <v>18</v>
      </c>
      <c r="AB1233" s="3">
        <v>14</v>
      </c>
      <c r="AC1233" s="3">
        <f t="shared" si="133"/>
        <v>0</v>
      </c>
      <c r="AD1233" s="3">
        <f t="shared" si="134"/>
        <v>0</v>
      </c>
      <c r="AE1233" s="3">
        <f t="shared" si="135"/>
        <v>14</v>
      </c>
      <c r="AF1233" s="4" t="str">
        <f t="shared" si="136"/>
        <v/>
      </c>
      <c r="AG1233" s="4" t="str">
        <f t="shared" si="137"/>
        <v>Pass</v>
      </c>
      <c r="AH1233" s="3">
        <f t="shared" si="138"/>
        <v>0</v>
      </c>
      <c r="AI1233" s="3" t="str">
        <f t="shared" si="139"/>
        <v>Fail</v>
      </c>
      <c r="AJ1233" t="e">
        <f>VLOOKUP(A1233,'DSSV VIE1016'!$B$2:$D$55,3,0)</f>
        <v>#N/A</v>
      </c>
    </row>
    <row r="1234" spans="1:36" x14ac:dyDescent="0.35">
      <c r="A1234" t="s">
        <v>4278</v>
      </c>
      <c r="B1234" t="s">
        <v>4279</v>
      </c>
      <c r="C1234" t="s">
        <v>4280</v>
      </c>
      <c r="D1234">
        <v>7.0000000000000007E-2</v>
      </c>
      <c r="E1234">
        <v>1</v>
      </c>
      <c r="F1234" t="s">
        <v>14</v>
      </c>
      <c r="G1234" t="s">
        <v>14</v>
      </c>
      <c r="H1234" t="s">
        <v>14</v>
      </c>
      <c r="I1234" t="s">
        <v>14</v>
      </c>
      <c r="J1234" t="s">
        <v>14</v>
      </c>
      <c r="K1234" t="s">
        <v>14</v>
      </c>
      <c r="L1234" t="s">
        <v>14</v>
      </c>
      <c r="M1234" t="s">
        <v>14</v>
      </c>
      <c r="N1234" t="s">
        <v>14</v>
      </c>
      <c r="O1234" t="s">
        <v>14</v>
      </c>
      <c r="P1234" t="s">
        <v>14</v>
      </c>
      <c r="Q1234" t="s">
        <v>14</v>
      </c>
      <c r="R1234" t="s">
        <v>14</v>
      </c>
      <c r="S1234">
        <v>7.1428571428599999E-2</v>
      </c>
      <c r="T1234" t="s">
        <v>14</v>
      </c>
      <c r="U1234" t="s">
        <v>14</v>
      </c>
      <c r="V1234" t="s">
        <v>15</v>
      </c>
      <c r="W1234" t="s">
        <v>16</v>
      </c>
      <c r="X1234" t="s">
        <v>17</v>
      </c>
      <c r="Y1234" t="s">
        <v>17</v>
      </c>
      <c r="Z1234" t="s">
        <v>16</v>
      </c>
      <c r="AA1234" t="s">
        <v>18</v>
      </c>
      <c r="AB1234" s="3">
        <v>14</v>
      </c>
      <c r="AC1234" s="3">
        <f t="shared" si="133"/>
        <v>13</v>
      </c>
      <c r="AD1234" s="3">
        <f t="shared" si="134"/>
        <v>0</v>
      </c>
      <c r="AE1234" s="3">
        <f t="shared" si="135"/>
        <v>1</v>
      </c>
      <c r="AF1234" s="4" t="str">
        <f t="shared" si="136"/>
        <v/>
      </c>
      <c r="AG1234" s="4" t="str">
        <f t="shared" si="137"/>
        <v>Fail</v>
      </c>
      <c r="AH1234" s="3">
        <f t="shared" si="138"/>
        <v>0</v>
      </c>
      <c r="AI1234" s="3" t="str">
        <f t="shared" si="139"/>
        <v>Fail</v>
      </c>
      <c r="AJ1234" t="e">
        <f>VLOOKUP(A1234,'DSSV VIE1016'!$B$2:$D$55,3,0)</f>
        <v>#N/A</v>
      </c>
    </row>
    <row r="1235" spans="1:36" x14ac:dyDescent="0.35">
      <c r="A1235" t="s">
        <v>4281</v>
      </c>
      <c r="B1235" t="s">
        <v>4282</v>
      </c>
      <c r="C1235" t="s">
        <v>4283</v>
      </c>
      <c r="D1235">
        <v>0.99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0.93</v>
      </c>
      <c r="N1235">
        <v>0.93</v>
      </c>
      <c r="O1235">
        <v>1</v>
      </c>
      <c r="P1235">
        <v>1</v>
      </c>
      <c r="Q1235">
        <v>1</v>
      </c>
      <c r="R1235">
        <v>1</v>
      </c>
      <c r="S1235">
        <v>0.99</v>
      </c>
      <c r="T1235" t="s">
        <v>14</v>
      </c>
      <c r="U1235" t="s">
        <v>14</v>
      </c>
      <c r="V1235" t="s">
        <v>15</v>
      </c>
      <c r="W1235" t="s">
        <v>16</v>
      </c>
      <c r="X1235" t="s">
        <v>17</v>
      </c>
      <c r="Y1235" t="s">
        <v>17</v>
      </c>
      <c r="Z1235" t="s">
        <v>16</v>
      </c>
      <c r="AA1235" t="s">
        <v>18</v>
      </c>
      <c r="AB1235" s="3">
        <v>14</v>
      </c>
      <c r="AC1235" s="3">
        <f t="shared" si="133"/>
        <v>0</v>
      </c>
      <c r="AD1235" s="3">
        <f t="shared" si="134"/>
        <v>2</v>
      </c>
      <c r="AE1235" s="3">
        <f t="shared" si="135"/>
        <v>12</v>
      </c>
      <c r="AF1235" s="4" t="str">
        <f t="shared" si="136"/>
        <v/>
      </c>
      <c r="AG1235" s="4" t="str">
        <f t="shared" si="137"/>
        <v>Fail</v>
      </c>
      <c r="AH1235" s="3">
        <f t="shared" si="138"/>
        <v>0</v>
      </c>
      <c r="AI1235" s="3" t="str">
        <f t="shared" si="139"/>
        <v>Fail</v>
      </c>
      <c r="AJ1235" t="e">
        <f>VLOOKUP(A1235,'DSSV VIE1016'!$B$2:$D$55,3,0)</f>
        <v>#N/A</v>
      </c>
    </row>
    <row r="1236" spans="1:36" x14ac:dyDescent="0.35">
      <c r="A1236" t="s">
        <v>4284</v>
      </c>
      <c r="B1236" t="s">
        <v>4285</v>
      </c>
      <c r="C1236" t="s">
        <v>4286</v>
      </c>
      <c r="D1236">
        <v>0</v>
      </c>
      <c r="E1236" t="s">
        <v>14</v>
      </c>
      <c r="F1236" t="s">
        <v>14</v>
      </c>
      <c r="G1236" t="s">
        <v>14</v>
      </c>
      <c r="H1236" t="s">
        <v>14</v>
      </c>
      <c r="I1236" t="s">
        <v>14</v>
      </c>
      <c r="J1236" t="s">
        <v>14</v>
      </c>
      <c r="K1236" t="s">
        <v>14</v>
      </c>
      <c r="L1236" t="s">
        <v>14</v>
      </c>
      <c r="M1236" t="s">
        <v>14</v>
      </c>
      <c r="N1236" t="s">
        <v>14</v>
      </c>
      <c r="O1236" t="s">
        <v>14</v>
      </c>
      <c r="P1236" t="s">
        <v>14</v>
      </c>
      <c r="Q1236" t="s">
        <v>14</v>
      </c>
      <c r="R1236" t="s">
        <v>14</v>
      </c>
      <c r="S1236">
        <v>0</v>
      </c>
      <c r="T1236" t="s">
        <v>14</v>
      </c>
      <c r="U1236" t="s">
        <v>14</v>
      </c>
      <c r="V1236" t="s">
        <v>15</v>
      </c>
      <c r="W1236" t="s">
        <v>16</v>
      </c>
      <c r="X1236" t="s">
        <v>17</v>
      </c>
      <c r="Y1236" t="s">
        <v>17</v>
      </c>
      <c r="Z1236" t="s">
        <v>16</v>
      </c>
      <c r="AA1236" t="s">
        <v>18</v>
      </c>
      <c r="AB1236" s="3">
        <v>14</v>
      </c>
      <c r="AC1236" s="3">
        <f t="shared" si="133"/>
        <v>14</v>
      </c>
      <c r="AD1236" s="3">
        <f t="shared" si="134"/>
        <v>0</v>
      </c>
      <c r="AE1236" s="3">
        <f t="shared" si="135"/>
        <v>0</v>
      </c>
      <c r="AF1236" s="4" t="str">
        <f t="shared" si="136"/>
        <v>Chưa tham gia học lần nào</v>
      </c>
      <c r="AG1236" s="4" t="str">
        <f t="shared" si="137"/>
        <v>Fail</v>
      </c>
      <c r="AH1236" s="3">
        <f t="shared" si="138"/>
        <v>0</v>
      </c>
      <c r="AI1236" s="3" t="str">
        <f t="shared" si="139"/>
        <v>Fail</v>
      </c>
      <c r="AJ1236" t="e">
        <f>VLOOKUP(A1236,'DSSV VIE1016'!$B$2:$D$55,3,0)</f>
        <v>#N/A</v>
      </c>
    </row>
    <row r="1237" spans="1:36" x14ac:dyDescent="0.35">
      <c r="A1237" t="s">
        <v>4287</v>
      </c>
      <c r="B1237" t="s">
        <v>4288</v>
      </c>
      <c r="C1237" t="s">
        <v>4289</v>
      </c>
      <c r="D1237">
        <v>0.5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 t="s">
        <v>14</v>
      </c>
      <c r="M1237" t="s">
        <v>14</v>
      </c>
      <c r="N1237" t="s">
        <v>14</v>
      </c>
      <c r="O1237" t="s">
        <v>14</v>
      </c>
      <c r="P1237" t="s">
        <v>14</v>
      </c>
      <c r="Q1237" t="s">
        <v>14</v>
      </c>
      <c r="R1237" t="s">
        <v>14</v>
      </c>
      <c r="S1237">
        <v>0.5</v>
      </c>
      <c r="T1237" t="s">
        <v>14</v>
      </c>
      <c r="U1237" t="s">
        <v>14</v>
      </c>
      <c r="V1237" t="s">
        <v>15</v>
      </c>
      <c r="W1237" t="s">
        <v>16</v>
      </c>
      <c r="X1237" t="s">
        <v>17</v>
      </c>
      <c r="Y1237" t="s">
        <v>17</v>
      </c>
      <c r="Z1237" t="s">
        <v>16</v>
      </c>
      <c r="AA1237" t="s">
        <v>18</v>
      </c>
      <c r="AB1237" s="3">
        <v>14</v>
      </c>
      <c r="AC1237" s="3">
        <f t="shared" si="133"/>
        <v>7</v>
      </c>
      <c r="AD1237" s="3">
        <f t="shared" si="134"/>
        <v>0</v>
      </c>
      <c r="AE1237" s="3">
        <f t="shared" si="135"/>
        <v>7</v>
      </c>
      <c r="AF1237" s="4" t="str">
        <f t="shared" si="136"/>
        <v/>
      </c>
      <c r="AG1237" s="4" t="str">
        <f t="shared" si="137"/>
        <v>Fail</v>
      </c>
      <c r="AH1237" s="3">
        <f t="shared" si="138"/>
        <v>0</v>
      </c>
      <c r="AI1237" s="3" t="str">
        <f t="shared" si="139"/>
        <v>Fail</v>
      </c>
      <c r="AJ1237" t="e">
        <f>VLOOKUP(A1237,'DSSV VIE1016'!$B$2:$D$55,3,0)</f>
        <v>#N/A</v>
      </c>
    </row>
    <row r="1238" spans="1:36" x14ac:dyDescent="0.35">
      <c r="A1238" t="s">
        <v>4290</v>
      </c>
      <c r="B1238" t="s">
        <v>4291</v>
      </c>
      <c r="C1238" t="s">
        <v>4292</v>
      </c>
      <c r="D1238">
        <v>2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 t="s">
        <v>14</v>
      </c>
      <c r="U1238">
        <v>1</v>
      </c>
      <c r="V1238" t="s">
        <v>15</v>
      </c>
      <c r="W1238" t="s">
        <v>16</v>
      </c>
      <c r="X1238" t="s">
        <v>17</v>
      </c>
      <c r="Y1238" t="s">
        <v>17</v>
      </c>
      <c r="Z1238" t="s">
        <v>16</v>
      </c>
      <c r="AA1238" t="s">
        <v>18</v>
      </c>
      <c r="AB1238" s="3">
        <v>14</v>
      </c>
      <c r="AC1238" s="3">
        <f t="shared" si="133"/>
        <v>0</v>
      </c>
      <c r="AD1238" s="3">
        <f t="shared" si="134"/>
        <v>0</v>
      </c>
      <c r="AE1238" s="3">
        <f t="shared" si="135"/>
        <v>14</v>
      </c>
      <c r="AF1238" s="4" t="str">
        <f t="shared" si="136"/>
        <v/>
      </c>
      <c r="AG1238" s="4" t="str">
        <f t="shared" si="137"/>
        <v>Pass</v>
      </c>
      <c r="AH1238" s="3">
        <f t="shared" si="138"/>
        <v>0</v>
      </c>
      <c r="AI1238" s="3" t="str">
        <f t="shared" si="139"/>
        <v>Fail</v>
      </c>
      <c r="AJ1238" t="e">
        <f>VLOOKUP(A1238,'DSSV VIE1016'!$B$2:$D$55,3,0)</f>
        <v>#N/A</v>
      </c>
    </row>
    <row r="1239" spans="1:36" x14ac:dyDescent="0.35">
      <c r="A1239" t="s">
        <v>4293</v>
      </c>
      <c r="B1239" t="s">
        <v>4294</v>
      </c>
      <c r="C1239" t="s">
        <v>4295</v>
      </c>
      <c r="D1239">
        <v>0.43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 t="s">
        <v>14</v>
      </c>
      <c r="L1239" t="s">
        <v>14</v>
      </c>
      <c r="M1239" t="s">
        <v>14</v>
      </c>
      <c r="N1239" t="s">
        <v>14</v>
      </c>
      <c r="O1239" t="s">
        <v>14</v>
      </c>
      <c r="P1239" t="s">
        <v>14</v>
      </c>
      <c r="Q1239" t="s">
        <v>14</v>
      </c>
      <c r="R1239" t="s">
        <v>14</v>
      </c>
      <c r="S1239">
        <v>0.428571428571</v>
      </c>
      <c r="T1239" t="s">
        <v>14</v>
      </c>
      <c r="U1239" t="s">
        <v>14</v>
      </c>
      <c r="V1239" t="s">
        <v>15</v>
      </c>
      <c r="W1239" t="s">
        <v>16</v>
      </c>
      <c r="X1239" t="s">
        <v>17</v>
      </c>
      <c r="Y1239" t="s">
        <v>17</v>
      </c>
      <c r="Z1239" t="s">
        <v>16</v>
      </c>
      <c r="AA1239" t="s">
        <v>18</v>
      </c>
      <c r="AB1239" s="3">
        <v>14</v>
      </c>
      <c r="AC1239" s="3">
        <f t="shared" si="133"/>
        <v>8</v>
      </c>
      <c r="AD1239" s="3">
        <f t="shared" si="134"/>
        <v>0</v>
      </c>
      <c r="AE1239" s="3">
        <f t="shared" si="135"/>
        <v>6</v>
      </c>
      <c r="AF1239" s="4" t="str">
        <f t="shared" si="136"/>
        <v/>
      </c>
      <c r="AG1239" s="4" t="str">
        <f t="shared" si="137"/>
        <v>Fail</v>
      </c>
      <c r="AH1239" s="3">
        <f t="shared" si="138"/>
        <v>0</v>
      </c>
      <c r="AI1239" s="3" t="str">
        <f t="shared" si="139"/>
        <v>Fail</v>
      </c>
      <c r="AJ1239" t="e">
        <f>VLOOKUP(A1239,'DSSV VIE1016'!$B$2:$D$55,3,0)</f>
        <v>#N/A</v>
      </c>
    </row>
    <row r="1240" spans="1:36" x14ac:dyDescent="0.35">
      <c r="A1240" t="s">
        <v>4296</v>
      </c>
      <c r="B1240" t="s">
        <v>4297</v>
      </c>
      <c r="C1240" t="s">
        <v>4298</v>
      </c>
      <c r="D1240">
        <v>0.28999999999999998</v>
      </c>
      <c r="E1240">
        <v>1</v>
      </c>
      <c r="F1240">
        <v>1</v>
      </c>
      <c r="G1240">
        <v>1</v>
      </c>
      <c r="H1240">
        <v>1</v>
      </c>
      <c r="I1240" t="s">
        <v>14</v>
      </c>
      <c r="J1240" t="s">
        <v>14</v>
      </c>
      <c r="K1240" t="s">
        <v>14</v>
      </c>
      <c r="L1240" t="s">
        <v>14</v>
      </c>
      <c r="M1240" t="s">
        <v>14</v>
      </c>
      <c r="N1240" t="s">
        <v>14</v>
      </c>
      <c r="O1240" t="s">
        <v>14</v>
      </c>
      <c r="P1240" t="s">
        <v>14</v>
      </c>
      <c r="Q1240" t="s">
        <v>14</v>
      </c>
      <c r="R1240" t="s">
        <v>14</v>
      </c>
      <c r="S1240">
        <v>0.28571428571399998</v>
      </c>
      <c r="T1240" t="s">
        <v>14</v>
      </c>
      <c r="U1240" t="s">
        <v>14</v>
      </c>
      <c r="V1240" t="s">
        <v>15</v>
      </c>
      <c r="W1240" t="s">
        <v>16</v>
      </c>
      <c r="X1240" t="s">
        <v>17</v>
      </c>
      <c r="Y1240" t="s">
        <v>17</v>
      </c>
      <c r="Z1240" t="s">
        <v>16</v>
      </c>
      <c r="AA1240" t="s">
        <v>18</v>
      </c>
      <c r="AB1240" s="3">
        <v>14</v>
      </c>
      <c r="AC1240" s="3">
        <f t="shared" si="133"/>
        <v>10</v>
      </c>
      <c r="AD1240" s="3">
        <f t="shared" si="134"/>
        <v>0</v>
      </c>
      <c r="AE1240" s="3">
        <f t="shared" si="135"/>
        <v>4</v>
      </c>
      <c r="AF1240" s="4" t="str">
        <f t="shared" si="136"/>
        <v/>
      </c>
      <c r="AG1240" s="4" t="str">
        <f t="shared" si="137"/>
        <v>Fail</v>
      </c>
      <c r="AH1240" s="3">
        <f t="shared" si="138"/>
        <v>0</v>
      </c>
      <c r="AI1240" s="3" t="str">
        <f t="shared" si="139"/>
        <v>Fail</v>
      </c>
      <c r="AJ1240" t="e">
        <f>VLOOKUP(A1240,'DSSV VIE1016'!$B$2:$D$55,3,0)</f>
        <v>#N/A</v>
      </c>
    </row>
    <row r="1241" spans="1:36" x14ac:dyDescent="0.35">
      <c r="A1241" t="s">
        <v>4299</v>
      </c>
      <c r="B1241" t="s">
        <v>4300</v>
      </c>
      <c r="C1241" t="s">
        <v>4301</v>
      </c>
      <c r="D1241">
        <v>0.64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 t="s">
        <v>14</v>
      </c>
      <c r="O1241" t="s">
        <v>14</v>
      </c>
      <c r="P1241" t="s">
        <v>14</v>
      </c>
      <c r="Q1241" t="s">
        <v>14</v>
      </c>
      <c r="R1241" t="s">
        <v>14</v>
      </c>
      <c r="S1241">
        <v>0.64285714285700002</v>
      </c>
      <c r="T1241" t="s">
        <v>14</v>
      </c>
      <c r="U1241" t="s">
        <v>14</v>
      </c>
      <c r="V1241" t="s">
        <v>15</v>
      </c>
      <c r="W1241" t="s">
        <v>16</v>
      </c>
      <c r="X1241" t="s">
        <v>17</v>
      </c>
      <c r="Y1241" t="s">
        <v>17</v>
      </c>
      <c r="Z1241" t="s">
        <v>16</v>
      </c>
      <c r="AA1241" t="s">
        <v>18</v>
      </c>
      <c r="AB1241" s="3">
        <v>14</v>
      </c>
      <c r="AC1241" s="3">
        <f t="shared" si="133"/>
        <v>5</v>
      </c>
      <c r="AD1241" s="3">
        <f t="shared" si="134"/>
        <v>0</v>
      </c>
      <c r="AE1241" s="3">
        <f t="shared" si="135"/>
        <v>9</v>
      </c>
      <c r="AF1241" s="4" t="str">
        <f t="shared" si="136"/>
        <v/>
      </c>
      <c r="AG1241" s="4" t="str">
        <f t="shared" si="137"/>
        <v>Fail</v>
      </c>
      <c r="AH1241" s="3">
        <f t="shared" si="138"/>
        <v>0</v>
      </c>
      <c r="AI1241" s="3" t="str">
        <f t="shared" si="139"/>
        <v>Fail</v>
      </c>
      <c r="AJ1241" t="e">
        <f>VLOOKUP(A1241,'DSSV VIE1016'!$B$2:$D$55,3,0)</f>
        <v>#N/A</v>
      </c>
    </row>
    <row r="1242" spans="1:36" x14ac:dyDescent="0.35">
      <c r="A1242" t="s">
        <v>4302</v>
      </c>
      <c r="B1242" t="s">
        <v>4303</v>
      </c>
      <c r="C1242" t="s">
        <v>4304</v>
      </c>
      <c r="D1242">
        <v>2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 t="s">
        <v>14</v>
      </c>
      <c r="U1242">
        <v>1</v>
      </c>
      <c r="V1242" t="s">
        <v>15</v>
      </c>
      <c r="W1242" t="s">
        <v>16</v>
      </c>
      <c r="X1242" t="s">
        <v>17</v>
      </c>
      <c r="Y1242" t="s">
        <v>17</v>
      </c>
      <c r="Z1242" t="s">
        <v>16</v>
      </c>
      <c r="AA1242" t="s">
        <v>18</v>
      </c>
      <c r="AB1242" s="3">
        <v>14</v>
      </c>
      <c r="AC1242" s="3">
        <f t="shared" si="133"/>
        <v>0</v>
      </c>
      <c r="AD1242" s="3">
        <f t="shared" si="134"/>
        <v>0</v>
      </c>
      <c r="AE1242" s="3">
        <f t="shared" si="135"/>
        <v>14</v>
      </c>
      <c r="AF1242" s="4" t="str">
        <f t="shared" si="136"/>
        <v/>
      </c>
      <c r="AG1242" s="4" t="str">
        <f t="shared" si="137"/>
        <v>Pass</v>
      </c>
      <c r="AH1242" s="3">
        <f t="shared" si="138"/>
        <v>0</v>
      </c>
      <c r="AI1242" s="3" t="str">
        <f t="shared" si="139"/>
        <v>Fail</v>
      </c>
      <c r="AJ1242" t="e">
        <f>VLOOKUP(A1242,'DSSV VIE1016'!$B$2:$D$55,3,0)</f>
        <v>#N/A</v>
      </c>
    </row>
    <row r="1243" spans="1:36" x14ac:dyDescent="0.35">
      <c r="A1243" t="s">
        <v>4305</v>
      </c>
      <c r="B1243" t="s">
        <v>4306</v>
      </c>
      <c r="C1243" t="s">
        <v>4307</v>
      </c>
      <c r="D1243">
        <v>0</v>
      </c>
      <c r="E1243" t="s">
        <v>14</v>
      </c>
      <c r="F1243" t="s">
        <v>14</v>
      </c>
      <c r="G1243" t="s">
        <v>14</v>
      </c>
      <c r="H1243" t="s">
        <v>14</v>
      </c>
      <c r="I1243" t="s">
        <v>14</v>
      </c>
      <c r="J1243" t="s">
        <v>14</v>
      </c>
      <c r="K1243" t="s">
        <v>14</v>
      </c>
      <c r="L1243" t="s">
        <v>14</v>
      </c>
      <c r="M1243" t="s">
        <v>14</v>
      </c>
      <c r="N1243" t="s">
        <v>14</v>
      </c>
      <c r="O1243" t="s">
        <v>14</v>
      </c>
      <c r="P1243" t="s">
        <v>14</v>
      </c>
      <c r="Q1243" t="s">
        <v>14</v>
      </c>
      <c r="R1243" t="s">
        <v>14</v>
      </c>
      <c r="S1243">
        <v>0</v>
      </c>
      <c r="T1243" t="s">
        <v>14</v>
      </c>
      <c r="U1243" t="s">
        <v>14</v>
      </c>
      <c r="V1243" t="s">
        <v>15</v>
      </c>
      <c r="W1243" t="s">
        <v>16</v>
      </c>
      <c r="X1243" t="s">
        <v>17</v>
      </c>
      <c r="Y1243" t="s">
        <v>17</v>
      </c>
      <c r="Z1243" t="s">
        <v>16</v>
      </c>
      <c r="AA1243" t="s">
        <v>18</v>
      </c>
      <c r="AB1243" s="3">
        <v>14</v>
      </c>
      <c r="AC1243" s="3">
        <f t="shared" si="133"/>
        <v>14</v>
      </c>
      <c r="AD1243" s="3">
        <f t="shared" si="134"/>
        <v>0</v>
      </c>
      <c r="AE1243" s="3">
        <f t="shared" si="135"/>
        <v>0</v>
      </c>
      <c r="AF1243" s="4" t="str">
        <f t="shared" si="136"/>
        <v>Chưa tham gia học lần nào</v>
      </c>
      <c r="AG1243" s="4" t="str">
        <f t="shared" si="137"/>
        <v>Fail</v>
      </c>
      <c r="AH1243" s="3">
        <f t="shared" si="138"/>
        <v>0</v>
      </c>
      <c r="AI1243" s="3" t="str">
        <f t="shared" si="139"/>
        <v>Fail</v>
      </c>
      <c r="AJ1243" t="e">
        <f>VLOOKUP(A1243,'DSSV VIE1016'!$B$2:$D$55,3,0)</f>
        <v>#N/A</v>
      </c>
    </row>
    <row r="1244" spans="1:36" x14ac:dyDescent="0.35">
      <c r="A1244" t="s">
        <v>4308</v>
      </c>
      <c r="B1244" t="s">
        <v>4309</v>
      </c>
      <c r="C1244" t="s">
        <v>4310</v>
      </c>
      <c r="D1244">
        <v>2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 t="s">
        <v>14</v>
      </c>
      <c r="U1244">
        <v>1</v>
      </c>
      <c r="V1244" t="s">
        <v>15</v>
      </c>
      <c r="W1244" t="s">
        <v>16</v>
      </c>
      <c r="X1244" t="s">
        <v>17</v>
      </c>
      <c r="Y1244" t="s">
        <v>17</v>
      </c>
      <c r="Z1244" t="s">
        <v>16</v>
      </c>
      <c r="AA1244" t="s">
        <v>18</v>
      </c>
      <c r="AB1244" s="3">
        <v>14</v>
      </c>
      <c r="AC1244" s="3">
        <f t="shared" si="133"/>
        <v>0</v>
      </c>
      <c r="AD1244" s="3">
        <f t="shared" si="134"/>
        <v>0</v>
      </c>
      <c r="AE1244" s="3">
        <f t="shared" si="135"/>
        <v>14</v>
      </c>
      <c r="AF1244" s="4" t="str">
        <f t="shared" si="136"/>
        <v/>
      </c>
      <c r="AG1244" s="4" t="str">
        <f t="shared" si="137"/>
        <v>Pass</v>
      </c>
      <c r="AH1244" s="3">
        <f t="shared" si="138"/>
        <v>0</v>
      </c>
      <c r="AI1244" s="3" t="str">
        <f t="shared" si="139"/>
        <v>Fail</v>
      </c>
      <c r="AJ1244" t="e">
        <f>VLOOKUP(A1244,'DSSV VIE1016'!$B$2:$D$55,3,0)</f>
        <v>#N/A</v>
      </c>
    </row>
    <row r="1245" spans="1:36" x14ac:dyDescent="0.35">
      <c r="A1245" t="s">
        <v>4311</v>
      </c>
      <c r="B1245" t="s">
        <v>4312</v>
      </c>
      <c r="C1245" t="s">
        <v>4313</v>
      </c>
      <c r="D1245">
        <v>7.0000000000000007E-2</v>
      </c>
      <c r="E1245">
        <v>1</v>
      </c>
      <c r="F1245" t="s">
        <v>14</v>
      </c>
      <c r="G1245" t="s">
        <v>14</v>
      </c>
      <c r="H1245" t="s">
        <v>14</v>
      </c>
      <c r="I1245" t="s">
        <v>14</v>
      </c>
      <c r="J1245" t="s">
        <v>14</v>
      </c>
      <c r="K1245" t="s">
        <v>14</v>
      </c>
      <c r="L1245" t="s">
        <v>14</v>
      </c>
      <c r="M1245" t="s">
        <v>14</v>
      </c>
      <c r="N1245" t="s">
        <v>14</v>
      </c>
      <c r="O1245" t="s">
        <v>14</v>
      </c>
      <c r="P1245" t="s">
        <v>14</v>
      </c>
      <c r="Q1245" t="s">
        <v>14</v>
      </c>
      <c r="R1245" t="s">
        <v>14</v>
      </c>
      <c r="S1245">
        <v>7.1428571428599999E-2</v>
      </c>
      <c r="T1245" t="s">
        <v>14</v>
      </c>
      <c r="U1245" t="s">
        <v>14</v>
      </c>
      <c r="V1245" t="s">
        <v>15</v>
      </c>
      <c r="W1245" t="s">
        <v>16</v>
      </c>
      <c r="X1245" t="s">
        <v>17</v>
      </c>
      <c r="Y1245" t="s">
        <v>17</v>
      </c>
      <c r="Z1245" t="s">
        <v>16</v>
      </c>
      <c r="AA1245" t="s">
        <v>18</v>
      </c>
      <c r="AB1245" s="3">
        <v>14</v>
      </c>
      <c r="AC1245" s="3">
        <f t="shared" si="133"/>
        <v>13</v>
      </c>
      <c r="AD1245" s="3">
        <f t="shared" si="134"/>
        <v>0</v>
      </c>
      <c r="AE1245" s="3">
        <f t="shared" si="135"/>
        <v>1</v>
      </c>
      <c r="AF1245" s="4" t="str">
        <f t="shared" si="136"/>
        <v/>
      </c>
      <c r="AG1245" s="4" t="str">
        <f t="shared" si="137"/>
        <v>Fail</v>
      </c>
      <c r="AH1245" s="3">
        <f t="shared" si="138"/>
        <v>0</v>
      </c>
      <c r="AI1245" s="3" t="str">
        <f t="shared" si="139"/>
        <v>Fail</v>
      </c>
      <c r="AJ1245" t="e">
        <f>VLOOKUP(A1245,'DSSV VIE1016'!$B$2:$D$55,3,0)</f>
        <v>#N/A</v>
      </c>
    </row>
    <row r="1246" spans="1:36" x14ac:dyDescent="0.35">
      <c r="A1246" t="s">
        <v>4314</v>
      </c>
      <c r="B1246" t="s">
        <v>4315</v>
      </c>
      <c r="C1246" t="s">
        <v>4316</v>
      </c>
      <c r="D1246">
        <v>0.43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 t="s">
        <v>14</v>
      </c>
      <c r="L1246" t="s">
        <v>14</v>
      </c>
      <c r="M1246" t="s">
        <v>14</v>
      </c>
      <c r="N1246" t="s">
        <v>14</v>
      </c>
      <c r="O1246" t="s">
        <v>14</v>
      </c>
      <c r="P1246" t="s">
        <v>14</v>
      </c>
      <c r="Q1246" t="s">
        <v>14</v>
      </c>
      <c r="R1246" t="s">
        <v>14</v>
      </c>
      <c r="S1246">
        <v>0.428571428571</v>
      </c>
      <c r="T1246" t="s">
        <v>14</v>
      </c>
      <c r="U1246" t="s">
        <v>14</v>
      </c>
      <c r="V1246" t="s">
        <v>15</v>
      </c>
      <c r="W1246" t="s">
        <v>16</v>
      </c>
      <c r="X1246" t="s">
        <v>17</v>
      </c>
      <c r="Y1246" t="s">
        <v>17</v>
      </c>
      <c r="Z1246" t="s">
        <v>16</v>
      </c>
      <c r="AA1246" t="s">
        <v>18</v>
      </c>
      <c r="AB1246" s="3">
        <v>14</v>
      </c>
      <c r="AC1246" s="3">
        <f t="shared" si="133"/>
        <v>8</v>
      </c>
      <c r="AD1246" s="3">
        <f t="shared" si="134"/>
        <v>0</v>
      </c>
      <c r="AE1246" s="3">
        <f t="shared" si="135"/>
        <v>6</v>
      </c>
      <c r="AF1246" s="4" t="str">
        <f t="shared" si="136"/>
        <v/>
      </c>
      <c r="AG1246" s="4" t="str">
        <f t="shared" si="137"/>
        <v>Fail</v>
      </c>
      <c r="AH1246" s="3">
        <f t="shared" si="138"/>
        <v>0</v>
      </c>
      <c r="AI1246" s="3" t="str">
        <f t="shared" si="139"/>
        <v>Fail</v>
      </c>
      <c r="AJ1246" t="e">
        <f>VLOOKUP(A1246,'DSSV VIE1016'!$B$2:$D$55,3,0)</f>
        <v>#N/A</v>
      </c>
    </row>
    <row r="1247" spans="1:36" x14ac:dyDescent="0.35">
      <c r="A1247" t="s">
        <v>4317</v>
      </c>
      <c r="B1247" t="s">
        <v>4318</v>
      </c>
      <c r="C1247" t="s">
        <v>4319</v>
      </c>
      <c r="D1247">
        <v>2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 t="s">
        <v>14</v>
      </c>
      <c r="U1247">
        <v>1</v>
      </c>
      <c r="V1247" t="s">
        <v>15</v>
      </c>
      <c r="W1247" t="s">
        <v>16</v>
      </c>
      <c r="X1247" t="s">
        <v>17</v>
      </c>
      <c r="Y1247" t="s">
        <v>17</v>
      </c>
      <c r="Z1247" t="s">
        <v>16</v>
      </c>
      <c r="AA1247" t="s">
        <v>18</v>
      </c>
      <c r="AB1247" s="3">
        <v>14</v>
      </c>
      <c r="AC1247" s="3">
        <f t="shared" si="133"/>
        <v>0</v>
      </c>
      <c r="AD1247" s="3">
        <f t="shared" si="134"/>
        <v>0</v>
      </c>
      <c r="AE1247" s="3">
        <f t="shared" si="135"/>
        <v>14</v>
      </c>
      <c r="AF1247" s="4" t="str">
        <f t="shared" si="136"/>
        <v/>
      </c>
      <c r="AG1247" s="4" t="str">
        <f t="shared" si="137"/>
        <v>Pass</v>
      </c>
      <c r="AH1247" s="3">
        <f t="shared" si="138"/>
        <v>0</v>
      </c>
      <c r="AI1247" s="3" t="str">
        <f t="shared" si="139"/>
        <v>Fail</v>
      </c>
      <c r="AJ1247" t="e">
        <f>VLOOKUP(A1247,'DSSV VIE1016'!$B$2:$D$55,3,0)</f>
        <v>#N/A</v>
      </c>
    </row>
    <row r="1248" spans="1:36" x14ac:dyDescent="0.35">
      <c r="A1248" t="s">
        <v>4320</v>
      </c>
      <c r="B1248" t="s">
        <v>4321</v>
      </c>
      <c r="C1248" t="s">
        <v>4322</v>
      </c>
      <c r="D1248">
        <v>0.14000000000000001</v>
      </c>
      <c r="E1248">
        <v>1</v>
      </c>
      <c r="F1248">
        <v>1</v>
      </c>
      <c r="G1248" t="s">
        <v>14</v>
      </c>
      <c r="H1248" t="s">
        <v>14</v>
      </c>
      <c r="I1248" t="s">
        <v>14</v>
      </c>
      <c r="J1248" t="s">
        <v>14</v>
      </c>
      <c r="K1248" t="s">
        <v>14</v>
      </c>
      <c r="L1248" t="s">
        <v>14</v>
      </c>
      <c r="M1248" t="s">
        <v>14</v>
      </c>
      <c r="N1248" t="s">
        <v>14</v>
      </c>
      <c r="O1248" t="s">
        <v>14</v>
      </c>
      <c r="P1248" t="s">
        <v>14</v>
      </c>
      <c r="Q1248" t="s">
        <v>14</v>
      </c>
      <c r="R1248" t="s">
        <v>14</v>
      </c>
      <c r="S1248">
        <v>0.14285714285699999</v>
      </c>
      <c r="T1248" t="s">
        <v>14</v>
      </c>
      <c r="U1248" t="s">
        <v>14</v>
      </c>
      <c r="V1248" t="s">
        <v>15</v>
      </c>
      <c r="W1248" t="s">
        <v>16</v>
      </c>
      <c r="X1248" t="s">
        <v>17</v>
      </c>
      <c r="Y1248" t="s">
        <v>17</v>
      </c>
      <c r="Z1248" t="s">
        <v>16</v>
      </c>
      <c r="AA1248" t="s">
        <v>18</v>
      </c>
      <c r="AB1248" s="3">
        <v>14</v>
      </c>
      <c r="AC1248" s="3">
        <f t="shared" si="133"/>
        <v>12</v>
      </c>
      <c r="AD1248" s="3">
        <f t="shared" si="134"/>
        <v>0</v>
      </c>
      <c r="AE1248" s="3">
        <f t="shared" si="135"/>
        <v>2</v>
      </c>
      <c r="AF1248" s="4" t="str">
        <f t="shared" si="136"/>
        <v/>
      </c>
      <c r="AG1248" s="4" t="str">
        <f t="shared" si="137"/>
        <v>Fail</v>
      </c>
      <c r="AH1248" s="3">
        <f t="shared" si="138"/>
        <v>0</v>
      </c>
      <c r="AI1248" s="3" t="str">
        <f t="shared" si="139"/>
        <v>Fail</v>
      </c>
      <c r="AJ1248" t="e">
        <f>VLOOKUP(A1248,'DSSV VIE1016'!$B$2:$D$55,3,0)</f>
        <v>#N/A</v>
      </c>
    </row>
    <row r="1249" spans="1:36" x14ac:dyDescent="0.35">
      <c r="A1249" t="s">
        <v>4323</v>
      </c>
      <c r="B1249" t="s">
        <v>4324</v>
      </c>
      <c r="C1249" t="s">
        <v>4325</v>
      </c>
      <c r="D1249">
        <v>0.56999999999999995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 t="s">
        <v>14</v>
      </c>
      <c r="N1249" t="s">
        <v>14</v>
      </c>
      <c r="O1249" t="s">
        <v>14</v>
      </c>
      <c r="P1249" t="s">
        <v>14</v>
      </c>
      <c r="Q1249" t="s">
        <v>14</v>
      </c>
      <c r="R1249" t="s">
        <v>14</v>
      </c>
      <c r="S1249">
        <v>0.57142857142900005</v>
      </c>
      <c r="T1249" t="s">
        <v>14</v>
      </c>
      <c r="U1249" t="s">
        <v>14</v>
      </c>
      <c r="V1249" t="s">
        <v>15</v>
      </c>
      <c r="W1249" t="s">
        <v>16</v>
      </c>
      <c r="X1249" t="s">
        <v>17</v>
      </c>
      <c r="Y1249" t="s">
        <v>17</v>
      </c>
      <c r="Z1249" t="s">
        <v>16</v>
      </c>
      <c r="AA1249" t="s">
        <v>18</v>
      </c>
      <c r="AB1249" s="3">
        <v>14</v>
      </c>
      <c r="AC1249" s="3">
        <f t="shared" si="133"/>
        <v>6</v>
      </c>
      <c r="AD1249" s="3">
        <f t="shared" si="134"/>
        <v>0</v>
      </c>
      <c r="AE1249" s="3">
        <f t="shared" si="135"/>
        <v>8</v>
      </c>
      <c r="AF1249" s="4" t="str">
        <f t="shared" si="136"/>
        <v/>
      </c>
      <c r="AG1249" s="4" t="str">
        <f t="shared" si="137"/>
        <v>Fail</v>
      </c>
      <c r="AH1249" s="3">
        <f t="shared" si="138"/>
        <v>0</v>
      </c>
      <c r="AI1249" s="3" t="str">
        <f t="shared" si="139"/>
        <v>Fail</v>
      </c>
      <c r="AJ1249" t="e">
        <f>VLOOKUP(A1249,'DSSV VIE1016'!$B$2:$D$55,3,0)</f>
        <v>#N/A</v>
      </c>
    </row>
    <row r="1250" spans="1:36" x14ac:dyDescent="0.35">
      <c r="A1250" t="s">
        <v>4326</v>
      </c>
      <c r="B1250" t="s">
        <v>4327</v>
      </c>
      <c r="C1250" t="s">
        <v>4328</v>
      </c>
      <c r="D1250">
        <v>0.43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 t="s">
        <v>14</v>
      </c>
      <c r="L1250" t="s">
        <v>14</v>
      </c>
      <c r="M1250" t="s">
        <v>14</v>
      </c>
      <c r="N1250" t="s">
        <v>14</v>
      </c>
      <c r="O1250" t="s">
        <v>14</v>
      </c>
      <c r="P1250" t="s">
        <v>14</v>
      </c>
      <c r="Q1250" t="s">
        <v>14</v>
      </c>
      <c r="R1250" t="s">
        <v>14</v>
      </c>
      <c r="S1250">
        <v>0.428571428571</v>
      </c>
      <c r="T1250" t="s">
        <v>14</v>
      </c>
      <c r="U1250" t="s">
        <v>14</v>
      </c>
      <c r="V1250" t="s">
        <v>15</v>
      </c>
      <c r="W1250" t="s">
        <v>16</v>
      </c>
      <c r="X1250" t="s">
        <v>17</v>
      </c>
      <c r="Y1250" t="s">
        <v>17</v>
      </c>
      <c r="Z1250" t="s">
        <v>16</v>
      </c>
      <c r="AA1250" t="s">
        <v>18</v>
      </c>
      <c r="AB1250" s="3">
        <v>14</v>
      </c>
      <c r="AC1250" s="3">
        <f t="shared" si="133"/>
        <v>8</v>
      </c>
      <c r="AD1250" s="3">
        <f t="shared" si="134"/>
        <v>0</v>
      </c>
      <c r="AE1250" s="3">
        <f t="shared" si="135"/>
        <v>6</v>
      </c>
      <c r="AF1250" s="4" t="str">
        <f t="shared" si="136"/>
        <v/>
      </c>
      <c r="AG1250" s="4" t="str">
        <f t="shared" si="137"/>
        <v>Fail</v>
      </c>
      <c r="AH1250" s="3">
        <f t="shared" si="138"/>
        <v>0</v>
      </c>
      <c r="AI1250" s="3" t="str">
        <f t="shared" si="139"/>
        <v>Fail</v>
      </c>
      <c r="AJ1250" t="e">
        <f>VLOOKUP(A1250,'DSSV VIE1016'!$B$2:$D$55,3,0)</f>
        <v>#N/A</v>
      </c>
    </row>
    <row r="1251" spans="1:36" x14ac:dyDescent="0.35">
      <c r="A1251" t="s">
        <v>4329</v>
      </c>
      <c r="B1251" t="s">
        <v>4330</v>
      </c>
      <c r="C1251" t="s">
        <v>4331</v>
      </c>
      <c r="D1251">
        <v>0</v>
      </c>
      <c r="E1251" t="s">
        <v>14</v>
      </c>
      <c r="F1251" t="s">
        <v>14</v>
      </c>
      <c r="G1251" t="s">
        <v>14</v>
      </c>
      <c r="H1251" t="s">
        <v>14</v>
      </c>
      <c r="I1251" t="s">
        <v>14</v>
      </c>
      <c r="J1251" t="s">
        <v>14</v>
      </c>
      <c r="K1251" t="s">
        <v>14</v>
      </c>
      <c r="L1251" t="s">
        <v>14</v>
      </c>
      <c r="M1251" t="s">
        <v>14</v>
      </c>
      <c r="N1251" t="s">
        <v>14</v>
      </c>
      <c r="O1251" t="s">
        <v>14</v>
      </c>
      <c r="P1251" t="s">
        <v>14</v>
      </c>
      <c r="Q1251" t="s">
        <v>14</v>
      </c>
      <c r="R1251" t="s">
        <v>14</v>
      </c>
      <c r="S1251">
        <v>0</v>
      </c>
      <c r="T1251" t="s">
        <v>14</v>
      </c>
      <c r="U1251" t="s">
        <v>14</v>
      </c>
      <c r="V1251" t="s">
        <v>15</v>
      </c>
      <c r="W1251" t="s">
        <v>16</v>
      </c>
      <c r="X1251" t="s">
        <v>17</v>
      </c>
      <c r="Y1251" t="s">
        <v>17</v>
      </c>
      <c r="Z1251" t="s">
        <v>16</v>
      </c>
      <c r="AA1251" t="s">
        <v>18</v>
      </c>
      <c r="AB1251" s="3">
        <v>14</v>
      </c>
      <c r="AC1251" s="3">
        <f t="shared" si="133"/>
        <v>14</v>
      </c>
      <c r="AD1251" s="3">
        <f t="shared" si="134"/>
        <v>0</v>
      </c>
      <c r="AE1251" s="3">
        <f t="shared" si="135"/>
        <v>0</v>
      </c>
      <c r="AF1251" s="4" t="str">
        <f t="shared" si="136"/>
        <v>Chưa tham gia học lần nào</v>
      </c>
      <c r="AG1251" s="4" t="str">
        <f t="shared" si="137"/>
        <v>Fail</v>
      </c>
      <c r="AH1251" s="3">
        <f t="shared" si="138"/>
        <v>0</v>
      </c>
      <c r="AI1251" s="3" t="str">
        <f t="shared" si="139"/>
        <v>Fail</v>
      </c>
      <c r="AJ1251" t="e">
        <f>VLOOKUP(A1251,'DSSV VIE1016'!$B$2:$D$55,3,0)</f>
        <v>#N/A</v>
      </c>
    </row>
    <row r="1252" spans="1:36" x14ac:dyDescent="0.35">
      <c r="A1252" t="s">
        <v>4332</v>
      </c>
      <c r="B1252" t="s">
        <v>4333</v>
      </c>
      <c r="C1252" t="s">
        <v>4334</v>
      </c>
      <c r="D1252">
        <v>0.79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 t="s">
        <v>14</v>
      </c>
      <c r="Q1252" t="s">
        <v>14</v>
      </c>
      <c r="R1252" t="s">
        <v>14</v>
      </c>
      <c r="S1252">
        <v>0.78571428571400004</v>
      </c>
      <c r="T1252" t="s">
        <v>14</v>
      </c>
      <c r="U1252" t="s">
        <v>14</v>
      </c>
      <c r="V1252" t="s">
        <v>15</v>
      </c>
      <c r="W1252" t="s">
        <v>16</v>
      </c>
      <c r="X1252" t="s">
        <v>17</v>
      </c>
      <c r="Y1252" t="s">
        <v>17</v>
      </c>
      <c r="Z1252" t="s">
        <v>16</v>
      </c>
      <c r="AA1252" t="s">
        <v>18</v>
      </c>
      <c r="AB1252" s="3">
        <v>14</v>
      </c>
      <c r="AC1252" s="3">
        <f t="shared" si="133"/>
        <v>3</v>
      </c>
      <c r="AD1252" s="3">
        <f t="shared" si="134"/>
        <v>0</v>
      </c>
      <c r="AE1252" s="3">
        <f t="shared" si="135"/>
        <v>11</v>
      </c>
      <c r="AF1252" s="4" t="str">
        <f t="shared" si="136"/>
        <v/>
      </c>
      <c r="AG1252" s="4" t="str">
        <f t="shared" si="137"/>
        <v>Fail</v>
      </c>
      <c r="AH1252" s="3">
        <f t="shared" si="138"/>
        <v>0</v>
      </c>
      <c r="AI1252" s="3" t="str">
        <f t="shared" si="139"/>
        <v>Fail</v>
      </c>
      <c r="AJ1252" t="e">
        <f>VLOOKUP(A1252,'DSSV VIE1016'!$B$2:$D$55,3,0)</f>
        <v>#N/A</v>
      </c>
    </row>
    <row r="1253" spans="1:36" x14ac:dyDescent="0.35">
      <c r="A1253" t="s">
        <v>4335</v>
      </c>
      <c r="B1253" t="s">
        <v>4336</v>
      </c>
      <c r="C1253" t="s">
        <v>4337</v>
      </c>
      <c r="D1253">
        <v>2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 t="s">
        <v>14</v>
      </c>
      <c r="U1253">
        <v>1</v>
      </c>
      <c r="V1253" t="s">
        <v>15</v>
      </c>
      <c r="W1253" t="s">
        <v>16</v>
      </c>
      <c r="X1253" t="s">
        <v>17</v>
      </c>
      <c r="Y1253" t="s">
        <v>17</v>
      </c>
      <c r="Z1253" t="s">
        <v>16</v>
      </c>
      <c r="AA1253" t="s">
        <v>18</v>
      </c>
      <c r="AB1253" s="3">
        <v>14</v>
      </c>
      <c r="AC1253" s="3">
        <f t="shared" si="133"/>
        <v>0</v>
      </c>
      <c r="AD1253" s="3">
        <f t="shared" si="134"/>
        <v>0</v>
      </c>
      <c r="AE1253" s="3">
        <f t="shared" si="135"/>
        <v>14</v>
      </c>
      <c r="AF1253" s="4" t="str">
        <f t="shared" si="136"/>
        <v/>
      </c>
      <c r="AG1253" s="4" t="str">
        <f t="shared" si="137"/>
        <v>Pass</v>
      </c>
      <c r="AH1253" s="3">
        <f t="shared" si="138"/>
        <v>0</v>
      </c>
      <c r="AI1253" s="3" t="str">
        <f t="shared" si="139"/>
        <v>Fail</v>
      </c>
      <c r="AJ1253" t="e">
        <f>VLOOKUP(A1253,'DSSV VIE1016'!$B$2:$D$55,3,0)</f>
        <v>#N/A</v>
      </c>
    </row>
    <row r="1254" spans="1:36" x14ac:dyDescent="0.35">
      <c r="A1254" t="s">
        <v>4338</v>
      </c>
      <c r="B1254" t="s">
        <v>4339</v>
      </c>
      <c r="C1254" t="s">
        <v>4340</v>
      </c>
      <c r="D1254">
        <v>1.98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 t="s">
        <v>14</v>
      </c>
      <c r="U1254">
        <v>0.98</v>
      </c>
      <c r="V1254" t="s">
        <v>15</v>
      </c>
      <c r="W1254" t="s">
        <v>16</v>
      </c>
      <c r="X1254" t="s">
        <v>17</v>
      </c>
      <c r="Y1254" t="s">
        <v>17</v>
      </c>
      <c r="Z1254" t="s">
        <v>16</v>
      </c>
      <c r="AA1254" t="s">
        <v>18</v>
      </c>
      <c r="AB1254" s="3">
        <v>14</v>
      </c>
      <c r="AC1254" s="3">
        <f t="shared" si="133"/>
        <v>0</v>
      </c>
      <c r="AD1254" s="3">
        <f t="shared" si="134"/>
        <v>0</v>
      </c>
      <c r="AE1254" s="3">
        <f t="shared" si="135"/>
        <v>14</v>
      </c>
      <c r="AF1254" s="4" t="str">
        <f t="shared" si="136"/>
        <v/>
      </c>
      <c r="AG1254" s="4" t="str">
        <f t="shared" si="137"/>
        <v>Pass</v>
      </c>
      <c r="AH1254" s="3">
        <f t="shared" si="138"/>
        <v>0</v>
      </c>
      <c r="AI1254" s="3" t="str">
        <f t="shared" si="139"/>
        <v>Fail</v>
      </c>
      <c r="AJ1254" t="e">
        <f>VLOOKUP(A1254,'DSSV VIE1016'!$B$2:$D$55,3,0)</f>
        <v>#N/A</v>
      </c>
    </row>
    <row r="1255" spans="1:36" x14ac:dyDescent="0.35">
      <c r="A1255" t="s">
        <v>4341</v>
      </c>
      <c r="B1255" t="s">
        <v>4342</v>
      </c>
      <c r="C1255" t="s">
        <v>4343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 t="s">
        <v>14</v>
      </c>
      <c r="U1255" t="s">
        <v>14</v>
      </c>
      <c r="V1255" t="s">
        <v>15</v>
      </c>
      <c r="W1255" t="s">
        <v>16</v>
      </c>
      <c r="X1255" t="s">
        <v>17</v>
      </c>
      <c r="Y1255" t="s">
        <v>17</v>
      </c>
      <c r="Z1255" t="s">
        <v>16</v>
      </c>
      <c r="AA1255" t="s">
        <v>18</v>
      </c>
      <c r="AB1255" s="3">
        <v>14</v>
      </c>
      <c r="AC1255" s="3">
        <f t="shared" si="133"/>
        <v>0</v>
      </c>
      <c r="AD1255" s="3">
        <f t="shared" si="134"/>
        <v>0</v>
      </c>
      <c r="AE1255" s="3">
        <f t="shared" si="135"/>
        <v>14</v>
      </c>
      <c r="AF1255" s="4" t="str">
        <f t="shared" si="136"/>
        <v/>
      </c>
      <c r="AG1255" s="4" t="str">
        <f t="shared" si="137"/>
        <v>Pass</v>
      </c>
      <c r="AH1255" s="3">
        <f t="shared" si="138"/>
        <v>0</v>
      </c>
      <c r="AI1255" s="3" t="str">
        <f t="shared" si="139"/>
        <v>Fail</v>
      </c>
      <c r="AJ1255" t="e">
        <f>VLOOKUP(A1255,'DSSV VIE1016'!$B$2:$D$55,3,0)</f>
        <v>#N/A</v>
      </c>
    </row>
    <row r="1256" spans="1:36" x14ac:dyDescent="0.35">
      <c r="A1256" t="s">
        <v>4344</v>
      </c>
      <c r="B1256" t="s">
        <v>4345</v>
      </c>
      <c r="C1256" t="s">
        <v>4346</v>
      </c>
      <c r="D1256">
        <v>0.71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 t="s">
        <v>14</v>
      </c>
      <c r="P1256" t="s">
        <v>14</v>
      </c>
      <c r="Q1256" t="s">
        <v>14</v>
      </c>
      <c r="R1256" t="s">
        <v>14</v>
      </c>
      <c r="S1256">
        <v>0.71428571428599996</v>
      </c>
      <c r="T1256" t="s">
        <v>14</v>
      </c>
      <c r="U1256" t="s">
        <v>14</v>
      </c>
      <c r="V1256" t="s">
        <v>15</v>
      </c>
      <c r="W1256" t="s">
        <v>16</v>
      </c>
      <c r="X1256" t="s">
        <v>17</v>
      </c>
      <c r="Y1256" t="s">
        <v>17</v>
      </c>
      <c r="Z1256" t="s">
        <v>16</v>
      </c>
      <c r="AA1256" t="s">
        <v>18</v>
      </c>
      <c r="AB1256" s="3">
        <v>14</v>
      </c>
      <c r="AC1256" s="3">
        <f t="shared" si="133"/>
        <v>4</v>
      </c>
      <c r="AD1256" s="3">
        <f t="shared" si="134"/>
        <v>0</v>
      </c>
      <c r="AE1256" s="3">
        <f t="shared" si="135"/>
        <v>10</v>
      </c>
      <c r="AF1256" s="4" t="str">
        <f t="shared" si="136"/>
        <v/>
      </c>
      <c r="AG1256" s="4" t="str">
        <f t="shared" si="137"/>
        <v>Fail</v>
      </c>
      <c r="AH1256" s="3">
        <f t="shared" si="138"/>
        <v>0</v>
      </c>
      <c r="AI1256" s="3" t="str">
        <f t="shared" si="139"/>
        <v>Fail</v>
      </c>
      <c r="AJ1256" t="e">
        <f>VLOOKUP(A1256,'DSSV VIE1016'!$B$2:$D$55,3,0)</f>
        <v>#N/A</v>
      </c>
    </row>
    <row r="1257" spans="1:36" x14ac:dyDescent="0.35">
      <c r="A1257" t="s">
        <v>4347</v>
      </c>
      <c r="B1257" t="s">
        <v>4348</v>
      </c>
      <c r="C1257" t="s">
        <v>4349</v>
      </c>
      <c r="D1257">
        <v>0.5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 t="s">
        <v>14</v>
      </c>
      <c r="M1257" t="s">
        <v>14</v>
      </c>
      <c r="N1257" t="s">
        <v>14</v>
      </c>
      <c r="O1257" t="s">
        <v>14</v>
      </c>
      <c r="P1257" t="s">
        <v>14</v>
      </c>
      <c r="Q1257" t="s">
        <v>14</v>
      </c>
      <c r="R1257" t="s">
        <v>14</v>
      </c>
      <c r="S1257">
        <v>0.5</v>
      </c>
      <c r="T1257" t="s">
        <v>14</v>
      </c>
      <c r="U1257" t="s">
        <v>14</v>
      </c>
      <c r="V1257" t="s">
        <v>15</v>
      </c>
      <c r="W1257" t="s">
        <v>16</v>
      </c>
      <c r="X1257" t="s">
        <v>17</v>
      </c>
      <c r="Y1257" t="s">
        <v>17</v>
      </c>
      <c r="Z1257" t="s">
        <v>16</v>
      </c>
      <c r="AA1257" t="s">
        <v>18</v>
      </c>
      <c r="AB1257" s="3">
        <v>14</v>
      </c>
      <c r="AC1257" s="3">
        <f t="shared" si="133"/>
        <v>7</v>
      </c>
      <c r="AD1257" s="3">
        <f t="shared" si="134"/>
        <v>0</v>
      </c>
      <c r="AE1257" s="3">
        <f t="shared" si="135"/>
        <v>7</v>
      </c>
      <c r="AF1257" s="4" t="str">
        <f t="shared" si="136"/>
        <v/>
      </c>
      <c r="AG1257" s="4" t="str">
        <f t="shared" si="137"/>
        <v>Fail</v>
      </c>
      <c r="AH1257" s="3">
        <f t="shared" si="138"/>
        <v>0</v>
      </c>
      <c r="AI1257" s="3" t="str">
        <f t="shared" si="139"/>
        <v>Fail</v>
      </c>
      <c r="AJ1257" t="e">
        <f>VLOOKUP(A1257,'DSSV VIE1016'!$B$2:$D$55,3,0)</f>
        <v>#N/A</v>
      </c>
    </row>
    <row r="1258" spans="1:36" x14ac:dyDescent="0.35">
      <c r="A1258" t="s">
        <v>4350</v>
      </c>
      <c r="B1258" t="s">
        <v>4351</v>
      </c>
      <c r="C1258" t="s">
        <v>4352</v>
      </c>
      <c r="D1258">
        <v>0.64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 t="s">
        <v>14</v>
      </c>
      <c r="O1258" t="s">
        <v>14</v>
      </c>
      <c r="P1258" t="s">
        <v>14</v>
      </c>
      <c r="Q1258" t="s">
        <v>14</v>
      </c>
      <c r="R1258" t="s">
        <v>14</v>
      </c>
      <c r="S1258">
        <v>0.64285714285700002</v>
      </c>
      <c r="T1258" t="s">
        <v>14</v>
      </c>
      <c r="U1258" t="s">
        <v>14</v>
      </c>
      <c r="V1258" t="s">
        <v>15</v>
      </c>
      <c r="W1258" t="s">
        <v>16</v>
      </c>
      <c r="X1258" t="s">
        <v>17</v>
      </c>
      <c r="Y1258" t="s">
        <v>17</v>
      </c>
      <c r="Z1258" t="s">
        <v>16</v>
      </c>
      <c r="AA1258" t="s">
        <v>18</v>
      </c>
      <c r="AB1258" s="3">
        <v>14</v>
      </c>
      <c r="AC1258" s="3">
        <f t="shared" si="133"/>
        <v>5</v>
      </c>
      <c r="AD1258" s="3">
        <f t="shared" si="134"/>
        <v>0</v>
      </c>
      <c r="AE1258" s="3">
        <f t="shared" si="135"/>
        <v>9</v>
      </c>
      <c r="AF1258" s="4" t="str">
        <f t="shared" si="136"/>
        <v/>
      </c>
      <c r="AG1258" s="4" t="str">
        <f t="shared" si="137"/>
        <v>Fail</v>
      </c>
      <c r="AH1258" s="3">
        <f t="shared" si="138"/>
        <v>0</v>
      </c>
      <c r="AI1258" s="3" t="str">
        <f t="shared" si="139"/>
        <v>Fail</v>
      </c>
      <c r="AJ1258" t="e">
        <f>VLOOKUP(A1258,'DSSV VIE1016'!$B$2:$D$55,3,0)</f>
        <v>#N/A</v>
      </c>
    </row>
    <row r="1259" spans="1:36" x14ac:dyDescent="0.35">
      <c r="A1259" t="s">
        <v>4353</v>
      </c>
      <c r="B1259" t="s">
        <v>4354</v>
      </c>
      <c r="C1259" t="s">
        <v>4355</v>
      </c>
      <c r="D1259">
        <v>0</v>
      </c>
      <c r="E1259" t="s">
        <v>14</v>
      </c>
      <c r="F1259" t="s">
        <v>14</v>
      </c>
      <c r="G1259" t="s">
        <v>14</v>
      </c>
      <c r="H1259" t="s">
        <v>14</v>
      </c>
      <c r="I1259" t="s">
        <v>14</v>
      </c>
      <c r="J1259" t="s">
        <v>14</v>
      </c>
      <c r="K1259" t="s">
        <v>14</v>
      </c>
      <c r="L1259" t="s">
        <v>14</v>
      </c>
      <c r="M1259" t="s">
        <v>14</v>
      </c>
      <c r="N1259" t="s">
        <v>14</v>
      </c>
      <c r="O1259" t="s">
        <v>14</v>
      </c>
      <c r="P1259" t="s">
        <v>14</v>
      </c>
      <c r="Q1259" t="s">
        <v>14</v>
      </c>
      <c r="R1259" t="s">
        <v>14</v>
      </c>
      <c r="S1259">
        <v>0</v>
      </c>
      <c r="T1259" t="s">
        <v>14</v>
      </c>
      <c r="U1259" t="s">
        <v>14</v>
      </c>
      <c r="V1259" t="s">
        <v>15</v>
      </c>
      <c r="W1259" t="s">
        <v>16</v>
      </c>
      <c r="X1259" t="s">
        <v>17</v>
      </c>
      <c r="Y1259" t="s">
        <v>17</v>
      </c>
      <c r="Z1259" t="s">
        <v>16</v>
      </c>
      <c r="AA1259" t="s">
        <v>18</v>
      </c>
      <c r="AB1259" s="3">
        <v>14</v>
      </c>
      <c r="AC1259" s="3">
        <f t="shared" si="133"/>
        <v>14</v>
      </c>
      <c r="AD1259" s="3">
        <f t="shared" si="134"/>
        <v>0</v>
      </c>
      <c r="AE1259" s="3">
        <f t="shared" si="135"/>
        <v>0</v>
      </c>
      <c r="AF1259" s="4" t="str">
        <f t="shared" si="136"/>
        <v>Chưa tham gia học lần nào</v>
      </c>
      <c r="AG1259" s="4" t="str">
        <f t="shared" si="137"/>
        <v>Fail</v>
      </c>
      <c r="AH1259" s="3">
        <f t="shared" si="138"/>
        <v>0</v>
      </c>
      <c r="AI1259" s="3" t="str">
        <f t="shared" si="139"/>
        <v>Fail</v>
      </c>
      <c r="AJ1259" t="e">
        <f>VLOOKUP(A1259,'DSSV VIE1016'!$B$2:$D$55,3,0)</f>
        <v>#N/A</v>
      </c>
    </row>
    <row r="1260" spans="1:36" x14ac:dyDescent="0.35">
      <c r="A1260" t="s">
        <v>4356</v>
      </c>
      <c r="B1260" t="s">
        <v>4357</v>
      </c>
      <c r="C1260" t="s">
        <v>4358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 t="s">
        <v>14</v>
      </c>
      <c r="U1260" t="s">
        <v>14</v>
      </c>
      <c r="V1260" t="s">
        <v>15</v>
      </c>
      <c r="W1260" t="s">
        <v>16</v>
      </c>
      <c r="X1260" t="s">
        <v>17</v>
      </c>
      <c r="Y1260" t="s">
        <v>17</v>
      </c>
      <c r="Z1260" t="s">
        <v>16</v>
      </c>
      <c r="AA1260" t="s">
        <v>18</v>
      </c>
      <c r="AB1260" s="3">
        <v>14</v>
      </c>
      <c r="AC1260" s="3">
        <f t="shared" si="133"/>
        <v>0</v>
      </c>
      <c r="AD1260" s="3">
        <f t="shared" si="134"/>
        <v>0</v>
      </c>
      <c r="AE1260" s="3">
        <f t="shared" si="135"/>
        <v>14</v>
      </c>
      <c r="AF1260" s="4" t="str">
        <f t="shared" si="136"/>
        <v/>
      </c>
      <c r="AG1260" s="4" t="str">
        <f t="shared" si="137"/>
        <v>Pass</v>
      </c>
      <c r="AH1260" s="3">
        <f t="shared" si="138"/>
        <v>0</v>
      </c>
      <c r="AI1260" s="3" t="str">
        <f t="shared" si="139"/>
        <v>Fail</v>
      </c>
      <c r="AJ1260" t="e">
        <f>VLOOKUP(A1260,'DSSV VIE1016'!$B$2:$D$55,3,0)</f>
        <v>#N/A</v>
      </c>
    </row>
    <row r="1261" spans="1:36" x14ac:dyDescent="0.35">
      <c r="A1261" t="s">
        <v>4359</v>
      </c>
      <c r="B1261" t="s">
        <v>4360</v>
      </c>
      <c r="C1261" t="s">
        <v>4361</v>
      </c>
      <c r="D1261">
        <v>0</v>
      </c>
      <c r="E1261" t="s">
        <v>14</v>
      </c>
      <c r="F1261" t="s">
        <v>14</v>
      </c>
      <c r="G1261" t="s">
        <v>14</v>
      </c>
      <c r="H1261" t="s">
        <v>14</v>
      </c>
      <c r="I1261" t="s">
        <v>14</v>
      </c>
      <c r="J1261" t="s">
        <v>14</v>
      </c>
      <c r="K1261" t="s">
        <v>14</v>
      </c>
      <c r="L1261" t="s">
        <v>14</v>
      </c>
      <c r="M1261" t="s">
        <v>14</v>
      </c>
      <c r="N1261" t="s">
        <v>14</v>
      </c>
      <c r="O1261" t="s">
        <v>14</v>
      </c>
      <c r="P1261" t="s">
        <v>14</v>
      </c>
      <c r="Q1261" t="s">
        <v>14</v>
      </c>
      <c r="R1261" t="s">
        <v>14</v>
      </c>
      <c r="S1261">
        <v>0</v>
      </c>
      <c r="T1261" t="s">
        <v>14</v>
      </c>
      <c r="U1261" t="s">
        <v>14</v>
      </c>
      <c r="V1261" t="s">
        <v>15</v>
      </c>
      <c r="W1261" t="s">
        <v>16</v>
      </c>
      <c r="X1261" t="s">
        <v>17</v>
      </c>
      <c r="Y1261" t="s">
        <v>17</v>
      </c>
      <c r="Z1261" t="s">
        <v>16</v>
      </c>
      <c r="AA1261" t="s">
        <v>18</v>
      </c>
      <c r="AB1261" s="3">
        <v>14</v>
      </c>
      <c r="AC1261" s="3">
        <f t="shared" si="133"/>
        <v>14</v>
      </c>
      <c r="AD1261" s="3">
        <f t="shared" si="134"/>
        <v>0</v>
      </c>
      <c r="AE1261" s="3">
        <f t="shared" si="135"/>
        <v>0</v>
      </c>
      <c r="AF1261" s="4" t="str">
        <f t="shared" si="136"/>
        <v>Chưa tham gia học lần nào</v>
      </c>
      <c r="AG1261" s="4" t="str">
        <f t="shared" si="137"/>
        <v>Fail</v>
      </c>
      <c r="AH1261" s="3">
        <f t="shared" si="138"/>
        <v>0</v>
      </c>
      <c r="AI1261" s="3" t="str">
        <f t="shared" si="139"/>
        <v>Fail</v>
      </c>
      <c r="AJ1261" t="e">
        <f>VLOOKUP(A1261,'DSSV VIE1016'!$B$2:$D$55,3,0)</f>
        <v>#N/A</v>
      </c>
    </row>
    <row r="1262" spans="1:36" x14ac:dyDescent="0.35">
      <c r="A1262" t="s">
        <v>4362</v>
      </c>
      <c r="B1262" t="s">
        <v>4363</v>
      </c>
      <c r="C1262" t="s">
        <v>4364</v>
      </c>
      <c r="D1262">
        <v>0.21</v>
      </c>
      <c r="E1262">
        <v>1</v>
      </c>
      <c r="F1262">
        <v>1</v>
      </c>
      <c r="G1262">
        <v>1</v>
      </c>
      <c r="H1262" t="s">
        <v>14</v>
      </c>
      <c r="I1262" t="s">
        <v>14</v>
      </c>
      <c r="J1262" t="s">
        <v>14</v>
      </c>
      <c r="K1262" t="s">
        <v>14</v>
      </c>
      <c r="L1262" t="s">
        <v>14</v>
      </c>
      <c r="M1262" t="s">
        <v>14</v>
      </c>
      <c r="N1262" t="s">
        <v>14</v>
      </c>
      <c r="O1262" t="s">
        <v>14</v>
      </c>
      <c r="P1262" t="s">
        <v>14</v>
      </c>
      <c r="Q1262" t="s">
        <v>14</v>
      </c>
      <c r="R1262" t="s">
        <v>14</v>
      </c>
      <c r="S1262">
        <v>0.21428571428599999</v>
      </c>
      <c r="T1262" t="s">
        <v>14</v>
      </c>
      <c r="U1262" t="s">
        <v>14</v>
      </c>
      <c r="V1262" t="s">
        <v>15</v>
      </c>
      <c r="W1262" t="s">
        <v>16</v>
      </c>
      <c r="X1262" t="s">
        <v>17</v>
      </c>
      <c r="Y1262" t="s">
        <v>17</v>
      </c>
      <c r="Z1262" t="s">
        <v>16</v>
      </c>
      <c r="AA1262" t="s">
        <v>18</v>
      </c>
      <c r="AB1262" s="3">
        <v>14</v>
      </c>
      <c r="AC1262" s="3">
        <f t="shared" si="133"/>
        <v>11</v>
      </c>
      <c r="AD1262" s="3">
        <f t="shared" si="134"/>
        <v>0</v>
      </c>
      <c r="AE1262" s="3">
        <f t="shared" si="135"/>
        <v>3</v>
      </c>
      <c r="AF1262" s="4" t="str">
        <f t="shared" si="136"/>
        <v/>
      </c>
      <c r="AG1262" s="4" t="str">
        <f t="shared" si="137"/>
        <v>Fail</v>
      </c>
      <c r="AH1262" s="3">
        <f t="shared" si="138"/>
        <v>0</v>
      </c>
      <c r="AI1262" s="3" t="str">
        <f t="shared" si="139"/>
        <v>Fail</v>
      </c>
      <c r="AJ1262" t="e">
        <f>VLOOKUP(A1262,'DSSV VIE1016'!$B$2:$D$55,3,0)</f>
        <v>#N/A</v>
      </c>
    </row>
    <row r="1263" spans="1:36" x14ac:dyDescent="0.35">
      <c r="A1263" t="s">
        <v>4365</v>
      </c>
      <c r="B1263" t="s">
        <v>4366</v>
      </c>
      <c r="C1263" t="s">
        <v>4367</v>
      </c>
      <c r="D1263">
        <v>2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 t="s">
        <v>14</v>
      </c>
      <c r="U1263">
        <v>1</v>
      </c>
      <c r="V1263" t="s">
        <v>15</v>
      </c>
      <c r="W1263" t="s">
        <v>16</v>
      </c>
      <c r="X1263" t="s">
        <v>17</v>
      </c>
      <c r="Y1263" t="s">
        <v>17</v>
      </c>
      <c r="Z1263" t="s">
        <v>16</v>
      </c>
      <c r="AA1263" t="s">
        <v>18</v>
      </c>
      <c r="AB1263" s="3">
        <v>14</v>
      </c>
      <c r="AC1263" s="3">
        <f t="shared" si="133"/>
        <v>0</v>
      </c>
      <c r="AD1263" s="3">
        <f t="shared" si="134"/>
        <v>0</v>
      </c>
      <c r="AE1263" s="3">
        <f t="shared" si="135"/>
        <v>14</v>
      </c>
      <c r="AF1263" s="4" t="str">
        <f t="shared" si="136"/>
        <v/>
      </c>
      <c r="AG1263" s="4" t="str">
        <f t="shared" si="137"/>
        <v>Pass</v>
      </c>
      <c r="AH1263" s="3">
        <f t="shared" si="138"/>
        <v>0</v>
      </c>
      <c r="AI1263" s="3" t="str">
        <f t="shared" si="139"/>
        <v>Fail</v>
      </c>
      <c r="AJ1263" t="e">
        <f>VLOOKUP(A1263,'DSSV VIE1016'!$B$2:$D$55,3,0)</f>
        <v>#N/A</v>
      </c>
    </row>
    <row r="1264" spans="1:36" x14ac:dyDescent="0.35">
      <c r="A1264" t="s">
        <v>4368</v>
      </c>
      <c r="B1264" t="s">
        <v>4369</v>
      </c>
      <c r="C1264" t="s">
        <v>4370</v>
      </c>
      <c r="D1264">
        <v>0.43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 t="s">
        <v>14</v>
      </c>
      <c r="L1264" t="s">
        <v>14</v>
      </c>
      <c r="M1264" t="s">
        <v>14</v>
      </c>
      <c r="N1264" t="s">
        <v>14</v>
      </c>
      <c r="O1264" t="s">
        <v>14</v>
      </c>
      <c r="P1264" t="s">
        <v>14</v>
      </c>
      <c r="Q1264" t="s">
        <v>14</v>
      </c>
      <c r="R1264" t="s">
        <v>14</v>
      </c>
      <c r="S1264">
        <v>0.428571428571</v>
      </c>
      <c r="T1264" t="s">
        <v>14</v>
      </c>
      <c r="U1264" t="s">
        <v>14</v>
      </c>
      <c r="V1264" t="s">
        <v>15</v>
      </c>
      <c r="W1264" t="s">
        <v>16</v>
      </c>
      <c r="X1264" t="s">
        <v>17</v>
      </c>
      <c r="Y1264" t="s">
        <v>17</v>
      </c>
      <c r="Z1264" t="s">
        <v>16</v>
      </c>
      <c r="AA1264" t="s">
        <v>18</v>
      </c>
      <c r="AB1264" s="3">
        <v>14</v>
      </c>
      <c r="AC1264" s="3">
        <f t="shared" si="133"/>
        <v>8</v>
      </c>
      <c r="AD1264" s="3">
        <f t="shared" si="134"/>
        <v>0</v>
      </c>
      <c r="AE1264" s="3">
        <f t="shared" si="135"/>
        <v>6</v>
      </c>
      <c r="AF1264" s="4" t="str">
        <f t="shared" si="136"/>
        <v/>
      </c>
      <c r="AG1264" s="4" t="str">
        <f t="shared" si="137"/>
        <v>Fail</v>
      </c>
      <c r="AH1264" s="3">
        <f t="shared" si="138"/>
        <v>0</v>
      </c>
      <c r="AI1264" s="3" t="str">
        <f t="shared" si="139"/>
        <v>Fail</v>
      </c>
      <c r="AJ1264" t="e">
        <f>VLOOKUP(A1264,'DSSV VIE1016'!$B$2:$D$55,3,0)</f>
        <v>#N/A</v>
      </c>
    </row>
    <row r="1265" spans="1:36" x14ac:dyDescent="0.35">
      <c r="A1265" t="s">
        <v>4371</v>
      </c>
      <c r="B1265" t="s">
        <v>4372</v>
      </c>
      <c r="C1265" t="s">
        <v>4373</v>
      </c>
      <c r="D1265">
        <v>2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 t="s">
        <v>14</v>
      </c>
      <c r="U1265">
        <v>1</v>
      </c>
      <c r="V1265" t="s">
        <v>15</v>
      </c>
      <c r="W1265" t="s">
        <v>16</v>
      </c>
      <c r="X1265" t="s">
        <v>17</v>
      </c>
      <c r="Y1265" t="s">
        <v>17</v>
      </c>
      <c r="Z1265" t="s">
        <v>16</v>
      </c>
      <c r="AA1265" t="s">
        <v>18</v>
      </c>
      <c r="AB1265" s="3">
        <v>14</v>
      </c>
      <c r="AC1265" s="3">
        <f t="shared" si="133"/>
        <v>0</v>
      </c>
      <c r="AD1265" s="3">
        <f t="shared" si="134"/>
        <v>0</v>
      </c>
      <c r="AE1265" s="3">
        <f t="shared" si="135"/>
        <v>14</v>
      </c>
      <c r="AF1265" s="4" t="str">
        <f t="shared" si="136"/>
        <v/>
      </c>
      <c r="AG1265" s="4" t="str">
        <f t="shared" si="137"/>
        <v>Pass</v>
      </c>
      <c r="AH1265" s="3">
        <f t="shared" si="138"/>
        <v>0</v>
      </c>
      <c r="AI1265" s="3" t="str">
        <f t="shared" si="139"/>
        <v>Fail</v>
      </c>
      <c r="AJ1265" t="e">
        <f>VLOOKUP(A1265,'DSSV VIE1016'!$B$2:$D$55,3,0)</f>
        <v>#N/A</v>
      </c>
    </row>
    <row r="1266" spans="1:36" x14ac:dyDescent="0.35">
      <c r="A1266" t="s">
        <v>4374</v>
      </c>
      <c r="B1266" t="s">
        <v>4375</v>
      </c>
      <c r="C1266" t="s">
        <v>4376</v>
      </c>
      <c r="D1266">
        <v>7.0000000000000007E-2</v>
      </c>
      <c r="E1266">
        <v>1</v>
      </c>
      <c r="F1266" t="s">
        <v>14</v>
      </c>
      <c r="G1266" t="s">
        <v>14</v>
      </c>
      <c r="H1266" t="s">
        <v>14</v>
      </c>
      <c r="I1266" t="s">
        <v>14</v>
      </c>
      <c r="J1266" t="s">
        <v>14</v>
      </c>
      <c r="K1266" t="s">
        <v>14</v>
      </c>
      <c r="L1266" t="s">
        <v>14</v>
      </c>
      <c r="M1266" t="s">
        <v>14</v>
      </c>
      <c r="N1266" t="s">
        <v>14</v>
      </c>
      <c r="O1266" t="s">
        <v>14</v>
      </c>
      <c r="P1266" t="s">
        <v>14</v>
      </c>
      <c r="Q1266" t="s">
        <v>14</v>
      </c>
      <c r="R1266" t="s">
        <v>14</v>
      </c>
      <c r="S1266">
        <v>7.1428571428599999E-2</v>
      </c>
      <c r="T1266" t="s">
        <v>14</v>
      </c>
      <c r="U1266" t="s">
        <v>14</v>
      </c>
      <c r="V1266" t="s">
        <v>15</v>
      </c>
      <c r="W1266" t="s">
        <v>16</v>
      </c>
      <c r="X1266" t="s">
        <v>17</v>
      </c>
      <c r="Y1266" t="s">
        <v>17</v>
      </c>
      <c r="Z1266" t="s">
        <v>16</v>
      </c>
      <c r="AA1266" t="s">
        <v>18</v>
      </c>
      <c r="AB1266" s="3">
        <v>14</v>
      </c>
      <c r="AC1266" s="3">
        <f t="shared" si="133"/>
        <v>13</v>
      </c>
      <c r="AD1266" s="3">
        <f t="shared" si="134"/>
        <v>0</v>
      </c>
      <c r="AE1266" s="3">
        <f t="shared" si="135"/>
        <v>1</v>
      </c>
      <c r="AF1266" s="4" t="str">
        <f t="shared" si="136"/>
        <v/>
      </c>
      <c r="AG1266" s="4" t="str">
        <f t="shared" si="137"/>
        <v>Fail</v>
      </c>
      <c r="AH1266" s="3">
        <f t="shared" si="138"/>
        <v>0</v>
      </c>
      <c r="AI1266" s="3" t="str">
        <f t="shared" si="139"/>
        <v>Fail</v>
      </c>
      <c r="AJ1266" t="e">
        <f>VLOOKUP(A1266,'DSSV VIE1016'!$B$2:$D$55,3,0)</f>
        <v>#N/A</v>
      </c>
    </row>
    <row r="1267" spans="1:36" x14ac:dyDescent="0.35">
      <c r="A1267" t="s">
        <v>4377</v>
      </c>
      <c r="B1267" t="s">
        <v>4378</v>
      </c>
      <c r="C1267" t="s">
        <v>4379</v>
      </c>
      <c r="D1267">
        <v>2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 t="s">
        <v>14</v>
      </c>
      <c r="U1267">
        <v>1</v>
      </c>
      <c r="V1267" t="s">
        <v>15</v>
      </c>
      <c r="W1267" t="s">
        <v>16</v>
      </c>
      <c r="X1267" t="s">
        <v>17</v>
      </c>
      <c r="Y1267" t="s">
        <v>17</v>
      </c>
      <c r="Z1267" t="s">
        <v>16</v>
      </c>
      <c r="AA1267" t="s">
        <v>18</v>
      </c>
      <c r="AB1267" s="3">
        <v>14</v>
      </c>
      <c r="AC1267" s="3">
        <f t="shared" si="133"/>
        <v>0</v>
      </c>
      <c r="AD1267" s="3">
        <f t="shared" si="134"/>
        <v>0</v>
      </c>
      <c r="AE1267" s="3">
        <f t="shared" si="135"/>
        <v>14</v>
      </c>
      <c r="AF1267" s="4" t="str">
        <f t="shared" si="136"/>
        <v/>
      </c>
      <c r="AG1267" s="4" t="str">
        <f t="shared" si="137"/>
        <v>Pass</v>
      </c>
      <c r="AH1267" s="3">
        <f t="shared" si="138"/>
        <v>0</v>
      </c>
      <c r="AI1267" s="3" t="str">
        <f t="shared" si="139"/>
        <v>Fail</v>
      </c>
      <c r="AJ1267" t="e">
        <f>VLOOKUP(A1267,'DSSV VIE1016'!$B$2:$D$55,3,0)</f>
        <v>#N/A</v>
      </c>
    </row>
    <row r="1268" spans="1:36" x14ac:dyDescent="0.35">
      <c r="A1268" t="s">
        <v>4380</v>
      </c>
      <c r="B1268" t="s">
        <v>4381</v>
      </c>
      <c r="C1268" t="s">
        <v>4382</v>
      </c>
      <c r="D1268">
        <v>0</v>
      </c>
      <c r="E1268" t="s">
        <v>14</v>
      </c>
      <c r="F1268" t="s">
        <v>14</v>
      </c>
      <c r="G1268" t="s">
        <v>14</v>
      </c>
      <c r="H1268" t="s">
        <v>14</v>
      </c>
      <c r="I1268" t="s">
        <v>14</v>
      </c>
      <c r="J1268" t="s">
        <v>14</v>
      </c>
      <c r="K1268" t="s">
        <v>14</v>
      </c>
      <c r="L1268" t="s">
        <v>14</v>
      </c>
      <c r="M1268" t="s">
        <v>14</v>
      </c>
      <c r="N1268" t="s">
        <v>14</v>
      </c>
      <c r="O1268" t="s">
        <v>14</v>
      </c>
      <c r="P1268" t="s">
        <v>14</v>
      </c>
      <c r="Q1268" t="s">
        <v>14</v>
      </c>
      <c r="R1268" t="s">
        <v>14</v>
      </c>
      <c r="S1268">
        <v>0</v>
      </c>
      <c r="T1268" t="s">
        <v>14</v>
      </c>
      <c r="U1268" t="s">
        <v>14</v>
      </c>
      <c r="V1268" t="s">
        <v>15</v>
      </c>
      <c r="W1268" t="s">
        <v>16</v>
      </c>
      <c r="X1268" t="s">
        <v>17</v>
      </c>
      <c r="Y1268" t="s">
        <v>17</v>
      </c>
      <c r="Z1268" t="s">
        <v>16</v>
      </c>
      <c r="AA1268" t="s">
        <v>18</v>
      </c>
      <c r="AB1268" s="3">
        <v>14</v>
      </c>
      <c r="AC1268" s="3">
        <f t="shared" si="133"/>
        <v>14</v>
      </c>
      <c r="AD1268" s="3">
        <f t="shared" si="134"/>
        <v>0</v>
      </c>
      <c r="AE1268" s="3">
        <f t="shared" si="135"/>
        <v>0</v>
      </c>
      <c r="AF1268" s="4" t="str">
        <f t="shared" si="136"/>
        <v>Chưa tham gia học lần nào</v>
      </c>
      <c r="AG1268" s="4" t="str">
        <f t="shared" si="137"/>
        <v>Fail</v>
      </c>
      <c r="AH1268" s="3">
        <f t="shared" si="138"/>
        <v>0</v>
      </c>
      <c r="AI1268" s="3" t="str">
        <f t="shared" si="139"/>
        <v>Fail</v>
      </c>
      <c r="AJ1268" t="e">
        <f>VLOOKUP(A1268,'DSSV VIE1016'!$B$2:$D$55,3,0)</f>
        <v>#N/A</v>
      </c>
    </row>
    <row r="1269" spans="1:36" x14ac:dyDescent="0.35">
      <c r="A1269" t="s">
        <v>4383</v>
      </c>
      <c r="B1269" t="s">
        <v>4384</v>
      </c>
      <c r="C1269" t="s">
        <v>4385</v>
      </c>
      <c r="D1269">
        <v>7.0000000000000007E-2</v>
      </c>
      <c r="E1269">
        <v>1</v>
      </c>
      <c r="F1269" t="s">
        <v>14</v>
      </c>
      <c r="G1269" t="s">
        <v>14</v>
      </c>
      <c r="H1269" t="s">
        <v>14</v>
      </c>
      <c r="I1269" t="s">
        <v>14</v>
      </c>
      <c r="J1269" t="s">
        <v>14</v>
      </c>
      <c r="K1269" t="s">
        <v>14</v>
      </c>
      <c r="L1269" t="s">
        <v>14</v>
      </c>
      <c r="M1269" t="s">
        <v>14</v>
      </c>
      <c r="N1269" t="s">
        <v>14</v>
      </c>
      <c r="O1269" t="s">
        <v>14</v>
      </c>
      <c r="P1269" t="s">
        <v>14</v>
      </c>
      <c r="Q1269" t="s">
        <v>14</v>
      </c>
      <c r="R1269" t="s">
        <v>14</v>
      </c>
      <c r="S1269">
        <v>7.1428571428599999E-2</v>
      </c>
      <c r="T1269" t="s">
        <v>14</v>
      </c>
      <c r="U1269" t="s">
        <v>14</v>
      </c>
      <c r="V1269" t="s">
        <v>15</v>
      </c>
      <c r="W1269" t="s">
        <v>16</v>
      </c>
      <c r="X1269" t="s">
        <v>17</v>
      </c>
      <c r="Y1269" t="s">
        <v>17</v>
      </c>
      <c r="Z1269" t="s">
        <v>16</v>
      </c>
      <c r="AA1269" t="s">
        <v>18</v>
      </c>
      <c r="AB1269" s="3">
        <v>14</v>
      </c>
      <c r="AC1269" s="3">
        <f t="shared" si="133"/>
        <v>13</v>
      </c>
      <c r="AD1269" s="3">
        <f t="shared" si="134"/>
        <v>0</v>
      </c>
      <c r="AE1269" s="3">
        <f t="shared" si="135"/>
        <v>1</v>
      </c>
      <c r="AF1269" s="4" t="str">
        <f t="shared" si="136"/>
        <v/>
      </c>
      <c r="AG1269" s="4" t="str">
        <f t="shared" si="137"/>
        <v>Fail</v>
      </c>
      <c r="AH1269" s="3">
        <f t="shared" si="138"/>
        <v>0</v>
      </c>
      <c r="AI1269" s="3" t="str">
        <f t="shared" si="139"/>
        <v>Fail</v>
      </c>
      <c r="AJ1269" t="e">
        <f>VLOOKUP(A1269,'DSSV VIE1016'!$B$2:$D$55,3,0)</f>
        <v>#N/A</v>
      </c>
    </row>
    <row r="1270" spans="1:36" x14ac:dyDescent="0.35">
      <c r="A1270" t="s">
        <v>4386</v>
      </c>
      <c r="B1270" t="s">
        <v>4387</v>
      </c>
      <c r="C1270" t="s">
        <v>4388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 t="s">
        <v>14</v>
      </c>
      <c r="U1270" t="s">
        <v>14</v>
      </c>
      <c r="V1270" t="s">
        <v>15</v>
      </c>
      <c r="W1270" t="s">
        <v>16</v>
      </c>
      <c r="X1270" t="s">
        <v>17</v>
      </c>
      <c r="Y1270" t="s">
        <v>17</v>
      </c>
      <c r="Z1270" t="s">
        <v>16</v>
      </c>
      <c r="AA1270" t="s">
        <v>18</v>
      </c>
      <c r="AB1270" s="3">
        <v>14</v>
      </c>
      <c r="AC1270" s="3">
        <f t="shared" si="133"/>
        <v>0</v>
      </c>
      <c r="AD1270" s="3">
        <f t="shared" si="134"/>
        <v>0</v>
      </c>
      <c r="AE1270" s="3">
        <f t="shared" si="135"/>
        <v>14</v>
      </c>
      <c r="AF1270" s="4" t="str">
        <f t="shared" si="136"/>
        <v/>
      </c>
      <c r="AG1270" s="4" t="str">
        <f t="shared" si="137"/>
        <v>Pass</v>
      </c>
      <c r="AH1270" s="3">
        <f t="shared" si="138"/>
        <v>0</v>
      </c>
      <c r="AI1270" s="3" t="str">
        <f t="shared" si="139"/>
        <v>Fail</v>
      </c>
      <c r="AJ1270" t="e">
        <f>VLOOKUP(A1270,'DSSV VIE1016'!$B$2:$D$55,3,0)</f>
        <v>#N/A</v>
      </c>
    </row>
    <row r="1271" spans="1:36" x14ac:dyDescent="0.35">
      <c r="A1271" t="s">
        <v>4389</v>
      </c>
      <c r="B1271" t="s">
        <v>4390</v>
      </c>
      <c r="C1271" t="s">
        <v>4391</v>
      </c>
      <c r="D1271">
        <v>2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 t="s">
        <v>14</v>
      </c>
      <c r="U1271">
        <v>1</v>
      </c>
      <c r="V1271" t="s">
        <v>15</v>
      </c>
      <c r="W1271" t="s">
        <v>16</v>
      </c>
      <c r="X1271" t="s">
        <v>17</v>
      </c>
      <c r="Y1271" t="s">
        <v>17</v>
      </c>
      <c r="Z1271" t="s">
        <v>16</v>
      </c>
      <c r="AA1271" t="s">
        <v>18</v>
      </c>
      <c r="AB1271" s="3">
        <v>14</v>
      </c>
      <c r="AC1271" s="3">
        <f t="shared" si="133"/>
        <v>0</v>
      </c>
      <c r="AD1271" s="3">
        <f t="shared" si="134"/>
        <v>0</v>
      </c>
      <c r="AE1271" s="3">
        <f t="shared" si="135"/>
        <v>14</v>
      </c>
      <c r="AF1271" s="4" t="str">
        <f t="shared" si="136"/>
        <v/>
      </c>
      <c r="AG1271" s="4" t="str">
        <f t="shared" si="137"/>
        <v>Pass</v>
      </c>
      <c r="AH1271" s="3">
        <f t="shared" si="138"/>
        <v>0</v>
      </c>
      <c r="AI1271" s="3" t="str">
        <f t="shared" si="139"/>
        <v>Fail</v>
      </c>
      <c r="AJ1271" t="e">
        <f>VLOOKUP(A1271,'DSSV VIE1016'!$B$2:$D$55,3,0)</f>
        <v>#N/A</v>
      </c>
    </row>
    <row r="1272" spans="1:36" x14ac:dyDescent="0.35">
      <c r="A1272" t="s">
        <v>4392</v>
      </c>
      <c r="B1272" t="s">
        <v>4393</v>
      </c>
      <c r="C1272" t="s">
        <v>4394</v>
      </c>
      <c r="D1272">
        <v>0.14000000000000001</v>
      </c>
      <c r="E1272">
        <v>1</v>
      </c>
      <c r="F1272">
        <v>1</v>
      </c>
      <c r="G1272" t="s">
        <v>14</v>
      </c>
      <c r="H1272" t="s">
        <v>14</v>
      </c>
      <c r="I1272" t="s">
        <v>14</v>
      </c>
      <c r="J1272" t="s">
        <v>14</v>
      </c>
      <c r="K1272" t="s">
        <v>14</v>
      </c>
      <c r="L1272" t="s">
        <v>14</v>
      </c>
      <c r="M1272" t="s">
        <v>14</v>
      </c>
      <c r="N1272" t="s">
        <v>14</v>
      </c>
      <c r="O1272" t="s">
        <v>14</v>
      </c>
      <c r="P1272" t="s">
        <v>14</v>
      </c>
      <c r="Q1272" t="s">
        <v>14</v>
      </c>
      <c r="R1272" t="s">
        <v>14</v>
      </c>
      <c r="S1272">
        <v>0.14285714285699999</v>
      </c>
      <c r="T1272" t="s">
        <v>14</v>
      </c>
      <c r="U1272" t="s">
        <v>14</v>
      </c>
      <c r="V1272" t="s">
        <v>15</v>
      </c>
      <c r="W1272" t="s">
        <v>16</v>
      </c>
      <c r="X1272" t="s">
        <v>17</v>
      </c>
      <c r="Y1272" t="s">
        <v>17</v>
      </c>
      <c r="Z1272" t="s">
        <v>16</v>
      </c>
      <c r="AA1272" t="s">
        <v>18</v>
      </c>
      <c r="AB1272" s="3">
        <v>14</v>
      </c>
      <c r="AC1272" s="3">
        <f t="shared" si="133"/>
        <v>12</v>
      </c>
      <c r="AD1272" s="3">
        <f t="shared" si="134"/>
        <v>0</v>
      </c>
      <c r="AE1272" s="3">
        <f t="shared" si="135"/>
        <v>2</v>
      </c>
      <c r="AF1272" s="4" t="str">
        <f t="shared" si="136"/>
        <v/>
      </c>
      <c r="AG1272" s="4" t="str">
        <f t="shared" si="137"/>
        <v>Fail</v>
      </c>
      <c r="AH1272" s="3">
        <f t="shared" si="138"/>
        <v>0</v>
      </c>
      <c r="AI1272" s="3" t="str">
        <f t="shared" si="139"/>
        <v>Fail</v>
      </c>
      <c r="AJ1272" t="e">
        <f>VLOOKUP(A1272,'DSSV VIE1016'!$B$2:$D$55,3,0)</f>
        <v>#N/A</v>
      </c>
    </row>
    <row r="1273" spans="1:36" x14ac:dyDescent="0.35">
      <c r="A1273" t="s">
        <v>4395</v>
      </c>
      <c r="B1273" t="s">
        <v>4396</v>
      </c>
      <c r="C1273" t="s">
        <v>4397</v>
      </c>
      <c r="D1273">
        <v>0</v>
      </c>
      <c r="E1273" t="s">
        <v>14</v>
      </c>
      <c r="F1273" t="s">
        <v>14</v>
      </c>
      <c r="G1273" t="s">
        <v>14</v>
      </c>
      <c r="H1273" t="s">
        <v>14</v>
      </c>
      <c r="I1273" t="s">
        <v>14</v>
      </c>
      <c r="J1273" t="s">
        <v>14</v>
      </c>
      <c r="K1273" t="s">
        <v>14</v>
      </c>
      <c r="L1273" t="s">
        <v>14</v>
      </c>
      <c r="M1273" t="s">
        <v>14</v>
      </c>
      <c r="N1273" t="s">
        <v>14</v>
      </c>
      <c r="O1273" t="s">
        <v>14</v>
      </c>
      <c r="P1273" t="s">
        <v>14</v>
      </c>
      <c r="Q1273" t="s">
        <v>14</v>
      </c>
      <c r="R1273" t="s">
        <v>14</v>
      </c>
      <c r="S1273">
        <v>0</v>
      </c>
      <c r="T1273" t="s">
        <v>14</v>
      </c>
      <c r="U1273" t="s">
        <v>14</v>
      </c>
      <c r="V1273" t="s">
        <v>15</v>
      </c>
      <c r="W1273" t="s">
        <v>16</v>
      </c>
      <c r="X1273" t="s">
        <v>17</v>
      </c>
      <c r="Y1273" t="s">
        <v>17</v>
      </c>
      <c r="Z1273" t="s">
        <v>16</v>
      </c>
      <c r="AA1273" t="s">
        <v>18</v>
      </c>
      <c r="AB1273" s="3">
        <v>14</v>
      </c>
      <c r="AC1273" s="3">
        <f t="shared" si="133"/>
        <v>14</v>
      </c>
      <c r="AD1273" s="3">
        <f t="shared" si="134"/>
        <v>0</v>
      </c>
      <c r="AE1273" s="3">
        <f t="shared" si="135"/>
        <v>0</v>
      </c>
      <c r="AF1273" s="4" t="str">
        <f t="shared" si="136"/>
        <v>Chưa tham gia học lần nào</v>
      </c>
      <c r="AG1273" s="4" t="str">
        <f t="shared" si="137"/>
        <v>Fail</v>
      </c>
      <c r="AH1273" s="3">
        <f t="shared" si="138"/>
        <v>0</v>
      </c>
      <c r="AI1273" s="3" t="str">
        <f t="shared" si="139"/>
        <v>Fail</v>
      </c>
      <c r="AJ1273" t="e">
        <f>VLOOKUP(A1273,'DSSV VIE1016'!$B$2:$D$55,3,0)</f>
        <v>#N/A</v>
      </c>
    </row>
    <row r="1274" spans="1:36" x14ac:dyDescent="0.35">
      <c r="A1274" t="s">
        <v>4398</v>
      </c>
      <c r="B1274" t="s">
        <v>4399</v>
      </c>
      <c r="C1274" t="s">
        <v>4400</v>
      </c>
      <c r="D1274">
        <v>0</v>
      </c>
      <c r="E1274" t="s">
        <v>14</v>
      </c>
      <c r="F1274" t="s">
        <v>14</v>
      </c>
      <c r="G1274" t="s">
        <v>14</v>
      </c>
      <c r="H1274" t="s">
        <v>14</v>
      </c>
      <c r="I1274" t="s">
        <v>14</v>
      </c>
      <c r="J1274" t="s">
        <v>14</v>
      </c>
      <c r="K1274" t="s">
        <v>14</v>
      </c>
      <c r="L1274" t="s">
        <v>14</v>
      </c>
      <c r="M1274" t="s">
        <v>14</v>
      </c>
      <c r="N1274" t="s">
        <v>14</v>
      </c>
      <c r="O1274" t="s">
        <v>14</v>
      </c>
      <c r="P1274" t="s">
        <v>14</v>
      </c>
      <c r="Q1274" t="s">
        <v>14</v>
      </c>
      <c r="R1274" t="s">
        <v>14</v>
      </c>
      <c r="S1274">
        <v>0</v>
      </c>
      <c r="T1274" t="s">
        <v>14</v>
      </c>
      <c r="U1274" t="s">
        <v>14</v>
      </c>
      <c r="V1274" t="s">
        <v>15</v>
      </c>
      <c r="W1274" t="s">
        <v>16</v>
      </c>
      <c r="X1274" t="s">
        <v>17</v>
      </c>
      <c r="Y1274" t="s">
        <v>17</v>
      </c>
      <c r="Z1274" t="s">
        <v>16</v>
      </c>
      <c r="AA1274" t="s">
        <v>18</v>
      </c>
      <c r="AB1274" s="3">
        <v>14</v>
      </c>
      <c r="AC1274" s="3">
        <f t="shared" si="133"/>
        <v>14</v>
      </c>
      <c r="AD1274" s="3">
        <f t="shared" si="134"/>
        <v>0</v>
      </c>
      <c r="AE1274" s="3">
        <f t="shared" si="135"/>
        <v>0</v>
      </c>
      <c r="AF1274" s="4" t="str">
        <f t="shared" si="136"/>
        <v>Chưa tham gia học lần nào</v>
      </c>
      <c r="AG1274" s="4" t="str">
        <f t="shared" si="137"/>
        <v>Fail</v>
      </c>
      <c r="AH1274" s="3">
        <f t="shared" si="138"/>
        <v>0</v>
      </c>
      <c r="AI1274" s="3" t="str">
        <f t="shared" si="139"/>
        <v>Fail</v>
      </c>
      <c r="AJ1274" t="e">
        <f>VLOOKUP(A1274,'DSSV VIE1016'!$B$2:$D$55,3,0)</f>
        <v>#N/A</v>
      </c>
    </row>
    <row r="1275" spans="1:36" x14ac:dyDescent="0.35">
      <c r="A1275" t="s">
        <v>4401</v>
      </c>
      <c r="B1275" t="s">
        <v>4402</v>
      </c>
      <c r="C1275" t="s">
        <v>4403</v>
      </c>
      <c r="D1275">
        <v>0.56999999999999995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 t="s">
        <v>14</v>
      </c>
      <c r="N1275" t="s">
        <v>14</v>
      </c>
      <c r="O1275" t="s">
        <v>14</v>
      </c>
      <c r="P1275" t="s">
        <v>14</v>
      </c>
      <c r="Q1275" t="s">
        <v>14</v>
      </c>
      <c r="R1275" t="s">
        <v>14</v>
      </c>
      <c r="S1275">
        <v>0.57142857142900005</v>
      </c>
      <c r="T1275" t="s">
        <v>14</v>
      </c>
      <c r="U1275" t="s">
        <v>14</v>
      </c>
      <c r="V1275" t="s">
        <v>15</v>
      </c>
      <c r="W1275" t="s">
        <v>16</v>
      </c>
      <c r="X1275" t="s">
        <v>17</v>
      </c>
      <c r="Y1275" t="s">
        <v>17</v>
      </c>
      <c r="Z1275" t="s">
        <v>16</v>
      </c>
      <c r="AA1275" t="s">
        <v>18</v>
      </c>
      <c r="AB1275" s="3">
        <v>14</v>
      </c>
      <c r="AC1275" s="3">
        <f t="shared" si="133"/>
        <v>6</v>
      </c>
      <c r="AD1275" s="3">
        <f t="shared" si="134"/>
        <v>0</v>
      </c>
      <c r="AE1275" s="3">
        <f t="shared" si="135"/>
        <v>8</v>
      </c>
      <c r="AF1275" s="4" t="str">
        <f t="shared" si="136"/>
        <v/>
      </c>
      <c r="AG1275" s="4" t="str">
        <f t="shared" si="137"/>
        <v>Fail</v>
      </c>
      <c r="AH1275" s="3">
        <f t="shared" si="138"/>
        <v>0</v>
      </c>
      <c r="AI1275" s="3" t="str">
        <f t="shared" si="139"/>
        <v>Fail</v>
      </c>
      <c r="AJ1275" t="e">
        <f>VLOOKUP(A1275,'DSSV VIE1016'!$B$2:$D$55,3,0)</f>
        <v>#N/A</v>
      </c>
    </row>
    <row r="1276" spans="1:36" x14ac:dyDescent="0.35">
      <c r="A1276" t="s">
        <v>4404</v>
      </c>
      <c r="B1276" t="s">
        <v>4405</v>
      </c>
      <c r="C1276" t="s">
        <v>4406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 t="s">
        <v>14</v>
      </c>
      <c r="U1276" t="s">
        <v>14</v>
      </c>
      <c r="V1276" t="s">
        <v>15</v>
      </c>
      <c r="W1276" t="s">
        <v>16</v>
      </c>
      <c r="X1276" t="s">
        <v>17</v>
      </c>
      <c r="Y1276" t="s">
        <v>17</v>
      </c>
      <c r="Z1276" t="s">
        <v>16</v>
      </c>
      <c r="AA1276" t="s">
        <v>18</v>
      </c>
      <c r="AB1276" s="3">
        <v>14</v>
      </c>
      <c r="AC1276" s="3">
        <f t="shared" si="133"/>
        <v>0</v>
      </c>
      <c r="AD1276" s="3">
        <f t="shared" si="134"/>
        <v>0</v>
      </c>
      <c r="AE1276" s="3">
        <f t="shared" si="135"/>
        <v>14</v>
      </c>
      <c r="AF1276" s="4" t="str">
        <f t="shared" si="136"/>
        <v/>
      </c>
      <c r="AG1276" s="4" t="str">
        <f t="shared" si="137"/>
        <v>Pass</v>
      </c>
      <c r="AH1276" s="3">
        <f t="shared" si="138"/>
        <v>0</v>
      </c>
      <c r="AI1276" s="3" t="str">
        <f t="shared" si="139"/>
        <v>Fail</v>
      </c>
      <c r="AJ1276" t="e">
        <f>VLOOKUP(A1276,'DSSV VIE1016'!$B$2:$D$55,3,0)</f>
        <v>#N/A</v>
      </c>
    </row>
    <row r="1277" spans="1:36" x14ac:dyDescent="0.35">
      <c r="A1277" t="s">
        <v>4407</v>
      </c>
      <c r="B1277" t="s">
        <v>4408</v>
      </c>
      <c r="C1277" t="s">
        <v>4409</v>
      </c>
      <c r="D1277">
        <v>2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 t="s">
        <v>14</v>
      </c>
      <c r="U1277">
        <v>1</v>
      </c>
      <c r="V1277" t="s">
        <v>15</v>
      </c>
      <c r="W1277" t="s">
        <v>16</v>
      </c>
      <c r="X1277" t="s">
        <v>17</v>
      </c>
      <c r="Y1277" t="s">
        <v>17</v>
      </c>
      <c r="Z1277" t="s">
        <v>16</v>
      </c>
      <c r="AA1277" t="s">
        <v>18</v>
      </c>
      <c r="AB1277" s="3">
        <v>14</v>
      </c>
      <c r="AC1277" s="3">
        <f t="shared" si="133"/>
        <v>0</v>
      </c>
      <c r="AD1277" s="3">
        <f t="shared" si="134"/>
        <v>0</v>
      </c>
      <c r="AE1277" s="3">
        <f t="shared" si="135"/>
        <v>14</v>
      </c>
      <c r="AF1277" s="4" t="str">
        <f t="shared" si="136"/>
        <v/>
      </c>
      <c r="AG1277" s="4" t="str">
        <f t="shared" si="137"/>
        <v>Pass</v>
      </c>
      <c r="AH1277" s="3">
        <f t="shared" si="138"/>
        <v>0</v>
      </c>
      <c r="AI1277" s="3" t="str">
        <f t="shared" si="139"/>
        <v>Fail</v>
      </c>
      <c r="AJ1277" t="e">
        <f>VLOOKUP(A1277,'DSSV VIE1016'!$B$2:$D$55,3,0)</f>
        <v>#N/A</v>
      </c>
    </row>
    <row r="1278" spans="1:36" x14ac:dyDescent="0.35">
      <c r="A1278" t="s">
        <v>4410</v>
      </c>
      <c r="B1278" t="s">
        <v>4411</v>
      </c>
      <c r="C1278" t="s">
        <v>4412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 t="s">
        <v>14</v>
      </c>
      <c r="U1278" t="s">
        <v>14</v>
      </c>
      <c r="V1278" t="s">
        <v>15</v>
      </c>
      <c r="W1278" t="s">
        <v>16</v>
      </c>
      <c r="X1278" t="s">
        <v>17</v>
      </c>
      <c r="Y1278" t="s">
        <v>17</v>
      </c>
      <c r="Z1278" t="s">
        <v>16</v>
      </c>
      <c r="AA1278" t="s">
        <v>18</v>
      </c>
      <c r="AB1278" s="3">
        <v>14</v>
      </c>
      <c r="AC1278" s="3">
        <f t="shared" si="133"/>
        <v>0</v>
      </c>
      <c r="AD1278" s="3">
        <f t="shared" si="134"/>
        <v>0</v>
      </c>
      <c r="AE1278" s="3">
        <f t="shared" si="135"/>
        <v>14</v>
      </c>
      <c r="AF1278" s="4" t="str">
        <f t="shared" si="136"/>
        <v/>
      </c>
      <c r="AG1278" s="4" t="str">
        <f t="shared" si="137"/>
        <v>Pass</v>
      </c>
      <c r="AH1278" s="3">
        <f t="shared" si="138"/>
        <v>0</v>
      </c>
      <c r="AI1278" s="3" t="str">
        <f t="shared" si="139"/>
        <v>Fail</v>
      </c>
      <c r="AJ1278" t="e">
        <f>VLOOKUP(A1278,'DSSV VIE1016'!$B$2:$D$55,3,0)</f>
        <v>#N/A</v>
      </c>
    </row>
    <row r="1279" spans="1:36" x14ac:dyDescent="0.35">
      <c r="A1279" t="s">
        <v>4413</v>
      </c>
      <c r="B1279" t="s">
        <v>4414</v>
      </c>
      <c r="C1279" t="s">
        <v>4415</v>
      </c>
      <c r="D1279">
        <v>0.5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 t="s">
        <v>14</v>
      </c>
      <c r="L1279">
        <v>1</v>
      </c>
      <c r="M1279" t="s">
        <v>14</v>
      </c>
      <c r="N1279" t="s">
        <v>14</v>
      </c>
      <c r="O1279" t="s">
        <v>14</v>
      </c>
      <c r="P1279" t="s">
        <v>14</v>
      </c>
      <c r="Q1279" t="s">
        <v>14</v>
      </c>
      <c r="R1279" t="s">
        <v>14</v>
      </c>
      <c r="S1279">
        <v>0.5</v>
      </c>
      <c r="T1279" t="s">
        <v>14</v>
      </c>
      <c r="U1279" t="s">
        <v>14</v>
      </c>
      <c r="V1279" t="s">
        <v>15</v>
      </c>
      <c r="W1279" t="s">
        <v>16</v>
      </c>
      <c r="X1279" t="s">
        <v>17</v>
      </c>
      <c r="Y1279" t="s">
        <v>17</v>
      </c>
      <c r="Z1279" t="s">
        <v>16</v>
      </c>
      <c r="AA1279" t="s">
        <v>18</v>
      </c>
      <c r="AB1279" s="3">
        <v>14</v>
      </c>
      <c r="AC1279" s="3">
        <f t="shared" si="133"/>
        <v>7</v>
      </c>
      <c r="AD1279" s="3">
        <f t="shared" si="134"/>
        <v>0</v>
      </c>
      <c r="AE1279" s="3">
        <f t="shared" si="135"/>
        <v>7</v>
      </c>
      <c r="AF1279" s="4" t="str">
        <f t="shared" si="136"/>
        <v/>
      </c>
      <c r="AG1279" s="4" t="str">
        <f t="shared" si="137"/>
        <v>Fail</v>
      </c>
      <c r="AH1279" s="3">
        <f t="shared" si="138"/>
        <v>0</v>
      </c>
      <c r="AI1279" s="3" t="str">
        <f t="shared" si="139"/>
        <v>Fail</v>
      </c>
      <c r="AJ1279" t="e">
        <f>VLOOKUP(A1279,'DSSV VIE1016'!$B$2:$D$55,3,0)</f>
        <v>#N/A</v>
      </c>
    </row>
    <row r="1280" spans="1:36" x14ac:dyDescent="0.35">
      <c r="A1280" t="s">
        <v>4416</v>
      </c>
      <c r="B1280" t="s">
        <v>4417</v>
      </c>
      <c r="C1280" t="s">
        <v>4418</v>
      </c>
      <c r="D1280">
        <v>0.36</v>
      </c>
      <c r="E1280">
        <v>1</v>
      </c>
      <c r="F1280">
        <v>1</v>
      </c>
      <c r="G1280">
        <v>1</v>
      </c>
      <c r="H1280">
        <v>1</v>
      </c>
      <c r="I1280">
        <v>1</v>
      </c>
      <c r="J1280" t="s">
        <v>14</v>
      </c>
      <c r="K1280" t="s">
        <v>14</v>
      </c>
      <c r="L1280" t="s">
        <v>14</v>
      </c>
      <c r="M1280" t="s">
        <v>14</v>
      </c>
      <c r="N1280" t="s">
        <v>14</v>
      </c>
      <c r="O1280" t="s">
        <v>14</v>
      </c>
      <c r="P1280" t="s">
        <v>14</v>
      </c>
      <c r="Q1280" t="s">
        <v>14</v>
      </c>
      <c r="R1280" t="s">
        <v>14</v>
      </c>
      <c r="S1280">
        <v>0.35714285714299998</v>
      </c>
      <c r="T1280" t="s">
        <v>14</v>
      </c>
      <c r="U1280" t="s">
        <v>14</v>
      </c>
      <c r="V1280" t="s">
        <v>15</v>
      </c>
      <c r="W1280" t="s">
        <v>16</v>
      </c>
      <c r="X1280" t="s">
        <v>17</v>
      </c>
      <c r="Y1280" t="s">
        <v>17</v>
      </c>
      <c r="Z1280" t="s">
        <v>16</v>
      </c>
      <c r="AA1280" t="s">
        <v>18</v>
      </c>
      <c r="AB1280" s="3">
        <v>14</v>
      </c>
      <c r="AC1280" s="3">
        <f t="shared" si="133"/>
        <v>9</v>
      </c>
      <c r="AD1280" s="3">
        <f t="shared" si="134"/>
        <v>0</v>
      </c>
      <c r="AE1280" s="3">
        <f t="shared" si="135"/>
        <v>5</v>
      </c>
      <c r="AF1280" s="4" t="str">
        <f t="shared" si="136"/>
        <v/>
      </c>
      <c r="AG1280" s="4" t="str">
        <f t="shared" si="137"/>
        <v>Fail</v>
      </c>
      <c r="AH1280" s="3">
        <f t="shared" si="138"/>
        <v>0</v>
      </c>
      <c r="AI1280" s="3" t="str">
        <f t="shared" si="139"/>
        <v>Fail</v>
      </c>
      <c r="AJ1280" t="e">
        <f>VLOOKUP(A1280,'DSSV VIE1016'!$B$2:$D$55,3,0)</f>
        <v>#N/A</v>
      </c>
    </row>
    <row r="1281" spans="1:36" x14ac:dyDescent="0.35">
      <c r="A1281" t="s">
        <v>4419</v>
      </c>
      <c r="B1281" t="s">
        <v>4420</v>
      </c>
      <c r="C1281" t="s">
        <v>4421</v>
      </c>
      <c r="D1281">
        <v>0.36</v>
      </c>
      <c r="E1281">
        <v>1</v>
      </c>
      <c r="F1281">
        <v>1</v>
      </c>
      <c r="G1281">
        <v>1</v>
      </c>
      <c r="H1281">
        <v>1</v>
      </c>
      <c r="I1281">
        <v>1</v>
      </c>
      <c r="J1281" t="s">
        <v>14</v>
      </c>
      <c r="K1281" t="s">
        <v>14</v>
      </c>
      <c r="L1281" t="s">
        <v>14</v>
      </c>
      <c r="M1281" t="s">
        <v>14</v>
      </c>
      <c r="N1281" t="s">
        <v>14</v>
      </c>
      <c r="O1281" t="s">
        <v>14</v>
      </c>
      <c r="P1281" t="s">
        <v>14</v>
      </c>
      <c r="Q1281" t="s">
        <v>14</v>
      </c>
      <c r="R1281" t="s">
        <v>14</v>
      </c>
      <c r="S1281">
        <v>0.35714285714299998</v>
      </c>
      <c r="T1281" t="s">
        <v>14</v>
      </c>
      <c r="U1281" t="s">
        <v>14</v>
      </c>
      <c r="V1281" t="s">
        <v>15</v>
      </c>
      <c r="W1281" t="s">
        <v>16</v>
      </c>
      <c r="X1281" t="s">
        <v>17</v>
      </c>
      <c r="Y1281" t="s">
        <v>17</v>
      </c>
      <c r="Z1281" t="s">
        <v>16</v>
      </c>
      <c r="AA1281" t="s">
        <v>18</v>
      </c>
      <c r="AB1281" s="3">
        <v>14</v>
      </c>
      <c r="AC1281" s="3">
        <f t="shared" si="133"/>
        <v>9</v>
      </c>
      <c r="AD1281" s="3">
        <f t="shared" si="134"/>
        <v>0</v>
      </c>
      <c r="AE1281" s="3">
        <f t="shared" si="135"/>
        <v>5</v>
      </c>
      <c r="AF1281" s="4" t="str">
        <f t="shared" si="136"/>
        <v/>
      </c>
      <c r="AG1281" s="4" t="str">
        <f t="shared" si="137"/>
        <v>Fail</v>
      </c>
      <c r="AH1281" s="3">
        <f t="shared" si="138"/>
        <v>0</v>
      </c>
      <c r="AI1281" s="3" t="str">
        <f t="shared" si="139"/>
        <v>Fail</v>
      </c>
      <c r="AJ1281" t="e">
        <f>VLOOKUP(A1281,'DSSV VIE1016'!$B$2:$D$55,3,0)</f>
        <v>#N/A</v>
      </c>
    </row>
    <row r="1282" spans="1:36" x14ac:dyDescent="0.35">
      <c r="A1282" t="s">
        <v>4422</v>
      </c>
      <c r="B1282" t="s">
        <v>4423</v>
      </c>
      <c r="C1282" t="s">
        <v>4424</v>
      </c>
      <c r="D1282">
        <v>0.21</v>
      </c>
      <c r="E1282">
        <v>1</v>
      </c>
      <c r="F1282">
        <v>1</v>
      </c>
      <c r="G1282">
        <v>1</v>
      </c>
      <c r="H1282" t="s">
        <v>14</v>
      </c>
      <c r="I1282" t="s">
        <v>14</v>
      </c>
      <c r="J1282" t="s">
        <v>14</v>
      </c>
      <c r="K1282" t="s">
        <v>14</v>
      </c>
      <c r="L1282" t="s">
        <v>14</v>
      </c>
      <c r="M1282" t="s">
        <v>14</v>
      </c>
      <c r="N1282" t="s">
        <v>14</v>
      </c>
      <c r="O1282" t="s">
        <v>14</v>
      </c>
      <c r="P1282" t="s">
        <v>14</v>
      </c>
      <c r="Q1282" t="s">
        <v>14</v>
      </c>
      <c r="R1282" t="s">
        <v>14</v>
      </c>
      <c r="S1282">
        <v>0.21428571428599999</v>
      </c>
      <c r="T1282" t="s">
        <v>14</v>
      </c>
      <c r="U1282" t="s">
        <v>14</v>
      </c>
      <c r="V1282" t="s">
        <v>15</v>
      </c>
      <c r="W1282" t="s">
        <v>16</v>
      </c>
      <c r="X1282" t="s">
        <v>17</v>
      </c>
      <c r="Y1282" t="s">
        <v>17</v>
      </c>
      <c r="Z1282" t="s">
        <v>16</v>
      </c>
      <c r="AA1282" t="s">
        <v>18</v>
      </c>
      <c r="AB1282" s="3">
        <v>14</v>
      </c>
      <c r="AC1282" s="3">
        <f t="shared" si="133"/>
        <v>11</v>
      </c>
      <c r="AD1282" s="3">
        <f t="shared" si="134"/>
        <v>0</v>
      </c>
      <c r="AE1282" s="3">
        <f t="shared" si="135"/>
        <v>3</v>
      </c>
      <c r="AF1282" s="4" t="str">
        <f t="shared" si="136"/>
        <v/>
      </c>
      <c r="AG1282" s="4" t="str">
        <f t="shared" si="137"/>
        <v>Fail</v>
      </c>
      <c r="AH1282" s="3">
        <f t="shared" si="138"/>
        <v>0</v>
      </c>
      <c r="AI1282" s="3" t="str">
        <f t="shared" si="139"/>
        <v>Fail</v>
      </c>
      <c r="AJ1282" t="e">
        <f>VLOOKUP(A1282,'DSSV VIE1016'!$B$2:$D$55,3,0)</f>
        <v>#N/A</v>
      </c>
    </row>
    <row r="1283" spans="1:36" x14ac:dyDescent="0.35">
      <c r="A1283" t="s">
        <v>4425</v>
      </c>
      <c r="B1283" t="s">
        <v>4426</v>
      </c>
      <c r="C1283" t="s">
        <v>4427</v>
      </c>
      <c r="D1283">
        <v>0.71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 t="s">
        <v>14</v>
      </c>
      <c r="P1283" t="s">
        <v>14</v>
      </c>
      <c r="Q1283" t="s">
        <v>14</v>
      </c>
      <c r="R1283" t="s">
        <v>14</v>
      </c>
      <c r="S1283">
        <v>0.71428571428599996</v>
      </c>
      <c r="T1283" t="s">
        <v>14</v>
      </c>
      <c r="U1283" t="s">
        <v>14</v>
      </c>
      <c r="V1283" t="s">
        <v>15</v>
      </c>
      <c r="W1283" t="s">
        <v>16</v>
      </c>
      <c r="X1283" t="s">
        <v>17</v>
      </c>
      <c r="Y1283" t="s">
        <v>17</v>
      </c>
      <c r="Z1283" t="s">
        <v>16</v>
      </c>
      <c r="AA1283" t="s">
        <v>18</v>
      </c>
      <c r="AB1283" s="3">
        <v>14</v>
      </c>
      <c r="AC1283" s="3">
        <f t="shared" ref="AC1283:AC1346" si="140">COUNTIF(E1283:R1283,"Not Attempted")</f>
        <v>4</v>
      </c>
      <c r="AD1283" s="3">
        <f t="shared" ref="AD1283:AD1346" si="141">AB1283-AC1283-AE1283</f>
        <v>0</v>
      </c>
      <c r="AE1283" s="3">
        <f t="shared" ref="AE1283:AE1346" si="142">COUNTIF(E1283:R1283,1)</f>
        <v>10</v>
      </c>
      <c r="AF1283" s="4" t="str">
        <f t="shared" ref="AF1283:AF1346" si="143">IF(AC1283=14,"Chưa tham gia học lần nào","")</f>
        <v/>
      </c>
      <c r="AG1283" s="4" t="str">
        <f t="shared" ref="AG1283:AG1346" si="144">IF(AND(MIN(E1283:R1283)&gt;=1,COUNT(E1283:R1283)=COUNTA(E1283:R1283)),"Pass","Fail")</f>
        <v>Fail</v>
      </c>
      <c r="AH1283" s="3">
        <f t="shared" ref="AH1283:AH1346" si="145">COUNT(T1283,"&gt;=0.5")</f>
        <v>0</v>
      </c>
      <c r="AI1283" s="3" t="str">
        <f t="shared" ref="AI1283:AI1346" si="146">IF(AND(AG1283="Pass",AH1283&gt;=0.5),"Đủ Điều kiện dự thi","Fail")</f>
        <v>Fail</v>
      </c>
      <c r="AJ1283" t="e">
        <f>VLOOKUP(A1283,'DSSV VIE1016'!$B$2:$D$55,3,0)</f>
        <v>#N/A</v>
      </c>
    </row>
    <row r="1284" spans="1:36" x14ac:dyDescent="0.35">
      <c r="A1284" t="s">
        <v>4428</v>
      </c>
      <c r="B1284" t="s">
        <v>4429</v>
      </c>
      <c r="C1284" t="s">
        <v>4430</v>
      </c>
      <c r="D1284">
        <v>0.43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 t="s">
        <v>14</v>
      </c>
      <c r="L1284" t="s">
        <v>14</v>
      </c>
      <c r="M1284" t="s">
        <v>14</v>
      </c>
      <c r="N1284" t="s">
        <v>14</v>
      </c>
      <c r="O1284" t="s">
        <v>14</v>
      </c>
      <c r="P1284" t="s">
        <v>14</v>
      </c>
      <c r="Q1284" t="s">
        <v>14</v>
      </c>
      <c r="R1284" t="s">
        <v>14</v>
      </c>
      <c r="S1284">
        <v>0.428571428571</v>
      </c>
      <c r="T1284" t="s">
        <v>14</v>
      </c>
      <c r="U1284" t="s">
        <v>14</v>
      </c>
      <c r="V1284" t="s">
        <v>15</v>
      </c>
      <c r="W1284" t="s">
        <v>16</v>
      </c>
      <c r="X1284" t="s">
        <v>17</v>
      </c>
      <c r="Y1284" t="s">
        <v>17</v>
      </c>
      <c r="Z1284" t="s">
        <v>16</v>
      </c>
      <c r="AA1284" t="s">
        <v>18</v>
      </c>
      <c r="AB1284" s="3">
        <v>14</v>
      </c>
      <c r="AC1284" s="3">
        <f t="shared" si="140"/>
        <v>8</v>
      </c>
      <c r="AD1284" s="3">
        <f t="shared" si="141"/>
        <v>0</v>
      </c>
      <c r="AE1284" s="3">
        <f t="shared" si="142"/>
        <v>6</v>
      </c>
      <c r="AF1284" s="4" t="str">
        <f t="shared" si="143"/>
        <v/>
      </c>
      <c r="AG1284" s="4" t="str">
        <f t="shared" si="144"/>
        <v>Fail</v>
      </c>
      <c r="AH1284" s="3">
        <f t="shared" si="145"/>
        <v>0</v>
      </c>
      <c r="AI1284" s="3" t="str">
        <f t="shared" si="146"/>
        <v>Fail</v>
      </c>
      <c r="AJ1284" t="e">
        <f>VLOOKUP(A1284,'DSSV VIE1016'!$B$2:$D$55,3,0)</f>
        <v>#N/A</v>
      </c>
    </row>
    <row r="1285" spans="1:36" x14ac:dyDescent="0.35">
      <c r="A1285" t="s">
        <v>4431</v>
      </c>
      <c r="B1285" t="s">
        <v>4432</v>
      </c>
      <c r="C1285" t="s">
        <v>4433</v>
      </c>
      <c r="D1285">
        <v>0</v>
      </c>
      <c r="E1285" t="s">
        <v>14</v>
      </c>
      <c r="F1285" t="s">
        <v>14</v>
      </c>
      <c r="G1285" t="s">
        <v>14</v>
      </c>
      <c r="H1285" t="s">
        <v>14</v>
      </c>
      <c r="I1285" t="s">
        <v>14</v>
      </c>
      <c r="J1285" t="s">
        <v>14</v>
      </c>
      <c r="K1285" t="s">
        <v>14</v>
      </c>
      <c r="L1285" t="s">
        <v>14</v>
      </c>
      <c r="M1285" t="s">
        <v>14</v>
      </c>
      <c r="N1285" t="s">
        <v>14</v>
      </c>
      <c r="O1285" t="s">
        <v>14</v>
      </c>
      <c r="P1285" t="s">
        <v>14</v>
      </c>
      <c r="Q1285" t="s">
        <v>14</v>
      </c>
      <c r="R1285" t="s">
        <v>14</v>
      </c>
      <c r="S1285">
        <v>0</v>
      </c>
      <c r="T1285" t="s">
        <v>14</v>
      </c>
      <c r="U1285" t="s">
        <v>14</v>
      </c>
      <c r="V1285" t="s">
        <v>15</v>
      </c>
      <c r="W1285" t="s">
        <v>16</v>
      </c>
      <c r="X1285" t="s">
        <v>17</v>
      </c>
      <c r="Y1285" t="s">
        <v>17</v>
      </c>
      <c r="Z1285" t="s">
        <v>16</v>
      </c>
      <c r="AA1285" t="s">
        <v>18</v>
      </c>
      <c r="AB1285" s="3">
        <v>14</v>
      </c>
      <c r="AC1285" s="3">
        <f t="shared" si="140"/>
        <v>14</v>
      </c>
      <c r="AD1285" s="3">
        <f t="shared" si="141"/>
        <v>0</v>
      </c>
      <c r="AE1285" s="3">
        <f t="shared" si="142"/>
        <v>0</v>
      </c>
      <c r="AF1285" s="4" t="str">
        <f t="shared" si="143"/>
        <v>Chưa tham gia học lần nào</v>
      </c>
      <c r="AG1285" s="4" t="str">
        <f t="shared" si="144"/>
        <v>Fail</v>
      </c>
      <c r="AH1285" s="3">
        <f t="shared" si="145"/>
        <v>0</v>
      </c>
      <c r="AI1285" s="3" t="str">
        <f t="shared" si="146"/>
        <v>Fail</v>
      </c>
      <c r="AJ1285" t="e">
        <f>VLOOKUP(A1285,'DSSV VIE1016'!$B$2:$D$55,3,0)</f>
        <v>#N/A</v>
      </c>
    </row>
    <row r="1286" spans="1:36" x14ac:dyDescent="0.35">
      <c r="A1286" t="s">
        <v>4434</v>
      </c>
      <c r="B1286" t="s">
        <v>4435</v>
      </c>
      <c r="C1286" t="s">
        <v>4436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 t="s">
        <v>14</v>
      </c>
      <c r="U1286" t="s">
        <v>14</v>
      </c>
      <c r="V1286" t="s">
        <v>15</v>
      </c>
      <c r="W1286" t="s">
        <v>16</v>
      </c>
      <c r="X1286" t="s">
        <v>17</v>
      </c>
      <c r="Y1286" t="s">
        <v>17</v>
      </c>
      <c r="Z1286" t="s">
        <v>16</v>
      </c>
      <c r="AA1286" t="s">
        <v>18</v>
      </c>
      <c r="AB1286" s="3">
        <v>14</v>
      </c>
      <c r="AC1286" s="3">
        <f t="shared" si="140"/>
        <v>0</v>
      </c>
      <c r="AD1286" s="3">
        <f t="shared" si="141"/>
        <v>0</v>
      </c>
      <c r="AE1286" s="3">
        <f t="shared" si="142"/>
        <v>14</v>
      </c>
      <c r="AF1286" s="4" t="str">
        <f t="shared" si="143"/>
        <v/>
      </c>
      <c r="AG1286" s="4" t="str">
        <f t="shared" si="144"/>
        <v>Pass</v>
      </c>
      <c r="AH1286" s="3">
        <f t="shared" si="145"/>
        <v>0</v>
      </c>
      <c r="AI1286" s="3" t="str">
        <f t="shared" si="146"/>
        <v>Fail</v>
      </c>
      <c r="AJ1286" t="e">
        <f>VLOOKUP(A1286,'DSSV VIE1016'!$B$2:$D$55,3,0)</f>
        <v>#N/A</v>
      </c>
    </row>
    <row r="1287" spans="1:36" x14ac:dyDescent="0.35">
      <c r="A1287" t="s">
        <v>4437</v>
      </c>
      <c r="B1287" t="s">
        <v>4438</v>
      </c>
      <c r="C1287" t="s">
        <v>4439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 t="s">
        <v>14</v>
      </c>
      <c r="U1287" t="s">
        <v>14</v>
      </c>
      <c r="V1287" t="s">
        <v>15</v>
      </c>
      <c r="W1287" t="s">
        <v>16</v>
      </c>
      <c r="X1287" t="s">
        <v>17</v>
      </c>
      <c r="Y1287" t="s">
        <v>17</v>
      </c>
      <c r="Z1287" t="s">
        <v>16</v>
      </c>
      <c r="AA1287" t="s">
        <v>18</v>
      </c>
      <c r="AB1287" s="3">
        <v>14</v>
      </c>
      <c r="AC1287" s="3">
        <f t="shared" si="140"/>
        <v>0</v>
      </c>
      <c r="AD1287" s="3">
        <f t="shared" si="141"/>
        <v>0</v>
      </c>
      <c r="AE1287" s="3">
        <f t="shared" si="142"/>
        <v>14</v>
      </c>
      <c r="AF1287" s="4" t="str">
        <f t="shared" si="143"/>
        <v/>
      </c>
      <c r="AG1287" s="4" t="str">
        <f t="shared" si="144"/>
        <v>Pass</v>
      </c>
      <c r="AH1287" s="3">
        <f t="shared" si="145"/>
        <v>0</v>
      </c>
      <c r="AI1287" s="3" t="str">
        <f t="shared" si="146"/>
        <v>Fail</v>
      </c>
      <c r="AJ1287" t="e">
        <f>VLOOKUP(A1287,'DSSV VIE1016'!$B$2:$D$55,3,0)</f>
        <v>#N/A</v>
      </c>
    </row>
    <row r="1288" spans="1:36" x14ac:dyDescent="0.35">
      <c r="A1288" t="s">
        <v>4440</v>
      </c>
      <c r="B1288" t="s">
        <v>4441</v>
      </c>
      <c r="C1288" t="s">
        <v>4442</v>
      </c>
      <c r="D1288">
        <v>0</v>
      </c>
      <c r="E1288" t="s">
        <v>14</v>
      </c>
      <c r="F1288" t="s">
        <v>14</v>
      </c>
      <c r="G1288" t="s">
        <v>14</v>
      </c>
      <c r="H1288" t="s">
        <v>14</v>
      </c>
      <c r="I1288" t="s">
        <v>14</v>
      </c>
      <c r="J1288" t="s">
        <v>14</v>
      </c>
      <c r="K1288" t="s">
        <v>14</v>
      </c>
      <c r="L1288" t="s">
        <v>14</v>
      </c>
      <c r="M1288" t="s">
        <v>14</v>
      </c>
      <c r="N1288" t="s">
        <v>14</v>
      </c>
      <c r="O1288" t="s">
        <v>14</v>
      </c>
      <c r="P1288" t="s">
        <v>14</v>
      </c>
      <c r="Q1288" t="s">
        <v>14</v>
      </c>
      <c r="R1288" t="s">
        <v>14</v>
      </c>
      <c r="S1288">
        <v>0</v>
      </c>
      <c r="T1288" t="s">
        <v>14</v>
      </c>
      <c r="U1288" t="s">
        <v>14</v>
      </c>
      <c r="V1288" t="s">
        <v>15</v>
      </c>
      <c r="W1288" t="s">
        <v>16</v>
      </c>
      <c r="X1288" t="s">
        <v>17</v>
      </c>
      <c r="Y1288" t="s">
        <v>17</v>
      </c>
      <c r="Z1288" t="s">
        <v>16</v>
      </c>
      <c r="AA1288" t="s">
        <v>18</v>
      </c>
      <c r="AB1288" s="3">
        <v>14</v>
      </c>
      <c r="AC1288" s="3">
        <f t="shared" si="140"/>
        <v>14</v>
      </c>
      <c r="AD1288" s="3">
        <f t="shared" si="141"/>
        <v>0</v>
      </c>
      <c r="AE1288" s="3">
        <f t="shared" si="142"/>
        <v>0</v>
      </c>
      <c r="AF1288" s="4" t="str">
        <f t="shared" si="143"/>
        <v>Chưa tham gia học lần nào</v>
      </c>
      <c r="AG1288" s="4" t="str">
        <f t="shared" si="144"/>
        <v>Fail</v>
      </c>
      <c r="AH1288" s="3">
        <f t="shared" si="145"/>
        <v>0</v>
      </c>
      <c r="AI1288" s="3" t="str">
        <f t="shared" si="146"/>
        <v>Fail</v>
      </c>
      <c r="AJ1288" t="e">
        <f>VLOOKUP(A1288,'DSSV VIE1016'!$B$2:$D$55,3,0)</f>
        <v>#N/A</v>
      </c>
    </row>
    <row r="1289" spans="1:36" x14ac:dyDescent="0.35">
      <c r="A1289" t="s">
        <v>4443</v>
      </c>
      <c r="B1289" t="s">
        <v>4444</v>
      </c>
      <c r="C1289" t="s">
        <v>4445</v>
      </c>
      <c r="D1289">
        <v>0.34</v>
      </c>
      <c r="E1289">
        <v>1</v>
      </c>
      <c r="F1289">
        <v>1</v>
      </c>
      <c r="G1289">
        <v>1</v>
      </c>
      <c r="H1289">
        <v>1</v>
      </c>
      <c r="I1289">
        <v>0.8</v>
      </c>
      <c r="J1289" t="s">
        <v>14</v>
      </c>
      <c r="K1289" t="s">
        <v>14</v>
      </c>
      <c r="L1289" t="s">
        <v>14</v>
      </c>
      <c r="M1289" t="s">
        <v>14</v>
      </c>
      <c r="N1289" t="s">
        <v>14</v>
      </c>
      <c r="O1289" t="s">
        <v>14</v>
      </c>
      <c r="P1289" t="s">
        <v>14</v>
      </c>
      <c r="Q1289" t="s">
        <v>14</v>
      </c>
      <c r="R1289" t="s">
        <v>14</v>
      </c>
      <c r="S1289">
        <v>0.34285714285699997</v>
      </c>
      <c r="T1289" t="s">
        <v>14</v>
      </c>
      <c r="U1289" t="s">
        <v>14</v>
      </c>
      <c r="V1289" t="s">
        <v>15</v>
      </c>
      <c r="W1289" t="s">
        <v>16</v>
      </c>
      <c r="X1289" t="s">
        <v>17</v>
      </c>
      <c r="Y1289" t="s">
        <v>17</v>
      </c>
      <c r="Z1289" t="s">
        <v>16</v>
      </c>
      <c r="AA1289" t="s">
        <v>18</v>
      </c>
      <c r="AB1289" s="3">
        <v>14</v>
      </c>
      <c r="AC1289" s="3">
        <f t="shared" si="140"/>
        <v>9</v>
      </c>
      <c r="AD1289" s="3">
        <f t="shared" si="141"/>
        <v>1</v>
      </c>
      <c r="AE1289" s="3">
        <f t="shared" si="142"/>
        <v>4</v>
      </c>
      <c r="AF1289" s="4" t="str">
        <f t="shared" si="143"/>
        <v/>
      </c>
      <c r="AG1289" s="4" t="str">
        <f t="shared" si="144"/>
        <v>Fail</v>
      </c>
      <c r="AH1289" s="3">
        <f t="shared" si="145"/>
        <v>0</v>
      </c>
      <c r="AI1289" s="3" t="str">
        <f t="shared" si="146"/>
        <v>Fail</v>
      </c>
      <c r="AJ1289" t="e">
        <f>VLOOKUP(A1289,'DSSV VIE1016'!$B$2:$D$55,3,0)</f>
        <v>#N/A</v>
      </c>
    </row>
    <row r="1290" spans="1:36" x14ac:dyDescent="0.35">
      <c r="A1290" t="s">
        <v>4446</v>
      </c>
      <c r="B1290" t="s">
        <v>4447</v>
      </c>
      <c r="C1290" t="s">
        <v>4448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 t="s">
        <v>14</v>
      </c>
      <c r="U1290" t="s">
        <v>14</v>
      </c>
      <c r="V1290" t="s">
        <v>15</v>
      </c>
      <c r="W1290" t="s">
        <v>16</v>
      </c>
      <c r="X1290" t="s">
        <v>17</v>
      </c>
      <c r="Y1290" t="s">
        <v>17</v>
      </c>
      <c r="Z1290" t="s">
        <v>16</v>
      </c>
      <c r="AA1290" t="s">
        <v>18</v>
      </c>
      <c r="AB1290" s="3">
        <v>14</v>
      </c>
      <c r="AC1290" s="3">
        <f t="shared" si="140"/>
        <v>0</v>
      </c>
      <c r="AD1290" s="3">
        <f t="shared" si="141"/>
        <v>0</v>
      </c>
      <c r="AE1290" s="3">
        <f t="shared" si="142"/>
        <v>14</v>
      </c>
      <c r="AF1290" s="4" t="str">
        <f t="shared" si="143"/>
        <v/>
      </c>
      <c r="AG1290" s="4" t="str">
        <f t="shared" si="144"/>
        <v>Pass</v>
      </c>
      <c r="AH1290" s="3">
        <f t="shared" si="145"/>
        <v>0</v>
      </c>
      <c r="AI1290" s="3" t="str">
        <f t="shared" si="146"/>
        <v>Fail</v>
      </c>
      <c r="AJ1290" t="e">
        <f>VLOOKUP(A1290,'DSSV VIE1016'!$B$2:$D$55,3,0)</f>
        <v>#N/A</v>
      </c>
    </row>
    <row r="1291" spans="1:36" x14ac:dyDescent="0.35">
      <c r="A1291" t="s">
        <v>4449</v>
      </c>
      <c r="B1291" t="s">
        <v>4450</v>
      </c>
      <c r="C1291" t="s">
        <v>4451</v>
      </c>
      <c r="D1291">
        <v>0</v>
      </c>
      <c r="E1291" t="s">
        <v>14</v>
      </c>
      <c r="F1291" t="s">
        <v>14</v>
      </c>
      <c r="G1291" t="s">
        <v>14</v>
      </c>
      <c r="H1291" t="s">
        <v>14</v>
      </c>
      <c r="I1291" t="s">
        <v>14</v>
      </c>
      <c r="J1291" t="s">
        <v>14</v>
      </c>
      <c r="K1291" t="s">
        <v>14</v>
      </c>
      <c r="L1291" t="s">
        <v>14</v>
      </c>
      <c r="M1291" t="s">
        <v>14</v>
      </c>
      <c r="N1291" t="s">
        <v>14</v>
      </c>
      <c r="O1291" t="s">
        <v>14</v>
      </c>
      <c r="P1291" t="s">
        <v>14</v>
      </c>
      <c r="Q1291" t="s">
        <v>14</v>
      </c>
      <c r="R1291" t="s">
        <v>14</v>
      </c>
      <c r="S1291">
        <v>0</v>
      </c>
      <c r="T1291" t="s">
        <v>14</v>
      </c>
      <c r="U1291" t="s">
        <v>14</v>
      </c>
      <c r="V1291" t="s">
        <v>15</v>
      </c>
      <c r="W1291" t="s">
        <v>16</v>
      </c>
      <c r="X1291" t="s">
        <v>17</v>
      </c>
      <c r="Y1291" t="s">
        <v>17</v>
      </c>
      <c r="Z1291" t="s">
        <v>16</v>
      </c>
      <c r="AA1291" t="s">
        <v>18</v>
      </c>
      <c r="AB1291" s="3">
        <v>14</v>
      </c>
      <c r="AC1291" s="3">
        <f t="shared" si="140"/>
        <v>14</v>
      </c>
      <c r="AD1291" s="3">
        <f t="shared" si="141"/>
        <v>0</v>
      </c>
      <c r="AE1291" s="3">
        <f t="shared" si="142"/>
        <v>0</v>
      </c>
      <c r="AF1291" s="4" t="str">
        <f t="shared" si="143"/>
        <v>Chưa tham gia học lần nào</v>
      </c>
      <c r="AG1291" s="4" t="str">
        <f t="shared" si="144"/>
        <v>Fail</v>
      </c>
      <c r="AH1291" s="3">
        <f t="shared" si="145"/>
        <v>0</v>
      </c>
      <c r="AI1291" s="3" t="str">
        <f t="shared" si="146"/>
        <v>Fail</v>
      </c>
      <c r="AJ1291" t="e">
        <f>VLOOKUP(A1291,'DSSV VIE1016'!$B$2:$D$55,3,0)</f>
        <v>#N/A</v>
      </c>
    </row>
    <row r="1292" spans="1:36" x14ac:dyDescent="0.35">
      <c r="A1292" t="s">
        <v>4452</v>
      </c>
      <c r="B1292" t="s">
        <v>4453</v>
      </c>
      <c r="C1292" t="s">
        <v>4454</v>
      </c>
      <c r="D1292">
        <v>0.71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 t="s">
        <v>14</v>
      </c>
      <c r="P1292" t="s">
        <v>14</v>
      </c>
      <c r="Q1292" t="s">
        <v>14</v>
      </c>
      <c r="R1292" t="s">
        <v>14</v>
      </c>
      <c r="S1292">
        <v>0.71428571428599996</v>
      </c>
      <c r="T1292" t="s">
        <v>14</v>
      </c>
      <c r="U1292" t="s">
        <v>14</v>
      </c>
      <c r="V1292" t="s">
        <v>15</v>
      </c>
      <c r="W1292" t="s">
        <v>16</v>
      </c>
      <c r="X1292" t="s">
        <v>17</v>
      </c>
      <c r="Y1292" t="s">
        <v>17</v>
      </c>
      <c r="Z1292" t="s">
        <v>16</v>
      </c>
      <c r="AA1292" t="s">
        <v>18</v>
      </c>
      <c r="AB1292" s="3">
        <v>14</v>
      </c>
      <c r="AC1292" s="3">
        <f t="shared" si="140"/>
        <v>4</v>
      </c>
      <c r="AD1292" s="3">
        <f t="shared" si="141"/>
        <v>0</v>
      </c>
      <c r="AE1292" s="3">
        <f t="shared" si="142"/>
        <v>10</v>
      </c>
      <c r="AF1292" s="4" t="str">
        <f t="shared" si="143"/>
        <v/>
      </c>
      <c r="AG1292" s="4" t="str">
        <f t="shared" si="144"/>
        <v>Fail</v>
      </c>
      <c r="AH1292" s="3">
        <f t="shared" si="145"/>
        <v>0</v>
      </c>
      <c r="AI1292" s="3" t="str">
        <f t="shared" si="146"/>
        <v>Fail</v>
      </c>
      <c r="AJ1292" t="e">
        <f>VLOOKUP(A1292,'DSSV VIE1016'!$B$2:$D$55,3,0)</f>
        <v>#N/A</v>
      </c>
    </row>
    <row r="1293" spans="1:36" x14ac:dyDescent="0.35">
      <c r="A1293" t="s">
        <v>4455</v>
      </c>
      <c r="B1293" t="s">
        <v>4456</v>
      </c>
      <c r="C1293" t="s">
        <v>4457</v>
      </c>
      <c r="D1293">
        <v>2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 t="s">
        <v>14</v>
      </c>
      <c r="U1293">
        <v>1</v>
      </c>
      <c r="V1293" t="s">
        <v>15</v>
      </c>
      <c r="W1293" t="s">
        <v>16</v>
      </c>
      <c r="X1293" t="s">
        <v>17</v>
      </c>
      <c r="Y1293" t="s">
        <v>17</v>
      </c>
      <c r="Z1293" t="s">
        <v>16</v>
      </c>
      <c r="AA1293" t="s">
        <v>18</v>
      </c>
      <c r="AB1293" s="3">
        <v>14</v>
      </c>
      <c r="AC1293" s="3">
        <f t="shared" si="140"/>
        <v>0</v>
      </c>
      <c r="AD1293" s="3">
        <f t="shared" si="141"/>
        <v>0</v>
      </c>
      <c r="AE1293" s="3">
        <f t="shared" si="142"/>
        <v>14</v>
      </c>
      <c r="AF1293" s="4" t="str">
        <f t="shared" si="143"/>
        <v/>
      </c>
      <c r="AG1293" s="4" t="str">
        <f t="shared" si="144"/>
        <v>Pass</v>
      </c>
      <c r="AH1293" s="3">
        <f t="shared" si="145"/>
        <v>0</v>
      </c>
      <c r="AI1293" s="3" t="str">
        <f t="shared" si="146"/>
        <v>Fail</v>
      </c>
      <c r="AJ1293" t="e">
        <f>VLOOKUP(A1293,'DSSV VIE1016'!$B$2:$D$55,3,0)</f>
        <v>#N/A</v>
      </c>
    </row>
    <row r="1294" spans="1:36" x14ac:dyDescent="0.35">
      <c r="A1294" t="s">
        <v>4458</v>
      </c>
      <c r="B1294" t="s">
        <v>4459</v>
      </c>
      <c r="C1294" t="s">
        <v>4460</v>
      </c>
      <c r="D1294">
        <v>0.56999999999999995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 t="s">
        <v>14</v>
      </c>
      <c r="N1294" t="s">
        <v>14</v>
      </c>
      <c r="O1294" t="s">
        <v>14</v>
      </c>
      <c r="P1294" t="s">
        <v>14</v>
      </c>
      <c r="Q1294" t="s">
        <v>14</v>
      </c>
      <c r="R1294" t="s">
        <v>14</v>
      </c>
      <c r="S1294">
        <v>0.57142857142900005</v>
      </c>
      <c r="T1294" t="s">
        <v>14</v>
      </c>
      <c r="U1294" t="s">
        <v>14</v>
      </c>
      <c r="V1294" t="s">
        <v>15</v>
      </c>
      <c r="W1294" t="s">
        <v>16</v>
      </c>
      <c r="X1294" t="s">
        <v>17</v>
      </c>
      <c r="Y1294" t="s">
        <v>17</v>
      </c>
      <c r="Z1294" t="s">
        <v>16</v>
      </c>
      <c r="AA1294" t="s">
        <v>18</v>
      </c>
      <c r="AB1294" s="3">
        <v>14</v>
      </c>
      <c r="AC1294" s="3">
        <f t="shared" si="140"/>
        <v>6</v>
      </c>
      <c r="AD1294" s="3">
        <f t="shared" si="141"/>
        <v>0</v>
      </c>
      <c r="AE1294" s="3">
        <f t="shared" si="142"/>
        <v>8</v>
      </c>
      <c r="AF1294" s="4" t="str">
        <f t="shared" si="143"/>
        <v/>
      </c>
      <c r="AG1294" s="4" t="str">
        <f t="shared" si="144"/>
        <v>Fail</v>
      </c>
      <c r="AH1294" s="3">
        <f t="shared" si="145"/>
        <v>0</v>
      </c>
      <c r="AI1294" s="3" t="str">
        <f t="shared" si="146"/>
        <v>Fail</v>
      </c>
      <c r="AJ1294" t="e">
        <f>VLOOKUP(A1294,'DSSV VIE1016'!$B$2:$D$55,3,0)</f>
        <v>#N/A</v>
      </c>
    </row>
    <row r="1295" spans="1:36" x14ac:dyDescent="0.35">
      <c r="A1295" t="s">
        <v>4461</v>
      </c>
      <c r="B1295" t="s">
        <v>4462</v>
      </c>
      <c r="C1295" t="s">
        <v>4463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 t="s">
        <v>14</v>
      </c>
      <c r="U1295" t="s">
        <v>14</v>
      </c>
      <c r="V1295" t="s">
        <v>15</v>
      </c>
      <c r="W1295" t="s">
        <v>16</v>
      </c>
      <c r="X1295" t="s">
        <v>17</v>
      </c>
      <c r="Y1295" t="s">
        <v>17</v>
      </c>
      <c r="Z1295" t="s">
        <v>16</v>
      </c>
      <c r="AA1295" t="s">
        <v>18</v>
      </c>
      <c r="AB1295" s="3">
        <v>14</v>
      </c>
      <c r="AC1295" s="3">
        <f t="shared" si="140"/>
        <v>0</v>
      </c>
      <c r="AD1295" s="3">
        <f t="shared" si="141"/>
        <v>0</v>
      </c>
      <c r="AE1295" s="3">
        <f t="shared" si="142"/>
        <v>14</v>
      </c>
      <c r="AF1295" s="4" t="str">
        <f t="shared" si="143"/>
        <v/>
      </c>
      <c r="AG1295" s="4" t="str">
        <f t="shared" si="144"/>
        <v>Pass</v>
      </c>
      <c r="AH1295" s="3">
        <f t="shared" si="145"/>
        <v>0</v>
      </c>
      <c r="AI1295" s="3" t="str">
        <f t="shared" si="146"/>
        <v>Fail</v>
      </c>
      <c r="AJ1295" t="e">
        <f>VLOOKUP(A1295,'DSSV VIE1016'!$B$2:$D$55,3,0)</f>
        <v>#N/A</v>
      </c>
    </row>
    <row r="1296" spans="1:36" x14ac:dyDescent="0.35">
      <c r="A1296" t="s">
        <v>4464</v>
      </c>
      <c r="B1296" t="s">
        <v>444</v>
      </c>
      <c r="C1296" t="s">
        <v>445</v>
      </c>
      <c r="D1296">
        <v>2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 t="s">
        <v>14</v>
      </c>
      <c r="U1296">
        <v>1</v>
      </c>
      <c r="V1296" t="s">
        <v>15</v>
      </c>
      <c r="W1296" t="s">
        <v>16</v>
      </c>
      <c r="X1296" t="s">
        <v>17</v>
      </c>
      <c r="Y1296" t="s">
        <v>17</v>
      </c>
      <c r="Z1296" t="s">
        <v>16</v>
      </c>
      <c r="AA1296" t="s">
        <v>18</v>
      </c>
      <c r="AB1296" s="3">
        <v>14</v>
      </c>
      <c r="AC1296" s="3">
        <f t="shared" si="140"/>
        <v>0</v>
      </c>
      <c r="AD1296" s="3">
        <f t="shared" si="141"/>
        <v>0</v>
      </c>
      <c r="AE1296" s="3">
        <f t="shared" si="142"/>
        <v>14</v>
      </c>
      <c r="AF1296" s="4" t="str">
        <f t="shared" si="143"/>
        <v/>
      </c>
      <c r="AG1296" s="4" t="str">
        <f t="shared" si="144"/>
        <v>Pass</v>
      </c>
      <c r="AH1296" s="3">
        <f t="shared" si="145"/>
        <v>0</v>
      </c>
      <c r="AI1296" s="3" t="str">
        <f t="shared" si="146"/>
        <v>Fail</v>
      </c>
      <c r="AJ1296" t="e">
        <f>VLOOKUP(A1296,'DSSV VIE1016'!$B$2:$D$55,3,0)</f>
        <v>#N/A</v>
      </c>
    </row>
    <row r="1297" spans="1:36" x14ac:dyDescent="0.35">
      <c r="A1297" t="s">
        <v>4465</v>
      </c>
      <c r="B1297" t="s">
        <v>4466</v>
      </c>
      <c r="C1297" t="s">
        <v>4467</v>
      </c>
      <c r="D1297">
        <v>0.64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 t="s">
        <v>14</v>
      </c>
      <c r="O1297" t="s">
        <v>14</v>
      </c>
      <c r="P1297" t="s">
        <v>14</v>
      </c>
      <c r="Q1297" t="s">
        <v>14</v>
      </c>
      <c r="R1297" t="s">
        <v>14</v>
      </c>
      <c r="S1297">
        <v>0.64285714285700002</v>
      </c>
      <c r="T1297" t="s">
        <v>14</v>
      </c>
      <c r="U1297" t="s">
        <v>14</v>
      </c>
      <c r="V1297" t="s">
        <v>15</v>
      </c>
      <c r="W1297" t="s">
        <v>16</v>
      </c>
      <c r="X1297" t="s">
        <v>17</v>
      </c>
      <c r="Y1297" t="s">
        <v>17</v>
      </c>
      <c r="Z1297" t="s">
        <v>16</v>
      </c>
      <c r="AA1297" t="s">
        <v>18</v>
      </c>
      <c r="AB1297" s="3">
        <v>14</v>
      </c>
      <c r="AC1297" s="3">
        <f t="shared" si="140"/>
        <v>5</v>
      </c>
      <c r="AD1297" s="3">
        <f t="shared" si="141"/>
        <v>0</v>
      </c>
      <c r="AE1297" s="3">
        <f t="shared" si="142"/>
        <v>9</v>
      </c>
      <c r="AF1297" s="4" t="str">
        <f t="shared" si="143"/>
        <v/>
      </c>
      <c r="AG1297" s="4" t="str">
        <f t="shared" si="144"/>
        <v>Fail</v>
      </c>
      <c r="AH1297" s="3">
        <f t="shared" si="145"/>
        <v>0</v>
      </c>
      <c r="AI1297" s="3" t="str">
        <f t="shared" si="146"/>
        <v>Fail</v>
      </c>
      <c r="AJ1297" t="e">
        <f>VLOOKUP(A1297,'DSSV VIE1016'!$B$2:$D$55,3,0)</f>
        <v>#N/A</v>
      </c>
    </row>
    <row r="1298" spans="1:36" x14ac:dyDescent="0.35">
      <c r="A1298" t="s">
        <v>4468</v>
      </c>
      <c r="B1298" t="s">
        <v>4469</v>
      </c>
      <c r="C1298" t="s">
        <v>4470</v>
      </c>
      <c r="D1298">
        <v>2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 t="s">
        <v>14</v>
      </c>
      <c r="U1298">
        <v>1</v>
      </c>
      <c r="V1298" t="s">
        <v>15</v>
      </c>
      <c r="W1298" t="s">
        <v>16</v>
      </c>
      <c r="X1298" t="s">
        <v>17</v>
      </c>
      <c r="Y1298" t="s">
        <v>17</v>
      </c>
      <c r="Z1298" t="s">
        <v>16</v>
      </c>
      <c r="AA1298" t="s">
        <v>18</v>
      </c>
      <c r="AB1298" s="3">
        <v>14</v>
      </c>
      <c r="AC1298" s="3">
        <f t="shared" si="140"/>
        <v>0</v>
      </c>
      <c r="AD1298" s="3">
        <f t="shared" si="141"/>
        <v>0</v>
      </c>
      <c r="AE1298" s="3">
        <f t="shared" si="142"/>
        <v>14</v>
      </c>
      <c r="AF1298" s="4" t="str">
        <f t="shared" si="143"/>
        <v/>
      </c>
      <c r="AG1298" s="4" t="str">
        <f t="shared" si="144"/>
        <v>Pass</v>
      </c>
      <c r="AH1298" s="3">
        <f t="shared" si="145"/>
        <v>0</v>
      </c>
      <c r="AI1298" s="3" t="str">
        <f t="shared" si="146"/>
        <v>Fail</v>
      </c>
      <c r="AJ1298" t="e">
        <f>VLOOKUP(A1298,'DSSV VIE1016'!$B$2:$D$55,3,0)</f>
        <v>#N/A</v>
      </c>
    </row>
    <row r="1299" spans="1:36" x14ac:dyDescent="0.35">
      <c r="A1299" t="s">
        <v>4471</v>
      </c>
      <c r="B1299" t="s">
        <v>4472</v>
      </c>
      <c r="C1299" t="s">
        <v>4473</v>
      </c>
      <c r="D1299">
        <v>1.93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7.0000000000000007E-2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0.93357142857099995</v>
      </c>
      <c r="T1299" t="s">
        <v>14</v>
      </c>
      <c r="U1299">
        <v>1</v>
      </c>
      <c r="V1299" t="s">
        <v>15</v>
      </c>
      <c r="W1299" t="s">
        <v>16</v>
      </c>
      <c r="X1299" t="s">
        <v>17</v>
      </c>
      <c r="Y1299" t="s">
        <v>17</v>
      </c>
      <c r="Z1299" t="s">
        <v>16</v>
      </c>
      <c r="AA1299" t="s">
        <v>18</v>
      </c>
      <c r="AB1299" s="3">
        <v>14</v>
      </c>
      <c r="AC1299" s="3">
        <f t="shared" si="140"/>
        <v>0</v>
      </c>
      <c r="AD1299" s="3">
        <f t="shared" si="141"/>
        <v>1</v>
      </c>
      <c r="AE1299" s="3">
        <f t="shared" si="142"/>
        <v>13</v>
      </c>
      <c r="AF1299" s="4" t="str">
        <f t="shared" si="143"/>
        <v/>
      </c>
      <c r="AG1299" s="4" t="str">
        <f t="shared" si="144"/>
        <v>Fail</v>
      </c>
      <c r="AH1299" s="3">
        <f t="shared" si="145"/>
        <v>0</v>
      </c>
      <c r="AI1299" s="3" t="str">
        <f t="shared" si="146"/>
        <v>Fail</v>
      </c>
      <c r="AJ1299" t="e">
        <f>VLOOKUP(A1299,'DSSV VIE1016'!$B$2:$D$55,3,0)</f>
        <v>#N/A</v>
      </c>
    </row>
    <row r="1300" spans="1:36" x14ac:dyDescent="0.35">
      <c r="A1300" t="s">
        <v>4474</v>
      </c>
      <c r="B1300" t="s">
        <v>4475</v>
      </c>
      <c r="C1300" t="s">
        <v>4476</v>
      </c>
      <c r="D1300">
        <v>0.36</v>
      </c>
      <c r="E1300">
        <v>1</v>
      </c>
      <c r="F1300">
        <v>1</v>
      </c>
      <c r="G1300">
        <v>1</v>
      </c>
      <c r="H1300">
        <v>1</v>
      </c>
      <c r="I1300">
        <v>1</v>
      </c>
      <c r="J1300" t="s">
        <v>14</v>
      </c>
      <c r="K1300" t="s">
        <v>14</v>
      </c>
      <c r="L1300" t="s">
        <v>14</v>
      </c>
      <c r="M1300" t="s">
        <v>14</v>
      </c>
      <c r="N1300" t="s">
        <v>14</v>
      </c>
      <c r="O1300" t="s">
        <v>14</v>
      </c>
      <c r="P1300" t="s">
        <v>14</v>
      </c>
      <c r="Q1300" t="s">
        <v>14</v>
      </c>
      <c r="R1300" t="s">
        <v>14</v>
      </c>
      <c r="S1300">
        <v>0.35714285714299998</v>
      </c>
      <c r="T1300" t="s">
        <v>14</v>
      </c>
      <c r="U1300" t="s">
        <v>14</v>
      </c>
      <c r="V1300" t="s">
        <v>15</v>
      </c>
      <c r="W1300" t="s">
        <v>16</v>
      </c>
      <c r="X1300" t="s">
        <v>17</v>
      </c>
      <c r="Y1300" t="s">
        <v>17</v>
      </c>
      <c r="Z1300" t="s">
        <v>16</v>
      </c>
      <c r="AA1300" t="s">
        <v>18</v>
      </c>
      <c r="AB1300" s="3">
        <v>14</v>
      </c>
      <c r="AC1300" s="3">
        <f t="shared" si="140"/>
        <v>9</v>
      </c>
      <c r="AD1300" s="3">
        <f t="shared" si="141"/>
        <v>0</v>
      </c>
      <c r="AE1300" s="3">
        <f t="shared" si="142"/>
        <v>5</v>
      </c>
      <c r="AF1300" s="4" t="str">
        <f t="shared" si="143"/>
        <v/>
      </c>
      <c r="AG1300" s="4" t="str">
        <f t="shared" si="144"/>
        <v>Fail</v>
      </c>
      <c r="AH1300" s="3">
        <f t="shared" si="145"/>
        <v>0</v>
      </c>
      <c r="AI1300" s="3" t="str">
        <f t="shared" si="146"/>
        <v>Fail</v>
      </c>
      <c r="AJ1300" t="e">
        <f>VLOOKUP(A1300,'DSSV VIE1016'!$B$2:$D$55,3,0)</f>
        <v>#N/A</v>
      </c>
    </row>
    <row r="1301" spans="1:36" x14ac:dyDescent="0.35">
      <c r="A1301" t="s">
        <v>4477</v>
      </c>
      <c r="B1301" t="s">
        <v>4478</v>
      </c>
      <c r="C1301" t="s">
        <v>4479</v>
      </c>
      <c r="D1301">
        <v>2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 t="s">
        <v>14</v>
      </c>
      <c r="U1301">
        <v>1</v>
      </c>
      <c r="V1301" t="s">
        <v>15</v>
      </c>
      <c r="W1301" t="s">
        <v>16</v>
      </c>
      <c r="X1301" t="s">
        <v>17</v>
      </c>
      <c r="Y1301" t="s">
        <v>17</v>
      </c>
      <c r="Z1301" t="s">
        <v>16</v>
      </c>
      <c r="AA1301" t="s">
        <v>18</v>
      </c>
      <c r="AB1301" s="3">
        <v>14</v>
      </c>
      <c r="AC1301" s="3">
        <f t="shared" si="140"/>
        <v>0</v>
      </c>
      <c r="AD1301" s="3">
        <f t="shared" si="141"/>
        <v>0</v>
      </c>
      <c r="AE1301" s="3">
        <f t="shared" si="142"/>
        <v>14</v>
      </c>
      <c r="AF1301" s="4" t="str">
        <f t="shared" si="143"/>
        <v/>
      </c>
      <c r="AG1301" s="4" t="str">
        <f t="shared" si="144"/>
        <v>Pass</v>
      </c>
      <c r="AH1301" s="3">
        <f t="shared" si="145"/>
        <v>0</v>
      </c>
      <c r="AI1301" s="3" t="str">
        <f t="shared" si="146"/>
        <v>Fail</v>
      </c>
      <c r="AJ1301" t="e">
        <f>VLOOKUP(A1301,'DSSV VIE1016'!$B$2:$D$55,3,0)</f>
        <v>#N/A</v>
      </c>
    </row>
    <row r="1302" spans="1:36" x14ac:dyDescent="0.35">
      <c r="A1302" t="s">
        <v>4480</v>
      </c>
      <c r="B1302" t="s">
        <v>4481</v>
      </c>
      <c r="C1302" t="s">
        <v>4482</v>
      </c>
      <c r="D1302">
        <v>0.14000000000000001</v>
      </c>
      <c r="E1302">
        <v>1</v>
      </c>
      <c r="F1302">
        <v>1</v>
      </c>
      <c r="G1302" t="s">
        <v>14</v>
      </c>
      <c r="H1302" t="s">
        <v>14</v>
      </c>
      <c r="I1302" t="s">
        <v>14</v>
      </c>
      <c r="J1302" t="s">
        <v>14</v>
      </c>
      <c r="K1302" t="s">
        <v>14</v>
      </c>
      <c r="L1302" t="s">
        <v>14</v>
      </c>
      <c r="M1302" t="s">
        <v>14</v>
      </c>
      <c r="N1302" t="s">
        <v>14</v>
      </c>
      <c r="O1302" t="s">
        <v>14</v>
      </c>
      <c r="P1302" t="s">
        <v>14</v>
      </c>
      <c r="Q1302" t="s">
        <v>14</v>
      </c>
      <c r="R1302" t="s">
        <v>14</v>
      </c>
      <c r="S1302">
        <v>0.14285714285699999</v>
      </c>
      <c r="T1302" t="s">
        <v>14</v>
      </c>
      <c r="U1302" t="s">
        <v>14</v>
      </c>
      <c r="V1302" t="s">
        <v>15</v>
      </c>
      <c r="W1302" t="s">
        <v>16</v>
      </c>
      <c r="X1302" t="s">
        <v>17</v>
      </c>
      <c r="Y1302" t="s">
        <v>17</v>
      </c>
      <c r="Z1302" t="s">
        <v>16</v>
      </c>
      <c r="AA1302" t="s">
        <v>18</v>
      </c>
      <c r="AB1302" s="3">
        <v>14</v>
      </c>
      <c r="AC1302" s="3">
        <f t="shared" si="140"/>
        <v>12</v>
      </c>
      <c r="AD1302" s="3">
        <f t="shared" si="141"/>
        <v>0</v>
      </c>
      <c r="AE1302" s="3">
        <f t="shared" si="142"/>
        <v>2</v>
      </c>
      <c r="AF1302" s="4" t="str">
        <f t="shared" si="143"/>
        <v/>
      </c>
      <c r="AG1302" s="4" t="str">
        <f t="shared" si="144"/>
        <v>Fail</v>
      </c>
      <c r="AH1302" s="3">
        <f t="shared" si="145"/>
        <v>0</v>
      </c>
      <c r="AI1302" s="3" t="str">
        <f t="shared" si="146"/>
        <v>Fail</v>
      </c>
      <c r="AJ1302" t="e">
        <f>VLOOKUP(A1302,'DSSV VIE1016'!$B$2:$D$55,3,0)</f>
        <v>#N/A</v>
      </c>
    </row>
    <row r="1303" spans="1:36" x14ac:dyDescent="0.35">
      <c r="A1303" t="s">
        <v>4483</v>
      </c>
      <c r="B1303" t="s">
        <v>4484</v>
      </c>
      <c r="C1303" t="s">
        <v>4485</v>
      </c>
      <c r="D1303">
        <v>0</v>
      </c>
      <c r="E1303" t="s">
        <v>14</v>
      </c>
      <c r="F1303" t="s">
        <v>14</v>
      </c>
      <c r="G1303" t="s">
        <v>14</v>
      </c>
      <c r="H1303" t="s">
        <v>14</v>
      </c>
      <c r="I1303" t="s">
        <v>14</v>
      </c>
      <c r="J1303" t="s">
        <v>14</v>
      </c>
      <c r="K1303" t="s">
        <v>14</v>
      </c>
      <c r="L1303" t="s">
        <v>14</v>
      </c>
      <c r="M1303" t="s">
        <v>14</v>
      </c>
      <c r="N1303" t="s">
        <v>14</v>
      </c>
      <c r="O1303" t="s">
        <v>14</v>
      </c>
      <c r="P1303" t="s">
        <v>14</v>
      </c>
      <c r="Q1303" t="s">
        <v>14</v>
      </c>
      <c r="R1303" t="s">
        <v>14</v>
      </c>
      <c r="S1303">
        <v>0</v>
      </c>
      <c r="T1303" t="s">
        <v>14</v>
      </c>
      <c r="U1303" t="s">
        <v>14</v>
      </c>
      <c r="V1303" t="s">
        <v>15</v>
      </c>
      <c r="W1303" t="s">
        <v>16</v>
      </c>
      <c r="X1303" t="s">
        <v>17</v>
      </c>
      <c r="Y1303" t="s">
        <v>17</v>
      </c>
      <c r="Z1303" t="s">
        <v>16</v>
      </c>
      <c r="AA1303" t="s">
        <v>18</v>
      </c>
      <c r="AB1303" s="3">
        <v>14</v>
      </c>
      <c r="AC1303" s="3">
        <f t="shared" si="140"/>
        <v>14</v>
      </c>
      <c r="AD1303" s="3">
        <f t="shared" si="141"/>
        <v>0</v>
      </c>
      <c r="AE1303" s="3">
        <f t="shared" si="142"/>
        <v>0</v>
      </c>
      <c r="AF1303" s="4" t="str">
        <f t="shared" si="143"/>
        <v>Chưa tham gia học lần nào</v>
      </c>
      <c r="AG1303" s="4" t="str">
        <f t="shared" si="144"/>
        <v>Fail</v>
      </c>
      <c r="AH1303" s="3">
        <f t="shared" si="145"/>
        <v>0</v>
      </c>
      <c r="AI1303" s="3" t="str">
        <f t="shared" si="146"/>
        <v>Fail</v>
      </c>
      <c r="AJ1303" t="e">
        <f>VLOOKUP(A1303,'DSSV VIE1016'!$B$2:$D$55,3,0)</f>
        <v>#N/A</v>
      </c>
    </row>
    <row r="1304" spans="1:36" x14ac:dyDescent="0.35">
      <c r="A1304" t="s">
        <v>4486</v>
      </c>
      <c r="B1304" t="s">
        <v>4487</v>
      </c>
      <c r="C1304" t="s">
        <v>4488</v>
      </c>
      <c r="D1304">
        <v>0</v>
      </c>
      <c r="E1304" t="s">
        <v>14</v>
      </c>
      <c r="F1304" t="s">
        <v>14</v>
      </c>
      <c r="G1304" t="s">
        <v>14</v>
      </c>
      <c r="H1304" t="s">
        <v>14</v>
      </c>
      <c r="I1304" t="s">
        <v>14</v>
      </c>
      <c r="J1304" t="s">
        <v>14</v>
      </c>
      <c r="K1304" t="s">
        <v>14</v>
      </c>
      <c r="L1304" t="s">
        <v>14</v>
      </c>
      <c r="M1304" t="s">
        <v>14</v>
      </c>
      <c r="N1304" t="s">
        <v>14</v>
      </c>
      <c r="O1304" t="s">
        <v>14</v>
      </c>
      <c r="P1304" t="s">
        <v>14</v>
      </c>
      <c r="Q1304" t="s">
        <v>14</v>
      </c>
      <c r="R1304" t="s">
        <v>14</v>
      </c>
      <c r="S1304">
        <v>0</v>
      </c>
      <c r="T1304" t="s">
        <v>14</v>
      </c>
      <c r="U1304" t="s">
        <v>14</v>
      </c>
      <c r="V1304" t="s">
        <v>15</v>
      </c>
      <c r="W1304" t="s">
        <v>16</v>
      </c>
      <c r="X1304" t="s">
        <v>17</v>
      </c>
      <c r="Y1304" t="s">
        <v>17</v>
      </c>
      <c r="Z1304" t="s">
        <v>16</v>
      </c>
      <c r="AA1304" t="s">
        <v>18</v>
      </c>
      <c r="AB1304" s="3">
        <v>14</v>
      </c>
      <c r="AC1304" s="3">
        <f t="shared" si="140"/>
        <v>14</v>
      </c>
      <c r="AD1304" s="3">
        <f t="shared" si="141"/>
        <v>0</v>
      </c>
      <c r="AE1304" s="3">
        <f t="shared" si="142"/>
        <v>0</v>
      </c>
      <c r="AF1304" s="4" t="str">
        <f t="shared" si="143"/>
        <v>Chưa tham gia học lần nào</v>
      </c>
      <c r="AG1304" s="4" t="str">
        <f t="shared" si="144"/>
        <v>Fail</v>
      </c>
      <c r="AH1304" s="3">
        <f t="shared" si="145"/>
        <v>0</v>
      </c>
      <c r="AI1304" s="3" t="str">
        <f t="shared" si="146"/>
        <v>Fail</v>
      </c>
      <c r="AJ1304" t="e">
        <f>VLOOKUP(A1304,'DSSV VIE1016'!$B$2:$D$55,3,0)</f>
        <v>#N/A</v>
      </c>
    </row>
    <row r="1305" spans="1:36" x14ac:dyDescent="0.35">
      <c r="A1305" t="s">
        <v>4489</v>
      </c>
      <c r="B1305" t="s">
        <v>4490</v>
      </c>
      <c r="C1305" t="s">
        <v>4491</v>
      </c>
      <c r="D1305">
        <v>2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 t="s">
        <v>14</v>
      </c>
      <c r="U1305">
        <v>1</v>
      </c>
      <c r="V1305" t="s">
        <v>15</v>
      </c>
      <c r="W1305" t="s">
        <v>16</v>
      </c>
      <c r="X1305" t="s">
        <v>17</v>
      </c>
      <c r="Y1305" t="s">
        <v>17</v>
      </c>
      <c r="Z1305" t="s">
        <v>16</v>
      </c>
      <c r="AA1305" t="s">
        <v>18</v>
      </c>
      <c r="AB1305" s="3">
        <v>14</v>
      </c>
      <c r="AC1305" s="3">
        <f t="shared" si="140"/>
        <v>0</v>
      </c>
      <c r="AD1305" s="3">
        <f t="shared" si="141"/>
        <v>0</v>
      </c>
      <c r="AE1305" s="3">
        <f t="shared" si="142"/>
        <v>14</v>
      </c>
      <c r="AF1305" s="4" t="str">
        <f t="shared" si="143"/>
        <v/>
      </c>
      <c r="AG1305" s="4" t="str">
        <f t="shared" si="144"/>
        <v>Pass</v>
      </c>
      <c r="AH1305" s="3">
        <f t="shared" si="145"/>
        <v>0</v>
      </c>
      <c r="AI1305" s="3" t="str">
        <f t="shared" si="146"/>
        <v>Fail</v>
      </c>
      <c r="AJ1305" t="e">
        <f>VLOOKUP(A1305,'DSSV VIE1016'!$B$2:$D$55,3,0)</f>
        <v>#N/A</v>
      </c>
    </row>
    <row r="1306" spans="1:36" x14ac:dyDescent="0.35">
      <c r="A1306" t="s">
        <v>4492</v>
      </c>
      <c r="B1306" t="s">
        <v>4493</v>
      </c>
      <c r="C1306" t="s">
        <v>4494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 t="s">
        <v>14</v>
      </c>
      <c r="U1306" t="s">
        <v>14</v>
      </c>
      <c r="V1306" t="s">
        <v>15</v>
      </c>
      <c r="W1306" t="s">
        <v>16</v>
      </c>
      <c r="X1306" t="s">
        <v>17</v>
      </c>
      <c r="Y1306" t="s">
        <v>17</v>
      </c>
      <c r="Z1306" t="s">
        <v>16</v>
      </c>
      <c r="AA1306" t="s">
        <v>18</v>
      </c>
      <c r="AB1306" s="3">
        <v>14</v>
      </c>
      <c r="AC1306" s="3">
        <f t="shared" si="140"/>
        <v>0</v>
      </c>
      <c r="AD1306" s="3">
        <f t="shared" si="141"/>
        <v>0</v>
      </c>
      <c r="AE1306" s="3">
        <f t="shared" si="142"/>
        <v>14</v>
      </c>
      <c r="AF1306" s="4" t="str">
        <f t="shared" si="143"/>
        <v/>
      </c>
      <c r="AG1306" s="4" t="str">
        <f t="shared" si="144"/>
        <v>Pass</v>
      </c>
      <c r="AH1306" s="3">
        <f t="shared" si="145"/>
        <v>0</v>
      </c>
      <c r="AI1306" s="3" t="str">
        <f t="shared" si="146"/>
        <v>Fail</v>
      </c>
      <c r="AJ1306" t="e">
        <f>VLOOKUP(A1306,'DSSV VIE1016'!$B$2:$D$55,3,0)</f>
        <v>#N/A</v>
      </c>
    </row>
    <row r="1307" spans="1:36" x14ac:dyDescent="0.35">
      <c r="A1307" t="s">
        <v>4495</v>
      </c>
      <c r="B1307" t="s">
        <v>4496</v>
      </c>
      <c r="C1307" t="s">
        <v>4497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 t="s">
        <v>14</v>
      </c>
      <c r="U1307" t="s">
        <v>14</v>
      </c>
      <c r="V1307" t="s">
        <v>15</v>
      </c>
      <c r="W1307" t="s">
        <v>16</v>
      </c>
      <c r="X1307" t="s">
        <v>17</v>
      </c>
      <c r="Y1307" t="s">
        <v>17</v>
      </c>
      <c r="Z1307" t="s">
        <v>16</v>
      </c>
      <c r="AA1307" t="s">
        <v>18</v>
      </c>
      <c r="AB1307" s="3">
        <v>14</v>
      </c>
      <c r="AC1307" s="3">
        <f t="shared" si="140"/>
        <v>0</v>
      </c>
      <c r="AD1307" s="3">
        <f t="shared" si="141"/>
        <v>0</v>
      </c>
      <c r="AE1307" s="3">
        <f t="shared" si="142"/>
        <v>14</v>
      </c>
      <c r="AF1307" s="4" t="str">
        <f t="shared" si="143"/>
        <v/>
      </c>
      <c r="AG1307" s="4" t="str">
        <f t="shared" si="144"/>
        <v>Pass</v>
      </c>
      <c r="AH1307" s="3">
        <f t="shared" si="145"/>
        <v>0</v>
      </c>
      <c r="AI1307" s="3" t="str">
        <f t="shared" si="146"/>
        <v>Fail</v>
      </c>
      <c r="AJ1307" t="e">
        <f>VLOOKUP(A1307,'DSSV VIE1016'!$B$2:$D$55,3,0)</f>
        <v>#N/A</v>
      </c>
    </row>
    <row r="1308" spans="1:36" x14ac:dyDescent="0.35">
      <c r="A1308" t="s">
        <v>4498</v>
      </c>
      <c r="B1308" t="s">
        <v>4499</v>
      </c>
      <c r="C1308" t="s">
        <v>4500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 t="s">
        <v>14</v>
      </c>
      <c r="U1308" t="s">
        <v>14</v>
      </c>
      <c r="V1308" t="s">
        <v>15</v>
      </c>
      <c r="W1308" t="s">
        <v>16</v>
      </c>
      <c r="X1308" t="s">
        <v>17</v>
      </c>
      <c r="Y1308" t="s">
        <v>17</v>
      </c>
      <c r="Z1308" t="s">
        <v>16</v>
      </c>
      <c r="AA1308" t="s">
        <v>18</v>
      </c>
      <c r="AB1308" s="3">
        <v>14</v>
      </c>
      <c r="AC1308" s="3">
        <f t="shared" si="140"/>
        <v>0</v>
      </c>
      <c r="AD1308" s="3">
        <f t="shared" si="141"/>
        <v>0</v>
      </c>
      <c r="AE1308" s="3">
        <f t="shared" si="142"/>
        <v>14</v>
      </c>
      <c r="AF1308" s="4" t="str">
        <f t="shared" si="143"/>
        <v/>
      </c>
      <c r="AG1308" s="4" t="str">
        <f t="shared" si="144"/>
        <v>Pass</v>
      </c>
      <c r="AH1308" s="3">
        <f t="shared" si="145"/>
        <v>0</v>
      </c>
      <c r="AI1308" s="3" t="str">
        <f t="shared" si="146"/>
        <v>Fail</v>
      </c>
      <c r="AJ1308" t="e">
        <f>VLOOKUP(A1308,'DSSV VIE1016'!$B$2:$D$55,3,0)</f>
        <v>#N/A</v>
      </c>
    </row>
    <row r="1309" spans="1:36" x14ac:dyDescent="0.35">
      <c r="A1309" t="s">
        <v>4501</v>
      </c>
      <c r="B1309" t="s">
        <v>4502</v>
      </c>
      <c r="C1309" t="s">
        <v>4503</v>
      </c>
      <c r="D1309">
        <v>2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 t="s">
        <v>14</v>
      </c>
      <c r="U1309">
        <v>1</v>
      </c>
      <c r="V1309" t="s">
        <v>15</v>
      </c>
      <c r="W1309" t="s">
        <v>16</v>
      </c>
      <c r="X1309" t="s">
        <v>17</v>
      </c>
      <c r="Y1309" t="s">
        <v>17</v>
      </c>
      <c r="Z1309" t="s">
        <v>16</v>
      </c>
      <c r="AA1309" t="s">
        <v>18</v>
      </c>
      <c r="AB1309" s="3">
        <v>14</v>
      </c>
      <c r="AC1309" s="3">
        <f t="shared" si="140"/>
        <v>0</v>
      </c>
      <c r="AD1309" s="3">
        <f t="shared" si="141"/>
        <v>0</v>
      </c>
      <c r="AE1309" s="3">
        <f t="shared" si="142"/>
        <v>14</v>
      </c>
      <c r="AF1309" s="4" t="str">
        <f t="shared" si="143"/>
        <v/>
      </c>
      <c r="AG1309" s="4" t="str">
        <f t="shared" si="144"/>
        <v>Pass</v>
      </c>
      <c r="AH1309" s="3">
        <f t="shared" si="145"/>
        <v>0</v>
      </c>
      <c r="AI1309" s="3" t="str">
        <f t="shared" si="146"/>
        <v>Fail</v>
      </c>
      <c r="AJ1309" t="e">
        <f>VLOOKUP(A1309,'DSSV VIE1016'!$B$2:$D$55,3,0)</f>
        <v>#N/A</v>
      </c>
    </row>
    <row r="1310" spans="1:36" x14ac:dyDescent="0.35">
      <c r="A1310" t="s">
        <v>4504</v>
      </c>
      <c r="B1310" t="s">
        <v>4505</v>
      </c>
      <c r="C1310" t="s">
        <v>4506</v>
      </c>
      <c r="D1310">
        <v>0</v>
      </c>
      <c r="E1310" t="s">
        <v>14</v>
      </c>
      <c r="F1310" t="s">
        <v>14</v>
      </c>
      <c r="G1310" t="s">
        <v>14</v>
      </c>
      <c r="H1310" t="s">
        <v>14</v>
      </c>
      <c r="I1310" t="s">
        <v>14</v>
      </c>
      <c r="J1310" t="s">
        <v>14</v>
      </c>
      <c r="K1310" t="s">
        <v>14</v>
      </c>
      <c r="L1310" t="s">
        <v>14</v>
      </c>
      <c r="M1310" t="s">
        <v>14</v>
      </c>
      <c r="N1310" t="s">
        <v>14</v>
      </c>
      <c r="O1310" t="s">
        <v>14</v>
      </c>
      <c r="P1310" t="s">
        <v>14</v>
      </c>
      <c r="Q1310" t="s">
        <v>14</v>
      </c>
      <c r="R1310" t="s">
        <v>14</v>
      </c>
      <c r="S1310">
        <v>0</v>
      </c>
      <c r="T1310" t="s">
        <v>14</v>
      </c>
      <c r="U1310" t="s">
        <v>14</v>
      </c>
      <c r="V1310" t="s">
        <v>15</v>
      </c>
      <c r="W1310" t="s">
        <v>16</v>
      </c>
      <c r="X1310" t="s">
        <v>17</v>
      </c>
      <c r="Y1310" t="s">
        <v>17</v>
      </c>
      <c r="Z1310" t="s">
        <v>16</v>
      </c>
      <c r="AA1310" t="s">
        <v>18</v>
      </c>
      <c r="AB1310" s="3">
        <v>14</v>
      </c>
      <c r="AC1310" s="3">
        <f t="shared" si="140"/>
        <v>14</v>
      </c>
      <c r="AD1310" s="3">
        <f t="shared" si="141"/>
        <v>0</v>
      </c>
      <c r="AE1310" s="3">
        <f t="shared" si="142"/>
        <v>0</v>
      </c>
      <c r="AF1310" s="4" t="str">
        <f t="shared" si="143"/>
        <v>Chưa tham gia học lần nào</v>
      </c>
      <c r="AG1310" s="4" t="str">
        <f t="shared" si="144"/>
        <v>Fail</v>
      </c>
      <c r="AH1310" s="3">
        <f t="shared" si="145"/>
        <v>0</v>
      </c>
      <c r="AI1310" s="3" t="str">
        <f t="shared" si="146"/>
        <v>Fail</v>
      </c>
      <c r="AJ1310" t="e">
        <f>VLOOKUP(A1310,'DSSV VIE1016'!$B$2:$D$55,3,0)</f>
        <v>#N/A</v>
      </c>
    </row>
    <row r="1311" spans="1:36" x14ac:dyDescent="0.35">
      <c r="A1311" t="s">
        <v>4507</v>
      </c>
      <c r="B1311" t="s">
        <v>4508</v>
      </c>
      <c r="C1311" t="s">
        <v>4509</v>
      </c>
      <c r="D1311">
        <v>0</v>
      </c>
      <c r="E1311" t="s">
        <v>14</v>
      </c>
      <c r="F1311" t="s">
        <v>14</v>
      </c>
      <c r="G1311" t="s">
        <v>14</v>
      </c>
      <c r="H1311" t="s">
        <v>14</v>
      </c>
      <c r="I1311" t="s">
        <v>14</v>
      </c>
      <c r="J1311" t="s">
        <v>14</v>
      </c>
      <c r="K1311" t="s">
        <v>14</v>
      </c>
      <c r="L1311" t="s">
        <v>14</v>
      </c>
      <c r="M1311" t="s">
        <v>14</v>
      </c>
      <c r="N1311" t="s">
        <v>14</v>
      </c>
      <c r="O1311" t="s">
        <v>14</v>
      </c>
      <c r="P1311" t="s">
        <v>14</v>
      </c>
      <c r="Q1311" t="s">
        <v>14</v>
      </c>
      <c r="R1311" t="s">
        <v>14</v>
      </c>
      <c r="S1311">
        <v>0</v>
      </c>
      <c r="T1311" t="s">
        <v>14</v>
      </c>
      <c r="U1311" t="s">
        <v>14</v>
      </c>
      <c r="V1311" t="s">
        <v>15</v>
      </c>
      <c r="W1311" t="s">
        <v>16</v>
      </c>
      <c r="X1311" t="s">
        <v>17</v>
      </c>
      <c r="Y1311" t="s">
        <v>17</v>
      </c>
      <c r="Z1311" t="s">
        <v>16</v>
      </c>
      <c r="AA1311" t="s">
        <v>18</v>
      </c>
      <c r="AB1311" s="3">
        <v>14</v>
      </c>
      <c r="AC1311" s="3">
        <f t="shared" si="140"/>
        <v>14</v>
      </c>
      <c r="AD1311" s="3">
        <f t="shared" si="141"/>
        <v>0</v>
      </c>
      <c r="AE1311" s="3">
        <f t="shared" si="142"/>
        <v>0</v>
      </c>
      <c r="AF1311" s="4" t="str">
        <f t="shared" si="143"/>
        <v>Chưa tham gia học lần nào</v>
      </c>
      <c r="AG1311" s="4" t="str">
        <f t="shared" si="144"/>
        <v>Fail</v>
      </c>
      <c r="AH1311" s="3">
        <f t="shared" si="145"/>
        <v>0</v>
      </c>
      <c r="AI1311" s="3" t="str">
        <f t="shared" si="146"/>
        <v>Fail</v>
      </c>
      <c r="AJ1311" t="e">
        <f>VLOOKUP(A1311,'DSSV VIE1016'!$B$2:$D$55,3,0)</f>
        <v>#N/A</v>
      </c>
    </row>
    <row r="1312" spans="1:36" x14ac:dyDescent="0.35">
      <c r="A1312" t="s">
        <v>4510</v>
      </c>
      <c r="B1312" t="s">
        <v>4511</v>
      </c>
      <c r="C1312" t="s">
        <v>4512</v>
      </c>
      <c r="D1312">
        <v>7.0000000000000007E-2</v>
      </c>
      <c r="E1312">
        <v>1</v>
      </c>
      <c r="F1312" t="s">
        <v>14</v>
      </c>
      <c r="G1312" t="s">
        <v>14</v>
      </c>
      <c r="H1312" t="s">
        <v>14</v>
      </c>
      <c r="I1312" t="s">
        <v>14</v>
      </c>
      <c r="J1312" t="s">
        <v>14</v>
      </c>
      <c r="K1312" t="s">
        <v>14</v>
      </c>
      <c r="L1312" t="s">
        <v>14</v>
      </c>
      <c r="M1312" t="s">
        <v>14</v>
      </c>
      <c r="N1312" t="s">
        <v>14</v>
      </c>
      <c r="O1312" t="s">
        <v>14</v>
      </c>
      <c r="P1312" t="s">
        <v>14</v>
      </c>
      <c r="Q1312" t="s">
        <v>14</v>
      </c>
      <c r="R1312" t="s">
        <v>14</v>
      </c>
      <c r="S1312">
        <v>7.1428571428599999E-2</v>
      </c>
      <c r="T1312" t="s">
        <v>14</v>
      </c>
      <c r="U1312" t="s">
        <v>14</v>
      </c>
      <c r="V1312" t="s">
        <v>15</v>
      </c>
      <c r="W1312" t="s">
        <v>16</v>
      </c>
      <c r="X1312" t="s">
        <v>17</v>
      </c>
      <c r="Y1312" t="s">
        <v>17</v>
      </c>
      <c r="Z1312" t="s">
        <v>16</v>
      </c>
      <c r="AA1312" t="s">
        <v>18</v>
      </c>
      <c r="AB1312" s="3">
        <v>14</v>
      </c>
      <c r="AC1312" s="3">
        <f t="shared" si="140"/>
        <v>13</v>
      </c>
      <c r="AD1312" s="3">
        <f t="shared" si="141"/>
        <v>0</v>
      </c>
      <c r="AE1312" s="3">
        <f t="shared" si="142"/>
        <v>1</v>
      </c>
      <c r="AF1312" s="4" t="str">
        <f t="shared" si="143"/>
        <v/>
      </c>
      <c r="AG1312" s="4" t="str">
        <f t="shared" si="144"/>
        <v>Fail</v>
      </c>
      <c r="AH1312" s="3">
        <f t="shared" si="145"/>
        <v>0</v>
      </c>
      <c r="AI1312" s="3" t="str">
        <f t="shared" si="146"/>
        <v>Fail</v>
      </c>
      <c r="AJ1312" t="e">
        <f>VLOOKUP(A1312,'DSSV VIE1016'!$B$2:$D$55,3,0)</f>
        <v>#N/A</v>
      </c>
    </row>
    <row r="1313" spans="1:36" x14ac:dyDescent="0.35">
      <c r="A1313" t="s">
        <v>4513</v>
      </c>
      <c r="B1313" t="s">
        <v>4514</v>
      </c>
      <c r="C1313" t="s">
        <v>4515</v>
      </c>
      <c r="D1313">
        <v>0.5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 t="s">
        <v>14</v>
      </c>
      <c r="M1313" t="s">
        <v>14</v>
      </c>
      <c r="N1313" t="s">
        <v>14</v>
      </c>
      <c r="O1313" t="s">
        <v>14</v>
      </c>
      <c r="P1313" t="s">
        <v>14</v>
      </c>
      <c r="Q1313" t="s">
        <v>14</v>
      </c>
      <c r="R1313" t="s">
        <v>14</v>
      </c>
      <c r="S1313">
        <v>0.5</v>
      </c>
      <c r="T1313" t="s">
        <v>14</v>
      </c>
      <c r="U1313" t="s">
        <v>14</v>
      </c>
      <c r="V1313" t="s">
        <v>15</v>
      </c>
      <c r="W1313" t="s">
        <v>16</v>
      </c>
      <c r="X1313" t="s">
        <v>17</v>
      </c>
      <c r="Y1313" t="s">
        <v>17</v>
      </c>
      <c r="Z1313" t="s">
        <v>16</v>
      </c>
      <c r="AA1313" t="s">
        <v>18</v>
      </c>
      <c r="AB1313" s="3">
        <v>14</v>
      </c>
      <c r="AC1313" s="3">
        <f t="shared" si="140"/>
        <v>7</v>
      </c>
      <c r="AD1313" s="3">
        <f t="shared" si="141"/>
        <v>0</v>
      </c>
      <c r="AE1313" s="3">
        <f t="shared" si="142"/>
        <v>7</v>
      </c>
      <c r="AF1313" s="4" t="str">
        <f t="shared" si="143"/>
        <v/>
      </c>
      <c r="AG1313" s="4" t="str">
        <f t="shared" si="144"/>
        <v>Fail</v>
      </c>
      <c r="AH1313" s="3">
        <f t="shared" si="145"/>
        <v>0</v>
      </c>
      <c r="AI1313" s="3" t="str">
        <f t="shared" si="146"/>
        <v>Fail</v>
      </c>
      <c r="AJ1313" t="e">
        <f>VLOOKUP(A1313,'DSSV VIE1016'!$B$2:$D$55,3,0)</f>
        <v>#N/A</v>
      </c>
    </row>
    <row r="1314" spans="1:36" x14ac:dyDescent="0.35">
      <c r="A1314" t="s">
        <v>4516</v>
      </c>
      <c r="B1314" t="s">
        <v>4517</v>
      </c>
      <c r="C1314" t="s">
        <v>4518</v>
      </c>
      <c r="D1314">
        <v>0.28999999999999998</v>
      </c>
      <c r="E1314">
        <v>1</v>
      </c>
      <c r="F1314">
        <v>1</v>
      </c>
      <c r="G1314">
        <v>1</v>
      </c>
      <c r="H1314">
        <v>1</v>
      </c>
      <c r="I1314" t="s">
        <v>14</v>
      </c>
      <c r="J1314" t="s">
        <v>14</v>
      </c>
      <c r="K1314" t="s">
        <v>14</v>
      </c>
      <c r="L1314" t="s">
        <v>14</v>
      </c>
      <c r="M1314" t="s">
        <v>14</v>
      </c>
      <c r="N1314" t="s">
        <v>14</v>
      </c>
      <c r="O1314" t="s">
        <v>14</v>
      </c>
      <c r="P1314" t="s">
        <v>14</v>
      </c>
      <c r="Q1314" t="s">
        <v>14</v>
      </c>
      <c r="R1314" t="s">
        <v>14</v>
      </c>
      <c r="S1314">
        <v>0.28571428571399998</v>
      </c>
      <c r="T1314" t="s">
        <v>14</v>
      </c>
      <c r="U1314" t="s">
        <v>14</v>
      </c>
      <c r="V1314" t="s">
        <v>15</v>
      </c>
      <c r="W1314" t="s">
        <v>16</v>
      </c>
      <c r="X1314" t="s">
        <v>17</v>
      </c>
      <c r="Y1314" t="s">
        <v>17</v>
      </c>
      <c r="Z1314" t="s">
        <v>16</v>
      </c>
      <c r="AA1314" t="s">
        <v>18</v>
      </c>
      <c r="AB1314" s="3">
        <v>14</v>
      </c>
      <c r="AC1314" s="3">
        <f t="shared" si="140"/>
        <v>10</v>
      </c>
      <c r="AD1314" s="3">
        <f t="shared" si="141"/>
        <v>0</v>
      </c>
      <c r="AE1314" s="3">
        <f t="shared" si="142"/>
        <v>4</v>
      </c>
      <c r="AF1314" s="4" t="str">
        <f t="shared" si="143"/>
        <v/>
      </c>
      <c r="AG1314" s="4" t="str">
        <f t="shared" si="144"/>
        <v>Fail</v>
      </c>
      <c r="AH1314" s="3">
        <f t="shared" si="145"/>
        <v>0</v>
      </c>
      <c r="AI1314" s="3" t="str">
        <f t="shared" si="146"/>
        <v>Fail</v>
      </c>
      <c r="AJ1314" t="e">
        <f>VLOOKUP(A1314,'DSSV VIE1016'!$B$2:$D$55,3,0)</f>
        <v>#N/A</v>
      </c>
    </row>
    <row r="1315" spans="1:36" x14ac:dyDescent="0.35">
      <c r="A1315" t="s">
        <v>4519</v>
      </c>
      <c r="B1315" t="s">
        <v>4520</v>
      </c>
      <c r="C1315" t="s">
        <v>4521</v>
      </c>
      <c r="D1315">
        <v>2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 t="s">
        <v>14</v>
      </c>
      <c r="U1315">
        <v>1</v>
      </c>
      <c r="V1315" t="s">
        <v>15</v>
      </c>
      <c r="W1315" t="s">
        <v>16</v>
      </c>
      <c r="X1315" t="s">
        <v>17</v>
      </c>
      <c r="Y1315" t="s">
        <v>17</v>
      </c>
      <c r="Z1315" t="s">
        <v>16</v>
      </c>
      <c r="AA1315" t="s">
        <v>18</v>
      </c>
      <c r="AB1315" s="3">
        <v>14</v>
      </c>
      <c r="AC1315" s="3">
        <f t="shared" si="140"/>
        <v>0</v>
      </c>
      <c r="AD1315" s="3">
        <f t="shared" si="141"/>
        <v>0</v>
      </c>
      <c r="AE1315" s="3">
        <f t="shared" si="142"/>
        <v>14</v>
      </c>
      <c r="AF1315" s="4" t="str">
        <f t="shared" si="143"/>
        <v/>
      </c>
      <c r="AG1315" s="4" t="str">
        <f t="shared" si="144"/>
        <v>Pass</v>
      </c>
      <c r="AH1315" s="3">
        <f t="shared" si="145"/>
        <v>0</v>
      </c>
      <c r="AI1315" s="3" t="str">
        <f t="shared" si="146"/>
        <v>Fail</v>
      </c>
      <c r="AJ1315" t="e">
        <f>VLOOKUP(A1315,'DSSV VIE1016'!$B$2:$D$55,3,0)</f>
        <v>#N/A</v>
      </c>
    </row>
    <row r="1316" spans="1:36" x14ac:dyDescent="0.35">
      <c r="A1316" t="s">
        <v>4522</v>
      </c>
      <c r="B1316" t="s">
        <v>4523</v>
      </c>
      <c r="C1316" t="s">
        <v>4524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 t="s">
        <v>14</v>
      </c>
      <c r="U1316" t="s">
        <v>14</v>
      </c>
      <c r="V1316" t="s">
        <v>15</v>
      </c>
      <c r="W1316" t="s">
        <v>16</v>
      </c>
      <c r="X1316" t="s">
        <v>17</v>
      </c>
      <c r="Y1316" t="s">
        <v>17</v>
      </c>
      <c r="Z1316" t="s">
        <v>16</v>
      </c>
      <c r="AA1316" t="s">
        <v>18</v>
      </c>
      <c r="AB1316" s="3">
        <v>14</v>
      </c>
      <c r="AC1316" s="3">
        <f t="shared" si="140"/>
        <v>0</v>
      </c>
      <c r="AD1316" s="3">
        <f t="shared" si="141"/>
        <v>0</v>
      </c>
      <c r="AE1316" s="3">
        <f t="shared" si="142"/>
        <v>14</v>
      </c>
      <c r="AF1316" s="4" t="str">
        <f t="shared" si="143"/>
        <v/>
      </c>
      <c r="AG1316" s="4" t="str">
        <f t="shared" si="144"/>
        <v>Pass</v>
      </c>
      <c r="AH1316" s="3">
        <f t="shared" si="145"/>
        <v>0</v>
      </c>
      <c r="AI1316" s="3" t="str">
        <f t="shared" si="146"/>
        <v>Fail</v>
      </c>
      <c r="AJ1316" t="e">
        <f>VLOOKUP(A1316,'DSSV VIE1016'!$B$2:$D$55,3,0)</f>
        <v>#N/A</v>
      </c>
    </row>
    <row r="1317" spans="1:36" x14ac:dyDescent="0.35">
      <c r="A1317" t="s">
        <v>4525</v>
      </c>
      <c r="B1317" t="s">
        <v>4526</v>
      </c>
      <c r="C1317" t="s">
        <v>4527</v>
      </c>
      <c r="D1317">
        <v>0.14000000000000001</v>
      </c>
      <c r="E1317" t="s">
        <v>14</v>
      </c>
      <c r="F1317">
        <v>1</v>
      </c>
      <c r="G1317">
        <v>1</v>
      </c>
      <c r="H1317" t="s">
        <v>14</v>
      </c>
      <c r="I1317" t="s">
        <v>14</v>
      </c>
      <c r="J1317" t="s">
        <v>14</v>
      </c>
      <c r="K1317" t="s">
        <v>14</v>
      </c>
      <c r="L1317" t="s">
        <v>14</v>
      </c>
      <c r="M1317" t="s">
        <v>14</v>
      </c>
      <c r="N1317" t="s">
        <v>14</v>
      </c>
      <c r="O1317" t="s">
        <v>14</v>
      </c>
      <c r="P1317" t="s">
        <v>14</v>
      </c>
      <c r="Q1317" t="s">
        <v>14</v>
      </c>
      <c r="R1317" t="s">
        <v>14</v>
      </c>
      <c r="S1317">
        <v>0.14285714285699999</v>
      </c>
      <c r="T1317" t="s">
        <v>14</v>
      </c>
      <c r="U1317" t="s">
        <v>14</v>
      </c>
      <c r="V1317" t="s">
        <v>15</v>
      </c>
      <c r="W1317" t="s">
        <v>16</v>
      </c>
      <c r="X1317" t="s">
        <v>17</v>
      </c>
      <c r="Y1317" t="s">
        <v>17</v>
      </c>
      <c r="Z1317" t="s">
        <v>16</v>
      </c>
      <c r="AA1317" t="s">
        <v>18</v>
      </c>
      <c r="AB1317" s="3">
        <v>14</v>
      </c>
      <c r="AC1317" s="3">
        <f t="shared" si="140"/>
        <v>12</v>
      </c>
      <c r="AD1317" s="3">
        <f t="shared" si="141"/>
        <v>0</v>
      </c>
      <c r="AE1317" s="3">
        <f t="shared" si="142"/>
        <v>2</v>
      </c>
      <c r="AF1317" s="4" t="str">
        <f t="shared" si="143"/>
        <v/>
      </c>
      <c r="AG1317" s="4" t="str">
        <f t="shared" si="144"/>
        <v>Fail</v>
      </c>
      <c r="AH1317" s="3">
        <f t="shared" si="145"/>
        <v>0</v>
      </c>
      <c r="AI1317" s="3" t="str">
        <f t="shared" si="146"/>
        <v>Fail</v>
      </c>
      <c r="AJ1317" t="e">
        <f>VLOOKUP(A1317,'DSSV VIE1016'!$B$2:$D$55,3,0)</f>
        <v>#N/A</v>
      </c>
    </row>
    <row r="1318" spans="1:36" x14ac:dyDescent="0.35">
      <c r="A1318" t="s">
        <v>4528</v>
      </c>
      <c r="B1318" t="s">
        <v>4529</v>
      </c>
      <c r="C1318" t="s">
        <v>4530</v>
      </c>
      <c r="D1318">
        <v>2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 t="s">
        <v>14</v>
      </c>
      <c r="U1318">
        <v>1</v>
      </c>
      <c r="V1318" t="s">
        <v>15</v>
      </c>
      <c r="W1318" t="s">
        <v>16</v>
      </c>
      <c r="X1318" t="s">
        <v>17</v>
      </c>
      <c r="Y1318" t="s">
        <v>17</v>
      </c>
      <c r="Z1318" t="s">
        <v>16</v>
      </c>
      <c r="AA1318" t="s">
        <v>18</v>
      </c>
      <c r="AB1318" s="3">
        <v>14</v>
      </c>
      <c r="AC1318" s="3">
        <f t="shared" si="140"/>
        <v>0</v>
      </c>
      <c r="AD1318" s="3">
        <f t="shared" si="141"/>
        <v>0</v>
      </c>
      <c r="AE1318" s="3">
        <f t="shared" si="142"/>
        <v>14</v>
      </c>
      <c r="AF1318" s="4" t="str">
        <f t="shared" si="143"/>
        <v/>
      </c>
      <c r="AG1318" s="4" t="str">
        <f t="shared" si="144"/>
        <v>Pass</v>
      </c>
      <c r="AH1318" s="3">
        <f t="shared" si="145"/>
        <v>0</v>
      </c>
      <c r="AI1318" s="3" t="str">
        <f t="shared" si="146"/>
        <v>Fail</v>
      </c>
      <c r="AJ1318" t="e">
        <f>VLOOKUP(A1318,'DSSV VIE1016'!$B$2:$D$55,3,0)</f>
        <v>#N/A</v>
      </c>
    </row>
    <row r="1319" spans="1:36" x14ac:dyDescent="0.35">
      <c r="A1319" t="s">
        <v>4531</v>
      </c>
      <c r="B1319" t="s">
        <v>4532</v>
      </c>
      <c r="C1319" t="s">
        <v>4533</v>
      </c>
      <c r="D1319">
        <v>0.14000000000000001</v>
      </c>
      <c r="E1319">
        <v>1</v>
      </c>
      <c r="F1319">
        <v>1</v>
      </c>
      <c r="G1319" t="s">
        <v>14</v>
      </c>
      <c r="H1319" t="s">
        <v>14</v>
      </c>
      <c r="I1319" t="s">
        <v>14</v>
      </c>
      <c r="J1319" t="s">
        <v>14</v>
      </c>
      <c r="K1319" t="s">
        <v>14</v>
      </c>
      <c r="L1319" t="s">
        <v>14</v>
      </c>
      <c r="M1319" t="s">
        <v>14</v>
      </c>
      <c r="N1319" t="s">
        <v>14</v>
      </c>
      <c r="O1319" t="s">
        <v>14</v>
      </c>
      <c r="P1319" t="s">
        <v>14</v>
      </c>
      <c r="Q1319" t="s">
        <v>14</v>
      </c>
      <c r="R1319" t="s">
        <v>14</v>
      </c>
      <c r="S1319">
        <v>0.14285714285699999</v>
      </c>
      <c r="T1319" t="s">
        <v>14</v>
      </c>
      <c r="U1319" t="s">
        <v>14</v>
      </c>
      <c r="V1319" t="s">
        <v>15</v>
      </c>
      <c r="W1319" t="s">
        <v>16</v>
      </c>
      <c r="X1319" t="s">
        <v>17</v>
      </c>
      <c r="Y1319" t="s">
        <v>17</v>
      </c>
      <c r="Z1319" t="s">
        <v>16</v>
      </c>
      <c r="AA1319" t="s">
        <v>18</v>
      </c>
      <c r="AB1319" s="3">
        <v>14</v>
      </c>
      <c r="AC1319" s="3">
        <f t="shared" si="140"/>
        <v>12</v>
      </c>
      <c r="AD1319" s="3">
        <f t="shared" si="141"/>
        <v>0</v>
      </c>
      <c r="AE1319" s="3">
        <f t="shared" si="142"/>
        <v>2</v>
      </c>
      <c r="AF1319" s="4" t="str">
        <f t="shared" si="143"/>
        <v/>
      </c>
      <c r="AG1319" s="4" t="str">
        <f t="shared" si="144"/>
        <v>Fail</v>
      </c>
      <c r="AH1319" s="3">
        <f t="shared" si="145"/>
        <v>0</v>
      </c>
      <c r="AI1319" s="3" t="str">
        <f t="shared" si="146"/>
        <v>Fail</v>
      </c>
      <c r="AJ1319" t="e">
        <f>VLOOKUP(A1319,'DSSV VIE1016'!$B$2:$D$55,3,0)</f>
        <v>#N/A</v>
      </c>
    </row>
    <row r="1320" spans="1:36" x14ac:dyDescent="0.35">
      <c r="A1320" t="s">
        <v>4534</v>
      </c>
      <c r="B1320" t="s">
        <v>4535</v>
      </c>
      <c r="C1320" t="s">
        <v>4536</v>
      </c>
      <c r="D1320">
        <v>0.99</v>
      </c>
      <c r="E1320">
        <v>0.93</v>
      </c>
      <c r="F1320">
        <v>1</v>
      </c>
      <c r="G1320">
        <v>1</v>
      </c>
      <c r="H1320">
        <v>1</v>
      </c>
      <c r="I1320">
        <v>1</v>
      </c>
      <c r="J1320">
        <v>0.87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0.98571428571399999</v>
      </c>
      <c r="T1320" t="s">
        <v>14</v>
      </c>
      <c r="U1320" t="s">
        <v>14</v>
      </c>
      <c r="V1320" t="s">
        <v>15</v>
      </c>
      <c r="W1320" t="s">
        <v>16</v>
      </c>
      <c r="X1320" t="s">
        <v>17</v>
      </c>
      <c r="Y1320" t="s">
        <v>17</v>
      </c>
      <c r="Z1320" t="s">
        <v>16</v>
      </c>
      <c r="AA1320" t="s">
        <v>18</v>
      </c>
      <c r="AB1320" s="3">
        <v>14</v>
      </c>
      <c r="AC1320" s="3">
        <f t="shared" si="140"/>
        <v>0</v>
      </c>
      <c r="AD1320" s="3">
        <f t="shared" si="141"/>
        <v>2</v>
      </c>
      <c r="AE1320" s="3">
        <f t="shared" si="142"/>
        <v>12</v>
      </c>
      <c r="AF1320" s="4" t="str">
        <f t="shared" si="143"/>
        <v/>
      </c>
      <c r="AG1320" s="4" t="str">
        <f t="shared" si="144"/>
        <v>Fail</v>
      </c>
      <c r="AH1320" s="3">
        <f t="shared" si="145"/>
        <v>0</v>
      </c>
      <c r="AI1320" s="3" t="str">
        <f t="shared" si="146"/>
        <v>Fail</v>
      </c>
      <c r="AJ1320" t="e">
        <f>VLOOKUP(A1320,'DSSV VIE1016'!$B$2:$D$55,3,0)</f>
        <v>#N/A</v>
      </c>
    </row>
    <row r="1321" spans="1:36" x14ac:dyDescent="0.35">
      <c r="A1321" t="s">
        <v>4537</v>
      </c>
      <c r="B1321" t="s">
        <v>4538</v>
      </c>
      <c r="C1321" t="s">
        <v>4539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 t="s">
        <v>14</v>
      </c>
      <c r="U1321" t="s">
        <v>14</v>
      </c>
      <c r="V1321" t="s">
        <v>15</v>
      </c>
      <c r="W1321" t="s">
        <v>16</v>
      </c>
      <c r="X1321" t="s">
        <v>17</v>
      </c>
      <c r="Y1321" t="s">
        <v>17</v>
      </c>
      <c r="Z1321" t="s">
        <v>16</v>
      </c>
      <c r="AA1321" t="s">
        <v>18</v>
      </c>
      <c r="AB1321" s="3">
        <v>14</v>
      </c>
      <c r="AC1321" s="3">
        <f t="shared" si="140"/>
        <v>0</v>
      </c>
      <c r="AD1321" s="3">
        <f t="shared" si="141"/>
        <v>0</v>
      </c>
      <c r="AE1321" s="3">
        <f t="shared" si="142"/>
        <v>14</v>
      </c>
      <c r="AF1321" s="4" t="str">
        <f t="shared" si="143"/>
        <v/>
      </c>
      <c r="AG1321" s="4" t="str">
        <f t="shared" si="144"/>
        <v>Pass</v>
      </c>
      <c r="AH1321" s="3">
        <f t="shared" si="145"/>
        <v>0</v>
      </c>
      <c r="AI1321" s="3" t="str">
        <f t="shared" si="146"/>
        <v>Fail</v>
      </c>
      <c r="AJ1321" t="e">
        <f>VLOOKUP(A1321,'DSSV VIE1016'!$B$2:$D$55,3,0)</f>
        <v>#N/A</v>
      </c>
    </row>
    <row r="1322" spans="1:36" x14ac:dyDescent="0.35">
      <c r="A1322" t="s">
        <v>4540</v>
      </c>
      <c r="B1322" t="s">
        <v>4541</v>
      </c>
      <c r="C1322" t="s">
        <v>4542</v>
      </c>
      <c r="D1322">
        <v>0.14000000000000001</v>
      </c>
      <c r="E1322">
        <v>1</v>
      </c>
      <c r="F1322">
        <v>1</v>
      </c>
      <c r="G1322" t="s">
        <v>14</v>
      </c>
      <c r="H1322" t="s">
        <v>14</v>
      </c>
      <c r="I1322" t="s">
        <v>14</v>
      </c>
      <c r="J1322" t="s">
        <v>14</v>
      </c>
      <c r="K1322" t="s">
        <v>14</v>
      </c>
      <c r="L1322" t="s">
        <v>14</v>
      </c>
      <c r="M1322" t="s">
        <v>14</v>
      </c>
      <c r="N1322" t="s">
        <v>14</v>
      </c>
      <c r="O1322" t="s">
        <v>14</v>
      </c>
      <c r="P1322" t="s">
        <v>14</v>
      </c>
      <c r="Q1322" t="s">
        <v>14</v>
      </c>
      <c r="R1322" t="s">
        <v>14</v>
      </c>
      <c r="S1322">
        <v>0.14285714285699999</v>
      </c>
      <c r="T1322" t="s">
        <v>14</v>
      </c>
      <c r="U1322" t="s">
        <v>14</v>
      </c>
      <c r="V1322" t="s">
        <v>15</v>
      </c>
      <c r="W1322" t="s">
        <v>16</v>
      </c>
      <c r="X1322" t="s">
        <v>17</v>
      </c>
      <c r="Y1322" t="s">
        <v>17</v>
      </c>
      <c r="Z1322" t="s">
        <v>16</v>
      </c>
      <c r="AA1322" t="s">
        <v>18</v>
      </c>
      <c r="AB1322" s="3">
        <v>14</v>
      </c>
      <c r="AC1322" s="3">
        <f t="shared" si="140"/>
        <v>12</v>
      </c>
      <c r="AD1322" s="3">
        <f t="shared" si="141"/>
        <v>0</v>
      </c>
      <c r="AE1322" s="3">
        <f t="shared" si="142"/>
        <v>2</v>
      </c>
      <c r="AF1322" s="4" t="str">
        <f t="shared" si="143"/>
        <v/>
      </c>
      <c r="AG1322" s="4" t="str">
        <f t="shared" si="144"/>
        <v>Fail</v>
      </c>
      <c r="AH1322" s="3">
        <f t="shared" si="145"/>
        <v>0</v>
      </c>
      <c r="AI1322" s="3" t="str">
        <f t="shared" si="146"/>
        <v>Fail</v>
      </c>
      <c r="AJ1322" t="e">
        <f>VLOOKUP(A1322,'DSSV VIE1016'!$B$2:$D$55,3,0)</f>
        <v>#N/A</v>
      </c>
    </row>
    <row r="1323" spans="1:36" x14ac:dyDescent="0.35">
      <c r="A1323" t="s">
        <v>4543</v>
      </c>
      <c r="B1323" t="s">
        <v>4544</v>
      </c>
      <c r="C1323" t="s">
        <v>4545</v>
      </c>
      <c r="D1323">
        <v>0</v>
      </c>
      <c r="E1323" t="s">
        <v>14</v>
      </c>
      <c r="F1323" t="s">
        <v>14</v>
      </c>
      <c r="G1323" t="s">
        <v>14</v>
      </c>
      <c r="H1323" t="s">
        <v>14</v>
      </c>
      <c r="I1323" t="s">
        <v>14</v>
      </c>
      <c r="J1323" t="s">
        <v>14</v>
      </c>
      <c r="K1323" t="s">
        <v>14</v>
      </c>
      <c r="L1323" t="s">
        <v>14</v>
      </c>
      <c r="M1323" t="s">
        <v>14</v>
      </c>
      <c r="N1323" t="s">
        <v>14</v>
      </c>
      <c r="O1323" t="s">
        <v>14</v>
      </c>
      <c r="P1323" t="s">
        <v>14</v>
      </c>
      <c r="Q1323" t="s">
        <v>14</v>
      </c>
      <c r="R1323" t="s">
        <v>14</v>
      </c>
      <c r="S1323">
        <v>0</v>
      </c>
      <c r="T1323" t="s">
        <v>14</v>
      </c>
      <c r="U1323" t="s">
        <v>14</v>
      </c>
      <c r="V1323" t="s">
        <v>15</v>
      </c>
      <c r="W1323" t="s">
        <v>16</v>
      </c>
      <c r="X1323" t="s">
        <v>17</v>
      </c>
      <c r="Y1323" t="s">
        <v>17</v>
      </c>
      <c r="Z1323" t="s">
        <v>16</v>
      </c>
      <c r="AA1323" t="s">
        <v>18</v>
      </c>
      <c r="AB1323" s="3">
        <v>14</v>
      </c>
      <c r="AC1323" s="3">
        <f t="shared" si="140"/>
        <v>14</v>
      </c>
      <c r="AD1323" s="3">
        <f t="shared" si="141"/>
        <v>0</v>
      </c>
      <c r="AE1323" s="3">
        <f t="shared" si="142"/>
        <v>0</v>
      </c>
      <c r="AF1323" s="4" t="str">
        <f t="shared" si="143"/>
        <v>Chưa tham gia học lần nào</v>
      </c>
      <c r="AG1323" s="4" t="str">
        <f t="shared" si="144"/>
        <v>Fail</v>
      </c>
      <c r="AH1323" s="3">
        <f t="shared" si="145"/>
        <v>0</v>
      </c>
      <c r="AI1323" s="3" t="str">
        <f t="shared" si="146"/>
        <v>Fail</v>
      </c>
      <c r="AJ1323" t="e">
        <f>VLOOKUP(A1323,'DSSV VIE1016'!$B$2:$D$55,3,0)</f>
        <v>#N/A</v>
      </c>
    </row>
    <row r="1324" spans="1:36" x14ac:dyDescent="0.35">
      <c r="A1324" t="s">
        <v>4546</v>
      </c>
      <c r="B1324" t="s">
        <v>4547</v>
      </c>
      <c r="C1324" t="s">
        <v>4548</v>
      </c>
      <c r="D1324">
        <v>0.21</v>
      </c>
      <c r="E1324">
        <v>1</v>
      </c>
      <c r="F1324">
        <v>1</v>
      </c>
      <c r="G1324">
        <v>1</v>
      </c>
      <c r="H1324" t="s">
        <v>14</v>
      </c>
      <c r="I1324" t="s">
        <v>14</v>
      </c>
      <c r="J1324" t="s">
        <v>14</v>
      </c>
      <c r="K1324" t="s">
        <v>14</v>
      </c>
      <c r="L1324" t="s">
        <v>14</v>
      </c>
      <c r="M1324" t="s">
        <v>14</v>
      </c>
      <c r="N1324" t="s">
        <v>14</v>
      </c>
      <c r="O1324" t="s">
        <v>14</v>
      </c>
      <c r="P1324" t="s">
        <v>14</v>
      </c>
      <c r="Q1324" t="s">
        <v>14</v>
      </c>
      <c r="R1324" t="s">
        <v>14</v>
      </c>
      <c r="S1324">
        <v>0.21428571428599999</v>
      </c>
      <c r="T1324" t="s">
        <v>14</v>
      </c>
      <c r="U1324" t="s">
        <v>14</v>
      </c>
      <c r="V1324" t="s">
        <v>15</v>
      </c>
      <c r="W1324" t="s">
        <v>16</v>
      </c>
      <c r="X1324" t="s">
        <v>17</v>
      </c>
      <c r="Y1324" t="s">
        <v>17</v>
      </c>
      <c r="Z1324" t="s">
        <v>16</v>
      </c>
      <c r="AA1324" t="s">
        <v>18</v>
      </c>
      <c r="AB1324" s="3">
        <v>14</v>
      </c>
      <c r="AC1324" s="3">
        <f t="shared" si="140"/>
        <v>11</v>
      </c>
      <c r="AD1324" s="3">
        <f t="shared" si="141"/>
        <v>0</v>
      </c>
      <c r="AE1324" s="3">
        <f t="shared" si="142"/>
        <v>3</v>
      </c>
      <c r="AF1324" s="4" t="str">
        <f t="shared" si="143"/>
        <v/>
      </c>
      <c r="AG1324" s="4" t="str">
        <f t="shared" si="144"/>
        <v>Fail</v>
      </c>
      <c r="AH1324" s="3">
        <f t="shared" si="145"/>
        <v>0</v>
      </c>
      <c r="AI1324" s="3" t="str">
        <f t="shared" si="146"/>
        <v>Fail</v>
      </c>
      <c r="AJ1324" t="e">
        <f>VLOOKUP(A1324,'DSSV VIE1016'!$B$2:$D$55,3,0)</f>
        <v>#N/A</v>
      </c>
    </row>
    <row r="1325" spans="1:36" x14ac:dyDescent="0.35">
      <c r="A1325" t="s">
        <v>4549</v>
      </c>
      <c r="B1325" t="s">
        <v>4550</v>
      </c>
      <c r="C1325" t="s">
        <v>4551</v>
      </c>
      <c r="D1325">
        <v>0</v>
      </c>
      <c r="E1325" t="s">
        <v>14</v>
      </c>
      <c r="F1325" t="s">
        <v>14</v>
      </c>
      <c r="G1325" t="s">
        <v>14</v>
      </c>
      <c r="H1325" t="s">
        <v>14</v>
      </c>
      <c r="I1325" t="s">
        <v>14</v>
      </c>
      <c r="J1325" t="s">
        <v>14</v>
      </c>
      <c r="K1325" t="s">
        <v>14</v>
      </c>
      <c r="L1325" t="s">
        <v>14</v>
      </c>
      <c r="M1325" t="s">
        <v>14</v>
      </c>
      <c r="N1325" t="s">
        <v>14</v>
      </c>
      <c r="O1325" t="s">
        <v>14</v>
      </c>
      <c r="P1325" t="s">
        <v>14</v>
      </c>
      <c r="Q1325" t="s">
        <v>14</v>
      </c>
      <c r="R1325" t="s">
        <v>14</v>
      </c>
      <c r="S1325">
        <v>0</v>
      </c>
      <c r="T1325" t="s">
        <v>14</v>
      </c>
      <c r="U1325" t="s">
        <v>14</v>
      </c>
      <c r="V1325" t="s">
        <v>15</v>
      </c>
      <c r="W1325" t="s">
        <v>16</v>
      </c>
      <c r="X1325" t="s">
        <v>17</v>
      </c>
      <c r="Y1325" t="s">
        <v>17</v>
      </c>
      <c r="Z1325" t="s">
        <v>16</v>
      </c>
      <c r="AA1325" t="s">
        <v>18</v>
      </c>
      <c r="AB1325" s="3">
        <v>14</v>
      </c>
      <c r="AC1325" s="3">
        <f t="shared" si="140"/>
        <v>14</v>
      </c>
      <c r="AD1325" s="3">
        <f t="shared" si="141"/>
        <v>0</v>
      </c>
      <c r="AE1325" s="3">
        <f t="shared" si="142"/>
        <v>0</v>
      </c>
      <c r="AF1325" s="4" t="str">
        <f t="shared" si="143"/>
        <v>Chưa tham gia học lần nào</v>
      </c>
      <c r="AG1325" s="4" t="str">
        <f t="shared" si="144"/>
        <v>Fail</v>
      </c>
      <c r="AH1325" s="3">
        <f t="shared" si="145"/>
        <v>0</v>
      </c>
      <c r="AI1325" s="3" t="str">
        <f t="shared" si="146"/>
        <v>Fail</v>
      </c>
      <c r="AJ1325" t="e">
        <f>VLOOKUP(A1325,'DSSV VIE1016'!$B$2:$D$55,3,0)</f>
        <v>#N/A</v>
      </c>
    </row>
    <row r="1326" spans="1:36" x14ac:dyDescent="0.35">
      <c r="A1326" t="s">
        <v>4552</v>
      </c>
      <c r="B1326" t="s">
        <v>4553</v>
      </c>
      <c r="C1326" t="s">
        <v>4554</v>
      </c>
      <c r="D1326">
        <v>0.36</v>
      </c>
      <c r="E1326">
        <v>1</v>
      </c>
      <c r="F1326">
        <v>1</v>
      </c>
      <c r="G1326">
        <v>1</v>
      </c>
      <c r="H1326">
        <v>1</v>
      </c>
      <c r="I1326">
        <v>1</v>
      </c>
      <c r="J1326" t="s">
        <v>14</v>
      </c>
      <c r="K1326" t="s">
        <v>14</v>
      </c>
      <c r="L1326" t="s">
        <v>14</v>
      </c>
      <c r="M1326" t="s">
        <v>14</v>
      </c>
      <c r="N1326" t="s">
        <v>14</v>
      </c>
      <c r="O1326" t="s">
        <v>14</v>
      </c>
      <c r="P1326" t="s">
        <v>14</v>
      </c>
      <c r="Q1326" t="s">
        <v>14</v>
      </c>
      <c r="R1326" t="s">
        <v>14</v>
      </c>
      <c r="S1326">
        <v>0.35714285714299998</v>
      </c>
      <c r="T1326" t="s">
        <v>14</v>
      </c>
      <c r="U1326" t="s">
        <v>14</v>
      </c>
      <c r="V1326" t="s">
        <v>15</v>
      </c>
      <c r="W1326" t="s">
        <v>16</v>
      </c>
      <c r="X1326" t="s">
        <v>17</v>
      </c>
      <c r="Y1326" t="s">
        <v>17</v>
      </c>
      <c r="Z1326" t="s">
        <v>16</v>
      </c>
      <c r="AA1326" t="s">
        <v>18</v>
      </c>
      <c r="AB1326" s="3">
        <v>14</v>
      </c>
      <c r="AC1326" s="3">
        <f t="shared" si="140"/>
        <v>9</v>
      </c>
      <c r="AD1326" s="3">
        <f t="shared" si="141"/>
        <v>0</v>
      </c>
      <c r="AE1326" s="3">
        <f t="shared" si="142"/>
        <v>5</v>
      </c>
      <c r="AF1326" s="4" t="str">
        <f t="shared" si="143"/>
        <v/>
      </c>
      <c r="AG1326" s="4" t="str">
        <f t="shared" si="144"/>
        <v>Fail</v>
      </c>
      <c r="AH1326" s="3">
        <f t="shared" si="145"/>
        <v>0</v>
      </c>
      <c r="AI1326" s="3" t="str">
        <f t="shared" si="146"/>
        <v>Fail</v>
      </c>
      <c r="AJ1326" t="e">
        <f>VLOOKUP(A1326,'DSSV VIE1016'!$B$2:$D$55,3,0)</f>
        <v>#N/A</v>
      </c>
    </row>
    <row r="1327" spans="1:36" x14ac:dyDescent="0.35">
      <c r="A1327" t="s">
        <v>4555</v>
      </c>
      <c r="B1327" t="s">
        <v>4556</v>
      </c>
      <c r="C1327" t="s">
        <v>4557</v>
      </c>
      <c r="D1327">
        <v>0.56999999999999995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 t="s">
        <v>14</v>
      </c>
      <c r="N1327" t="s">
        <v>14</v>
      </c>
      <c r="O1327" t="s">
        <v>14</v>
      </c>
      <c r="P1327" t="s">
        <v>14</v>
      </c>
      <c r="Q1327" t="s">
        <v>14</v>
      </c>
      <c r="R1327" t="s">
        <v>14</v>
      </c>
      <c r="S1327">
        <v>0.57142857142900005</v>
      </c>
      <c r="T1327" t="s">
        <v>14</v>
      </c>
      <c r="U1327" t="s">
        <v>14</v>
      </c>
      <c r="V1327" t="s">
        <v>15</v>
      </c>
      <c r="W1327" t="s">
        <v>16</v>
      </c>
      <c r="X1327" t="s">
        <v>17</v>
      </c>
      <c r="Y1327" t="s">
        <v>17</v>
      </c>
      <c r="Z1327" t="s">
        <v>16</v>
      </c>
      <c r="AA1327" t="s">
        <v>18</v>
      </c>
      <c r="AB1327" s="3">
        <v>14</v>
      </c>
      <c r="AC1327" s="3">
        <f t="shared" si="140"/>
        <v>6</v>
      </c>
      <c r="AD1327" s="3">
        <f t="shared" si="141"/>
        <v>0</v>
      </c>
      <c r="AE1327" s="3">
        <f t="shared" si="142"/>
        <v>8</v>
      </c>
      <c r="AF1327" s="4" t="str">
        <f t="shared" si="143"/>
        <v/>
      </c>
      <c r="AG1327" s="4" t="str">
        <f t="shared" si="144"/>
        <v>Fail</v>
      </c>
      <c r="AH1327" s="3">
        <f t="shared" si="145"/>
        <v>0</v>
      </c>
      <c r="AI1327" s="3" t="str">
        <f t="shared" si="146"/>
        <v>Fail</v>
      </c>
      <c r="AJ1327" t="e">
        <f>VLOOKUP(A1327,'DSSV VIE1016'!$B$2:$D$55,3,0)</f>
        <v>#N/A</v>
      </c>
    </row>
    <row r="1328" spans="1:36" x14ac:dyDescent="0.35">
      <c r="A1328" t="s">
        <v>4558</v>
      </c>
      <c r="B1328" t="s">
        <v>4559</v>
      </c>
      <c r="C1328" t="s">
        <v>4560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 t="s">
        <v>14</v>
      </c>
      <c r="U1328" t="s">
        <v>14</v>
      </c>
      <c r="V1328" t="s">
        <v>15</v>
      </c>
      <c r="W1328" t="s">
        <v>16</v>
      </c>
      <c r="X1328" t="s">
        <v>17</v>
      </c>
      <c r="Y1328" t="s">
        <v>17</v>
      </c>
      <c r="Z1328" t="s">
        <v>16</v>
      </c>
      <c r="AA1328" t="s">
        <v>18</v>
      </c>
      <c r="AB1328" s="3">
        <v>14</v>
      </c>
      <c r="AC1328" s="3">
        <f t="shared" si="140"/>
        <v>0</v>
      </c>
      <c r="AD1328" s="3">
        <f t="shared" si="141"/>
        <v>0</v>
      </c>
      <c r="AE1328" s="3">
        <f t="shared" si="142"/>
        <v>14</v>
      </c>
      <c r="AF1328" s="4" t="str">
        <f t="shared" si="143"/>
        <v/>
      </c>
      <c r="AG1328" s="4" t="str">
        <f t="shared" si="144"/>
        <v>Pass</v>
      </c>
      <c r="AH1328" s="3">
        <f t="shared" si="145"/>
        <v>0</v>
      </c>
      <c r="AI1328" s="3" t="str">
        <f t="shared" si="146"/>
        <v>Fail</v>
      </c>
      <c r="AJ1328" t="e">
        <f>VLOOKUP(A1328,'DSSV VIE1016'!$B$2:$D$55,3,0)</f>
        <v>#N/A</v>
      </c>
    </row>
    <row r="1329" spans="1:36" x14ac:dyDescent="0.35">
      <c r="A1329" t="s">
        <v>4561</v>
      </c>
      <c r="B1329" t="s">
        <v>4562</v>
      </c>
      <c r="C1329" t="s">
        <v>4563</v>
      </c>
      <c r="D1329">
        <v>0.71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 t="s">
        <v>14</v>
      </c>
      <c r="P1329" t="s">
        <v>14</v>
      </c>
      <c r="Q1329" t="s">
        <v>14</v>
      </c>
      <c r="R1329" t="s">
        <v>14</v>
      </c>
      <c r="S1329">
        <v>0.71428571428599996</v>
      </c>
      <c r="T1329" t="s">
        <v>14</v>
      </c>
      <c r="U1329" t="s">
        <v>14</v>
      </c>
      <c r="V1329" t="s">
        <v>15</v>
      </c>
      <c r="W1329" t="s">
        <v>16</v>
      </c>
      <c r="X1329" t="s">
        <v>17</v>
      </c>
      <c r="Y1329" t="s">
        <v>17</v>
      </c>
      <c r="Z1329" t="s">
        <v>16</v>
      </c>
      <c r="AA1329" t="s">
        <v>18</v>
      </c>
      <c r="AB1329" s="3">
        <v>14</v>
      </c>
      <c r="AC1329" s="3">
        <f t="shared" si="140"/>
        <v>4</v>
      </c>
      <c r="AD1329" s="3">
        <f t="shared" si="141"/>
        <v>0</v>
      </c>
      <c r="AE1329" s="3">
        <f t="shared" si="142"/>
        <v>10</v>
      </c>
      <c r="AF1329" s="4" t="str">
        <f t="shared" si="143"/>
        <v/>
      </c>
      <c r="AG1329" s="4" t="str">
        <f t="shared" si="144"/>
        <v>Fail</v>
      </c>
      <c r="AH1329" s="3">
        <f t="shared" si="145"/>
        <v>0</v>
      </c>
      <c r="AI1329" s="3" t="str">
        <f t="shared" si="146"/>
        <v>Fail</v>
      </c>
      <c r="AJ1329" t="e">
        <f>VLOOKUP(A1329,'DSSV VIE1016'!$B$2:$D$55,3,0)</f>
        <v>#N/A</v>
      </c>
    </row>
    <row r="1330" spans="1:36" x14ac:dyDescent="0.35">
      <c r="A1330" t="s">
        <v>4564</v>
      </c>
      <c r="B1330" t="s">
        <v>4565</v>
      </c>
      <c r="C1330" t="s">
        <v>4566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 t="s">
        <v>14</v>
      </c>
      <c r="U1330" t="s">
        <v>14</v>
      </c>
      <c r="V1330" t="s">
        <v>15</v>
      </c>
      <c r="W1330" t="s">
        <v>16</v>
      </c>
      <c r="X1330" t="s">
        <v>17</v>
      </c>
      <c r="Y1330" t="s">
        <v>17</v>
      </c>
      <c r="Z1330" t="s">
        <v>16</v>
      </c>
      <c r="AA1330" t="s">
        <v>18</v>
      </c>
      <c r="AB1330" s="3">
        <v>14</v>
      </c>
      <c r="AC1330" s="3">
        <f t="shared" si="140"/>
        <v>0</v>
      </c>
      <c r="AD1330" s="3">
        <f t="shared" si="141"/>
        <v>0</v>
      </c>
      <c r="AE1330" s="3">
        <f t="shared" si="142"/>
        <v>14</v>
      </c>
      <c r="AF1330" s="4" t="str">
        <f t="shared" si="143"/>
        <v/>
      </c>
      <c r="AG1330" s="4" t="str">
        <f t="shared" si="144"/>
        <v>Pass</v>
      </c>
      <c r="AH1330" s="3">
        <f t="shared" si="145"/>
        <v>0</v>
      </c>
      <c r="AI1330" s="3" t="str">
        <f t="shared" si="146"/>
        <v>Fail</v>
      </c>
      <c r="AJ1330" t="e">
        <f>VLOOKUP(A1330,'DSSV VIE1016'!$B$2:$D$55,3,0)</f>
        <v>#N/A</v>
      </c>
    </row>
    <row r="1331" spans="1:36" x14ac:dyDescent="0.35">
      <c r="A1331" t="s">
        <v>4567</v>
      </c>
      <c r="B1331" t="s">
        <v>4568</v>
      </c>
      <c r="C1331" t="s">
        <v>4569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 t="s">
        <v>14</v>
      </c>
      <c r="U1331" t="s">
        <v>14</v>
      </c>
      <c r="V1331" t="s">
        <v>15</v>
      </c>
      <c r="W1331" t="s">
        <v>16</v>
      </c>
      <c r="X1331" t="s">
        <v>17</v>
      </c>
      <c r="Y1331" t="s">
        <v>17</v>
      </c>
      <c r="Z1331" t="s">
        <v>16</v>
      </c>
      <c r="AA1331" t="s">
        <v>18</v>
      </c>
      <c r="AB1331" s="3">
        <v>14</v>
      </c>
      <c r="AC1331" s="3">
        <f t="shared" si="140"/>
        <v>0</v>
      </c>
      <c r="AD1331" s="3">
        <f t="shared" si="141"/>
        <v>0</v>
      </c>
      <c r="AE1331" s="3">
        <f t="shared" si="142"/>
        <v>14</v>
      </c>
      <c r="AF1331" s="4" t="str">
        <f t="shared" si="143"/>
        <v/>
      </c>
      <c r="AG1331" s="4" t="str">
        <f t="shared" si="144"/>
        <v>Pass</v>
      </c>
      <c r="AH1331" s="3">
        <f t="shared" si="145"/>
        <v>0</v>
      </c>
      <c r="AI1331" s="3" t="str">
        <f t="shared" si="146"/>
        <v>Fail</v>
      </c>
      <c r="AJ1331" t="e">
        <f>VLOOKUP(A1331,'DSSV VIE1016'!$B$2:$D$55,3,0)</f>
        <v>#N/A</v>
      </c>
    </row>
    <row r="1332" spans="1:36" x14ac:dyDescent="0.35">
      <c r="A1332" t="s">
        <v>4570</v>
      </c>
      <c r="B1332" t="s">
        <v>4571</v>
      </c>
      <c r="C1332" t="s">
        <v>4572</v>
      </c>
      <c r="D1332">
        <v>2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 t="s">
        <v>14</v>
      </c>
      <c r="U1332">
        <v>1</v>
      </c>
      <c r="V1332" t="s">
        <v>15</v>
      </c>
      <c r="W1332" t="s">
        <v>16</v>
      </c>
      <c r="X1332" t="s">
        <v>17</v>
      </c>
      <c r="Y1332" t="s">
        <v>17</v>
      </c>
      <c r="Z1332" t="s">
        <v>16</v>
      </c>
      <c r="AA1332" t="s">
        <v>18</v>
      </c>
      <c r="AB1332" s="3">
        <v>14</v>
      </c>
      <c r="AC1332" s="3">
        <f t="shared" si="140"/>
        <v>0</v>
      </c>
      <c r="AD1332" s="3">
        <f t="shared" si="141"/>
        <v>0</v>
      </c>
      <c r="AE1332" s="3">
        <f t="shared" si="142"/>
        <v>14</v>
      </c>
      <c r="AF1332" s="4" t="str">
        <f t="shared" si="143"/>
        <v/>
      </c>
      <c r="AG1332" s="4" t="str">
        <f t="shared" si="144"/>
        <v>Pass</v>
      </c>
      <c r="AH1332" s="3">
        <f t="shared" si="145"/>
        <v>0</v>
      </c>
      <c r="AI1332" s="3" t="str">
        <f t="shared" si="146"/>
        <v>Fail</v>
      </c>
      <c r="AJ1332" t="e">
        <f>VLOOKUP(A1332,'DSSV VIE1016'!$B$2:$D$55,3,0)</f>
        <v>#N/A</v>
      </c>
    </row>
    <row r="1333" spans="1:36" x14ac:dyDescent="0.35">
      <c r="A1333" t="s">
        <v>4573</v>
      </c>
      <c r="B1333" t="s">
        <v>4574</v>
      </c>
      <c r="C1333" t="s">
        <v>4575</v>
      </c>
      <c r="D1333">
        <v>0</v>
      </c>
      <c r="E1333" t="s">
        <v>14</v>
      </c>
      <c r="F1333" t="s">
        <v>14</v>
      </c>
      <c r="G1333" t="s">
        <v>14</v>
      </c>
      <c r="H1333" t="s">
        <v>14</v>
      </c>
      <c r="I1333" t="s">
        <v>14</v>
      </c>
      <c r="J1333" t="s">
        <v>14</v>
      </c>
      <c r="K1333" t="s">
        <v>14</v>
      </c>
      <c r="L1333" t="s">
        <v>14</v>
      </c>
      <c r="M1333" t="s">
        <v>14</v>
      </c>
      <c r="N1333" t="s">
        <v>14</v>
      </c>
      <c r="O1333" t="s">
        <v>14</v>
      </c>
      <c r="P1333" t="s">
        <v>14</v>
      </c>
      <c r="Q1333" t="s">
        <v>14</v>
      </c>
      <c r="R1333" t="s">
        <v>14</v>
      </c>
      <c r="S1333">
        <v>0</v>
      </c>
      <c r="T1333" t="s">
        <v>14</v>
      </c>
      <c r="U1333" t="s">
        <v>14</v>
      </c>
      <c r="V1333" t="s">
        <v>15</v>
      </c>
      <c r="W1333" t="s">
        <v>16</v>
      </c>
      <c r="X1333" t="s">
        <v>17</v>
      </c>
      <c r="Y1333" t="s">
        <v>17</v>
      </c>
      <c r="Z1333" t="s">
        <v>16</v>
      </c>
      <c r="AA1333" t="s">
        <v>18</v>
      </c>
      <c r="AB1333" s="3">
        <v>14</v>
      </c>
      <c r="AC1333" s="3">
        <f t="shared" si="140"/>
        <v>14</v>
      </c>
      <c r="AD1333" s="3">
        <f t="shared" si="141"/>
        <v>0</v>
      </c>
      <c r="AE1333" s="3">
        <f t="shared" si="142"/>
        <v>0</v>
      </c>
      <c r="AF1333" s="4" t="str">
        <f t="shared" si="143"/>
        <v>Chưa tham gia học lần nào</v>
      </c>
      <c r="AG1333" s="4" t="str">
        <f t="shared" si="144"/>
        <v>Fail</v>
      </c>
      <c r="AH1333" s="3">
        <f t="shared" si="145"/>
        <v>0</v>
      </c>
      <c r="AI1333" s="3" t="str">
        <f t="shared" si="146"/>
        <v>Fail</v>
      </c>
      <c r="AJ1333" t="e">
        <f>VLOOKUP(A1333,'DSSV VIE1016'!$B$2:$D$55,3,0)</f>
        <v>#N/A</v>
      </c>
    </row>
    <row r="1334" spans="1:36" x14ac:dyDescent="0.35">
      <c r="A1334" t="s">
        <v>4576</v>
      </c>
      <c r="B1334" t="s">
        <v>4577</v>
      </c>
      <c r="C1334" t="s">
        <v>4578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 t="s">
        <v>14</v>
      </c>
      <c r="U1334" t="s">
        <v>14</v>
      </c>
      <c r="V1334" t="s">
        <v>15</v>
      </c>
      <c r="W1334" t="s">
        <v>16</v>
      </c>
      <c r="X1334" t="s">
        <v>17</v>
      </c>
      <c r="Y1334" t="s">
        <v>17</v>
      </c>
      <c r="Z1334" t="s">
        <v>16</v>
      </c>
      <c r="AA1334" t="s">
        <v>18</v>
      </c>
      <c r="AB1334" s="3">
        <v>14</v>
      </c>
      <c r="AC1334" s="3">
        <f t="shared" si="140"/>
        <v>0</v>
      </c>
      <c r="AD1334" s="3">
        <f t="shared" si="141"/>
        <v>0</v>
      </c>
      <c r="AE1334" s="3">
        <f t="shared" si="142"/>
        <v>14</v>
      </c>
      <c r="AF1334" s="4" t="str">
        <f t="shared" si="143"/>
        <v/>
      </c>
      <c r="AG1334" s="4" t="str">
        <f t="shared" si="144"/>
        <v>Pass</v>
      </c>
      <c r="AH1334" s="3">
        <f t="shared" si="145"/>
        <v>0</v>
      </c>
      <c r="AI1334" s="3" t="str">
        <f t="shared" si="146"/>
        <v>Fail</v>
      </c>
      <c r="AJ1334" t="e">
        <f>VLOOKUP(A1334,'DSSV VIE1016'!$B$2:$D$55,3,0)</f>
        <v>#N/A</v>
      </c>
    </row>
    <row r="1335" spans="1:36" x14ac:dyDescent="0.35">
      <c r="A1335" t="s">
        <v>4579</v>
      </c>
      <c r="B1335" t="s">
        <v>4580</v>
      </c>
      <c r="C1335" t="s">
        <v>4581</v>
      </c>
      <c r="D1335">
        <v>0.5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 t="s">
        <v>14</v>
      </c>
      <c r="M1335" t="s">
        <v>14</v>
      </c>
      <c r="N1335" t="s">
        <v>14</v>
      </c>
      <c r="O1335" t="s">
        <v>14</v>
      </c>
      <c r="P1335" t="s">
        <v>14</v>
      </c>
      <c r="Q1335" t="s">
        <v>14</v>
      </c>
      <c r="R1335" t="s">
        <v>14</v>
      </c>
      <c r="S1335">
        <v>0.5</v>
      </c>
      <c r="T1335" t="s">
        <v>14</v>
      </c>
      <c r="U1335" t="s">
        <v>14</v>
      </c>
      <c r="V1335" t="s">
        <v>15</v>
      </c>
      <c r="W1335" t="s">
        <v>16</v>
      </c>
      <c r="X1335" t="s">
        <v>17</v>
      </c>
      <c r="Y1335" t="s">
        <v>17</v>
      </c>
      <c r="Z1335" t="s">
        <v>16</v>
      </c>
      <c r="AA1335" t="s">
        <v>18</v>
      </c>
      <c r="AB1335" s="3">
        <v>14</v>
      </c>
      <c r="AC1335" s="3">
        <f t="shared" si="140"/>
        <v>7</v>
      </c>
      <c r="AD1335" s="3">
        <f t="shared" si="141"/>
        <v>0</v>
      </c>
      <c r="AE1335" s="3">
        <f t="shared" si="142"/>
        <v>7</v>
      </c>
      <c r="AF1335" s="4" t="str">
        <f t="shared" si="143"/>
        <v/>
      </c>
      <c r="AG1335" s="4" t="str">
        <f t="shared" si="144"/>
        <v>Fail</v>
      </c>
      <c r="AH1335" s="3">
        <f t="shared" si="145"/>
        <v>0</v>
      </c>
      <c r="AI1335" s="3" t="str">
        <f t="shared" si="146"/>
        <v>Fail</v>
      </c>
      <c r="AJ1335" t="e">
        <f>VLOOKUP(A1335,'DSSV VIE1016'!$B$2:$D$55,3,0)</f>
        <v>#N/A</v>
      </c>
    </row>
    <row r="1336" spans="1:36" x14ac:dyDescent="0.35">
      <c r="A1336" t="s">
        <v>4582</v>
      </c>
      <c r="B1336" t="s">
        <v>4583</v>
      </c>
      <c r="C1336" t="s">
        <v>4584</v>
      </c>
      <c r="D1336">
        <v>0</v>
      </c>
      <c r="E1336" t="s">
        <v>14</v>
      </c>
      <c r="F1336" t="s">
        <v>14</v>
      </c>
      <c r="G1336" t="s">
        <v>14</v>
      </c>
      <c r="H1336" t="s">
        <v>14</v>
      </c>
      <c r="I1336" t="s">
        <v>14</v>
      </c>
      <c r="J1336" t="s">
        <v>14</v>
      </c>
      <c r="K1336" t="s">
        <v>14</v>
      </c>
      <c r="L1336" t="s">
        <v>14</v>
      </c>
      <c r="M1336" t="s">
        <v>14</v>
      </c>
      <c r="N1336" t="s">
        <v>14</v>
      </c>
      <c r="O1336" t="s">
        <v>14</v>
      </c>
      <c r="P1336" t="s">
        <v>14</v>
      </c>
      <c r="Q1336" t="s">
        <v>14</v>
      </c>
      <c r="R1336" t="s">
        <v>14</v>
      </c>
      <c r="S1336">
        <v>0</v>
      </c>
      <c r="T1336" t="s">
        <v>14</v>
      </c>
      <c r="U1336" t="s">
        <v>14</v>
      </c>
      <c r="V1336" t="s">
        <v>15</v>
      </c>
      <c r="W1336" t="s">
        <v>16</v>
      </c>
      <c r="X1336" t="s">
        <v>17</v>
      </c>
      <c r="Y1336" t="s">
        <v>17</v>
      </c>
      <c r="Z1336" t="s">
        <v>16</v>
      </c>
      <c r="AA1336" t="s">
        <v>18</v>
      </c>
      <c r="AB1336" s="3">
        <v>14</v>
      </c>
      <c r="AC1336" s="3">
        <f t="shared" si="140"/>
        <v>14</v>
      </c>
      <c r="AD1336" s="3">
        <f t="shared" si="141"/>
        <v>0</v>
      </c>
      <c r="AE1336" s="3">
        <f t="shared" si="142"/>
        <v>0</v>
      </c>
      <c r="AF1336" s="4" t="str">
        <f t="shared" si="143"/>
        <v>Chưa tham gia học lần nào</v>
      </c>
      <c r="AG1336" s="4" t="str">
        <f t="shared" si="144"/>
        <v>Fail</v>
      </c>
      <c r="AH1336" s="3">
        <f t="shared" si="145"/>
        <v>0</v>
      </c>
      <c r="AI1336" s="3" t="str">
        <f t="shared" si="146"/>
        <v>Fail</v>
      </c>
      <c r="AJ1336" t="e">
        <f>VLOOKUP(A1336,'DSSV VIE1016'!$B$2:$D$55,3,0)</f>
        <v>#N/A</v>
      </c>
    </row>
    <row r="1337" spans="1:36" x14ac:dyDescent="0.35">
      <c r="A1337" t="s">
        <v>4585</v>
      </c>
      <c r="B1337" t="s">
        <v>4586</v>
      </c>
      <c r="C1337" t="s">
        <v>4587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 t="s">
        <v>14</v>
      </c>
      <c r="U1337" t="s">
        <v>14</v>
      </c>
      <c r="V1337" t="s">
        <v>15</v>
      </c>
      <c r="W1337" t="s">
        <v>16</v>
      </c>
      <c r="X1337" t="s">
        <v>17</v>
      </c>
      <c r="Y1337" t="s">
        <v>17</v>
      </c>
      <c r="Z1337" t="s">
        <v>16</v>
      </c>
      <c r="AA1337" t="s">
        <v>18</v>
      </c>
      <c r="AB1337" s="3">
        <v>14</v>
      </c>
      <c r="AC1337" s="3">
        <f t="shared" si="140"/>
        <v>0</v>
      </c>
      <c r="AD1337" s="3">
        <f t="shared" si="141"/>
        <v>0</v>
      </c>
      <c r="AE1337" s="3">
        <f t="shared" si="142"/>
        <v>14</v>
      </c>
      <c r="AF1337" s="4" t="str">
        <f t="shared" si="143"/>
        <v/>
      </c>
      <c r="AG1337" s="4" t="str">
        <f t="shared" si="144"/>
        <v>Pass</v>
      </c>
      <c r="AH1337" s="3">
        <f t="shared" si="145"/>
        <v>0</v>
      </c>
      <c r="AI1337" s="3" t="str">
        <f t="shared" si="146"/>
        <v>Fail</v>
      </c>
      <c r="AJ1337" t="e">
        <f>VLOOKUP(A1337,'DSSV VIE1016'!$B$2:$D$55,3,0)</f>
        <v>#N/A</v>
      </c>
    </row>
    <row r="1338" spans="1:36" x14ac:dyDescent="0.35">
      <c r="A1338" t="s">
        <v>4588</v>
      </c>
      <c r="B1338" t="s">
        <v>4589</v>
      </c>
      <c r="C1338" t="s">
        <v>4590</v>
      </c>
      <c r="D1338">
        <v>0</v>
      </c>
      <c r="E1338" t="s">
        <v>14</v>
      </c>
      <c r="F1338" t="s">
        <v>14</v>
      </c>
      <c r="G1338" t="s">
        <v>14</v>
      </c>
      <c r="H1338" t="s">
        <v>14</v>
      </c>
      <c r="I1338" t="s">
        <v>14</v>
      </c>
      <c r="J1338" t="s">
        <v>14</v>
      </c>
      <c r="K1338" t="s">
        <v>14</v>
      </c>
      <c r="L1338" t="s">
        <v>14</v>
      </c>
      <c r="M1338" t="s">
        <v>14</v>
      </c>
      <c r="N1338" t="s">
        <v>14</v>
      </c>
      <c r="O1338" t="s">
        <v>14</v>
      </c>
      <c r="P1338" t="s">
        <v>14</v>
      </c>
      <c r="Q1338" t="s">
        <v>14</v>
      </c>
      <c r="R1338" t="s">
        <v>14</v>
      </c>
      <c r="S1338">
        <v>0</v>
      </c>
      <c r="T1338" t="s">
        <v>14</v>
      </c>
      <c r="U1338" t="s">
        <v>14</v>
      </c>
      <c r="V1338" t="s">
        <v>15</v>
      </c>
      <c r="W1338" t="s">
        <v>16</v>
      </c>
      <c r="X1338" t="s">
        <v>17</v>
      </c>
      <c r="Y1338" t="s">
        <v>17</v>
      </c>
      <c r="Z1338" t="s">
        <v>16</v>
      </c>
      <c r="AA1338" t="s">
        <v>18</v>
      </c>
      <c r="AB1338" s="3">
        <v>14</v>
      </c>
      <c r="AC1338" s="3">
        <f t="shared" si="140"/>
        <v>14</v>
      </c>
      <c r="AD1338" s="3">
        <f t="shared" si="141"/>
        <v>0</v>
      </c>
      <c r="AE1338" s="3">
        <f t="shared" si="142"/>
        <v>0</v>
      </c>
      <c r="AF1338" s="4" t="str">
        <f t="shared" si="143"/>
        <v>Chưa tham gia học lần nào</v>
      </c>
      <c r="AG1338" s="4" t="str">
        <f t="shared" si="144"/>
        <v>Fail</v>
      </c>
      <c r="AH1338" s="3">
        <f t="shared" si="145"/>
        <v>0</v>
      </c>
      <c r="AI1338" s="3" t="str">
        <f t="shared" si="146"/>
        <v>Fail</v>
      </c>
      <c r="AJ1338" t="e">
        <f>VLOOKUP(A1338,'DSSV VIE1016'!$B$2:$D$55,3,0)</f>
        <v>#N/A</v>
      </c>
    </row>
    <row r="1339" spans="1:36" x14ac:dyDescent="0.35">
      <c r="A1339" t="s">
        <v>4591</v>
      </c>
      <c r="B1339" t="s">
        <v>4592</v>
      </c>
      <c r="C1339" t="s">
        <v>4593</v>
      </c>
      <c r="D1339">
        <v>0.21</v>
      </c>
      <c r="E1339">
        <v>1</v>
      </c>
      <c r="F1339">
        <v>1</v>
      </c>
      <c r="G1339">
        <v>1</v>
      </c>
      <c r="H1339" t="s">
        <v>14</v>
      </c>
      <c r="I1339" t="s">
        <v>14</v>
      </c>
      <c r="J1339" t="s">
        <v>14</v>
      </c>
      <c r="K1339" t="s">
        <v>14</v>
      </c>
      <c r="L1339" t="s">
        <v>14</v>
      </c>
      <c r="M1339" t="s">
        <v>14</v>
      </c>
      <c r="N1339" t="s">
        <v>14</v>
      </c>
      <c r="O1339" t="s">
        <v>14</v>
      </c>
      <c r="P1339" t="s">
        <v>14</v>
      </c>
      <c r="Q1339" t="s">
        <v>14</v>
      </c>
      <c r="R1339" t="s">
        <v>14</v>
      </c>
      <c r="S1339">
        <v>0.21428571428599999</v>
      </c>
      <c r="T1339" t="s">
        <v>14</v>
      </c>
      <c r="U1339" t="s">
        <v>14</v>
      </c>
      <c r="V1339" t="s">
        <v>15</v>
      </c>
      <c r="W1339" t="s">
        <v>16</v>
      </c>
      <c r="X1339" t="s">
        <v>17</v>
      </c>
      <c r="Y1339" t="s">
        <v>17</v>
      </c>
      <c r="Z1339" t="s">
        <v>16</v>
      </c>
      <c r="AA1339" t="s">
        <v>18</v>
      </c>
      <c r="AB1339" s="3">
        <v>14</v>
      </c>
      <c r="AC1339" s="3">
        <f t="shared" si="140"/>
        <v>11</v>
      </c>
      <c r="AD1339" s="3">
        <f t="shared" si="141"/>
        <v>0</v>
      </c>
      <c r="AE1339" s="3">
        <f t="shared" si="142"/>
        <v>3</v>
      </c>
      <c r="AF1339" s="4" t="str">
        <f t="shared" si="143"/>
        <v/>
      </c>
      <c r="AG1339" s="4" t="str">
        <f t="shared" si="144"/>
        <v>Fail</v>
      </c>
      <c r="AH1339" s="3">
        <f t="shared" si="145"/>
        <v>0</v>
      </c>
      <c r="AI1339" s="3" t="str">
        <f t="shared" si="146"/>
        <v>Fail</v>
      </c>
      <c r="AJ1339" t="e">
        <f>VLOOKUP(A1339,'DSSV VIE1016'!$B$2:$D$55,3,0)</f>
        <v>#N/A</v>
      </c>
    </row>
    <row r="1340" spans="1:36" x14ac:dyDescent="0.35">
      <c r="A1340" t="s">
        <v>4594</v>
      </c>
      <c r="B1340" t="s">
        <v>4595</v>
      </c>
      <c r="C1340" t="s">
        <v>4596</v>
      </c>
      <c r="D1340">
        <v>0.5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 t="s">
        <v>14</v>
      </c>
      <c r="M1340" t="s">
        <v>14</v>
      </c>
      <c r="N1340" t="s">
        <v>14</v>
      </c>
      <c r="O1340" t="s">
        <v>14</v>
      </c>
      <c r="P1340" t="s">
        <v>14</v>
      </c>
      <c r="Q1340" t="s">
        <v>14</v>
      </c>
      <c r="R1340" t="s">
        <v>14</v>
      </c>
      <c r="S1340">
        <v>0.5</v>
      </c>
      <c r="T1340" t="s">
        <v>14</v>
      </c>
      <c r="U1340" t="s">
        <v>14</v>
      </c>
      <c r="V1340" t="s">
        <v>15</v>
      </c>
      <c r="W1340" t="s">
        <v>16</v>
      </c>
      <c r="X1340" t="s">
        <v>17</v>
      </c>
      <c r="Y1340" t="s">
        <v>17</v>
      </c>
      <c r="Z1340" t="s">
        <v>16</v>
      </c>
      <c r="AA1340" t="s">
        <v>18</v>
      </c>
      <c r="AB1340" s="3">
        <v>14</v>
      </c>
      <c r="AC1340" s="3">
        <f t="shared" si="140"/>
        <v>7</v>
      </c>
      <c r="AD1340" s="3">
        <f t="shared" si="141"/>
        <v>0</v>
      </c>
      <c r="AE1340" s="3">
        <f t="shared" si="142"/>
        <v>7</v>
      </c>
      <c r="AF1340" s="4" t="str">
        <f t="shared" si="143"/>
        <v/>
      </c>
      <c r="AG1340" s="4" t="str">
        <f t="shared" si="144"/>
        <v>Fail</v>
      </c>
      <c r="AH1340" s="3">
        <f t="shared" si="145"/>
        <v>0</v>
      </c>
      <c r="AI1340" s="3" t="str">
        <f t="shared" si="146"/>
        <v>Fail</v>
      </c>
      <c r="AJ1340" t="e">
        <f>VLOOKUP(A1340,'DSSV VIE1016'!$B$2:$D$55,3,0)</f>
        <v>#N/A</v>
      </c>
    </row>
    <row r="1341" spans="1:36" x14ac:dyDescent="0.35">
      <c r="A1341" t="s">
        <v>4597</v>
      </c>
      <c r="B1341" t="s">
        <v>4598</v>
      </c>
      <c r="C1341" t="s">
        <v>4599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 t="s">
        <v>14</v>
      </c>
      <c r="U1341" t="s">
        <v>14</v>
      </c>
      <c r="V1341" t="s">
        <v>15</v>
      </c>
      <c r="W1341" t="s">
        <v>16</v>
      </c>
      <c r="X1341" t="s">
        <v>17</v>
      </c>
      <c r="Y1341" t="s">
        <v>17</v>
      </c>
      <c r="Z1341" t="s">
        <v>16</v>
      </c>
      <c r="AA1341" t="s">
        <v>18</v>
      </c>
      <c r="AB1341" s="3">
        <v>14</v>
      </c>
      <c r="AC1341" s="3">
        <f t="shared" si="140"/>
        <v>0</v>
      </c>
      <c r="AD1341" s="3">
        <f t="shared" si="141"/>
        <v>0</v>
      </c>
      <c r="AE1341" s="3">
        <f t="shared" si="142"/>
        <v>14</v>
      </c>
      <c r="AF1341" s="4" t="str">
        <f t="shared" si="143"/>
        <v/>
      </c>
      <c r="AG1341" s="4" t="str">
        <f t="shared" si="144"/>
        <v>Pass</v>
      </c>
      <c r="AH1341" s="3">
        <f t="shared" si="145"/>
        <v>0</v>
      </c>
      <c r="AI1341" s="3" t="str">
        <f t="shared" si="146"/>
        <v>Fail</v>
      </c>
      <c r="AJ1341" t="e">
        <f>VLOOKUP(A1341,'DSSV VIE1016'!$B$2:$D$55,3,0)</f>
        <v>#N/A</v>
      </c>
    </row>
    <row r="1342" spans="1:36" x14ac:dyDescent="0.35">
      <c r="A1342" t="s">
        <v>4600</v>
      </c>
      <c r="B1342" t="s">
        <v>4601</v>
      </c>
      <c r="C1342" t="s">
        <v>4602</v>
      </c>
      <c r="D1342">
        <v>2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 t="s">
        <v>14</v>
      </c>
      <c r="U1342">
        <v>1</v>
      </c>
      <c r="V1342" t="s">
        <v>15</v>
      </c>
      <c r="W1342" t="s">
        <v>16</v>
      </c>
      <c r="X1342" t="s">
        <v>17</v>
      </c>
      <c r="Y1342" t="s">
        <v>17</v>
      </c>
      <c r="Z1342" t="s">
        <v>16</v>
      </c>
      <c r="AA1342" t="s">
        <v>18</v>
      </c>
      <c r="AB1342" s="3">
        <v>14</v>
      </c>
      <c r="AC1342" s="3">
        <f t="shared" si="140"/>
        <v>0</v>
      </c>
      <c r="AD1342" s="3">
        <f t="shared" si="141"/>
        <v>0</v>
      </c>
      <c r="AE1342" s="3">
        <f t="shared" si="142"/>
        <v>14</v>
      </c>
      <c r="AF1342" s="4" t="str">
        <f t="shared" si="143"/>
        <v/>
      </c>
      <c r="AG1342" s="4" t="str">
        <f t="shared" si="144"/>
        <v>Pass</v>
      </c>
      <c r="AH1342" s="3">
        <f t="shared" si="145"/>
        <v>0</v>
      </c>
      <c r="AI1342" s="3" t="str">
        <f t="shared" si="146"/>
        <v>Fail</v>
      </c>
      <c r="AJ1342" t="e">
        <f>VLOOKUP(A1342,'DSSV VIE1016'!$B$2:$D$55,3,0)</f>
        <v>#N/A</v>
      </c>
    </row>
    <row r="1343" spans="1:36" x14ac:dyDescent="0.35">
      <c r="A1343" t="s">
        <v>4603</v>
      </c>
      <c r="B1343" t="s">
        <v>4604</v>
      </c>
      <c r="C1343" t="s">
        <v>4605</v>
      </c>
      <c r="D1343">
        <v>0.43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 t="s">
        <v>14</v>
      </c>
      <c r="L1343" t="s">
        <v>14</v>
      </c>
      <c r="M1343" t="s">
        <v>14</v>
      </c>
      <c r="N1343" t="s">
        <v>14</v>
      </c>
      <c r="O1343" t="s">
        <v>14</v>
      </c>
      <c r="P1343" t="s">
        <v>14</v>
      </c>
      <c r="Q1343" t="s">
        <v>14</v>
      </c>
      <c r="R1343" t="s">
        <v>14</v>
      </c>
      <c r="S1343">
        <v>0.428571428571</v>
      </c>
      <c r="T1343" t="s">
        <v>14</v>
      </c>
      <c r="U1343" t="s">
        <v>14</v>
      </c>
      <c r="V1343" t="s">
        <v>15</v>
      </c>
      <c r="W1343" t="s">
        <v>16</v>
      </c>
      <c r="X1343" t="s">
        <v>17</v>
      </c>
      <c r="Y1343" t="s">
        <v>17</v>
      </c>
      <c r="Z1343" t="s">
        <v>16</v>
      </c>
      <c r="AA1343" t="s">
        <v>18</v>
      </c>
      <c r="AB1343" s="3">
        <v>14</v>
      </c>
      <c r="AC1343" s="3">
        <f t="shared" si="140"/>
        <v>8</v>
      </c>
      <c r="AD1343" s="3">
        <f t="shared" si="141"/>
        <v>0</v>
      </c>
      <c r="AE1343" s="3">
        <f t="shared" si="142"/>
        <v>6</v>
      </c>
      <c r="AF1343" s="4" t="str">
        <f t="shared" si="143"/>
        <v/>
      </c>
      <c r="AG1343" s="4" t="str">
        <f t="shared" si="144"/>
        <v>Fail</v>
      </c>
      <c r="AH1343" s="3">
        <f t="shared" si="145"/>
        <v>0</v>
      </c>
      <c r="AI1343" s="3" t="str">
        <f t="shared" si="146"/>
        <v>Fail</v>
      </c>
      <c r="AJ1343" t="e">
        <f>VLOOKUP(A1343,'DSSV VIE1016'!$B$2:$D$55,3,0)</f>
        <v>#N/A</v>
      </c>
    </row>
    <row r="1344" spans="1:36" x14ac:dyDescent="0.35">
      <c r="A1344" t="s">
        <v>4606</v>
      </c>
      <c r="B1344" t="s">
        <v>4607</v>
      </c>
      <c r="C1344" t="s">
        <v>4608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 t="s">
        <v>14</v>
      </c>
      <c r="U1344" t="s">
        <v>14</v>
      </c>
      <c r="V1344" t="s">
        <v>15</v>
      </c>
      <c r="W1344" t="s">
        <v>16</v>
      </c>
      <c r="X1344" t="s">
        <v>17</v>
      </c>
      <c r="Y1344" t="s">
        <v>17</v>
      </c>
      <c r="Z1344" t="s">
        <v>16</v>
      </c>
      <c r="AA1344" t="s">
        <v>18</v>
      </c>
      <c r="AB1344" s="3">
        <v>14</v>
      </c>
      <c r="AC1344" s="3">
        <f t="shared" si="140"/>
        <v>0</v>
      </c>
      <c r="AD1344" s="3">
        <f t="shared" si="141"/>
        <v>0</v>
      </c>
      <c r="AE1344" s="3">
        <f t="shared" si="142"/>
        <v>14</v>
      </c>
      <c r="AF1344" s="4" t="str">
        <f t="shared" si="143"/>
        <v/>
      </c>
      <c r="AG1344" s="4" t="str">
        <f t="shared" si="144"/>
        <v>Pass</v>
      </c>
      <c r="AH1344" s="3">
        <f t="shared" si="145"/>
        <v>0</v>
      </c>
      <c r="AI1344" s="3" t="str">
        <f t="shared" si="146"/>
        <v>Fail</v>
      </c>
      <c r="AJ1344" t="e">
        <f>VLOOKUP(A1344,'DSSV VIE1016'!$B$2:$D$55,3,0)</f>
        <v>#N/A</v>
      </c>
    </row>
    <row r="1345" spans="1:36" x14ac:dyDescent="0.35">
      <c r="A1345" t="s">
        <v>4609</v>
      </c>
      <c r="B1345" t="s">
        <v>4610</v>
      </c>
      <c r="C1345" t="s">
        <v>4611</v>
      </c>
      <c r="D1345">
        <v>0.43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 t="s">
        <v>14</v>
      </c>
      <c r="L1345" t="s">
        <v>14</v>
      </c>
      <c r="M1345" t="s">
        <v>14</v>
      </c>
      <c r="N1345" t="s">
        <v>14</v>
      </c>
      <c r="O1345" t="s">
        <v>14</v>
      </c>
      <c r="P1345" t="s">
        <v>14</v>
      </c>
      <c r="Q1345" t="s">
        <v>14</v>
      </c>
      <c r="R1345" t="s">
        <v>14</v>
      </c>
      <c r="S1345">
        <v>0.428571428571</v>
      </c>
      <c r="T1345" t="s">
        <v>14</v>
      </c>
      <c r="U1345" t="s">
        <v>14</v>
      </c>
      <c r="V1345" t="s">
        <v>15</v>
      </c>
      <c r="W1345" t="s">
        <v>16</v>
      </c>
      <c r="X1345" t="s">
        <v>17</v>
      </c>
      <c r="Y1345" t="s">
        <v>17</v>
      </c>
      <c r="Z1345" t="s">
        <v>16</v>
      </c>
      <c r="AA1345" t="s">
        <v>18</v>
      </c>
      <c r="AB1345" s="3">
        <v>14</v>
      </c>
      <c r="AC1345" s="3">
        <f t="shared" si="140"/>
        <v>8</v>
      </c>
      <c r="AD1345" s="3">
        <f t="shared" si="141"/>
        <v>0</v>
      </c>
      <c r="AE1345" s="3">
        <f t="shared" si="142"/>
        <v>6</v>
      </c>
      <c r="AF1345" s="4" t="str">
        <f t="shared" si="143"/>
        <v/>
      </c>
      <c r="AG1345" s="4" t="str">
        <f t="shared" si="144"/>
        <v>Fail</v>
      </c>
      <c r="AH1345" s="3">
        <f t="shared" si="145"/>
        <v>0</v>
      </c>
      <c r="AI1345" s="3" t="str">
        <f t="shared" si="146"/>
        <v>Fail</v>
      </c>
      <c r="AJ1345" t="e">
        <f>VLOOKUP(A1345,'DSSV VIE1016'!$B$2:$D$55,3,0)</f>
        <v>#N/A</v>
      </c>
    </row>
    <row r="1346" spans="1:36" x14ac:dyDescent="0.35">
      <c r="A1346" t="s">
        <v>4612</v>
      </c>
      <c r="B1346" t="s">
        <v>4613</v>
      </c>
      <c r="C1346" t="s">
        <v>4614</v>
      </c>
      <c r="D1346">
        <v>0.5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 t="s">
        <v>14</v>
      </c>
      <c r="M1346" t="s">
        <v>14</v>
      </c>
      <c r="N1346" t="s">
        <v>14</v>
      </c>
      <c r="O1346" t="s">
        <v>14</v>
      </c>
      <c r="P1346" t="s">
        <v>14</v>
      </c>
      <c r="Q1346" t="s">
        <v>14</v>
      </c>
      <c r="R1346" t="s">
        <v>14</v>
      </c>
      <c r="S1346">
        <v>0.5</v>
      </c>
      <c r="T1346" t="s">
        <v>14</v>
      </c>
      <c r="U1346" t="s">
        <v>14</v>
      </c>
      <c r="V1346" t="s">
        <v>15</v>
      </c>
      <c r="W1346" t="s">
        <v>16</v>
      </c>
      <c r="X1346" t="s">
        <v>17</v>
      </c>
      <c r="Y1346" t="s">
        <v>17</v>
      </c>
      <c r="Z1346" t="s">
        <v>16</v>
      </c>
      <c r="AA1346" t="s">
        <v>18</v>
      </c>
      <c r="AB1346" s="3">
        <v>14</v>
      </c>
      <c r="AC1346" s="3">
        <f t="shared" si="140"/>
        <v>7</v>
      </c>
      <c r="AD1346" s="3">
        <f t="shared" si="141"/>
        <v>0</v>
      </c>
      <c r="AE1346" s="3">
        <f t="shared" si="142"/>
        <v>7</v>
      </c>
      <c r="AF1346" s="4" t="str">
        <f t="shared" si="143"/>
        <v/>
      </c>
      <c r="AG1346" s="4" t="str">
        <f t="shared" si="144"/>
        <v>Fail</v>
      </c>
      <c r="AH1346" s="3">
        <f t="shared" si="145"/>
        <v>0</v>
      </c>
      <c r="AI1346" s="3" t="str">
        <f t="shared" si="146"/>
        <v>Fail</v>
      </c>
      <c r="AJ1346" t="e">
        <f>VLOOKUP(A1346,'DSSV VIE1016'!$B$2:$D$55,3,0)</f>
        <v>#N/A</v>
      </c>
    </row>
    <row r="1347" spans="1:36" x14ac:dyDescent="0.35">
      <c r="A1347" t="s">
        <v>4615</v>
      </c>
      <c r="B1347" t="s">
        <v>4616</v>
      </c>
      <c r="C1347" t="s">
        <v>4617</v>
      </c>
      <c r="D1347">
        <v>0</v>
      </c>
      <c r="E1347" t="s">
        <v>14</v>
      </c>
      <c r="F1347" t="s">
        <v>14</v>
      </c>
      <c r="G1347" t="s">
        <v>14</v>
      </c>
      <c r="H1347" t="s">
        <v>14</v>
      </c>
      <c r="I1347" t="s">
        <v>14</v>
      </c>
      <c r="J1347" t="s">
        <v>14</v>
      </c>
      <c r="K1347" t="s">
        <v>14</v>
      </c>
      <c r="L1347" t="s">
        <v>14</v>
      </c>
      <c r="M1347" t="s">
        <v>14</v>
      </c>
      <c r="N1347" t="s">
        <v>14</v>
      </c>
      <c r="O1347" t="s">
        <v>14</v>
      </c>
      <c r="P1347" t="s">
        <v>14</v>
      </c>
      <c r="Q1347" t="s">
        <v>14</v>
      </c>
      <c r="R1347" t="s">
        <v>14</v>
      </c>
      <c r="S1347">
        <v>0</v>
      </c>
      <c r="T1347" t="s">
        <v>14</v>
      </c>
      <c r="U1347" t="s">
        <v>14</v>
      </c>
      <c r="V1347" t="s">
        <v>15</v>
      </c>
      <c r="W1347" t="s">
        <v>16</v>
      </c>
      <c r="X1347" t="s">
        <v>17</v>
      </c>
      <c r="Y1347" t="s">
        <v>17</v>
      </c>
      <c r="Z1347" t="s">
        <v>16</v>
      </c>
      <c r="AA1347" t="s">
        <v>18</v>
      </c>
      <c r="AB1347" s="3">
        <v>14</v>
      </c>
      <c r="AC1347" s="3">
        <f t="shared" ref="AC1347:AC1410" si="147">COUNTIF(E1347:R1347,"Not Attempted")</f>
        <v>14</v>
      </c>
      <c r="AD1347" s="3">
        <f t="shared" ref="AD1347:AD1410" si="148">AB1347-AC1347-AE1347</f>
        <v>0</v>
      </c>
      <c r="AE1347" s="3">
        <f t="shared" ref="AE1347:AE1410" si="149">COUNTIF(E1347:R1347,1)</f>
        <v>0</v>
      </c>
      <c r="AF1347" s="4" t="str">
        <f t="shared" ref="AF1347:AF1410" si="150">IF(AC1347=14,"Chưa tham gia học lần nào","")</f>
        <v>Chưa tham gia học lần nào</v>
      </c>
      <c r="AG1347" s="4" t="str">
        <f t="shared" ref="AG1347:AG1410" si="151">IF(AND(MIN(E1347:R1347)&gt;=1,COUNT(E1347:R1347)=COUNTA(E1347:R1347)),"Pass","Fail")</f>
        <v>Fail</v>
      </c>
      <c r="AH1347" s="3">
        <f t="shared" ref="AH1347:AH1410" si="152">COUNT(T1347,"&gt;=0.5")</f>
        <v>0</v>
      </c>
      <c r="AI1347" s="3" t="str">
        <f t="shared" ref="AI1347:AI1410" si="153">IF(AND(AG1347="Pass",AH1347&gt;=0.5),"Đủ Điều kiện dự thi","Fail")</f>
        <v>Fail</v>
      </c>
      <c r="AJ1347" t="e">
        <f>VLOOKUP(A1347,'DSSV VIE1016'!$B$2:$D$55,3,0)</f>
        <v>#N/A</v>
      </c>
    </row>
    <row r="1348" spans="1:36" x14ac:dyDescent="0.35">
      <c r="A1348" t="s">
        <v>4618</v>
      </c>
      <c r="B1348" t="s">
        <v>4619</v>
      </c>
      <c r="C1348" t="s">
        <v>4620</v>
      </c>
      <c r="D1348">
        <v>0.36</v>
      </c>
      <c r="E1348">
        <v>1</v>
      </c>
      <c r="F1348">
        <v>1</v>
      </c>
      <c r="G1348">
        <v>1</v>
      </c>
      <c r="H1348">
        <v>1</v>
      </c>
      <c r="I1348">
        <v>1</v>
      </c>
      <c r="J1348" t="s">
        <v>14</v>
      </c>
      <c r="K1348" t="s">
        <v>14</v>
      </c>
      <c r="L1348" t="s">
        <v>14</v>
      </c>
      <c r="M1348" t="s">
        <v>14</v>
      </c>
      <c r="N1348" t="s">
        <v>14</v>
      </c>
      <c r="O1348" t="s">
        <v>14</v>
      </c>
      <c r="P1348" t="s">
        <v>14</v>
      </c>
      <c r="Q1348" t="s">
        <v>14</v>
      </c>
      <c r="R1348" t="s">
        <v>14</v>
      </c>
      <c r="S1348">
        <v>0.35714285714299998</v>
      </c>
      <c r="T1348" t="s">
        <v>14</v>
      </c>
      <c r="U1348" t="s">
        <v>14</v>
      </c>
      <c r="V1348" t="s">
        <v>15</v>
      </c>
      <c r="W1348" t="s">
        <v>16</v>
      </c>
      <c r="X1348" t="s">
        <v>17</v>
      </c>
      <c r="Y1348" t="s">
        <v>17</v>
      </c>
      <c r="Z1348" t="s">
        <v>16</v>
      </c>
      <c r="AA1348" t="s">
        <v>18</v>
      </c>
      <c r="AB1348" s="3">
        <v>14</v>
      </c>
      <c r="AC1348" s="3">
        <f t="shared" si="147"/>
        <v>9</v>
      </c>
      <c r="AD1348" s="3">
        <f t="shared" si="148"/>
        <v>0</v>
      </c>
      <c r="AE1348" s="3">
        <f t="shared" si="149"/>
        <v>5</v>
      </c>
      <c r="AF1348" s="4" t="str">
        <f t="shared" si="150"/>
        <v/>
      </c>
      <c r="AG1348" s="4" t="str">
        <f t="shared" si="151"/>
        <v>Fail</v>
      </c>
      <c r="AH1348" s="3">
        <f t="shared" si="152"/>
        <v>0</v>
      </c>
      <c r="AI1348" s="3" t="str">
        <f t="shared" si="153"/>
        <v>Fail</v>
      </c>
      <c r="AJ1348" t="e">
        <f>VLOOKUP(A1348,'DSSV VIE1016'!$B$2:$D$55,3,0)</f>
        <v>#N/A</v>
      </c>
    </row>
    <row r="1349" spans="1:36" x14ac:dyDescent="0.35">
      <c r="A1349" t="s">
        <v>4621</v>
      </c>
      <c r="B1349" t="s">
        <v>4622</v>
      </c>
      <c r="C1349" t="s">
        <v>4623</v>
      </c>
      <c r="D1349">
        <v>0.36</v>
      </c>
      <c r="E1349">
        <v>1</v>
      </c>
      <c r="F1349">
        <v>1</v>
      </c>
      <c r="G1349">
        <v>1</v>
      </c>
      <c r="H1349">
        <v>1</v>
      </c>
      <c r="I1349">
        <v>1</v>
      </c>
      <c r="J1349" t="s">
        <v>14</v>
      </c>
      <c r="K1349" t="s">
        <v>14</v>
      </c>
      <c r="L1349" t="s">
        <v>14</v>
      </c>
      <c r="M1349" t="s">
        <v>14</v>
      </c>
      <c r="N1349" t="s">
        <v>14</v>
      </c>
      <c r="O1349" t="s">
        <v>14</v>
      </c>
      <c r="P1349" t="s">
        <v>14</v>
      </c>
      <c r="Q1349" t="s">
        <v>14</v>
      </c>
      <c r="R1349" t="s">
        <v>14</v>
      </c>
      <c r="S1349">
        <v>0.35714285714299998</v>
      </c>
      <c r="T1349" t="s">
        <v>14</v>
      </c>
      <c r="U1349" t="s">
        <v>14</v>
      </c>
      <c r="V1349" t="s">
        <v>15</v>
      </c>
      <c r="W1349" t="s">
        <v>16</v>
      </c>
      <c r="X1349" t="s">
        <v>17</v>
      </c>
      <c r="Y1349" t="s">
        <v>17</v>
      </c>
      <c r="Z1349" t="s">
        <v>16</v>
      </c>
      <c r="AA1349" t="s">
        <v>18</v>
      </c>
      <c r="AB1349" s="3">
        <v>14</v>
      </c>
      <c r="AC1349" s="3">
        <f t="shared" si="147"/>
        <v>9</v>
      </c>
      <c r="AD1349" s="3">
        <f t="shared" si="148"/>
        <v>0</v>
      </c>
      <c r="AE1349" s="3">
        <f t="shared" si="149"/>
        <v>5</v>
      </c>
      <c r="AF1349" s="4" t="str">
        <f t="shared" si="150"/>
        <v/>
      </c>
      <c r="AG1349" s="4" t="str">
        <f t="shared" si="151"/>
        <v>Fail</v>
      </c>
      <c r="AH1349" s="3">
        <f t="shared" si="152"/>
        <v>0</v>
      </c>
      <c r="AI1349" s="3" t="str">
        <f t="shared" si="153"/>
        <v>Fail</v>
      </c>
      <c r="AJ1349" t="e">
        <f>VLOOKUP(A1349,'DSSV VIE1016'!$B$2:$D$55,3,0)</f>
        <v>#N/A</v>
      </c>
    </row>
    <row r="1350" spans="1:36" x14ac:dyDescent="0.35">
      <c r="A1350" t="s">
        <v>4624</v>
      </c>
      <c r="B1350" t="s">
        <v>4625</v>
      </c>
      <c r="C1350" t="s">
        <v>4626</v>
      </c>
      <c r="D1350">
        <v>0.5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 t="s">
        <v>14</v>
      </c>
      <c r="M1350" t="s">
        <v>14</v>
      </c>
      <c r="N1350" t="s">
        <v>14</v>
      </c>
      <c r="O1350" t="s">
        <v>14</v>
      </c>
      <c r="P1350" t="s">
        <v>14</v>
      </c>
      <c r="Q1350" t="s">
        <v>14</v>
      </c>
      <c r="R1350" t="s">
        <v>14</v>
      </c>
      <c r="S1350">
        <v>0.5</v>
      </c>
      <c r="T1350" t="s">
        <v>14</v>
      </c>
      <c r="U1350" t="s">
        <v>14</v>
      </c>
      <c r="V1350" t="s">
        <v>15</v>
      </c>
      <c r="W1350" t="s">
        <v>16</v>
      </c>
      <c r="X1350" t="s">
        <v>17</v>
      </c>
      <c r="Y1350" t="s">
        <v>17</v>
      </c>
      <c r="Z1350" t="s">
        <v>16</v>
      </c>
      <c r="AA1350" t="s">
        <v>18</v>
      </c>
      <c r="AB1350" s="3">
        <v>14</v>
      </c>
      <c r="AC1350" s="3">
        <f t="shared" si="147"/>
        <v>7</v>
      </c>
      <c r="AD1350" s="3">
        <f t="shared" si="148"/>
        <v>0</v>
      </c>
      <c r="AE1350" s="3">
        <f t="shared" si="149"/>
        <v>7</v>
      </c>
      <c r="AF1350" s="4" t="str">
        <f t="shared" si="150"/>
        <v/>
      </c>
      <c r="AG1350" s="4" t="str">
        <f t="shared" si="151"/>
        <v>Fail</v>
      </c>
      <c r="AH1350" s="3">
        <f t="shared" si="152"/>
        <v>0</v>
      </c>
      <c r="AI1350" s="3" t="str">
        <f t="shared" si="153"/>
        <v>Fail</v>
      </c>
      <c r="AJ1350" t="e">
        <f>VLOOKUP(A1350,'DSSV VIE1016'!$B$2:$D$55,3,0)</f>
        <v>#N/A</v>
      </c>
    </row>
    <row r="1351" spans="1:36" x14ac:dyDescent="0.35">
      <c r="A1351" t="s">
        <v>4627</v>
      </c>
      <c r="B1351" t="s">
        <v>4628</v>
      </c>
      <c r="C1351" t="s">
        <v>4629</v>
      </c>
      <c r="D1351">
        <v>0</v>
      </c>
      <c r="E1351" t="s">
        <v>14</v>
      </c>
      <c r="F1351" t="s">
        <v>14</v>
      </c>
      <c r="G1351" t="s">
        <v>14</v>
      </c>
      <c r="H1351" t="s">
        <v>14</v>
      </c>
      <c r="I1351" t="s">
        <v>14</v>
      </c>
      <c r="J1351" t="s">
        <v>14</v>
      </c>
      <c r="K1351" t="s">
        <v>14</v>
      </c>
      <c r="L1351" t="s">
        <v>14</v>
      </c>
      <c r="M1351" t="s">
        <v>14</v>
      </c>
      <c r="N1351" t="s">
        <v>14</v>
      </c>
      <c r="O1351" t="s">
        <v>14</v>
      </c>
      <c r="P1351" t="s">
        <v>14</v>
      </c>
      <c r="Q1351" t="s">
        <v>14</v>
      </c>
      <c r="R1351" t="s">
        <v>14</v>
      </c>
      <c r="S1351">
        <v>0</v>
      </c>
      <c r="T1351" t="s">
        <v>14</v>
      </c>
      <c r="U1351" t="s">
        <v>14</v>
      </c>
      <c r="V1351" t="s">
        <v>15</v>
      </c>
      <c r="W1351" t="s">
        <v>16</v>
      </c>
      <c r="X1351" t="s">
        <v>17</v>
      </c>
      <c r="Y1351" t="s">
        <v>17</v>
      </c>
      <c r="Z1351" t="s">
        <v>16</v>
      </c>
      <c r="AA1351" t="s">
        <v>18</v>
      </c>
      <c r="AB1351" s="3">
        <v>14</v>
      </c>
      <c r="AC1351" s="3">
        <f t="shared" si="147"/>
        <v>14</v>
      </c>
      <c r="AD1351" s="3">
        <f t="shared" si="148"/>
        <v>0</v>
      </c>
      <c r="AE1351" s="3">
        <f t="shared" si="149"/>
        <v>0</v>
      </c>
      <c r="AF1351" s="4" t="str">
        <f t="shared" si="150"/>
        <v>Chưa tham gia học lần nào</v>
      </c>
      <c r="AG1351" s="4" t="str">
        <f t="shared" si="151"/>
        <v>Fail</v>
      </c>
      <c r="AH1351" s="3">
        <f t="shared" si="152"/>
        <v>0</v>
      </c>
      <c r="AI1351" s="3" t="str">
        <f t="shared" si="153"/>
        <v>Fail</v>
      </c>
      <c r="AJ1351" t="e">
        <f>VLOOKUP(A1351,'DSSV VIE1016'!$B$2:$D$55,3,0)</f>
        <v>#N/A</v>
      </c>
    </row>
    <row r="1352" spans="1:36" x14ac:dyDescent="0.35">
      <c r="A1352" t="s">
        <v>4630</v>
      </c>
      <c r="B1352" t="s">
        <v>4631</v>
      </c>
      <c r="C1352" t="s">
        <v>4632</v>
      </c>
      <c r="D1352">
        <v>1.93</v>
      </c>
      <c r="E1352">
        <v>1</v>
      </c>
      <c r="F1352">
        <v>1</v>
      </c>
      <c r="G1352">
        <v>1</v>
      </c>
      <c r="H1352">
        <v>1</v>
      </c>
      <c r="I1352" t="s">
        <v>14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0.92857142857099995</v>
      </c>
      <c r="T1352" t="s">
        <v>14</v>
      </c>
      <c r="U1352">
        <v>1</v>
      </c>
      <c r="V1352" t="s">
        <v>15</v>
      </c>
      <c r="W1352" t="s">
        <v>16</v>
      </c>
      <c r="X1352" t="s">
        <v>17</v>
      </c>
      <c r="Y1352" t="s">
        <v>17</v>
      </c>
      <c r="Z1352" t="s">
        <v>16</v>
      </c>
      <c r="AA1352" t="s">
        <v>18</v>
      </c>
      <c r="AB1352" s="3">
        <v>14</v>
      </c>
      <c r="AC1352" s="3">
        <f t="shared" si="147"/>
        <v>1</v>
      </c>
      <c r="AD1352" s="3">
        <f t="shared" si="148"/>
        <v>0</v>
      </c>
      <c r="AE1352" s="3">
        <f t="shared" si="149"/>
        <v>13</v>
      </c>
      <c r="AF1352" s="4" t="str">
        <f t="shared" si="150"/>
        <v/>
      </c>
      <c r="AG1352" s="4" t="str">
        <f t="shared" si="151"/>
        <v>Fail</v>
      </c>
      <c r="AH1352" s="3">
        <f t="shared" si="152"/>
        <v>0</v>
      </c>
      <c r="AI1352" s="3" t="str">
        <f t="shared" si="153"/>
        <v>Fail</v>
      </c>
      <c r="AJ1352" t="e">
        <f>VLOOKUP(A1352,'DSSV VIE1016'!$B$2:$D$55,3,0)</f>
        <v>#N/A</v>
      </c>
    </row>
    <row r="1353" spans="1:36" x14ac:dyDescent="0.35">
      <c r="A1353" t="s">
        <v>4633</v>
      </c>
      <c r="B1353" t="s">
        <v>4634</v>
      </c>
      <c r="C1353" t="s">
        <v>4635</v>
      </c>
      <c r="D1353">
        <v>0</v>
      </c>
      <c r="E1353" t="s">
        <v>14</v>
      </c>
      <c r="F1353" t="s">
        <v>14</v>
      </c>
      <c r="G1353" t="s">
        <v>14</v>
      </c>
      <c r="H1353" t="s">
        <v>14</v>
      </c>
      <c r="I1353" t="s">
        <v>14</v>
      </c>
      <c r="J1353" t="s">
        <v>14</v>
      </c>
      <c r="K1353" t="s">
        <v>14</v>
      </c>
      <c r="L1353" t="s">
        <v>14</v>
      </c>
      <c r="M1353" t="s">
        <v>14</v>
      </c>
      <c r="N1353" t="s">
        <v>14</v>
      </c>
      <c r="O1353" t="s">
        <v>14</v>
      </c>
      <c r="P1353" t="s">
        <v>14</v>
      </c>
      <c r="Q1353" t="s">
        <v>14</v>
      </c>
      <c r="R1353" t="s">
        <v>14</v>
      </c>
      <c r="S1353">
        <v>0</v>
      </c>
      <c r="T1353" t="s">
        <v>14</v>
      </c>
      <c r="U1353" t="s">
        <v>14</v>
      </c>
      <c r="V1353" t="s">
        <v>15</v>
      </c>
      <c r="W1353" t="s">
        <v>16</v>
      </c>
      <c r="X1353" t="s">
        <v>17</v>
      </c>
      <c r="Y1353" t="s">
        <v>17</v>
      </c>
      <c r="Z1353" t="s">
        <v>16</v>
      </c>
      <c r="AA1353" t="s">
        <v>18</v>
      </c>
      <c r="AB1353" s="3">
        <v>14</v>
      </c>
      <c r="AC1353" s="3">
        <f t="shared" si="147"/>
        <v>14</v>
      </c>
      <c r="AD1353" s="3">
        <f t="shared" si="148"/>
        <v>0</v>
      </c>
      <c r="AE1353" s="3">
        <f t="shared" si="149"/>
        <v>0</v>
      </c>
      <c r="AF1353" s="4" t="str">
        <f t="shared" si="150"/>
        <v>Chưa tham gia học lần nào</v>
      </c>
      <c r="AG1353" s="4" t="str">
        <f t="shared" si="151"/>
        <v>Fail</v>
      </c>
      <c r="AH1353" s="3">
        <f t="shared" si="152"/>
        <v>0</v>
      </c>
      <c r="AI1353" s="3" t="str">
        <f t="shared" si="153"/>
        <v>Fail</v>
      </c>
      <c r="AJ1353" t="e">
        <f>VLOOKUP(A1353,'DSSV VIE1016'!$B$2:$D$55,3,0)</f>
        <v>#N/A</v>
      </c>
    </row>
    <row r="1354" spans="1:36" x14ac:dyDescent="0.35">
      <c r="A1354" t="s">
        <v>4636</v>
      </c>
      <c r="B1354" t="s">
        <v>4637</v>
      </c>
      <c r="C1354" t="s">
        <v>4638</v>
      </c>
      <c r="D1354">
        <v>2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 t="s">
        <v>14</v>
      </c>
      <c r="U1354">
        <v>1</v>
      </c>
      <c r="V1354" t="s">
        <v>15</v>
      </c>
      <c r="W1354" t="s">
        <v>16</v>
      </c>
      <c r="X1354" t="s">
        <v>17</v>
      </c>
      <c r="Y1354" t="s">
        <v>17</v>
      </c>
      <c r="Z1354" t="s">
        <v>16</v>
      </c>
      <c r="AA1354" t="s">
        <v>18</v>
      </c>
      <c r="AB1354" s="3">
        <v>14</v>
      </c>
      <c r="AC1354" s="3">
        <f t="shared" si="147"/>
        <v>0</v>
      </c>
      <c r="AD1354" s="3">
        <f t="shared" si="148"/>
        <v>0</v>
      </c>
      <c r="AE1354" s="3">
        <f t="shared" si="149"/>
        <v>14</v>
      </c>
      <c r="AF1354" s="4" t="str">
        <f t="shared" si="150"/>
        <v/>
      </c>
      <c r="AG1354" s="4" t="str">
        <f t="shared" si="151"/>
        <v>Pass</v>
      </c>
      <c r="AH1354" s="3">
        <f t="shared" si="152"/>
        <v>0</v>
      </c>
      <c r="AI1354" s="3" t="str">
        <f t="shared" si="153"/>
        <v>Fail</v>
      </c>
      <c r="AJ1354" t="e">
        <f>VLOOKUP(A1354,'DSSV VIE1016'!$B$2:$D$55,3,0)</f>
        <v>#N/A</v>
      </c>
    </row>
    <row r="1355" spans="1:36" x14ac:dyDescent="0.35">
      <c r="A1355" t="s">
        <v>4639</v>
      </c>
      <c r="B1355" t="s">
        <v>4640</v>
      </c>
      <c r="C1355" t="s">
        <v>4641</v>
      </c>
      <c r="D1355">
        <v>2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 t="s">
        <v>14</v>
      </c>
      <c r="U1355">
        <v>1</v>
      </c>
      <c r="V1355" t="s">
        <v>15</v>
      </c>
      <c r="W1355" t="s">
        <v>16</v>
      </c>
      <c r="X1355" t="s">
        <v>17</v>
      </c>
      <c r="Y1355" t="s">
        <v>17</v>
      </c>
      <c r="Z1355" t="s">
        <v>16</v>
      </c>
      <c r="AA1355" t="s">
        <v>18</v>
      </c>
      <c r="AB1355" s="3">
        <v>14</v>
      </c>
      <c r="AC1355" s="3">
        <f t="shared" si="147"/>
        <v>0</v>
      </c>
      <c r="AD1355" s="3">
        <f t="shared" si="148"/>
        <v>0</v>
      </c>
      <c r="AE1355" s="3">
        <f t="shared" si="149"/>
        <v>14</v>
      </c>
      <c r="AF1355" s="4" t="str">
        <f t="shared" si="150"/>
        <v/>
      </c>
      <c r="AG1355" s="4" t="str">
        <f t="shared" si="151"/>
        <v>Pass</v>
      </c>
      <c r="AH1355" s="3">
        <f t="shared" si="152"/>
        <v>0</v>
      </c>
      <c r="AI1355" s="3" t="str">
        <f t="shared" si="153"/>
        <v>Fail</v>
      </c>
      <c r="AJ1355" t="e">
        <f>VLOOKUP(A1355,'DSSV VIE1016'!$B$2:$D$55,3,0)</f>
        <v>#N/A</v>
      </c>
    </row>
    <row r="1356" spans="1:36" x14ac:dyDescent="0.35">
      <c r="A1356" t="s">
        <v>4642</v>
      </c>
      <c r="B1356" t="s">
        <v>4643</v>
      </c>
      <c r="C1356" t="s">
        <v>4644</v>
      </c>
      <c r="D1356">
        <v>0</v>
      </c>
      <c r="E1356" t="s">
        <v>14</v>
      </c>
      <c r="F1356" t="s">
        <v>14</v>
      </c>
      <c r="G1356" t="s">
        <v>14</v>
      </c>
      <c r="H1356" t="s">
        <v>14</v>
      </c>
      <c r="I1356" t="s">
        <v>14</v>
      </c>
      <c r="J1356" t="s">
        <v>14</v>
      </c>
      <c r="K1356" t="s">
        <v>14</v>
      </c>
      <c r="L1356" t="s">
        <v>14</v>
      </c>
      <c r="M1356" t="s">
        <v>14</v>
      </c>
      <c r="N1356" t="s">
        <v>14</v>
      </c>
      <c r="O1356" t="s">
        <v>14</v>
      </c>
      <c r="P1356" t="s">
        <v>14</v>
      </c>
      <c r="Q1356" t="s">
        <v>14</v>
      </c>
      <c r="R1356" t="s">
        <v>14</v>
      </c>
      <c r="S1356">
        <v>0</v>
      </c>
      <c r="T1356" t="s">
        <v>14</v>
      </c>
      <c r="U1356" t="s">
        <v>14</v>
      </c>
      <c r="V1356" t="s">
        <v>15</v>
      </c>
      <c r="W1356" t="s">
        <v>16</v>
      </c>
      <c r="X1356" t="s">
        <v>17</v>
      </c>
      <c r="Y1356" t="s">
        <v>17</v>
      </c>
      <c r="Z1356" t="s">
        <v>16</v>
      </c>
      <c r="AA1356" t="s">
        <v>18</v>
      </c>
      <c r="AB1356" s="3">
        <v>14</v>
      </c>
      <c r="AC1356" s="3">
        <f t="shared" si="147"/>
        <v>14</v>
      </c>
      <c r="AD1356" s="3">
        <f t="shared" si="148"/>
        <v>0</v>
      </c>
      <c r="AE1356" s="3">
        <f t="shared" si="149"/>
        <v>0</v>
      </c>
      <c r="AF1356" s="4" t="str">
        <f t="shared" si="150"/>
        <v>Chưa tham gia học lần nào</v>
      </c>
      <c r="AG1356" s="4" t="str">
        <f t="shared" si="151"/>
        <v>Fail</v>
      </c>
      <c r="AH1356" s="3">
        <f t="shared" si="152"/>
        <v>0</v>
      </c>
      <c r="AI1356" s="3" t="str">
        <f t="shared" si="153"/>
        <v>Fail</v>
      </c>
      <c r="AJ1356" t="e">
        <f>VLOOKUP(A1356,'DSSV VIE1016'!$B$2:$D$55,3,0)</f>
        <v>#N/A</v>
      </c>
    </row>
    <row r="1357" spans="1:36" x14ac:dyDescent="0.35">
      <c r="A1357" t="s">
        <v>4645</v>
      </c>
      <c r="B1357" t="s">
        <v>4646</v>
      </c>
      <c r="C1357" t="s">
        <v>4647</v>
      </c>
      <c r="D1357">
        <v>0</v>
      </c>
      <c r="E1357" t="s">
        <v>14</v>
      </c>
      <c r="F1357" t="s">
        <v>14</v>
      </c>
      <c r="G1357" t="s">
        <v>14</v>
      </c>
      <c r="H1357" t="s">
        <v>14</v>
      </c>
      <c r="I1357" t="s">
        <v>14</v>
      </c>
      <c r="J1357" t="s">
        <v>14</v>
      </c>
      <c r="K1357" t="s">
        <v>14</v>
      </c>
      <c r="L1357" t="s">
        <v>14</v>
      </c>
      <c r="M1357" t="s">
        <v>14</v>
      </c>
      <c r="N1357" t="s">
        <v>14</v>
      </c>
      <c r="O1357" t="s">
        <v>14</v>
      </c>
      <c r="P1357" t="s">
        <v>14</v>
      </c>
      <c r="Q1357" t="s">
        <v>14</v>
      </c>
      <c r="R1357" t="s">
        <v>14</v>
      </c>
      <c r="S1357">
        <v>0</v>
      </c>
      <c r="T1357" t="s">
        <v>14</v>
      </c>
      <c r="U1357" t="s">
        <v>14</v>
      </c>
      <c r="V1357" t="s">
        <v>15</v>
      </c>
      <c r="W1357" t="s">
        <v>16</v>
      </c>
      <c r="X1357" t="s">
        <v>17</v>
      </c>
      <c r="Y1357" t="s">
        <v>17</v>
      </c>
      <c r="Z1357" t="s">
        <v>16</v>
      </c>
      <c r="AA1357" t="s">
        <v>18</v>
      </c>
      <c r="AB1357" s="3">
        <v>14</v>
      </c>
      <c r="AC1357" s="3">
        <f t="shared" si="147"/>
        <v>14</v>
      </c>
      <c r="AD1357" s="3">
        <f t="shared" si="148"/>
        <v>0</v>
      </c>
      <c r="AE1357" s="3">
        <f t="shared" si="149"/>
        <v>0</v>
      </c>
      <c r="AF1357" s="4" t="str">
        <f t="shared" si="150"/>
        <v>Chưa tham gia học lần nào</v>
      </c>
      <c r="AG1357" s="4" t="str">
        <f t="shared" si="151"/>
        <v>Fail</v>
      </c>
      <c r="AH1357" s="3">
        <f t="shared" si="152"/>
        <v>0</v>
      </c>
      <c r="AI1357" s="3" t="str">
        <f t="shared" si="153"/>
        <v>Fail</v>
      </c>
      <c r="AJ1357" t="e">
        <f>VLOOKUP(A1357,'DSSV VIE1016'!$B$2:$D$55,3,0)</f>
        <v>#N/A</v>
      </c>
    </row>
    <row r="1358" spans="1:36" x14ac:dyDescent="0.35">
      <c r="A1358" t="s">
        <v>4648</v>
      </c>
      <c r="B1358" t="s">
        <v>4649</v>
      </c>
      <c r="C1358" t="s">
        <v>4650</v>
      </c>
      <c r="D1358">
        <v>0.14000000000000001</v>
      </c>
      <c r="E1358">
        <v>1</v>
      </c>
      <c r="F1358">
        <v>1</v>
      </c>
      <c r="G1358" t="s">
        <v>14</v>
      </c>
      <c r="H1358" t="s">
        <v>14</v>
      </c>
      <c r="I1358" t="s">
        <v>14</v>
      </c>
      <c r="J1358" t="s">
        <v>14</v>
      </c>
      <c r="K1358" t="s">
        <v>14</v>
      </c>
      <c r="L1358" t="s">
        <v>14</v>
      </c>
      <c r="M1358" t="s">
        <v>14</v>
      </c>
      <c r="N1358" t="s">
        <v>14</v>
      </c>
      <c r="O1358" t="s">
        <v>14</v>
      </c>
      <c r="P1358" t="s">
        <v>14</v>
      </c>
      <c r="Q1358" t="s">
        <v>14</v>
      </c>
      <c r="R1358" t="s">
        <v>14</v>
      </c>
      <c r="S1358">
        <v>0.14285714285699999</v>
      </c>
      <c r="T1358" t="s">
        <v>14</v>
      </c>
      <c r="U1358" t="s">
        <v>14</v>
      </c>
      <c r="V1358" t="s">
        <v>15</v>
      </c>
      <c r="W1358" t="s">
        <v>16</v>
      </c>
      <c r="X1358" t="s">
        <v>17</v>
      </c>
      <c r="Y1358" t="s">
        <v>17</v>
      </c>
      <c r="Z1358" t="s">
        <v>16</v>
      </c>
      <c r="AA1358" t="s">
        <v>18</v>
      </c>
      <c r="AB1358" s="3">
        <v>14</v>
      </c>
      <c r="AC1358" s="3">
        <f t="shared" si="147"/>
        <v>12</v>
      </c>
      <c r="AD1358" s="3">
        <f t="shared" si="148"/>
        <v>0</v>
      </c>
      <c r="AE1358" s="3">
        <f t="shared" si="149"/>
        <v>2</v>
      </c>
      <c r="AF1358" s="4" t="str">
        <f t="shared" si="150"/>
        <v/>
      </c>
      <c r="AG1358" s="4" t="str">
        <f t="shared" si="151"/>
        <v>Fail</v>
      </c>
      <c r="AH1358" s="3">
        <f t="shared" si="152"/>
        <v>0</v>
      </c>
      <c r="AI1358" s="3" t="str">
        <f t="shared" si="153"/>
        <v>Fail</v>
      </c>
      <c r="AJ1358" t="e">
        <f>VLOOKUP(A1358,'DSSV VIE1016'!$B$2:$D$55,3,0)</f>
        <v>#N/A</v>
      </c>
    </row>
    <row r="1359" spans="1:36" x14ac:dyDescent="0.35">
      <c r="A1359" t="s">
        <v>4651</v>
      </c>
      <c r="B1359" t="s">
        <v>4652</v>
      </c>
      <c r="C1359" t="s">
        <v>4653</v>
      </c>
      <c r="D1359">
        <v>0</v>
      </c>
      <c r="E1359" t="s">
        <v>14</v>
      </c>
      <c r="F1359" t="s">
        <v>14</v>
      </c>
      <c r="G1359" t="s">
        <v>14</v>
      </c>
      <c r="H1359" t="s">
        <v>14</v>
      </c>
      <c r="I1359" t="s">
        <v>14</v>
      </c>
      <c r="J1359" t="s">
        <v>14</v>
      </c>
      <c r="K1359" t="s">
        <v>14</v>
      </c>
      <c r="L1359" t="s">
        <v>14</v>
      </c>
      <c r="M1359" t="s">
        <v>14</v>
      </c>
      <c r="N1359" t="s">
        <v>14</v>
      </c>
      <c r="O1359" t="s">
        <v>14</v>
      </c>
      <c r="P1359" t="s">
        <v>14</v>
      </c>
      <c r="Q1359" t="s">
        <v>14</v>
      </c>
      <c r="R1359" t="s">
        <v>14</v>
      </c>
      <c r="S1359">
        <v>0</v>
      </c>
      <c r="T1359" t="s">
        <v>14</v>
      </c>
      <c r="U1359" t="s">
        <v>14</v>
      </c>
      <c r="V1359" t="s">
        <v>15</v>
      </c>
      <c r="W1359" t="s">
        <v>16</v>
      </c>
      <c r="X1359" t="s">
        <v>17</v>
      </c>
      <c r="Y1359" t="s">
        <v>17</v>
      </c>
      <c r="Z1359" t="s">
        <v>16</v>
      </c>
      <c r="AA1359" t="s">
        <v>18</v>
      </c>
      <c r="AB1359" s="3">
        <v>14</v>
      </c>
      <c r="AC1359" s="3">
        <f t="shared" si="147"/>
        <v>14</v>
      </c>
      <c r="AD1359" s="3">
        <f t="shared" si="148"/>
        <v>0</v>
      </c>
      <c r="AE1359" s="3">
        <f t="shared" si="149"/>
        <v>0</v>
      </c>
      <c r="AF1359" s="4" t="str">
        <f t="shared" si="150"/>
        <v>Chưa tham gia học lần nào</v>
      </c>
      <c r="AG1359" s="4" t="str">
        <f t="shared" si="151"/>
        <v>Fail</v>
      </c>
      <c r="AH1359" s="3">
        <f t="shared" si="152"/>
        <v>0</v>
      </c>
      <c r="AI1359" s="3" t="str">
        <f t="shared" si="153"/>
        <v>Fail</v>
      </c>
      <c r="AJ1359" t="e">
        <f>VLOOKUP(A1359,'DSSV VIE1016'!$B$2:$D$55,3,0)</f>
        <v>#N/A</v>
      </c>
    </row>
    <row r="1360" spans="1:36" x14ac:dyDescent="0.35">
      <c r="A1360" t="s">
        <v>4654</v>
      </c>
      <c r="B1360" t="s">
        <v>4655</v>
      </c>
      <c r="C1360" t="s">
        <v>4656</v>
      </c>
      <c r="D1360">
        <v>2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 t="s">
        <v>14</v>
      </c>
      <c r="U1360">
        <v>1</v>
      </c>
      <c r="V1360" t="s">
        <v>15</v>
      </c>
      <c r="W1360" t="s">
        <v>16</v>
      </c>
      <c r="X1360" t="s">
        <v>17</v>
      </c>
      <c r="Y1360" t="s">
        <v>17</v>
      </c>
      <c r="Z1360" t="s">
        <v>16</v>
      </c>
      <c r="AA1360" t="s">
        <v>18</v>
      </c>
      <c r="AB1360" s="3">
        <v>14</v>
      </c>
      <c r="AC1360" s="3">
        <f t="shared" si="147"/>
        <v>0</v>
      </c>
      <c r="AD1360" s="3">
        <f t="shared" si="148"/>
        <v>0</v>
      </c>
      <c r="AE1360" s="3">
        <f t="shared" si="149"/>
        <v>14</v>
      </c>
      <c r="AF1360" s="4" t="str">
        <f t="shared" si="150"/>
        <v/>
      </c>
      <c r="AG1360" s="4" t="str">
        <f t="shared" si="151"/>
        <v>Pass</v>
      </c>
      <c r="AH1360" s="3">
        <f t="shared" si="152"/>
        <v>0</v>
      </c>
      <c r="AI1360" s="3" t="str">
        <f t="shared" si="153"/>
        <v>Fail</v>
      </c>
      <c r="AJ1360" t="e">
        <f>VLOOKUP(A1360,'DSSV VIE1016'!$B$2:$D$55,3,0)</f>
        <v>#N/A</v>
      </c>
    </row>
    <row r="1361" spans="1:36" x14ac:dyDescent="0.35">
      <c r="A1361" t="s">
        <v>4657</v>
      </c>
      <c r="B1361" t="s">
        <v>4658</v>
      </c>
      <c r="C1361" t="s">
        <v>4659</v>
      </c>
      <c r="D1361">
        <v>0</v>
      </c>
      <c r="E1361" t="s">
        <v>14</v>
      </c>
      <c r="F1361" t="s">
        <v>14</v>
      </c>
      <c r="G1361" t="s">
        <v>14</v>
      </c>
      <c r="H1361" t="s">
        <v>14</v>
      </c>
      <c r="I1361" t="s">
        <v>14</v>
      </c>
      <c r="J1361" t="s">
        <v>14</v>
      </c>
      <c r="K1361" t="s">
        <v>14</v>
      </c>
      <c r="L1361" t="s">
        <v>14</v>
      </c>
      <c r="M1361" t="s">
        <v>14</v>
      </c>
      <c r="N1361" t="s">
        <v>14</v>
      </c>
      <c r="O1361" t="s">
        <v>14</v>
      </c>
      <c r="P1361" t="s">
        <v>14</v>
      </c>
      <c r="Q1361" t="s">
        <v>14</v>
      </c>
      <c r="R1361" t="s">
        <v>14</v>
      </c>
      <c r="S1361">
        <v>0</v>
      </c>
      <c r="T1361" t="s">
        <v>14</v>
      </c>
      <c r="U1361" t="s">
        <v>14</v>
      </c>
      <c r="V1361" t="s">
        <v>15</v>
      </c>
      <c r="W1361" t="s">
        <v>16</v>
      </c>
      <c r="X1361" t="s">
        <v>17</v>
      </c>
      <c r="Y1361" t="s">
        <v>17</v>
      </c>
      <c r="Z1361" t="s">
        <v>16</v>
      </c>
      <c r="AA1361" t="s">
        <v>18</v>
      </c>
      <c r="AB1361" s="3">
        <v>14</v>
      </c>
      <c r="AC1361" s="3">
        <f t="shared" si="147"/>
        <v>14</v>
      </c>
      <c r="AD1361" s="3">
        <f t="shared" si="148"/>
        <v>0</v>
      </c>
      <c r="AE1361" s="3">
        <f t="shared" si="149"/>
        <v>0</v>
      </c>
      <c r="AF1361" s="4" t="str">
        <f t="shared" si="150"/>
        <v>Chưa tham gia học lần nào</v>
      </c>
      <c r="AG1361" s="4" t="str">
        <f t="shared" si="151"/>
        <v>Fail</v>
      </c>
      <c r="AH1361" s="3">
        <f t="shared" si="152"/>
        <v>0</v>
      </c>
      <c r="AI1361" s="3" t="str">
        <f t="shared" si="153"/>
        <v>Fail</v>
      </c>
      <c r="AJ1361" t="e">
        <f>VLOOKUP(A1361,'DSSV VIE1016'!$B$2:$D$55,3,0)</f>
        <v>#N/A</v>
      </c>
    </row>
    <row r="1362" spans="1:36" x14ac:dyDescent="0.35">
      <c r="A1362" t="s">
        <v>4660</v>
      </c>
      <c r="B1362" t="s">
        <v>4661</v>
      </c>
      <c r="C1362" t="s">
        <v>4662</v>
      </c>
      <c r="D1362">
        <v>2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 t="s">
        <v>14</v>
      </c>
      <c r="U1362">
        <v>1</v>
      </c>
      <c r="V1362" t="s">
        <v>15</v>
      </c>
      <c r="W1362" t="s">
        <v>16</v>
      </c>
      <c r="X1362" t="s">
        <v>17</v>
      </c>
      <c r="Y1362" t="s">
        <v>17</v>
      </c>
      <c r="Z1362" t="s">
        <v>16</v>
      </c>
      <c r="AA1362" t="s">
        <v>18</v>
      </c>
      <c r="AB1362" s="3">
        <v>14</v>
      </c>
      <c r="AC1362" s="3">
        <f t="shared" si="147"/>
        <v>0</v>
      </c>
      <c r="AD1362" s="3">
        <f t="shared" si="148"/>
        <v>0</v>
      </c>
      <c r="AE1362" s="3">
        <f t="shared" si="149"/>
        <v>14</v>
      </c>
      <c r="AF1362" s="4" t="str">
        <f t="shared" si="150"/>
        <v/>
      </c>
      <c r="AG1362" s="4" t="str">
        <f t="shared" si="151"/>
        <v>Pass</v>
      </c>
      <c r="AH1362" s="3">
        <f t="shared" si="152"/>
        <v>0</v>
      </c>
      <c r="AI1362" s="3" t="str">
        <f t="shared" si="153"/>
        <v>Fail</v>
      </c>
      <c r="AJ1362" t="e">
        <f>VLOOKUP(A1362,'DSSV VIE1016'!$B$2:$D$55,3,0)</f>
        <v>#N/A</v>
      </c>
    </row>
    <row r="1363" spans="1:36" x14ac:dyDescent="0.35">
      <c r="A1363" t="s">
        <v>4663</v>
      </c>
      <c r="B1363" t="s">
        <v>4664</v>
      </c>
      <c r="C1363" t="s">
        <v>4665</v>
      </c>
      <c r="D1363">
        <v>0</v>
      </c>
      <c r="E1363" t="s">
        <v>14</v>
      </c>
      <c r="F1363" t="s">
        <v>14</v>
      </c>
      <c r="G1363" t="s">
        <v>14</v>
      </c>
      <c r="H1363" t="s">
        <v>14</v>
      </c>
      <c r="I1363" t="s">
        <v>14</v>
      </c>
      <c r="J1363" t="s">
        <v>14</v>
      </c>
      <c r="K1363" t="s">
        <v>14</v>
      </c>
      <c r="L1363" t="s">
        <v>14</v>
      </c>
      <c r="M1363" t="s">
        <v>14</v>
      </c>
      <c r="N1363" t="s">
        <v>14</v>
      </c>
      <c r="O1363" t="s">
        <v>14</v>
      </c>
      <c r="P1363" t="s">
        <v>14</v>
      </c>
      <c r="Q1363" t="s">
        <v>14</v>
      </c>
      <c r="R1363" t="s">
        <v>14</v>
      </c>
      <c r="S1363">
        <v>0</v>
      </c>
      <c r="T1363" t="s">
        <v>14</v>
      </c>
      <c r="U1363" t="s">
        <v>14</v>
      </c>
      <c r="V1363" t="s">
        <v>15</v>
      </c>
      <c r="W1363" t="s">
        <v>16</v>
      </c>
      <c r="X1363" t="s">
        <v>17</v>
      </c>
      <c r="Y1363" t="s">
        <v>17</v>
      </c>
      <c r="Z1363" t="s">
        <v>16</v>
      </c>
      <c r="AA1363" t="s">
        <v>18</v>
      </c>
      <c r="AB1363" s="3">
        <v>14</v>
      </c>
      <c r="AC1363" s="3">
        <f t="shared" si="147"/>
        <v>14</v>
      </c>
      <c r="AD1363" s="3">
        <f t="shared" si="148"/>
        <v>0</v>
      </c>
      <c r="AE1363" s="3">
        <f t="shared" si="149"/>
        <v>0</v>
      </c>
      <c r="AF1363" s="4" t="str">
        <f t="shared" si="150"/>
        <v>Chưa tham gia học lần nào</v>
      </c>
      <c r="AG1363" s="4" t="str">
        <f t="shared" si="151"/>
        <v>Fail</v>
      </c>
      <c r="AH1363" s="3">
        <f t="shared" si="152"/>
        <v>0</v>
      </c>
      <c r="AI1363" s="3" t="str">
        <f t="shared" si="153"/>
        <v>Fail</v>
      </c>
      <c r="AJ1363" t="e">
        <f>VLOOKUP(A1363,'DSSV VIE1016'!$B$2:$D$55,3,0)</f>
        <v>#N/A</v>
      </c>
    </row>
    <row r="1364" spans="1:36" x14ac:dyDescent="0.35">
      <c r="A1364" t="s">
        <v>4666</v>
      </c>
      <c r="B1364" t="s">
        <v>4667</v>
      </c>
      <c r="C1364" t="s">
        <v>4668</v>
      </c>
      <c r="D1364">
        <v>0</v>
      </c>
      <c r="E1364" t="s">
        <v>14</v>
      </c>
      <c r="F1364" t="s">
        <v>14</v>
      </c>
      <c r="G1364" t="s">
        <v>14</v>
      </c>
      <c r="H1364" t="s">
        <v>14</v>
      </c>
      <c r="I1364" t="s">
        <v>14</v>
      </c>
      <c r="J1364" t="s">
        <v>14</v>
      </c>
      <c r="K1364" t="s">
        <v>14</v>
      </c>
      <c r="L1364" t="s">
        <v>14</v>
      </c>
      <c r="M1364" t="s">
        <v>14</v>
      </c>
      <c r="N1364" t="s">
        <v>14</v>
      </c>
      <c r="O1364" t="s">
        <v>14</v>
      </c>
      <c r="P1364" t="s">
        <v>14</v>
      </c>
      <c r="Q1364" t="s">
        <v>14</v>
      </c>
      <c r="R1364" t="s">
        <v>14</v>
      </c>
      <c r="S1364">
        <v>0</v>
      </c>
      <c r="T1364" t="s">
        <v>14</v>
      </c>
      <c r="U1364" t="s">
        <v>14</v>
      </c>
      <c r="V1364" t="s">
        <v>15</v>
      </c>
      <c r="W1364" t="s">
        <v>16</v>
      </c>
      <c r="X1364" t="s">
        <v>17</v>
      </c>
      <c r="Y1364" t="s">
        <v>17</v>
      </c>
      <c r="Z1364" t="s">
        <v>16</v>
      </c>
      <c r="AA1364" t="s">
        <v>18</v>
      </c>
      <c r="AB1364" s="3">
        <v>14</v>
      </c>
      <c r="AC1364" s="3">
        <f t="shared" si="147"/>
        <v>14</v>
      </c>
      <c r="AD1364" s="3">
        <f t="shared" si="148"/>
        <v>0</v>
      </c>
      <c r="AE1364" s="3">
        <f t="shared" si="149"/>
        <v>0</v>
      </c>
      <c r="AF1364" s="4" t="str">
        <f t="shared" si="150"/>
        <v>Chưa tham gia học lần nào</v>
      </c>
      <c r="AG1364" s="4" t="str">
        <f t="shared" si="151"/>
        <v>Fail</v>
      </c>
      <c r="AH1364" s="3">
        <f t="shared" si="152"/>
        <v>0</v>
      </c>
      <c r="AI1364" s="3" t="str">
        <f t="shared" si="153"/>
        <v>Fail</v>
      </c>
      <c r="AJ1364" t="e">
        <f>VLOOKUP(A1364,'DSSV VIE1016'!$B$2:$D$55,3,0)</f>
        <v>#N/A</v>
      </c>
    </row>
    <row r="1365" spans="1:36" x14ac:dyDescent="0.35">
      <c r="A1365" t="s">
        <v>4669</v>
      </c>
      <c r="B1365" t="s">
        <v>4670</v>
      </c>
      <c r="C1365" t="s">
        <v>4671</v>
      </c>
      <c r="D1365">
        <v>0</v>
      </c>
      <c r="E1365" t="s">
        <v>14</v>
      </c>
      <c r="F1365" t="s">
        <v>14</v>
      </c>
      <c r="G1365" t="s">
        <v>14</v>
      </c>
      <c r="H1365" t="s">
        <v>14</v>
      </c>
      <c r="I1365" t="s">
        <v>14</v>
      </c>
      <c r="J1365" t="s">
        <v>14</v>
      </c>
      <c r="K1365" t="s">
        <v>14</v>
      </c>
      <c r="L1365" t="s">
        <v>14</v>
      </c>
      <c r="M1365" t="s">
        <v>14</v>
      </c>
      <c r="N1365" t="s">
        <v>14</v>
      </c>
      <c r="O1365" t="s">
        <v>14</v>
      </c>
      <c r="P1365" t="s">
        <v>14</v>
      </c>
      <c r="Q1365" t="s">
        <v>14</v>
      </c>
      <c r="R1365" t="s">
        <v>14</v>
      </c>
      <c r="S1365">
        <v>0</v>
      </c>
      <c r="T1365" t="s">
        <v>14</v>
      </c>
      <c r="U1365" t="s">
        <v>14</v>
      </c>
      <c r="V1365" t="s">
        <v>15</v>
      </c>
      <c r="W1365" t="s">
        <v>16</v>
      </c>
      <c r="X1365" t="s">
        <v>17</v>
      </c>
      <c r="Y1365" t="s">
        <v>17</v>
      </c>
      <c r="Z1365" t="s">
        <v>16</v>
      </c>
      <c r="AA1365" t="s">
        <v>18</v>
      </c>
      <c r="AB1365" s="3">
        <v>14</v>
      </c>
      <c r="AC1365" s="3">
        <f t="shared" si="147"/>
        <v>14</v>
      </c>
      <c r="AD1365" s="3">
        <f t="shared" si="148"/>
        <v>0</v>
      </c>
      <c r="AE1365" s="3">
        <f t="shared" si="149"/>
        <v>0</v>
      </c>
      <c r="AF1365" s="4" t="str">
        <f t="shared" si="150"/>
        <v>Chưa tham gia học lần nào</v>
      </c>
      <c r="AG1365" s="4" t="str">
        <f t="shared" si="151"/>
        <v>Fail</v>
      </c>
      <c r="AH1365" s="3">
        <f t="shared" si="152"/>
        <v>0</v>
      </c>
      <c r="AI1365" s="3" t="str">
        <f t="shared" si="153"/>
        <v>Fail</v>
      </c>
      <c r="AJ1365" t="e">
        <f>VLOOKUP(A1365,'DSSV VIE1016'!$B$2:$D$55,3,0)</f>
        <v>#N/A</v>
      </c>
    </row>
    <row r="1366" spans="1:36" x14ac:dyDescent="0.35">
      <c r="A1366" t="s">
        <v>4672</v>
      </c>
      <c r="B1366" t="s">
        <v>4673</v>
      </c>
      <c r="C1366" t="s">
        <v>4674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 t="s">
        <v>14</v>
      </c>
      <c r="U1366" t="s">
        <v>14</v>
      </c>
      <c r="V1366" t="s">
        <v>15</v>
      </c>
      <c r="W1366" t="s">
        <v>16</v>
      </c>
      <c r="X1366" t="s">
        <v>17</v>
      </c>
      <c r="Y1366" t="s">
        <v>17</v>
      </c>
      <c r="Z1366" t="s">
        <v>16</v>
      </c>
      <c r="AA1366" t="s">
        <v>18</v>
      </c>
      <c r="AB1366" s="3">
        <v>14</v>
      </c>
      <c r="AC1366" s="3">
        <f t="shared" si="147"/>
        <v>0</v>
      </c>
      <c r="AD1366" s="3">
        <f t="shared" si="148"/>
        <v>0</v>
      </c>
      <c r="AE1366" s="3">
        <f t="shared" si="149"/>
        <v>14</v>
      </c>
      <c r="AF1366" s="4" t="str">
        <f t="shared" si="150"/>
        <v/>
      </c>
      <c r="AG1366" s="4" t="str">
        <f t="shared" si="151"/>
        <v>Pass</v>
      </c>
      <c r="AH1366" s="3">
        <f t="shared" si="152"/>
        <v>0</v>
      </c>
      <c r="AI1366" s="3" t="str">
        <f t="shared" si="153"/>
        <v>Fail</v>
      </c>
      <c r="AJ1366" t="e">
        <f>VLOOKUP(A1366,'DSSV VIE1016'!$B$2:$D$55,3,0)</f>
        <v>#N/A</v>
      </c>
    </row>
    <row r="1367" spans="1:36" x14ac:dyDescent="0.35">
      <c r="A1367" t="s">
        <v>4675</v>
      </c>
      <c r="B1367" t="s">
        <v>4676</v>
      </c>
      <c r="C1367" t="s">
        <v>4677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 t="s">
        <v>14</v>
      </c>
      <c r="U1367" t="s">
        <v>14</v>
      </c>
      <c r="V1367" t="s">
        <v>15</v>
      </c>
      <c r="W1367" t="s">
        <v>16</v>
      </c>
      <c r="X1367" t="s">
        <v>17</v>
      </c>
      <c r="Y1367" t="s">
        <v>17</v>
      </c>
      <c r="Z1367" t="s">
        <v>16</v>
      </c>
      <c r="AA1367" t="s">
        <v>18</v>
      </c>
      <c r="AB1367" s="3">
        <v>14</v>
      </c>
      <c r="AC1367" s="3">
        <f t="shared" si="147"/>
        <v>0</v>
      </c>
      <c r="AD1367" s="3">
        <f t="shared" si="148"/>
        <v>0</v>
      </c>
      <c r="AE1367" s="3">
        <f t="shared" si="149"/>
        <v>14</v>
      </c>
      <c r="AF1367" s="4" t="str">
        <f t="shared" si="150"/>
        <v/>
      </c>
      <c r="AG1367" s="4" t="str">
        <f t="shared" si="151"/>
        <v>Pass</v>
      </c>
      <c r="AH1367" s="3">
        <f t="shared" si="152"/>
        <v>0</v>
      </c>
      <c r="AI1367" s="3" t="str">
        <f t="shared" si="153"/>
        <v>Fail</v>
      </c>
      <c r="AJ1367" t="e">
        <f>VLOOKUP(A1367,'DSSV VIE1016'!$B$2:$D$55,3,0)</f>
        <v>#N/A</v>
      </c>
    </row>
    <row r="1368" spans="1:36" x14ac:dyDescent="0.35">
      <c r="A1368" t="s">
        <v>4678</v>
      </c>
      <c r="B1368" t="s">
        <v>4679</v>
      </c>
      <c r="C1368" t="s">
        <v>4680</v>
      </c>
      <c r="D1368">
        <v>2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 t="s">
        <v>14</v>
      </c>
      <c r="U1368">
        <v>1</v>
      </c>
      <c r="V1368" t="s">
        <v>15</v>
      </c>
      <c r="W1368" t="s">
        <v>16</v>
      </c>
      <c r="X1368" t="s">
        <v>17</v>
      </c>
      <c r="Y1368" t="s">
        <v>17</v>
      </c>
      <c r="Z1368" t="s">
        <v>16</v>
      </c>
      <c r="AA1368" t="s">
        <v>18</v>
      </c>
      <c r="AB1368" s="3">
        <v>14</v>
      </c>
      <c r="AC1368" s="3">
        <f t="shared" si="147"/>
        <v>0</v>
      </c>
      <c r="AD1368" s="3">
        <f t="shared" si="148"/>
        <v>0</v>
      </c>
      <c r="AE1368" s="3">
        <f t="shared" si="149"/>
        <v>14</v>
      </c>
      <c r="AF1368" s="4" t="str">
        <f t="shared" si="150"/>
        <v/>
      </c>
      <c r="AG1368" s="4" t="str">
        <f t="shared" si="151"/>
        <v>Pass</v>
      </c>
      <c r="AH1368" s="3">
        <f t="shared" si="152"/>
        <v>0</v>
      </c>
      <c r="AI1368" s="3" t="str">
        <f t="shared" si="153"/>
        <v>Fail</v>
      </c>
      <c r="AJ1368" t="e">
        <f>VLOOKUP(A1368,'DSSV VIE1016'!$B$2:$D$55,3,0)</f>
        <v>#N/A</v>
      </c>
    </row>
    <row r="1369" spans="1:36" x14ac:dyDescent="0.35">
      <c r="A1369" t="s">
        <v>4681</v>
      </c>
      <c r="B1369" t="s">
        <v>4682</v>
      </c>
      <c r="C1369" t="s">
        <v>4683</v>
      </c>
      <c r="D1369">
        <v>2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 t="s">
        <v>14</v>
      </c>
      <c r="U1369">
        <v>1</v>
      </c>
      <c r="V1369" t="s">
        <v>15</v>
      </c>
      <c r="W1369" t="s">
        <v>16</v>
      </c>
      <c r="X1369" t="s">
        <v>17</v>
      </c>
      <c r="Y1369" t="s">
        <v>17</v>
      </c>
      <c r="Z1369" t="s">
        <v>16</v>
      </c>
      <c r="AA1369" t="s">
        <v>18</v>
      </c>
      <c r="AB1369" s="3">
        <v>14</v>
      </c>
      <c r="AC1369" s="3">
        <f t="shared" si="147"/>
        <v>0</v>
      </c>
      <c r="AD1369" s="3">
        <f t="shared" si="148"/>
        <v>0</v>
      </c>
      <c r="AE1369" s="3">
        <f t="shared" si="149"/>
        <v>14</v>
      </c>
      <c r="AF1369" s="4" t="str">
        <f t="shared" si="150"/>
        <v/>
      </c>
      <c r="AG1369" s="4" t="str">
        <f t="shared" si="151"/>
        <v>Pass</v>
      </c>
      <c r="AH1369" s="3">
        <f t="shared" si="152"/>
        <v>0</v>
      </c>
      <c r="AI1369" s="3" t="str">
        <f t="shared" si="153"/>
        <v>Fail</v>
      </c>
      <c r="AJ1369" t="e">
        <f>VLOOKUP(A1369,'DSSV VIE1016'!$B$2:$D$55,3,0)</f>
        <v>#N/A</v>
      </c>
    </row>
    <row r="1370" spans="1:36" x14ac:dyDescent="0.35">
      <c r="A1370" t="s">
        <v>4684</v>
      </c>
      <c r="B1370" t="s">
        <v>4685</v>
      </c>
      <c r="C1370" t="s">
        <v>4686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 t="s">
        <v>14</v>
      </c>
      <c r="U1370" t="s">
        <v>14</v>
      </c>
      <c r="V1370" t="s">
        <v>15</v>
      </c>
      <c r="W1370" t="s">
        <v>16</v>
      </c>
      <c r="X1370" t="s">
        <v>17</v>
      </c>
      <c r="Y1370" t="s">
        <v>17</v>
      </c>
      <c r="Z1370" t="s">
        <v>16</v>
      </c>
      <c r="AA1370" t="s">
        <v>18</v>
      </c>
      <c r="AB1370" s="3">
        <v>14</v>
      </c>
      <c r="AC1370" s="3">
        <f t="shared" si="147"/>
        <v>0</v>
      </c>
      <c r="AD1370" s="3">
        <f t="shared" si="148"/>
        <v>0</v>
      </c>
      <c r="AE1370" s="3">
        <f t="shared" si="149"/>
        <v>14</v>
      </c>
      <c r="AF1370" s="4" t="str">
        <f t="shared" si="150"/>
        <v/>
      </c>
      <c r="AG1370" s="4" t="str">
        <f t="shared" si="151"/>
        <v>Pass</v>
      </c>
      <c r="AH1370" s="3">
        <f t="shared" si="152"/>
        <v>0</v>
      </c>
      <c r="AI1370" s="3" t="str">
        <f t="shared" si="153"/>
        <v>Fail</v>
      </c>
      <c r="AJ1370" t="e">
        <f>VLOOKUP(A1370,'DSSV VIE1016'!$B$2:$D$55,3,0)</f>
        <v>#N/A</v>
      </c>
    </row>
    <row r="1371" spans="1:36" x14ac:dyDescent="0.35">
      <c r="A1371" t="s">
        <v>4687</v>
      </c>
      <c r="B1371" t="s">
        <v>4688</v>
      </c>
      <c r="C1371" t="s">
        <v>4689</v>
      </c>
      <c r="D1371">
        <v>0</v>
      </c>
      <c r="E1371" t="s">
        <v>14</v>
      </c>
      <c r="F1371" t="s">
        <v>14</v>
      </c>
      <c r="G1371" t="s">
        <v>14</v>
      </c>
      <c r="H1371" t="s">
        <v>14</v>
      </c>
      <c r="I1371" t="s">
        <v>14</v>
      </c>
      <c r="J1371" t="s">
        <v>14</v>
      </c>
      <c r="K1371" t="s">
        <v>14</v>
      </c>
      <c r="L1371" t="s">
        <v>14</v>
      </c>
      <c r="M1371" t="s">
        <v>14</v>
      </c>
      <c r="N1371" t="s">
        <v>14</v>
      </c>
      <c r="O1371" t="s">
        <v>14</v>
      </c>
      <c r="P1371" t="s">
        <v>14</v>
      </c>
      <c r="Q1371" t="s">
        <v>14</v>
      </c>
      <c r="R1371" t="s">
        <v>14</v>
      </c>
      <c r="S1371">
        <v>0</v>
      </c>
      <c r="T1371" t="s">
        <v>14</v>
      </c>
      <c r="U1371" t="s">
        <v>14</v>
      </c>
      <c r="V1371" t="s">
        <v>15</v>
      </c>
      <c r="W1371" t="s">
        <v>16</v>
      </c>
      <c r="X1371" t="s">
        <v>17</v>
      </c>
      <c r="Y1371" t="s">
        <v>17</v>
      </c>
      <c r="Z1371" t="s">
        <v>16</v>
      </c>
      <c r="AA1371" t="s">
        <v>18</v>
      </c>
      <c r="AB1371" s="3">
        <v>14</v>
      </c>
      <c r="AC1371" s="3">
        <f t="shared" si="147"/>
        <v>14</v>
      </c>
      <c r="AD1371" s="3">
        <f t="shared" si="148"/>
        <v>0</v>
      </c>
      <c r="AE1371" s="3">
        <f t="shared" si="149"/>
        <v>0</v>
      </c>
      <c r="AF1371" s="4" t="str">
        <f t="shared" si="150"/>
        <v>Chưa tham gia học lần nào</v>
      </c>
      <c r="AG1371" s="4" t="str">
        <f t="shared" si="151"/>
        <v>Fail</v>
      </c>
      <c r="AH1371" s="3">
        <f t="shared" si="152"/>
        <v>0</v>
      </c>
      <c r="AI1371" s="3" t="str">
        <f t="shared" si="153"/>
        <v>Fail</v>
      </c>
      <c r="AJ1371" t="e">
        <f>VLOOKUP(A1371,'DSSV VIE1016'!$B$2:$D$55,3,0)</f>
        <v>#N/A</v>
      </c>
    </row>
    <row r="1372" spans="1:36" x14ac:dyDescent="0.35">
      <c r="A1372" t="s">
        <v>4690</v>
      </c>
      <c r="B1372" t="s">
        <v>4691</v>
      </c>
      <c r="C1372" t="s">
        <v>4692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 t="s">
        <v>14</v>
      </c>
      <c r="U1372" t="s">
        <v>14</v>
      </c>
      <c r="V1372" t="s">
        <v>15</v>
      </c>
      <c r="W1372" t="s">
        <v>16</v>
      </c>
      <c r="X1372" t="s">
        <v>17</v>
      </c>
      <c r="Y1372" t="s">
        <v>17</v>
      </c>
      <c r="Z1372" t="s">
        <v>16</v>
      </c>
      <c r="AA1372" t="s">
        <v>18</v>
      </c>
      <c r="AB1372" s="3">
        <v>14</v>
      </c>
      <c r="AC1372" s="3">
        <f t="shared" si="147"/>
        <v>0</v>
      </c>
      <c r="AD1372" s="3">
        <f t="shared" si="148"/>
        <v>0</v>
      </c>
      <c r="AE1372" s="3">
        <f t="shared" si="149"/>
        <v>14</v>
      </c>
      <c r="AF1372" s="4" t="str">
        <f t="shared" si="150"/>
        <v/>
      </c>
      <c r="AG1372" s="4" t="str">
        <f t="shared" si="151"/>
        <v>Pass</v>
      </c>
      <c r="AH1372" s="3">
        <f t="shared" si="152"/>
        <v>0</v>
      </c>
      <c r="AI1372" s="3" t="str">
        <f t="shared" si="153"/>
        <v>Fail</v>
      </c>
      <c r="AJ1372" t="e">
        <f>VLOOKUP(A1372,'DSSV VIE1016'!$B$2:$D$55,3,0)</f>
        <v>#N/A</v>
      </c>
    </row>
    <row r="1373" spans="1:36" x14ac:dyDescent="0.35">
      <c r="A1373" t="s">
        <v>4693</v>
      </c>
      <c r="B1373" t="s">
        <v>4694</v>
      </c>
      <c r="C1373" t="s">
        <v>4695</v>
      </c>
      <c r="D1373">
        <v>1.98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 t="s">
        <v>14</v>
      </c>
      <c r="U1373">
        <v>0.98</v>
      </c>
      <c r="V1373" t="s">
        <v>15</v>
      </c>
      <c r="W1373" t="s">
        <v>16</v>
      </c>
      <c r="X1373" t="s">
        <v>17</v>
      </c>
      <c r="Y1373" t="s">
        <v>17</v>
      </c>
      <c r="Z1373" t="s">
        <v>16</v>
      </c>
      <c r="AA1373" t="s">
        <v>18</v>
      </c>
      <c r="AB1373" s="3">
        <v>14</v>
      </c>
      <c r="AC1373" s="3">
        <f t="shared" si="147"/>
        <v>0</v>
      </c>
      <c r="AD1373" s="3">
        <f t="shared" si="148"/>
        <v>0</v>
      </c>
      <c r="AE1373" s="3">
        <f t="shared" si="149"/>
        <v>14</v>
      </c>
      <c r="AF1373" s="4" t="str">
        <f t="shared" si="150"/>
        <v/>
      </c>
      <c r="AG1373" s="4" t="str">
        <f t="shared" si="151"/>
        <v>Pass</v>
      </c>
      <c r="AH1373" s="3">
        <f t="shared" si="152"/>
        <v>0</v>
      </c>
      <c r="AI1373" s="3" t="str">
        <f t="shared" si="153"/>
        <v>Fail</v>
      </c>
      <c r="AJ1373" t="e">
        <f>VLOOKUP(A1373,'DSSV VIE1016'!$B$2:$D$55,3,0)</f>
        <v>#N/A</v>
      </c>
    </row>
    <row r="1374" spans="1:36" x14ac:dyDescent="0.35">
      <c r="A1374" t="s">
        <v>4696</v>
      </c>
      <c r="B1374" t="s">
        <v>4697</v>
      </c>
      <c r="C1374" t="s">
        <v>4698</v>
      </c>
      <c r="D1374">
        <v>0.14000000000000001</v>
      </c>
      <c r="E1374">
        <v>1</v>
      </c>
      <c r="F1374">
        <v>1</v>
      </c>
      <c r="G1374" t="s">
        <v>14</v>
      </c>
      <c r="H1374" t="s">
        <v>14</v>
      </c>
      <c r="I1374" t="s">
        <v>14</v>
      </c>
      <c r="J1374" t="s">
        <v>14</v>
      </c>
      <c r="K1374" t="s">
        <v>14</v>
      </c>
      <c r="L1374" t="s">
        <v>14</v>
      </c>
      <c r="M1374" t="s">
        <v>14</v>
      </c>
      <c r="N1374" t="s">
        <v>14</v>
      </c>
      <c r="O1374" t="s">
        <v>14</v>
      </c>
      <c r="P1374" t="s">
        <v>14</v>
      </c>
      <c r="Q1374" t="s">
        <v>14</v>
      </c>
      <c r="R1374" t="s">
        <v>14</v>
      </c>
      <c r="S1374">
        <v>0.14285714285699999</v>
      </c>
      <c r="T1374" t="s">
        <v>14</v>
      </c>
      <c r="U1374" t="s">
        <v>14</v>
      </c>
      <c r="V1374" t="s">
        <v>15</v>
      </c>
      <c r="W1374" t="s">
        <v>16</v>
      </c>
      <c r="X1374" t="s">
        <v>17</v>
      </c>
      <c r="Y1374" t="s">
        <v>17</v>
      </c>
      <c r="Z1374" t="s">
        <v>16</v>
      </c>
      <c r="AA1374" t="s">
        <v>18</v>
      </c>
      <c r="AB1374" s="3">
        <v>14</v>
      </c>
      <c r="AC1374" s="3">
        <f t="shared" si="147"/>
        <v>12</v>
      </c>
      <c r="AD1374" s="3">
        <f t="shared" si="148"/>
        <v>0</v>
      </c>
      <c r="AE1374" s="3">
        <f t="shared" si="149"/>
        <v>2</v>
      </c>
      <c r="AF1374" s="4" t="str">
        <f t="shared" si="150"/>
        <v/>
      </c>
      <c r="AG1374" s="4" t="str">
        <f t="shared" si="151"/>
        <v>Fail</v>
      </c>
      <c r="AH1374" s="3">
        <f t="shared" si="152"/>
        <v>0</v>
      </c>
      <c r="AI1374" s="3" t="str">
        <f t="shared" si="153"/>
        <v>Fail</v>
      </c>
      <c r="AJ1374" t="e">
        <f>VLOOKUP(A1374,'DSSV VIE1016'!$B$2:$D$55,3,0)</f>
        <v>#N/A</v>
      </c>
    </row>
    <row r="1375" spans="1:36" x14ac:dyDescent="0.35">
      <c r="A1375" t="s">
        <v>4699</v>
      </c>
      <c r="B1375" t="s">
        <v>4700</v>
      </c>
      <c r="C1375" t="s">
        <v>4701</v>
      </c>
      <c r="D1375">
        <v>0.43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 t="s">
        <v>14</v>
      </c>
      <c r="L1375" t="s">
        <v>14</v>
      </c>
      <c r="M1375" t="s">
        <v>14</v>
      </c>
      <c r="N1375" t="s">
        <v>14</v>
      </c>
      <c r="O1375" t="s">
        <v>14</v>
      </c>
      <c r="P1375" t="s">
        <v>14</v>
      </c>
      <c r="Q1375" t="s">
        <v>14</v>
      </c>
      <c r="R1375" t="s">
        <v>14</v>
      </c>
      <c r="S1375">
        <v>0.428571428571</v>
      </c>
      <c r="T1375" t="s">
        <v>14</v>
      </c>
      <c r="U1375" t="s">
        <v>14</v>
      </c>
      <c r="V1375" t="s">
        <v>15</v>
      </c>
      <c r="W1375" t="s">
        <v>16</v>
      </c>
      <c r="X1375" t="s">
        <v>17</v>
      </c>
      <c r="Y1375" t="s">
        <v>17</v>
      </c>
      <c r="Z1375" t="s">
        <v>16</v>
      </c>
      <c r="AA1375" t="s">
        <v>18</v>
      </c>
      <c r="AB1375" s="3">
        <v>14</v>
      </c>
      <c r="AC1375" s="3">
        <f t="shared" si="147"/>
        <v>8</v>
      </c>
      <c r="AD1375" s="3">
        <f t="shared" si="148"/>
        <v>0</v>
      </c>
      <c r="AE1375" s="3">
        <f t="shared" si="149"/>
        <v>6</v>
      </c>
      <c r="AF1375" s="4" t="str">
        <f t="shared" si="150"/>
        <v/>
      </c>
      <c r="AG1375" s="4" t="str">
        <f t="shared" si="151"/>
        <v>Fail</v>
      </c>
      <c r="AH1375" s="3">
        <f t="shared" si="152"/>
        <v>0</v>
      </c>
      <c r="AI1375" s="3" t="str">
        <f t="shared" si="153"/>
        <v>Fail</v>
      </c>
      <c r="AJ1375" t="e">
        <f>VLOOKUP(A1375,'DSSV VIE1016'!$B$2:$D$55,3,0)</f>
        <v>#N/A</v>
      </c>
    </row>
    <row r="1376" spans="1:36" x14ac:dyDescent="0.35">
      <c r="A1376" t="s">
        <v>4702</v>
      </c>
      <c r="B1376" t="s">
        <v>4703</v>
      </c>
      <c r="C1376" t="s">
        <v>4704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 t="s">
        <v>14</v>
      </c>
      <c r="U1376" t="s">
        <v>14</v>
      </c>
      <c r="V1376" t="s">
        <v>15</v>
      </c>
      <c r="W1376" t="s">
        <v>16</v>
      </c>
      <c r="X1376" t="s">
        <v>17</v>
      </c>
      <c r="Y1376" t="s">
        <v>17</v>
      </c>
      <c r="Z1376" t="s">
        <v>16</v>
      </c>
      <c r="AA1376" t="s">
        <v>18</v>
      </c>
      <c r="AB1376" s="3">
        <v>14</v>
      </c>
      <c r="AC1376" s="3">
        <f t="shared" si="147"/>
        <v>0</v>
      </c>
      <c r="AD1376" s="3">
        <f t="shared" si="148"/>
        <v>0</v>
      </c>
      <c r="AE1376" s="3">
        <f t="shared" si="149"/>
        <v>14</v>
      </c>
      <c r="AF1376" s="4" t="str">
        <f t="shared" si="150"/>
        <v/>
      </c>
      <c r="AG1376" s="4" t="str">
        <f t="shared" si="151"/>
        <v>Pass</v>
      </c>
      <c r="AH1376" s="3">
        <f t="shared" si="152"/>
        <v>0</v>
      </c>
      <c r="AI1376" s="3" t="str">
        <f t="shared" si="153"/>
        <v>Fail</v>
      </c>
      <c r="AJ1376" t="e">
        <f>VLOOKUP(A1376,'DSSV VIE1016'!$B$2:$D$55,3,0)</f>
        <v>#N/A</v>
      </c>
    </row>
    <row r="1377" spans="1:36" x14ac:dyDescent="0.35">
      <c r="A1377" t="s">
        <v>4705</v>
      </c>
      <c r="B1377" t="s">
        <v>4706</v>
      </c>
      <c r="C1377" t="s">
        <v>4707</v>
      </c>
      <c r="D1377">
        <v>0</v>
      </c>
      <c r="E1377" t="s">
        <v>14</v>
      </c>
      <c r="F1377" t="s">
        <v>14</v>
      </c>
      <c r="G1377" t="s">
        <v>14</v>
      </c>
      <c r="H1377" t="s">
        <v>14</v>
      </c>
      <c r="I1377" t="s">
        <v>14</v>
      </c>
      <c r="J1377" t="s">
        <v>14</v>
      </c>
      <c r="K1377" t="s">
        <v>14</v>
      </c>
      <c r="L1377" t="s">
        <v>14</v>
      </c>
      <c r="M1377" t="s">
        <v>14</v>
      </c>
      <c r="N1377" t="s">
        <v>14</v>
      </c>
      <c r="O1377" t="s">
        <v>14</v>
      </c>
      <c r="P1377" t="s">
        <v>14</v>
      </c>
      <c r="Q1377" t="s">
        <v>14</v>
      </c>
      <c r="R1377" t="s">
        <v>14</v>
      </c>
      <c r="S1377">
        <v>0</v>
      </c>
      <c r="T1377" t="s">
        <v>14</v>
      </c>
      <c r="U1377" t="s">
        <v>14</v>
      </c>
      <c r="V1377" t="s">
        <v>15</v>
      </c>
      <c r="W1377" t="s">
        <v>16</v>
      </c>
      <c r="X1377" t="s">
        <v>17</v>
      </c>
      <c r="Y1377" t="s">
        <v>17</v>
      </c>
      <c r="Z1377" t="s">
        <v>16</v>
      </c>
      <c r="AA1377" t="s">
        <v>18</v>
      </c>
      <c r="AB1377" s="3">
        <v>14</v>
      </c>
      <c r="AC1377" s="3">
        <f t="shared" si="147"/>
        <v>14</v>
      </c>
      <c r="AD1377" s="3">
        <f t="shared" si="148"/>
        <v>0</v>
      </c>
      <c r="AE1377" s="3">
        <f t="shared" si="149"/>
        <v>0</v>
      </c>
      <c r="AF1377" s="4" t="str">
        <f t="shared" si="150"/>
        <v>Chưa tham gia học lần nào</v>
      </c>
      <c r="AG1377" s="4" t="str">
        <f t="shared" si="151"/>
        <v>Fail</v>
      </c>
      <c r="AH1377" s="3">
        <f t="shared" si="152"/>
        <v>0</v>
      </c>
      <c r="AI1377" s="3" t="str">
        <f t="shared" si="153"/>
        <v>Fail</v>
      </c>
      <c r="AJ1377" t="e">
        <f>VLOOKUP(A1377,'DSSV VIE1016'!$B$2:$D$55,3,0)</f>
        <v>#N/A</v>
      </c>
    </row>
    <row r="1378" spans="1:36" x14ac:dyDescent="0.35">
      <c r="A1378" t="s">
        <v>4708</v>
      </c>
      <c r="B1378" t="s">
        <v>4709</v>
      </c>
      <c r="C1378" t="s">
        <v>4710</v>
      </c>
      <c r="D1378">
        <v>0</v>
      </c>
      <c r="E1378" t="s">
        <v>14</v>
      </c>
      <c r="F1378" t="s">
        <v>14</v>
      </c>
      <c r="G1378" t="s">
        <v>14</v>
      </c>
      <c r="H1378" t="s">
        <v>14</v>
      </c>
      <c r="I1378" t="s">
        <v>14</v>
      </c>
      <c r="J1378" t="s">
        <v>14</v>
      </c>
      <c r="K1378" t="s">
        <v>14</v>
      </c>
      <c r="L1378" t="s">
        <v>14</v>
      </c>
      <c r="M1378" t="s">
        <v>14</v>
      </c>
      <c r="N1378" t="s">
        <v>14</v>
      </c>
      <c r="O1378" t="s">
        <v>14</v>
      </c>
      <c r="P1378" t="s">
        <v>14</v>
      </c>
      <c r="Q1378" t="s">
        <v>14</v>
      </c>
      <c r="R1378" t="s">
        <v>14</v>
      </c>
      <c r="S1378">
        <v>0</v>
      </c>
      <c r="T1378" t="s">
        <v>14</v>
      </c>
      <c r="U1378" t="s">
        <v>14</v>
      </c>
      <c r="V1378" t="s">
        <v>15</v>
      </c>
      <c r="W1378" t="s">
        <v>16</v>
      </c>
      <c r="X1378" t="s">
        <v>17</v>
      </c>
      <c r="Y1378" t="s">
        <v>17</v>
      </c>
      <c r="Z1378" t="s">
        <v>16</v>
      </c>
      <c r="AA1378" t="s">
        <v>18</v>
      </c>
      <c r="AB1378" s="3">
        <v>14</v>
      </c>
      <c r="AC1378" s="3">
        <f t="shared" si="147"/>
        <v>14</v>
      </c>
      <c r="AD1378" s="3">
        <f t="shared" si="148"/>
        <v>0</v>
      </c>
      <c r="AE1378" s="3">
        <f t="shared" si="149"/>
        <v>0</v>
      </c>
      <c r="AF1378" s="4" t="str">
        <f t="shared" si="150"/>
        <v>Chưa tham gia học lần nào</v>
      </c>
      <c r="AG1378" s="4" t="str">
        <f t="shared" si="151"/>
        <v>Fail</v>
      </c>
      <c r="AH1378" s="3">
        <f t="shared" si="152"/>
        <v>0</v>
      </c>
      <c r="AI1378" s="3" t="str">
        <f t="shared" si="153"/>
        <v>Fail</v>
      </c>
      <c r="AJ1378" t="e">
        <f>VLOOKUP(A1378,'DSSV VIE1016'!$B$2:$D$55,3,0)</f>
        <v>#N/A</v>
      </c>
    </row>
    <row r="1379" spans="1:36" x14ac:dyDescent="0.35">
      <c r="A1379" t="s">
        <v>4711</v>
      </c>
      <c r="B1379" t="s">
        <v>4712</v>
      </c>
      <c r="C1379" t="s">
        <v>4713</v>
      </c>
      <c r="D1379">
        <v>0</v>
      </c>
      <c r="E1379" t="s">
        <v>14</v>
      </c>
      <c r="F1379" t="s">
        <v>14</v>
      </c>
      <c r="G1379" t="s">
        <v>14</v>
      </c>
      <c r="H1379" t="s">
        <v>14</v>
      </c>
      <c r="I1379" t="s">
        <v>14</v>
      </c>
      <c r="J1379" t="s">
        <v>14</v>
      </c>
      <c r="K1379" t="s">
        <v>14</v>
      </c>
      <c r="L1379" t="s">
        <v>14</v>
      </c>
      <c r="M1379" t="s">
        <v>14</v>
      </c>
      <c r="N1379" t="s">
        <v>14</v>
      </c>
      <c r="O1379" t="s">
        <v>14</v>
      </c>
      <c r="P1379" t="s">
        <v>14</v>
      </c>
      <c r="Q1379" t="s">
        <v>14</v>
      </c>
      <c r="R1379" t="s">
        <v>14</v>
      </c>
      <c r="S1379">
        <v>0</v>
      </c>
      <c r="T1379" t="s">
        <v>14</v>
      </c>
      <c r="U1379" t="s">
        <v>14</v>
      </c>
      <c r="V1379" t="s">
        <v>15</v>
      </c>
      <c r="W1379" t="s">
        <v>16</v>
      </c>
      <c r="X1379" t="s">
        <v>17</v>
      </c>
      <c r="Y1379" t="s">
        <v>17</v>
      </c>
      <c r="Z1379" t="s">
        <v>16</v>
      </c>
      <c r="AA1379" t="s">
        <v>18</v>
      </c>
      <c r="AB1379" s="3">
        <v>14</v>
      </c>
      <c r="AC1379" s="3">
        <f t="shared" si="147"/>
        <v>14</v>
      </c>
      <c r="AD1379" s="3">
        <f t="shared" si="148"/>
        <v>0</v>
      </c>
      <c r="AE1379" s="3">
        <f t="shared" si="149"/>
        <v>0</v>
      </c>
      <c r="AF1379" s="4" t="str">
        <f t="shared" si="150"/>
        <v>Chưa tham gia học lần nào</v>
      </c>
      <c r="AG1379" s="4" t="str">
        <f t="shared" si="151"/>
        <v>Fail</v>
      </c>
      <c r="AH1379" s="3">
        <f t="shared" si="152"/>
        <v>0</v>
      </c>
      <c r="AI1379" s="3" t="str">
        <f t="shared" si="153"/>
        <v>Fail</v>
      </c>
      <c r="AJ1379" t="e">
        <f>VLOOKUP(A1379,'DSSV VIE1016'!$B$2:$D$55,3,0)</f>
        <v>#N/A</v>
      </c>
    </row>
    <row r="1380" spans="1:36" x14ac:dyDescent="0.35">
      <c r="A1380" t="s">
        <v>4714</v>
      </c>
      <c r="B1380" t="s">
        <v>4715</v>
      </c>
      <c r="C1380" t="s">
        <v>4716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 t="s">
        <v>14</v>
      </c>
      <c r="U1380" t="s">
        <v>14</v>
      </c>
      <c r="V1380" t="s">
        <v>15</v>
      </c>
      <c r="W1380" t="s">
        <v>16</v>
      </c>
      <c r="X1380" t="s">
        <v>17</v>
      </c>
      <c r="Y1380" t="s">
        <v>17</v>
      </c>
      <c r="Z1380" t="s">
        <v>16</v>
      </c>
      <c r="AA1380" t="s">
        <v>18</v>
      </c>
      <c r="AB1380" s="3">
        <v>14</v>
      </c>
      <c r="AC1380" s="3">
        <f t="shared" si="147"/>
        <v>0</v>
      </c>
      <c r="AD1380" s="3">
        <f t="shared" si="148"/>
        <v>0</v>
      </c>
      <c r="AE1380" s="3">
        <f t="shared" si="149"/>
        <v>14</v>
      </c>
      <c r="AF1380" s="4" t="str">
        <f t="shared" si="150"/>
        <v/>
      </c>
      <c r="AG1380" s="4" t="str">
        <f t="shared" si="151"/>
        <v>Pass</v>
      </c>
      <c r="AH1380" s="3">
        <f t="shared" si="152"/>
        <v>0</v>
      </c>
      <c r="AI1380" s="3" t="str">
        <f t="shared" si="153"/>
        <v>Fail</v>
      </c>
      <c r="AJ1380" t="e">
        <f>VLOOKUP(A1380,'DSSV VIE1016'!$B$2:$D$55,3,0)</f>
        <v>#N/A</v>
      </c>
    </row>
    <row r="1381" spans="1:36" x14ac:dyDescent="0.35">
      <c r="A1381" t="s">
        <v>4717</v>
      </c>
      <c r="B1381" t="s">
        <v>4718</v>
      </c>
      <c r="C1381" t="s">
        <v>4719</v>
      </c>
      <c r="D1381">
        <v>0.14000000000000001</v>
      </c>
      <c r="E1381">
        <v>1</v>
      </c>
      <c r="F1381">
        <v>1</v>
      </c>
      <c r="G1381" t="s">
        <v>14</v>
      </c>
      <c r="H1381" t="s">
        <v>14</v>
      </c>
      <c r="I1381" t="s">
        <v>14</v>
      </c>
      <c r="J1381" t="s">
        <v>14</v>
      </c>
      <c r="K1381" t="s">
        <v>14</v>
      </c>
      <c r="L1381" t="s">
        <v>14</v>
      </c>
      <c r="M1381" t="s">
        <v>14</v>
      </c>
      <c r="N1381" t="s">
        <v>14</v>
      </c>
      <c r="O1381" t="s">
        <v>14</v>
      </c>
      <c r="P1381" t="s">
        <v>14</v>
      </c>
      <c r="Q1381" t="s">
        <v>14</v>
      </c>
      <c r="R1381" t="s">
        <v>14</v>
      </c>
      <c r="S1381">
        <v>0.14285714285699999</v>
      </c>
      <c r="T1381" t="s">
        <v>14</v>
      </c>
      <c r="U1381" t="s">
        <v>14</v>
      </c>
      <c r="V1381" t="s">
        <v>15</v>
      </c>
      <c r="W1381" t="s">
        <v>16</v>
      </c>
      <c r="X1381" t="s">
        <v>17</v>
      </c>
      <c r="Y1381" t="s">
        <v>17</v>
      </c>
      <c r="Z1381" t="s">
        <v>16</v>
      </c>
      <c r="AA1381" t="s">
        <v>18</v>
      </c>
      <c r="AB1381" s="3">
        <v>14</v>
      </c>
      <c r="AC1381" s="3">
        <f t="shared" si="147"/>
        <v>12</v>
      </c>
      <c r="AD1381" s="3">
        <f t="shared" si="148"/>
        <v>0</v>
      </c>
      <c r="AE1381" s="3">
        <f t="shared" si="149"/>
        <v>2</v>
      </c>
      <c r="AF1381" s="4" t="str">
        <f t="shared" si="150"/>
        <v/>
      </c>
      <c r="AG1381" s="4" t="str">
        <f t="shared" si="151"/>
        <v>Fail</v>
      </c>
      <c r="AH1381" s="3">
        <f t="shared" si="152"/>
        <v>0</v>
      </c>
      <c r="AI1381" s="3" t="str">
        <f t="shared" si="153"/>
        <v>Fail</v>
      </c>
      <c r="AJ1381" t="e">
        <f>VLOOKUP(A1381,'DSSV VIE1016'!$B$2:$D$55,3,0)</f>
        <v>#N/A</v>
      </c>
    </row>
    <row r="1382" spans="1:36" x14ac:dyDescent="0.35">
      <c r="A1382" t="s">
        <v>4720</v>
      </c>
      <c r="B1382" t="s">
        <v>4721</v>
      </c>
      <c r="C1382" t="s">
        <v>4722</v>
      </c>
      <c r="D1382">
        <v>0.36</v>
      </c>
      <c r="E1382">
        <v>1</v>
      </c>
      <c r="F1382">
        <v>1</v>
      </c>
      <c r="G1382">
        <v>1</v>
      </c>
      <c r="H1382">
        <v>1</v>
      </c>
      <c r="I1382">
        <v>1</v>
      </c>
      <c r="J1382" t="s">
        <v>14</v>
      </c>
      <c r="K1382" t="s">
        <v>14</v>
      </c>
      <c r="L1382" t="s">
        <v>14</v>
      </c>
      <c r="M1382" t="s">
        <v>14</v>
      </c>
      <c r="N1382" t="s">
        <v>14</v>
      </c>
      <c r="O1382" t="s">
        <v>14</v>
      </c>
      <c r="P1382" t="s">
        <v>14</v>
      </c>
      <c r="Q1382" t="s">
        <v>14</v>
      </c>
      <c r="R1382" t="s">
        <v>14</v>
      </c>
      <c r="S1382">
        <v>0.35714285714299998</v>
      </c>
      <c r="T1382" t="s">
        <v>14</v>
      </c>
      <c r="U1382" t="s">
        <v>14</v>
      </c>
      <c r="V1382" t="s">
        <v>15</v>
      </c>
      <c r="W1382" t="s">
        <v>16</v>
      </c>
      <c r="X1382" t="s">
        <v>17</v>
      </c>
      <c r="Y1382" t="s">
        <v>17</v>
      </c>
      <c r="Z1382" t="s">
        <v>16</v>
      </c>
      <c r="AA1382" t="s">
        <v>18</v>
      </c>
      <c r="AB1382" s="3">
        <v>14</v>
      </c>
      <c r="AC1382" s="3">
        <f t="shared" si="147"/>
        <v>9</v>
      </c>
      <c r="AD1382" s="3">
        <f t="shared" si="148"/>
        <v>0</v>
      </c>
      <c r="AE1382" s="3">
        <f t="shared" si="149"/>
        <v>5</v>
      </c>
      <c r="AF1382" s="4" t="str">
        <f t="shared" si="150"/>
        <v/>
      </c>
      <c r="AG1382" s="4" t="str">
        <f t="shared" si="151"/>
        <v>Fail</v>
      </c>
      <c r="AH1382" s="3">
        <f t="shared" si="152"/>
        <v>0</v>
      </c>
      <c r="AI1382" s="3" t="str">
        <f t="shared" si="153"/>
        <v>Fail</v>
      </c>
      <c r="AJ1382" t="e">
        <f>VLOOKUP(A1382,'DSSV VIE1016'!$B$2:$D$55,3,0)</f>
        <v>#N/A</v>
      </c>
    </row>
    <row r="1383" spans="1:36" x14ac:dyDescent="0.35">
      <c r="A1383" t="s">
        <v>4723</v>
      </c>
      <c r="B1383" t="s">
        <v>4724</v>
      </c>
      <c r="C1383" t="s">
        <v>4725</v>
      </c>
      <c r="D1383">
        <v>0.21</v>
      </c>
      <c r="E1383">
        <v>1</v>
      </c>
      <c r="F1383">
        <v>1</v>
      </c>
      <c r="G1383">
        <v>1</v>
      </c>
      <c r="H1383" t="s">
        <v>14</v>
      </c>
      <c r="I1383" t="s">
        <v>14</v>
      </c>
      <c r="J1383" t="s">
        <v>14</v>
      </c>
      <c r="K1383" t="s">
        <v>14</v>
      </c>
      <c r="L1383" t="s">
        <v>14</v>
      </c>
      <c r="M1383" t="s">
        <v>14</v>
      </c>
      <c r="N1383" t="s">
        <v>14</v>
      </c>
      <c r="O1383" t="s">
        <v>14</v>
      </c>
      <c r="P1383" t="s">
        <v>14</v>
      </c>
      <c r="Q1383" t="s">
        <v>14</v>
      </c>
      <c r="R1383" t="s">
        <v>14</v>
      </c>
      <c r="S1383">
        <v>0.21428571428599999</v>
      </c>
      <c r="T1383" t="s">
        <v>14</v>
      </c>
      <c r="U1383" t="s">
        <v>14</v>
      </c>
      <c r="V1383" t="s">
        <v>15</v>
      </c>
      <c r="W1383" t="s">
        <v>16</v>
      </c>
      <c r="X1383" t="s">
        <v>17</v>
      </c>
      <c r="Y1383" t="s">
        <v>17</v>
      </c>
      <c r="Z1383" t="s">
        <v>16</v>
      </c>
      <c r="AA1383" t="s">
        <v>18</v>
      </c>
      <c r="AB1383" s="3">
        <v>14</v>
      </c>
      <c r="AC1383" s="3">
        <f t="shared" si="147"/>
        <v>11</v>
      </c>
      <c r="AD1383" s="3">
        <f t="shared" si="148"/>
        <v>0</v>
      </c>
      <c r="AE1383" s="3">
        <f t="shared" si="149"/>
        <v>3</v>
      </c>
      <c r="AF1383" s="4" t="str">
        <f t="shared" si="150"/>
        <v/>
      </c>
      <c r="AG1383" s="4" t="str">
        <f t="shared" si="151"/>
        <v>Fail</v>
      </c>
      <c r="AH1383" s="3">
        <f t="shared" si="152"/>
        <v>0</v>
      </c>
      <c r="AI1383" s="3" t="str">
        <f t="shared" si="153"/>
        <v>Fail</v>
      </c>
      <c r="AJ1383" t="e">
        <f>VLOOKUP(A1383,'DSSV VIE1016'!$B$2:$D$55,3,0)</f>
        <v>#N/A</v>
      </c>
    </row>
    <row r="1384" spans="1:36" x14ac:dyDescent="0.35">
      <c r="A1384" t="s">
        <v>4726</v>
      </c>
      <c r="B1384" t="s">
        <v>4727</v>
      </c>
      <c r="C1384" t="s">
        <v>4728</v>
      </c>
      <c r="D1384">
        <v>0.43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 t="s">
        <v>14</v>
      </c>
      <c r="L1384" t="s">
        <v>14</v>
      </c>
      <c r="M1384" t="s">
        <v>14</v>
      </c>
      <c r="N1384" t="s">
        <v>14</v>
      </c>
      <c r="O1384" t="s">
        <v>14</v>
      </c>
      <c r="P1384" t="s">
        <v>14</v>
      </c>
      <c r="Q1384" t="s">
        <v>14</v>
      </c>
      <c r="R1384" t="s">
        <v>14</v>
      </c>
      <c r="S1384">
        <v>0.428571428571</v>
      </c>
      <c r="T1384" t="s">
        <v>14</v>
      </c>
      <c r="U1384" t="s">
        <v>14</v>
      </c>
      <c r="V1384" t="s">
        <v>15</v>
      </c>
      <c r="W1384" t="s">
        <v>16</v>
      </c>
      <c r="X1384" t="s">
        <v>17</v>
      </c>
      <c r="Y1384" t="s">
        <v>17</v>
      </c>
      <c r="Z1384" t="s">
        <v>16</v>
      </c>
      <c r="AA1384" t="s">
        <v>18</v>
      </c>
      <c r="AB1384" s="3">
        <v>14</v>
      </c>
      <c r="AC1384" s="3">
        <f t="shared" si="147"/>
        <v>8</v>
      </c>
      <c r="AD1384" s="3">
        <f t="shared" si="148"/>
        <v>0</v>
      </c>
      <c r="AE1384" s="3">
        <f t="shared" si="149"/>
        <v>6</v>
      </c>
      <c r="AF1384" s="4" t="str">
        <f t="shared" si="150"/>
        <v/>
      </c>
      <c r="AG1384" s="4" t="str">
        <f t="shared" si="151"/>
        <v>Fail</v>
      </c>
      <c r="AH1384" s="3">
        <f t="shared" si="152"/>
        <v>0</v>
      </c>
      <c r="AI1384" s="3" t="str">
        <f t="shared" si="153"/>
        <v>Fail</v>
      </c>
      <c r="AJ1384" t="e">
        <f>VLOOKUP(A1384,'DSSV VIE1016'!$B$2:$D$55,3,0)</f>
        <v>#N/A</v>
      </c>
    </row>
    <row r="1385" spans="1:36" x14ac:dyDescent="0.35">
      <c r="A1385" t="s">
        <v>4729</v>
      </c>
      <c r="B1385" t="s">
        <v>4730</v>
      </c>
      <c r="C1385" t="s">
        <v>4731</v>
      </c>
      <c r="D1385">
        <v>0</v>
      </c>
      <c r="E1385" t="s">
        <v>14</v>
      </c>
      <c r="F1385" t="s">
        <v>14</v>
      </c>
      <c r="G1385" t="s">
        <v>14</v>
      </c>
      <c r="H1385" t="s">
        <v>14</v>
      </c>
      <c r="I1385" t="s">
        <v>14</v>
      </c>
      <c r="J1385" t="s">
        <v>14</v>
      </c>
      <c r="K1385" t="s">
        <v>14</v>
      </c>
      <c r="L1385" t="s">
        <v>14</v>
      </c>
      <c r="M1385" t="s">
        <v>14</v>
      </c>
      <c r="N1385" t="s">
        <v>14</v>
      </c>
      <c r="O1385" t="s">
        <v>14</v>
      </c>
      <c r="P1385" t="s">
        <v>14</v>
      </c>
      <c r="Q1385" t="s">
        <v>14</v>
      </c>
      <c r="R1385" t="s">
        <v>14</v>
      </c>
      <c r="S1385">
        <v>0</v>
      </c>
      <c r="T1385" t="s">
        <v>14</v>
      </c>
      <c r="U1385" t="s">
        <v>14</v>
      </c>
      <c r="V1385" t="s">
        <v>15</v>
      </c>
      <c r="W1385" t="s">
        <v>16</v>
      </c>
      <c r="X1385" t="s">
        <v>17</v>
      </c>
      <c r="Y1385" t="s">
        <v>17</v>
      </c>
      <c r="Z1385" t="s">
        <v>16</v>
      </c>
      <c r="AA1385" t="s">
        <v>18</v>
      </c>
      <c r="AB1385" s="3">
        <v>14</v>
      </c>
      <c r="AC1385" s="3">
        <f t="shared" si="147"/>
        <v>14</v>
      </c>
      <c r="AD1385" s="3">
        <f t="shared" si="148"/>
        <v>0</v>
      </c>
      <c r="AE1385" s="3">
        <f t="shared" si="149"/>
        <v>0</v>
      </c>
      <c r="AF1385" s="4" t="str">
        <f t="shared" si="150"/>
        <v>Chưa tham gia học lần nào</v>
      </c>
      <c r="AG1385" s="4" t="str">
        <f t="shared" si="151"/>
        <v>Fail</v>
      </c>
      <c r="AH1385" s="3">
        <f t="shared" si="152"/>
        <v>0</v>
      </c>
      <c r="AI1385" s="3" t="str">
        <f t="shared" si="153"/>
        <v>Fail</v>
      </c>
      <c r="AJ1385" t="e">
        <f>VLOOKUP(A1385,'DSSV VIE1016'!$B$2:$D$55,3,0)</f>
        <v>#N/A</v>
      </c>
    </row>
    <row r="1386" spans="1:36" x14ac:dyDescent="0.35">
      <c r="A1386" t="s">
        <v>4732</v>
      </c>
      <c r="B1386" t="s">
        <v>4733</v>
      </c>
      <c r="C1386" t="s">
        <v>4734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 t="s">
        <v>14</v>
      </c>
      <c r="U1386" t="s">
        <v>14</v>
      </c>
      <c r="V1386" t="s">
        <v>15</v>
      </c>
      <c r="W1386" t="s">
        <v>16</v>
      </c>
      <c r="X1386" t="s">
        <v>17</v>
      </c>
      <c r="Y1386" t="s">
        <v>17</v>
      </c>
      <c r="Z1386" t="s">
        <v>16</v>
      </c>
      <c r="AA1386" t="s">
        <v>18</v>
      </c>
      <c r="AB1386" s="3">
        <v>14</v>
      </c>
      <c r="AC1386" s="3">
        <f t="shared" si="147"/>
        <v>0</v>
      </c>
      <c r="AD1386" s="3">
        <f t="shared" si="148"/>
        <v>0</v>
      </c>
      <c r="AE1386" s="3">
        <f t="shared" si="149"/>
        <v>14</v>
      </c>
      <c r="AF1386" s="4" t="str">
        <f t="shared" si="150"/>
        <v/>
      </c>
      <c r="AG1386" s="4" t="str">
        <f t="shared" si="151"/>
        <v>Pass</v>
      </c>
      <c r="AH1386" s="3">
        <f t="shared" si="152"/>
        <v>0</v>
      </c>
      <c r="AI1386" s="3" t="str">
        <f t="shared" si="153"/>
        <v>Fail</v>
      </c>
      <c r="AJ1386" t="e">
        <f>VLOOKUP(A1386,'DSSV VIE1016'!$B$2:$D$55,3,0)</f>
        <v>#N/A</v>
      </c>
    </row>
    <row r="1387" spans="1:36" x14ac:dyDescent="0.35">
      <c r="A1387" t="s">
        <v>4735</v>
      </c>
      <c r="B1387" t="s">
        <v>4736</v>
      </c>
      <c r="C1387" t="s">
        <v>4737</v>
      </c>
      <c r="D1387">
        <v>0</v>
      </c>
      <c r="E1387" t="s">
        <v>14</v>
      </c>
      <c r="F1387" t="s">
        <v>14</v>
      </c>
      <c r="G1387" t="s">
        <v>14</v>
      </c>
      <c r="H1387" t="s">
        <v>14</v>
      </c>
      <c r="I1387" t="s">
        <v>14</v>
      </c>
      <c r="J1387" t="s">
        <v>14</v>
      </c>
      <c r="K1387" t="s">
        <v>14</v>
      </c>
      <c r="L1387" t="s">
        <v>14</v>
      </c>
      <c r="M1387" t="s">
        <v>14</v>
      </c>
      <c r="N1387" t="s">
        <v>14</v>
      </c>
      <c r="O1387" t="s">
        <v>14</v>
      </c>
      <c r="P1387" t="s">
        <v>14</v>
      </c>
      <c r="Q1387" t="s">
        <v>14</v>
      </c>
      <c r="R1387" t="s">
        <v>14</v>
      </c>
      <c r="S1387">
        <v>0</v>
      </c>
      <c r="T1387" t="s">
        <v>14</v>
      </c>
      <c r="U1387" t="s">
        <v>14</v>
      </c>
      <c r="V1387" t="s">
        <v>15</v>
      </c>
      <c r="W1387" t="s">
        <v>16</v>
      </c>
      <c r="X1387" t="s">
        <v>17</v>
      </c>
      <c r="Y1387" t="s">
        <v>17</v>
      </c>
      <c r="Z1387" t="s">
        <v>16</v>
      </c>
      <c r="AA1387" t="s">
        <v>18</v>
      </c>
      <c r="AB1387" s="3">
        <v>14</v>
      </c>
      <c r="AC1387" s="3">
        <f t="shared" si="147"/>
        <v>14</v>
      </c>
      <c r="AD1387" s="3">
        <f t="shared" si="148"/>
        <v>0</v>
      </c>
      <c r="AE1387" s="3">
        <f t="shared" si="149"/>
        <v>0</v>
      </c>
      <c r="AF1387" s="4" t="str">
        <f t="shared" si="150"/>
        <v>Chưa tham gia học lần nào</v>
      </c>
      <c r="AG1387" s="4" t="str">
        <f t="shared" si="151"/>
        <v>Fail</v>
      </c>
      <c r="AH1387" s="3">
        <f t="shared" si="152"/>
        <v>0</v>
      </c>
      <c r="AI1387" s="3" t="str">
        <f t="shared" si="153"/>
        <v>Fail</v>
      </c>
      <c r="AJ1387" t="e">
        <f>VLOOKUP(A1387,'DSSV VIE1016'!$B$2:$D$55,3,0)</f>
        <v>#N/A</v>
      </c>
    </row>
    <row r="1388" spans="1:36" x14ac:dyDescent="0.35">
      <c r="A1388" t="s">
        <v>4738</v>
      </c>
      <c r="B1388" t="s">
        <v>4739</v>
      </c>
      <c r="C1388" t="s">
        <v>4740</v>
      </c>
      <c r="D1388">
        <v>0</v>
      </c>
      <c r="E1388" t="s">
        <v>14</v>
      </c>
      <c r="F1388" t="s">
        <v>14</v>
      </c>
      <c r="G1388" t="s">
        <v>14</v>
      </c>
      <c r="H1388" t="s">
        <v>14</v>
      </c>
      <c r="I1388" t="s">
        <v>14</v>
      </c>
      <c r="J1388" t="s">
        <v>14</v>
      </c>
      <c r="K1388" t="s">
        <v>14</v>
      </c>
      <c r="L1388" t="s">
        <v>14</v>
      </c>
      <c r="M1388" t="s">
        <v>14</v>
      </c>
      <c r="N1388" t="s">
        <v>14</v>
      </c>
      <c r="O1388" t="s">
        <v>14</v>
      </c>
      <c r="P1388" t="s">
        <v>14</v>
      </c>
      <c r="Q1388" t="s">
        <v>14</v>
      </c>
      <c r="R1388" t="s">
        <v>14</v>
      </c>
      <c r="S1388">
        <v>0</v>
      </c>
      <c r="T1388" t="s">
        <v>14</v>
      </c>
      <c r="U1388" t="s">
        <v>14</v>
      </c>
      <c r="V1388" t="s">
        <v>15</v>
      </c>
      <c r="W1388" t="s">
        <v>16</v>
      </c>
      <c r="X1388" t="s">
        <v>17</v>
      </c>
      <c r="Y1388" t="s">
        <v>17</v>
      </c>
      <c r="Z1388" t="s">
        <v>16</v>
      </c>
      <c r="AA1388" t="s">
        <v>18</v>
      </c>
      <c r="AB1388" s="3">
        <v>14</v>
      </c>
      <c r="AC1388" s="3">
        <f t="shared" si="147"/>
        <v>14</v>
      </c>
      <c r="AD1388" s="3">
        <f t="shared" si="148"/>
        <v>0</v>
      </c>
      <c r="AE1388" s="3">
        <f t="shared" si="149"/>
        <v>0</v>
      </c>
      <c r="AF1388" s="4" t="str">
        <f t="shared" si="150"/>
        <v>Chưa tham gia học lần nào</v>
      </c>
      <c r="AG1388" s="4" t="str">
        <f t="shared" si="151"/>
        <v>Fail</v>
      </c>
      <c r="AH1388" s="3">
        <f t="shared" si="152"/>
        <v>0</v>
      </c>
      <c r="AI1388" s="3" t="str">
        <f t="shared" si="153"/>
        <v>Fail</v>
      </c>
      <c r="AJ1388" t="e">
        <f>VLOOKUP(A1388,'DSSV VIE1016'!$B$2:$D$55,3,0)</f>
        <v>#N/A</v>
      </c>
    </row>
    <row r="1389" spans="1:36" x14ac:dyDescent="0.35">
      <c r="A1389" t="s">
        <v>4741</v>
      </c>
      <c r="B1389" t="s">
        <v>4742</v>
      </c>
      <c r="C1389" t="s">
        <v>4743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 t="s">
        <v>14</v>
      </c>
      <c r="U1389" t="s">
        <v>14</v>
      </c>
      <c r="V1389" t="s">
        <v>15</v>
      </c>
      <c r="W1389" t="s">
        <v>16</v>
      </c>
      <c r="X1389" t="s">
        <v>17</v>
      </c>
      <c r="Y1389" t="s">
        <v>17</v>
      </c>
      <c r="Z1389" t="s">
        <v>16</v>
      </c>
      <c r="AA1389" t="s">
        <v>18</v>
      </c>
      <c r="AB1389" s="3">
        <v>14</v>
      </c>
      <c r="AC1389" s="3">
        <f t="shared" si="147"/>
        <v>0</v>
      </c>
      <c r="AD1389" s="3">
        <f t="shared" si="148"/>
        <v>0</v>
      </c>
      <c r="AE1389" s="3">
        <f t="shared" si="149"/>
        <v>14</v>
      </c>
      <c r="AF1389" s="4" t="str">
        <f t="shared" si="150"/>
        <v/>
      </c>
      <c r="AG1389" s="4" t="str">
        <f t="shared" si="151"/>
        <v>Pass</v>
      </c>
      <c r="AH1389" s="3">
        <f t="shared" si="152"/>
        <v>0</v>
      </c>
      <c r="AI1389" s="3" t="str">
        <f t="shared" si="153"/>
        <v>Fail</v>
      </c>
      <c r="AJ1389" t="e">
        <f>VLOOKUP(A1389,'DSSV VIE1016'!$B$2:$D$55,3,0)</f>
        <v>#N/A</v>
      </c>
    </row>
    <row r="1390" spans="1:36" x14ac:dyDescent="0.35">
      <c r="A1390" t="s">
        <v>4744</v>
      </c>
      <c r="B1390" t="s">
        <v>4745</v>
      </c>
      <c r="C1390" t="s">
        <v>4746</v>
      </c>
      <c r="D1390">
        <v>0</v>
      </c>
      <c r="E1390" t="s">
        <v>14</v>
      </c>
      <c r="F1390" t="s">
        <v>14</v>
      </c>
      <c r="G1390" t="s">
        <v>14</v>
      </c>
      <c r="H1390" t="s">
        <v>14</v>
      </c>
      <c r="I1390" t="s">
        <v>14</v>
      </c>
      <c r="J1390" t="s">
        <v>14</v>
      </c>
      <c r="K1390" t="s">
        <v>14</v>
      </c>
      <c r="L1390" t="s">
        <v>14</v>
      </c>
      <c r="M1390" t="s">
        <v>14</v>
      </c>
      <c r="N1390" t="s">
        <v>14</v>
      </c>
      <c r="O1390" t="s">
        <v>14</v>
      </c>
      <c r="P1390" t="s">
        <v>14</v>
      </c>
      <c r="Q1390" t="s">
        <v>14</v>
      </c>
      <c r="R1390" t="s">
        <v>14</v>
      </c>
      <c r="S1390">
        <v>0</v>
      </c>
      <c r="T1390" t="s">
        <v>14</v>
      </c>
      <c r="U1390" t="s">
        <v>14</v>
      </c>
      <c r="V1390" t="s">
        <v>15</v>
      </c>
      <c r="W1390" t="s">
        <v>16</v>
      </c>
      <c r="X1390" t="s">
        <v>17</v>
      </c>
      <c r="Y1390" t="s">
        <v>17</v>
      </c>
      <c r="Z1390" t="s">
        <v>16</v>
      </c>
      <c r="AA1390" t="s">
        <v>18</v>
      </c>
      <c r="AB1390" s="3">
        <v>14</v>
      </c>
      <c r="AC1390" s="3">
        <f t="shared" si="147"/>
        <v>14</v>
      </c>
      <c r="AD1390" s="3">
        <f t="shared" si="148"/>
        <v>0</v>
      </c>
      <c r="AE1390" s="3">
        <f t="shared" si="149"/>
        <v>0</v>
      </c>
      <c r="AF1390" s="4" t="str">
        <f t="shared" si="150"/>
        <v>Chưa tham gia học lần nào</v>
      </c>
      <c r="AG1390" s="4" t="str">
        <f t="shared" si="151"/>
        <v>Fail</v>
      </c>
      <c r="AH1390" s="3">
        <f t="shared" si="152"/>
        <v>0</v>
      </c>
      <c r="AI1390" s="3" t="str">
        <f t="shared" si="153"/>
        <v>Fail</v>
      </c>
      <c r="AJ1390" t="e">
        <f>VLOOKUP(A1390,'DSSV VIE1016'!$B$2:$D$55,3,0)</f>
        <v>#N/A</v>
      </c>
    </row>
    <row r="1391" spans="1:36" x14ac:dyDescent="0.35">
      <c r="A1391" t="s">
        <v>4747</v>
      </c>
      <c r="B1391" t="s">
        <v>4748</v>
      </c>
      <c r="C1391" t="s">
        <v>4749</v>
      </c>
      <c r="D1391">
        <v>0.36</v>
      </c>
      <c r="E1391">
        <v>1</v>
      </c>
      <c r="F1391">
        <v>1</v>
      </c>
      <c r="G1391">
        <v>1</v>
      </c>
      <c r="H1391">
        <v>1</v>
      </c>
      <c r="I1391">
        <v>1</v>
      </c>
      <c r="J1391" t="s">
        <v>14</v>
      </c>
      <c r="K1391" t="s">
        <v>14</v>
      </c>
      <c r="L1391" t="s">
        <v>14</v>
      </c>
      <c r="M1391" t="s">
        <v>14</v>
      </c>
      <c r="N1391" t="s">
        <v>14</v>
      </c>
      <c r="O1391" t="s">
        <v>14</v>
      </c>
      <c r="P1391" t="s">
        <v>14</v>
      </c>
      <c r="Q1391" t="s">
        <v>14</v>
      </c>
      <c r="R1391" t="s">
        <v>14</v>
      </c>
      <c r="S1391">
        <v>0.35714285714299998</v>
      </c>
      <c r="T1391" t="s">
        <v>14</v>
      </c>
      <c r="U1391" t="s">
        <v>14</v>
      </c>
      <c r="V1391" t="s">
        <v>15</v>
      </c>
      <c r="W1391" t="s">
        <v>16</v>
      </c>
      <c r="X1391" t="s">
        <v>17</v>
      </c>
      <c r="Y1391" t="s">
        <v>17</v>
      </c>
      <c r="Z1391" t="s">
        <v>16</v>
      </c>
      <c r="AA1391" t="s">
        <v>18</v>
      </c>
      <c r="AB1391" s="3">
        <v>14</v>
      </c>
      <c r="AC1391" s="3">
        <f t="shared" si="147"/>
        <v>9</v>
      </c>
      <c r="AD1391" s="3">
        <f t="shared" si="148"/>
        <v>0</v>
      </c>
      <c r="AE1391" s="3">
        <f t="shared" si="149"/>
        <v>5</v>
      </c>
      <c r="AF1391" s="4" t="str">
        <f t="shared" si="150"/>
        <v/>
      </c>
      <c r="AG1391" s="4" t="str">
        <f t="shared" si="151"/>
        <v>Fail</v>
      </c>
      <c r="AH1391" s="3">
        <f t="shared" si="152"/>
        <v>0</v>
      </c>
      <c r="AI1391" s="3" t="str">
        <f t="shared" si="153"/>
        <v>Fail</v>
      </c>
      <c r="AJ1391" t="e">
        <f>VLOOKUP(A1391,'DSSV VIE1016'!$B$2:$D$55,3,0)</f>
        <v>#N/A</v>
      </c>
    </row>
    <row r="1392" spans="1:36" x14ac:dyDescent="0.35">
      <c r="A1392" t="s">
        <v>4750</v>
      </c>
      <c r="B1392" t="s">
        <v>4751</v>
      </c>
      <c r="C1392" t="s">
        <v>4752</v>
      </c>
      <c r="D1392">
        <v>0.21</v>
      </c>
      <c r="E1392">
        <v>1</v>
      </c>
      <c r="F1392">
        <v>1</v>
      </c>
      <c r="G1392">
        <v>1</v>
      </c>
      <c r="H1392" t="s">
        <v>14</v>
      </c>
      <c r="I1392" t="s">
        <v>14</v>
      </c>
      <c r="J1392" t="s">
        <v>14</v>
      </c>
      <c r="K1392" t="s">
        <v>14</v>
      </c>
      <c r="L1392" t="s">
        <v>14</v>
      </c>
      <c r="M1392" t="s">
        <v>14</v>
      </c>
      <c r="N1392" t="s">
        <v>14</v>
      </c>
      <c r="O1392" t="s">
        <v>14</v>
      </c>
      <c r="P1392" t="s">
        <v>14</v>
      </c>
      <c r="Q1392" t="s">
        <v>14</v>
      </c>
      <c r="R1392" t="s">
        <v>14</v>
      </c>
      <c r="S1392">
        <v>0.21428571428599999</v>
      </c>
      <c r="T1392" t="s">
        <v>14</v>
      </c>
      <c r="U1392" t="s">
        <v>14</v>
      </c>
      <c r="V1392" t="s">
        <v>15</v>
      </c>
      <c r="W1392" t="s">
        <v>16</v>
      </c>
      <c r="X1392" t="s">
        <v>17</v>
      </c>
      <c r="Y1392" t="s">
        <v>17</v>
      </c>
      <c r="Z1392" t="s">
        <v>16</v>
      </c>
      <c r="AA1392" t="s">
        <v>18</v>
      </c>
      <c r="AB1392" s="3">
        <v>14</v>
      </c>
      <c r="AC1392" s="3">
        <f t="shared" si="147"/>
        <v>11</v>
      </c>
      <c r="AD1392" s="3">
        <f t="shared" si="148"/>
        <v>0</v>
      </c>
      <c r="AE1392" s="3">
        <f t="shared" si="149"/>
        <v>3</v>
      </c>
      <c r="AF1392" s="4" t="str">
        <f t="shared" si="150"/>
        <v/>
      </c>
      <c r="AG1392" s="4" t="str">
        <f t="shared" si="151"/>
        <v>Fail</v>
      </c>
      <c r="AH1392" s="3">
        <f t="shared" si="152"/>
        <v>0</v>
      </c>
      <c r="AI1392" s="3" t="str">
        <f t="shared" si="153"/>
        <v>Fail</v>
      </c>
      <c r="AJ1392" t="e">
        <f>VLOOKUP(A1392,'DSSV VIE1016'!$B$2:$D$55,3,0)</f>
        <v>#N/A</v>
      </c>
    </row>
    <row r="1393" spans="1:36" x14ac:dyDescent="0.35">
      <c r="A1393" t="s">
        <v>4753</v>
      </c>
      <c r="B1393" t="s">
        <v>4754</v>
      </c>
      <c r="C1393" t="s">
        <v>4755</v>
      </c>
      <c r="D1393">
        <v>0.79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 t="s">
        <v>14</v>
      </c>
      <c r="Q1393" t="s">
        <v>14</v>
      </c>
      <c r="R1393" t="s">
        <v>14</v>
      </c>
      <c r="S1393">
        <v>0.78571428571400004</v>
      </c>
      <c r="T1393" t="s">
        <v>14</v>
      </c>
      <c r="U1393" t="s">
        <v>14</v>
      </c>
      <c r="V1393" t="s">
        <v>15</v>
      </c>
      <c r="W1393" t="s">
        <v>16</v>
      </c>
      <c r="X1393" t="s">
        <v>17</v>
      </c>
      <c r="Y1393" t="s">
        <v>17</v>
      </c>
      <c r="Z1393" t="s">
        <v>16</v>
      </c>
      <c r="AA1393" t="s">
        <v>18</v>
      </c>
      <c r="AB1393" s="3">
        <v>14</v>
      </c>
      <c r="AC1393" s="3">
        <f t="shared" si="147"/>
        <v>3</v>
      </c>
      <c r="AD1393" s="3">
        <f t="shared" si="148"/>
        <v>0</v>
      </c>
      <c r="AE1393" s="3">
        <f t="shared" si="149"/>
        <v>11</v>
      </c>
      <c r="AF1393" s="4" t="str">
        <f t="shared" si="150"/>
        <v/>
      </c>
      <c r="AG1393" s="4" t="str">
        <f t="shared" si="151"/>
        <v>Fail</v>
      </c>
      <c r="AH1393" s="3">
        <f t="shared" si="152"/>
        <v>0</v>
      </c>
      <c r="AI1393" s="3" t="str">
        <f t="shared" si="153"/>
        <v>Fail</v>
      </c>
      <c r="AJ1393" t="e">
        <f>VLOOKUP(A1393,'DSSV VIE1016'!$B$2:$D$55,3,0)</f>
        <v>#N/A</v>
      </c>
    </row>
    <row r="1394" spans="1:36" x14ac:dyDescent="0.35">
      <c r="A1394" t="s">
        <v>4756</v>
      </c>
      <c r="B1394" t="s">
        <v>4757</v>
      </c>
      <c r="C1394" t="s">
        <v>4758</v>
      </c>
      <c r="D1394">
        <v>0</v>
      </c>
      <c r="E1394" t="s">
        <v>14</v>
      </c>
      <c r="F1394" t="s">
        <v>14</v>
      </c>
      <c r="G1394" t="s">
        <v>14</v>
      </c>
      <c r="H1394" t="s">
        <v>14</v>
      </c>
      <c r="I1394" t="s">
        <v>14</v>
      </c>
      <c r="J1394" t="s">
        <v>14</v>
      </c>
      <c r="K1394" t="s">
        <v>14</v>
      </c>
      <c r="L1394" t="s">
        <v>14</v>
      </c>
      <c r="M1394" t="s">
        <v>14</v>
      </c>
      <c r="N1394" t="s">
        <v>14</v>
      </c>
      <c r="O1394" t="s">
        <v>14</v>
      </c>
      <c r="P1394" t="s">
        <v>14</v>
      </c>
      <c r="Q1394" t="s">
        <v>14</v>
      </c>
      <c r="R1394" t="s">
        <v>14</v>
      </c>
      <c r="S1394">
        <v>0</v>
      </c>
      <c r="T1394" t="s">
        <v>14</v>
      </c>
      <c r="U1394" t="s">
        <v>14</v>
      </c>
      <c r="V1394" t="s">
        <v>15</v>
      </c>
      <c r="W1394" t="s">
        <v>16</v>
      </c>
      <c r="X1394" t="s">
        <v>17</v>
      </c>
      <c r="Y1394" t="s">
        <v>17</v>
      </c>
      <c r="Z1394" t="s">
        <v>16</v>
      </c>
      <c r="AA1394" t="s">
        <v>18</v>
      </c>
      <c r="AB1394" s="3">
        <v>14</v>
      </c>
      <c r="AC1394" s="3">
        <f t="shared" si="147"/>
        <v>14</v>
      </c>
      <c r="AD1394" s="3">
        <f t="shared" si="148"/>
        <v>0</v>
      </c>
      <c r="AE1394" s="3">
        <f t="shared" si="149"/>
        <v>0</v>
      </c>
      <c r="AF1394" s="4" t="str">
        <f t="shared" si="150"/>
        <v>Chưa tham gia học lần nào</v>
      </c>
      <c r="AG1394" s="4" t="str">
        <f t="shared" si="151"/>
        <v>Fail</v>
      </c>
      <c r="AH1394" s="3">
        <f t="shared" si="152"/>
        <v>0</v>
      </c>
      <c r="AI1394" s="3" t="str">
        <f t="shared" si="153"/>
        <v>Fail</v>
      </c>
      <c r="AJ1394" t="e">
        <f>VLOOKUP(A1394,'DSSV VIE1016'!$B$2:$D$55,3,0)</f>
        <v>#N/A</v>
      </c>
    </row>
    <row r="1395" spans="1:36" x14ac:dyDescent="0.35">
      <c r="A1395" t="s">
        <v>4759</v>
      </c>
      <c r="B1395" t="s">
        <v>4760</v>
      </c>
      <c r="C1395" t="s">
        <v>4761</v>
      </c>
      <c r="D1395">
        <v>0</v>
      </c>
      <c r="E1395" t="s">
        <v>14</v>
      </c>
      <c r="F1395" t="s">
        <v>14</v>
      </c>
      <c r="G1395" t="s">
        <v>14</v>
      </c>
      <c r="H1395" t="s">
        <v>14</v>
      </c>
      <c r="I1395" t="s">
        <v>14</v>
      </c>
      <c r="J1395" t="s">
        <v>14</v>
      </c>
      <c r="K1395" t="s">
        <v>14</v>
      </c>
      <c r="L1395" t="s">
        <v>14</v>
      </c>
      <c r="M1395" t="s">
        <v>14</v>
      </c>
      <c r="N1395" t="s">
        <v>14</v>
      </c>
      <c r="O1395" t="s">
        <v>14</v>
      </c>
      <c r="P1395" t="s">
        <v>14</v>
      </c>
      <c r="Q1395" t="s">
        <v>14</v>
      </c>
      <c r="R1395" t="s">
        <v>14</v>
      </c>
      <c r="S1395">
        <v>0</v>
      </c>
      <c r="T1395" t="s">
        <v>14</v>
      </c>
      <c r="U1395" t="s">
        <v>14</v>
      </c>
      <c r="V1395" t="s">
        <v>15</v>
      </c>
      <c r="W1395" t="s">
        <v>16</v>
      </c>
      <c r="X1395" t="s">
        <v>17</v>
      </c>
      <c r="Y1395" t="s">
        <v>17</v>
      </c>
      <c r="Z1395" t="s">
        <v>16</v>
      </c>
      <c r="AA1395" t="s">
        <v>18</v>
      </c>
      <c r="AB1395" s="3">
        <v>14</v>
      </c>
      <c r="AC1395" s="3">
        <f t="shared" si="147"/>
        <v>14</v>
      </c>
      <c r="AD1395" s="3">
        <f t="shared" si="148"/>
        <v>0</v>
      </c>
      <c r="AE1395" s="3">
        <f t="shared" si="149"/>
        <v>0</v>
      </c>
      <c r="AF1395" s="4" t="str">
        <f t="shared" si="150"/>
        <v>Chưa tham gia học lần nào</v>
      </c>
      <c r="AG1395" s="4" t="str">
        <f t="shared" si="151"/>
        <v>Fail</v>
      </c>
      <c r="AH1395" s="3">
        <f t="shared" si="152"/>
        <v>0</v>
      </c>
      <c r="AI1395" s="3" t="str">
        <f t="shared" si="153"/>
        <v>Fail</v>
      </c>
      <c r="AJ1395" t="e">
        <f>VLOOKUP(A1395,'DSSV VIE1016'!$B$2:$D$55,3,0)</f>
        <v>#N/A</v>
      </c>
    </row>
    <row r="1396" spans="1:36" x14ac:dyDescent="0.35">
      <c r="A1396" t="s">
        <v>4762</v>
      </c>
      <c r="B1396" t="s">
        <v>4763</v>
      </c>
      <c r="C1396" t="s">
        <v>4764</v>
      </c>
      <c r="D1396">
        <v>0.5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 t="s">
        <v>14</v>
      </c>
      <c r="M1396" t="s">
        <v>14</v>
      </c>
      <c r="N1396" t="s">
        <v>14</v>
      </c>
      <c r="O1396" t="s">
        <v>14</v>
      </c>
      <c r="P1396" t="s">
        <v>14</v>
      </c>
      <c r="Q1396" t="s">
        <v>14</v>
      </c>
      <c r="R1396" t="s">
        <v>14</v>
      </c>
      <c r="S1396">
        <v>0.5</v>
      </c>
      <c r="T1396" t="s">
        <v>14</v>
      </c>
      <c r="U1396" t="s">
        <v>14</v>
      </c>
      <c r="V1396" t="s">
        <v>15</v>
      </c>
      <c r="W1396" t="s">
        <v>16</v>
      </c>
      <c r="X1396" t="s">
        <v>17</v>
      </c>
      <c r="Y1396" t="s">
        <v>17</v>
      </c>
      <c r="Z1396" t="s">
        <v>16</v>
      </c>
      <c r="AA1396" t="s">
        <v>18</v>
      </c>
      <c r="AB1396" s="3">
        <v>14</v>
      </c>
      <c r="AC1396" s="3">
        <f t="shared" si="147"/>
        <v>7</v>
      </c>
      <c r="AD1396" s="3">
        <f t="shared" si="148"/>
        <v>0</v>
      </c>
      <c r="AE1396" s="3">
        <f t="shared" si="149"/>
        <v>7</v>
      </c>
      <c r="AF1396" s="4" t="str">
        <f t="shared" si="150"/>
        <v/>
      </c>
      <c r="AG1396" s="4" t="str">
        <f t="shared" si="151"/>
        <v>Fail</v>
      </c>
      <c r="AH1396" s="3">
        <f t="shared" si="152"/>
        <v>0</v>
      </c>
      <c r="AI1396" s="3" t="str">
        <f t="shared" si="153"/>
        <v>Fail</v>
      </c>
      <c r="AJ1396" t="e">
        <f>VLOOKUP(A1396,'DSSV VIE1016'!$B$2:$D$55,3,0)</f>
        <v>#N/A</v>
      </c>
    </row>
    <row r="1397" spans="1:36" x14ac:dyDescent="0.35">
      <c r="A1397" t="s">
        <v>4765</v>
      </c>
      <c r="B1397" t="s">
        <v>4766</v>
      </c>
      <c r="C1397" t="s">
        <v>4767</v>
      </c>
      <c r="D1397">
        <v>0.64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 t="s">
        <v>14</v>
      </c>
      <c r="O1397" t="s">
        <v>14</v>
      </c>
      <c r="P1397" t="s">
        <v>14</v>
      </c>
      <c r="Q1397" t="s">
        <v>14</v>
      </c>
      <c r="R1397" t="s">
        <v>14</v>
      </c>
      <c r="S1397">
        <v>0.64285714285700002</v>
      </c>
      <c r="T1397" t="s">
        <v>14</v>
      </c>
      <c r="U1397" t="s">
        <v>14</v>
      </c>
      <c r="V1397" t="s">
        <v>15</v>
      </c>
      <c r="W1397" t="s">
        <v>16</v>
      </c>
      <c r="X1397" t="s">
        <v>17</v>
      </c>
      <c r="Y1397" t="s">
        <v>17</v>
      </c>
      <c r="Z1397" t="s">
        <v>16</v>
      </c>
      <c r="AA1397" t="s">
        <v>18</v>
      </c>
      <c r="AB1397" s="3">
        <v>14</v>
      </c>
      <c r="AC1397" s="3">
        <f t="shared" si="147"/>
        <v>5</v>
      </c>
      <c r="AD1397" s="3">
        <f t="shared" si="148"/>
        <v>0</v>
      </c>
      <c r="AE1397" s="3">
        <f t="shared" si="149"/>
        <v>9</v>
      </c>
      <c r="AF1397" s="4" t="str">
        <f t="shared" si="150"/>
        <v/>
      </c>
      <c r="AG1397" s="4" t="str">
        <f t="shared" si="151"/>
        <v>Fail</v>
      </c>
      <c r="AH1397" s="3">
        <f t="shared" si="152"/>
        <v>0</v>
      </c>
      <c r="AI1397" s="3" t="str">
        <f t="shared" si="153"/>
        <v>Fail</v>
      </c>
      <c r="AJ1397" t="e">
        <f>VLOOKUP(A1397,'DSSV VIE1016'!$B$2:$D$55,3,0)</f>
        <v>#N/A</v>
      </c>
    </row>
    <row r="1398" spans="1:36" x14ac:dyDescent="0.35">
      <c r="A1398" t="s">
        <v>4768</v>
      </c>
      <c r="B1398" t="s">
        <v>4769</v>
      </c>
      <c r="C1398" t="s">
        <v>4770</v>
      </c>
      <c r="D1398">
        <v>2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 t="s">
        <v>14</v>
      </c>
      <c r="U1398">
        <v>1</v>
      </c>
      <c r="V1398" t="s">
        <v>15</v>
      </c>
      <c r="W1398" t="s">
        <v>16</v>
      </c>
      <c r="X1398" t="s">
        <v>17</v>
      </c>
      <c r="Y1398" t="s">
        <v>17</v>
      </c>
      <c r="Z1398" t="s">
        <v>16</v>
      </c>
      <c r="AA1398" t="s">
        <v>18</v>
      </c>
      <c r="AB1398" s="3">
        <v>14</v>
      </c>
      <c r="AC1398" s="3">
        <f t="shared" si="147"/>
        <v>0</v>
      </c>
      <c r="AD1398" s="3">
        <f t="shared" si="148"/>
        <v>0</v>
      </c>
      <c r="AE1398" s="3">
        <f t="shared" si="149"/>
        <v>14</v>
      </c>
      <c r="AF1398" s="4" t="str">
        <f t="shared" si="150"/>
        <v/>
      </c>
      <c r="AG1398" s="4" t="str">
        <f t="shared" si="151"/>
        <v>Pass</v>
      </c>
      <c r="AH1398" s="3">
        <f t="shared" si="152"/>
        <v>0</v>
      </c>
      <c r="AI1398" s="3" t="str">
        <f t="shared" si="153"/>
        <v>Fail</v>
      </c>
      <c r="AJ1398" t="e">
        <f>VLOOKUP(A1398,'DSSV VIE1016'!$B$2:$D$55,3,0)</f>
        <v>#N/A</v>
      </c>
    </row>
    <row r="1399" spans="1:36" x14ac:dyDescent="0.35">
      <c r="A1399" t="s">
        <v>4771</v>
      </c>
      <c r="B1399" t="s">
        <v>4772</v>
      </c>
      <c r="C1399" t="s">
        <v>4773</v>
      </c>
      <c r="D1399">
        <v>0.28999999999999998</v>
      </c>
      <c r="E1399">
        <v>1</v>
      </c>
      <c r="F1399">
        <v>1</v>
      </c>
      <c r="G1399">
        <v>1</v>
      </c>
      <c r="H1399">
        <v>1</v>
      </c>
      <c r="I1399" t="s">
        <v>14</v>
      </c>
      <c r="J1399" t="s">
        <v>14</v>
      </c>
      <c r="K1399" t="s">
        <v>14</v>
      </c>
      <c r="L1399" t="s">
        <v>14</v>
      </c>
      <c r="M1399" t="s">
        <v>14</v>
      </c>
      <c r="N1399" t="s">
        <v>14</v>
      </c>
      <c r="O1399" t="s">
        <v>14</v>
      </c>
      <c r="P1399" t="s">
        <v>14</v>
      </c>
      <c r="Q1399" t="s">
        <v>14</v>
      </c>
      <c r="R1399" t="s">
        <v>14</v>
      </c>
      <c r="S1399">
        <v>0.28571428571399998</v>
      </c>
      <c r="T1399" t="s">
        <v>14</v>
      </c>
      <c r="U1399" t="s">
        <v>14</v>
      </c>
      <c r="V1399" t="s">
        <v>15</v>
      </c>
      <c r="W1399" t="s">
        <v>16</v>
      </c>
      <c r="X1399" t="s">
        <v>17</v>
      </c>
      <c r="Y1399" t="s">
        <v>17</v>
      </c>
      <c r="Z1399" t="s">
        <v>16</v>
      </c>
      <c r="AA1399" t="s">
        <v>18</v>
      </c>
      <c r="AB1399" s="3">
        <v>14</v>
      </c>
      <c r="AC1399" s="3">
        <f t="shared" si="147"/>
        <v>10</v>
      </c>
      <c r="AD1399" s="3">
        <f t="shared" si="148"/>
        <v>0</v>
      </c>
      <c r="AE1399" s="3">
        <f t="shared" si="149"/>
        <v>4</v>
      </c>
      <c r="AF1399" s="4" t="str">
        <f t="shared" si="150"/>
        <v/>
      </c>
      <c r="AG1399" s="4" t="str">
        <f t="shared" si="151"/>
        <v>Fail</v>
      </c>
      <c r="AH1399" s="3">
        <f t="shared" si="152"/>
        <v>0</v>
      </c>
      <c r="AI1399" s="3" t="str">
        <f t="shared" si="153"/>
        <v>Fail</v>
      </c>
      <c r="AJ1399" t="e">
        <f>VLOOKUP(A1399,'DSSV VIE1016'!$B$2:$D$55,3,0)</f>
        <v>#N/A</v>
      </c>
    </row>
    <row r="1400" spans="1:36" x14ac:dyDescent="0.35">
      <c r="A1400" t="s">
        <v>4774</v>
      </c>
      <c r="B1400" t="s">
        <v>4775</v>
      </c>
      <c r="C1400" t="s">
        <v>4776</v>
      </c>
      <c r="D1400">
        <v>0</v>
      </c>
      <c r="E1400" t="s">
        <v>14</v>
      </c>
      <c r="F1400" t="s">
        <v>14</v>
      </c>
      <c r="G1400" t="s">
        <v>14</v>
      </c>
      <c r="H1400" t="s">
        <v>14</v>
      </c>
      <c r="I1400" t="s">
        <v>14</v>
      </c>
      <c r="J1400" t="s">
        <v>14</v>
      </c>
      <c r="K1400" t="s">
        <v>14</v>
      </c>
      <c r="L1400" t="s">
        <v>14</v>
      </c>
      <c r="M1400" t="s">
        <v>14</v>
      </c>
      <c r="N1400" t="s">
        <v>14</v>
      </c>
      <c r="O1400" t="s">
        <v>14</v>
      </c>
      <c r="P1400" t="s">
        <v>14</v>
      </c>
      <c r="Q1400" t="s">
        <v>14</v>
      </c>
      <c r="R1400" t="s">
        <v>14</v>
      </c>
      <c r="S1400">
        <v>0</v>
      </c>
      <c r="T1400" t="s">
        <v>14</v>
      </c>
      <c r="U1400" t="s">
        <v>14</v>
      </c>
      <c r="V1400" t="s">
        <v>15</v>
      </c>
      <c r="W1400" t="s">
        <v>16</v>
      </c>
      <c r="X1400" t="s">
        <v>17</v>
      </c>
      <c r="Y1400" t="s">
        <v>17</v>
      </c>
      <c r="Z1400" t="s">
        <v>16</v>
      </c>
      <c r="AA1400" t="s">
        <v>18</v>
      </c>
      <c r="AB1400" s="3">
        <v>14</v>
      </c>
      <c r="AC1400" s="3">
        <f t="shared" si="147"/>
        <v>14</v>
      </c>
      <c r="AD1400" s="3">
        <f t="shared" si="148"/>
        <v>0</v>
      </c>
      <c r="AE1400" s="3">
        <f t="shared" si="149"/>
        <v>0</v>
      </c>
      <c r="AF1400" s="4" t="str">
        <f t="shared" si="150"/>
        <v>Chưa tham gia học lần nào</v>
      </c>
      <c r="AG1400" s="4" t="str">
        <f t="shared" si="151"/>
        <v>Fail</v>
      </c>
      <c r="AH1400" s="3">
        <f t="shared" si="152"/>
        <v>0</v>
      </c>
      <c r="AI1400" s="3" t="str">
        <f t="shared" si="153"/>
        <v>Fail</v>
      </c>
      <c r="AJ1400" t="e">
        <f>VLOOKUP(A1400,'DSSV VIE1016'!$B$2:$D$55,3,0)</f>
        <v>#N/A</v>
      </c>
    </row>
    <row r="1401" spans="1:36" x14ac:dyDescent="0.35">
      <c r="A1401" t="s">
        <v>4777</v>
      </c>
      <c r="B1401" t="s">
        <v>4778</v>
      </c>
      <c r="C1401" t="s">
        <v>4779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 t="s">
        <v>14</v>
      </c>
      <c r="U1401" t="s">
        <v>14</v>
      </c>
      <c r="V1401" t="s">
        <v>15</v>
      </c>
      <c r="W1401" t="s">
        <v>16</v>
      </c>
      <c r="X1401" t="s">
        <v>17</v>
      </c>
      <c r="Y1401" t="s">
        <v>17</v>
      </c>
      <c r="Z1401" t="s">
        <v>16</v>
      </c>
      <c r="AA1401" t="s">
        <v>18</v>
      </c>
      <c r="AB1401" s="3">
        <v>14</v>
      </c>
      <c r="AC1401" s="3">
        <f t="shared" si="147"/>
        <v>0</v>
      </c>
      <c r="AD1401" s="3">
        <f t="shared" si="148"/>
        <v>0</v>
      </c>
      <c r="AE1401" s="3">
        <f t="shared" si="149"/>
        <v>14</v>
      </c>
      <c r="AF1401" s="4" t="str">
        <f t="shared" si="150"/>
        <v/>
      </c>
      <c r="AG1401" s="4" t="str">
        <f t="shared" si="151"/>
        <v>Pass</v>
      </c>
      <c r="AH1401" s="3">
        <f t="shared" si="152"/>
        <v>0</v>
      </c>
      <c r="AI1401" s="3" t="str">
        <f t="shared" si="153"/>
        <v>Fail</v>
      </c>
      <c r="AJ1401" t="e">
        <f>VLOOKUP(A1401,'DSSV VIE1016'!$B$2:$D$55,3,0)</f>
        <v>#N/A</v>
      </c>
    </row>
    <row r="1402" spans="1:36" x14ac:dyDescent="0.35">
      <c r="A1402" t="s">
        <v>4780</v>
      </c>
      <c r="B1402" t="s">
        <v>4781</v>
      </c>
      <c r="C1402" t="s">
        <v>4782</v>
      </c>
      <c r="D1402">
        <v>2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 t="s">
        <v>14</v>
      </c>
      <c r="U1402">
        <v>1</v>
      </c>
      <c r="V1402" t="s">
        <v>15</v>
      </c>
      <c r="W1402" t="s">
        <v>16</v>
      </c>
      <c r="X1402" t="s">
        <v>17</v>
      </c>
      <c r="Y1402" t="s">
        <v>17</v>
      </c>
      <c r="Z1402" t="s">
        <v>16</v>
      </c>
      <c r="AA1402" t="s">
        <v>18</v>
      </c>
      <c r="AB1402" s="3">
        <v>14</v>
      </c>
      <c r="AC1402" s="3">
        <f t="shared" si="147"/>
        <v>0</v>
      </c>
      <c r="AD1402" s="3">
        <f t="shared" si="148"/>
        <v>0</v>
      </c>
      <c r="AE1402" s="3">
        <f t="shared" si="149"/>
        <v>14</v>
      </c>
      <c r="AF1402" s="4" t="str">
        <f t="shared" si="150"/>
        <v/>
      </c>
      <c r="AG1402" s="4" t="str">
        <f t="shared" si="151"/>
        <v>Pass</v>
      </c>
      <c r="AH1402" s="3">
        <f t="shared" si="152"/>
        <v>0</v>
      </c>
      <c r="AI1402" s="3" t="str">
        <f t="shared" si="153"/>
        <v>Fail</v>
      </c>
      <c r="AJ1402" t="e">
        <f>VLOOKUP(A1402,'DSSV VIE1016'!$B$2:$D$55,3,0)</f>
        <v>#N/A</v>
      </c>
    </row>
    <row r="1403" spans="1:36" x14ac:dyDescent="0.35">
      <c r="A1403" t="s">
        <v>4783</v>
      </c>
      <c r="B1403" t="s">
        <v>4784</v>
      </c>
      <c r="C1403" t="s">
        <v>4785</v>
      </c>
      <c r="D1403">
        <v>0.5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 t="s">
        <v>14</v>
      </c>
      <c r="M1403" t="s">
        <v>14</v>
      </c>
      <c r="N1403" t="s">
        <v>14</v>
      </c>
      <c r="O1403" t="s">
        <v>14</v>
      </c>
      <c r="P1403" t="s">
        <v>14</v>
      </c>
      <c r="Q1403" t="s">
        <v>14</v>
      </c>
      <c r="R1403" t="s">
        <v>14</v>
      </c>
      <c r="S1403">
        <v>0.5</v>
      </c>
      <c r="T1403" t="s">
        <v>14</v>
      </c>
      <c r="U1403" t="s">
        <v>14</v>
      </c>
      <c r="V1403" t="s">
        <v>15</v>
      </c>
      <c r="W1403" t="s">
        <v>16</v>
      </c>
      <c r="X1403" t="s">
        <v>17</v>
      </c>
      <c r="Y1403" t="s">
        <v>17</v>
      </c>
      <c r="Z1403" t="s">
        <v>16</v>
      </c>
      <c r="AA1403" t="s">
        <v>18</v>
      </c>
      <c r="AB1403" s="3">
        <v>14</v>
      </c>
      <c r="AC1403" s="3">
        <f t="shared" si="147"/>
        <v>7</v>
      </c>
      <c r="AD1403" s="3">
        <f t="shared" si="148"/>
        <v>0</v>
      </c>
      <c r="AE1403" s="3">
        <f t="shared" si="149"/>
        <v>7</v>
      </c>
      <c r="AF1403" s="4" t="str">
        <f t="shared" si="150"/>
        <v/>
      </c>
      <c r="AG1403" s="4" t="str">
        <f t="shared" si="151"/>
        <v>Fail</v>
      </c>
      <c r="AH1403" s="3">
        <f t="shared" si="152"/>
        <v>0</v>
      </c>
      <c r="AI1403" s="3" t="str">
        <f t="shared" si="153"/>
        <v>Fail</v>
      </c>
      <c r="AJ1403" t="e">
        <f>VLOOKUP(A1403,'DSSV VIE1016'!$B$2:$D$55,3,0)</f>
        <v>#N/A</v>
      </c>
    </row>
    <row r="1404" spans="1:36" x14ac:dyDescent="0.35">
      <c r="A1404" t="s">
        <v>4786</v>
      </c>
      <c r="B1404" t="s">
        <v>4787</v>
      </c>
      <c r="C1404" t="s">
        <v>4788</v>
      </c>
      <c r="D1404">
        <v>0</v>
      </c>
      <c r="E1404" t="s">
        <v>14</v>
      </c>
      <c r="F1404" t="s">
        <v>14</v>
      </c>
      <c r="G1404" t="s">
        <v>14</v>
      </c>
      <c r="H1404" t="s">
        <v>14</v>
      </c>
      <c r="I1404" t="s">
        <v>14</v>
      </c>
      <c r="J1404" t="s">
        <v>14</v>
      </c>
      <c r="K1404" t="s">
        <v>14</v>
      </c>
      <c r="L1404" t="s">
        <v>14</v>
      </c>
      <c r="M1404" t="s">
        <v>14</v>
      </c>
      <c r="N1404" t="s">
        <v>14</v>
      </c>
      <c r="O1404" t="s">
        <v>14</v>
      </c>
      <c r="P1404" t="s">
        <v>14</v>
      </c>
      <c r="Q1404" t="s">
        <v>14</v>
      </c>
      <c r="R1404" t="s">
        <v>14</v>
      </c>
      <c r="S1404">
        <v>0</v>
      </c>
      <c r="T1404" t="s">
        <v>14</v>
      </c>
      <c r="U1404" t="s">
        <v>14</v>
      </c>
      <c r="V1404" t="s">
        <v>15</v>
      </c>
      <c r="W1404" t="s">
        <v>16</v>
      </c>
      <c r="X1404" t="s">
        <v>17</v>
      </c>
      <c r="Y1404" t="s">
        <v>17</v>
      </c>
      <c r="Z1404" t="s">
        <v>16</v>
      </c>
      <c r="AA1404" t="s">
        <v>18</v>
      </c>
      <c r="AB1404" s="3">
        <v>14</v>
      </c>
      <c r="AC1404" s="3">
        <f t="shared" si="147"/>
        <v>14</v>
      </c>
      <c r="AD1404" s="3">
        <f t="shared" si="148"/>
        <v>0</v>
      </c>
      <c r="AE1404" s="3">
        <f t="shared" si="149"/>
        <v>0</v>
      </c>
      <c r="AF1404" s="4" t="str">
        <f t="shared" si="150"/>
        <v>Chưa tham gia học lần nào</v>
      </c>
      <c r="AG1404" s="4" t="str">
        <f t="shared" si="151"/>
        <v>Fail</v>
      </c>
      <c r="AH1404" s="3">
        <f t="shared" si="152"/>
        <v>0</v>
      </c>
      <c r="AI1404" s="3" t="str">
        <f t="shared" si="153"/>
        <v>Fail</v>
      </c>
      <c r="AJ1404" t="e">
        <f>VLOOKUP(A1404,'DSSV VIE1016'!$B$2:$D$55,3,0)</f>
        <v>#N/A</v>
      </c>
    </row>
    <row r="1405" spans="1:36" x14ac:dyDescent="0.35">
      <c r="A1405" t="s">
        <v>4789</v>
      </c>
      <c r="B1405" t="s">
        <v>4790</v>
      </c>
      <c r="C1405" t="s">
        <v>4791</v>
      </c>
      <c r="D1405">
        <v>0</v>
      </c>
      <c r="E1405" t="s">
        <v>14</v>
      </c>
      <c r="F1405" t="s">
        <v>14</v>
      </c>
      <c r="G1405" t="s">
        <v>14</v>
      </c>
      <c r="H1405" t="s">
        <v>14</v>
      </c>
      <c r="I1405" t="s">
        <v>14</v>
      </c>
      <c r="J1405" t="s">
        <v>14</v>
      </c>
      <c r="K1405" t="s">
        <v>14</v>
      </c>
      <c r="L1405" t="s">
        <v>14</v>
      </c>
      <c r="M1405" t="s">
        <v>14</v>
      </c>
      <c r="N1405" t="s">
        <v>14</v>
      </c>
      <c r="O1405" t="s">
        <v>14</v>
      </c>
      <c r="P1405" t="s">
        <v>14</v>
      </c>
      <c r="Q1405" t="s">
        <v>14</v>
      </c>
      <c r="R1405" t="s">
        <v>14</v>
      </c>
      <c r="S1405">
        <v>0</v>
      </c>
      <c r="T1405" t="s">
        <v>14</v>
      </c>
      <c r="U1405" t="s">
        <v>14</v>
      </c>
      <c r="V1405" t="s">
        <v>15</v>
      </c>
      <c r="W1405" t="s">
        <v>16</v>
      </c>
      <c r="X1405" t="s">
        <v>17</v>
      </c>
      <c r="Y1405" t="s">
        <v>17</v>
      </c>
      <c r="Z1405" t="s">
        <v>16</v>
      </c>
      <c r="AA1405" t="s">
        <v>18</v>
      </c>
      <c r="AB1405" s="3">
        <v>14</v>
      </c>
      <c r="AC1405" s="3">
        <f t="shared" si="147"/>
        <v>14</v>
      </c>
      <c r="AD1405" s="3">
        <f t="shared" si="148"/>
        <v>0</v>
      </c>
      <c r="AE1405" s="3">
        <f t="shared" si="149"/>
        <v>0</v>
      </c>
      <c r="AF1405" s="4" t="str">
        <f t="shared" si="150"/>
        <v>Chưa tham gia học lần nào</v>
      </c>
      <c r="AG1405" s="4" t="str">
        <f t="shared" si="151"/>
        <v>Fail</v>
      </c>
      <c r="AH1405" s="3">
        <f t="shared" si="152"/>
        <v>0</v>
      </c>
      <c r="AI1405" s="3" t="str">
        <f t="shared" si="153"/>
        <v>Fail</v>
      </c>
      <c r="AJ1405" t="e">
        <f>VLOOKUP(A1405,'DSSV VIE1016'!$B$2:$D$55,3,0)</f>
        <v>#N/A</v>
      </c>
    </row>
    <row r="1406" spans="1:36" x14ac:dyDescent="0.35">
      <c r="A1406" t="s">
        <v>4792</v>
      </c>
      <c r="B1406" t="s">
        <v>4793</v>
      </c>
      <c r="C1406" t="s">
        <v>4794</v>
      </c>
      <c r="D1406">
        <v>0.43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 t="s">
        <v>14</v>
      </c>
      <c r="L1406" t="s">
        <v>14</v>
      </c>
      <c r="M1406" t="s">
        <v>14</v>
      </c>
      <c r="N1406" t="s">
        <v>14</v>
      </c>
      <c r="O1406" t="s">
        <v>14</v>
      </c>
      <c r="P1406" t="s">
        <v>14</v>
      </c>
      <c r="Q1406" t="s">
        <v>14</v>
      </c>
      <c r="R1406" t="s">
        <v>14</v>
      </c>
      <c r="S1406">
        <v>0.428571428571</v>
      </c>
      <c r="T1406" t="s">
        <v>14</v>
      </c>
      <c r="U1406" t="s">
        <v>14</v>
      </c>
      <c r="V1406" t="s">
        <v>15</v>
      </c>
      <c r="W1406" t="s">
        <v>16</v>
      </c>
      <c r="X1406" t="s">
        <v>17</v>
      </c>
      <c r="Y1406" t="s">
        <v>17</v>
      </c>
      <c r="Z1406" t="s">
        <v>16</v>
      </c>
      <c r="AA1406" t="s">
        <v>18</v>
      </c>
      <c r="AB1406" s="3">
        <v>14</v>
      </c>
      <c r="AC1406" s="3">
        <f t="shared" si="147"/>
        <v>8</v>
      </c>
      <c r="AD1406" s="3">
        <f t="shared" si="148"/>
        <v>0</v>
      </c>
      <c r="AE1406" s="3">
        <f t="shared" si="149"/>
        <v>6</v>
      </c>
      <c r="AF1406" s="4" t="str">
        <f t="shared" si="150"/>
        <v/>
      </c>
      <c r="AG1406" s="4" t="str">
        <f t="shared" si="151"/>
        <v>Fail</v>
      </c>
      <c r="AH1406" s="3">
        <f t="shared" si="152"/>
        <v>0</v>
      </c>
      <c r="AI1406" s="3" t="str">
        <f t="shared" si="153"/>
        <v>Fail</v>
      </c>
      <c r="AJ1406" t="e">
        <f>VLOOKUP(A1406,'DSSV VIE1016'!$B$2:$D$55,3,0)</f>
        <v>#N/A</v>
      </c>
    </row>
    <row r="1407" spans="1:36" x14ac:dyDescent="0.35">
      <c r="A1407" t="s">
        <v>4795</v>
      </c>
      <c r="B1407" t="s">
        <v>4796</v>
      </c>
      <c r="C1407" t="s">
        <v>4797</v>
      </c>
      <c r="D1407">
        <v>0</v>
      </c>
      <c r="E1407" t="s">
        <v>14</v>
      </c>
      <c r="F1407" t="s">
        <v>14</v>
      </c>
      <c r="G1407" t="s">
        <v>14</v>
      </c>
      <c r="H1407" t="s">
        <v>14</v>
      </c>
      <c r="I1407" t="s">
        <v>14</v>
      </c>
      <c r="J1407" t="s">
        <v>14</v>
      </c>
      <c r="K1407" t="s">
        <v>14</v>
      </c>
      <c r="L1407" t="s">
        <v>14</v>
      </c>
      <c r="M1407" t="s">
        <v>14</v>
      </c>
      <c r="N1407" t="s">
        <v>14</v>
      </c>
      <c r="O1407" t="s">
        <v>14</v>
      </c>
      <c r="P1407" t="s">
        <v>14</v>
      </c>
      <c r="Q1407" t="s">
        <v>14</v>
      </c>
      <c r="R1407" t="s">
        <v>14</v>
      </c>
      <c r="S1407">
        <v>0</v>
      </c>
      <c r="T1407" t="s">
        <v>14</v>
      </c>
      <c r="U1407" t="s">
        <v>14</v>
      </c>
      <c r="V1407" t="s">
        <v>15</v>
      </c>
      <c r="W1407" t="s">
        <v>16</v>
      </c>
      <c r="X1407" t="s">
        <v>17</v>
      </c>
      <c r="Y1407" t="s">
        <v>17</v>
      </c>
      <c r="Z1407" t="s">
        <v>16</v>
      </c>
      <c r="AA1407" t="s">
        <v>18</v>
      </c>
      <c r="AB1407" s="3">
        <v>14</v>
      </c>
      <c r="AC1407" s="3">
        <f t="shared" si="147"/>
        <v>14</v>
      </c>
      <c r="AD1407" s="3">
        <f t="shared" si="148"/>
        <v>0</v>
      </c>
      <c r="AE1407" s="3">
        <f t="shared" si="149"/>
        <v>0</v>
      </c>
      <c r="AF1407" s="4" t="str">
        <f t="shared" si="150"/>
        <v>Chưa tham gia học lần nào</v>
      </c>
      <c r="AG1407" s="4" t="str">
        <f t="shared" si="151"/>
        <v>Fail</v>
      </c>
      <c r="AH1407" s="3">
        <f t="shared" si="152"/>
        <v>0</v>
      </c>
      <c r="AI1407" s="3" t="str">
        <f t="shared" si="153"/>
        <v>Fail</v>
      </c>
      <c r="AJ1407" t="e">
        <f>VLOOKUP(A1407,'DSSV VIE1016'!$B$2:$D$55,3,0)</f>
        <v>#N/A</v>
      </c>
    </row>
    <row r="1408" spans="1:36" x14ac:dyDescent="0.35">
      <c r="A1408" t="s">
        <v>4798</v>
      </c>
      <c r="B1408" t="s">
        <v>4799</v>
      </c>
      <c r="C1408" t="s">
        <v>4800</v>
      </c>
      <c r="D1408">
        <v>0.28999999999999998</v>
      </c>
      <c r="E1408">
        <v>1</v>
      </c>
      <c r="F1408">
        <v>1</v>
      </c>
      <c r="G1408">
        <v>1</v>
      </c>
      <c r="H1408">
        <v>1</v>
      </c>
      <c r="I1408" t="s">
        <v>14</v>
      </c>
      <c r="J1408" t="s">
        <v>14</v>
      </c>
      <c r="K1408" t="s">
        <v>14</v>
      </c>
      <c r="L1408" t="s">
        <v>14</v>
      </c>
      <c r="M1408" t="s">
        <v>14</v>
      </c>
      <c r="N1408" t="s">
        <v>14</v>
      </c>
      <c r="O1408" t="s">
        <v>14</v>
      </c>
      <c r="P1408" t="s">
        <v>14</v>
      </c>
      <c r="Q1408" t="s">
        <v>14</v>
      </c>
      <c r="R1408" t="s">
        <v>14</v>
      </c>
      <c r="S1408">
        <v>0.28571428571399998</v>
      </c>
      <c r="T1408" t="s">
        <v>14</v>
      </c>
      <c r="U1408" t="s">
        <v>14</v>
      </c>
      <c r="V1408" t="s">
        <v>15</v>
      </c>
      <c r="W1408" t="s">
        <v>16</v>
      </c>
      <c r="X1408" t="s">
        <v>17</v>
      </c>
      <c r="Y1408" t="s">
        <v>17</v>
      </c>
      <c r="Z1408" t="s">
        <v>16</v>
      </c>
      <c r="AA1408" t="s">
        <v>18</v>
      </c>
      <c r="AB1408" s="3">
        <v>14</v>
      </c>
      <c r="AC1408" s="3">
        <f t="shared" si="147"/>
        <v>10</v>
      </c>
      <c r="AD1408" s="3">
        <f t="shared" si="148"/>
        <v>0</v>
      </c>
      <c r="AE1408" s="3">
        <f t="shared" si="149"/>
        <v>4</v>
      </c>
      <c r="AF1408" s="4" t="str">
        <f t="shared" si="150"/>
        <v/>
      </c>
      <c r="AG1408" s="4" t="str">
        <f t="shared" si="151"/>
        <v>Fail</v>
      </c>
      <c r="AH1408" s="3">
        <f t="shared" si="152"/>
        <v>0</v>
      </c>
      <c r="AI1408" s="3" t="str">
        <f t="shared" si="153"/>
        <v>Fail</v>
      </c>
      <c r="AJ1408" t="e">
        <f>VLOOKUP(A1408,'DSSV VIE1016'!$B$2:$D$55,3,0)</f>
        <v>#N/A</v>
      </c>
    </row>
    <row r="1409" spans="1:36" x14ac:dyDescent="0.35">
      <c r="A1409" t="s">
        <v>4801</v>
      </c>
      <c r="B1409" t="s">
        <v>4802</v>
      </c>
      <c r="C1409" t="s">
        <v>4803</v>
      </c>
      <c r="D1409">
        <v>2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 t="s">
        <v>14</v>
      </c>
      <c r="U1409">
        <v>1</v>
      </c>
      <c r="V1409" t="s">
        <v>15</v>
      </c>
      <c r="W1409" t="s">
        <v>16</v>
      </c>
      <c r="X1409" t="s">
        <v>17</v>
      </c>
      <c r="Y1409" t="s">
        <v>17</v>
      </c>
      <c r="Z1409" t="s">
        <v>16</v>
      </c>
      <c r="AA1409" t="s">
        <v>18</v>
      </c>
      <c r="AB1409" s="3">
        <v>14</v>
      </c>
      <c r="AC1409" s="3">
        <f t="shared" si="147"/>
        <v>0</v>
      </c>
      <c r="AD1409" s="3">
        <f t="shared" si="148"/>
        <v>0</v>
      </c>
      <c r="AE1409" s="3">
        <f t="shared" si="149"/>
        <v>14</v>
      </c>
      <c r="AF1409" s="4" t="str">
        <f t="shared" si="150"/>
        <v/>
      </c>
      <c r="AG1409" s="4" t="str">
        <f t="shared" si="151"/>
        <v>Pass</v>
      </c>
      <c r="AH1409" s="3">
        <f t="shared" si="152"/>
        <v>0</v>
      </c>
      <c r="AI1409" s="3" t="str">
        <f t="shared" si="153"/>
        <v>Fail</v>
      </c>
      <c r="AJ1409" t="e">
        <f>VLOOKUP(A1409,'DSSV VIE1016'!$B$2:$D$55,3,0)</f>
        <v>#N/A</v>
      </c>
    </row>
    <row r="1410" spans="1:36" x14ac:dyDescent="0.35">
      <c r="A1410" t="s">
        <v>4804</v>
      </c>
      <c r="B1410" t="s">
        <v>4805</v>
      </c>
      <c r="C1410" t="s">
        <v>4806</v>
      </c>
      <c r="D1410">
        <v>2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 t="s">
        <v>14</v>
      </c>
      <c r="U1410">
        <v>1</v>
      </c>
      <c r="V1410" t="s">
        <v>15</v>
      </c>
      <c r="W1410" t="s">
        <v>16</v>
      </c>
      <c r="X1410" t="s">
        <v>17</v>
      </c>
      <c r="Y1410" t="s">
        <v>17</v>
      </c>
      <c r="Z1410" t="s">
        <v>16</v>
      </c>
      <c r="AA1410" t="s">
        <v>18</v>
      </c>
      <c r="AB1410" s="3">
        <v>14</v>
      </c>
      <c r="AC1410" s="3">
        <f t="shared" si="147"/>
        <v>0</v>
      </c>
      <c r="AD1410" s="3">
        <f t="shared" si="148"/>
        <v>0</v>
      </c>
      <c r="AE1410" s="3">
        <f t="shared" si="149"/>
        <v>14</v>
      </c>
      <c r="AF1410" s="4" t="str">
        <f t="shared" si="150"/>
        <v/>
      </c>
      <c r="AG1410" s="4" t="str">
        <f t="shared" si="151"/>
        <v>Pass</v>
      </c>
      <c r="AH1410" s="3">
        <f t="shared" si="152"/>
        <v>0</v>
      </c>
      <c r="AI1410" s="3" t="str">
        <f t="shared" si="153"/>
        <v>Fail</v>
      </c>
      <c r="AJ1410" t="e">
        <f>VLOOKUP(A1410,'DSSV VIE1016'!$B$2:$D$55,3,0)</f>
        <v>#N/A</v>
      </c>
    </row>
    <row r="1411" spans="1:36" x14ac:dyDescent="0.35">
      <c r="A1411" t="s">
        <v>4807</v>
      </c>
      <c r="B1411" t="s">
        <v>4808</v>
      </c>
      <c r="C1411" t="s">
        <v>4809</v>
      </c>
      <c r="D1411">
        <v>0</v>
      </c>
      <c r="E1411" t="s">
        <v>14</v>
      </c>
      <c r="F1411" t="s">
        <v>14</v>
      </c>
      <c r="G1411" t="s">
        <v>14</v>
      </c>
      <c r="H1411" t="s">
        <v>14</v>
      </c>
      <c r="I1411" t="s">
        <v>14</v>
      </c>
      <c r="J1411" t="s">
        <v>14</v>
      </c>
      <c r="K1411" t="s">
        <v>14</v>
      </c>
      <c r="L1411" t="s">
        <v>14</v>
      </c>
      <c r="M1411" t="s">
        <v>14</v>
      </c>
      <c r="N1411" t="s">
        <v>14</v>
      </c>
      <c r="O1411" t="s">
        <v>14</v>
      </c>
      <c r="P1411" t="s">
        <v>14</v>
      </c>
      <c r="Q1411" t="s">
        <v>14</v>
      </c>
      <c r="R1411" t="s">
        <v>14</v>
      </c>
      <c r="S1411">
        <v>0</v>
      </c>
      <c r="T1411" t="s">
        <v>14</v>
      </c>
      <c r="U1411" t="s">
        <v>14</v>
      </c>
      <c r="V1411" t="s">
        <v>15</v>
      </c>
      <c r="W1411" t="s">
        <v>16</v>
      </c>
      <c r="X1411" t="s">
        <v>17</v>
      </c>
      <c r="Y1411" t="s">
        <v>17</v>
      </c>
      <c r="Z1411" t="s">
        <v>16</v>
      </c>
      <c r="AA1411" t="s">
        <v>18</v>
      </c>
      <c r="AB1411" s="3">
        <v>14</v>
      </c>
      <c r="AC1411" s="3">
        <f t="shared" ref="AC1411:AC1474" si="154">COUNTIF(E1411:R1411,"Not Attempted")</f>
        <v>14</v>
      </c>
      <c r="AD1411" s="3">
        <f t="shared" ref="AD1411:AD1474" si="155">AB1411-AC1411-AE1411</f>
        <v>0</v>
      </c>
      <c r="AE1411" s="3">
        <f t="shared" ref="AE1411:AE1474" si="156">COUNTIF(E1411:R1411,1)</f>
        <v>0</v>
      </c>
      <c r="AF1411" s="4" t="str">
        <f t="shared" ref="AF1411:AF1474" si="157">IF(AC1411=14,"Chưa tham gia học lần nào","")</f>
        <v>Chưa tham gia học lần nào</v>
      </c>
      <c r="AG1411" s="4" t="str">
        <f t="shared" ref="AG1411:AG1474" si="158">IF(AND(MIN(E1411:R1411)&gt;=1,COUNT(E1411:R1411)=COUNTA(E1411:R1411)),"Pass","Fail")</f>
        <v>Fail</v>
      </c>
      <c r="AH1411" s="3">
        <f t="shared" ref="AH1411:AH1474" si="159">COUNT(T1411,"&gt;=0.5")</f>
        <v>0</v>
      </c>
      <c r="AI1411" s="3" t="str">
        <f t="shared" ref="AI1411:AI1474" si="160">IF(AND(AG1411="Pass",AH1411&gt;=0.5),"Đủ Điều kiện dự thi","Fail")</f>
        <v>Fail</v>
      </c>
      <c r="AJ1411" t="e">
        <f>VLOOKUP(A1411,'DSSV VIE1016'!$B$2:$D$55,3,0)</f>
        <v>#N/A</v>
      </c>
    </row>
    <row r="1412" spans="1:36" x14ac:dyDescent="0.35">
      <c r="A1412" t="s">
        <v>4810</v>
      </c>
      <c r="B1412" t="s">
        <v>4811</v>
      </c>
      <c r="C1412" t="s">
        <v>4812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 t="s">
        <v>14</v>
      </c>
      <c r="U1412" t="s">
        <v>14</v>
      </c>
      <c r="V1412" t="s">
        <v>15</v>
      </c>
      <c r="W1412" t="s">
        <v>16</v>
      </c>
      <c r="X1412" t="s">
        <v>17</v>
      </c>
      <c r="Y1412" t="s">
        <v>17</v>
      </c>
      <c r="Z1412" t="s">
        <v>16</v>
      </c>
      <c r="AA1412" t="s">
        <v>18</v>
      </c>
      <c r="AB1412" s="3">
        <v>14</v>
      </c>
      <c r="AC1412" s="3">
        <f t="shared" si="154"/>
        <v>0</v>
      </c>
      <c r="AD1412" s="3">
        <f t="shared" si="155"/>
        <v>0</v>
      </c>
      <c r="AE1412" s="3">
        <f t="shared" si="156"/>
        <v>14</v>
      </c>
      <c r="AF1412" s="4" t="str">
        <f t="shared" si="157"/>
        <v/>
      </c>
      <c r="AG1412" s="4" t="str">
        <f t="shared" si="158"/>
        <v>Pass</v>
      </c>
      <c r="AH1412" s="3">
        <f t="shared" si="159"/>
        <v>0</v>
      </c>
      <c r="AI1412" s="3" t="str">
        <f t="shared" si="160"/>
        <v>Fail</v>
      </c>
      <c r="AJ1412" t="e">
        <f>VLOOKUP(A1412,'DSSV VIE1016'!$B$2:$D$55,3,0)</f>
        <v>#N/A</v>
      </c>
    </row>
    <row r="1413" spans="1:36" x14ac:dyDescent="0.35">
      <c r="A1413" t="s">
        <v>4813</v>
      </c>
      <c r="B1413" t="s">
        <v>4814</v>
      </c>
      <c r="C1413" t="s">
        <v>4815</v>
      </c>
      <c r="D1413">
        <v>7.0000000000000007E-2</v>
      </c>
      <c r="E1413">
        <v>1</v>
      </c>
      <c r="F1413" t="s">
        <v>14</v>
      </c>
      <c r="G1413" t="s">
        <v>14</v>
      </c>
      <c r="H1413" t="s">
        <v>14</v>
      </c>
      <c r="I1413" t="s">
        <v>14</v>
      </c>
      <c r="J1413" t="s">
        <v>14</v>
      </c>
      <c r="K1413" t="s">
        <v>14</v>
      </c>
      <c r="L1413" t="s">
        <v>14</v>
      </c>
      <c r="M1413" t="s">
        <v>14</v>
      </c>
      <c r="N1413" t="s">
        <v>14</v>
      </c>
      <c r="O1413" t="s">
        <v>14</v>
      </c>
      <c r="P1413" t="s">
        <v>14</v>
      </c>
      <c r="Q1413" t="s">
        <v>14</v>
      </c>
      <c r="R1413" t="s">
        <v>14</v>
      </c>
      <c r="S1413">
        <v>7.1428571428599999E-2</v>
      </c>
      <c r="T1413" t="s">
        <v>14</v>
      </c>
      <c r="U1413" t="s">
        <v>14</v>
      </c>
      <c r="V1413" t="s">
        <v>15</v>
      </c>
      <c r="W1413" t="s">
        <v>16</v>
      </c>
      <c r="X1413" t="s">
        <v>17</v>
      </c>
      <c r="Y1413" t="s">
        <v>17</v>
      </c>
      <c r="Z1413" t="s">
        <v>16</v>
      </c>
      <c r="AA1413" t="s">
        <v>18</v>
      </c>
      <c r="AB1413" s="3">
        <v>14</v>
      </c>
      <c r="AC1413" s="3">
        <f t="shared" si="154"/>
        <v>13</v>
      </c>
      <c r="AD1413" s="3">
        <f t="shared" si="155"/>
        <v>0</v>
      </c>
      <c r="AE1413" s="3">
        <f t="shared" si="156"/>
        <v>1</v>
      </c>
      <c r="AF1413" s="4" t="str">
        <f t="shared" si="157"/>
        <v/>
      </c>
      <c r="AG1413" s="4" t="str">
        <f t="shared" si="158"/>
        <v>Fail</v>
      </c>
      <c r="AH1413" s="3">
        <f t="shared" si="159"/>
        <v>0</v>
      </c>
      <c r="AI1413" s="3" t="str">
        <f t="shared" si="160"/>
        <v>Fail</v>
      </c>
      <c r="AJ1413" t="e">
        <f>VLOOKUP(A1413,'DSSV VIE1016'!$B$2:$D$55,3,0)</f>
        <v>#N/A</v>
      </c>
    </row>
    <row r="1414" spans="1:36" x14ac:dyDescent="0.35">
      <c r="A1414" t="s">
        <v>4816</v>
      </c>
      <c r="B1414" t="s">
        <v>4817</v>
      </c>
      <c r="C1414" t="s">
        <v>4818</v>
      </c>
      <c r="D1414">
        <v>2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 t="s">
        <v>14</v>
      </c>
      <c r="V1414" t="s">
        <v>15</v>
      </c>
      <c r="W1414" t="s">
        <v>16</v>
      </c>
      <c r="X1414" t="s">
        <v>17</v>
      </c>
      <c r="Y1414" t="s">
        <v>17</v>
      </c>
      <c r="Z1414" t="s">
        <v>16</v>
      </c>
      <c r="AA1414" t="s">
        <v>18</v>
      </c>
      <c r="AB1414" s="3">
        <v>14</v>
      </c>
      <c r="AC1414" s="3">
        <f t="shared" si="154"/>
        <v>0</v>
      </c>
      <c r="AD1414" s="3">
        <f t="shared" si="155"/>
        <v>0</v>
      </c>
      <c r="AE1414" s="3">
        <f t="shared" si="156"/>
        <v>14</v>
      </c>
      <c r="AF1414" s="4" t="str">
        <f t="shared" si="157"/>
        <v/>
      </c>
      <c r="AG1414" s="4" t="str">
        <f t="shared" si="158"/>
        <v>Pass</v>
      </c>
      <c r="AH1414" s="3">
        <f t="shared" si="159"/>
        <v>1</v>
      </c>
      <c r="AI1414" s="3" t="str">
        <f t="shared" si="160"/>
        <v>Đủ Điều kiện dự thi</v>
      </c>
      <c r="AJ1414" t="e">
        <f>VLOOKUP(A1414,'DSSV VIE1016'!$B$2:$D$55,3,0)</f>
        <v>#N/A</v>
      </c>
    </row>
    <row r="1415" spans="1:36" x14ac:dyDescent="0.35">
      <c r="A1415" t="s">
        <v>4819</v>
      </c>
      <c r="B1415" t="s">
        <v>4820</v>
      </c>
      <c r="C1415" t="s">
        <v>4821</v>
      </c>
      <c r="D1415">
        <v>0</v>
      </c>
      <c r="E1415" t="s">
        <v>14</v>
      </c>
      <c r="F1415" t="s">
        <v>14</v>
      </c>
      <c r="G1415" t="s">
        <v>14</v>
      </c>
      <c r="H1415" t="s">
        <v>14</v>
      </c>
      <c r="I1415" t="s">
        <v>14</v>
      </c>
      <c r="J1415" t="s">
        <v>14</v>
      </c>
      <c r="K1415" t="s">
        <v>14</v>
      </c>
      <c r="L1415" t="s">
        <v>14</v>
      </c>
      <c r="M1415" t="s">
        <v>14</v>
      </c>
      <c r="N1415" t="s">
        <v>14</v>
      </c>
      <c r="O1415" t="s">
        <v>14</v>
      </c>
      <c r="P1415" t="s">
        <v>14</v>
      </c>
      <c r="Q1415" t="s">
        <v>14</v>
      </c>
      <c r="R1415" t="s">
        <v>14</v>
      </c>
      <c r="S1415">
        <v>0</v>
      </c>
      <c r="T1415" t="s">
        <v>14</v>
      </c>
      <c r="U1415" t="s">
        <v>14</v>
      </c>
      <c r="V1415" t="s">
        <v>15</v>
      </c>
      <c r="W1415" t="s">
        <v>16</v>
      </c>
      <c r="X1415" t="s">
        <v>17</v>
      </c>
      <c r="Y1415" t="s">
        <v>17</v>
      </c>
      <c r="Z1415" t="s">
        <v>16</v>
      </c>
      <c r="AA1415" t="s">
        <v>18</v>
      </c>
      <c r="AB1415" s="3">
        <v>14</v>
      </c>
      <c r="AC1415" s="3">
        <f t="shared" si="154"/>
        <v>14</v>
      </c>
      <c r="AD1415" s="3">
        <f t="shared" si="155"/>
        <v>0</v>
      </c>
      <c r="AE1415" s="3">
        <f t="shared" si="156"/>
        <v>0</v>
      </c>
      <c r="AF1415" s="4" t="str">
        <f t="shared" si="157"/>
        <v>Chưa tham gia học lần nào</v>
      </c>
      <c r="AG1415" s="4" t="str">
        <f t="shared" si="158"/>
        <v>Fail</v>
      </c>
      <c r="AH1415" s="3">
        <f t="shared" si="159"/>
        <v>0</v>
      </c>
      <c r="AI1415" s="3" t="str">
        <f t="shared" si="160"/>
        <v>Fail</v>
      </c>
      <c r="AJ1415" t="e">
        <f>VLOOKUP(A1415,'DSSV VIE1016'!$B$2:$D$55,3,0)</f>
        <v>#N/A</v>
      </c>
    </row>
    <row r="1416" spans="1:36" x14ac:dyDescent="0.35">
      <c r="A1416" t="s">
        <v>4822</v>
      </c>
      <c r="B1416" t="s">
        <v>4823</v>
      </c>
      <c r="C1416" t="s">
        <v>4824</v>
      </c>
      <c r="D1416">
        <v>2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 t="s">
        <v>14</v>
      </c>
      <c r="U1416">
        <v>1</v>
      </c>
      <c r="V1416" t="s">
        <v>15</v>
      </c>
      <c r="W1416" t="s">
        <v>16</v>
      </c>
      <c r="X1416" t="s">
        <v>17</v>
      </c>
      <c r="Y1416" t="s">
        <v>17</v>
      </c>
      <c r="Z1416" t="s">
        <v>16</v>
      </c>
      <c r="AA1416" t="s">
        <v>18</v>
      </c>
      <c r="AB1416" s="3">
        <v>14</v>
      </c>
      <c r="AC1416" s="3">
        <f t="shared" si="154"/>
        <v>0</v>
      </c>
      <c r="AD1416" s="3">
        <f t="shared" si="155"/>
        <v>0</v>
      </c>
      <c r="AE1416" s="3">
        <f t="shared" si="156"/>
        <v>14</v>
      </c>
      <c r="AF1416" s="4" t="str">
        <f t="shared" si="157"/>
        <v/>
      </c>
      <c r="AG1416" s="4" t="str">
        <f t="shared" si="158"/>
        <v>Pass</v>
      </c>
      <c r="AH1416" s="3">
        <f t="shared" si="159"/>
        <v>0</v>
      </c>
      <c r="AI1416" s="3" t="str">
        <f t="shared" si="160"/>
        <v>Fail</v>
      </c>
      <c r="AJ1416" t="e">
        <f>VLOOKUP(A1416,'DSSV VIE1016'!$B$2:$D$55,3,0)</f>
        <v>#N/A</v>
      </c>
    </row>
    <row r="1417" spans="1:36" x14ac:dyDescent="0.35">
      <c r="A1417" t="s">
        <v>4825</v>
      </c>
      <c r="B1417" t="s">
        <v>4826</v>
      </c>
      <c r="C1417" t="s">
        <v>4827</v>
      </c>
      <c r="D1417">
        <v>2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 t="s">
        <v>14</v>
      </c>
      <c r="U1417">
        <v>1</v>
      </c>
      <c r="V1417" t="s">
        <v>15</v>
      </c>
      <c r="W1417" t="s">
        <v>16</v>
      </c>
      <c r="X1417" t="s">
        <v>17</v>
      </c>
      <c r="Y1417" t="s">
        <v>17</v>
      </c>
      <c r="Z1417" t="s">
        <v>16</v>
      </c>
      <c r="AA1417" t="s">
        <v>18</v>
      </c>
      <c r="AB1417" s="3">
        <v>14</v>
      </c>
      <c r="AC1417" s="3">
        <f t="shared" si="154"/>
        <v>0</v>
      </c>
      <c r="AD1417" s="3">
        <f t="shared" si="155"/>
        <v>0</v>
      </c>
      <c r="AE1417" s="3">
        <f t="shared" si="156"/>
        <v>14</v>
      </c>
      <c r="AF1417" s="4" t="str">
        <f t="shared" si="157"/>
        <v/>
      </c>
      <c r="AG1417" s="4" t="str">
        <f t="shared" si="158"/>
        <v>Pass</v>
      </c>
      <c r="AH1417" s="3">
        <f t="shared" si="159"/>
        <v>0</v>
      </c>
      <c r="AI1417" s="3" t="str">
        <f t="shared" si="160"/>
        <v>Fail</v>
      </c>
      <c r="AJ1417" t="e">
        <f>VLOOKUP(A1417,'DSSV VIE1016'!$B$2:$D$55,3,0)</f>
        <v>#N/A</v>
      </c>
    </row>
    <row r="1418" spans="1:36" x14ac:dyDescent="0.35">
      <c r="A1418" t="s">
        <v>4828</v>
      </c>
      <c r="B1418" t="s">
        <v>4829</v>
      </c>
      <c r="C1418" t="s">
        <v>4830</v>
      </c>
      <c r="D1418">
        <v>0.56999999999999995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 t="s">
        <v>14</v>
      </c>
      <c r="N1418" t="s">
        <v>14</v>
      </c>
      <c r="O1418" t="s">
        <v>14</v>
      </c>
      <c r="P1418" t="s">
        <v>14</v>
      </c>
      <c r="Q1418" t="s">
        <v>14</v>
      </c>
      <c r="R1418" t="s">
        <v>14</v>
      </c>
      <c r="S1418">
        <v>0.57142857142900005</v>
      </c>
      <c r="T1418" t="s">
        <v>14</v>
      </c>
      <c r="U1418" t="s">
        <v>14</v>
      </c>
      <c r="V1418" t="s">
        <v>15</v>
      </c>
      <c r="W1418" t="s">
        <v>16</v>
      </c>
      <c r="X1418" t="s">
        <v>17</v>
      </c>
      <c r="Y1418" t="s">
        <v>17</v>
      </c>
      <c r="Z1418" t="s">
        <v>16</v>
      </c>
      <c r="AA1418" t="s">
        <v>18</v>
      </c>
      <c r="AB1418" s="3">
        <v>14</v>
      </c>
      <c r="AC1418" s="3">
        <f t="shared" si="154"/>
        <v>6</v>
      </c>
      <c r="AD1418" s="3">
        <f t="shared" si="155"/>
        <v>0</v>
      </c>
      <c r="AE1418" s="3">
        <f t="shared" si="156"/>
        <v>8</v>
      </c>
      <c r="AF1418" s="4" t="str">
        <f t="shared" si="157"/>
        <v/>
      </c>
      <c r="AG1418" s="4" t="str">
        <f t="shared" si="158"/>
        <v>Fail</v>
      </c>
      <c r="AH1418" s="3">
        <f t="shared" si="159"/>
        <v>0</v>
      </c>
      <c r="AI1418" s="3" t="str">
        <f t="shared" si="160"/>
        <v>Fail</v>
      </c>
      <c r="AJ1418" t="e">
        <f>VLOOKUP(A1418,'DSSV VIE1016'!$B$2:$D$55,3,0)</f>
        <v>#N/A</v>
      </c>
    </row>
    <row r="1419" spans="1:36" x14ac:dyDescent="0.35">
      <c r="A1419" t="s">
        <v>4831</v>
      </c>
      <c r="B1419" t="s">
        <v>4832</v>
      </c>
      <c r="C1419" t="s">
        <v>4833</v>
      </c>
      <c r="D1419">
        <v>2.9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0.9</v>
      </c>
      <c r="U1419">
        <v>1</v>
      </c>
      <c r="V1419" t="s">
        <v>15</v>
      </c>
      <c r="W1419" t="s">
        <v>16</v>
      </c>
      <c r="X1419" t="s">
        <v>17</v>
      </c>
      <c r="Y1419" t="s">
        <v>17</v>
      </c>
      <c r="Z1419" t="s">
        <v>16</v>
      </c>
      <c r="AA1419" t="s">
        <v>18</v>
      </c>
      <c r="AB1419" s="3">
        <v>14</v>
      </c>
      <c r="AC1419" s="3">
        <f t="shared" si="154"/>
        <v>0</v>
      </c>
      <c r="AD1419" s="3">
        <f t="shared" si="155"/>
        <v>0</v>
      </c>
      <c r="AE1419" s="3">
        <f t="shared" si="156"/>
        <v>14</v>
      </c>
      <c r="AF1419" s="4" t="str">
        <f t="shared" si="157"/>
        <v/>
      </c>
      <c r="AG1419" s="4" t="str">
        <f t="shared" si="158"/>
        <v>Pass</v>
      </c>
      <c r="AH1419" s="3">
        <f t="shared" si="159"/>
        <v>1</v>
      </c>
      <c r="AI1419" s="3" t="str">
        <f t="shared" si="160"/>
        <v>Đủ Điều kiện dự thi</v>
      </c>
      <c r="AJ1419" t="e">
        <f>VLOOKUP(A1419,'DSSV VIE1016'!$B$2:$D$55,3,0)</f>
        <v>#N/A</v>
      </c>
    </row>
    <row r="1420" spans="1:36" x14ac:dyDescent="0.35">
      <c r="A1420" t="s">
        <v>4834</v>
      </c>
      <c r="B1420" t="s">
        <v>4835</v>
      </c>
      <c r="C1420" t="s">
        <v>4836</v>
      </c>
      <c r="D1420">
        <v>0</v>
      </c>
      <c r="E1420" t="s">
        <v>14</v>
      </c>
      <c r="F1420" t="s">
        <v>14</v>
      </c>
      <c r="G1420" t="s">
        <v>14</v>
      </c>
      <c r="H1420" t="s">
        <v>14</v>
      </c>
      <c r="I1420" t="s">
        <v>14</v>
      </c>
      <c r="J1420" t="s">
        <v>14</v>
      </c>
      <c r="K1420" t="s">
        <v>14</v>
      </c>
      <c r="L1420" t="s">
        <v>14</v>
      </c>
      <c r="M1420" t="s">
        <v>14</v>
      </c>
      <c r="N1420" t="s">
        <v>14</v>
      </c>
      <c r="O1420" t="s">
        <v>14</v>
      </c>
      <c r="P1420" t="s">
        <v>14</v>
      </c>
      <c r="Q1420" t="s">
        <v>14</v>
      </c>
      <c r="R1420" t="s">
        <v>14</v>
      </c>
      <c r="S1420">
        <v>0</v>
      </c>
      <c r="T1420" t="s">
        <v>14</v>
      </c>
      <c r="U1420" t="s">
        <v>14</v>
      </c>
      <c r="V1420" t="s">
        <v>15</v>
      </c>
      <c r="W1420" t="s">
        <v>16</v>
      </c>
      <c r="X1420" t="s">
        <v>17</v>
      </c>
      <c r="Y1420" t="s">
        <v>17</v>
      </c>
      <c r="Z1420" t="s">
        <v>16</v>
      </c>
      <c r="AA1420" t="s">
        <v>18</v>
      </c>
      <c r="AB1420" s="3">
        <v>14</v>
      </c>
      <c r="AC1420" s="3">
        <f t="shared" si="154"/>
        <v>14</v>
      </c>
      <c r="AD1420" s="3">
        <f t="shared" si="155"/>
        <v>0</v>
      </c>
      <c r="AE1420" s="3">
        <f t="shared" si="156"/>
        <v>0</v>
      </c>
      <c r="AF1420" s="4" t="str">
        <f t="shared" si="157"/>
        <v>Chưa tham gia học lần nào</v>
      </c>
      <c r="AG1420" s="4" t="str">
        <f t="shared" si="158"/>
        <v>Fail</v>
      </c>
      <c r="AH1420" s="3">
        <f t="shared" si="159"/>
        <v>0</v>
      </c>
      <c r="AI1420" s="3" t="str">
        <f t="shared" si="160"/>
        <v>Fail</v>
      </c>
      <c r="AJ1420" t="e">
        <f>VLOOKUP(A1420,'DSSV VIE1016'!$B$2:$D$55,3,0)</f>
        <v>#N/A</v>
      </c>
    </row>
    <row r="1421" spans="1:36" x14ac:dyDescent="0.35">
      <c r="A1421" t="s">
        <v>4837</v>
      </c>
      <c r="B1421" t="s">
        <v>4838</v>
      </c>
      <c r="C1421" t="s">
        <v>4839</v>
      </c>
      <c r="D1421">
        <v>0</v>
      </c>
      <c r="E1421" t="s">
        <v>14</v>
      </c>
      <c r="F1421" t="s">
        <v>14</v>
      </c>
      <c r="G1421" t="s">
        <v>14</v>
      </c>
      <c r="H1421" t="s">
        <v>14</v>
      </c>
      <c r="I1421" t="s">
        <v>14</v>
      </c>
      <c r="J1421" t="s">
        <v>14</v>
      </c>
      <c r="K1421" t="s">
        <v>14</v>
      </c>
      <c r="L1421" t="s">
        <v>14</v>
      </c>
      <c r="M1421" t="s">
        <v>14</v>
      </c>
      <c r="N1421" t="s">
        <v>14</v>
      </c>
      <c r="O1421" t="s">
        <v>14</v>
      </c>
      <c r="P1421" t="s">
        <v>14</v>
      </c>
      <c r="Q1421" t="s">
        <v>14</v>
      </c>
      <c r="R1421" t="s">
        <v>14</v>
      </c>
      <c r="S1421">
        <v>0</v>
      </c>
      <c r="T1421" t="s">
        <v>14</v>
      </c>
      <c r="U1421" t="s">
        <v>14</v>
      </c>
      <c r="V1421" t="s">
        <v>15</v>
      </c>
      <c r="W1421" t="s">
        <v>16</v>
      </c>
      <c r="X1421" t="s">
        <v>17</v>
      </c>
      <c r="Y1421" t="s">
        <v>17</v>
      </c>
      <c r="Z1421" t="s">
        <v>16</v>
      </c>
      <c r="AA1421" t="s">
        <v>18</v>
      </c>
      <c r="AB1421" s="3">
        <v>14</v>
      </c>
      <c r="AC1421" s="3">
        <f t="shared" si="154"/>
        <v>14</v>
      </c>
      <c r="AD1421" s="3">
        <f t="shared" si="155"/>
        <v>0</v>
      </c>
      <c r="AE1421" s="3">
        <f t="shared" si="156"/>
        <v>0</v>
      </c>
      <c r="AF1421" s="4" t="str">
        <f t="shared" si="157"/>
        <v>Chưa tham gia học lần nào</v>
      </c>
      <c r="AG1421" s="4" t="str">
        <f t="shared" si="158"/>
        <v>Fail</v>
      </c>
      <c r="AH1421" s="3">
        <f t="shared" si="159"/>
        <v>0</v>
      </c>
      <c r="AI1421" s="3" t="str">
        <f t="shared" si="160"/>
        <v>Fail</v>
      </c>
      <c r="AJ1421" t="e">
        <f>VLOOKUP(A1421,'DSSV VIE1016'!$B$2:$D$55,3,0)</f>
        <v>#N/A</v>
      </c>
    </row>
    <row r="1422" spans="1:36" x14ac:dyDescent="0.35">
      <c r="A1422" t="s">
        <v>4840</v>
      </c>
      <c r="B1422" t="s">
        <v>4841</v>
      </c>
      <c r="C1422" t="s">
        <v>4842</v>
      </c>
      <c r="D1422">
        <v>0.43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 t="s">
        <v>14</v>
      </c>
      <c r="L1422" t="s">
        <v>14</v>
      </c>
      <c r="M1422" t="s">
        <v>14</v>
      </c>
      <c r="N1422" t="s">
        <v>14</v>
      </c>
      <c r="O1422" t="s">
        <v>14</v>
      </c>
      <c r="P1422" t="s">
        <v>14</v>
      </c>
      <c r="Q1422" t="s">
        <v>14</v>
      </c>
      <c r="R1422" t="s">
        <v>14</v>
      </c>
      <c r="S1422">
        <v>0.428571428571</v>
      </c>
      <c r="T1422" t="s">
        <v>14</v>
      </c>
      <c r="U1422" t="s">
        <v>14</v>
      </c>
      <c r="V1422" t="s">
        <v>15</v>
      </c>
      <c r="W1422" t="s">
        <v>16</v>
      </c>
      <c r="X1422" t="s">
        <v>17</v>
      </c>
      <c r="Y1422" t="s">
        <v>17</v>
      </c>
      <c r="Z1422" t="s">
        <v>16</v>
      </c>
      <c r="AA1422" t="s">
        <v>18</v>
      </c>
      <c r="AB1422" s="3">
        <v>14</v>
      </c>
      <c r="AC1422" s="3">
        <f t="shared" si="154"/>
        <v>8</v>
      </c>
      <c r="AD1422" s="3">
        <f t="shared" si="155"/>
        <v>0</v>
      </c>
      <c r="AE1422" s="3">
        <f t="shared" si="156"/>
        <v>6</v>
      </c>
      <c r="AF1422" s="4" t="str">
        <f t="shared" si="157"/>
        <v/>
      </c>
      <c r="AG1422" s="4" t="str">
        <f t="shared" si="158"/>
        <v>Fail</v>
      </c>
      <c r="AH1422" s="3">
        <f t="shared" si="159"/>
        <v>0</v>
      </c>
      <c r="AI1422" s="3" t="str">
        <f t="shared" si="160"/>
        <v>Fail</v>
      </c>
      <c r="AJ1422" t="e">
        <f>VLOOKUP(A1422,'DSSV VIE1016'!$B$2:$D$55,3,0)</f>
        <v>#N/A</v>
      </c>
    </row>
    <row r="1423" spans="1:36" x14ac:dyDescent="0.35">
      <c r="A1423" t="s">
        <v>4843</v>
      </c>
      <c r="B1423" t="s">
        <v>4844</v>
      </c>
      <c r="C1423" t="s">
        <v>4845</v>
      </c>
      <c r="D1423">
        <v>2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 t="s">
        <v>14</v>
      </c>
      <c r="U1423">
        <v>1</v>
      </c>
      <c r="V1423" t="s">
        <v>15</v>
      </c>
      <c r="W1423" t="s">
        <v>16</v>
      </c>
      <c r="X1423" t="s">
        <v>17</v>
      </c>
      <c r="Y1423" t="s">
        <v>17</v>
      </c>
      <c r="Z1423" t="s">
        <v>16</v>
      </c>
      <c r="AA1423" t="s">
        <v>18</v>
      </c>
      <c r="AB1423" s="3">
        <v>14</v>
      </c>
      <c r="AC1423" s="3">
        <f t="shared" si="154"/>
        <v>0</v>
      </c>
      <c r="AD1423" s="3">
        <f t="shared" si="155"/>
        <v>0</v>
      </c>
      <c r="AE1423" s="3">
        <f t="shared" si="156"/>
        <v>14</v>
      </c>
      <c r="AF1423" s="4" t="str">
        <f t="shared" si="157"/>
        <v/>
      </c>
      <c r="AG1423" s="4" t="str">
        <f t="shared" si="158"/>
        <v>Pass</v>
      </c>
      <c r="AH1423" s="3">
        <f t="shared" si="159"/>
        <v>0</v>
      </c>
      <c r="AI1423" s="3" t="str">
        <f t="shared" si="160"/>
        <v>Fail</v>
      </c>
      <c r="AJ1423" t="e">
        <f>VLOOKUP(A1423,'DSSV VIE1016'!$B$2:$D$55,3,0)</f>
        <v>#N/A</v>
      </c>
    </row>
    <row r="1424" spans="1:36" x14ac:dyDescent="0.35">
      <c r="A1424" t="s">
        <v>4846</v>
      </c>
      <c r="B1424" t="s">
        <v>4847</v>
      </c>
      <c r="C1424" t="s">
        <v>4848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 t="s">
        <v>14</v>
      </c>
      <c r="U1424" t="s">
        <v>14</v>
      </c>
      <c r="V1424" t="s">
        <v>15</v>
      </c>
      <c r="W1424" t="s">
        <v>16</v>
      </c>
      <c r="X1424" t="s">
        <v>17</v>
      </c>
      <c r="Y1424" t="s">
        <v>17</v>
      </c>
      <c r="Z1424" t="s">
        <v>16</v>
      </c>
      <c r="AA1424" t="s">
        <v>18</v>
      </c>
      <c r="AB1424" s="3">
        <v>14</v>
      </c>
      <c r="AC1424" s="3">
        <f t="shared" si="154"/>
        <v>0</v>
      </c>
      <c r="AD1424" s="3">
        <f t="shared" si="155"/>
        <v>0</v>
      </c>
      <c r="AE1424" s="3">
        <f t="shared" si="156"/>
        <v>14</v>
      </c>
      <c r="AF1424" s="4" t="str">
        <f t="shared" si="157"/>
        <v/>
      </c>
      <c r="AG1424" s="4" t="str">
        <f t="shared" si="158"/>
        <v>Pass</v>
      </c>
      <c r="AH1424" s="3">
        <f t="shared" si="159"/>
        <v>0</v>
      </c>
      <c r="AI1424" s="3" t="str">
        <f t="shared" si="160"/>
        <v>Fail</v>
      </c>
      <c r="AJ1424" t="e">
        <f>VLOOKUP(A1424,'DSSV VIE1016'!$B$2:$D$55,3,0)</f>
        <v>#N/A</v>
      </c>
    </row>
    <row r="1425" spans="1:36" x14ac:dyDescent="0.35">
      <c r="A1425" t="s">
        <v>4849</v>
      </c>
      <c r="B1425" t="s">
        <v>4850</v>
      </c>
      <c r="C1425" t="s">
        <v>4851</v>
      </c>
      <c r="D1425">
        <v>0</v>
      </c>
      <c r="E1425" t="s">
        <v>14</v>
      </c>
      <c r="F1425" t="s">
        <v>14</v>
      </c>
      <c r="G1425" t="s">
        <v>14</v>
      </c>
      <c r="H1425" t="s">
        <v>14</v>
      </c>
      <c r="I1425" t="s">
        <v>14</v>
      </c>
      <c r="J1425" t="s">
        <v>14</v>
      </c>
      <c r="K1425" t="s">
        <v>14</v>
      </c>
      <c r="L1425" t="s">
        <v>14</v>
      </c>
      <c r="M1425" t="s">
        <v>14</v>
      </c>
      <c r="N1425" t="s">
        <v>14</v>
      </c>
      <c r="O1425" t="s">
        <v>14</v>
      </c>
      <c r="P1425" t="s">
        <v>14</v>
      </c>
      <c r="Q1425" t="s">
        <v>14</v>
      </c>
      <c r="R1425" t="s">
        <v>14</v>
      </c>
      <c r="S1425">
        <v>0</v>
      </c>
      <c r="T1425" t="s">
        <v>14</v>
      </c>
      <c r="U1425" t="s">
        <v>14</v>
      </c>
      <c r="V1425" t="s">
        <v>15</v>
      </c>
      <c r="W1425" t="s">
        <v>16</v>
      </c>
      <c r="X1425" t="s">
        <v>17</v>
      </c>
      <c r="Y1425" t="s">
        <v>17</v>
      </c>
      <c r="Z1425" t="s">
        <v>16</v>
      </c>
      <c r="AA1425" t="s">
        <v>18</v>
      </c>
      <c r="AB1425" s="3">
        <v>14</v>
      </c>
      <c r="AC1425" s="3">
        <f t="shared" si="154"/>
        <v>14</v>
      </c>
      <c r="AD1425" s="3">
        <f t="shared" si="155"/>
        <v>0</v>
      </c>
      <c r="AE1425" s="3">
        <f t="shared" si="156"/>
        <v>0</v>
      </c>
      <c r="AF1425" s="4" t="str">
        <f t="shared" si="157"/>
        <v>Chưa tham gia học lần nào</v>
      </c>
      <c r="AG1425" s="4" t="str">
        <f t="shared" si="158"/>
        <v>Fail</v>
      </c>
      <c r="AH1425" s="3">
        <f t="shared" si="159"/>
        <v>0</v>
      </c>
      <c r="AI1425" s="3" t="str">
        <f t="shared" si="160"/>
        <v>Fail</v>
      </c>
      <c r="AJ1425" t="e">
        <f>VLOOKUP(A1425,'DSSV VIE1016'!$B$2:$D$55,3,0)</f>
        <v>#N/A</v>
      </c>
    </row>
    <row r="1426" spans="1:36" x14ac:dyDescent="0.35">
      <c r="A1426" t="s">
        <v>4852</v>
      </c>
      <c r="B1426" t="s">
        <v>4853</v>
      </c>
      <c r="C1426" t="s">
        <v>4854</v>
      </c>
      <c r="D1426">
        <v>1.28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 t="s">
        <v>14</v>
      </c>
      <c r="U1426">
        <v>0.28000000000000003</v>
      </c>
      <c r="V1426" t="s">
        <v>15</v>
      </c>
      <c r="W1426" t="s">
        <v>16</v>
      </c>
      <c r="X1426" t="s">
        <v>17</v>
      </c>
      <c r="Y1426" t="s">
        <v>17</v>
      </c>
      <c r="Z1426" t="s">
        <v>16</v>
      </c>
      <c r="AA1426" t="s">
        <v>18</v>
      </c>
      <c r="AB1426" s="3">
        <v>14</v>
      </c>
      <c r="AC1426" s="3">
        <f t="shared" si="154"/>
        <v>0</v>
      </c>
      <c r="AD1426" s="3">
        <f t="shared" si="155"/>
        <v>0</v>
      </c>
      <c r="AE1426" s="3">
        <f t="shared" si="156"/>
        <v>14</v>
      </c>
      <c r="AF1426" s="4" t="str">
        <f t="shared" si="157"/>
        <v/>
      </c>
      <c r="AG1426" s="4" t="str">
        <f t="shared" si="158"/>
        <v>Pass</v>
      </c>
      <c r="AH1426" s="3">
        <f t="shared" si="159"/>
        <v>0</v>
      </c>
      <c r="AI1426" s="3" t="str">
        <f t="shared" si="160"/>
        <v>Fail</v>
      </c>
      <c r="AJ1426" t="e">
        <f>VLOOKUP(A1426,'DSSV VIE1016'!$B$2:$D$55,3,0)</f>
        <v>#N/A</v>
      </c>
    </row>
    <row r="1427" spans="1:36" x14ac:dyDescent="0.35">
      <c r="A1427" t="s">
        <v>4855</v>
      </c>
      <c r="B1427" t="s">
        <v>4856</v>
      </c>
      <c r="C1427" t="s">
        <v>4857</v>
      </c>
      <c r="D1427">
        <v>0.14000000000000001</v>
      </c>
      <c r="E1427">
        <v>1</v>
      </c>
      <c r="F1427">
        <v>1</v>
      </c>
      <c r="G1427" t="s">
        <v>14</v>
      </c>
      <c r="H1427" t="s">
        <v>14</v>
      </c>
      <c r="I1427" t="s">
        <v>14</v>
      </c>
      <c r="J1427" t="s">
        <v>14</v>
      </c>
      <c r="K1427" t="s">
        <v>14</v>
      </c>
      <c r="L1427" t="s">
        <v>14</v>
      </c>
      <c r="M1427" t="s">
        <v>14</v>
      </c>
      <c r="N1427" t="s">
        <v>14</v>
      </c>
      <c r="O1427" t="s">
        <v>14</v>
      </c>
      <c r="P1427" t="s">
        <v>14</v>
      </c>
      <c r="Q1427" t="s">
        <v>14</v>
      </c>
      <c r="R1427" t="s">
        <v>14</v>
      </c>
      <c r="S1427">
        <v>0.14285714285699999</v>
      </c>
      <c r="T1427" t="s">
        <v>14</v>
      </c>
      <c r="U1427" t="s">
        <v>14</v>
      </c>
      <c r="V1427" t="s">
        <v>15</v>
      </c>
      <c r="W1427" t="s">
        <v>16</v>
      </c>
      <c r="X1427" t="s">
        <v>17</v>
      </c>
      <c r="Y1427" t="s">
        <v>17</v>
      </c>
      <c r="Z1427" t="s">
        <v>16</v>
      </c>
      <c r="AA1427" t="s">
        <v>18</v>
      </c>
      <c r="AB1427" s="3">
        <v>14</v>
      </c>
      <c r="AC1427" s="3">
        <f t="shared" si="154"/>
        <v>12</v>
      </c>
      <c r="AD1427" s="3">
        <f t="shared" si="155"/>
        <v>0</v>
      </c>
      <c r="AE1427" s="3">
        <f t="shared" si="156"/>
        <v>2</v>
      </c>
      <c r="AF1427" s="4" t="str">
        <f t="shared" si="157"/>
        <v/>
      </c>
      <c r="AG1427" s="4" t="str">
        <f t="shared" si="158"/>
        <v>Fail</v>
      </c>
      <c r="AH1427" s="3">
        <f t="shared" si="159"/>
        <v>0</v>
      </c>
      <c r="AI1427" s="3" t="str">
        <f t="shared" si="160"/>
        <v>Fail</v>
      </c>
      <c r="AJ1427" t="e">
        <f>VLOOKUP(A1427,'DSSV VIE1016'!$B$2:$D$55,3,0)</f>
        <v>#N/A</v>
      </c>
    </row>
    <row r="1428" spans="1:36" x14ac:dyDescent="0.35">
      <c r="A1428" t="s">
        <v>4858</v>
      </c>
      <c r="B1428" t="s">
        <v>4859</v>
      </c>
      <c r="C1428" t="s">
        <v>4860</v>
      </c>
      <c r="D1428">
        <v>0.28999999999999998</v>
      </c>
      <c r="E1428">
        <v>1</v>
      </c>
      <c r="F1428">
        <v>1</v>
      </c>
      <c r="G1428">
        <v>1</v>
      </c>
      <c r="H1428">
        <v>1</v>
      </c>
      <c r="I1428" t="s">
        <v>14</v>
      </c>
      <c r="J1428" t="s">
        <v>14</v>
      </c>
      <c r="K1428" t="s">
        <v>14</v>
      </c>
      <c r="L1428" t="s">
        <v>14</v>
      </c>
      <c r="M1428" t="s">
        <v>14</v>
      </c>
      <c r="N1428" t="s">
        <v>14</v>
      </c>
      <c r="O1428" t="s">
        <v>14</v>
      </c>
      <c r="P1428" t="s">
        <v>14</v>
      </c>
      <c r="Q1428" t="s">
        <v>14</v>
      </c>
      <c r="R1428" t="s">
        <v>14</v>
      </c>
      <c r="S1428">
        <v>0.28571428571399998</v>
      </c>
      <c r="T1428" t="s">
        <v>14</v>
      </c>
      <c r="U1428" t="s">
        <v>14</v>
      </c>
      <c r="V1428" t="s">
        <v>15</v>
      </c>
      <c r="W1428" t="s">
        <v>16</v>
      </c>
      <c r="X1428" t="s">
        <v>17</v>
      </c>
      <c r="Y1428" t="s">
        <v>17</v>
      </c>
      <c r="Z1428" t="s">
        <v>16</v>
      </c>
      <c r="AA1428" t="s">
        <v>18</v>
      </c>
      <c r="AB1428" s="3">
        <v>14</v>
      </c>
      <c r="AC1428" s="3">
        <f t="shared" si="154"/>
        <v>10</v>
      </c>
      <c r="AD1428" s="3">
        <f t="shared" si="155"/>
        <v>0</v>
      </c>
      <c r="AE1428" s="3">
        <f t="shared" si="156"/>
        <v>4</v>
      </c>
      <c r="AF1428" s="4" t="str">
        <f t="shared" si="157"/>
        <v/>
      </c>
      <c r="AG1428" s="4" t="str">
        <f t="shared" si="158"/>
        <v>Fail</v>
      </c>
      <c r="AH1428" s="3">
        <f t="shared" si="159"/>
        <v>0</v>
      </c>
      <c r="AI1428" s="3" t="str">
        <f t="shared" si="160"/>
        <v>Fail</v>
      </c>
      <c r="AJ1428" t="e">
        <f>VLOOKUP(A1428,'DSSV VIE1016'!$B$2:$D$55,3,0)</f>
        <v>#N/A</v>
      </c>
    </row>
    <row r="1429" spans="1:36" x14ac:dyDescent="0.35">
      <c r="A1429" t="s">
        <v>4861</v>
      </c>
      <c r="B1429" t="s">
        <v>4862</v>
      </c>
      <c r="C1429" t="s">
        <v>4863</v>
      </c>
      <c r="D1429">
        <v>0.36</v>
      </c>
      <c r="E1429">
        <v>1</v>
      </c>
      <c r="F1429">
        <v>1</v>
      </c>
      <c r="G1429">
        <v>1</v>
      </c>
      <c r="H1429">
        <v>1</v>
      </c>
      <c r="I1429">
        <v>1</v>
      </c>
      <c r="J1429" t="s">
        <v>14</v>
      </c>
      <c r="K1429" t="s">
        <v>14</v>
      </c>
      <c r="L1429" t="s">
        <v>14</v>
      </c>
      <c r="M1429" t="s">
        <v>14</v>
      </c>
      <c r="N1429" t="s">
        <v>14</v>
      </c>
      <c r="O1429" t="s">
        <v>14</v>
      </c>
      <c r="P1429" t="s">
        <v>14</v>
      </c>
      <c r="Q1429" t="s">
        <v>14</v>
      </c>
      <c r="R1429" t="s">
        <v>14</v>
      </c>
      <c r="S1429">
        <v>0.35714285714299998</v>
      </c>
      <c r="T1429" t="s">
        <v>14</v>
      </c>
      <c r="U1429" t="s">
        <v>14</v>
      </c>
      <c r="V1429" t="s">
        <v>15</v>
      </c>
      <c r="W1429" t="s">
        <v>16</v>
      </c>
      <c r="X1429" t="s">
        <v>17</v>
      </c>
      <c r="Y1429" t="s">
        <v>17</v>
      </c>
      <c r="Z1429" t="s">
        <v>16</v>
      </c>
      <c r="AA1429" t="s">
        <v>18</v>
      </c>
      <c r="AB1429" s="3">
        <v>14</v>
      </c>
      <c r="AC1429" s="3">
        <f t="shared" si="154"/>
        <v>9</v>
      </c>
      <c r="AD1429" s="3">
        <f t="shared" si="155"/>
        <v>0</v>
      </c>
      <c r="AE1429" s="3">
        <f t="shared" si="156"/>
        <v>5</v>
      </c>
      <c r="AF1429" s="4" t="str">
        <f t="shared" si="157"/>
        <v/>
      </c>
      <c r="AG1429" s="4" t="str">
        <f t="shared" si="158"/>
        <v>Fail</v>
      </c>
      <c r="AH1429" s="3">
        <f t="shared" si="159"/>
        <v>0</v>
      </c>
      <c r="AI1429" s="3" t="str">
        <f t="shared" si="160"/>
        <v>Fail</v>
      </c>
      <c r="AJ1429" t="e">
        <f>VLOOKUP(A1429,'DSSV VIE1016'!$B$2:$D$55,3,0)</f>
        <v>#N/A</v>
      </c>
    </row>
    <row r="1430" spans="1:36" x14ac:dyDescent="0.35">
      <c r="A1430" t="s">
        <v>4864</v>
      </c>
      <c r="B1430" t="s">
        <v>4865</v>
      </c>
      <c r="C1430" t="s">
        <v>4866</v>
      </c>
      <c r="D1430">
        <v>0</v>
      </c>
      <c r="E1430" t="s">
        <v>14</v>
      </c>
      <c r="F1430" t="s">
        <v>14</v>
      </c>
      <c r="G1430" t="s">
        <v>14</v>
      </c>
      <c r="H1430" t="s">
        <v>14</v>
      </c>
      <c r="I1430" t="s">
        <v>14</v>
      </c>
      <c r="J1430" t="s">
        <v>14</v>
      </c>
      <c r="K1430" t="s">
        <v>14</v>
      </c>
      <c r="L1430" t="s">
        <v>14</v>
      </c>
      <c r="M1430" t="s">
        <v>14</v>
      </c>
      <c r="N1430" t="s">
        <v>14</v>
      </c>
      <c r="O1430" t="s">
        <v>14</v>
      </c>
      <c r="P1430" t="s">
        <v>14</v>
      </c>
      <c r="Q1430" t="s">
        <v>14</v>
      </c>
      <c r="R1430" t="s">
        <v>14</v>
      </c>
      <c r="S1430">
        <v>0</v>
      </c>
      <c r="T1430" t="s">
        <v>14</v>
      </c>
      <c r="U1430" t="s">
        <v>14</v>
      </c>
      <c r="V1430" t="s">
        <v>15</v>
      </c>
      <c r="W1430" t="s">
        <v>16</v>
      </c>
      <c r="X1430" t="s">
        <v>17</v>
      </c>
      <c r="Y1430" t="s">
        <v>17</v>
      </c>
      <c r="Z1430" t="s">
        <v>16</v>
      </c>
      <c r="AA1430" t="s">
        <v>29</v>
      </c>
      <c r="AB1430" s="3">
        <v>14</v>
      </c>
      <c r="AC1430" s="3">
        <f t="shared" si="154"/>
        <v>14</v>
      </c>
      <c r="AD1430" s="3">
        <f t="shared" si="155"/>
        <v>0</v>
      </c>
      <c r="AE1430" s="3">
        <f t="shared" si="156"/>
        <v>0</v>
      </c>
      <c r="AF1430" s="4" t="str">
        <f t="shared" si="157"/>
        <v>Chưa tham gia học lần nào</v>
      </c>
      <c r="AG1430" s="4" t="str">
        <f t="shared" si="158"/>
        <v>Fail</v>
      </c>
      <c r="AH1430" s="3">
        <f t="shared" si="159"/>
        <v>0</v>
      </c>
      <c r="AI1430" s="3" t="str">
        <f t="shared" si="160"/>
        <v>Fail</v>
      </c>
      <c r="AJ1430" t="e">
        <f>VLOOKUP(A1430,'DSSV VIE1016'!$B$2:$D$55,3,0)</f>
        <v>#N/A</v>
      </c>
    </row>
    <row r="1431" spans="1:36" x14ac:dyDescent="0.35">
      <c r="A1431" t="s">
        <v>4867</v>
      </c>
      <c r="B1431" t="s">
        <v>4868</v>
      </c>
      <c r="C1431" t="s">
        <v>4869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 t="s">
        <v>14</v>
      </c>
      <c r="U1431" t="s">
        <v>14</v>
      </c>
      <c r="V1431" t="s">
        <v>15</v>
      </c>
      <c r="W1431" t="s">
        <v>16</v>
      </c>
      <c r="X1431" t="s">
        <v>17</v>
      </c>
      <c r="Y1431" t="s">
        <v>17</v>
      </c>
      <c r="Z1431" t="s">
        <v>16</v>
      </c>
      <c r="AA1431" t="s">
        <v>18</v>
      </c>
      <c r="AB1431" s="3">
        <v>14</v>
      </c>
      <c r="AC1431" s="3">
        <f t="shared" si="154"/>
        <v>0</v>
      </c>
      <c r="AD1431" s="3">
        <f t="shared" si="155"/>
        <v>0</v>
      </c>
      <c r="AE1431" s="3">
        <f t="shared" si="156"/>
        <v>14</v>
      </c>
      <c r="AF1431" s="4" t="str">
        <f t="shared" si="157"/>
        <v/>
      </c>
      <c r="AG1431" s="4" t="str">
        <f t="shared" si="158"/>
        <v>Pass</v>
      </c>
      <c r="AH1431" s="3">
        <f t="shared" si="159"/>
        <v>0</v>
      </c>
      <c r="AI1431" s="3" t="str">
        <f t="shared" si="160"/>
        <v>Fail</v>
      </c>
      <c r="AJ1431" t="e">
        <f>VLOOKUP(A1431,'DSSV VIE1016'!$B$2:$D$55,3,0)</f>
        <v>#N/A</v>
      </c>
    </row>
    <row r="1432" spans="1:36" x14ac:dyDescent="0.35">
      <c r="A1432" t="s">
        <v>4870</v>
      </c>
      <c r="B1432" t="s">
        <v>4871</v>
      </c>
      <c r="C1432" t="s">
        <v>4872</v>
      </c>
      <c r="D1432">
        <v>2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 t="s">
        <v>14</v>
      </c>
      <c r="U1432">
        <v>1</v>
      </c>
      <c r="V1432" t="s">
        <v>15</v>
      </c>
      <c r="W1432" t="s">
        <v>16</v>
      </c>
      <c r="X1432" t="s">
        <v>17</v>
      </c>
      <c r="Y1432" t="s">
        <v>17</v>
      </c>
      <c r="Z1432" t="s">
        <v>16</v>
      </c>
      <c r="AA1432" t="s">
        <v>18</v>
      </c>
      <c r="AB1432" s="3">
        <v>14</v>
      </c>
      <c r="AC1432" s="3">
        <f t="shared" si="154"/>
        <v>0</v>
      </c>
      <c r="AD1432" s="3">
        <f t="shared" si="155"/>
        <v>0</v>
      </c>
      <c r="AE1432" s="3">
        <f t="shared" si="156"/>
        <v>14</v>
      </c>
      <c r="AF1432" s="4" t="str">
        <f t="shared" si="157"/>
        <v/>
      </c>
      <c r="AG1432" s="4" t="str">
        <f t="shared" si="158"/>
        <v>Pass</v>
      </c>
      <c r="AH1432" s="3">
        <f t="shared" si="159"/>
        <v>0</v>
      </c>
      <c r="AI1432" s="3" t="str">
        <f t="shared" si="160"/>
        <v>Fail</v>
      </c>
      <c r="AJ1432" t="e">
        <f>VLOOKUP(A1432,'DSSV VIE1016'!$B$2:$D$55,3,0)</f>
        <v>#N/A</v>
      </c>
    </row>
    <row r="1433" spans="1:36" x14ac:dyDescent="0.35">
      <c r="A1433" t="s">
        <v>4873</v>
      </c>
      <c r="B1433" t="s">
        <v>4874</v>
      </c>
      <c r="C1433" t="s">
        <v>4875</v>
      </c>
      <c r="D1433">
        <v>0</v>
      </c>
      <c r="E1433" t="s">
        <v>14</v>
      </c>
      <c r="F1433" t="s">
        <v>14</v>
      </c>
      <c r="G1433" t="s">
        <v>14</v>
      </c>
      <c r="H1433" t="s">
        <v>14</v>
      </c>
      <c r="I1433" t="s">
        <v>14</v>
      </c>
      <c r="J1433" t="s">
        <v>14</v>
      </c>
      <c r="K1433" t="s">
        <v>14</v>
      </c>
      <c r="L1433" t="s">
        <v>14</v>
      </c>
      <c r="M1433" t="s">
        <v>14</v>
      </c>
      <c r="N1433" t="s">
        <v>14</v>
      </c>
      <c r="O1433" t="s">
        <v>14</v>
      </c>
      <c r="P1433" t="s">
        <v>14</v>
      </c>
      <c r="Q1433" t="s">
        <v>14</v>
      </c>
      <c r="R1433" t="s">
        <v>14</v>
      </c>
      <c r="S1433">
        <v>0</v>
      </c>
      <c r="T1433" t="s">
        <v>14</v>
      </c>
      <c r="U1433" t="s">
        <v>14</v>
      </c>
      <c r="V1433" t="s">
        <v>15</v>
      </c>
      <c r="W1433" t="s">
        <v>16</v>
      </c>
      <c r="X1433" t="s">
        <v>17</v>
      </c>
      <c r="Y1433" t="s">
        <v>17</v>
      </c>
      <c r="Z1433" t="s">
        <v>16</v>
      </c>
      <c r="AA1433" t="s">
        <v>18</v>
      </c>
      <c r="AB1433" s="3">
        <v>14</v>
      </c>
      <c r="AC1433" s="3">
        <f t="shared" si="154"/>
        <v>14</v>
      </c>
      <c r="AD1433" s="3">
        <f t="shared" si="155"/>
        <v>0</v>
      </c>
      <c r="AE1433" s="3">
        <f t="shared" si="156"/>
        <v>0</v>
      </c>
      <c r="AF1433" s="4" t="str">
        <f t="shared" si="157"/>
        <v>Chưa tham gia học lần nào</v>
      </c>
      <c r="AG1433" s="4" t="str">
        <f t="shared" si="158"/>
        <v>Fail</v>
      </c>
      <c r="AH1433" s="3">
        <f t="shared" si="159"/>
        <v>0</v>
      </c>
      <c r="AI1433" s="3" t="str">
        <f t="shared" si="160"/>
        <v>Fail</v>
      </c>
      <c r="AJ1433" t="e">
        <f>VLOOKUP(A1433,'DSSV VIE1016'!$B$2:$D$55,3,0)</f>
        <v>#N/A</v>
      </c>
    </row>
    <row r="1434" spans="1:36" x14ac:dyDescent="0.35">
      <c r="A1434" t="s">
        <v>4876</v>
      </c>
      <c r="B1434" t="s">
        <v>4877</v>
      </c>
      <c r="C1434" t="s">
        <v>4878</v>
      </c>
      <c r="D1434">
        <v>0</v>
      </c>
      <c r="E1434" t="s">
        <v>14</v>
      </c>
      <c r="F1434" t="s">
        <v>14</v>
      </c>
      <c r="G1434" t="s">
        <v>14</v>
      </c>
      <c r="H1434" t="s">
        <v>14</v>
      </c>
      <c r="I1434" t="s">
        <v>14</v>
      </c>
      <c r="J1434" t="s">
        <v>14</v>
      </c>
      <c r="K1434" t="s">
        <v>14</v>
      </c>
      <c r="L1434" t="s">
        <v>14</v>
      </c>
      <c r="M1434" t="s">
        <v>14</v>
      </c>
      <c r="N1434" t="s">
        <v>14</v>
      </c>
      <c r="O1434" t="s">
        <v>14</v>
      </c>
      <c r="P1434" t="s">
        <v>14</v>
      </c>
      <c r="Q1434" t="s">
        <v>14</v>
      </c>
      <c r="R1434" t="s">
        <v>14</v>
      </c>
      <c r="S1434">
        <v>0</v>
      </c>
      <c r="T1434" t="s">
        <v>14</v>
      </c>
      <c r="U1434" t="s">
        <v>14</v>
      </c>
      <c r="V1434" t="s">
        <v>15</v>
      </c>
      <c r="W1434" t="s">
        <v>16</v>
      </c>
      <c r="X1434" t="s">
        <v>17</v>
      </c>
      <c r="Y1434" t="s">
        <v>17</v>
      </c>
      <c r="Z1434" t="s">
        <v>16</v>
      </c>
      <c r="AA1434" t="s">
        <v>18</v>
      </c>
      <c r="AB1434" s="3">
        <v>14</v>
      </c>
      <c r="AC1434" s="3">
        <f t="shared" si="154"/>
        <v>14</v>
      </c>
      <c r="AD1434" s="3">
        <f t="shared" si="155"/>
        <v>0</v>
      </c>
      <c r="AE1434" s="3">
        <f t="shared" si="156"/>
        <v>0</v>
      </c>
      <c r="AF1434" s="4" t="str">
        <f t="shared" si="157"/>
        <v>Chưa tham gia học lần nào</v>
      </c>
      <c r="AG1434" s="4" t="str">
        <f t="shared" si="158"/>
        <v>Fail</v>
      </c>
      <c r="AH1434" s="3">
        <f t="shared" si="159"/>
        <v>0</v>
      </c>
      <c r="AI1434" s="3" t="str">
        <f t="shared" si="160"/>
        <v>Fail</v>
      </c>
      <c r="AJ1434" t="e">
        <f>VLOOKUP(A1434,'DSSV VIE1016'!$B$2:$D$55,3,0)</f>
        <v>#N/A</v>
      </c>
    </row>
    <row r="1435" spans="1:36" x14ac:dyDescent="0.35">
      <c r="A1435" t="s">
        <v>4879</v>
      </c>
      <c r="B1435" t="s">
        <v>4880</v>
      </c>
      <c r="C1435" t="s">
        <v>4881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 t="s">
        <v>14</v>
      </c>
      <c r="U1435" t="s">
        <v>14</v>
      </c>
      <c r="V1435" t="s">
        <v>15</v>
      </c>
      <c r="W1435" t="s">
        <v>16</v>
      </c>
      <c r="X1435" t="s">
        <v>17</v>
      </c>
      <c r="Y1435" t="s">
        <v>17</v>
      </c>
      <c r="Z1435" t="s">
        <v>16</v>
      </c>
      <c r="AA1435" t="s">
        <v>18</v>
      </c>
      <c r="AB1435" s="3">
        <v>14</v>
      </c>
      <c r="AC1435" s="3">
        <f t="shared" si="154"/>
        <v>0</v>
      </c>
      <c r="AD1435" s="3">
        <f t="shared" si="155"/>
        <v>0</v>
      </c>
      <c r="AE1435" s="3">
        <f t="shared" si="156"/>
        <v>14</v>
      </c>
      <c r="AF1435" s="4" t="str">
        <f t="shared" si="157"/>
        <v/>
      </c>
      <c r="AG1435" s="4" t="str">
        <f t="shared" si="158"/>
        <v>Pass</v>
      </c>
      <c r="AH1435" s="3">
        <f t="shared" si="159"/>
        <v>0</v>
      </c>
      <c r="AI1435" s="3" t="str">
        <f t="shared" si="160"/>
        <v>Fail</v>
      </c>
      <c r="AJ1435" t="e">
        <f>VLOOKUP(A1435,'DSSV VIE1016'!$B$2:$D$55,3,0)</f>
        <v>#N/A</v>
      </c>
    </row>
    <row r="1436" spans="1:36" x14ac:dyDescent="0.35">
      <c r="A1436" t="s">
        <v>4882</v>
      </c>
      <c r="B1436" t="s">
        <v>4883</v>
      </c>
      <c r="C1436" t="s">
        <v>4884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 t="s">
        <v>14</v>
      </c>
      <c r="U1436" t="s">
        <v>14</v>
      </c>
      <c r="V1436" t="s">
        <v>15</v>
      </c>
      <c r="W1436" t="s">
        <v>16</v>
      </c>
      <c r="X1436" t="s">
        <v>17</v>
      </c>
      <c r="Y1436" t="s">
        <v>17</v>
      </c>
      <c r="Z1436" t="s">
        <v>16</v>
      </c>
      <c r="AA1436" t="s">
        <v>18</v>
      </c>
      <c r="AB1436" s="3">
        <v>14</v>
      </c>
      <c r="AC1436" s="3">
        <f t="shared" si="154"/>
        <v>0</v>
      </c>
      <c r="AD1436" s="3">
        <f t="shared" si="155"/>
        <v>0</v>
      </c>
      <c r="AE1436" s="3">
        <f t="shared" si="156"/>
        <v>14</v>
      </c>
      <c r="AF1436" s="4" t="str">
        <f t="shared" si="157"/>
        <v/>
      </c>
      <c r="AG1436" s="4" t="str">
        <f t="shared" si="158"/>
        <v>Pass</v>
      </c>
      <c r="AH1436" s="3">
        <f t="shared" si="159"/>
        <v>0</v>
      </c>
      <c r="AI1436" s="3" t="str">
        <f t="shared" si="160"/>
        <v>Fail</v>
      </c>
      <c r="AJ1436" t="e">
        <f>VLOOKUP(A1436,'DSSV VIE1016'!$B$2:$D$55,3,0)</f>
        <v>#N/A</v>
      </c>
    </row>
    <row r="1437" spans="1:36" x14ac:dyDescent="0.35">
      <c r="A1437" t="s">
        <v>4885</v>
      </c>
      <c r="B1437" t="s">
        <v>4886</v>
      </c>
      <c r="C1437" t="s">
        <v>4887</v>
      </c>
      <c r="D1437">
        <v>0.14000000000000001</v>
      </c>
      <c r="E1437">
        <v>1</v>
      </c>
      <c r="F1437">
        <v>1</v>
      </c>
      <c r="G1437" t="s">
        <v>14</v>
      </c>
      <c r="H1437" t="s">
        <v>14</v>
      </c>
      <c r="I1437" t="s">
        <v>14</v>
      </c>
      <c r="J1437" t="s">
        <v>14</v>
      </c>
      <c r="K1437" t="s">
        <v>14</v>
      </c>
      <c r="L1437" t="s">
        <v>14</v>
      </c>
      <c r="M1437" t="s">
        <v>14</v>
      </c>
      <c r="N1437" t="s">
        <v>14</v>
      </c>
      <c r="O1437" t="s">
        <v>14</v>
      </c>
      <c r="P1437" t="s">
        <v>14</v>
      </c>
      <c r="Q1437" t="s">
        <v>14</v>
      </c>
      <c r="R1437" t="s">
        <v>14</v>
      </c>
      <c r="S1437">
        <v>0.14285714285699999</v>
      </c>
      <c r="T1437" t="s">
        <v>14</v>
      </c>
      <c r="U1437" t="s">
        <v>14</v>
      </c>
      <c r="V1437" t="s">
        <v>15</v>
      </c>
      <c r="W1437" t="s">
        <v>16</v>
      </c>
      <c r="X1437" t="s">
        <v>17</v>
      </c>
      <c r="Y1437" t="s">
        <v>17</v>
      </c>
      <c r="Z1437" t="s">
        <v>16</v>
      </c>
      <c r="AA1437" t="s">
        <v>18</v>
      </c>
      <c r="AB1437" s="3">
        <v>14</v>
      </c>
      <c r="AC1437" s="3">
        <f t="shared" si="154"/>
        <v>12</v>
      </c>
      <c r="AD1437" s="3">
        <f t="shared" si="155"/>
        <v>0</v>
      </c>
      <c r="AE1437" s="3">
        <f t="shared" si="156"/>
        <v>2</v>
      </c>
      <c r="AF1437" s="4" t="str">
        <f t="shared" si="157"/>
        <v/>
      </c>
      <c r="AG1437" s="4" t="str">
        <f t="shared" si="158"/>
        <v>Fail</v>
      </c>
      <c r="AH1437" s="3">
        <f t="shared" si="159"/>
        <v>0</v>
      </c>
      <c r="AI1437" s="3" t="str">
        <f t="shared" si="160"/>
        <v>Fail</v>
      </c>
      <c r="AJ1437" t="e">
        <f>VLOOKUP(A1437,'DSSV VIE1016'!$B$2:$D$55,3,0)</f>
        <v>#N/A</v>
      </c>
    </row>
    <row r="1438" spans="1:36" x14ac:dyDescent="0.35">
      <c r="A1438" t="s">
        <v>4888</v>
      </c>
      <c r="B1438" t="s">
        <v>4889</v>
      </c>
      <c r="C1438" t="s">
        <v>4890</v>
      </c>
      <c r="D1438">
        <v>0</v>
      </c>
      <c r="E1438" t="s">
        <v>14</v>
      </c>
      <c r="F1438" t="s">
        <v>14</v>
      </c>
      <c r="G1438" t="s">
        <v>14</v>
      </c>
      <c r="H1438" t="s">
        <v>14</v>
      </c>
      <c r="I1438" t="s">
        <v>14</v>
      </c>
      <c r="J1438" t="s">
        <v>14</v>
      </c>
      <c r="K1438" t="s">
        <v>14</v>
      </c>
      <c r="L1438" t="s">
        <v>14</v>
      </c>
      <c r="M1438" t="s">
        <v>14</v>
      </c>
      <c r="N1438" t="s">
        <v>14</v>
      </c>
      <c r="O1438" t="s">
        <v>14</v>
      </c>
      <c r="P1438" t="s">
        <v>14</v>
      </c>
      <c r="Q1438" t="s">
        <v>14</v>
      </c>
      <c r="R1438" t="s">
        <v>14</v>
      </c>
      <c r="S1438">
        <v>0</v>
      </c>
      <c r="T1438" t="s">
        <v>14</v>
      </c>
      <c r="U1438" t="s">
        <v>14</v>
      </c>
      <c r="V1438" t="s">
        <v>15</v>
      </c>
      <c r="W1438" t="s">
        <v>16</v>
      </c>
      <c r="X1438" t="s">
        <v>17</v>
      </c>
      <c r="Y1438" t="s">
        <v>17</v>
      </c>
      <c r="Z1438" t="s">
        <v>16</v>
      </c>
      <c r="AA1438" t="s">
        <v>18</v>
      </c>
      <c r="AB1438" s="3">
        <v>14</v>
      </c>
      <c r="AC1438" s="3">
        <f t="shared" si="154"/>
        <v>14</v>
      </c>
      <c r="AD1438" s="3">
        <f t="shared" si="155"/>
        <v>0</v>
      </c>
      <c r="AE1438" s="3">
        <f t="shared" si="156"/>
        <v>0</v>
      </c>
      <c r="AF1438" s="4" t="str">
        <f t="shared" si="157"/>
        <v>Chưa tham gia học lần nào</v>
      </c>
      <c r="AG1438" s="4" t="str">
        <f t="shared" si="158"/>
        <v>Fail</v>
      </c>
      <c r="AH1438" s="3">
        <f t="shared" si="159"/>
        <v>0</v>
      </c>
      <c r="AI1438" s="3" t="str">
        <f t="shared" si="160"/>
        <v>Fail</v>
      </c>
      <c r="AJ1438" t="e">
        <f>VLOOKUP(A1438,'DSSV VIE1016'!$B$2:$D$55,3,0)</f>
        <v>#N/A</v>
      </c>
    </row>
    <row r="1439" spans="1:36" x14ac:dyDescent="0.35">
      <c r="A1439" t="s">
        <v>4891</v>
      </c>
      <c r="B1439" t="s">
        <v>4892</v>
      </c>
      <c r="C1439" t="s">
        <v>4893</v>
      </c>
      <c r="D1439">
        <v>0.71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 t="s">
        <v>14</v>
      </c>
      <c r="P1439" t="s">
        <v>14</v>
      </c>
      <c r="Q1439" t="s">
        <v>14</v>
      </c>
      <c r="R1439" t="s">
        <v>14</v>
      </c>
      <c r="S1439">
        <v>0.71428571428599996</v>
      </c>
      <c r="T1439" t="s">
        <v>14</v>
      </c>
      <c r="U1439" t="s">
        <v>14</v>
      </c>
      <c r="V1439" t="s">
        <v>15</v>
      </c>
      <c r="W1439" t="s">
        <v>16</v>
      </c>
      <c r="X1439" t="s">
        <v>17</v>
      </c>
      <c r="Y1439" t="s">
        <v>17</v>
      </c>
      <c r="Z1439" t="s">
        <v>16</v>
      </c>
      <c r="AA1439" t="s">
        <v>18</v>
      </c>
      <c r="AB1439" s="3">
        <v>14</v>
      </c>
      <c r="AC1439" s="3">
        <f t="shared" si="154"/>
        <v>4</v>
      </c>
      <c r="AD1439" s="3">
        <f t="shared" si="155"/>
        <v>0</v>
      </c>
      <c r="AE1439" s="3">
        <f t="shared" si="156"/>
        <v>10</v>
      </c>
      <c r="AF1439" s="4" t="str">
        <f t="shared" si="157"/>
        <v/>
      </c>
      <c r="AG1439" s="4" t="str">
        <f t="shared" si="158"/>
        <v>Fail</v>
      </c>
      <c r="AH1439" s="3">
        <f t="shared" si="159"/>
        <v>0</v>
      </c>
      <c r="AI1439" s="3" t="str">
        <f t="shared" si="160"/>
        <v>Fail</v>
      </c>
      <c r="AJ1439" t="e">
        <f>VLOOKUP(A1439,'DSSV VIE1016'!$B$2:$D$55,3,0)</f>
        <v>#N/A</v>
      </c>
    </row>
    <row r="1440" spans="1:36" x14ac:dyDescent="0.35">
      <c r="A1440" t="s">
        <v>4894</v>
      </c>
      <c r="B1440" t="s">
        <v>4895</v>
      </c>
      <c r="C1440" t="s">
        <v>4896</v>
      </c>
      <c r="D1440">
        <v>0.86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 t="s">
        <v>14</v>
      </c>
      <c r="R1440" t="s">
        <v>14</v>
      </c>
      <c r="S1440">
        <v>0.85714285714299998</v>
      </c>
      <c r="T1440" t="s">
        <v>14</v>
      </c>
      <c r="U1440" t="s">
        <v>14</v>
      </c>
      <c r="V1440" t="s">
        <v>15</v>
      </c>
      <c r="W1440" t="s">
        <v>16</v>
      </c>
      <c r="X1440" t="s">
        <v>17</v>
      </c>
      <c r="Y1440" t="s">
        <v>17</v>
      </c>
      <c r="Z1440" t="s">
        <v>16</v>
      </c>
      <c r="AA1440" t="s">
        <v>18</v>
      </c>
      <c r="AB1440" s="3">
        <v>14</v>
      </c>
      <c r="AC1440" s="3">
        <f t="shared" si="154"/>
        <v>2</v>
      </c>
      <c r="AD1440" s="3">
        <f t="shared" si="155"/>
        <v>0</v>
      </c>
      <c r="AE1440" s="3">
        <f t="shared" si="156"/>
        <v>12</v>
      </c>
      <c r="AF1440" s="4" t="str">
        <f t="shared" si="157"/>
        <v/>
      </c>
      <c r="AG1440" s="4" t="str">
        <f t="shared" si="158"/>
        <v>Fail</v>
      </c>
      <c r="AH1440" s="3">
        <f t="shared" si="159"/>
        <v>0</v>
      </c>
      <c r="AI1440" s="3" t="str">
        <f t="shared" si="160"/>
        <v>Fail</v>
      </c>
      <c r="AJ1440" t="e">
        <f>VLOOKUP(A1440,'DSSV VIE1016'!$B$2:$D$55,3,0)</f>
        <v>#N/A</v>
      </c>
    </row>
    <row r="1441" spans="1:36" x14ac:dyDescent="0.35">
      <c r="A1441" t="s">
        <v>4897</v>
      </c>
      <c r="B1441" t="s">
        <v>4898</v>
      </c>
      <c r="C1441" t="s">
        <v>4899</v>
      </c>
      <c r="D1441">
        <v>7.0000000000000007E-2</v>
      </c>
      <c r="E1441">
        <v>1</v>
      </c>
      <c r="F1441" t="s">
        <v>14</v>
      </c>
      <c r="G1441" t="s">
        <v>14</v>
      </c>
      <c r="H1441" t="s">
        <v>14</v>
      </c>
      <c r="I1441" t="s">
        <v>14</v>
      </c>
      <c r="J1441" t="s">
        <v>14</v>
      </c>
      <c r="K1441" t="s">
        <v>14</v>
      </c>
      <c r="L1441" t="s">
        <v>14</v>
      </c>
      <c r="M1441" t="s">
        <v>14</v>
      </c>
      <c r="N1441" t="s">
        <v>14</v>
      </c>
      <c r="O1441" t="s">
        <v>14</v>
      </c>
      <c r="P1441" t="s">
        <v>14</v>
      </c>
      <c r="Q1441" t="s">
        <v>14</v>
      </c>
      <c r="R1441" t="s">
        <v>14</v>
      </c>
      <c r="S1441">
        <v>7.1428571428599999E-2</v>
      </c>
      <c r="T1441" t="s">
        <v>14</v>
      </c>
      <c r="U1441" t="s">
        <v>14</v>
      </c>
      <c r="V1441" t="s">
        <v>15</v>
      </c>
      <c r="W1441" t="s">
        <v>16</v>
      </c>
      <c r="X1441" t="s">
        <v>17</v>
      </c>
      <c r="Y1441" t="s">
        <v>17</v>
      </c>
      <c r="Z1441" t="s">
        <v>16</v>
      </c>
      <c r="AA1441" t="s">
        <v>18</v>
      </c>
      <c r="AB1441" s="3">
        <v>14</v>
      </c>
      <c r="AC1441" s="3">
        <f t="shared" si="154"/>
        <v>13</v>
      </c>
      <c r="AD1441" s="3">
        <f t="shared" si="155"/>
        <v>0</v>
      </c>
      <c r="AE1441" s="3">
        <f t="shared" si="156"/>
        <v>1</v>
      </c>
      <c r="AF1441" s="4" t="str">
        <f t="shared" si="157"/>
        <v/>
      </c>
      <c r="AG1441" s="4" t="str">
        <f t="shared" si="158"/>
        <v>Fail</v>
      </c>
      <c r="AH1441" s="3">
        <f t="shared" si="159"/>
        <v>0</v>
      </c>
      <c r="AI1441" s="3" t="str">
        <f t="shared" si="160"/>
        <v>Fail</v>
      </c>
      <c r="AJ1441" t="e">
        <f>VLOOKUP(A1441,'DSSV VIE1016'!$B$2:$D$55,3,0)</f>
        <v>#N/A</v>
      </c>
    </row>
    <row r="1442" spans="1:36" x14ac:dyDescent="0.35">
      <c r="A1442" t="s">
        <v>4900</v>
      </c>
      <c r="B1442" t="s">
        <v>4901</v>
      </c>
      <c r="C1442" t="s">
        <v>4902</v>
      </c>
      <c r="D1442">
        <v>0</v>
      </c>
      <c r="E1442" t="s">
        <v>14</v>
      </c>
      <c r="F1442" t="s">
        <v>14</v>
      </c>
      <c r="G1442" t="s">
        <v>14</v>
      </c>
      <c r="H1442" t="s">
        <v>14</v>
      </c>
      <c r="I1442" t="s">
        <v>14</v>
      </c>
      <c r="J1442" t="s">
        <v>14</v>
      </c>
      <c r="K1442" t="s">
        <v>14</v>
      </c>
      <c r="L1442" t="s">
        <v>14</v>
      </c>
      <c r="M1442" t="s">
        <v>14</v>
      </c>
      <c r="N1442" t="s">
        <v>14</v>
      </c>
      <c r="O1442" t="s">
        <v>14</v>
      </c>
      <c r="P1442" t="s">
        <v>14</v>
      </c>
      <c r="Q1442" t="s">
        <v>14</v>
      </c>
      <c r="R1442" t="s">
        <v>14</v>
      </c>
      <c r="S1442">
        <v>0</v>
      </c>
      <c r="T1442" t="s">
        <v>14</v>
      </c>
      <c r="U1442" t="s">
        <v>14</v>
      </c>
      <c r="V1442" t="s">
        <v>15</v>
      </c>
      <c r="W1442" t="s">
        <v>16</v>
      </c>
      <c r="X1442" t="s">
        <v>17</v>
      </c>
      <c r="Y1442" t="s">
        <v>17</v>
      </c>
      <c r="Z1442" t="s">
        <v>16</v>
      </c>
      <c r="AA1442" t="s">
        <v>18</v>
      </c>
      <c r="AB1442" s="3">
        <v>14</v>
      </c>
      <c r="AC1442" s="3">
        <f t="shared" si="154"/>
        <v>14</v>
      </c>
      <c r="AD1442" s="3">
        <f t="shared" si="155"/>
        <v>0</v>
      </c>
      <c r="AE1442" s="3">
        <f t="shared" si="156"/>
        <v>0</v>
      </c>
      <c r="AF1442" s="4" t="str">
        <f t="shared" si="157"/>
        <v>Chưa tham gia học lần nào</v>
      </c>
      <c r="AG1442" s="4" t="str">
        <f t="shared" si="158"/>
        <v>Fail</v>
      </c>
      <c r="AH1442" s="3">
        <f t="shared" si="159"/>
        <v>0</v>
      </c>
      <c r="AI1442" s="3" t="str">
        <f t="shared" si="160"/>
        <v>Fail</v>
      </c>
      <c r="AJ1442" t="e">
        <f>VLOOKUP(A1442,'DSSV VIE1016'!$B$2:$D$55,3,0)</f>
        <v>#N/A</v>
      </c>
    </row>
    <row r="1443" spans="1:36" x14ac:dyDescent="0.35">
      <c r="A1443" t="s">
        <v>4903</v>
      </c>
      <c r="B1443" t="s">
        <v>4904</v>
      </c>
      <c r="C1443" t="s">
        <v>4905</v>
      </c>
      <c r="D1443">
        <v>0</v>
      </c>
      <c r="E1443" t="s">
        <v>14</v>
      </c>
      <c r="F1443" t="s">
        <v>14</v>
      </c>
      <c r="G1443" t="s">
        <v>14</v>
      </c>
      <c r="H1443" t="s">
        <v>14</v>
      </c>
      <c r="I1443" t="s">
        <v>14</v>
      </c>
      <c r="J1443" t="s">
        <v>14</v>
      </c>
      <c r="K1443" t="s">
        <v>14</v>
      </c>
      <c r="L1443" t="s">
        <v>14</v>
      </c>
      <c r="M1443" t="s">
        <v>14</v>
      </c>
      <c r="N1443" t="s">
        <v>14</v>
      </c>
      <c r="O1443" t="s">
        <v>14</v>
      </c>
      <c r="P1443" t="s">
        <v>14</v>
      </c>
      <c r="Q1443" t="s">
        <v>14</v>
      </c>
      <c r="R1443" t="s">
        <v>14</v>
      </c>
      <c r="S1443">
        <v>0</v>
      </c>
      <c r="T1443" t="s">
        <v>14</v>
      </c>
      <c r="U1443" t="s">
        <v>14</v>
      </c>
      <c r="V1443" t="s">
        <v>15</v>
      </c>
      <c r="W1443" t="s">
        <v>16</v>
      </c>
      <c r="X1443" t="s">
        <v>17</v>
      </c>
      <c r="Y1443" t="s">
        <v>17</v>
      </c>
      <c r="Z1443" t="s">
        <v>16</v>
      </c>
      <c r="AA1443" t="s">
        <v>18</v>
      </c>
      <c r="AB1443" s="3">
        <v>14</v>
      </c>
      <c r="AC1443" s="3">
        <f t="shared" si="154"/>
        <v>14</v>
      </c>
      <c r="AD1443" s="3">
        <f t="shared" si="155"/>
        <v>0</v>
      </c>
      <c r="AE1443" s="3">
        <f t="shared" si="156"/>
        <v>0</v>
      </c>
      <c r="AF1443" s="4" t="str">
        <f t="shared" si="157"/>
        <v>Chưa tham gia học lần nào</v>
      </c>
      <c r="AG1443" s="4" t="str">
        <f t="shared" si="158"/>
        <v>Fail</v>
      </c>
      <c r="AH1443" s="3">
        <f t="shared" si="159"/>
        <v>0</v>
      </c>
      <c r="AI1443" s="3" t="str">
        <f t="shared" si="160"/>
        <v>Fail</v>
      </c>
      <c r="AJ1443" t="e">
        <f>VLOOKUP(A1443,'DSSV VIE1016'!$B$2:$D$55,3,0)</f>
        <v>#N/A</v>
      </c>
    </row>
    <row r="1444" spans="1:36" x14ac:dyDescent="0.35">
      <c r="A1444" t="s">
        <v>4906</v>
      </c>
      <c r="B1444" t="s">
        <v>4907</v>
      </c>
      <c r="C1444" t="s">
        <v>4908</v>
      </c>
      <c r="D1444">
        <v>2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 t="s">
        <v>14</v>
      </c>
      <c r="U1444">
        <v>1</v>
      </c>
      <c r="V1444" t="s">
        <v>15</v>
      </c>
      <c r="W1444" t="s">
        <v>16</v>
      </c>
      <c r="X1444" t="s">
        <v>17</v>
      </c>
      <c r="Y1444" t="s">
        <v>17</v>
      </c>
      <c r="Z1444" t="s">
        <v>16</v>
      </c>
      <c r="AA1444" t="s">
        <v>18</v>
      </c>
      <c r="AB1444" s="3">
        <v>14</v>
      </c>
      <c r="AC1444" s="3">
        <f t="shared" si="154"/>
        <v>0</v>
      </c>
      <c r="AD1444" s="3">
        <f t="shared" si="155"/>
        <v>0</v>
      </c>
      <c r="AE1444" s="3">
        <f t="shared" si="156"/>
        <v>14</v>
      </c>
      <c r="AF1444" s="4" t="str">
        <f t="shared" si="157"/>
        <v/>
      </c>
      <c r="AG1444" s="4" t="str">
        <f t="shared" si="158"/>
        <v>Pass</v>
      </c>
      <c r="AH1444" s="3">
        <f t="shared" si="159"/>
        <v>0</v>
      </c>
      <c r="AI1444" s="3" t="str">
        <f t="shared" si="160"/>
        <v>Fail</v>
      </c>
      <c r="AJ1444" t="e">
        <f>VLOOKUP(A1444,'DSSV VIE1016'!$B$2:$D$55,3,0)</f>
        <v>#N/A</v>
      </c>
    </row>
    <row r="1445" spans="1:36" x14ac:dyDescent="0.35">
      <c r="A1445" t="s">
        <v>4909</v>
      </c>
      <c r="B1445" t="s">
        <v>4910</v>
      </c>
      <c r="C1445" t="s">
        <v>4911</v>
      </c>
      <c r="D1445">
        <v>0.36</v>
      </c>
      <c r="E1445">
        <v>1</v>
      </c>
      <c r="F1445">
        <v>1</v>
      </c>
      <c r="G1445">
        <v>1</v>
      </c>
      <c r="H1445">
        <v>1</v>
      </c>
      <c r="I1445">
        <v>1</v>
      </c>
      <c r="J1445" t="s">
        <v>14</v>
      </c>
      <c r="K1445" t="s">
        <v>14</v>
      </c>
      <c r="L1445" t="s">
        <v>14</v>
      </c>
      <c r="M1445" t="s">
        <v>14</v>
      </c>
      <c r="N1445" t="s">
        <v>14</v>
      </c>
      <c r="O1445" t="s">
        <v>14</v>
      </c>
      <c r="P1445" t="s">
        <v>14</v>
      </c>
      <c r="Q1445" t="s">
        <v>14</v>
      </c>
      <c r="R1445" t="s">
        <v>14</v>
      </c>
      <c r="S1445">
        <v>0.35714285714299998</v>
      </c>
      <c r="T1445" t="s">
        <v>14</v>
      </c>
      <c r="U1445" t="s">
        <v>14</v>
      </c>
      <c r="V1445" t="s">
        <v>15</v>
      </c>
      <c r="W1445" t="s">
        <v>16</v>
      </c>
      <c r="X1445" t="s">
        <v>17</v>
      </c>
      <c r="Y1445" t="s">
        <v>17</v>
      </c>
      <c r="Z1445" t="s">
        <v>16</v>
      </c>
      <c r="AA1445" t="s">
        <v>18</v>
      </c>
      <c r="AB1445" s="3">
        <v>14</v>
      </c>
      <c r="AC1445" s="3">
        <f t="shared" si="154"/>
        <v>9</v>
      </c>
      <c r="AD1445" s="3">
        <f t="shared" si="155"/>
        <v>0</v>
      </c>
      <c r="AE1445" s="3">
        <f t="shared" si="156"/>
        <v>5</v>
      </c>
      <c r="AF1445" s="4" t="str">
        <f t="shared" si="157"/>
        <v/>
      </c>
      <c r="AG1445" s="4" t="str">
        <f t="shared" si="158"/>
        <v>Fail</v>
      </c>
      <c r="AH1445" s="3">
        <f t="shared" si="159"/>
        <v>0</v>
      </c>
      <c r="AI1445" s="3" t="str">
        <f t="shared" si="160"/>
        <v>Fail</v>
      </c>
      <c r="AJ1445" t="e">
        <f>VLOOKUP(A1445,'DSSV VIE1016'!$B$2:$D$55,3,0)</f>
        <v>#N/A</v>
      </c>
    </row>
    <row r="1446" spans="1:36" x14ac:dyDescent="0.35">
      <c r="A1446" t="s">
        <v>4912</v>
      </c>
      <c r="B1446" t="s">
        <v>4913</v>
      </c>
      <c r="C1446" t="s">
        <v>4914</v>
      </c>
      <c r="D1446">
        <v>0</v>
      </c>
      <c r="E1446" t="s">
        <v>14</v>
      </c>
      <c r="F1446" t="s">
        <v>14</v>
      </c>
      <c r="G1446" t="s">
        <v>14</v>
      </c>
      <c r="H1446" t="s">
        <v>14</v>
      </c>
      <c r="I1446" t="s">
        <v>14</v>
      </c>
      <c r="J1446" t="s">
        <v>14</v>
      </c>
      <c r="K1446" t="s">
        <v>14</v>
      </c>
      <c r="L1446" t="s">
        <v>14</v>
      </c>
      <c r="M1446" t="s">
        <v>14</v>
      </c>
      <c r="N1446" t="s">
        <v>14</v>
      </c>
      <c r="O1446" t="s">
        <v>14</v>
      </c>
      <c r="P1446" t="s">
        <v>14</v>
      </c>
      <c r="Q1446" t="s">
        <v>14</v>
      </c>
      <c r="R1446" t="s">
        <v>14</v>
      </c>
      <c r="S1446">
        <v>0</v>
      </c>
      <c r="T1446" t="s">
        <v>14</v>
      </c>
      <c r="U1446" t="s">
        <v>14</v>
      </c>
      <c r="V1446" t="s">
        <v>15</v>
      </c>
      <c r="W1446" t="s">
        <v>16</v>
      </c>
      <c r="X1446" t="s">
        <v>17</v>
      </c>
      <c r="Y1446" t="s">
        <v>17</v>
      </c>
      <c r="Z1446" t="s">
        <v>16</v>
      </c>
      <c r="AA1446" t="s">
        <v>18</v>
      </c>
      <c r="AB1446" s="3">
        <v>14</v>
      </c>
      <c r="AC1446" s="3">
        <f t="shared" si="154"/>
        <v>14</v>
      </c>
      <c r="AD1446" s="3">
        <f t="shared" si="155"/>
        <v>0</v>
      </c>
      <c r="AE1446" s="3">
        <f t="shared" si="156"/>
        <v>0</v>
      </c>
      <c r="AF1446" s="4" t="str">
        <f t="shared" si="157"/>
        <v>Chưa tham gia học lần nào</v>
      </c>
      <c r="AG1446" s="4" t="str">
        <f t="shared" si="158"/>
        <v>Fail</v>
      </c>
      <c r="AH1446" s="3">
        <f t="shared" si="159"/>
        <v>0</v>
      </c>
      <c r="AI1446" s="3" t="str">
        <f t="shared" si="160"/>
        <v>Fail</v>
      </c>
      <c r="AJ1446" t="e">
        <f>VLOOKUP(A1446,'DSSV VIE1016'!$B$2:$D$55,3,0)</f>
        <v>#N/A</v>
      </c>
    </row>
    <row r="1447" spans="1:36" x14ac:dyDescent="0.35">
      <c r="A1447" t="s">
        <v>4915</v>
      </c>
      <c r="B1447" t="s">
        <v>4916</v>
      </c>
      <c r="C1447" t="s">
        <v>4917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 t="s">
        <v>14</v>
      </c>
      <c r="U1447" t="s">
        <v>14</v>
      </c>
      <c r="V1447" t="s">
        <v>15</v>
      </c>
      <c r="W1447" t="s">
        <v>16</v>
      </c>
      <c r="X1447" t="s">
        <v>17</v>
      </c>
      <c r="Y1447" t="s">
        <v>17</v>
      </c>
      <c r="Z1447" t="s">
        <v>16</v>
      </c>
      <c r="AA1447" t="s">
        <v>18</v>
      </c>
      <c r="AB1447" s="3">
        <v>14</v>
      </c>
      <c r="AC1447" s="3">
        <f t="shared" si="154"/>
        <v>0</v>
      </c>
      <c r="AD1447" s="3">
        <f t="shared" si="155"/>
        <v>0</v>
      </c>
      <c r="AE1447" s="3">
        <f t="shared" si="156"/>
        <v>14</v>
      </c>
      <c r="AF1447" s="4" t="str">
        <f t="shared" si="157"/>
        <v/>
      </c>
      <c r="AG1447" s="4" t="str">
        <f t="shared" si="158"/>
        <v>Pass</v>
      </c>
      <c r="AH1447" s="3">
        <f t="shared" si="159"/>
        <v>0</v>
      </c>
      <c r="AI1447" s="3" t="str">
        <f t="shared" si="160"/>
        <v>Fail</v>
      </c>
      <c r="AJ1447" t="e">
        <f>VLOOKUP(A1447,'DSSV VIE1016'!$B$2:$D$55,3,0)</f>
        <v>#N/A</v>
      </c>
    </row>
    <row r="1448" spans="1:36" x14ac:dyDescent="0.35">
      <c r="A1448" t="s">
        <v>4918</v>
      </c>
      <c r="B1448" t="s">
        <v>4919</v>
      </c>
      <c r="C1448" t="s">
        <v>4920</v>
      </c>
      <c r="D1448">
        <v>0.14000000000000001</v>
      </c>
      <c r="E1448">
        <v>1</v>
      </c>
      <c r="F1448">
        <v>1</v>
      </c>
      <c r="G1448" t="s">
        <v>14</v>
      </c>
      <c r="H1448" t="s">
        <v>14</v>
      </c>
      <c r="I1448" t="s">
        <v>14</v>
      </c>
      <c r="J1448" t="s">
        <v>14</v>
      </c>
      <c r="K1448" t="s">
        <v>14</v>
      </c>
      <c r="L1448" t="s">
        <v>14</v>
      </c>
      <c r="M1448" t="s">
        <v>14</v>
      </c>
      <c r="N1448" t="s">
        <v>14</v>
      </c>
      <c r="O1448" t="s">
        <v>14</v>
      </c>
      <c r="P1448" t="s">
        <v>14</v>
      </c>
      <c r="Q1448" t="s">
        <v>14</v>
      </c>
      <c r="R1448" t="s">
        <v>14</v>
      </c>
      <c r="S1448">
        <v>0.14285714285699999</v>
      </c>
      <c r="T1448" t="s">
        <v>14</v>
      </c>
      <c r="U1448" t="s">
        <v>14</v>
      </c>
      <c r="V1448" t="s">
        <v>15</v>
      </c>
      <c r="W1448" t="s">
        <v>16</v>
      </c>
      <c r="X1448" t="s">
        <v>17</v>
      </c>
      <c r="Y1448" t="s">
        <v>17</v>
      </c>
      <c r="Z1448" t="s">
        <v>16</v>
      </c>
      <c r="AA1448" t="s">
        <v>18</v>
      </c>
      <c r="AB1448" s="3">
        <v>14</v>
      </c>
      <c r="AC1448" s="3">
        <f t="shared" si="154"/>
        <v>12</v>
      </c>
      <c r="AD1448" s="3">
        <f t="shared" si="155"/>
        <v>0</v>
      </c>
      <c r="AE1448" s="3">
        <f t="shared" si="156"/>
        <v>2</v>
      </c>
      <c r="AF1448" s="4" t="str">
        <f t="shared" si="157"/>
        <v/>
      </c>
      <c r="AG1448" s="4" t="str">
        <f t="shared" si="158"/>
        <v>Fail</v>
      </c>
      <c r="AH1448" s="3">
        <f t="shared" si="159"/>
        <v>0</v>
      </c>
      <c r="AI1448" s="3" t="str">
        <f t="shared" si="160"/>
        <v>Fail</v>
      </c>
      <c r="AJ1448" t="e">
        <f>VLOOKUP(A1448,'DSSV VIE1016'!$B$2:$D$55,3,0)</f>
        <v>#N/A</v>
      </c>
    </row>
    <row r="1449" spans="1:36" x14ac:dyDescent="0.35">
      <c r="A1449" t="s">
        <v>4921</v>
      </c>
      <c r="B1449" t="s">
        <v>4922</v>
      </c>
      <c r="C1449" t="s">
        <v>4923</v>
      </c>
      <c r="D1449">
        <v>0.14000000000000001</v>
      </c>
      <c r="E1449">
        <v>1</v>
      </c>
      <c r="F1449">
        <v>1</v>
      </c>
      <c r="G1449" t="s">
        <v>14</v>
      </c>
      <c r="H1449" t="s">
        <v>14</v>
      </c>
      <c r="I1449" t="s">
        <v>14</v>
      </c>
      <c r="J1449" t="s">
        <v>14</v>
      </c>
      <c r="K1449" t="s">
        <v>14</v>
      </c>
      <c r="L1449" t="s">
        <v>14</v>
      </c>
      <c r="M1449" t="s">
        <v>14</v>
      </c>
      <c r="N1449" t="s">
        <v>14</v>
      </c>
      <c r="O1449" t="s">
        <v>14</v>
      </c>
      <c r="P1449" t="s">
        <v>14</v>
      </c>
      <c r="Q1449" t="s">
        <v>14</v>
      </c>
      <c r="R1449" t="s">
        <v>14</v>
      </c>
      <c r="S1449">
        <v>0.14285714285699999</v>
      </c>
      <c r="T1449" t="s">
        <v>14</v>
      </c>
      <c r="U1449" t="s">
        <v>14</v>
      </c>
      <c r="V1449" t="s">
        <v>15</v>
      </c>
      <c r="W1449" t="s">
        <v>16</v>
      </c>
      <c r="X1449" t="s">
        <v>17</v>
      </c>
      <c r="Y1449" t="s">
        <v>17</v>
      </c>
      <c r="Z1449" t="s">
        <v>16</v>
      </c>
      <c r="AA1449" t="s">
        <v>18</v>
      </c>
      <c r="AB1449" s="3">
        <v>14</v>
      </c>
      <c r="AC1449" s="3">
        <f t="shared" si="154"/>
        <v>12</v>
      </c>
      <c r="AD1449" s="3">
        <f t="shared" si="155"/>
        <v>0</v>
      </c>
      <c r="AE1449" s="3">
        <f t="shared" si="156"/>
        <v>2</v>
      </c>
      <c r="AF1449" s="4" t="str">
        <f t="shared" si="157"/>
        <v/>
      </c>
      <c r="AG1449" s="4" t="str">
        <f t="shared" si="158"/>
        <v>Fail</v>
      </c>
      <c r="AH1449" s="3">
        <f t="shared" si="159"/>
        <v>0</v>
      </c>
      <c r="AI1449" s="3" t="str">
        <f t="shared" si="160"/>
        <v>Fail</v>
      </c>
      <c r="AJ1449" t="e">
        <f>VLOOKUP(A1449,'DSSV VIE1016'!$B$2:$D$55,3,0)</f>
        <v>#N/A</v>
      </c>
    </row>
    <row r="1450" spans="1:36" x14ac:dyDescent="0.35">
      <c r="A1450" t="s">
        <v>4924</v>
      </c>
      <c r="B1450" t="s">
        <v>4925</v>
      </c>
      <c r="C1450" t="s">
        <v>4926</v>
      </c>
      <c r="D1450">
        <v>0.5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 t="s">
        <v>14</v>
      </c>
      <c r="M1450" t="s">
        <v>14</v>
      </c>
      <c r="N1450" t="s">
        <v>14</v>
      </c>
      <c r="O1450" t="s">
        <v>14</v>
      </c>
      <c r="P1450" t="s">
        <v>14</v>
      </c>
      <c r="Q1450" t="s">
        <v>14</v>
      </c>
      <c r="R1450" t="s">
        <v>14</v>
      </c>
      <c r="S1450">
        <v>0.5</v>
      </c>
      <c r="T1450" t="s">
        <v>14</v>
      </c>
      <c r="U1450" t="s">
        <v>14</v>
      </c>
      <c r="V1450" t="s">
        <v>15</v>
      </c>
      <c r="W1450" t="s">
        <v>16</v>
      </c>
      <c r="X1450" t="s">
        <v>17</v>
      </c>
      <c r="Y1450" t="s">
        <v>17</v>
      </c>
      <c r="Z1450" t="s">
        <v>16</v>
      </c>
      <c r="AA1450" t="s">
        <v>18</v>
      </c>
      <c r="AB1450" s="3">
        <v>14</v>
      </c>
      <c r="AC1450" s="3">
        <f t="shared" si="154"/>
        <v>7</v>
      </c>
      <c r="AD1450" s="3">
        <f t="shared" si="155"/>
        <v>0</v>
      </c>
      <c r="AE1450" s="3">
        <f t="shared" si="156"/>
        <v>7</v>
      </c>
      <c r="AF1450" s="4" t="str">
        <f t="shared" si="157"/>
        <v/>
      </c>
      <c r="AG1450" s="4" t="str">
        <f t="shared" si="158"/>
        <v>Fail</v>
      </c>
      <c r="AH1450" s="3">
        <f t="shared" si="159"/>
        <v>0</v>
      </c>
      <c r="AI1450" s="3" t="str">
        <f t="shared" si="160"/>
        <v>Fail</v>
      </c>
      <c r="AJ1450" t="e">
        <f>VLOOKUP(A1450,'DSSV VIE1016'!$B$2:$D$55,3,0)</f>
        <v>#N/A</v>
      </c>
    </row>
    <row r="1451" spans="1:36" x14ac:dyDescent="0.35">
      <c r="A1451" t="s">
        <v>4927</v>
      </c>
      <c r="B1451" t="s">
        <v>4928</v>
      </c>
      <c r="C1451" t="s">
        <v>4929</v>
      </c>
      <c r="D1451">
        <v>0.28999999999999998</v>
      </c>
      <c r="E1451">
        <v>1</v>
      </c>
      <c r="F1451">
        <v>1</v>
      </c>
      <c r="G1451">
        <v>1</v>
      </c>
      <c r="H1451">
        <v>1</v>
      </c>
      <c r="I1451" t="s">
        <v>14</v>
      </c>
      <c r="J1451" t="s">
        <v>14</v>
      </c>
      <c r="K1451" t="s">
        <v>14</v>
      </c>
      <c r="L1451" t="s">
        <v>14</v>
      </c>
      <c r="M1451" t="s">
        <v>14</v>
      </c>
      <c r="N1451" t="s">
        <v>14</v>
      </c>
      <c r="O1451" t="s">
        <v>14</v>
      </c>
      <c r="P1451" t="s">
        <v>14</v>
      </c>
      <c r="Q1451" t="s">
        <v>14</v>
      </c>
      <c r="R1451" t="s">
        <v>14</v>
      </c>
      <c r="S1451">
        <v>0.28571428571399998</v>
      </c>
      <c r="T1451" t="s">
        <v>14</v>
      </c>
      <c r="U1451" t="s">
        <v>14</v>
      </c>
      <c r="V1451" t="s">
        <v>15</v>
      </c>
      <c r="W1451" t="s">
        <v>16</v>
      </c>
      <c r="X1451" t="s">
        <v>17</v>
      </c>
      <c r="Y1451" t="s">
        <v>17</v>
      </c>
      <c r="Z1451" t="s">
        <v>16</v>
      </c>
      <c r="AA1451" t="s">
        <v>18</v>
      </c>
      <c r="AB1451" s="3">
        <v>14</v>
      </c>
      <c r="AC1451" s="3">
        <f t="shared" si="154"/>
        <v>10</v>
      </c>
      <c r="AD1451" s="3">
        <f t="shared" si="155"/>
        <v>0</v>
      </c>
      <c r="AE1451" s="3">
        <f t="shared" si="156"/>
        <v>4</v>
      </c>
      <c r="AF1451" s="4" t="str">
        <f t="shared" si="157"/>
        <v/>
      </c>
      <c r="AG1451" s="4" t="str">
        <f t="shared" si="158"/>
        <v>Fail</v>
      </c>
      <c r="AH1451" s="3">
        <f t="shared" si="159"/>
        <v>0</v>
      </c>
      <c r="AI1451" s="3" t="str">
        <f t="shared" si="160"/>
        <v>Fail</v>
      </c>
      <c r="AJ1451" t="e">
        <f>VLOOKUP(A1451,'DSSV VIE1016'!$B$2:$D$55,3,0)</f>
        <v>#N/A</v>
      </c>
    </row>
    <row r="1452" spans="1:36" x14ac:dyDescent="0.35">
      <c r="A1452" t="s">
        <v>4930</v>
      </c>
      <c r="B1452" t="s">
        <v>4931</v>
      </c>
      <c r="C1452" t="s">
        <v>4932</v>
      </c>
      <c r="D1452">
        <v>0.36</v>
      </c>
      <c r="E1452">
        <v>1</v>
      </c>
      <c r="F1452">
        <v>1</v>
      </c>
      <c r="G1452">
        <v>1</v>
      </c>
      <c r="H1452">
        <v>1</v>
      </c>
      <c r="I1452">
        <v>1</v>
      </c>
      <c r="J1452" t="s">
        <v>14</v>
      </c>
      <c r="K1452" t="s">
        <v>14</v>
      </c>
      <c r="L1452" t="s">
        <v>14</v>
      </c>
      <c r="M1452" t="s">
        <v>14</v>
      </c>
      <c r="N1452" t="s">
        <v>14</v>
      </c>
      <c r="O1452" t="s">
        <v>14</v>
      </c>
      <c r="P1452" t="s">
        <v>14</v>
      </c>
      <c r="Q1452" t="s">
        <v>14</v>
      </c>
      <c r="R1452" t="s">
        <v>14</v>
      </c>
      <c r="S1452">
        <v>0.35714285714299998</v>
      </c>
      <c r="T1452" t="s">
        <v>14</v>
      </c>
      <c r="U1452" t="s">
        <v>14</v>
      </c>
      <c r="V1452" t="s">
        <v>15</v>
      </c>
      <c r="W1452" t="s">
        <v>16</v>
      </c>
      <c r="X1452" t="s">
        <v>17</v>
      </c>
      <c r="Y1452" t="s">
        <v>17</v>
      </c>
      <c r="Z1452" t="s">
        <v>16</v>
      </c>
      <c r="AA1452" t="s">
        <v>18</v>
      </c>
      <c r="AB1452" s="3">
        <v>14</v>
      </c>
      <c r="AC1452" s="3">
        <f t="shared" si="154"/>
        <v>9</v>
      </c>
      <c r="AD1452" s="3">
        <f t="shared" si="155"/>
        <v>0</v>
      </c>
      <c r="AE1452" s="3">
        <f t="shared" si="156"/>
        <v>5</v>
      </c>
      <c r="AF1452" s="4" t="str">
        <f t="shared" si="157"/>
        <v/>
      </c>
      <c r="AG1452" s="4" t="str">
        <f t="shared" si="158"/>
        <v>Fail</v>
      </c>
      <c r="AH1452" s="3">
        <f t="shared" si="159"/>
        <v>0</v>
      </c>
      <c r="AI1452" s="3" t="str">
        <f t="shared" si="160"/>
        <v>Fail</v>
      </c>
      <c r="AJ1452" t="e">
        <f>VLOOKUP(A1452,'DSSV VIE1016'!$B$2:$D$55,3,0)</f>
        <v>#N/A</v>
      </c>
    </row>
    <row r="1453" spans="1:36" x14ac:dyDescent="0.35">
      <c r="A1453" t="s">
        <v>4933</v>
      </c>
      <c r="B1453" t="s">
        <v>4934</v>
      </c>
      <c r="C1453" t="s">
        <v>4935</v>
      </c>
      <c r="D1453">
        <v>0</v>
      </c>
      <c r="E1453" t="s">
        <v>14</v>
      </c>
      <c r="F1453" t="s">
        <v>14</v>
      </c>
      <c r="G1453" t="s">
        <v>14</v>
      </c>
      <c r="H1453" t="s">
        <v>14</v>
      </c>
      <c r="I1453" t="s">
        <v>14</v>
      </c>
      <c r="J1453" t="s">
        <v>14</v>
      </c>
      <c r="K1453" t="s">
        <v>14</v>
      </c>
      <c r="L1453" t="s">
        <v>14</v>
      </c>
      <c r="M1453" t="s">
        <v>14</v>
      </c>
      <c r="N1453" t="s">
        <v>14</v>
      </c>
      <c r="O1453" t="s">
        <v>14</v>
      </c>
      <c r="P1453" t="s">
        <v>14</v>
      </c>
      <c r="Q1453" t="s">
        <v>14</v>
      </c>
      <c r="R1453" t="s">
        <v>14</v>
      </c>
      <c r="S1453">
        <v>0</v>
      </c>
      <c r="T1453" t="s">
        <v>14</v>
      </c>
      <c r="U1453" t="s">
        <v>14</v>
      </c>
      <c r="V1453" t="s">
        <v>15</v>
      </c>
      <c r="W1453" t="s">
        <v>16</v>
      </c>
      <c r="X1453" t="s">
        <v>17</v>
      </c>
      <c r="Y1453" t="s">
        <v>17</v>
      </c>
      <c r="Z1453" t="s">
        <v>16</v>
      </c>
      <c r="AA1453" t="s">
        <v>18</v>
      </c>
      <c r="AB1453" s="3">
        <v>14</v>
      </c>
      <c r="AC1453" s="3">
        <f t="shared" si="154"/>
        <v>14</v>
      </c>
      <c r="AD1453" s="3">
        <f t="shared" si="155"/>
        <v>0</v>
      </c>
      <c r="AE1453" s="3">
        <f t="shared" si="156"/>
        <v>0</v>
      </c>
      <c r="AF1453" s="4" t="str">
        <f t="shared" si="157"/>
        <v>Chưa tham gia học lần nào</v>
      </c>
      <c r="AG1453" s="4" t="str">
        <f t="shared" si="158"/>
        <v>Fail</v>
      </c>
      <c r="AH1453" s="3">
        <f t="shared" si="159"/>
        <v>0</v>
      </c>
      <c r="AI1453" s="3" t="str">
        <f t="shared" si="160"/>
        <v>Fail</v>
      </c>
      <c r="AJ1453" t="e">
        <f>VLOOKUP(A1453,'DSSV VIE1016'!$B$2:$D$55,3,0)</f>
        <v>#N/A</v>
      </c>
    </row>
    <row r="1454" spans="1:36" x14ac:dyDescent="0.35">
      <c r="A1454" t="s">
        <v>4936</v>
      </c>
      <c r="B1454" t="s">
        <v>4937</v>
      </c>
      <c r="C1454" t="s">
        <v>4938</v>
      </c>
      <c r="D1454">
        <v>0</v>
      </c>
      <c r="E1454" t="s">
        <v>14</v>
      </c>
      <c r="F1454" t="s">
        <v>14</v>
      </c>
      <c r="G1454" t="s">
        <v>14</v>
      </c>
      <c r="H1454" t="s">
        <v>14</v>
      </c>
      <c r="I1454" t="s">
        <v>14</v>
      </c>
      <c r="J1454" t="s">
        <v>14</v>
      </c>
      <c r="K1454" t="s">
        <v>14</v>
      </c>
      <c r="L1454" t="s">
        <v>14</v>
      </c>
      <c r="M1454" t="s">
        <v>14</v>
      </c>
      <c r="N1454" t="s">
        <v>14</v>
      </c>
      <c r="O1454" t="s">
        <v>14</v>
      </c>
      <c r="P1454" t="s">
        <v>14</v>
      </c>
      <c r="Q1454" t="s">
        <v>14</v>
      </c>
      <c r="R1454" t="s">
        <v>14</v>
      </c>
      <c r="S1454">
        <v>0</v>
      </c>
      <c r="T1454" t="s">
        <v>14</v>
      </c>
      <c r="U1454" t="s">
        <v>14</v>
      </c>
      <c r="V1454" t="s">
        <v>15</v>
      </c>
      <c r="W1454" t="s">
        <v>16</v>
      </c>
      <c r="X1454" t="s">
        <v>17</v>
      </c>
      <c r="Y1454" t="s">
        <v>17</v>
      </c>
      <c r="Z1454" t="s">
        <v>16</v>
      </c>
      <c r="AA1454" t="s">
        <v>18</v>
      </c>
      <c r="AB1454" s="3">
        <v>14</v>
      </c>
      <c r="AC1454" s="3">
        <f t="shared" si="154"/>
        <v>14</v>
      </c>
      <c r="AD1454" s="3">
        <f t="shared" si="155"/>
        <v>0</v>
      </c>
      <c r="AE1454" s="3">
        <f t="shared" si="156"/>
        <v>0</v>
      </c>
      <c r="AF1454" s="4" t="str">
        <f t="shared" si="157"/>
        <v>Chưa tham gia học lần nào</v>
      </c>
      <c r="AG1454" s="4" t="str">
        <f t="shared" si="158"/>
        <v>Fail</v>
      </c>
      <c r="AH1454" s="3">
        <f t="shared" si="159"/>
        <v>0</v>
      </c>
      <c r="AI1454" s="3" t="str">
        <f t="shared" si="160"/>
        <v>Fail</v>
      </c>
      <c r="AJ1454" t="e">
        <f>VLOOKUP(A1454,'DSSV VIE1016'!$B$2:$D$55,3,0)</f>
        <v>#N/A</v>
      </c>
    </row>
    <row r="1455" spans="1:36" x14ac:dyDescent="0.35">
      <c r="A1455" t="s">
        <v>4939</v>
      </c>
      <c r="B1455" t="s">
        <v>4940</v>
      </c>
      <c r="C1455" t="s">
        <v>4941</v>
      </c>
      <c r="D1455">
        <v>2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 t="s">
        <v>14</v>
      </c>
      <c r="U1455">
        <v>1</v>
      </c>
      <c r="V1455" t="s">
        <v>15</v>
      </c>
      <c r="W1455" t="s">
        <v>16</v>
      </c>
      <c r="X1455" t="s">
        <v>17</v>
      </c>
      <c r="Y1455" t="s">
        <v>17</v>
      </c>
      <c r="Z1455" t="s">
        <v>16</v>
      </c>
      <c r="AA1455" t="s">
        <v>18</v>
      </c>
      <c r="AB1455" s="3">
        <v>14</v>
      </c>
      <c r="AC1455" s="3">
        <f t="shared" si="154"/>
        <v>0</v>
      </c>
      <c r="AD1455" s="3">
        <f t="shared" si="155"/>
        <v>0</v>
      </c>
      <c r="AE1455" s="3">
        <f t="shared" si="156"/>
        <v>14</v>
      </c>
      <c r="AF1455" s="4" t="str">
        <f t="shared" si="157"/>
        <v/>
      </c>
      <c r="AG1455" s="4" t="str">
        <f t="shared" si="158"/>
        <v>Pass</v>
      </c>
      <c r="AH1455" s="3">
        <f t="shared" si="159"/>
        <v>0</v>
      </c>
      <c r="AI1455" s="3" t="str">
        <f t="shared" si="160"/>
        <v>Fail</v>
      </c>
      <c r="AJ1455" t="e">
        <f>VLOOKUP(A1455,'DSSV VIE1016'!$B$2:$D$55,3,0)</f>
        <v>#N/A</v>
      </c>
    </row>
    <row r="1456" spans="1:36" x14ac:dyDescent="0.35">
      <c r="A1456" t="s">
        <v>4942</v>
      </c>
      <c r="B1456" t="s">
        <v>4943</v>
      </c>
      <c r="C1456" t="s">
        <v>4944</v>
      </c>
      <c r="D1456">
        <v>0</v>
      </c>
      <c r="E1456" t="s">
        <v>14</v>
      </c>
      <c r="F1456" t="s">
        <v>14</v>
      </c>
      <c r="G1456" t="s">
        <v>14</v>
      </c>
      <c r="H1456" t="s">
        <v>14</v>
      </c>
      <c r="I1456" t="s">
        <v>14</v>
      </c>
      <c r="J1456" t="s">
        <v>14</v>
      </c>
      <c r="K1456" t="s">
        <v>14</v>
      </c>
      <c r="L1456" t="s">
        <v>14</v>
      </c>
      <c r="M1456" t="s">
        <v>14</v>
      </c>
      <c r="N1456" t="s">
        <v>14</v>
      </c>
      <c r="O1456" t="s">
        <v>14</v>
      </c>
      <c r="P1456" t="s">
        <v>14</v>
      </c>
      <c r="Q1456" t="s">
        <v>14</v>
      </c>
      <c r="R1456" t="s">
        <v>14</v>
      </c>
      <c r="S1456">
        <v>0</v>
      </c>
      <c r="T1456" t="s">
        <v>14</v>
      </c>
      <c r="U1456" t="s">
        <v>14</v>
      </c>
      <c r="V1456" t="s">
        <v>15</v>
      </c>
      <c r="W1456" t="s">
        <v>16</v>
      </c>
      <c r="X1456" t="s">
        <v>17</v>
      </c>
      <c r="Y1456" t="s">
        <v>17</v>
      </c>
      <c r="Z1456" t="s">
        <v>16</v>
      </c>
      <c r="AA1456" t="s">
        <v>18</v>
      </c>
      <c r="AB1456" s="3">
        <v>14</v>
      </c>
      <c r="AC1456" s="3">
        <f t="shared" si="154"/>
        <v>14</v>
      </c>
      <c r="AD1456" s="3">
        <f t="shared" si="155"/>
        <v>0</v>
      </c>
      <c r="AE1456" s="3">
        <f t="shared" si="156"/>
        <v>0</v>
      </c>
      <c r="AF1456" s="4" t="str">
        <f t="shared" si="157"/>
        <v>Chưa tham gia học lần nào</v>
      </c>
      <c r="AG1456" s="4" t="str">
        <f t="shared" si="158"/>
        <v>Fail</v>
      </c>
      <c r="AH1456" s="3">
        <f t="shared" si="159"/>
        <v>0</v>
      </c>
      <c r="AI1456" s="3" t="str">
        <f t="shared" si="160"/>
        <v>Fail</v>
      </c>
      <c r="AJ1456" t="e">
        <f>VLOOKUP(A1456,'DSSV VIE1016'!$B$2:$D$55,3,0)</f>
        <v>#N/A</v>
      </c>
    </row>
    <row r="1457" spans="1:36" x14ac:dyDescent="0.35">
      <c r="A1457" t="s">
        <v>4945</v>
      </c>
      <c r="B1457" t="s">
        <v>4946</v>
      </c>
      <c r="C1457" t="s">
        <v>4947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 t="s">
        <v>14</v>
      </c>
      <c r="U1457" t="s">
        <v>14</v>
      </c>
      <c r="V1457" t="s">
        <v>15</v>
      </c>
      <c r="W1457" t="s">
        <v>16</v>
      </c>
      <c r="X1457" t="s">
        <v>17</v>
      </c>
      <c r="Y1457" t="s">
        <v>17</v>
      </c>
      <c r="Z1457" t="s">
        <v>16</v>
      </c>
      <c r="AA1457" t="s">
        <v>18</v>
      </c>
      <c r="AB1457" s="3">
        <v>14</v>
      </c>
      <c r="AC1457" s="3">
        <f t="shared" si="154"/>
        <v>0</v>
      </c>
      <c r="AD1457" s="3">
        <f t="shared" si="155"/>
        <v>0</v>
      </c>
      <c r="AE1457" s="3">
        <f t="shared" si="156"/>
        <v>14</v>
      </c>
      <c r="AF1457" s="4" t="str">
        <f t="shared" si="157"/>
        <v/>
      </c>
      <c r="AG1457" s="4" t="str">
        <f t="shared" si="158"/>
        <v>Pass</v>
      </c>
      <c r="AH1457" s="3">
        <f t="shared" si="159"/>
        <v>0</v>
      </c>
      <c r="AI1457" s="3" t="str">
        <f t="shared" si="160"/>
        <v>Fail</v>
      </c>
      <c r="AJ1457" t="e">
        <f>VLOOKUP(A1457,'DSSV VIE1016'!$B$2:$D$55,3,0)</f>
        <v>#N/A</v>
      </c>
    </row>
    <row r="1458" spans="1:36" x14ac:dyDescent="0.35">
      <c r="A1458" t="s">
        <v>4948</v>
      </c>
      <c r="B1458" t="s">
        <v>4949</v>
      </c>
      <c r="C1458" t="s">
        <v>4950</v>
      </c>
      <c r="D1458">
        <v>0.36</v>
      </c>
      <c r="E1458">
        <v>1</v>
      </c>
      <c r="F1458">
        <v>1</v>
      </c>
      <c r="G1458">
        <v>1</v>
      </c>
      <c r="H1458">
        <v>1</v>
      </c>
      <c r="I1458">
        <v>1</v>
      </c>
      <c r="J1458" t="s">
        <v>14</v>
      </c>
      <c r="K1458" t="s">
        <v>14</v>
      </c>
      <c r="L1458" t="s">
        <v>14</v>
      </c>
      <c r="M1458" t="s">
        <v>14</v>
      </c>
      <c r="N1458" t="s">
        <v>14</v>
      </c>
      <c r="O1458" t="s">
        <v>14</v>
      </c>
      <c r="P1458" t="s">
        <v>14</v>
      </c>
      <c r="Q1458" t="s">
        <v>14</v>
      </c>
      <c r="R1458" t="s">
        <v>14</v>
      </c>
      <c r="S1458">
        <v>0.35714285714299998</v>
      </c>
      <c r="T1458" t="s">
        <v>14</v>
      </c>
      <c r="U1458" t="s">
        <v>14</v>
      </c>
      <c r="V1458" t="s">
        <v>15</v>
      </c>
      <c r="W1458" t="s">
        <v>16</v>
      </c>
      <c r="X1458" t="s">
        <v>17</v>
      </c>
      <c r="Y1458" t="s">
        <v>17</v>
      </c>
      <c r="Z1458" t="s">
        <v>16</v>
      </c>
      <c r="AA1458" t="s">
        <v>18</v>
      </c>
      <c r="AB1458" s="3">
        <v>14</v>
      </c>
      <c r="AC1458" s="3">
        <f t="shared" si="154"/>
        <v>9</v>
      </c>
      <c r="AD1458" s="3">
        <f t="shared" si="155"/>
        <v>0</v>
      </c>
      <c r="AE1458" s="3">
        <f t="shared" si="156"/>
        <v>5</v>
      </c>
      <c r="AF1458" s="4" t="str">
        <f t="shared" si="157"/>
        <v/>
      </c>
      <c r="AG1458" s="4" t="str">
        <f t="shared" si="158"/>
        <v>Fail</v>
      </c>
      <c r="AH1458" s="3">
        <f t="shared" si="159"/>
        <v>0</v>
      </c>
      <c r="AI1458" s="3" t="str">
        <f t="shared" si="160"/>
        <v>Fail</v>
      </c>
      <c r="AJ1458" t="e">
        <f>VLOOKUP(A1458,'DSSV VIE1016'!$B$2:$D$55,3,0)</f>
        <v>#N/A</v>
      </c>
    </row>
    <row r="1459" spans="1:36" x14ac:dyDescent="0.35">
      <c r="A1459" t="s">
        <v>4951</v>
      </c>
      <c r="B1459" t="s">
        <v>4952</v>
      </c>
      <c r="C1459" t="s">
        <v>4953</v>
      </c>
      <c r="D1459">
        <v>0.36</v>
      </c>
      <c r="E1459">
        <v>1</v>
      </c>
      <c r="F1459">
        <v>1</v>
      </c>
      <c r="G1459">
        <v>1</v>
      </c>
      <c r="H1459">
        <v>1</v>
      </c>
      <c r="I1459">
        <v>1</v>
      </c>
      <c r="J1459" t="s">
        <v>14</v>
      </c>
      <c r="K1459" t="s">
        <v>14</v>
      </c>
      <c r="L1459" t="s">
        <v>14</v>
      </c>
      <c r="M1459" t="s">
        <v>14</v>
      </c>
      <c r="N1459" t="s">
        <v>14</v>
      </c>
      <c r="O1459" t="s">
        <v>14</v>
      </c>
      <c r="P1459" t="s">
        <v>14</v>
      </c>
      <c r="Q1459" t="s">
        <v>14</v>
      </c>
      <c r="R1459" t="s">
        <v>14</v>
      </c>
      <c r="S1459">
        <v>0.35714285714299998</v>
      </c>
      <c r="T1459" t="s">
        <v>14</v>
      </c>
      <c r="U1459" t="s">
        <v>14</v>
      </c>
      <c r="V1459" t="s">
        <v>15</v>
      </c>
      <c r="W1459" t="s">
        <v>16</v>
      </c>
      <c r="X1459" t="s">
        <v>17</v>
      </c>
      <c r="Y1459" t="s">
        <v>17</v>
      </c>
      <c r="Z1459" t="s">
        <v>16</v>
      </c>
      <c r="AA1459" t="s">
        <v>18</v>
      </c>
      <c r="AB1459" s="3">
        <v>14</v>
      </c>
      <c r="AC1459" s="3">
        <f t="shared" si="154"/>
        <v>9</v>
      </c>
      <c r="AD1459" s="3">
        <f t="shared" si="155"/>
        <v>0</v>
      </c>
      <c r="AE1459" s="3">
        <f t="shared" si="156"/>
        <v>5</v>
      </c>
      <c r="AF1459" s="4" t="str">
        <f t="shared" si="157"/>
        <v/>
      </c>
      <c r="AG1459" s="4" t="str">
        <f t="shared" si="158"/>
        <v>Fail</v>
      </c>
      <c r="AH1459" s="3">
        <f t="shared" si="159"/>
        <v>0</v>
      </c>
      <c r="AI1459" s="3" t="str">
        <f t="shared" si="160"/>
        <v>Fail</v>
      </c>
      <c r="AJ1459" t="e">
        <f>VLOOKUP(A1459,'DSSV VIE1016'!$B$2:$D$55,3,0)</f>
        <v>#N/A</v>
      </c>
    </row>
    <row r="1460" spans="1:36" x14ac:dyDescent="0.35">
      <c r="A1460" t="s">
        <v>4954</v>
      </c>
      <c r="B1460" t="s">
        <v>4955</v>
      </c>
      <c r="C1460" t="s">
        <v>4956</v>
      </c>
      <c r="D1460">
        <v>0.14000000000000001</v>
      </c>
      <c r="E1460">
        <v>1</v>
      </c>
      <c r="F1460">
        <v>1</v>
      </c>
      <c r="G1460" t="s">
        <v>14</v>
      </c>
      <c r="H1460" t="s">
        <v>14</v>
      </c>
      <c r="I1460" t="s">
        <v>14</v>
      </c>
      <c r="J1460" t="s">
        <v>14</v>
      </c>
      <c r="K1460" t="s">
        <v>14</v>
      </c>
      <c r="L1460" t="s">
        <v>14</v>
      </c>
      <c r="M1460" t="s">
        <v>14</v>
      </c>
      <c r="N1460" t="s">
        <v>14</v>
      </c>
      <c r="O1460" t="s">
        <v>14</v>
      </c>
      <c r="P1460" t="s">
        <v>14</v>
      </c>
      <c r="Q1460" t="s">
        <v>14</v>
      </c>
      <c r="R1460" t="s">
        <v>14</v>
      </c>
      <c r="S1460">
        <v>0.14285714285699999</v>
      </c>
      <c r="T1460" t="s">
        <v>14</v>
      </c>
      <c r="U1460" t="s">
        <v>14</v>
      </c>
      <c r="V1460" t="s">
        <v>15</v>
      </c>
      <c r="W1460" t="s">
        <v>16</v>
      </c>
      <c r="X1460" t="s">
        <v>17</v>
      </c>
      <c r="Y1460" t="s">
        <v>17</v>
      </c>
      <c r="Z1460" t="s">
        <v>16</v>
      </c>
      <c r="AA1460" t="s">
        <v>18</v>
      </c>
      <c r="AB1460" s="3">
        <v>14</v>
      </c>
      <c r="AC1460" s="3">
        <f t="shared" si="154"/>
        <v>12</v>
      </c>
      <c r="AD1460" s="3">
        <f t="shared" si="155"/>
        <v>0</v>
      </c>
      <c r="AE1460" s="3">
        <f t="shared" si="156"/>
        <v>2</v>
      </c>
      <c r="AF1460" s="4" t="str">
        <f t="shared" si="157"/>
        <v/>
      </c>
      <c r="AG1460" s="4" t="str">
        <f t="shared" si="158"/>
        <v>Fail</v>
      </c>
      <c r="AH1460" s="3">
        <f t="shared" si="159"/>
        <v>0</v>
      </c>
      <c r="AI1460" s="3" t="str">
        <f t="shared" si="160"/>
        <v>Fail</v>
      </c>
      <c r="AJ1460" t="e">
        <f>VLOOKUP(A1460,'DSSV VIE1016'!$B$2:$D$55,3,0)</f>
        <v>#N/A</v>
      </c>
    </row>
    <row r="1461" spans="1:36" x14ac:dyDescent="0.35">
      <c r="A1461" t="s">
        <v>4957</v>
      </c>
      <c r="B1461" t="s">
        <v>4958</v>
      </c>
      <c r="C1461" t="s">
        <v>4959</v>
      </c>
      <c r="D1461">
        <v>2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 t="s">
        <v>14</v>
      </c>
      <c r="U1461">
        <v>1</v>
      </c>
      <c r="V1461" t="s">
        <v>15</v>
      </c>
      <c r="W1461" t="s">
        <v>16</v>
      </c>
      <c r="X1461" t="s">
        <v>17</v>
      </c>
      <c r="Y1461" t="s">
        <v>17</v>
      </c>
      <c r="Z1461" t="s">
        <v>16</v>
      </c>
      <c r="AA1461" t="s">
        <v>18</v>
      </c>
      <c r="AB1461" s="3">
        <v>14</v>
      </c>
      <c r="AC1461" s="3">
        <f t="shared" si="154"/>
        <v>0</v>
      </c>
      <c r="AD1461" s="3">
        <f t="shared" si="155"/>
        <v>0</v>
      </c>
      <c r="AE1461" s="3">
        <f t="shared" si="156"/>
        <v>14</v>
      </c>
      <c r="AF1461" s="4" t="str">
        <f t="shared" si="157"/>
        <v/>
      </c>
      <c r="AG1461" s="4" t="str">
        <f t="shared" si="158"/>
        <v>Pass</v>
      </c>
      <c r="AH1461" s="3">
        <f t="shared" si="159"/>
        <v>0</v>
      </c>
      <c r="AI1461" s="3" t="str">
        <f t="shared" si="160"/>
        <v>Fail</v>
      </c>
      <c r="AJ1461" t="e">
        <f>VLOOKUP(A1461,'DSSV VIE1016'!$B$2:$D$55,3,0)</f>
        <v>#N/A</v>
      </c>
    </row>
    <row r="1462" spans="1:36" x14ac:dyDescent="0.35">
      <c r="A1462" t="s">
        <v>4960</v>
      </c>
      <c r="B1462" t="s">
        <v>4961</v>
      </c>
      <c r="C1462" t="s">
        <v>4962</v>
      </c>
      <c r="D1462">
        <v>0.01</v>
      </c>
      <c r="E1462">
        <v>0.13</v>
      </c>
      <c r="F1462" t="s">
        <v>14</v>
      </c>
      <c r="G1462" t="s">
        <v>14</v>
      </c>
      <c r="H1462" t="s">
        <v>14</v>
      </c>
      <c r="I1462" t="s">
        <v>14</v>
      </c>
      <c r="J1462" t="s">
        <v>14</v>
      </c>
      <c r="K1462" t="s">
        <v>14</v>
      </c>
      <c r="L1462" t="s">
        <v>14</v>
      </c>
      <c r="M1462" t="s">
        <v>14</v>
      </c>
      <c r="N1462" t="s">
        <v>14</v>
      </c>
      <c r="O1462" t="s">
        <v>14</v>
      </c>
      <c r="P1462" t="s">
        <v>14</v>
      </c>
      <c r="Q1462" t="s">
        <v>14</v>
      </c>
      <c r="R1462" t="s">
        <v>14</v>
      </c>
      <c r="S1462">
        <v>9.2857142857099995E-3</v>
      </c>
      <c r="T1462" t="s">
        <v>14</v>
      </c>
      <c r="U1462" t="s">
        <v>14</v>
      </c>
      <c r="V1462" t="s">
        <v>15</v>
      </c>
      <c r="W1462" t="s">
        <v>16</v>
      </c>
      <c r="X1462" t="s">
        <v>17</v>
      </c>
      <c r="Y1462" t="s">
        <v>17</v>
      </c>
      <c r="Z1462" t="s">
        <v>16</v>
      </c>
      <c r="AA1462" t="s">
        <v>18</v>
      </c>
      <c r="AB1462" s="3">
        <v>14</v>
      </c>
      <c r="AC1462" s="3">
        <f t="shared" si="154"/>
        <v>13</v>
      </c>
      <c r="AD1462" s="3">
        <f t="shared" si="155"/>
        <v>1</v>
      </c>
      <c r="AE1462" s="3">
        <f t="shared" si="156"/>
        <v>0</v>
      </c>
      <c r="AF1462" s="4" t="str">
        <f t="shared" si="157"/>
        <v/>
      </c>
      <c r="AG1462" s="4" t="str">
        <f t="shared" si="158"/>
        <v>Fail</v>
      </c>
      <c r="AH1462" s="3">
        <f t="shared" si="159"/>
        <v>0</v>
      </c>
      <c r="AI1462" s="3" t="str">
        <f t="shared" si="160"/>
        <v>Fail</v>
      </c>
      <c r="AJ1462" t="e">
        <f>VLOOKUP(A1462,'DSSV VIE1016'!$B$2:$D$55,3,0)</f>
        <v>#N/A</v>
      </c>
    </row>
    <row r="1463" spans="1:36" x14ac:dyDescent="0.35">
      <c r="A1463" t="s">
        <v>4963</v>
      </c>
      <c r="B1463" t="s">
        <v>4964</v>
      </c>
      <c r="C1463" t="s">
        <v>4965</v>
      </c>
      <c r="D1463">
        <v>0</v>
      </c>
      <c r="E1463" t="s">
        <v>14</v>
      </c>
      <c r="F1463" t="s">
        <v>14</v>
      </c>
      <c r="G1463" t="s">
        <v>14</v>
      </c>
      <c r="H1463" t="s">
        <v>14</v>
      </c>
      <c r="I1463" t="s">
        <v>14</v>
      </c>
      <c r="J1463" t="s">
        <v>14</v>
      </c>
      <c r="K1463" t="s">
        <v>14</v>
      </c>
      <c r="L1463" t="s">
        <v>14</v>
      </c>
      <c r="M1463" t="s">
        <v>14</v>
      </c>
      <c r="N1463" t="s">
        <v>14</v>
      </c>
      <c r="O1463" t="s">
        <v>14</v>
      </c>
      <c r="P1463" t="s">
        <v>14</v>
      </c>
      <c r="Q1463" t="s">
        <v>14</v>
      </c>
      <c r="R1463" t="s">
        <v>14</v>
      </c>
      <c r="S1463">
        <v>0</v>
      </c>
      <c r="T1463" t="s">
        <v>14</v>
      </c>
      <c r="U1463" t="s">
        <v>14</v>
      </c>
      <c r="V1463" t="s">
        <v>15</v>
      </c>
      <c r="W1463" t="s">
        <v>16</v>
      </c>
      <c r="X1463" t="s">
        <v>17</v>
      </c>
      <c r="Y1463" t="s">
        <v>17</v>
      </c>
      <c r="Z1463" t="s">
        <v>16</v>
      </c>
      <c r="AA1463" t="s">
        <v>18</v>
      </c>
      <c r="AB1463" s="3">
        <v>14</v>
      </c>
      <c r="AC1463" s="3">
        <f t="shared" si="154"/>
        <v>14</v>
      </c>
      <c r="AD1463" s="3">
        <f t="shared" si="155"/>
        <v>0</v>
      </c>
      <c r="AE1463" s="3">
        <f t="shared" si="156"/>
        <v>0</v>
      </c>
      <c r="AF1463" s="4" t="str">
        <f t="shared" si="157"/>
        <v>Chưa tham gia học lần nào</v>
      </c>
      <c r="AG1463" s="4" t="str">
        <f t="shared" si="158"/>
        <v>Fail</v>
      </c>
      <c r="AH1463" s="3">
        <f t="shared" si="159"/>
        <v>0</v>
      </c>
      <c r="AI1463" s="3" t="str">
        <f t="shared" si="160"/>
        <v>Fail</v>
      </c>
      <c r="AJ1463" t="e">
        <f>VLOOKUP(A1463,'DSSV VIE1016'!$B$2:$D$55,3,0)</f>
        <v>#N/A</v>
      </c>
    </row>
    <row r="1464" spans="1:36" x14ac:dyDescent="0.35">
      <c r="A1464" t="s">
        <v>4966</v>
      </c>
      <c r="B1464" t="s">
        <v>4967</v>
      </c>
      <c r="C1464" t="s">
        <v>4968</v>
      </c>
      <c r="D1464">
        <v>0.5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 t="s">
        <v>14</v>
      </c>
      <c r="M1464" t="s">
        <v>14</v>
      </c>
      <c r="N1464" t="s">
        <v>14</v>
      </c>
      <c r="O1464" t="s">
        <v>14</v>
      </c>
      <c r="P1464" t="s">
        <v>14</v>
      </c>
      <c r="Q1464" t="s">
        <v>14</v>
      </c>
      <c r="R1464" t="s">
        <v>14</v>
      </c>
      <c r="S1464">
        <v>0.5</v>
      </c>
      <c r="T1464" t="s">
        <v>14</v>
      </c>
      <c r="U1464" t="s">
        <v>14</v>
      </c>
      <c r="V1464" t="s">
        <v>15</v>
      </c>
      <c r="W1464" t="s">
        <v>16</v>
      </c>
      <c r="X1464" t="s">
        <v>17</v>
      </c>
      <c r="Y1464" t="s">
        <v>17</v>
      </c>
      <c r="Z1464" t="s">
        <v>16</v>
      </c>
      <c r="AA1464" t="s">
        <v>18</v>
      </c>
      <c r="AB1464" s="3">
        <v>14</v>
      </c>
      <c r="AC1464" s="3">
        <f t="shared" si="154"/>
        <v>7</v>
      </c>
      <c r="AD1464" s="3">
        <f t="shared" si="155"/>
        <v>0</v>
      </c>
      <c r="AE1464" s="3">
        <f t="shared" si="156"/>
        <v>7</v>
      </c>
      <c r="AF1464" s="4" t="str">
        <f t="shared" si="157"/>
        <v/>
      </c>
      <c r="AG1464" s="4" t="str">
        <f t="shared" si="158"/>
        <v>Fail</v>
      </c>
      <c r="AH1464" s="3">
        <f t="shared" si="159"/>
        <v>0</v>
      </c>
      <c r="AI1464" s="3" t="str">
        <f t="shared" si="160"/>
        <v>Fail</v>
      </c>
      <c r="AJ1464" t="e">
        <f>VLOOKUP(A1464,'DSSV VIE1016'!$B$2:$D$55,3,0)</f>
        <v>#N/A</v>
      </c>
    </row>
    <row r="1465" spans="1:36" x14ac:dyDescent="0.35">
      <c r="A1465" t="s">
        <v>4969</v>
      </c>
      <c r="B1465" t="s">
        <v>4970</v>
      </c>
      <c r="C1465" t="s">
        <v>4971</v>
      </c>
      <c r="D1465">
        <v>0.21</v>
      </c>
      <c r="E1465">
        <v>1</v>
      </c>
      <c r="F1465">
        <v>1</v>
      </c>
      <c r="G1465">
        <v>0.93</v>
      </c>
      <c r="H1465" t="s">
        <v>14</v>
      </c>
      <c r="I1465" t="s">
        <v>14</v>
      </c>
      <c r="J1465" t="s">
        <v>14</v>
      </c>
      <c r="K1465" t="s">
        <v>14</v>
      </c>
      <c r="L1465" t="s">
        <v>14</v>
      </c>
      <c r="M1465" t="s">
        <v>14</v>
      </c>
      <c r="N1465" t="s">
        <v>14</v>
      </c>
      <c r="O1465" t="s">
        <v>14</v>
      </c>
      <c r="P1465" t="s">
        <v>14</v>
      </c>
      <c r="Q1465" t="s">
        <v>14</v>
      </c>
      <c r="R1465" t="s">
        <v>14</v>
      </c>
      <c r="S1465">
        <v>0.20928571428600001</v>
      </c>
      <c r="T1465" t="s">
        <v>14</v>
      </c>
      <c r="U1465" t="s">
        <v>14</v>
      </c>
      <c r="V1465" t="s">
        <v>15</v>
      </c>
      <c r="W1465" t="s">
        <v>16</v>
      </c>
      <c r="X1465" t="s">
        <v>17</v>
      </c>
      <c r="Y1465" t="s">
        <v>17</v>
      </c>
      <c r="Z1465" t="s">
        <v>16</v>
      </c>
      <c r="AA1465" t="s">
        <v>18</v>
      </c>
      <c r="AB1465" s="3">
        <v>14</v>
      </c>
      <c r="AC1465" s="3">
        <f t="shared" si="154"/>
        <v>11</v>
      </c>
      <c r="AD1465" s="3">
        <f t="shared" si="155"/>
        <v>1</v>
      </c>
      <c r="AE1465" s="3">
        <f t="shared" si="156"/>
        <v>2</v>
      </c>
      <c r="AF1465" s="4" t="str">
        <f t="shared" si="157"/>
        <v/>
      </c>
      <c r="AG1465" s="4" t="str">
        <f t="shared" si="158"/>
        <v>Fail</v>
      </c>
      <c r="AH1465" s="3">
        <f t="shared" si="159"/>
        <v>0</v>
      </c>
      <c r="AI1465" s="3" t="str">
        <f t="shared" si="160"/>
        <v>Fail</v>
      </c>
      <c r="AJ1465" t="e">
        <f>VLOOKUP(A1465,'DSSV VIE1016'!$B$2:$D$55,3,0)</f>
        <v>#N/A</v>
      </c>
    </row>
    <row r="1466" spans="1:36" x14ac:dyDescent="0.35">
      <c r="A1466" t="s">
        <v>4972</v>
      </c>
      <c r="B1466" t="s">
        <v>4973</v>
      </c>
      <c r="C1466" t="s">
        <v>4974</v>
      </c>
      <c r="D1466">
        <v>2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 t="s">
        <v>14</v>
      </c>
      <c r="U1466">
        <v>1</v>
      </c>
      <c r="V1466" t="s">
        <v>15</v>
      </c>
      <c r="W1466" t="s">
        <v>16</v>
      </c>
      <c r="X1466" t="s">
        <v>17</v>
      </c>
      <c r="Y1466" t="s">
        <v>17</v>
      </c>
      <c r="Z1466" t="s">
        <v>16</v>
      </c>
      <c r="AA1466" t="s">
        <v>18</v>
      </c>
      <c r="AB1466" s="3">
        <v>14</v>
      </c>
      <c r="AC1466" s="3">
        <f t="shared" si="154"/>
        <v>0</v>
      </c>
      <c r="AD1466" s="3">
        <f t="shared" si="155"/>
        <v>0</v>
      </c>
      <c r="AE1466" s="3">
        <f t="shared" si="156"/>
        <v>14</v>
      </c>
      <c r="AF1466" s="4" t="str">
        <f t="shared" si="157"/>
        <v/>
      </c>
      <c r="AG1466" s="4" t="str">
        <f t="shared" si="158"/>
        <v>Pass</v>
      </c>
      <c r="AH1466" s="3">
        <f t="shared" si="159"/>
        <v>0</v>
      </c>
      <c r="AI1466" s="3" t="str">
        <f t="shared" si="160"/>
        <v>Fail</v>
      </c>
      <c r="AJ1466" t="e">
        <f>VLOOKUP(A1466,'DSSV VIE1016'!$B$2:$D$55,3,0)</f>
        <v>#N/A</v>
      </c>
    </row>
    <row r="1467" spans="1:36" x14ac:dyDescent="0.35">
      <c r="A1467" t="s">
        <v>4975</v>
      </c>
      <c r="B1467" t="s">
        <v>4976</v>
      </c>
      <c r="C1467" t="s">
        <v>4977</v>
      </c>
      <c r="D1467">
        <v>2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 t="s">
        <v>14</v>
      </c>
      <c r="U1467">
        <v>1</v>
      </c>
      <c r="V1467" t="s">
        <v>15</v>
      </c>
      <c r="W1467" t="s">
        <v>16</v>
      </c>
      <c r="X1467" t="s">
        <v>17</v>
      </c>
      <c r="Y1467" t="s">
        <v>17</v>
      </c>
      <c r="Z1467" t="s">
        <v>16</v>
      </c>
      <c r="AA1467" t="s">
        <v>18</v>
      </c>
      <c r="AB1467" s="3">
        <v>14</v>
      </c>
      <c r="AC1467" s="3">
        <f t="shared" si="154"/>
        <v>0</v>
      </c>
      <c r="AD1467" s="3">
        <f t="shared" si="155"/>
        <v>0</v>
      </c>
      <c r="AE1467" s="3">
        <f t="shared" si="156"/>
        <v>14</v>
      </c>
      <c r="AF1467" s="4" t="str">
        <f t="shared" si="157"/>
        <v/>
      </c>
      <c r="AG1467" s="4" t="str">
        <f t="shared" si="158"/>
        <v>Pass</v>
      </c>
      <c r="AH1467" s="3">
        <f t="shared" si="159"/>
        <v>0</v>
      </c>
      <c r="AI1467" s="3" t="str">
        <f t="shared" si="160"/>
        <v>Fail</v>
      </c>
      <c r="AJ1467" t="e">
        <f>VLOOKUP(A1467,'DSSV VIE1016'!$B$2:$D$55,3,0)</f>
        <v>#N/A</v>
      </c>
    </row>
    <row r="1468" spans="1:36" x14ac:dyDescent="0.35">
      <c r="A1468" t="s">
        <v>4978</v>
      </c>
      <c r="B1468" t="s">
        <v>4979</v>
      </c>
      <c r="C1468" t="s">
        <v>4980</v>
      </c>
      <c r="D1468">
        <v>0.21</v>
      </c>
      <c r="E1468">
        <v>1</v>
      </c>
      <c r="F1468">
        <v>1</v>
      </c>
      <c r="G1468">
        <v>1</v>
      </c>
      <c r="H1468" t="s">
        <v>14</v>
      </c>
      <c r="I1468" t="s">
        <v>14</v>
      </c>
      <c r="J1468" t="s">
        <v>14</v>
      </c>
      <c r="K1468" t="s">
        <v>14</v>
      </c>
      <c r="L1468" t="s">
        <v>14</v>
      </c>
      <c r="M1468" t="s">
        <v>14</v>
      </c>
      <c r="N1468" t="s">
        <v>14</v>
      </c>
      <c r="O1468" t="s">
        <v>14</v>
      </c>
      <c r="P1468" t="s">
        <v>14</v>
      </c>
      <c r="Q1468" t="s">
        <v>14</v>
      </c>
      <c r="R1468" t="s">
        <v>14</v>
      </c>
      <c r="S1468">
        <v>0.21428571428599999</v>
      </c>
      <c r="T1468" t="s">
        <v>14</v>
      </c>
      <c r="U1468" t="s">
        <v>14</v>
      </c>
      <c r="V1468" t="s">
        <v>15</v>
      </c>
      <c r="W1468" t="s">
        <v>16</v>
      </c>
      <c r="X1468" t="s">
        <v>17</v>
      </c>
      <c r="Y1468" t="s">
        <v>17</v>
      </c>
      <c r="Z1468" t="s">
        <v>16</v>
      </c>
      <c r="AA1468" t="s">
        <v>18</v>
      </c>
      <c r="AB1468" s="3">
        <v>14</v>
      </c>
      <c r="AC1468" s="3">
        <f t="shared" si="154"/>
        <v>11</v>
      </c>
      <c r="AD1468" s="3">
        <f t="shared" si="155"/>
        <v>0</v>
      </c>
      <c r="AE1468" s="3">
        <f t="shared" si="156"/>
        <v>3</v>
      </c>
      <c r="AF1468" s="4" t="str">
        <f t="shared" si="157"/>
        <v/>
      </c>
      <c r="AG1468" s="4" t="str">
        <f t="shared" si="158"/>
        <v>Fail</v>
      </c>
      <c r="AH1468" s="3">
        <f t="shared" si="159"/>
        <v>0</v>
      </c>
      <c r="AI1468" s="3" t="str">
        <f t="shared" si="160"/>
        <v>Fail</v>
      </c>
      <c r="AJ1468" t="e">
        <f>VLOOKUP(A1468,'DSSV VIE1016'!$B$2:$D$55,3,0)</f>
        <v>#N/A</v>
      </c>
    </row>
    <row r="1469" spans="1:36" x14ac:dyDescent="0.35">
      <c r="A1469" t="s">
        <v>4981</v>
      </c>
      <c r="B1469" t="s">
        <v>4982</v>
      </c>
      <c r="C1469" t="s">
        <v>4983</v>
      </c>
      <c r="D1469">
        <v>2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 t="s">
        <v>14</v>
      </c>
      <c r="U1469">
        <v>1</v>
      </c>
      <c r="V1469" t="s">
        <v>15</v>
      </c>
      <c r="W1469" t="s">
        <v>16</v>
      </c>
      <c r="X1469" t="s">
        <v>17</v>
      </c>
      <c r="Y1469" t="s">
        <v>17</v>
      </c>
      <c r="Z1469" t="s">
        <v>16</v>
      </c>
      <c r="AA1469" t="s">
        <v>18</v>
      </c>
      <c r="AB1469" s="3">
        <v>14</v>
      </c>
      <c r="AC1469" s="3">
        <f t="shared" si="154"/>
        <v>0</v>
      </c>
      <c r="AD1469" s="3">
        <f t="shared" si="155"/>
        <v>0</v>
      </c>
      <c r="AE1469" s="3">
        <f t="shared" si="156"/>
        <v>14</v>
      </c>
      <c r="AF1469" s="4" t="str">
        <f t="shared" si="157"/>
        <v/>
      </c>
      <c r="AG1469" s="4" t="str">
        <f t="shared" si="158"/>
        <v>Pass</v>
      </c>
      <c r="AH1469" s="3">
        <f t="shared" si="159"/>
        <v>0</v>
      </c>
      <c r="AI1469" s="3" t="str">
        <f t="shared" si="160"/>
        <v>Fail</v>
      </c>
      <c r="AJ1469" t="e">
        <f>VLOOKUP(A1469,'DSSV VIE1016'!$B$2:$D$55,3,0)</f>
        <v>#N/A</v>
      </c>
    </row>
    <row r="1470" spans="1:36" x14ac:dyDescent="0.35">
      <c r="A1470" t="s">
        <v>4984</v>
      </c>
      <c r="B1470" t="s">
        <v>4985</v>
      </c>
      <c r="C1470" t="s">
        <v>4986</v>
      </c>
      <c r="D1470">
        <v>0</v>
      </c>
      <c r="E1470" t="s">
        <v>14</v>
      </c>
      <c r="F1470" t="s">
        <v>14</v>
      </c>
      <c r="G1470" t="s">
        <v>14</v>
      </c>
      <c r="H1470" t="s">
        <v>14</v>
      </c>
      <c r="I1470" t="s">
        <v>14</v>
      </c>
      <c r="J1470" t="s">
        <v>14</v>
      </c>
      <c r="K1470" t="s">
        <v>14</v>
      </c>
      <c r="L1470" t="s">
        <v>14</v>
      </c>
      <c r="M1470" t="s">
        <v>14</v>
      </c>
      <c r="N1470" t="s">
        <v>14</v>
      </c>
      <c r="O1470" t="s">
        <v>14</v>
      </c>
      <c r="P1470" t="s">
        <v>14</v>
      </c>
      <c r="Q1470" t="s">
        <v>14</v>
      </c>
      <c r="R1470" t="s">
        <v>14</v>
      </c>
      <c r="S1470">
        <v>0</v>
      </c>
      <c r="T1470" t="s">
        <v>14</v>
      </c>
      <c r="U1470" t="s">
        <v>14</v>
      </c>
      <c r="V1470" t="s">
        <v>15</v>
      </c>
      <c r="W1470" t="s">
        <v>16</v>
      </c>
      <c r="X1470" t="s">
        <v>17</v>
      </c>
      <c r="Y1470" t="s">
        <v>17</v>
      </c>
      <c r="Z1470" t="s">
        <v>16</v>
      </c>
      <c r="AA1470" t="s">
        <v>18</v>
      </c>
      <c r="AB1470" s="3">
        <v>14</v>
      </c>
      <c r="AC1470" s="3">
        <f t="shared" si="154"/>
        <v>14</v>
      </c>
      <c r="AD1470" s="3">
        <f t="shared" si="155"/>
        <v>0</v>
      </c>
      <c r="AE1470" s="3">
        <f t="shared" si="156"/>
        <v>0</v>
      </c>
      <c r="AF1470" s="4" t="str">
        <f t="shared" si="157"/>
        <v>Chưa tham gia học lần nào</v>
      </c>
      <c r="AG1470" s="4" t="str">
        <f t="shared" si="158"/>
        <v>Fail</v>
      </c>
      <c r="AH1470" s="3">
        <f t="shared" si="159"/>
        <v>0</v>
      </c>
      <c r="AI1470" s="3" t="str">
        <f t="shared" si="160"/>
        <v>Fail</v>
      </c>
      <c r="AJ1470" t="e">
        <f>VLOOKUP(A1470,'DSSV VIE1016'!$B$2:$D$55,3,0)</f>
        <v>#N/A</v>
      </c>
    </row>
    <row r="1471" spans="1:36" x14ac:dyDescent="0.35">
      <c r="A1471" t="s">
        <v>4987</v>
      </c>
      <c r="B1471" t="s">
        <v>4988</v>
      </c>
      <c r="C1471" t="s">
        <v>4989</v>
      </c>
      <c r="D1471">
        <v>0</v>
      </c>
      <c r="E1471" t="s">
        <v>14</v>
      </c>
      <c r="F1471" t="s">
        <v>14</v>
      </c>
      <c r="G1471" t="s">
        <v>14</v>
      </c>
      <c r="H1471" t="s">
        <v>14</v>
      </c>
      <c r="I1471" t="s">
        <v>14</v>
      </c>
      <c r="J1471" t="s">
        <v>14</v>
      </c>
      <c r="K1471" t="s">
        <v>14</v>
      </c>
      <c r="L1471" t="s">
        <v>14</v>
      </c>
      <c r="M1471" t="s">
        <v>14</v>
      </c>
      <c r="N1471" t="s">
        <v>14</v>
      </c>
      <c r="O1471" t="s">
        <v>14</v>
      </c>
      <c r="P1471" t="s">
        <v>14</v>
      </c>
      <c r="Q1471" t="s">
        <v>14</v>
      </c>
      <c r="R1471" t="s">
        <v>14</v>
      </c>
      <c r="S1471">
        <v>0</v>
      </c>
      <c r="T1471" t="s">
        <v>14</v>
      </c>
      <c r="U1471" t="s">
        <v>14</v>
      </c>
      <c r="V1471" t="s">
        <v>15</v>
      </c>
      <c r="W1471" t="s">
        <v>16</v>
      </c>
      <c r="X1471" t="s">
        <v>17</v>
      </c>
      <c r="Y1471" t="s">
        <v>17</v>
      </c>
      <c r="Z1471" t="s">
        <v>16</v>
      </c>
      <c r="AA1471" t="s">
        <v>18</v>
      </c>
      <c r="AB1471" s="3">
        <v>14</v>
      </c>
      <c r="AC1471" s="3">
        <f t="shared" si="154"/>
        <v>14</v>
      </c>
      <c r="AD1471" s="3">
        <f t="shared" si="155"/>
        <v>0</v>
      </c>
      <c r="AE1471" s="3">
        <f t="shared" si="156"/>
        <v>0</v>
      </c>
      <c r="AF1471" s="4" t="str">
        <f t="shared" si="157"/>
        <v>Chưa tham gia học lần nào</v>
      </c>
      <c r="AG1471" s="4" t="str">
        <f t="shared" si="158"/>
        <v>Fail</v>
      </c>
      <c r="AH1471" s="3">
        <f t="shared" si="159"/>
        <v>0</v>
      </c>
      <c r="AI1471" s="3" t="str">
        <f t="shared" si="160"/>
        <v>Fail</v>
      </c>
      <c r="AJ1471" t="e">
        <f>VLOOKUP(A1471,'DSSV VIE1016'!$B$2:$D$55,3,0)</f>
        <v>#N/A</v>
      </c>
    </row>
    <row r="1472" spans="1:36" x14ac:dyDescent="0.35">
      <c r="A1472" t="s">
        <v>4990</v>
      </c>
      <c r="B1472" t="s">
        <v>4991</v>
      </c>
      <c r="C1472" t="s">
        <v>4992</v>
      </c>
      <c r="D1472">
        <v>0</v>
      </c>
      <c r="E1472" t="s">
        <v>14</v>
      </c>
      <c r="F1472" t="s">
        <v>14</v>
      </c>
      <c r="G1472" t="s">
        <v>14</v>
      </c>
      <c r="H1472" t="s">
        <v>14</v>
      </c>
      <c r="I1472" t="s">
        <v>14</v>
      </c>
      <c r="J1472" t="s">
        <v>14</v>
      </c>
      <c r="K1472" t="s">
        <v>14</v>
      </c>
      <c r="L1472" t="s">
        <v>14</v>
      </c>
      <c r="M1472" t="s">
        <v>14</v>
      </c>
      <c r="N1472" t="s">
        <v>14</v>
      </c>
      <c r="O1472" t="s">
        <v>14</v>
      </c>
      <c r="P1472" t="s">
        <v>14</v>
      </c>
      <c r="Q1472" t="s">
        <v>14</v>
      </c>
      <c r="R1472" t="s">
        <v>14</v>
      </c>
      <c r="S1472">
        <v>0</v>
      </c>
      <c r="T1472" t="s">
        <v>14</v>
      </c>
      <c r="U1472" t="s">
        <v>14</v>
      </c>
      <c r="V1472" t="s">
        <v>15</v>
      </c>
      <c r="W1472" t="s">
        <v>16</v>
      </c>
      <c r="X1472" t="s">
        <v>17</v>
      </c>
      <c r="Y1472" t="s">
        <v>17</v>
      </c>
      <c r="Z1472" t="s">
        <v>16</v>
      </c>
      <c r="AA1472" t="s">
        <v>18</v>
      </c>
      <c r="AB1472" s="3">
        <v>14</v>
      </c>
      <c r="AC1472" s="3">
        <f t="shared" si="154"/>
        <v>14</v>
      </c>
      <c r="AD1472" s="3">
        <f t="shared" si="155"/>
        <v>0</v>
      </c>
      <c r="AE1472" s="3">
        <f t="shared" si="156"/>
        <v>0</v>
      </c>
      <c r="AF1472" s="4" t="str">
        <f t="shared" si="157"/>
        <v>Chưa tham gia học lần nào</v>
      </c>
      <c r="AG1472" s="4" t="str">
        <f t="shared" si="158"/>
        <v>Fail</v>
      </c>
      <c r="AH1472" s="3">
        <f t="shared" si="159"/>
        <v>0</v>
      </c>
      <c r="AI1472" s="3" t="str">
        <f t="shared" si="160"/>
        <v>Fail</v>
      </c>
      <c r="AJ1472" t="e">
        <f>VLOOKUP(A1472,'DSSV VIE1016'!$B$2:$D$55,3,0)</f>
        <v>#N/A</v>
      </c>
    </row>
    <row r="1473" spans="1:36" x14ac:dyDescent="0.35">
      <c r="A1473" t="s">
        <v>4993</v>
      </c>
      <c r="B1473" t="s">
        <v>4994</v>
      </c>
      <c r="C1473" t="s">
        <v>4995</v>
      </c>
      <c r="D1473">
        <v>0.21</v>
      </c>
      <c r="E1473">
        <v>1</v>
      </c>
      <c r="F1473">
        <v>1</v>
      </c>
      <c r="G1473">
        <v>1</v>
      </c>
      <c r="H1473" t="s">
        <v>14</v>
      </c>
      <c r="I1473" t="s">
        <v>14</v>
      </c>
      <c r="J1473" t="s">
        <v>14</v>
      </c>
      <c r="K1473" t="s">
        <v>14</v>
      </c>
      <c r="L1473" t="s">
        <v>14</v>
      </c>
      <c r="M1473" t="s">
        <v>14</v>
      </c>
      <c r="N1473" t="s">
        <v>14</v>
      </c>
      <c r="O1473" t="s">
        <v>14</v>
      </c>
      <c r="P1473" t="s">
        <v>14</v>
      </c>
      <c r="Q1473" t="s">
        <v>14</v>
      </c>
      <c r="R1473" t="s">
        <v>14</v>
      </c>
      <c r="S1473">
        <v>0.21428571428599999</v>
      </c>
      <c r="T1473" t="s">
        <v>14</v>
      </c>
      <c r="U1473" t="s">
        <v>14</v>
      </c>
      <c r="V1473" t="s">
        <v>15</v>
      </c>
      <c r="W1473" t="s">
        <v>16</v>
      </c>
      <c r="X1473" t="s">
        <v>17</v>
      </c>
      <c r="Y1473" t="s">
        <v>17</v>
      </c>
      <c r="Z1473" t="s">
        <v>16</v>
      </c>
      <c r="AA1473" t="s">
        <v>18</v>
      </c>
      <c r="AB1473" s="3">
        <v>14</v>
      </c>
      <c r="AC1473" s="3">
        <f t="shared" si="154"/>
        <v>11</v>
      </c>
      <c r="AD1473" s="3">
        <f t="shared" si="155"/>
        <v>0</v>
      </c>
      <c r="AE1473" s="3">
        <f t="shared" si="156"/>
        <v>3</v>
      </c>
      <c r="AF1473" s="4" t="str">
        <f t="shared" si="157"/>
        <v/>
      </c>
      <c r="AG1473" s="4" t="str">
        <f t="shared" si="158"/>
        <v>Fail</v>
      </c>
      <c r="AH1473" s="3">
        <f t="shared" si="159"/>
        <v>0</v>
      </c>
      <c r="AI1473" s="3" t="str">
        <f t="shared" si="160"/>
        <v>Fail</v>
      </c>
      <c r="AJ1473" t="e">
        <f>VLOOKUP(A1473,'DSSV VIE1016'!$B$2:$D$55,3,0)</f>
        <v>#N/A</v>
      </c>
    </row>
    <row r="1474" spans="1:36" x14ac:dyDescent="0.35">
      <c r="A1474" t="s">
        <v>4996</v>
      </c>
      <c r="B1474" t="s">
        <v>4997</v>
      </c>
      <c r="C1474" t="s">
        <v>4998</v>
      </c>
      <c r="D1474">
        <v>0</v>
      </c>
      <c r="E1474" t="s">
        <v>14</v>
      </c>
      <c r="F1474" t="s">
        <v>14</v>
      </c>
      <c r="G1474" t="s">
        <v>14</v>
      </c>
      <c r="H1474" t="s">
        <v>14</v>
      </c>
      <c r="I1474" t="s">
        <v>14</v>
      </c>
      <c r="J1474" t="s">
        <v>14</v>
      </c>
      <c r="K1474" t="s">
        <v>14</v>
      </c>
      <c r="L1474" t="s">
        <v>14</v>
      </c>
      <c r="M1474" t="s">
        <v>14</v>
      </c>
      <c r="N1474" t="s">
        <v>14</v>
      </c>
      <c r="O1474" t="s">
        <v>14</v>
      </c>
      <c r="P1474" t="s">
        <v>14</v>
      </c>
      <c r="Q1474" t="s">
        <v>14</v>
      </c>
      <c r="R1474" t="s">
        <v>14</v>
      </c>
      <c r="S1474">
        <v>0</v>
      </c>
      <c r="T1474" t="s">
        <v>14</v>
      </c>
      <c r="U1474" t="s">
        <v>14</v>
      </c>
      <c r="V1474" t="s">
        <v>15</v>
      </c>
      <c r="W1474" t="s">
        <v>16</v>
      </c>
      <c r="X1474" t="s">
        <v>17</v>
      </c>
      <c r="Y1474" t="s">
        <v>17</v>
      </c>
      <c r="Z1474" t="s">
        <v>16</v>
      </c>
      <c r="AA1474" t="s">
        <v>18</v>
      </c>
      <c r="AB1474" s="3">
        <v>14</v>
      </c>
      <c r="AC1474" s="3">
        <f t="shared" si="154"/>
        <v>14</v>
      </c>
      <c r="AD1474" s="3">
        <f t="shared" si="155"/>
        <v>0</v>
      </c>
      <c r="AE1474" s="3">
        <f t="shared" si="156"/>
        <v>0</v>
      </c>
      <c r="AF1474" s="4" t="str">
        <f t="shared" si="157"/>
        <v>Chưa tham gia học lần nào</v>
      </c>
      <c r="AG1474" s="4" t="str">
        <f t="shared" si="158"/>
        <v>Fail</v>
      </c>
      <c r="AH1474" s="3">
        <f t="shared" si="159"/>
        <v>0</v>
      </c>
      <c r="AI1474" s="3" t="str">
        <f t="shared" si="160"/>
        <v>Fail</v>
      </c>
      <c r="AJ1474" t="e">
        <f>VLOOKUP(A1474,'DSSV VIE1016'!$B$2:$D$55,3,0)</f>
        <v>#N/A</v>
      </c>
    </row>
    <row r="1475" spans="1:36" x14ac:dyDescent="0.35">
      <c r="A1475" t="s">
        <v>4999</v>
      </c>
      <c r="B1475" t="s">
        <v>5000</v>
      </c>
      <c r="C1475" t="s">
        <v>5001</v>
      </c>
      <c r="D1475">
        <v>2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 t="s">
        <v>14</v>
      </c>
      <c r="U1475">
        <v>1</v>
      </c>
      <c r="V1475" t="s">
        <v>15</v>
      </c>
      <c r="W1475" t="s">
        <v>16</v>
      </c>
      <c r="X1475" t="s">
        <v>17</v>
      </c>
      <c r="Y1475" t="s">
        <v>17</v>
      </c>
      <c r="Z1475" t="s">
        <v>16</v>
      </c>
      <c r="AA1475" t="s">
        <v>18</v>
      </c>
      <c r="AB1475" s="3">
        <v>14</v>
      </c>
      <c r="AC1475" s="3">
        <f t="shared" ref="AC1475:AC1538" si="161">COUNTIF(E1475:R1475,"Not Attempted")</f>
        <v>0</v>
      </c>
      <c r="AD1475" s="3">
        <f t="shared" ref="AD1475:AD1538" si="162">AB1475-AC1475-AE1475</f>
        <v>0</v>
      </c>
      <c r="AE1475" s="3">
        <f t="shared" ref="AE1475:AE1538" si="163">COUNTIF(E1475:R1475,1)</f>
        <v>14</v>
      </c>
      <c r="AF1475" s="4" t="str">
        <f t="shared" ref="AF1475:AF1538" si="164">IF(AC1475=14,"Chưa tham gia học lần nào","")</f>
        <v/>
      </c>
      <c r="AG1475" s="4" t="str">
        <f t="shared" ref="AG1475:AG1538" si="165">IF(AND(MIN(E1475:R1475)&gt;=1,COUNT(E1475:R1475)=COUNTA(E1475:R1475)),"Pass","Fail")</f>
        <v>Pass</v>
      </c>
      <c r="AH1475" s="3">
        <f t="shared" ref="AH1475:AH1538" si="166">COUNT(T1475,"&gt;=0.5")</f>
        <v>0</v>
      </c>
      <c r="AI1475" s="3" t="str">
        <f t="shared" ref="AI1475:AI1538" si="167">IF(AND(AG1475="Pass",AH1475&gt;=0.5),"Đủ Điều kiện dự thi","Fail")</f>
        <v>Fail</v>
      </c>
      <c r="AJ1475" t="e">
        <f>VLOOKUP(A1475,'DSSV VIE1016'!$B$2:$D$55,3,0)</f>
        <v>#N/A</v>
      </c>
    </row>
    <row r="1476" spans="1:36" x14ac:dyDescent="0.35">
      <c r="A1476" t="s">
        <v>5002</v>
      </c>
      <c r="B1476" t="s">
        <v>5003</v>
      </c>
      <c r="C1476" t="s">
        <v>5004</v>
      </c>
      <c r="D1476">
        <v>0.36</v>
      </c>
      <c r="E1476">
        <v>1</v>
      </c>
      <c r="F1476">
        <v>1</v>
      </c>
      <c r="G1476">
        <v>1</v>
      </c>
      <c r="H1476">
        <v>1</v>
      </c>
      <c r="I1476">
        <v>1</v>
      </c>
      <c r="J1476" t="s">
        <v>14</v>
      </c>
      <c r="K1476" t="s">
        <v>14</v>
      </c>
      <c r="L1476" t="s">
        <v>14</v>
      </c>
      <c r="M1476" t="s">
        <v>14</v>
      </c>
      <c r="N1476" t="s">
        <v>14</v>
      </c>
      <c r="O1476" t="s">
        <v>14</v>
      </c>
      <c r="P1476" t="s">
        <v>14</v>
      </c>
      <c r="Q1476" t="s">
        <v>14</v>
      </c>
      <c r="R1476" t="s">
        <v>14</v>
      </c>
      <c r="S1476">
        <v>0.35714285714299998</v>
      </c>
      <c r="T1476" t="s">
        <v>14</v>
      </c>
      <c r="U1476" t="s">
        <v>14</v>
      </c>
      <c r="V1476" t="s">
        <v>15</v>
      </c>
      <c r="W1476" t="s">
        <v>16</v>
      </c>
      <c r="X1476" t="s">
        <v>17</v>
      </c>
      <c r="Y1476" t="s">
        <v>17</v>
      </c>
      <c r="Z1476" t="s">
        <v>16</v>
      </c>
      <c r="AA1476" t="s">
        <v>18</v>
      </c>
      <c r="AB1476" s="3">
        <v>14</v>
      </c>
      <c r="AC1476" s="3">
        <f t="shared" si="161"/>
        <v>9</v>
      </c>
      <c r="AD1476" s="3">
        <f t="shared" si="162"/>
        <v>0</v>
      </c>
      <c r="AE1476" s="3">
        <f t="shared" si="163"/>
        <v>5</v>
      </c>
      <c r="AF1476" s="4" t="str">
        <f t="shared" si="164"/>
        <v/>
      </c>
      <c r="AG1476" s="4" t="str">
        <f t="shared" si="165"/>
        <v>Fail</v>
      </c>
      <c r="AH1476" s="3">
        <f t="shared" si="166"/>
        <v>0</v>
      </c>
      <c r="AI1476" s="3" t="str">
        <f t="shared" si="167"/>
        <v>Fail</v>
      </c>
      <c r="AJ1476" t="e">
        <f>VLOOKUP(A1476,'DSSV VIE1016'!$B$2:$D$55,3,0)</f>
        <v>#N/A</v>
      </c>
    </row>
    <row r="1477" spans="1:36" x14ac:dyDescent="0.35">
      <c r="A1477" t="s">
        <v>5005</v>
      </c>
      <c r="B1477" t="s">
        <v>5006</v>
      </c>
      <c r="C1477" t="s">
        <v>5007</v>
      </c>
      <c r="D1477">
        <v>0.14000000000000001</v>
      </c>
      <c r="E1477">
        <v>1</v>
      </c>
      <c r="F1477">
        <v>1</v>
      </c>
      <c r="G1477" t="s">
        <v>14</v>
      </c>
      <c r="H1477" t="s">
        <v>14</v>
      </c>
      <c r="I1477" t="s">
        <v>14</v>
      </c>
      <c r="J1477" t="s">
        <v>14</v>
      </c>
      <c r="K1477" t="s">
        <v>14</v>
      </c>
      <c r="L1477" t="s">
        <v>14</v>
      </c>
      <c r="M1477" t="s">
        <v>14</v>
      </c>
      <c r="N1477" t="s">
        <v>14</v>
      </c>
      <c r="O1477" t="s">
        <v>14</v>
      </c>
      <c r="P1477" t="s">
        <v>14</v>
      </c>
      <c r="Q1477" t="s">
        <v>14</v>
      </c>
      <c r="R1477" t="s">
        <v>14</v>
      </c>
      <c r="S1477">
        <v>0.14285714285699999</v>
      </c>
      <c r="T1477" t="s">
        <v>14</v>
      </c>
      <c r="U1477" t="s">
        <v>14</v>
      </c>
      <c r="V1477" t="s">
        <v>15</v>
      </c>
      <c r="W1477" t="s">
        <v>16</v>
      </c>
      <c r="X1477" t="s">
        <v>17</v>
      </c>
      <c r="Y1477" t="s">
        <v>17</v>
      </c>
      <c r="Z1477" t="s">
        <v>16</v>
      </c>
      <c r="AA1477" t="s">
        <v>18</v>
      </c>
      <c r="AB1477" s="3">
        <v>14</v>
      </c>
      <c r="AC1477" s="3">
        <f t="shared" si="161"/>
        <v>12</v>
      </c>
      <c r="AD1477" s="3">
        <f t="shared" si="162"/>
        <v>0</v>
      </c>
      <c r="AE1477" s="3">
        <f t="shared" si="163"/>
        <v>2</v>
      </c>
      <c r="AF1477" s="4" t="str">
        <f t="shared" si="164"/>
        <v/>
      </c>
      <c r="AG1477" s="4" t="str">
        <f t="shared" si="165"/>
        <v>Fail</v>
      </c>
      <c r="AH1477" s="3">
        <f t="shared" si="166"/>
        <v>0</v>
      </c>
      <c r="AI1477" s="3" t="str">
        <f t="shared" si="167"/>
        <v>Fail</v>
      </c>
      <c r="AJ1477" t="e">
        <f>VLOOKUP(A1477,'DSSV VIE1016'!$B$2:$D$55,3,0)</f>
        <v>#N/A</v>
      </c>
    </row>
    <row r="1478" spans="1:36" x14ac:dyDescent="0.35">
      <c r="A1478" t="s">
        <v>5008</v>
      </c>
      <c r="B1478" t="s">
        <v>5009</v>
      </c>
      <c r="C1478" t="s">
        <v>5010</v>
      </c>
      <c r="D1478">
        <v>0.14000000000000001</v>
      </c>
      <c r="E1478">
        <v>1</v>
      </c>
      <c r="F1478">
        <v>1</v>
      </c>
      <c r="G1478" t="s">
        <v>14</v>
      </c>
      <c r="H1478" t="s">
        <v>14</v>
      </c>
      <c r="I1478" t="s">
        <v>14</v>
      </c>
      <c r="J1478" t="s">
        <v>14</v>
      </c>
      <c r="K1478" t="s">
        <v>14</v>
      </c>
      <c r="L1478" t="s">
        <v>14</v>
      </c>
      <c r="M1478" t="s">
        <v>14</v>
      </c>
      <c r="N1478" t="s">
        <v>14</v>
      </c>
      <c r="O1478" t="s">
        <v>14</v>
      </c>
      <c r="P1478" t="s">
        <v>14</v>
      </c>
      <c r="Q1478" t="s">
        <v>14</v>
      </c>
      <c r="R1478" t="s">
        <v>14</v>
      </c>
      <c r="S1478">
        <v>0.14285714285699999</v>
      </c>
      <c r="T1478" t="s">
        <v>14</v>
      </c>
      <c r="U1478" t="s">
        <v>14</v>
      </c>
      <c r="V1478" t="s">
        <v>15</v>
      </c>
      <c r="W1478" t="s">
        <v>16</v>
      </c>
      <c r="X1478" t="s">
        <v>17</v>
      </c>
      <c r="Y1478" t="s">
        <v>17</v>
      </c>
      <c r="Z1478" t="s">
        <v>16</v>
      </c>
      <c r="AA1478" t="s">
        <v>18</v>
      </c>
      <c r="AB1478" s="3">
        <v>14</v>
      </c>
      <c r="AC1478" s="3">
        <f t="shared" si="161"/>
        <v>12</v>
      </c>
      <c r="AD1478" s="3">
        <f t="shared" si="162"/>
        <v>0</v>
      </c>
      <c r="AE1478" s="3">
        <f t="shared" si="163"/>
        <v>2</v>
      </c>
      <c r="AF1478" s="4" t="str">
        <f t="shared" si="164"/>
        <v/>
      </c>
      <c r="AG1478" s="4" t="str">
        <f t="shared" si="165"/>
        <v>Fail</v>
      </c>
      <c r="AH1478" s="3">
        <f t="shared" si="166"/>
        <v>0</v>
      </c>
      <c r="AI1478" s="3" t="str">
        <f t="shared" si="167"/>
        <v>Fail</v>
      </c>
      <c r="AJ1478" t="e">
        <f>VLOOKUP(A1478,'DSSV VIE1016'!$B$2:$D$55,3,0)</f>
        <v>#N/A</v>
      </c>
    </row>
    <row r="1479" spans="1:36" x14ac:dyDescent="0.35">
      <c r="A1479" t="s">
        <v>5011</v>
      </c>
      <c r="B1479" t="s">
        <v>5012</v>
      </c>
      <c r="C1479" t="s">
        <v>5013</v>
      </c>
      <c r="D1479">
        <v>2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 t="s">
        <v>14</v>
      </c>
      <c r="U1479">
        <v>1</v>
      </c>
      <c r="V1479" t="s">
        <v>15</v>
      </c>
      <c r="W1479" t="s">
        <v>16</v>
      </c>
      <c r="X1479" t="s">
        <v>17</v>
      </c>
      <c r="Y1479" t="s">
        <v>17</v>
      </c>
      <c r="Z1479" t="s">
        <v>16</v>
      </c>
      <c r="AA1479" t="s">
        <v>18</v>
      </c>
      <c r="AB1479" s="3">
        <v>14</v>
      </c>
      <c r="AC1479" s="3">
        <f t="shared" si="161"/>
        <v>0</v>
      </c>
      <c r="AD1479" s="3">
        <f t="shared" si="162"/>
        <v>0</v>
      </c>
      <c r="AE1479" s="3">
        <f t="shared" si="163"/>
        <v>14</v>
      </c>
      <c r="AF1479" s="4" t="str">
        <f t="shared" si="164"/>
        <v/>
      </c>
      <c r="AG1479" s="4" t="str">
        <f t="shared" si="165"/>
        <v>Pass</v>
      </c>
      <c r="AH1479" s="3">
        <f t="shared" si="166"/>
        <v>0</v>
      </c>
      <c r="AI1479" s="3" t="str">
        <f t="shared" si="167"/>
        <v>Fail</v>
      </c>
      <c r="AJ1479" t="e">
        <f>VLOOKUP(A1479,'DSSV VIE1016'!$B$2:$D$55,3,0)</f>
        <v>#N/A</v>
      </c>
    </row>
    <row r="1480" spans="1:36" x14ac:dyDescent="0.35">
      <c r="A1480" t="s">
        <v>5014</v>
      </c>
      <c r="B1480" t="s">
        <v>5015</v>
      </c>
      <c r="C1480" t="s">
        <v>5016</v>
      </c>
      <c r="D1480">
        <v>0</v>
      </c>
      <c r="E1480" t="s">
        <v>14</v>
      </c>
      <c r="F1480" t="s">
        <v>14</v>
      </c>
      <c r="G1480" t="s">
        <v>14</v>
      </c>
      <c r="H1480" t="s">
        <v>14</v>
      </c>
      <c r="I1480" t="s">
        <v>14</v>
      </c>
      <c r="J1480" t="s">
        <v>14</v>
      </c>
      <c r="K1480" t="s">
        <v>14</v>
      </c>
      <c r="L1480" t="s">
        <v>14</v>
      </c>
      <c r="M1480" t="s">
        <v>14</v>
      </c>
      <c r="N1480" t="s">
        <v>14</v>
      </c>
      <c r="O1480" t="s">
        <v>14</v>
      </c>
      <c r="P1480" t="s">
        <v>14</v>
      </c>
      <c r="Q1480" t="s">
        <v>14</v>
      </c>
      <c r="R1480" t="s">
        <v>14</v>
      </c>
      <c r="S1480">
        <v>0</v>
      </c>
      <c r="T1480" t="s">
        <v>14</v>
      </c>
      <c r="U1480" t="s">
        <v>14</v>
      </c>
      <c r="V1480" t="s">
        <v>15</v>
      </c>
      <c r="W1480" t="s">
        <v>16</v>
      </c>
      <c r="X1480" t="s">
        <v>17</v>
      </c>
      <c r="Y1480" t="s">
        <v>17</v>
      </c>
      <c r="Z1480" t="s">
        <v>16</v>
      </c>
      <c r="AA1480" t="s">
        <v>18</v>
      </c>
      <c r="AB1480" s="3">
        <v>14</v>
      </c>
      <c r="AC1480" s="3">
        <f t="shared" si="161"/>
        <v>14</v>
      </c>
      <c r="AD1480" s="3">
        <f t="shared" si="162"/>
        <v>0</v>
      </c>
      <c r="AE1480" s="3">
        <f t="shared" si="163"/>
        <v>0</v>
      </c>
      <c r="AF1480" s="4" t="str">
        <f t="shared" si="164"/>
        <v>Chưa tham gia học lần nào</v>
      </c>
      <c r="AG1480" s="4" t="str">
        <f t="shared" si="165"/>
        <v>Fail</v>
      </c>
      <c r="AH1480" s="3">
        <f t="shared" si="166"/>
        <v>0</v>
      </c>
      <c r="AI1480" s="3" t="str">
        <f t="shared" si="167"/>
        <v>Fail</v>
      </c>
      <c r="AJ1480" t="e">
        <f>VLOOKUP(A1480,'DSSV VIE1016'!$B$2:$D$55,3,0)</f>
        <v>#N/A</v>
      </c>
    </row>
    <row r="1481" spans="1:36" x14ac:dyDescent="0.35">
      <c r="A1481" t="s">
        <v>5017</v>
      </c>
      <c r="B1481" t="s">
        <v>5018</v>
      </c>
      <c r="C1481" t="s">
        <v>5019</v>
      </c>
      <c r="D1481">
        <v>2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 t="s">
        <v>14</v>
      </c>
      <c r="U1481">
        <v>1</v>
      </c>
      <c r="V1481" t="s">
        <v>15</v>
      </c>
      <c r="W1481" t="s">
        <v>16</v>
      </c>
      <c r="X1481" t="s">
        <v>17</v>
      </c>
      <c r="Y1481" t="s">
        <v>17</v>
      </c>
      <c r="Z1481" t="s">
        <v>16</v>
      </c>
      <c r="AA1481" t="s">
        <v>18</v>
      </c>
      <c r="AB1481" s="3">
        <v>14</v>
      </c>
      <c r="AC1481" s="3">
        <f t="shared" si="161"/>
        <v>0</v>
      </c>
      <c r="AD1481" s="3">
        <f t="shared" si="162"/>
        <v>0</v>
      </c>
      <c r="AE1481" s="3">
        <f t="shared" si="163"/>
        <v>14</v>
      </c>
      <c r="AF1481" s="4" t="str">
        <f t="shared" si="164"/>
        <v/>
      </c>
      <c r="AG1481" s="4" t="str">
        <f t="shared" si="165"/>
        <v>Pass</v>
      </c>
      <c r="AH1481" s="3">
        <f t="shared" si="166"/>
        <v>0</v>
      </c>
      <c r="AI1481" s="3" t="str">
        <f t="shared" si="167"/>
        <v>Fail</v>
      </c>
      <c r="AJ1481" t="e">
        <f>VLOOKUP(A1481,'DSSV VIE1016'!$B$2:$D$55,3,0)</f>
        <v>#N/A</v>
      </c>
    </row>
    <row r="1482" spans="1:36" x14ac:dyDescent="0.35">
      <c r="A1482" t="s">
        <v>5020</v>
      </c>
      <c r="B1482" t="s">
        <v>5021</v>
      </c>
      <c r="C1482" t="s">
        <v>5022</v>
      </c>
      <c r="D1482">
        <v>2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 t="s">
        <v>14</v>
      </c>
      <c r="U1482">
        <v>1</v>
      </c>
      <c r="V1482" t="s">
        <v>15</v>
      </c>
      <c r="W1482" t="s">
        <v>16</v>
      </c>
      <c r="X1482" t="s">
        <v>17</v>
      </c>
      <c r="Y1482" t="s">
        <v>17</v>
      </c>
      <c r="Z1482" t="s">
        <v>16</v>
      </c>
      <c r="AA1482" t="s">
        <v>18</v>
      </c>
      <c r="AB1482" s="3">
        <v>14</v>
      </c>
      <c r="AC1482" s="3">
        <f t="shared" si="161"/>
        <v>0</v>
      </c>
      <c r="AD1482" s="3">
        <f t="shared" si="162"/>
        <v>0</v>
      </c>
      <c r="AE1482" s="3">
        <f t="shared" si="163"/>
        <v>14</v>
      </c>
      <c r="AF1482" s="4" t="str">
        <f t="shared" si="164"/>
        <v/>
      </c>
      <c r="AG1482" s="4" t="str">
        <f t="shared" si="165"/>
        <v>Pass</v>
      </c>
      <c r="AH1482" s="3">
        <f t="shared" si="166"/>
        <v>0</v>
      </c>
      <c r="AI1482" s="3" t="str">
        <f t="shared" si="167"/>
        <v>Fail</v>
      </c>
      <c r="AJ1482" t="e">
        <f>VLOOKUP(A1482,'DSSV VIE1016'!$B$2:$D$55,3,0)</f>
        <v>#N/A</v>
      </c>
    </row>
    <row r="1483" spans="1:36" x14ac:dyDescent="0.35">
      <c r="A1483" t="s">
        <v>5023</v>
      </c>
      <c r="B1483" t="s">
        <v>5024</v>
      </c>
      <c r="C1483" t="s">
        <v>5025</v>
      </c>
      <c r="D1483">
        <v>2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 t="s">
        <v>14</v>
      </c>
      <c r="U1483">
        <v>1</v>
      </c>
      <c r="V1483" t="s">
        <v>15</v>
      </c>
      <c r="W1483" t="s">
        <v>16</v>
      </c>
      <c r="X1483" t="s">
        <v>17</v>
      </c>
      <c r="Y1483" t="s">
        <v>17</v>
      </c>
      <c r="Z1483" t="s">
        <v>16</v>
      </c>
      <c r="AA1483" t="s">
        <v>18</v>
      </c>
      <c r="AB1483" s="3">
        <v>14</v>
      </c>
      <c r="AC1483" s="3">
        <f t="shared" si="161"/>
        <v>0</v>
      </c>
      <c r="AD1483" s="3">
        <f t="shared" si="162"/>
        <v>0</v>
      </c>
      <c r="AE1483" s="3">
        <f t="shared" si="163"/>
        <v>14</v>
      </c>
      <c r="AF1483" s="4" t="str">
        <f t="shared" si="164"/>
        <v/>
      </c>
      <c r="AG1483" s="4" t="str">
        <f t="shared" si="165"/>
        <v>Pass</v>
      </c>
      <c r="AH1483" s="3">
        <f t="shared" si="166"/>
        <v>0</v>
      </c>
      <c r="AI1483" s="3" t="str">
        <f t="shared" si="167"/>
        <v>Fail</v>
      </c>
      <c r="AJ1483" t="e">
        <f>VLOOKUP(A1483,'DSSV VIE1016'!$B$2:$D$55,3,0)</f>
        <v>#N/A</v>
      </c>
    </row>
    <row r="1484" spans="1:36" x14ac:dyDescent="0.35">
      <c r="A1484" t="s">
        <v>5026</v>
      </c>
      <c r="B1484" t="s">
        <v>5027</v>
      </c>
      <c r="C1484" t="s">
        <v>5028</v>
      </c>
      <c r="D1484">
        <v>0</v>
      </c>
      <c r="E1484" t="s">
        <v>14</v>
      </c>
      <c r="F1484" t="s">
        <v>14</v>
      </c>
      <c r="G1484" t="s">
        <v>14</v>
      </c>
      <c r="H1484" t="s">
        <v>14</v>
      </c>
      <c r="I1484" t="s">
        <v>14</v>
      </c>
      <c r="J1484" t="s">
        <v>14</v>
      </c>
      <c r="K1484" t="s">
        <v>14</v>
      </c>
      <c r="L1484" t="s">
        <v>14</v>
      </c>
      <c r="M1484" t="s">
        <v>14</v>
      </c>
      <c r="N1484" t="s">
        <v>14</v>
      </c>
      <c r="O1484" t="s">
        <v>14</v>
      </c>
      <c r="P1484" t="s">
        <v>14</v>
      </c>
      <c r="Q1484" t="s">
        <v>14</v>
      </c>
      <c r="R1484" t="s">
        <v>14</v>
      </c>
      <c r="S1484">
        <v>0</v>
      </c>
      <c r="T1484" t="s">
        <v>14</v>
      </c>
      <c r="U1484" t="s">
        <v>14</v>
      </c>
      <c r="V1484" t="s">
        <v>15</v>
      </c>
      <c r="W1484" t="s">
        <v>16</v>
      </c>
      <c r="X1484" t="s">
        <v>17</v>
      </c>
      <c r="Y1484" t="s">
        <v>17</v>
      </c>
      <c r="Z1484" t="s">
        <v>16</v>
      </c>
      <c r="AA1484" t="s">
        <v>18</v>
      </c>
      <c r="AB1484" s="3">
        <v>14</v>
      </c>
      <c r="AC1484" s="3">
        <f t="shared" si="161"/>
        <v>14</v>
      </c>
      <c r="AD1484" s="3">
        <f t="shared" si="162"/>
        <v>0</v>
      </c>
      <c r="AE1484" s="3">
        <f t="shared" si="163"/>
        <v>0</v>
      </c>
      <c r="AF1484" s="4" t="str">
        <f t="shared" si="164"/>
        <v>Chưa tham gia học lần nào</v>
      </c>
      <c r="AG1484" s="4" t="str">
        <f t="shared" si="165"/>
        <v>Fail</v>
      </c>
      <c r="AH1484" s="3">
        <f t="shared" si="166"/>
        <v>0</v>
      </c>
      <c r="AI1484" s="3" t="str">
        <f t="shared" si="167"/>
        <v>Fail</v>
      </c>
      <c r="AJ1484" t="e">
        <f>VLOOKUP(A1484,'DSSV VIE1016'!$B$2:$D$55,3,0)</f>
        <v>#N/A</v>
      </c>
    </row>
    <row r="1485" spans="1:36" x14ac:dyDescent="0.35">
      <c r="A1485" t="s">
        <v>5029</v>
      </c>
      <c r="B1485" t="s">
        <v>5030</v>
      </c>
      <c r="C1485" t="s">
        <v>5031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 t="s">
        <v>14</v>
      </c>
      <c r="U1485" t="s">
        <v>14</v>
      </c>
      <c r="V1485" t="s">
        <v>15</v>
      </c>
      <c r="W1485" t="s">
        <v>16</v>
      </c>
      <c r="X1485" t="s">
        <v>17</v>
      </c>
      <c r="Y1485" t="s">
        <v>17</v>
      </c>
      <c r="Z1485" t="s">
        <v>16</v>
      </c>
      <c r="AA1485" t="s">
        <v>18</v>
      </c>
      <c r="AB1485" s="3">
        <v>14</v>
      </c>
      <c r="AC1485" s="3">
        <f t="shared" si="161"/>
        <v>0</v>
      </c>
      <c r="AD1485" s="3">
        <f t="shared" si="162"/>
        <v>0</v>
      </c>
      <c r="AE1485" s="3">
        <f t="shared" si="163"/>
        <v>14</v>
      </c>
      <c r="AF1485" s="4" t="str">
        <f t="shared" si="164"/>
        <v/>
      </c>
      <c r="AG1485" s="4" t="str">
        <f t="shared" si="165"/>
        <v>Pass</v>
      </c>
      <c r="AH1485" s="3">
        <f t="shared" si="166"/>
        <v>0</v>
      </c>
      <c r="AI1485" s="3" t="str">
        <f t="shared" si="167"/>
        <v>Fail</v>
      </c>
      <c r="AJ1485" t="e">
        <f>VLOOKUP(A1485,'DSSV VIE1016'!$B$2:$D$55,3,0)</f>
        <v>#N/A</v>
      </c>
    </row>
    <row r="1486" spans="1:36" x14ac:dyDescent="0.35">
      <c r="A1486" t="s">
        <v>5032</v>
      </c>
      <c r="B1486" t="s">
        <v>5033</v>
      </c>
      <c r="C1486" t="s">
        <v>5034</v>
      </c>
      <c r="D1486">
        <v>0</v>
      </c>
      <c r="E1486" t="s">
        <v>14</v>
      </c>
      <c r="F1486" t="s">
        <v>14</v>
      </c>
      <c r="G1486" t="s">
        <v>14</v>
      </c>
      <c r="H1486" t="s">
        <v>14</v>
      </c>
      <c r="I1486" t="s">
        <v>14</v>
      </c>
      <c r="J1486" t="s">
        <v>14</v>
      </c>
      <c r="K1486" t="s">
        <v>14</v>
      </c>
      <c r="L1486" t="s">
        <v>14</v>
      </c>
      <c r="M1486" t="s">
        <v>14</v>
      </c>
      <c r="N1486" t="s">
        <v>14</v>
      </c>
      <c r="O1486" t="s">
        <v>14</v>
      </c>
      <c r="P1486" t="s">
        <v>14</v>
      </c>
      <c r="Q1486" t="s">
        <v>14</v>
      </c>
      <c r="R1486" t="s">
        <v>14</v>
      </c>
      <c r="S1486">
        <v>0</v>
      </c>
      <c r="T1486" t="s">
        <v>14</v>
      </c>
      <c r="U1486" t="s">
        <v>14</v>
      </c>
      <c r="V1486" t="s">
        <v>15</v>
      </c>
      <c r="W1486" t="s">
        <v>16</v>
      </c>
      <c r="X1486" t="s">
        <v>17</v>
      </c>
      <c r="Y1486" t="s">
        <v>17</v>
      </c>
      <c r="Z1486" t="s">
        <v>16</v>
      </c>
      <c r="AA1486" t="s">
        <v>18</v>
      </c>
      <c r="AB1486" s="3">
        <v>14</v>
      </c>
      <c r="AC1486" s="3">
        <f t="shared" si="161"/>
        <v>14</v>
      </c>
      <c r="AD1486" s="3">
        <f t="shared" si="162"/>
        <v>0</v>
      </c>
      <c r="AE1486" s="3">
        <f t="shared" si="163"/>
        <v>0</v>
      </c>
      <c r="AF1486" s="4" t="str">
        <f t="shared" si="164"/>
        <v>Chưa tham gia học lần nào</v>
      </c>
      <c r="AG1486" s="4" t="str">
        <f t="shared" si="165"/>
        <v>Fail</v>
      </c>
      <c r="AH1486" s="3">
        <f t="shared" si="166"/>
        <v>0</v>
      </c>
      <c r="AI1486" s="3" t="str">
        <f t="shared" si="167"/>
        <v>Fail</v>
      </c>
      <c r="AJ1486" t="e">
        <f>VLOOKUP(A1486,'DSSV VIE1016'!$B$2:$D$55,3,0)</f>
        <v>#N/A</v>
      </c>
    </row>
    <row r="1487" spans="1:36" x14ac:dyDescent="0.35">
      <c r="A1487" t="s">
        <v>5035</v>
      </c>
      <c r="B1487" t="s">
        <v>5036</v>
      </c>
      <c r="C1487" t="s">
        <v>5037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 t="s">
        <v>14</v>
      </c>
      <c r="U1487" t="s">
        <v>14</v>
      </c>
      <c r="V1487" t="s">
        <v>15</v>
      </c>
      <c r="W1487" t="s">
        <v>16</v>
      </c>
      <c r="X1487" t="s">
        <v>17</v>
      </c>
      <c r="Y1487" t="s">
        <v>17</v>
      </c>
      <c r="Z1487" t="s">
        <v>16</v>
      </c>
      <c r="AA1487" t="s">
        <v>18</v>
      </c>
      <c r="AB1487" s="3">
        <v>14</v>
      </c>
      <c r="AC1487" s="3">
        <f t="shared" si="161"/>
        <v>0</v>
      </c>
      <c r="AD1487" s="3">
        <f t="shared" si="162"/>
        <v>0</v>
      </c>
      <c r="AE1487" s="3">
        <f t="shared" si="163"/>
        <v>14</v>
      </c>
      <c r="AF1487" s="4" t="str">
        <f t="shared" si="164"/>
        <v/>
      </c>
      <c r="AG1487" s="4" t="str">
        <f t="shared" si="165"/>
        <v>Pass</v>
      </c>
      <c r="AH1487" s="3">
        <f t="shared" si="166"/>
        <v>0</v>
      </c>
      <c r="AI1487" s="3" t="str">
        <f t="shared" si="167"/>
        <v>Fail</v>
      </c>
      <c r="AJ1487" t="e">
        <f>VLOOKUP(A1487,'DSSV VIE1016'!$B$2:$D$55,3,0)</f>
        <v>#N/A</v>
      </c>
    </row>
    <row r="1488" spans="1:36" x14ac:dyDescent="0.35">
      <c r="A1488" t="s">
        <v>5038</v>
      </c>
      <c r="B1488" t="s">
        <v>5039</v>
      </c>
      <c r="C1488" t="s">
        <v>5040</v>
      </c>
      <c r="D1488">
        <v>0.14000000000000001</v>
      </c>
      <c r="E1488">
        <v>1</v>
      </c>
      <c r="F1488">
        <v>1</v>
      </c>
      <c r="G1488" t="s">
        <v>14</v>
      </c>
      <c r="H1488" t="s">
        <v>14</v>
      </c>
      <c r="I1488" t="s">
        <v>14</v>
      </c>
      <c r="J1488" t="s">
        <v>14</v>
      </c>
      <c r="K1488" t="s">
        <v>14</v>
      </c>
      <c r="L1488" t="s">
        <v>14</v>
      </c>
      <c r="M1488" t="s">
        <v>14</v>
      </c>
      <c r="N1488" t="s">
        <v>14</v>
      </c>
      <c r="O1488" t="s">
        <v>14</v>
      </c>
      <c r="P1488" t="s">
        <v>14</v>
      </c>
      <c r="Q1488" t="s">
        <v>14</v>
      </c>
      <c r="R1488" t="s">
        <v>14</v>
      </c>
      <c r="S1488">
        <v>0.14285714285699999</v>
      </c>
      <c r="T1488" t="s">
        <v>14</v>
      </c>
      <c r="U1488" t="s">
        <v>14</v>
      </c>
      <c r="V1488" t="s">
        <v>15</v>
      </c>
      <c r="W1488" t="s">
        <v>16</v>
      </c>
      <c r="X1488" t="s">
        <v>17</v>
      </c>
      <c r="Y1488" t="s">
        <v>17</v>
      </c>
      <c r="Z1488" t="s">
        <v>16</v>
      </c>
      <c r="AA1488" t="s">
        <v>18</v>
      </c>
      <c r="AB1488" s="3">
        <v>14</v>
      </c>
      <c r="AC1488" s="3">
        <f t="shared" si="161"/>
        <v>12</v>
      </c>
      <c r="AD1488" s="3">
        <f t="shared" si="162"/>
        <v>0</v>
      </c>
      <c r="AE1488" s="3">
        <f t="shared" si="163"/>
        <v>2</v>
      </c>
      <c r="AF1488" s="4" t="str">
        <f t="shared" si="164"/>
        <v/>
      </c>
      <c r="AG1488" s="4" t="str">
        <f t="shared" si="165"/>
        <v>Fail</v>
      </c>
      <c r="AH1488" s="3">
        <f t="shared" si="166"/>
        <v>0</v>
      </c>
      <c r="AI1488" s="3" t="str">
        <f t="shared" si="167"/>
        <v>Fail</v>
      </c>
      <c r="AJ1488" t="e">
        <f>VLOOKUP(A1488,'DSSV VIE1016'!$B$2:$D$55,3,0)</f>
        <v>#N/A</v>
      </c>
    </row>
    <row r="1489" spans="1:36" x14ac:dyDescent="0.35">
      <c r="A1489" t="s">
        <v>5041</v>
      </c>
      <c r="B1489" t="s">
        <v>5042</v>
      </c>
      <c r="C1489" t="s">
        <v>5043</v>
      </c>
      <c r="D1489">
        <v>0</v>
      </c>
      <c r="E1489" t="s">
        <v>14</v>
      </c>
      <c r="F1489" t="s">
        <v>14</v>
      </c>
      <c r="G1489" t="s">
        <v>14</v>
      </c>
      <c r="H1489" t="s">
        <v>14</v>
      </c>
      <c r="I1489" t="s">
        <v>14</v>
      </c>
      <c r="J1489" t="s">
        <v>14</v>
      </c>
      <c r="K1489" t="s">
        <v>14</v>
      </c>
      <c r="L1489" t="s">
        <v>14</v>
      </c>
      <c r="M1489" t="s">
        <v>14</v>
      </c>
      <c r="N1489" t="s">
        <v>14</v>
      </c>
      <c r="O1489" t="s">
        <v>14</v>
      </c>
      <c r="P1489" t="s">
        <v>14</v>
      </c>
      <c r="Q1489" t="s">
        <v>14</v>
      </c>
      <c r="R1489" t="s">
        <v>14</v>
      </c>
      <c r="S1489">
        <v>0</v>
      </c>
      <c r="T1489" t="s">
        <v>14</v>
      </c>
      <c r="U1489" t="s">
        <v>14</v>
      </c>
      <c r="V1489" t="s">
        <v>15</v>
      </c>
      <c r="W1489" t="s">
        <v>16</v>
      </c>
      <c r="X1489" t="s">
        <v>17</v>
      </c>
      <c r="Y1489" t="s">
        <v>17</v>
      </c>
      <c r="Z1489" t="s">
        <v>16</v>
      </c>
      <c r="AA1489" t="s">
        <v>18</v>
      </c>
      <c r="AB1489" s="3">
        <v>14</v>
      </c>
      <c r="AC1489" s="3">
        <f t="shared" si="161"/>
        <v>14</v>
      </c>
      <c r="AD1489" s="3">
        <f t="shared" si="162"/>
        <v>0</v>
      </c>
      <c r="AE1489" s="3">
        <f t="shared" si="163"/>
        <v>0</v>
      </c>
      <c r="AF1489" s="4" t="str">
        <f t="shared" si="164"/>
        <v>Chưa tham gia học lần nào</v>
      </c>
      <c r="AG1489" s="4" t="str">
        <f t="shared" si="165"/>
        <v>Fail</v>
      </c>
      <c r="AH1489" s="3">
        <f t="shared" si="166"/>
        <v>0</v>
      </c>
      <c r="AI1489" s="3" t="str">
        <f t="shared" si="167"/>
        <v>Fail</v>
      </c>
      <c r="AJ1489" t="e">
        <f>VLOOKUP(A1489,'DSSV VIE1016'!$B$2:$D$55,3,0)</f>
        <v>#N/A</v>
      </c>
    </row>
    <row r="1490" spans="1:36" x14ac:dyDescent="0.35">
      <c r="A1490" t="s">
        <v>5044</v>
      </c>
      <c r="B1490" t="s">
        <v>5045</v>
      </c>
      <c r="C1490" t="s">
        <v>5046</v>
      </c>
      <c r="D1490">
        <v>7.0000000000000007E-2</v>
      </c>
      <c r="E1490">
        <v>1</v>
      </c>
      <c r="F1490" t="s">
        <v>14</v>
      </c>
      <c r="G1490" t="s">
        <v>14</v>
      </c>
      <c r="H1490" t="s">
        <v>14</v>
      </c>
      <c r="I1490" t="s">
        <v>14</v>
      </c>
      <c r="J1490" t="s">
        <v>14</v>
      </c>
      <c r="K1490" t="s">
        <v>14</v>
      </c>
      <c r="L1490" t="s">
        <v>14</v>
      </c>
      <c r="M1490" t="s">
        <v>14</v>
      </c>
      <c r="N1490" t="s">
        <v>14</v>
      </c>
      <c r="O1490" t="s">
        <v>14</v>
      </c>
      <c r="P1490" t="s">
        <v>14</v>
      </c>
      <c r="Q1490" t="s">
        <v>14</v>
      </c>
      <c r="R1490" t="s">
        <v>14</v>
      </c>
      <c r="S1490">
        <v>7.1428571428599999E-2</v>
      </c>
      <c r="T1490" t="s">
        <v>14</v>
      </c>
      <c r="U1490" t="s">
        <v>14</v>
      </c>
      <c r="V1490" t="s">
        <v>15</v>
      </c>
      <c r="W1490" t="s">
        <v>16</v>
      </c>
      <c r="X1490" t="s">
        <v>17</v>
      </c>
      <c r="Y1490" t="s">
        <v>17</v>
      </c>
      <c r="Z1490" t="s">
        <v>16</v>
      </c>
      <c r="AA1490" t="s">
        <v>18</v>
      </c>
      <c r="AB1490" s="3">
        <v>14</v>
      </c>
      <c r="AC1490" s="3">
        <f t="shared" si="161"/>
        <v>13</v>
      </c>
      <c r="AD1490" s="3">
        <f t="shared" si="162"/>
        <v>0</v>
      </c>
      <c r="AE1490" s="3">
        <f t="shared" si="163"/>
        <v>1</v>
      </c>
      <c r="AF1490" s="4" t="str">
        <f t="shared" si="164"/>
        <v/>
      </c>
      <c r="AG1490" s="4" t="str">
        <f t="shared" si="165"/>
        <v>Fail</v>
      </c>
      <c r="AH1490" s="3">
        <f t="shared" si="166"/>
        <v>0</v>
      </c>
      <c r="AI1490" s="3" t="str">
        <f t="shared" si="167"/>
        <v>Fail</v>
      </c>
      <c r="AJ1490" t="e">
        <f>VLOOKUP(A1490,'DSSV VIE1016'!$B$2:$D$55,3,0)</f>
        <v>#N/A</v>
      </c>
    </row>
    <row r="1491" spans="1:36" x14ac:dyDescent="0.35">
      <c r="A1491" t="s">
        <v>5047</v>
      </c>
      <c r="B1491" t="s">
        <v>5048</v>
      </c>
      <c r="C1491" t="s">
        <v>5049</v>
      </c>
      <c r="D1491">
        <v>0</v>
      </c>
      <c r="E1491" t="s">
        <v>14</v>
      </c>
      <c r="F1491" t="s">
        <v>14</v>
      </c>
      <c r="G1491" t="s">
        <v>14</v>
      </c>
      <c r="H1491" t="s">
        <v>14</v>
      </c>
      <c r="I1491" t="s">
        <v>14</v>
      </c>
      <c r="J1491" t="s">
        <v>14</v>
      </c>
      <c r="K1491" t="s">
        <v>14</v>
      </c>
      <c r="L1491" t="s">
        <v>14</v>
      </c>
      <c r="M1491" t="s">
        <v>14</v>
      </c>
      <c r="N1491" t="s">
        <v>14</v>
      </c>
      <c r="O1491" t="s">
        <v>14</v>
      </c>
      <c r="P1491" t="s">
        <v>14</v>
      </c>
      <c r="Q1491" t="s">
        <v>14</v>
      </c>
      <c r="R1491" t="s">
        <v>14</v>
      </c>
      <c r="S1491">
        <v>0</v>
      </c>
      <c r="T1491" t="s">
        <v>14</v>
      </c>
      <c r="U1491" t="s">
        <v>14</v>
      </c>
      <c r="V1491" t="s">
        <v>15</v>
      </c>
      <c r="W1491" t="s">
        <v>16</v>
      </c>
      <c r="X1491" t="s">
        <v>17</v>
      </c>
      <c r="Y1491" t="s">
        <v>17</v>
      </c>
      <c r="Z1491" t="s">
        <v>16</v>
      </c>
      <c r="AA1491" t="s">
        <v>18</v>
      </c>
      <c r="AB1491" s="3">
        <v>14</v>
      </c>
      <c r="AC1491" s="3">
        <f t="shared" si="161"/>
        <v>14</v>
      </c>
      <c r="AD1491" s="3">
        <f t="shared" si="162"/>
        <v>0</v>
      </c>
      <c r="AE1491" s="3">
        <f t="shared" si="163"/>
        <v>0</v>
      </c>
      <c r="AF1491" s="4" t="str">
        <f t="shared" si="164"/>
        <v>Chưa tham gia học lần nào</v>
      </c>
      <c r="AG1491" s="4" t="str">
        <f t="shared" si="165"/>
        <v>Fail</v>
      </c>
      <c r="AH1491" s="3">
        <f t="shared" si="166"/>
        <v>0</v>
      </c>
      <c r="AI1491" s="3" t="str">
        <f t="shared" si="167"/>
        <v>Fail</v>
      </c>
      <c r="AJ1491" t="e">
        <f>VLOOKUP(A1491,'DSSV VIE1016'!$B$2:$D$55,3,0)</f>
        <v>#N/A</v>
      </c>
    </row>
    <row r="1492" spans="1:36" x14ac:dyDescent="0.35">
      <c r="A1492" t="s">
        <v>5050</v>
      </c>
      <c r="B1492" t="s">
        <v>5051</v>
      </c>
      <c r="C1492" t="s">
        <v>5052</v>
      </c>
      <c r="D1492">
        <v>7.0000000000000007E-2</v>
      </c>
      <c r="E1492">
        <v>1</v>
      </c>
      <c r="F1492" t="s">
        <v>14</v>
      </c>
      <c r="G1492" t="s">
        <v>14</v>
      </c>
      <c r="H1492" t="s">
        <v>14</v>
      </c>
      <c r="I1492" t="s">
        <v>14</v>
      </c>
      <c r="J1492" t="s">
        <v>14</v>
      </c>
      <c r="K1492" t="s">
        <v>14</v>
      </c>
      <c r="L1492" t="s">
        <v>14</v>
      </c>
      <c r="M1492" t="s">
        <v>14</v>
      </c>
      <c r="N1492" t="s">
        <v>14</v>
      </c>
      <c r="O1492" t="s">
        <v>14</v>
      </c>
      <c r="P1492" t="s">
        <v>14</v>
      </c>
      <c r="Q1492" t="s">
        <v>14</v>
      </c>
      <c r="R1492" t="s">
        <v>14</v>
      </c>
      <c r="S1492">
        <v>7.1428571428599999E-2</v>
      </c>
      <c r="T1492" t="s">
        <v>14</v>
      </c>
      <c r="U1492" t="s">
        <v>14</v>
      </c>
      <c r="V1492" t="s">
        <v>15</v>
      </c>
      <c r="W1492" t="s">
        <v>16</v>
      </c>
      <c r="X1492" t="s">
        <v>17</v>
      </c>
      <c r="Y1492" t="s">
        <v>17</v>
      </c>
      <c r="Z1492" t="s">
        <v>16</v>
      </c>
      <c r="AA1492" t="s">
        <v>18</v>
      </c>
      <c r="AB1492" s="3">
        <v>14</v>
      </c>
      <c r="AC1492" s="3">
        <f t="shared" si="161"/>
        <v>13</v>
      </c>
      <c r="AD1492" s="3">
        <f t="shared" si="162"/>
        <v>0</v>
      </c>
      <c r="AE1492" s="3">
        <f t="shared" si="163"/>
        <v>1</v>
      </c>
      <c r="AF1492" s="4" t="str">
        <f t="shared" si="164"/>
        <v/>
      </c>
      <c r="AG1492" s="4" t="str">
        <f t="shared" si="165"/>
        <v>Fail</v>
      </c>
      <c r="AH1492" s="3">
        <f t="shared" si="166"/>
        <v>0</v>
      </c>
      <c r="AI1492" s="3" t="str">
        <f t="shared" si="167"/>
        <v>Fail</v>
      </c>
      <c r="AJ1492" t="e">
        <f>VLOOKUP(A1492,'DSSV VIE1016'!$B$2:$D$55,3,0)</f>
        <v>#N/A</v>
      </c>
    </row>
    <row r="1493" spans="1:36" x14ac:dyDescent="0.35">
      <c r="A1493" t="s">
        <v>5053</v>
      </c>
      <c r="B1493" t="s">
        <v>5054</v>
      </c>
      <c r="C1493" t="s">
        <v>5055</v>
      </c>
      <c r="D1493">
        <v>2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 t="s">
        <v>14</v>
      </c>
      <c r="U1493">
        <v>1</v>
      </c>
      <c r="V1493" t="s">
        <v>15</v>
      </c>
      <c r="W1493" t="s">
        <v>16</v>
      </c>
      <c r="X1493" t="s">
        <v>17</v>
      </c>
      <c r="Y1493" t="s">
        <v>17</v>
      </c>
      <c r="Z1493" t="s">
        <v>16</v>
      </c>
      <c r="AA1493" t="s">
        <v>18</v>
      </c>
      <c r="AB1493" s="3">
        <v>14</v>
      </c>
      <c r="AC1493" s="3">
        <f t="shared" si="161"/>
        <v>0</v>
      </c>
      <c r="AD1493" s="3">
        <f t="shared" si="162"/>
        <v>0</v>
      </c>
      <c r="AE1493" s="3">
        <f t="shared" si="163"/>
        <v>14</v>
      </c>
      <c r="AF1493" s="4" t="str">
        <f t="shared" si="164"/>
        <v/>
      </c>
      <c r="AG1493" s="4" t="str">
        <f t="shared" si="165"/>
        <v>Pass</v>
      </c>
      <c r="AH1493" s="3">
        <f t="shared" si="166"/>
        <v>0</v>
      </c>
      <c r="AI1493" s="3" t="str">
        <f t="shared" si="167"/>
        <v>Fail</v>
      </c>
      <c r="AJ1493" t="e">
        <f>VLOOKUP(A1493,'DSSV VIE1016'!$B$2:$D$55,3,0)</f>
        <v>#N/A</v>
      </c>
    </row>
    <row r="1494" spans="1:36" x14ac:dyDescent="0.35">
      <c r="A1494" t="s">
        <v>5056</v>
      </c>
      <c r="B1494" t="s">
        <v>5057</v>
      </c>
      <c r="C1494" t="s">
        <v>5058</v>
      </c>
      <c r="D1494">
        <v>7.0000000000000007E-2</v>
      </c>
      <c r="E1494">
        <v>1</v>
      </c>
      <c r="F1494" t="s">
        <v>14</v>
      </c>
      <c r="G1494" t="s">
        <v>14</v>
      </c>
      <c r="H1494" t="s">
        <v>14</v>
      </c>
      <c r="I1494" t="s">
        <v>14</v>
      </c>
      <c r="J1494" t="s">
        <v>14</v>
      </c>
      <c r="K1494" t="s">
        <v>14</v>
      </c>
      <c r="L1494" t="s">
        <v>14</v>
      </c>
      <c r="M1494" t="s">
        <v>14</v>
      </c>
      <c r="N1494" t="s">
        <v>14</v>
      </c>
      <c r="O1494" t="s">
        <v>14</v>
      </c>
      <c r="P1494" t="s">
        <v>14</v>
      </c>
      <c r="Q1494" t="s">
        <v>14</v>
      </c>
      <c r="R1494" t="s">
        <v>14</v>
      </c>
      <c r="S1494">
        <v>7.1428571428599999E-2</v>
      </c>
      <c r="T1494" t="s">
        <v>14</v>
      </c>
      <c r="U1494" t="s">
        <v>14</v>
      </c>
      <c r="V1494" t="s">
        <v>15</v>
      </c>
      <c r="W1494" t="s">
        <v>16</v>
      </c>
      <c r="X1494" t="s">
        <v>17</v>
      </c>
      <c r="Y1494" t="s">
        <v>17</v>
      </c>
      <c r="Z1494" t="s">
        <v>16</v>
      </c>
      <c r="AA1494" t="s">
        <v>18</v>
      </c>
      <c r="AB1494" s="3">
        <v>14</v>
      </c>
      <c r="AC1494" s="3">
        <f t="shared" si="161"/>
        <v>13</v>
      </c>
      <c r="AD1494" s="3">
        <f t="shared" si="162"/>
        <v>0</v>
      </c>
      <c r="AE1494" s="3">
        <f t="shared" si="163"/>
        <v>1</v>
      </c>
      <c r="AF1494" s="4" t="str">
        <f t="shared" si="164"/>
        <v/>
      </c>
      <c r="AG1494" s="4" t="str">
        <f t="shared" si="165"/>
        <v>Fail</v>
      </c>
      <c r="AH1494" s="3">
        <f t="shared" si="166"/>
        <v>0</v>
      </c>
      <c r="AI1494" s="3" t="str">
        <f t="shared" si="167"/>
        <v>Fail</v>
      </c>
      <c r="AJ1494" t="e">
        <f>VLOOKUP(A1494,'DSSV VIE1016'!$B$2:$D$55,3,0)</f>
        <v>#N/A</v>
      </c>
    </row>
    <row r="1495" spans="1:36" x14ac:dyDescent="0.35">
      <c r="A1495" t="s">
        <v>5059</v>
      </c>
      <c r="B1495" t="s">
        <v>5060</v>
      </c>
      <c r="C1495" t="s">
        <v>5061</v>
      </c>
      <c r="D1495">
        <v>0</v>
      </c>
      <c r="E1495" t="s">
        <v>14</v>
      </c>
      <c r="F1495" t="s">
        <v>14</v>
      </c>
      <c r="G1495" t="s">
        <v>14</v>
      </c>
      <c r="H1495" t="s">
        <v>14</v>
      </c>
      <c r="I1495" t="s">
        <v>14</v>
      </c>
      <c r="J1495" t="s">
        <v>14</v>
      </c>
      <c r="K1495" t="s">
        <v>14</v>
      </c>
      <c r="L1495" t="s">
        <v>14</v>
      </c>
      <c r="M1495" t="s">
        <v>14</v>
      </c>
      <c r="N1495" t="s">
        <v>14</v>
      </c>
      <c r="O1495" t="s">
        <v>14</v>
      </c>
      <c r="P1495" t="s">
        <v>14</v>
      </c>
      <c r="Q1495" t="s">
        <v>14</v>
      </c>
      <c r="R1495" t="s">
        <v>14</v>
      </c>
      <c r="S1495">
        <v>0</v>
      </c>
      <c r="T1495" t="s">
        <v>14</v>
      </c>
      <c r="U1495" t="s">
        <v>14</v>
      </c>
      <c r="V1495" t="s">
        <v>15</v>
      </c>
      <c r="W1495" t="s">
        <v>16</v>
      </c>
      <c r="X1495" t="s">
        <v>17</v>
      </c>
      <c r="Y1495" t="s">
        <v>17</v>
      </c>
      <c r="Z1495" t="s">
        <v>16</v>
      </c>
      <c r="AA1495" t="s">
        <v>18</v>
      </c>
      <c r="AB1495" s="3">
        <v>14</v>
      </c>
      <c r="AC1495" s="3">
        <f t="shared" si="161"/>
        <v>14</v>
      </c>
      <c r="AD1495" s="3">
        <f t="shared" si="162"/>
        <v>0</v>
      </c>
      <c r="AE1495" s="3">
        <f t="shared" si="163"/>
        <v>0</v>
      </c>
      <c r="AF1495" s="4" t="str">
        <f t="shared" si="164"/>
        <v>Chưa tham gia học lần nào</v>
      </c>
      <c r="AG1495" s="4" t="str">
        <f t="shared" si="165"/>
        <v>Fail</v>
      </c>
      <c r="AH1495" s="3">
        <f t="shared" si="166"/>
        <v>0</v>
      </c>
      <c r="AI1495" s="3" t="str">
        <f t="shared" si="167"/>
        <v>Fail</v>
      </c>
      <c r="AJ1495" t="e">
        <f>VLOOKUP(A1495,'DSSV VIE1016'!$B$2:$D$55,3,0)</f>
        <v>#N/A</v>
      </c>
    </row>
    <row r="1496" spans="1:36" x14ac:dyDescent="0.35">
      <c r="A1496" t="s">
        <v>5062</v>
      </c>
      <c r="B1496" t="s">
        <v>5063</v>
      </c>
      <c r="C1496" t="s">
        <v>5064</v>
      </c>
      <c r="D1496">
        <v>0</v>
      </c>
      <c r="E1496" t="s">
        <v>14</v>
      </c>
      <c r="F1496" t="s">
        <v>14</v>
      </c>
      <c r="G1496" t="s">
        <v>14</v>
      </c>
      <c r="H1496" t="s">
        <v>14</v>
      </c>
      <c r="I1496" t="s">
        <v>14</v>
      </c>
      <c r="J1496" t="s">
        <v>14</v>
      </c>
      <c r="K1496" t="s">
        <v>14</v>
      </c>
      <c r="L1496" t="s">
        <v>14</v>
      </c>
      <c r="M1496" t="s">
        <v>14</v>
      </c>
      <c r="N1496" t="s">
        <v>14</v>
      </c>
      <c r="O1496" t="s">
        <v>14</v>
      </c>
      <c r="P1496" t="s">
        <v>14</v>
      </c>
      <c r="Q1496" t="s">
        <v>14</v>
      </c>
      <c r="R1496" t="s">
        <v>14</v>
      </c>
      <c r="S1496">
        <v>0</v>
      </c>
      <c r="T1496" t="s">
        <v>14</v>
      </c>
      <c r="U1496" t="s">
        <v>14</v>
      </c>
      <c r="V1496" t="s">
        <v>15</v>
      </c>
      <c r="W1496" t="s">
        <v>16</v>
      </c>
      <c r="X1496" t="s">
        <v>17</v>
      </c>
      <c r="Y1496" t="s">
        <v>17</v>
      </c>
      <c r="Z1496" t="s">
        <v>16</v>
      </c>
      <c r="AA1496" t="s">
        <v>18</v>
      </c>
      <c r="AB1496" s="3">
        <v>14</v>
      </c>
      <c r="AC1496" s="3">
        <f t="shared" si="161"/>
        <v>14</v>
      </c>
      <c r="AD1496" s="3">
        <f t="shared" si="162"/>
        <v>0</v>
      </c>
      <c r="AE1496" s="3">
        <f t="shared" si="163"/>
        <v>0</v>
      </c>
      <c r="AF1496" s="4" t="str">
        <f t="shared" si="164"/>
        <v>Chưa tham gia học lần nào</v>
      </c>
      <c r="AG1496" s="4" t="str">
        <f t="shared" si="165"/>
        <v>Fail</v>
      </c>
      <c r="AH1496" s="3">
        <f t="shared" si="166"/>
        <v>0</v>
      </c>
      <c r="AI1496" s="3" t="str">
        <f t="shared" si="167"/>
        <v>Fail</v>
      </c>
      <c r="AJ1496" t="e">
        <f>VLOOKUP(A1496,'DSSV VIE1016'!$B$2:$D$55,3,0)</f>
        <v>#N/A</v>
      </c>
    </row>
    <row r="1497" spans="1:36" x14ac:dyDescent="0.35">
      <c r="A1497" t="s">
        <v>5065</v>
      </c>
      <c r="B1497" t="s">
        <v>5066</v>
      </c>
      <c r="C1497" t="s">
        <v>5067</v>
      </c>
      <c r="D1497">
        <v>2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 t="s">
        <v>14</v>
      </c>
      <c r="U1497">
        <v>1</v>
      </c>
      <c r="V1497" t="s">
        <v>15</v>
      </c>
      <c r="W1497" t="s">
        <v>16</v>
      </c>
      <c r="X1497" t="s">
        <v>17</v>
      </c>
      <c r="Y1497" t="s">
        <v>17</v>
      </c>
      <c r="Z1497" t="s">
        <v>16</v>
      </c>
      <c r="AA1497" t="s">
        <v>18</v>
      </c>
      <c r="AB1497" s="3">
        <v>14</v>
      </c>
      <c r="AC1497" s="3">
        <f t="shared" si="161"/>
        <v>0</v>
      </c>
      <c r="AD1497" s="3">
        <f t="shared" si="162"/>
        <v>0</v>
      </c>
      <c r="AE1497" s="3">
        <f t="shared" si="163"/>
        <v>14</v>
      </c>
      <c r="AF1497" s="4" t="str">
        <f t="shared" si="164"/>
        <v/>
      </c>
      <c r="AG1497" s="4" t="str">
        <f t="shared" si="165"/>
        <v>Pass</v>
      </c>
      <c r="AH1497" s="3">
        <f t="shared" si="166"/>
        <v>0</v>
      </c>
      <c r="AI1497" s="3" t="str">
        <f t="shared" si="167"/>
        <v>Fail</v>
      </c>
      <c r="AJ1497" t="e">
        <f>VLOOKUP(A1497,'DSSV VIE1016'!$B$2:$D$55,3,0)</f>
        <v>#N/A</v>
      </c>
    </row>
    <row r="1498" spans="1:36" x14ac:dyDescent="0.35">
      <c r="A1498" t="s">
        <v>5068</v>
      </c>
      <c r="B1498" t="s">
        <v>5069</v>
      </c>
      <c r="C1498" t="s">
        <v>5070</v>
      </c>
      <c r="D1498">
        <v>2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 t="s">
        <v>14</v>
      </c>
      <c r="U1498">
        <v>1</v>
      </c>
      <c r="V1498" t="s">
        <v>15</v>
      </c>
      <c r="W1498" t="s">
        <v>16</v>
      </c>
      <c r="X1498" t="s">
        <v>17</v>
      </c>
      <c r="Y1498" t="s">
        <v>17</v>
      </c>
      <c r="Z1498" t="s">
        <v>16</v>
      </c>
      <c r="AA1498" t="s">
        <v>18</v>
      </c>
      <c r="AB1498" s="3">
        <v>14</v>
      </c>
      <c r="AC1498" s="3">
        <f t="shared" si="161"/>
        <v>0</v>
      </c>
      <c r="AD1498" s="3">
        <f t="shared" si="162"/>
        <v>0</v>
      </c>
      <c r="AE1498" s="3">
        <f t="shared" si="163"/>
        <v>14</v>
      </c>
      <c r="AF1498" s="4" t="str">
        <f t="shared" si="164"/>
        <v/>
      </c>
      <c r="AG1498" s="4" t="str">
        <f t="shared" si="165"/>
        <v>Pass</v>
      </c>
      <c r="AH1498" s="3">
        <f t="shared" si="166"/>
        <v>0</v>
      </c>
      <c r="AI1498" s="3" t="str">
        <f t="shared" si="167"/>
        <v>Fail</v>
      </c>
      <c r="AJ1498" t="e">
        <f>VLOOKUP(A1498,'DSSV VIE1016'!$B$2:$D$55,3,0)</f>
        <v>#N/A</v>
      </c>
    </row>
    <row r="1499" spans="1:36" x14ac:dyDescent="0.35">
      <c r="A1499" t="s">
        <v>5071</v>
      </c>
      <c r="B1499" t="s">
        <v>5072</v>
      </c>
      <c r="C1499" t="s">
        <v>5073</v>
      </c>
      <c r="D1499">
        <v>2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 t="s">
        <v>14</v>
      </c>
      <c r="U1499">
        <v>1</v>
      </c>
      <c r="V1499" t="s">
        <v>15</v>
      </c>
      <c r="W1499" t="s">
        <v>16</v>
      </c>
      <c r="X1499" t="s">
        <v>17</v>
      </c>
      <c r="Y1499" t="s">
        <v>17</v>
      </c>
      <c r="Z1499" t="s">
        <v>16</v>
      </c>
      <c r="AA1499" t="s">
        <v>18</v>
      </c>
      <c r="AB1499" s="3">
        <v>14</v>
      </c>
      <c r="AC1499" s="3">
        <f t="shared" si="161"/>
        <v>0</v>
      </c>
      <c r="AD1499" s="3">
        <f t="shared" si="162"/>
        <v>0</v>
      </c>
      <c r="AE1499" s="3">
        <f t="shared" si="163"/>
        <v>14</v>
      </c>
      <c r="AF1499" s="4" t="str">
        <f t="shared" si="164"/>
        <v/>
      </c>
      <c r="AG1499" s="4" t="str">
        <f t="shared" si="165"/>
        <v>Pass</v>
      </c>
      <c r="AH1499" s="3">
        <f t="shared" si="166"/>
        <v>0</v>
      </c>
      <c r="AI1499" s="3" t="str">
        <f t="shared" si="167"/>
        <v>Fail</v>
      </c>
      <c r="AJ1499" t="e">
        <f>VLOOKUP(A1499,'DSSV VIE1016'!$B$2:$D$55,3,0)</f>
        <v>#N/A</v>
      </c>
    </row>
    <row r="1500" spans="1:36" x14ac:dyDescent="0.35">
      <c r="A1500" t="s">
        <v>5074</v>
      </c>
      <c r="B1500" t="s">
        <v>5075</v>
      </c>
      <c r="C1500" t="s">
        <v>5076</v>
      </c>
      <c r="D1500">
        <v>0.5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 t="s">
        <v>14</v>
      </c>
      <c r="M1500" t="s">
        <v>14</v>
      </c>
      <c r="N1500" t="s">
        <v>14</v>
      </c>
      <c r="O1500" t="s">
        <v>14</v>
      </c>
      <c r="P1500" t="s">
        <v>14</v>
      </c>
      <c r="Q1500" t="s">
        <v>14</v>
      </c>
      <c r="R1500" t="s">
        <v>14</v>
      </c>
      <c r="S1500">
        <v>0.5</v>
      </c>
      <c r="T1500" t="s">
        <v>14</v>
      </c>
      <c r="U1500" t="s">
        <v>14</v>
      </c>
      <c r="V1500" t="s">
        <v>15</v>
      </c>
      <c r="W1500" t="s">
        <v>16</v>
      </c>
      <c r="X1500" t="s">
        <v>17</v>
      </c>
      <c r="Y1500" t="s">
        <v>17</v>
      </c>
      <c r="Z1500" t="s">
        <v>16</v>
      </c>
      <c r="AA1500" t="s">
        <v>18</v>
      </c>
      <c r="AB1500" s="3">
        <v>14</v>
      </c>
      <c r="AC1500" s="3">
        <f t="shared" si="161"/>
        <v>7</v>
      </c>
      <c r="AD1500" s="3">
        <f t="shared" si="162"/>
        <v>0</v>
      </c>
      <c r="AE1500" s="3">
        <f t="shared" si="163"/>
        <v>7</v>
      </c>
      <c r="AF1500" s="4" t="str">
        <f t="shared" si="164"/>
        <v/>
      </c>
      <c r="AG1500" s="4" t="str">
        <f t="shared" si="165"/>
        <v>Fail</v>
      </c>
      <c r="AH1500" s="3">
        <f t="shared" si="166"/>
        <v>0</v>
      </c>
      <c r="AI1500" s="3" t="str">
        <f t="shared" si="167"/>
        <v>Fail</v>
      </c>
      <c r="AJ1500" t="e">
        <f>VLOOKUP(A1500,'DSSV VIE1016'!$B$2:$D$55,3,0)</f>
        <v>#N/A</v>
      </c>
    </row>
    <row r="1501" spans="1:36" x14ac:dyDescent="0.35">
      <c r="A1501" t="s">
        <v>5077</v>
      </c>
      <c r="B1501" t="s">
        <v>5078</v>
      </c>
      <c r="C1501" t="s">
        <v>5079</v>
      </c>
      <c r="D1501">
        <v>0</v>
      </c>
      <c r="E1501" t="s">
        <v>14</v>
      </c>
      <c r="F1501" t="s">
        <v>14</v>
      </c>
      <c r="G1501" t="s">
        <v>14</v>
      </c>
      <c r="H1501" t="s">
        <v>14</v>
      </c>
      <c r="I1501" t="s">
        <v>14</v>
      </c>
      <c r="J1501" t="s">
        <v>14</v>
      </c>
      <c r="K1501" t="s">
        <v>14</v>
      </c>
      <c r="L1501" t="s">
        <v>14</v>
      </c>
      <c r="M1501" t="s">
        <v>14</v>
      </c>
      <c r="N1501" t="s">
        <v>14</v>
      </c>
      <c r="O1501" t="s">
        <v>14</v>
      </c>
      <c r="P1501" t="s">
        <v>14</v>
      </c>
      <c r="Q1501" t="s">
        <v>14</v>
      </c>
      <c r="R1501" t="s">
        <v>14</v>
      </c>
      <c r="S1501">
        <v>0</v>
      </c>
      <c r="T1501" t="s">
        <v>14</v>
      </c>
      <c r="U1501" t="s">
        <v>14</v>
      </c>
      <c r="V1501" t="s">
        <v>15</v>
      </c>
      <c r="W1501" t="s">
        <v>16</v>
      </c>
      <c r="X1501" t="s">
        <v>17</v>
      </c>
      <c r="Y1501" t="s">
        <v>17</v>
      </c>
      <c r="Z1501" t="s">
        <v>16</v>
      </c>
      <c r="AA1501" t="s">
        <v>18</v>
      </c>
      <c r="AB1501" s="3">
        <v>14</v>
      </c>
      <c r="AC1501" s="3">
        <f t="shared" si="161"/>
        <v>14</v>
      </c>
      <c r="AD1501" s="3">
        <f t="shared" si="162"/>
        <v>0</v>
      </c>
      <c r="AE1501" s="3">
        <f t="shared" si="163"/>
        <v>0</v>
      </c>
      <c r="AF1501" s="4" t="str">
        <f t="shared" si="164"/>
        <v>Chưa tham gia học lần nào</v>
      </c>
      <c r="AG1501" s="4" t="str">
        <f t="shared" si="165"/>
        <v>Fail</v>
      </c>
      <c r="AH1501" s="3">
        <f t="shared" si="166"/>
        <v>0</v>
      </c>
      <c r="AI1501" s="3" t="str">
        <f t="shared" si="167"/>
        <v>Fail</v>
      </c>
      <c r="AJ1501" t="e">
        <f>VLOOKUP(A1501,'DSSV VIE1016'!$B$2:$D$55,3,0)</f>
        <v>#N/A</v>
      </c>
    </row>
    <row r="1502" spans="1:36" x14ac:dyDescent="0.35">
      <c r="A1502" t="s">
        <v>5080</v>
      </c>
      <c r="B1502" t="s">
        <v>5081</v>
      </c>
      <c r="C1502" t="s">
        <v>5082</v>
      </c>
      <c r="D1502">
        <v>0.71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 t="s">
        <v>14</v>
      </c>
      <c r="P1502" t="s">
        <v>14</v>
      </c>
      <c r="Q1502" t="s">
        <v>14</v>
      </c>
      <c r="R1502" t="s">
        <v>14</v>
      </c>
      <c r="S1502">
        <v>0.71428571428599996</v>
      </c>
      <c r="T1502" t="s">
        <v>14</v>
      </c>
      <c r="U1502" t="s">
        <v>14</v>
      </c>
      <c r="V1502" t="s">
        <v>15</v>
      </c>
      <c r="W1502" t="s">
        <v>16</v>
      </c>
      <c r="X1502" t="s">
        <v>17</v>
      </c>
      <c r="Y1502" t="s">
        <v>17</v>
      </c>
      <c r="Z1502" t="s">
        <v>16</v>
      </c>
      <c r="AA1502" t="s">
        <v>18</v>
      </c>
      <c r="AB1502" s="3">
        <v>14</v>
      </c>
      <c r="AC1502" s="3">
        <f t="shared" si="161"/>
        <v>4</v>
      </c>
      <c r="AD1502" s="3">
        <f t="shared" si="162"/>
        <v>0</v>
      </c>
      <c r="AE1502" s="3">
        <f t="shared" si="163"/>
        <v>10</v>
      </c>
      <c r="AF1502" s="4" t="str">
        <f t="shared" si="164"/>
        <v/>
      </c>
      <c r="AG1502" s="4" t="str">
        <f t="shared" si="165"/>
        <v>Fail</v>
      </c>
      <c r="AH1502" s="3">
        <f t="shared" si="166"/>
        <v>0</v>
      </c>
      <c r="AI1502" s="3" t="str">
        <f t="shared" si="167"/>
        <v>Fail</v>
      </c>
      <c r="AJ1502" t="e">
        <f>VLOOKUP(A1502,'DSSV VIE1016'!$B$2:$D$55,3,0)</f>
        <v>#N/A</v>
      </c>
    </row>
    <row r="1503" spans="1:36" x14ac:dyDescent="0.35">
      <c r="A1503" t="s">
        <v>5083</v>
      </c>
      <c r="B1503" t="s">
        <v>5084</v>
      </c>
      <c r="C1503" t="s">
        <v>5085</v>
      </c>
      <c r="D1503">
        <v>0</v>
      </c>
      <c r="E1503" t="s">
        <v>14</v>
      </c>
      <c r="F1503" t="s">
        <v>14</v>
      </c>
      <c r="G1503" t="s">
        <v>14</v>
      </c>
      <c r="H1503" t="s">
        <v>14</v>
      </c>
      <c r="I1503" t="s">
        <v>14</v>
      </c>
      <c r="J1503" t="s">
        <v>14</v>
      </c>
      <c r="K1503" t="s">
        <v>14</v>
      </c>
      <c r="L1503" t="s">
        <v>14</v>
      </c>
      <c r="M1503" t="s">
        <v>14</v>
      </c>
      <c r="N1503" t="s">
        <v>14</v>
      </c>
      <c r="O1503" t="s">
        <v>14</v>
      </c>
      <c r="P1503" t="s">
        <v>14</v>
      </c>
      <c r="Q1503" t="s">
        <v>14</v>
      </c>
      <c r="R1503" t="s">
        <v>14</v>
      </c>
      <c r="S1503">
        <v>0</v>
      </c>
      <c r="T1503" t="s">
        <v>14</v>
      </c>
      <c r="U1503" t="s">
        <v>14</v>
      </c>
      <c r="V1503" t="s">
        <v>15</v>
      </c>
      <c r="W1503" t="s">
        <v>16</v>
      </c>
      <c r="X1503" t="s">
        <v>17</v>
      </c>
      <c r="Y1503" t="s">
        <v>17</v>
      </c>
      <c r="Z1503" t="s">
        <v>16</v>
      </c>
      <c r="AA1503" t="s">
        <v>18</v>
      </c>
      <c r="AB1503" s="3">
        <v>14</v>
      </c>
      <c r="AC1503" s="3">
        <f t="shared" si="161"/>
        <v>14</v>
      </c>
      <c r="AD1503" s="3">
        <f t="shared" si="162"/>
        <v>0</v>
      </c>
      <c r="AE1503" s="3">
        <f t="shared" si="163"/>
        <v>0</v>
      </c>
      <c r="AF1503" s="4" t="str">
        <f t="shared" si="164"/>
        <v>Chưa tham gia học lần nào</v>
      </c>
      <c r="AG1503" s="4" t="str">
        <f t="shared" si="165"/>
        <v>Fail</v>
      </c>
      <c r="AH1503" s="3">
        <f t="shared" si="166"/>
        <v>0</v>
      </c>
      <c r="AI1503" s="3" t="str">
        <f t="shared" si="167"/>
        <v>Fail</v>
      </c>
      <c r="AJ1503" t="e">
        <f>VLOOKUP(A1503,'DSSV VIE1016'!$B$2:$D$55,3,0)</f>
        <v>#N/A</v>
      </c>
    </row>
    <row r="1504" spans="1:36" x14ac:dyDescent="0.35">
      <c r="A1504" t="s">
        <v>5086</v>
      </c>
      <c r="B1504" t="s">
        <v>5087</v>
      </c>
      <c r="C1504" t="s">
        <v>5088</v>
      </c>
      <c r="D1504">
        <v>0.21</v>
      </c>
      <c r="E1504">
        <v>1</v>
      </c>
      <c r="F1504">
        <v>1</v>
      </c>
      <c r="G1504">
        <v>1</v>
      </c>
      <c r="H1504" t="s">
        <v>14</v>
      </c>
      <c r="I1504" t="s">
        <v>14</v>
      </c>
      <c r="J1504" t="s">
        <v>14</v>
      </c>
      <c r="K1504" t="s">
        <v>14</v>
      </c>
      <c r="L1504" t="s">
        <v>14</v>
      </c>
      <c r="M1504" t="s">
        <v>14</v>
      </c>
      <c r="N1504" t="s">
        <v>14</v>
      </c>
      <c r="O1504" t="s">
        <v>14</v>
      </c>
      <c r="P1504" t="s">
        <v>14</v>
      </c>
      <c r="Q1504" t="s">
        <v>14</v>
      </c>
      <c r="R1504" t="s">
        <v>14</v>
      </c>
      <c r="S1504">
        <v>0.21428571428599999</v>
      </c>
      <c r="T1504" t="s">
        <v>14</v>
      </c>
      <c r="U1504" t="s">
        <v>14</v>
      </c>
      <c r="V1504" t="s">
        <v>15</v>
      </c>
      <c r="W1504" t="s">
        <v>16</v>
      </c>
      <c r="X1504" t="s">
        <v>17</v>
      </c>
      <c r="Y1504" t="s">
        <v>17</v>
      </c>
      <c r="Z1504" t="s">
        <v>16</v>
      </c>
      <c r="AA1504" t="s">
        <v>18</v>
      </c>
      <c r="AB1504" s="3">
        <v>14</v>
      </c>
      <c r="AC1504" s="3">
        <f t="shared" si="161"/>
        <v>11</v>
      </c>
      <c r="AD1504" s="3">
        <f t="shared" si="162"/>
        <v>0</v>
      </c>
      <c r="AE1504" s="3">
        <f t="shared" si="163"/>
        <v>3</v>
      </c>
      <c r="AF1504" s="4" t="str">
        <f t="shared" si="164"/>
        <v/>
      </c>
      <c r="AG1504" s="4" t="str">
        <f t="shared" si="165"/>
        <v>Fail</v>
      </c>
      <c r="AH1504" s="3">
        <f t="shared" si="166"/>
        <v>0</v>
      </c>
      <c r="AI1504" s="3" t="str">
        <f t="shared" si="167"/>
        <v>Fail</v>
      </c>
      <c r="AJ1504" t="e">
        <f>VLOOKUP(A1504,'DSSV VIE1016'!$B$2:$D$55,3,0)</f>
        <v>#N/A</v>
      </c>
    </row>
    <row r="1505" spans="1:36" x14ac:dyDescent="0.35">
      <c r="A1505" t="s">
        <v>5089</v>
      </c>
      <c r="B1505" t="s">
        <v>5090</v>
      </c>
      <c r="C1505" t="s">
        <v>5091</v>
      </c>
      <c r="D1505">
        <v>0.28999999999999998</v>
      </c>
      <c r="E1505">
        <v>1</v>
      </c>
      <c r="F1505">
        <v>1</v>
      </c>
      <c r="G1505">
        <v>1</v>
      </c>
      <c r="H1505">
        <v>1</v>
      </c>
      <c r="I1505" t="s">
        <v>14</v>
      </c>
      <c r="J1505" t="s">
        <v>14</v>
      </c>
      <c r="K1505" t="s">
        <v>14</v>
      </c>
      <c r="L1505" t="s">
        <v>14</v>
      </c>
      <c r="M1505" t="s">
        <v>14</v>
      </c>
      <c r="N1505" t="s">
        <v>14</v>
      </c>
      <c r="O1505" t="s">
        <v>14</v>
      </c>
      <c r="P1505" t="s">
        <v>14</v>
      </c>
      <c r="Q1505" t="s">
        <v>14</v>
      </c>
      <c r="R1505" t="s">
        <v>14</v>
      </c>
      <c r="S1505">
        <v>0.28571428571399998</v>
      </c>
      <c r="T1505" t="s">
        <v>14</v>
      </c>
      <c r="U1505" t="s">
        <v>14</v>
      </c>
      <c r="V1505" t="s">
        <v>15</v>
      </c>
      <c r="W1505" t="s">
        <v>16</v>
      </c>
      <c r="X1505" t="s">
        <v>17</v>
      </c>
      <c r="Y1505" t="s">
        <v>17</v>
      </c>
      <c r="Z1505" t="s">
        <v>16</v>
      </c>
      <c r="AA1505" t="s">
        <v>18</v>
      </c>
      <c r="AB1505" s="3">
        <v>14</v>
      </c>
      <c r="AC1505" s="3">
        <f t="shared" si="161"/>
        <v>10</v>
      </c>
      <c r="AD1505" s="3">
        <f t="shared" si="162"/>
        <v>0</v>
      </c>
      <c r="AE1505" s="3">
        <f t="shared" si="163"/>
        <v>4</v>
      </c>
      <c r="AF1505" s="4" t="str">
        <f t="shared" si="164"/>
        <v/>
      </c>
      <c r="AG1505" s="4" t="str">
        <f t="shared" si="165"/>
        <v>Fail</v>
      </c>
      <c r="AH1505" s="3">
        <f t="shared" si="166"/>
        <v>0</v>
      </c>
      <c r="AI1505" s="3" t="str">
        <f t="shared" si="167"/>
        <v>Fail</v>
      </c>
      <c r="AJ1505" t="e">
        <f>VLOOKUP(A1505,'DSSV VIE1016'!$B$2:$D$55,3,0)</f>
        <v>#N/A</v>
      </c>
    </row>
    <row r="1506" spans="1:36" x14ac:dyDescent="0.35">
      <c r="A1506" t="s">
        <v>5092</v>
      </c>
      <c r="B1506" t="s">
        <v>5093</v>
      </c>
      <c r="C1506" t="s">
        <v>5094</v>
      </c>
      <c r="D1506">
        <v>0</v>
      </c>
      <c r="E1506" t="s">
        <v>14</v>
      </c>
      <c r="F1506" t="s">
        <v>14</v>
      </c>
      <c r="G1506" t="s">
        <v>14</v>
      </c>
      <c r="H1506" t="s">
        <v>14</v>
      </c>
      <c r="I1506" t="s">
        <v>14</v>
      </c>
      <c r="J1506" t="s">
        <v>14</v>
      </c>
      <c r="K1506" t="s">
        <v>14</v>
      </c>
      <c r="L1506" t="s">
        <v>14</v>
      </c>
      <c r="M1506" t="s">
        <v>14</v>
      </c>
      <c r="N1506" t="s">
        <v>14</v>
      </c>
      <c r="O1506" t="s">
        <v>14</v>
      </c>
      <c r="P1506" t="s">
        <v>14</v>
      </c>
      <c r="Q1506" t="s">
        <v>14</v>
      </c>
      <c r="R1506" t="s">
        <v>14</v>
      </c>
      <c r="S1506">
        <v>0</v>
      </c>
      <c r="T1506" t="s">
        <v>14</v>
      </c>
      <c r="U1506" t="s">
        <v>14</v>
      </c>
      <c r="V1506" t="s">
        <v>15</v>
      </c>
      <c r="W1506" t="s">
        <v>16</v>
      </c>
      <c r="X1506" t="s">
        <v>17</v>
      </c>
      <c r="Y1506" t="s">
        <v>17</v>
      </c>
      <c r="Z1506" t="s">
        <v>16</v>
      </c>
      <c r="AA1506" t="s">
        <v>18</v>
      </c>
      <c r="AB1506" s="3">
        <v>14</v>
      </c>
      <c r="AC1506" s="3">
        <f t="shared" si="161"/>
        <v>14</v>
      </c>
      <c r="AD1506" s="3">
        <f t="shared" si="162"/>
        <v>0</v>
      </c>
      <c r="AE1506" s="3">
        <f t="shared" si="163"/>
        <v>0</v>
      </c>
      <c r="AF1506" s="4" t="str">
        <f t="shared" si="164"/>
        <v>Chưa tham gia học lần nào</v>
      </c>
      <c r="AG1506" s="4" t="str">
        <f t="shared" si="165"/>
        <v>Fail</v>
      </c>
      <c r="AH1506" s="3">
        <f t="shared" si="166"/>
        <v>0</v>
      </c>
      <c r="AI1506" s="3" t="str">
        <f t="shared" si="167"/>
        <v>Fail</v>
      </c>
      <c r="AJ1506" t="e">
        <f>VLOOKUP(A1506,'DSSV VIE1016'!$B$2:$D$55,3,0)</f>
        <v>#N/A</v>
      </c>
    </row>
    <row r="1507" spans="1:36" x14ac:dyDescent="0.35">
      <c r="A1507" t="s">
        <v>5095</v>
      </c>
      <c r="B1507" t="s">
        <v>372</v>
      </c>
      <c r="C1507" t="s">
        <v>373</v>
      </c>
      <c r="D1507">
        <v>0.56999999999999995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 t="s">
        <v>14</v>
      </c>
      <c r="N1507" t="s">
        <v>14</v>
      </c>
      <c r="O1507" t="s">
        <v>14</v>
      </c>
      <c r="P1507" t="s">
        <v>14</v>
      </c>
      <c r="Q1507" t="s">
        <v>14</v>
      </c>
      <c r="R1507" t="s">
        <v>14</v>
      </c>
      <c r="S1507">
        <v>0.57142857142900005</v>
      </c>
      <c r="T1507" t="s">
        <v>14</v>
      </c>
      <c r="U1507" t="s">
        <v>14</v>
      </c>
      <c r="V1507" t="s">
        <v>15</v>
      </c>
      <c r="W1507" t="s">
        <v>16</v>
      </c>
      <c r="X1507" t="s">
        <v>17</v>
      </c>
      <c r="Y1507" t="s">
        <v>17</v>
      </c>
      <c r="Z1507" t="s">
        <v>16</v>
      </c>
      <c r="AA1507" t="s">
        <v>18</v>
      </c>
      <c r="AB1507" s="3">
        <v>14</v>
      </c>
      <c r="AC1507" s="3">
        <f t="shared" si="161"/>
        <v>6</v>
      </c>
      <c r="AD1507" s="3">
        <f t="shared" si="162"/>
        <v>0</v>
      </c>
      <c r="AE1507" s="3">
        <f t="shared" si="163"/>
        <v>8</v>
      </c>
      <c r="AF1507" s="4" t="str">
        <f t="shared" si="164"/>
        <v/>
      </c>
      <c r="AG1507" s="4" t="str">
        <f t="shared" si="165"/>
        <v>Fail</v>
      </c>
      <c r="AH1507" s="3">
        <f t="shared" si="166"/>
        <v>0</v>
      </c>
      <c r="AI1507" s="3" t="str">
        <f t="shared" si="167"/>
        <v>Fail</v>
      </c>
      <c r="AJ1507" t="e">
        <f>VLOOKUP(A1507,'DSSV VIE1016'!$B$2:$D$55,3,0)</f>
        <v>#N/A</v>
      </c>
    </row>
    <row r="1508" spans="1:36" x14ac:dyDescent="0.35">
      <c r="A1508" t="s">
        <v>5096</v>
      </c>
      <c r="B1508" t="s">
        <v>5097</v>
      </c>
      <c r="C1508" t="s">
        <v>5098</v>
      </c>
      <c r="D1508">
        <v>0</v>
      </c>
      <c r="E1508" t="s">
        <v>14</v>
      </c>
      <c r="F1508" t="s">
        <v>14</v>
      </c>
      <c r="G1508" t="s">
        <v>14</v>
      </c>
      <c r="H1508" t="s">
        <v>14</v>
      </c>
      <c r="I1508" t="s">
        <v>14</v>
      </c>
      <c r="J1508" t="s">
        <v>14</v>
      </c>
      <c r="K1508" t="s">
        <v>14</v>
      </c>
      <c r="L1508" t="s">
        <v>14</v>
      </c>
      <c r="M1508" t="s">
        <v>14</v>
      </c>
      <c r="N1508" t="s">
        <v>14</v>
      </c>
      <c r="O1508" t="s">
        <v>14</v>
      </c>
      <c r="P1508" t="s">
        <v>14</v>
      </c>
      <c r="Q1508" t="s">
        <v>14</v>
      </c>
      <c r="R1508" t="s">
        <v>14</v>
      </c>
      <c r="S1508">
        <v>0</v>
      </c>
      <c r="T1508" t="s">
        <v>14</v>
      </c>
      <c r="U1508" t="s">
        <v>14</v>
      </c>
      <c r="V1508" t="s">
        <v>15</v>
      </c>
      <c r="W1508" t="s">
        <v>16</v>
      </c>
      <c r="X1508" t="s">
        <v>17</v>
      </c>
      <c r="Y1508" t="s">
        <v>17</v>
      </c>
      <c r="Z1508" t="s">
        <v>16</v>
      </c>
      <c r="AA1508" t="s">
        <v>18</v>
      </c>
      <c r="AB1508" s="3">
        <v>14</v>
      </c>
      <c r="AC1508" s="3">
        <f t="shared" si="161"/>
        <v>14</v>
      </c>
      <c r="AD1508" s="3">
        <f t="shared" si="162"/>
        <v>0</v>
      </c>
      <c r="AE1508" s="3">
        <f t="shared" si="163"/>
        <v>0</v>
      </c>
      <c r="AF1508" s="4" t="str">
        <f t="shared" si="164"/>
        <v>Chưa tham gia học lần nào</v>
      </c>
      <c r="AG1508" s="4" t="str">
        <f t="shared" si="165"/>
        <v>Fail</v>
      </c>
      <c r="AH1508" s="3">
        <f t="shared" si="166"/>
        <v>0</v>
      </c>
      <c r="AI1508" s="3" t="str">
        <f t="shared" si="167"/>
        <v>Fail</v>
      </c>
      <c r="AJ1508" t="e">
        <f>VLOOKUP(A1508,'DSSV VIE1016'!$B$2:$D$55,3,0)</f>
        <v>#N/A</v>
      </c>
    </row>
    <row r="1509" spans="1:36" x14ac:dyDescent="0.35">
      <c r="A1509" t="s">
        <v>5099</v>
      </c>
      <c r="B1509" t="s">
        <v>5100</v>
      </c>
      <c r="C1509" t="s">
        <v>5101</v>
      </c>
      <c r="D1509">
        <v>2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 t="s">
        <v>14</v>
      </c>
      <c r="U1509">
        <v>1</v>
      </c>
      <c r="V1509" t="s">
        <v>15</v>
      </c>
      <c r="W1509" t="s">
        <v>16</v>
      </c>
      <c r="X1509" t="s">
        <v>17</v>
      </c>
      <c r="Y1509" t="s">
        <v>17</v>
      </c>
      <c r="Z1509" t="s">
        <v>16</v>
      </c>
      <c r="AA1509" t="s">
        <v>18</v>
      </c>
      <c r="AB1509" s="3">
        <v>14</v>
      </c>
      <c r="AC1509" s="3">
        <f t="shared" si="161"/>
        <v>0</v>
      </c>
      <c r="AD1509" s="3">
        <f t="shared" si="162"/>
        <v>0</v>
      </c>
      <c r="AE1509" s="3">
        <f t="shared" si="163"/>
        <v>14</v>
      </c>
      <c r="AF1509" s="4" t="str">
        <f t="shared" si="164"/>
        <v/>
      </c>
      <c r="AG1509" s="4" t="str">
        <f t="shared" si="165"/>
        <v>Pass</v>
      </c>
      <c r="AH1509" s="3">
        <f t="shared" si="166"/>
        <v>0</v>
      </c>
      <c r="AI1509" s="3" t="str">
        <f t="shared" si="167"/>
        <v>Fail</v>
      </c>
      <c r="AJ1509" t="e">
        <f>VLOOKUP(A1509,'DSSV VIE1016'!$B$2:$D$55,3,0)</f>
        <v>#N/A</v>
      </c>
    </row>
    <row r="1510" spans="1:36" x14ac:dyDescent="0.35">
      <c r="A1510" t="s">
        <v>5102</v>
      </c>
      <c r="B1510" t="s">
        <v>5103</v>
      </c>
      <c r="C1510" t="s">
        <v>5104</v>
      </c>
      <c r="D1510">
        <v>0.71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 t="s">
        <v>14</v>
      </c>
      <c r="P1510" t="s">
        <v>14</v>
      </c>
      <c r="Q1510" t="s">
        <v>14</v>
      </c>
      <c r="R1510" t="s">
        <v>14</v>
      </c>
      <c r="S1510">
        <v>0.71428571428599996</v>
      </c>
      <c r="T1510" t="s">
        <v>14</v>
      </c>
      <c r="U1510" t="s">
        <v>14</v>
      </c>
      <c r="V1510" t="s">
        <v>15</v>
      </c>
      <c r="W1510" t="s">
        <v>16</v>
      </c>
      <c r="X1510" t="s">
        <v>17</v>
      </c>
      <c r="Y1510" t="s">
        <v>17</v>
      </c>
      <c r="Z1510" t="s">
        <v>16</v>
      </c>
      <c r="AA1510" t="s">
        <v>18</v>
      </c>
      <c r="AB1510" s="3">
        <v>14</v>
      </c>
      <c r="AC1510" s="3">
        <f t="shared" si="161"/>
        <v>4</v>
      </c>
      <c r="AD1510" s="3">
        <f t="shared" si="162"/>
        <v>0</v>
      </c>
      <c r="AE1510" s="3">
        <f t="shared" si="163"/>
        <v>10</v>
      </c>
      <c r="AF1510" s="4" t="str">
        <f t="shared" si="164"/>
        <v/>
      </c>
      <c r="AG1510" s="4" t="str">
        <f t="shared" si="165"/>
        <v>Fail</v>
      </c>
      <c r="AH1510" s="3">
        <f t="shared" si="166"/>
        <v>0</v>
      </c>
      <c r="AI1510" s="3" t="str">
        <f t="shared" si="167"/>
        <v>Fail</v>
      </c>
      <c r="AJ1510" t="e">
        <f>VLOOKUP(A1510,'DSSV VIE1016'!$B$2:$D$55,3,0)</f>
        <v>#N/A</v>
      </c>
    </row>
    <row r="1511" spans="1:36" x14ac:dyDescent="0.35">
      <c r="A1511" t="s">
        <v>5105</v>
      </c>
      <c r="B1511" t="s">
        <v>5106</v>
      </c>
      <c r="C1511" t="s">
        <v>5107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 t="s">
        <v>14</v>
      </c>
      <c r="U1511" t="s">
        <v>14</v>
      </c>
      <c r="V1511" t="s">
        <v>15</v>
      </c>
      <c r="W1511" t="s">
        <v>16</v>
      </c>
      <c r="X1511" t="s">
        <v>17</v>
      </c>
      <c r="Y1511" t="s">
        <v>17</v>
      </c>
      <c r="Z1511" t="s">
        <v>16</v>
      </c>
      <c r="AA1511" t="s">
        <v>18</v>
      </c>
      <c r="AB1511" s="3">
        <v>14</v>
      </c>
      <c r="AC1511" s="3">
        <f t="shared" si="161"/>
        <v>0</v>
      </c>
      <c r="AD1511" s="3">
        <f t="shared" si="162"/>
        <v>0</v>
      </c>
      <c r="AE1511" s="3">
        <f t="shared" si="163"/>
        <v>14</v>
      </c>
      <c r="AF1511" s="4" t="str">
        <f t="shared" si="164"/>
        <v/>
      </c>
      <c r="AG1511" s="4" t="str">
        <f t="shared" si="165"/>
        <v>Pass</v>
      </c>
      <c r="AH1511" s="3">
        <f t="shared" si="166"/>
        <v>0</v>
      </c>
      <c r="AI1511" s="3" t="str">
        <f t="shared" si="167"/>
        <v>Fail</v>
      </c>
      <c r="AJ1511" t="e">
        <f>VLOOKUP(A1511,'DSSV VIE1016'!$B$2:$D$55,3,0)</f>
        <v>#N/A</v>
      </c>
    </row>
    <row r="1512" spans="1:36" x14ac:dyDescent="0.35">
      <c r="A1512" t="s">
        <v>5108</v>
      </c>
      <c r="B1512" t="s">
        <v>5109</v>
      </c>
      <c r="C1512" t="s">
        <v>5110</v>
      </c>
      <c r="D1512">
        <v>0</v>
      </c>
      <c r="E1512" t="s">
        <v>14</v>
      </c>
      <c r="F1512" t="s">
        <v>14</v>
      </c>
      <c r="G1512" t="s">
        <v>14</v>
      </c>
      <c r="H1512" t="s">
        <v>14</v>
      </c>
      <c r="I1512" t="s">
        <v>14</v>
      </c>
      <c r="J1512" t="s">
        <v>14</v>
      </c>
      <c r="K1512" t="s">
        <v>14</v>
      </c>
      <c r="L1512" t="s">
        <v>14</v>
      </c>
      <c r="M1512" t="s">
        <v>14</v>
      </c>
      <c r="N1512" t="s">
        <v>14</v>
      </c>
      <c r="O1512" t="s">
        <v>14</v>
      </c>
      <c r="P1512" t="s">
        <v>14</v>
      </c>
      <c r="Q1512" t="s">
        <v>14</v>
      </c>
      <c r="R1512" t="s">
        <v>14</v>
      </c>
      <c r="S1512">
        <v>0</v>
      </c>
      <c r="T1512" t="s">
        <v>14</v>
      </c>
      <c r="U1512" t="s">
        <v>14</v>
      </c>
      <c r="V1512" t="s">
        <v>15</v>
      </c>
      <c r="W1512" t="s">
        <v>16</v>
      </c>
      <c r="X1512" t="s">
        <v>17</v>
      </c>
      <c r="Y1512" t="s">
        <v>17</v>
      </c>
      <c r="Z1512" t="s">
        <v>16</v>
      </c>
      <c r="AA1512" t="s">
        <v>18</v>
      </c>
      <c r="AB1512" s="3">
        <v>14</v>
      </c>
      <c r="AC1512" s="3">
        <f t="shared" si="161"/>
        <v>14</v>
      </c>
      <c r="AD1512" s="3">
        <f t="shared" si="162"/>
        <v>0</v>
      </c>
      <c r="AE1512" s="3">
        <f t="shared" si="163"/>
        <v>0</v>
      </c>
      <c r="AF1512" s="4" t="str">
        <f t="shared" si="164"/>
        <v>Chưa tham gia học lần nào</v>
      </c>
      <c r="AG1512" s="4" t="str">
        <f t="shared" si="165"/>
        <v>Fail</v>
      </c>
      <c r="AH1512" s="3">
        <f t="shared" si="166"/>
        <v>0</v>
      </c>
      <c r="AI1512" s="3" t="str">
        <f t="shared" si="167"/>
        <v>Fail</v>
      </c>
      <c r="AJ1512" t="e">
        <f>VLOOKUP(A1512,'DSSV VIE1016'!$B$2:$D$55,3,0)</f>
        <v>#N/A</v>
      </c>
    </row>
    <row r="1513" spans="1:36" x14ac:dyDescent="0.35">
      <c r="A1513" t="s">
        <v>5111</v>
      </c>
      <c r="B1513" t="s">
        <v>5112</v>
      </c>
      <c r="C1513" t="s">
        <v>5113</v>
      </c>
      <c r="D1513">
        <v>0.71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 t="s">
        <v>14</v>
      </c>
      <c r="P1513" t="s">
        <v>14</v>
      </c>
      <c r="Q1513" t="s">
        <v>14</v>
      </c>
      <c r="R1513" t="s">
        <v>14</v>
      </c>
      <c r="S1513">
        <v>0.71428571428599996</v>
      </c>
      <c r="T1513" t="s">
        <v>14</v>
      </c>
      <c r="U1513" t="s">
        <v>14</v>
      </c>
      <c r="V1513" t="s">
        <v>15</v>
      </c>
      <c r="W1513" t="s">
        <v>16</v>
      </c>
      <c r="X1513" t="s">
        <v>17</v>
      </c>
      <c r="Y1513" t="s">
        <v>17</v>
      </c>
      <c r="Z1513" t="s">
        <v>16</v>
      </c>
      <c r="AA1513" t="s">
        <v>18</v>
      </c>
      <c r="AB1513" s="3">
        <v>14</v>
      </c>
      <c r="AC1513" s="3">
        <f t="shared" si="161"/>
        <v>4</v>
      </c>
      <c r="AD1513" s="3">
        <f t="shared" si="162"/>
        <v>0</v>
      </c>
      <c r="AE1513" s="3">
        <f t="shared" si="163"/>
        <v>10</v>
      </c>
      <c r="AF1513" s="4" t="str">
        <f t="shared" si="164"/>
        <v/>
      </c>
      <c r="AG1513" s="4" t="str">
        <f t="shared" si="165"/>
        <v>Fail</v>
      </c>
      <c r="AH1513" s="3">
        <f t="shared" si="166"/>
        <v>0</v>
      </c>
      <c r="AI1513" s="3" t="str">
        <f t="shared" si="167"/>
        <v>Fail</v>
      </c>
      <c r="AJ1513" t="e">
        <f>VLOOKUP(A1513,'DSSV VIE1016'!$B$2:$D$55,3,0)</f>
        <v>#N/A</v>
      </c>
    </row>
    <row r="1514" spans="1:36" x14ac:dyDescent="0.35">
      <c r="A1514" t="s">
        <v>5114</v>
      </c>
      <c r="B1514" t="s">
        <v>5115</v>
      </c>
      <c r="C1514" t="s">
        <v>5116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 t="s">
        <v>14</v>
      </c>
      <c r="U1514" t="s">
        <v>14</v>
      </c>
      <c r="V1514" t="s">
        <v>15</v>
      </c>
      <c r="W1514" t="s">
        <v>16</v>
      </c>
      <c r="X1514" t="s">
        <v>17</v>
      </c>
      <c r="Y1514" t="s">
        <v>17</v>
      </c>
      <c r="Z1514" t="s">
        <v>16</v>
      </c>
      <c r="AA1514" t="s">
        <v>18</v>
      </c>
      <c r="AB1514" s="3">
        <v>14</v>
      </c>
      <c r="AC1514" s="3">
        <f t="shared" si="161"/>
        <v>0</v>
      </c>
      <c r="AD1514" s="3">
        <f t="shared" si="162"/>
        <v>0</v>
      </c>
      <c r="AE1514" s="3">
        <f t="shared" si="163"/>
        <v>14</v>
      </c>
      <c r="AF1514" s="4" t="str">
        <f t="shared" si="164"/>
        <v/>
      </c>
      <c r="AG1514" s="4" t="str">
        <f t="shared" si="165"/>
        <v>Pass</v>
      </c>
      <c r="AH1514" s="3">
        <f t="shared" si="166"/>
        <v>0</v>
      </c>
      <c r="AI1514" s="3" t="str">
        <f t="shared" si="167"/>
        <v>Fail</v>
      </c>
      <c r="AJ1514" t="e">
        <f>VLOOKUP(A1514,'DSSV VIE1016'!$B$2:$D$55,3,0)</f>
        <v>#N/A</v>
      </c>
    </row>
    <row r="1515" spans="1:36" x14ac:dyDescent="0.35">
      <c r="A1515" t="s">
        <v>5117</v>
      </c>
      <c r="B1515" t="s">
        <v>5118</v>
      </c>
      <c r="C1515" t="s">
        <v>5119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 t="s">
        <v>14</v>
      </c>
      <c r="U1515" t="s">
        <v>14</v>
      </c>
      <c r="V1515" t="s">
        <v>15</v>
      </c>
      <c r="W1515" t="s">
        <v>16</v>
      </c>
      <c r="X1515" t="s">
        <v>17</v>
      </c>
      <c r="Y1515" t="s">
        <v>17</v>
      </c>
      <c r="Z1515" t="s">
        <v>16</v>
      </c>
      <c r="AA1515" t="s">
        <v>18</v>
      </c>
      <c r="AB1515" s="3">
        <v>14</v>
      </c>
      <c r="AC1515" s="3">
        <f t="shared" si="161"/>
        <v>0</v>
      </c>
      <c r="AD1515" s="3">
        <f t="shared" si="162"/>
        <v>0</v>
      </c>
      <c r="AE1515" s="3">
        <f t="shared" si="163"/>
        <v>14</v>
      </c>
      <c r="AF1515" s="4" t="str">
        <f t="shared" si="164"/>
        <v/>
      </c>
      <c r="AG1515" s="4" t="str">
        <f t="shared" si="165"/>
        <v>Pass</v>
      </c>
      <c r="AH1515" s="3">
        <f t="shared" si="166"/>
        <v>0</v>
      </c>
      <c r="AI1515" s="3" t="str">
        <f t="shared" si="167"/>
        <v>Fail</v>
      </c>
      <c r="AJ1515" t="e">
        <f>VLOOKUP(A1515,'DSSV VIE1016'!$B$2:$D$55,3,0)</f>
        <v>#N/A</v>
      </c>
    </row>
    <row r="1516" spans="1:36" x14ac:dyDescent="0.35">
      <c r="A1516" t="s">
        <v>5120</v>
      </c>
      <c r="B1516" t="s">
        <v>5121</v>
      </c>
      <c r="C1516" t="s">
        <v>5122</v>
      </c>
      <c r="D1516">
        <v>0</v>
      </c>
      <c r="E1516" t="s">
        <v>14</v>
      </c>
      <c r="F1516" t="s">
        <v>14</v>
      </c>
      <c r="G1516" t="s">
        <v>14</v>
      </c>
      <c r="H1516" t="s">
        <v>14</v>
      </c>
      <c r="I1516" t="s">
        <v>14</v>
      </c>
      <c r="J1516" t="s">
        <v>14</v>
      </c>
      <c r="K1516" t="s">
        <v>14</v>
      </c>
      <c r="L1516" t="s">
        <v>14</v>
      </c>
      <c r="M1516" t="s">
        <v>14</v>
      </c>
      <c r="N1516" t="s">
        <v>14</v>
      </c>
      <c r="O1516" t="s">
        <v>14</v>
      </c>
      <c r="P1516" t="s">
        <v>14</v>
      </c>
      <c r="Q1516" t="s">
        <v>14</v>
      </c>
      <c r="R1516" t="s">
        <v>14</v>
      </c>
      <c r="S1516">
        <v>0</v>
      </c>
      <c r="T1516" t="s">
        <v>14</v>
      </c>
      <c r="U1516" t="s">
        <v>14</v>
      </c>
      <c r="V1516" t="s">
        <v>15</v>
      </c>
      <c r="W1516" t="s">
        <v>16</v>
      </c>
      <c r="X1516" t="s">
        <v>17</v>
      </c>
      <c r="Y1516" t="s">
        <v>17</v>
      </c>
      <c r="Z1516" t="s">
        <v>16</v>
      </c>
      <c r="AA1516" t="s">
        <v>18</v>
      </c>
      <c r="AB1516" s="3">
        <v>14</v>
      </c>
      <c r="AC1516" s="3">
        <f t="shared" si="161"/>
        <v>14</v>
      </c>
      <c r="AD1516" s="3">
        <f t="shared" si="162"/>
        <v>0</v>
      </c>
      <c r="AE1516" s="3">
        <f t="shared" si="163"/>
        <v>0</v>
      </c>
      <c r="AF1516" s="4" t="str">
        <f t="shared" si="164"/>
        <v>Chưa tham gia học lần nào</v>
      </c>
      <c r="AG1516" s="4" t="str">
        <f t="shared" si="165"/>
        <v>Fail</v>
      </c>
      <c r="AH1516" s="3">
        <f t="shared" si="166"/>
        <v>0</v>
      </c>
      <c r="AI1516" s="3" t="str">
        <f t="shared" si="167"/>
        <v>Fail</v>
      </c>
      <c r="AJ1516" t="e">
        <f>VLOOKUP(A1516,'DSSV VIE1016'!$B$2:$D$55,3,0)</f>
        <v>#N/A</v>
      </c>
    </row>
    <row r="1517" spans="1:36" x14ac:dyDescent="0.35">
      <c r="A1517" t="s">
        <v>5123</v>
      </c>
      <c r="B1517" t="s">
        <v>5124</v>
      </c>
      <c r="C1517" t="s">
        <v>5125</v>
      </c>
      <c r="D1517">
        <v>0.43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 t="s">
        <v>14</v>
      </c>
      <c r="L1517" t="s">
        <v>14</v>
      </c>
      <c r="M1517" t="s">
        <v>14</v>
      </c>
      <c r="N1517" t="s">
        <v>14</v>
      </c>
      <c r="O1517" t="s">
        <v>14</v>
      </c>
      <c r="P1517" t="s">
        <v>14</v>
      </c>
      <c r="Q1517" t="s">
        <v>14</v>
      </c>
      <c r="R1517" t="s">
        <v>14</v>
      </c>
      <c r="S1517">
        <v>0.428571428571</v>
      </c>
      <c r="T1517" t="s">
        <v>14</v>
      </c>
      <c r="U1517" t="s">
        <v>14</v>
      </c>
      <c r="V1517" t="s">
        <v>15</v>
      </c>
      <c r="W1517" t="s">
        <v>16</v>
      </c>
      <c r="X1517" t="s">
        <v>17</v>
      </c>
      <c r="Y1517" t="s">
        <v>17</v>
      </c>
      <c r="Z1517" t="s">
        <v>16</v>
      </c>
      <c r="AA1517" t="s">
        <v>18</v>
      </c>
      <c r="AB1517" s="3">
        <v>14</v>
      </c>
      <c r="AC1517" s="3">
        <f t="shared" si="161"/>
        <v>8</v>
      </c>
      <c r="AD1517" s="3">
        <f t="shared" si="162"/>
        <v>0</v>
      </c>
      <c r="AE1517" s="3">
        <f t="shared" si="163"/>
        <v>6</v>
      </c>
      <c r="AF1517" s="4" t="str">
        <f t="shared" si="164"/>
        <v/>
      </c>
      <c r="AG1517" s="4" t="str">
        <f t="shared" si="165"/>
        <v>Fail</v>
      </c>
      <c r="AH1517" s="3">
        <f t="shared" si="166"/>
        <v>0</v>
      </c>
      <c r="AI1517" s="3" t="str">
        <f t="shared" si="167"/>
        <v>Fail</v>
      </c>
      <c r="AJ1517" t="e">
        <f>VLOOKUP(A1517,'DSSV VIE1016'!$B$2:$D$55,3,0)</f>
        <v>#N/A</v>
      </c>
    </row>
    <row r="1518" spans="1:36" x14ac:dyDescent="0.35">
      <c r="A1518" t="s">
        <v>5126</v>
      </c>
      <c r="B1518" t="s">
        <v>5127</v>
      </c>
      <c r="C1518" t="s">
        <v>5128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 t="s">
        <v>14</v>
      </c>
      <c r="U1518" t="s">
        <v>14</v>
      </c>
      <c r="V1518" t="s">
        <v>15</v>
      </c>
      <c r="W1518" t="s">
        <v>16</v>
      </c>
      <c r="X1518" t="s">
        <v>17</v>
      </c>
      <c r="Y1518" t="s">
        <v>17</v>
      </c>
      <c r="Z1518" t="s">
        <v>16</v>
      </c>
      <c r="AA1518" t="s">
        <v>18</v>
      </c>
      <c r="AB1518" s="3">
        <v>14</v>
      </c>
      <c r="AC1518" s="3">
        <f t="shared" si="161"/>
        <v>0</v>
      </c>
      <c r="AD1518" s="3">
        <f t="shared" si="162"/>
        <v>0</v>
      </c>
      <c r="AE1518" s="3">
        <f t="shared" si="163"/>
        <v>14</v>
      </c>
      <c r="AF1518" s="4" t="str">
        <f t="shared" si="164"/>
        <v/>
      </c>
      <c r="AG1518" s="4" t="str">
        <f t="shared" si="165"/>
        <v>Pass</v>
      </c>
      <c r="AH1518" s="3">
        <f t="shared" si="166"/>
        <v>0</v>
      </c>
      <c r="AI1518" s="3" t="str">
        <f t="shared" si="167"/>
        <v>Fail</v>
      </c>
      <c r="AJ1518" t="e">
        <f>VLOOKUP(A1518,'DSSV VIE1016'!$B$2:$D$55,3,0)</f>
        <v>#N/A</v>
      </c>
    </row>
    <row r="1519" spans="1:36" x14ac:dyDescent="0.35">
      <c r="A1519" t="s">
        <v>5129</v>
      </c>
      <c r="B1519" t="s">
        <v>5130</v>
      </c>
      <c r="C1519" t="s">
        <v>5131</v>
      </c>
      <c r="D1519">
        <v>0.43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 t="s">
        <v>14</v>
      </c>
      <c r="L1519" t="s">
        <v>14</v>
      </c>
      <c r="M1519" t="s">
        <v>14</v>
      </c>
      <c r="N1519" t="s">
        <v>14</v>
      </c>
      <c r="O1519" t="s">
        <v>14</v>
      </c>
      <c r="P1519" t="s">
        <v>14</v>
      </c>
      <c r="Q1519" t="s">
        <v>14</v>
      </c>
      <c r="R1519" t="s">
        <v>14</v>
      </c>
      <c r="S1519">
        <v>0.428571428571</v>
      </c>
      <c r="T1519" t="s">
        <v>14</v>
      </c>
      <c r="U1519" t="s">
        <v>14</v>
      </c>
      <c r="V1519" t="s">
        <v>15</v>
      </c>
      <c r="W1519" t="s">
        <v>16</v>
      </c>
      <c r="X1519" t="s">
        <v>17</v>
      </c>
      <c r="Y1519" t="s">
        <v>17</v>
      </c>
      <c r="Z1519" t="s">
        <v>16</v>
      </c>
      <c r="AA1519" t="s">
        <v>18</v>
      </c>
      <c r="AB1519" s="3">
        <v>14</v>
      </c>
      <c r="AC1519" s="3">
        <f t="shared" si="161"/>
        <v>8</v>
      </c>
      <c r="AD1519" s="3">
        <f t="shared" si="162"/>
        <v>0</v>
      </c>
      <c r="AE1519" s="3">
        <f t="shared" si="163"/>
        <v>6</v>
      </c>
      <c r="AF1519" s="4" t="str">
        <f t="shared" si="164"/>
        <v/>
      </c>
      <c r="AG1519" s="4" t="str">
        <f t="shared" si="165"/>
        <v>Fail</v>
      </c>
      <c r="AH1519" s="3">
        <f t="shared" si="166"/>
        <v>0</v>
      </c>
      <c r="AI1519" s="3" t="str">
        <f t="shared" si="167"/>
        <v>Fail</v>
      </c>
      <c r="AJ1519" t="e">
        <f>VLOOKUP(A1519,'DSSV VIE1016'!$B$2:$D$55,3,0)</f>
        <v>#N/A</v>
      </c>
    </row>
    <row r="1520" spans="1:36" x14ac:dyDescent="0.35">
      <c r="A1520" t="s">
        <v>5132</v>
      </c>
      <c r="B1520" t="s">
        <v>5133</v>
      </c>
      <c r="C1520" t="s">
        <v>5134</v>
      </c>
      <c r="D1520">
        <v>0.5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 t="s">
        <v>14</v>
      </c>
      <c r="M1520" t="s">
        <v>14</v>
      </c>
      <c r="N1520" t="s">
        <v>14</v>
      </c>
      <c r="O1520" t="s">
        <v>14</v>
      </c>
      <c r="P1520" t="s">
        <v>14</v>
      </c>
      <c r="Q1520" t="s">
        <v>14</v>
      </c>
      <c r="R1520" t="s">
        <v>14</v>
      </c>
      <c r="S1520">
        <v>0.5</v>
      </c>
      <c r="T1520" t="s">
        <v>14</v>
      </c>
      <c r="U1520" t="s">
        <v>14</v>
      </c>
      <c r="V1520" t="s">
        <v>15</v>
      </c>
      <c r="W1520" t="s">
        <v>16</v>
      </c>
      <c r="X1520" t="s">
        <v>17</v>
      </c>
      <c r="Y1520" t="s">
        <v>17</v>
      </c>
      <c r="Z1520" t="s">
        <v>16</v>
      </c>
      <c r="AA1520" t="s">
        <v>18</v>
      </c>
      <c r="AB1520" s="3">
        <v>14</v>
      </c>
      <c r="AC1520" s="3">
        <f t="shared" si="161"/>
        <v>7</v>
      </c>
      <c r="AD1520" s="3">
        <f t="shared" si="162"/>
        <v>0</v>
      </c>
      <c r="AE1520" s="3">
        <f t="shared" si="163"/>
        <v>7</v>
      </c>
      <c r="AF1520" s="4" t="str">
        <f t="shared" si="164"/>
        <v/>
      </c>
      <c r="AG1520" s="4" t="str">
        <f t="shared" si="165"/>
        <v>Fail</v>
      </c>
      <c r="AH1520" s="3">
        <f t="shared" si="166"/>
        <v>0</v>
      </c>
      <c r="AI1520" s="3" t="str">
        <f t="shared" si="167"/>
        <v>Fail</v>
      </c>
      <c r="AJ1520" t="e">
        <f>VLOOKUP(A1520,'DSSV VIE1016'!$B$2:$D$55,3,0)</f>
        <v>#N/A</v>
      </c>
    </row>
    <row r="1521" spans="1:36" x14ac:dyDescent="0.35">
      <c r="A1521" t="s">
        <v>5135</v>
      </c>
      <c r="B1521" t="s">
        <v>5136</v>
      </c>
      <c r="C1521" t="s">
        <v>5137</v>
      </c>
      <c r="D1521">
        <v>0</v>
      </c>
      <c r="E1521" t="s">
        <v>14</v>
      </c>
      <c r="F1521" t="s">
        <v>14</v>
      </c>
      <c r="G1521" t="s">
        <v>14</v>
      </c>
      <c r="H1521" t="s">
        <v>14</v>
      </c>
      <c r="I1521" t="s">
        <v>14</v>
      </c>
      <c r="J1521" t="s">
        <v>14</v>
      </c>
      <c r="K1521" t="s">
        <v>14</v>
      </c>
      <c r="L1521" t="s">
        <v>14</v>
      </c>
      <c r="M1521" t="s">
        <v>14</v>
      </c>
      <c r="N1521" t="s">
        <v>14</v>
      </c>
      <c r="O1521" t="s">
        <v>14</v>
      </c>
      <c r="P1521" t="s">
        <v>14</v>
      </c>
      <c r="Q1521" t="s">
        <v>14</v>
      </c>
      <c r="R1521" t="s">
        <v>14</v>
      </c>
      <c r="S1521">
        <v>0</v>
      </c>
      <c r="T1521" t="s">
        <v>14</v>
      </c>
      <c r="U1521" t="s">
        <v>14</v>
      </c>
      <c r="V1521" t="s">
        <v>15</v>
      </c>
      <c r="W1521" t="s">
        <v>16</v>
      </c>
      <c r="X1521" t="s">
        <v>17</v>
      </c>
      <c r="Y1521" t="s">
        <v>17</v>
      </c>
      <c r="Z1521" t="s">
        <v>16</v>
      </c>
      <c r="AA1521" t="s">
        <v>18</v>
      </c>
      <c r="AB1521" s="3">
        <v>14</v>
      </c>
      <c r="AC1521" s="3">
        <f t="shared" si="161"/>
        <v>14</v>
      </c>
      <c r="AD1521" s="3">
        <f t="shared" si="162"/>
        <v>0</v>
      </c>
      <c r="AE1521" s="3">
        <f t="shared" si="163"/>
        <v>0</v>
      </c>
      <c r="AF1521" s="4" t="str">
        <f t="shared" si="164"/>
        <v>Chưa tham gia học lần nào</v>
      </c>
      <c r="AG1521" s="4" t="str">
        <f t="shared" si="165"/>
        <v>Fail</v>
      </c>
      <c r="AH1521" s="3">
        <f t="shared" si="166"/>
        <v>0</v>
      </c>
      <c r="AI1521" s="3" t="str">
        <f t="shared" si="167"/>
        <v>Fail</v>
      </c>
      <c r="AJ1521" t="e">
        <f>VLOOKUP(A1521,'DSSV VIE1016'!$B$2:$D$55,3,0)</f>
        <v>#N/A</v>
      </c>
    </row>
    <row r="1522" spans="1:36" x14ac:dyDescent="0.35">
      <c r="A1522" t="s">
        <v>5138</v>
      </c>
      <c r="B1522" t="s">
        <v>5139</v>
      </c>
      <c r="C1522" t="s">
        <v>5140</v>
      </c>
      <c r="D1522">
        <v>0</v>
      </c>
      <c r="E1522" t="s">
        <v>14</v>
      </c>
      <c r="F1522" t="s">
        <v>14</v>
      </c>
      <c r="G1522" t="s">
        <v>14</v>
      </c>
      <c r="H1522" t="s">
        <v>14</v>
      </c>
      <c r="I1522" t="s">
        <v>14</v>
      </c>
      <c r="J1522" t="s">
        <v>14</v>
      </c>
      <c r="K1522" t="s">
        <v>14</v>
      </c>
      <c r="L1522" t="s">
        <v>14</v>
      </c>
      <c r="M1522" t="s">
        <v>14</v>
      </c>
      <c r="N1522" t="s">
        <v>14</v>
      </c>
      <c r="O1522" t="s">
        <v>14</v>
      </c>
      <c r="P1522" t="s">
        <v>14</v>
      </c>
      <c r="Q1522" t="s">
        <v>14</v>
      </c>
      <c r="R1522" t="s">
        <v>14</v>
      </c>
      <c r="S1522">
        <v>0</v>
      </c>
      <c r="T1522" t="s">
        <v>14</v>
      </c>
      <c r="U1522" t="s">
        <v>14</v>
      </c>
      <c r="V1522" t="s">
        <v>15</v>
      </c>
      <c r="W1522" t="s">
        <v>16</v>
      </c>
      <c r="X1522" t="s">
        <v>17</v>
      </c>
      <c r="Y1522" t="s">
        <v>17</v>
      </c>
      <c r="Z1522" t="s">
        <v>16</v>
      </c>
      <c r="AA1522" t="s">
        <v>18</v>
      </c>
      <c r="AB1522" s="3">
        <v>14</v>
      </c>
      <c r="AC1522" s="3">
        <f t="shared" si="161"/>
        <v>14</v>
      </c>
      <c r="AD1522" s="3">
        <f t="shared" si="162"/>
        <v>0</v>
      </c>
      <c r="AE1522" s="3">
        <f t="shared" si="163"/>
        <v>0</v>
      </c>
      <c r="AF1522" s="4" t="str">
        <f t="shared" si="164"/>
        <v>Chưa tham gia học lần nào</v>
      </c>
      <c r="AG1522" s="4" t="str">
        <f t="shared" si="165"/>
        <v>Fail</v>
      </c>
      <c r="AH1522" s="3">
        <f t="shared" si="166"/>
        <v>0</v>
      </c>
      <c r="AI1522" s="3" t="str">
        <f t="shared" si="167"/>
        <v>Fail</v>
      </c>
      <c r="AJ1522" t="e">
        <f>VLOOKUP(A1522,'DSSV VIE1016'!$B$2:$D$55,3,0)</f>
        <v>#N/A</v>
      </c>
    </row>
    <row r="1523" spans="1:36" x14ac:dyDescent="0.35">
      <c r="A1523" t="s">
        <v>5141</v>
      </c>
      <c r="B1523" t="s">
        <v>5142</v>
      </c>
      <c r="C1523" t="s">
        <v>5143</v>
      </c>
      <c r="D1523">
        <v>0</v>
      </c>
      <c r="E1523" t="s">
        <v>14</v>
      </c>
      <c r="F1523" t="s">
        <v>14</v>
      </c>
      <c r="G1523" t="s">
        <v>14</v>
      </c>
      <c r="H1523" t="s">
        <v>14</v>
      </c>
      <c r="I1523" t="s">
        <v>14</v>
      </c>
      <c r="J1523" t="s">
        <v>14</v>
      </c>
      <c r="K1523" t="s">
        <v>14</v>
      </c>
      <c r="L1523" t="s">
        <v>14</v>
      </c>
      <c r="M1523" t="s">
        <v>14</v>
      </c>
      <c r="N1523" t="s">
        <v>14</v>
      </c>
      <c r="O1523" t="s">
        <v>14</v>
      </c>
      <c r="P1523" t="s">
        <v>14</v>
      </c>
      <c r="Q1523" t="s">
        <v>14</v>
      </c>
      <c r="R1523" t="s">
        <v>14</v>
      </c>
      <c r="S1523">
        <v>0</v>
      </c>
      <c r="T1523" t="s">
        <v>14</v>
      </c>
      <c r="U1523" t="s">
        <v>14</v>
      </c>
      <c r="V1523" t="s">
        <v>15</v>
      </c>
      <c r="W1523" t="s">
        <v>16</v>
      </c>
      <c r="X1523" t="s">
        <v>17</v>
      </c>
      <c r="Y1523" t="s">
        <v>17</v>
      </c>
      <c r="Z1523" t="s">
        <v>16</v>
      </c>
      <c r="AA1523" t="s">
        <v>18</v>
      </c>
      <c r="AB1523" s="3">
        <v>14</v>
      </c>
      <c r="AC1523" s="3">
        <f t="shared" si="161"/>
        <v>14</v>
      </c>
      <c r="AD1523" s="3">
        <f t="shared" si="162"/>
        <v>0</v>
      </c>
      <c r="AE1523" s="3">
        <f t="shared" si="163"/>
        <v>0</v>
      </c>
      <c r="AF1523" s="4" t="str">
        <f t="shared" si="164"/>
        <v>Chưa tham gia học lần nào</v>
      </c>
      <c r="AG1523" s="4" t="str">
        <f t="shared" si="165"/>
        <v>Fail</v>
      </c>
      <c r="AH1523" s="3">
        <f t="shared" si="166"/>
        <v>0</v>
      </c>
      <c r="AI1523" s="3" t="str">
        <f t="shared" si="167"/>
        <v>Fail</v>
      </c>
      <c r="AJ1523" t="e">
        <f>VLOOKUP(A1523,'DSSV VIE1016'!$B$2:$D$55,3,0)</f>
        <v>#N/A</v>
      </c>
    </row>
    <row r="1524" spans="1:36" x14ac:dyDescent="0.35">
      <c r="A1524" t="s">
        <v>5144</v>
      </c>
      <c r="B1524" t="s">
        <v>5145</v>
      </c>
      <c r="C1524" t="s">
        <v>5146</v>
      </c>
      <c r="D1524">
        <v>0</v>
      </c>
      <c r="E1524" t="s">
        <v>14</v>
      </c>
      <c r="F1524" t="s">
        <v>14</v>
      </c>
      <c r="G1524" t="s">
        <v>14</v>
      </c>
      <c r="H1524" t="s">
        <v>14</v>
      </c>
      <c r="I1524" t="s">
        <v>14</v>
      </c>
      <c r="J1524" t="s">
        <v>14</v>
      </c>
      <c r="K1524" t="s">
        <v>14</v>
      </c>
      <c r="L1524" t="s">
        <v>14</v>
      </c>
      <c r="M1524" t="s">
        <v>14</v>
      </c>
      <c r="N1524" t="s">
        <v>14</v>
      </c>
      <c r="O1524" t="s">
        <v>14</v>
      </c>
      <c r="P1524" t="s">
        <v>14</v>
      </c>
      <c r="Q1524" t="s">
        <v>14</v>
      </c>
      <c r="R1524" t="s">
        <v>14</v>
      </c>
      <c r="S1524">
        <v>0</v>
      </c>
      <c r="T1524" t="s">
        <v>14</v>
      </c>
      <c r="U1524" t="s">
        <v>14</v>
      </c>
      <c r="V1524" t="s">
        <v>15</v>
      </c>
      <c r="W1524" t="s">
        <v>16</v>
      </c>
      <c r="X1524" t="s">
        <v>17</v>
      </c>
      <c r="Y1524" t="s">
        <v>17</v>
      </c>
      <c r="Z1524" t="s">
        <v>16</v>
      </c>
      <c r="AA1524" t="s">
        <v>18</v>
      </c>
      <c r="AB1524" s="3">
        <v>14</v>
      </c>
      <c r="AC1524" s="3">
        <f t="shared" si="161"/>
        <v>14</v>
      </c>
      <c r="AD1524" s="3">
        <f t="shared" si="162"/>
        <v>0</v>
      </c>
      <c r="AE1524" s="3">
        <f t="shared" si="163"/>
        <v>0</v>
      </c>
      <c r="AF1524" s="4" t="str">
        <f t="shared" si="164"/>
        <v>Chưa tham gia học lần nào</v>
      </c>
      <c r="AG1524" s="4" t="str">
        <f t="shared" si="165"/>
        <v>Fail</v>
      </c>
      <c r="AH1524" s="3">
        <f t="shared" si="166"/>
        <v>0</v>
      </c>
      <c r="AI1524" s="3" t="str">
        <f t="shared" si="167"/>
        <v>Fail</v>
      </c>
      <c r="AJ1524" t="e">
        <f>VLOOKUP(A1524,'DSSV VIE1016'!$B$2:$D$55,3,0)</f>
        <v>#N/A</v>
      </c>
    </row>
    <row r="1525" spans="1:36" x14ac:dyDescent="0.35">
      <c r="A1525" t="s">
        <v>5147</v>
      </c>
      <c r="B1525" t="s">
        <v>5148</v>
      </c>
      <c r="C1525" t="s">
        <v>5149</v>
      </c>
      <c r="D1525">
        <v>0.36</v>
      </c>
      <c r="E1525">
        <v>1</v>
      </c>
      <c r="F1525">
        <v>1</v>
      </c>
      <c r="G1525">
        <v>1</v>
      </c>
      <c r="H1525">
        <v>1</v>
      </c>
      <c r="I1525">
        <v>1</v>
      </c>
      <c r="J1525" t="s">
        <v>14</v>
      </c>
      <c r="K1525" t="s">
        <v>14</v>
      </c>
      <c r="L1525" t="s">
        <v>14</v>
      </c>
      <c r="M1525" t="s">
        <v>14</v>
      </c>
      <c r="N1525" t="s">
        <v>14</v>
      </c>
      <c r="O1525" t="s">
        <v>14</v>
      </c>
      <c r="P1525" t="s">
        <v>14</v>
      </c>
      <c r="Q1525" t="s">
        <v>14</v>
      </c>
      <c r="R1525" t="s">
        <v>14</v>
      </c>
      <c r="S1525">
        <v>0.35714285714299998</v>
      </c>
      <c r="T1525" t="s">
        <v>14</v>
      </c>
      <c r="U1525" t="s">
        <v>14</v>
      </c>
      <c r="V1525" t="s">
        <v>15</v>
      </c>
      <c r="W1525" t="s">
        <v>16</v>
      </c>
      <c r="X1525" t="s">
        <v>17</v>
      </c>
      <c r="Y1525" t="s">
        <v>17</v>
      </c>
      <c r="Z1525" t="s">
        <v>16</v>
      </c>
      <c r="AA1525" t="s">
        <v>18</v>
      </c>
      <c r="AB1525" s="3">
        <v>14</v>
      </c>
      <c r="AC1525" s="3">
        <f t="shared" si="161"/>
        <v>9</v>
      </c>
      <c r="AD1525" s="3">
        <f t="shared" si="162"/>
        <v>0</v>
      </c>
      <c r="AE1525" s="3">
        <f t="shared" si="163"/>
        <v>5</v>
      </c>
      <c r="AF1525" s="4" t="str">
        <f t="shared" si="164"/>
        <v/>
      </c>
      <c r="AG1525" s="4" t="str">
        <f t="shared" si="165"/>
        <v>Fail</v>
      </c>
      <c r="AH1525" s="3">
        <f t="shared" si="166"/>
        <v>0</v>
      </c>
      <c r="AI1525" s="3" t="str">
        <f t="shared" si="167"/>
        <v>Fail</v>
      </c>
      <c r="AJ1525" t="e">
        <f>VLOOKUP(A1525,'DSSV VIE1016'!$B$2:$D$55,3,0)</f>
        <v>#N/A</v>
      </c>
    </row>
    <row r="1526" spans="1:36" x14ac:dyDescent="0.35">
      <c r="A1526" t="s">
        <v>5150</v>
      </c>
      <c r="B1526" t="s">
        <v>5151</v>
      </c>
      <c r="C1526" t="s">
        <v>5152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 t="s">
        <v>14</v>
      </c>
      <c r="U1526" t="s">
        <v>14</v>
      </c>
      <c r="V1526" t="s">
        <v>15</v>
      </c>
      <c r="W1526" t="s">
        <v>16</v>
      </c>
      <c r="X1526" t="s">
        <v>17</v>
      </c>
      <c r="Y1526" t="s">
        <v>17</v>
      </c>
      <c r="Z1526" t="s">
        <v>16</v>
      </c>
      <c r="AA1526" t="s">
        <v>18</v>
      </c>
      <c r="AB1526" s="3">
        <v>14</v>
      </c>
      <c r="AC1526" s="3">
        <f t="shared" si="161"/>
        <v>0</v>
      </c>
      <c r="AD1526" s="3">
        <f t="shared" si="162"/>
        <v>0</v>
      </c>
      <c r="AE1526" s="3">
        <f t="shared" si="163"/>
        <v>14</v>
      </c>
      <c r="AF1526" s="4" t="str">
        <f t="shared" si="164"/>
        <v/>
      </c>
      <c r="AG1526" s="4" t="str">
        <f t="shared" si="165"/>
        <v>Pass</v>
      </c>
      <c r="AH1526" s="3">
        <f t="shared" si="166"/>
        <v>0</v>
      </c>
      <c r="AI1526" s="3" t="str">
        <f t="shared" si="167"/>
        <v>Fail</v>
      </c>
      <c r="AJ1526" t="e">
        <f>VLOOKUP(A1526,'DSSV VIE1016'!$B$2:$D$55,3,0)</f>
        <v>#N/A</v>
      </c>
    </row>
    <row r="1527" spans="1:36" x14ac:dyDescent="0.35">
      <c r="A1527" t="s">
        <v>5153</v>
      </c>
      <c r="B1527" t="s">
        <v>5154</v>
      </c>
      <c r="C1527" t="s">
        <v>5155</v>
      </c>
      <c r="D1527">
        <v>0</v>
      </c>
      <c r="E1527" t="s">
        <v>14</v>
      </c>
      <c r="F1527" t="s">
        <v>14</v>
      </c>
      <c r="G1527" t="s">
        <v>14</v>
      </c>
      <c r="H1527" t="s">
        <v>14</v>
      </c>
      <c r="I1527" t="s">
        <v>14</v>
      </c>
      <c r="J1527" t="s">
        <v>14</v>
      </c>
      <c r="K1527" t="s">
        <v>14</v>
      </c>
      <c r="L1527" t="s">
        <v>14</v>
      </c>
      <c r="M1527" t="s">
        <v>14</v>
      </c>
      <c r="N1527" t="s">
        <v>14</v>
      </c>
      <c r="O1527" t="s">
        <v>14</v>
      </c>
      <c r="P1527" t="s">
        <v>14</v>
      </c>
      <c r="Q1527" t="s">
        <v>14</v>
      </c>
      <c r="R1527" t="s">
        <v>14</v>
      </c>
      <c r="S1527">
        <v>0</v>
      </c>
      <c r="T1527" t="s">
        <v>14</v>
      </c>
      <c r="U1527" t="s">
        <v>14</v>
      </c>
      <c r="V1527" t="s">
        <v>15</v>
      </c>
      <c r="W1527" t="s">
        <v>16</v>
      </c>
      <c r="X1527" t="s">
        <v>17</v>
      </c>
      <c r="Y1527" t="s">
        <v>17</v>
      </c>
      <c r="Z1527" t="s">
        <v>16</v>
      </c>
      <c r="AA1527" t="s">
        <v>18</v>
      </c>
      <c r="AB1527" s="3">
        <v>14</v>
      </c>
      <c r="AC1527" s="3">
        <f t="shared" si="161"/>
        <v>14</v>
      </c>
      <c r="AD1527" s="3">
        <f t="shared" si="162"/>
        <v>0</v>
      </c>
      <c r="AE1527" s="3">
        <f t="shared" si="163"/>
        <v>0</v>
      </c>
      <c r="AF1527" s="4" t="str">
        <f t="shared" si="164"/>
        <v>Chưa tham gia học lần nào</v>
      </c>
      <c r="AG1527" s="4" t="str">
        <f t="shared" si="165"/>
        <v>Fail</v>
      </c>
      <c r="AH1527" s="3">
        <f t="shared" si="166"/>
        <v>0</v>
      </c>
      <c r="AI1527" s="3" t="str">
        <f t="shared" si="167"/>
        <v>Fail</v>
      </c>
      <c r="AJ1527" t="e">
        <f>VLOOKUP(A1527,'DSSV VIE1016'!$B$2:$D$55,3,0)</f>
        <v>#N/A</v>
      </c>
    </row>
    <row r="1528" spans="1:36" x14ac:dyDescent="0.35">
      <c r="A1528" t="s">
        <v>5156</v>
      </c>
      <c r="B1528" t="s">
        <v>5157</v>
      </c>
      <c r="C1528" t="s">
        <v>5158</v>
      </c>
      <c r="D1528">
        <v>0</v>
      </c>
      <c r="E1528" t="s">
        <v>14</v>
      </c>
      <c r="F1528" t="s">
        <v>14</v>
      </c>
      <c r="G1528" t="s">
        <v>14</v>
      </c>
      <c r="H1528" t="s">
        <v>14</v>
      </c>
      <c r="I1528" t="s">
        <v>14</v>
      </c>
      <c r="J1528" t="s">
        <v>14</v>
      </c>
      <c r="K1528" t="s">
        <v>14</v>
      </c>
      <c r="L1528" t="s">
        <v>14</v>
      </c>
      <c r="M1528" t="s">
        <v>14</v>
      </c>
      <c r="N1528" t="s">
        <v>14</v>
      </c>
      <c r="O1528" t="s">
        <v>14</v>
      </c>
      <c r="P1528" t="s">
        <v>14</v>
      </c>
      <c r="Q1528" t="s">
        <v>14</v>
      </c>
      <c r="R1528" t="s">
        <v>14</v>
      </c>
      <c r="S1528">
        <v>0</v>
      </c>
      <c r="T1528" t="s">
        <v>14</v>
      </c>
      <c r="U1528" t="s">
        <v>14</v>
      </c>
      <c r="V1528" t="s">
        <v>15</v>
      </c>
      <c r="W1528" t="s">
        <v>16</v>
      </c>
      <c r="X1528" t="s">
        <v>17</v>
      </c>
      <c r="Y1528" t="s">
        <v>17</v>
      </c>
      <c r="Z1528" t="s">
        <v>16</v>
      </c>
      <c r="AA1528" t="s">
        <v>18</v>
      </c>
      <c r="AB1528" s="3">
        <v>14</v>
      </c>
      <c r="AC1528" s="3">
        <f t="shared" si="161"/>
        <v>14</v>
      </c>
      <c r="AD1528" s="3">
        <f t="shared" si="162"/>
        <v>0</v>
      </c>
      <c r="AE1528" s="3">
        <f t="shared" si="163"/>
        <v>0</v>
      </c>
      <c r="AF1528" s="4" t="str">
        <f t="shared" si="164"/>
        <v>Chưa tham gia học lần nào</v>
      </c>
      <c r="AG1528" s="4" t="str">
        <f t="shared" si="165"/>
        <v>Fail</v>
      </c>
      <c r="AH1528" s="3">
        <f t="shared" si="166"/>
        <v>0</v>
      </c>
      <c r="AI1528" s="3" t="str">
        <f t="shared" si="167"/>
        <v>Fail</v>
      </c>
      <c r="AJ1528" t="e">
        <f>VLOOKUP(A1528,'DSSV VIE1016'!$B$2:$D$55,3,0)</f>
        <v>#N/A</v>
      </c>
    </row>
    <row r="1529" spans="1:36" x14ac:dyDescent="0.35">
      <c r="A1529" t="s">
        <v>5159</v>
      </c>
      <c r="B1529" t="s">
        <v>5160</v>
      </c>
      <c r="C1529" t="s">
        <v>5161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 t="s">
        <v>14</v>
      </c>
      <c r="U1529" t="s">
        <v>14</v>
      </c>
      <c r="V1529" t="s">
        <v>15</v>
      </c>
      <c r="W1529" t="s">
        <v>16</v>
      </c>
      <c r="X1529" t="s">
        <v>17</v>
      </c>
      <c r="Y1529" t="s">
        <v>17</v>
      </c>
      <c r="Z1529" t="s">
        <v>16</v>
      </c>
      <c r="AA1529" t="s">
        <v>18</v>
      </c>
      <c r="AB1529" s="3">
        <v>14</v>
      </c>
      <c r="AC1529" s="3">
        <f t="shared" si="161"/>
        <v>0</v>
      </c>
      <c r="AD1529" s="3">
        <f t="shared" si="162"/>
        <v>0</v>
      </c>
      <c r="AE1529" s="3">
        <f t="shared" si="163"/>
        <v>14</v>
      </c>
      <c r="AF1529" s="4" t="str">
        <f t="shared" si="164"/>
        <v/>
      </c>
      <c r="AG1529" s="4" t="str">
        <f t="shared" si="165"/>
        <v>Pass</v>
      </c>
      <c r="AH1529" s="3">
        <f t="shared" si="166"/>
        <v>0</v>
      </c>
      <c r="AI1529" s="3" t="str">
        <f t="shared" si="167"/>
        <v>Fail</v>
      </c>
      <c r="AJ1529" t="e">
        <f>VLOOKUP(A1529,'DSSV VIE1016'!$B$2:$D$55,3,0)</f>
        <v>#N/A</v>
      </c>
    </row>
    <row r="1530" spans="1:36" x14ac:dyDescent="0.35">
      <c r="A1530" t="s">
        <v>5162</v>
      </c>
      <c r="B1530" t="s">
        <v>5163</v>
      </c>
      <c r="C1530" t="s">
        <v>5164</v>
      </c>
      <c r="D1530">
        <v>2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 t="s">
        <v>14</v>
      </c>
      <c r="U1530">
        <v>1</v>
      </c>
      <c r="V1530" t="s">
        <v>15</v>
      </c>
      <c r="W1530" t="s">
        <v>16</v>
      </c>
      <c r="X1530" t="s">
        <v>17</v>
      </c>
      <c r="Y1530" t="s">
        <v>17</v>
      </c>
      <c r="Z1530" t="s">
        <v>16</v>
      </c>
      <c r="AA1530" t="s">
        <v>18</v>
      </c>
      <c r="AB1530" s="3">
        <v>14</v>
      </c>
      <c r="AC1530" s="3">
        <f t="shared" si="161"/>
        <v>0</v>
      </c>
      <c r="AD1530" s="3">
        <f t="shared" si="162"/>
        <v>0</v>
      </c>
      <c r="AE1530" s="3">
        <f t="shared" si="163"/>
        <v>14</v>
      </c>
      <c r="AF1530" s="4" t="str">
        <f t="shared" si="164"/>
        <v/>
      </c>
      <c r="AG1530" s="4" t="str">
        <f t="shared" si="165"/>
        <v>Pass</v>
      </c>
      <c r="AH1530" s="3">
        <f t="shared" si="166"/>
        <v>0</v>
      </c>
      <c r="AI1530" s="3" t="str">
        <f t="shared" si="167"/>
        <v>Fail</v>
      </c>
      <c r="AJ1530" t="e">
        <f>VLOOKUP(A1530,'DSSV VIE1016'!$B$2:$D$55,3,0)</f>
        <v>#N/A</v>
      </c>
    </row>
    <row r="1531" spans="1:36" x14ac:dyDescent="0.35">
      <c r="A1531" t="s">
        <v>5165</v>
      </c>
      <c r="B1531" t="s">
        <v>5166</v>
      </c>
      <c r="C1531" t="s">
        <v>5167</v>
      </c>
      <c r="D1531">
        <v>0.28999999999999998</v>
      </c>
      <c r="E1531">
        <v>1</v>
      </c>
      <c r="F1531">
        <v>1</v>
      </c>
      <c r="G1531">
        <v>1</v>
      </c>
      <c r="H1531">
        <v>1</v>
      </c>
      <c r="I1531" t="s">
        <v>14</v>
      </c>
      <c r="J1531" t="s">
        <v>14</v>
      </c>
      <c r="K1531" t="s">
        <v>14</v>
      </c>
      <c r="L1531" t="s">
        <v>14</v>
      </c>
      <c r="M1531" t="s">
        <v>14</v>
      </c>
      <c r="N1531" t="s">
        <v>14</v>
      </c>
      <c r="O1531" t="s">
        <v>14</v>
      </c>
      <c r="P1531" t="s">
        <v>14</v>
      </c>
      <c r="Q1531" t="s">
        <v>14</v>
      </c>
      <c r="R1531" t="s">
        <v>14</v>
      </c>
      <c r="S1531">
        <v>0.28571428571399998</v>
      </c>
      <c r="T1531" t="s">
        <v>14</v>
      </c>
      <c r="U1531" t="s">
        <v>14</v>
      </c>
      <c r="V1531" t="s">
        <v>15</v>
      </c>
      <c r="W1531" t="s">
        <v>16</v>
      </c>
      <c r="X1531" t="s">
        <v>17</v>
      </c>
      <c r="Y1531" t="s">
        <v>17</v>
      </c>
      <c r="Z1531" t="s">
        <v>16</v>
      </c>
      <c r="AA1531" t="s">
        <v>18</v>
      </c>
      <c r="AB1531" s="3">
        <v>14</v>
      </c>
      <c r="AC1531" s="3">
        <f t="shared" si="161"/>
        <v>10</v>
      </c>
      <c r="AD1531" s="3">
        <f t="shared" si="162"/>
        <v>0</v>
      </c>
      <c r="AE1531" s="3">
        <f t="shared" si="163"/>
        <v>4</v>
      </c>
      <c r="AF1531" s="4" t="str">
        <f t="shared" si="164"/>
        <v/>
      </c>
      <c r="AG1531" s="4" t="str">
        <f t="shared" si="165"/>
        <v>Fail</v>
      </c>
      <c r="AH1531" s="3">
        <f t="shared" si="166"/>
        <v>0</v>
      </c>
      <c r="AI1531" s="3" t="str">
        <f t="shared" si="167"/>
        <v>Fail</v>
      </c>
      <c r="AJ1531" t="e">
        <f>VLOOKUP(A1531,'DSSV VIE1016'!$B$2:$D$55,3,0)</f>
        <v>#N/A</v>
      </c>
    </row>
    <row r="1532" spans="1:36" x14ac:dyDescent="0.35">
      <c r="A1532" t="s">
        <v>5168</v>
      </c>
      <c r="B1532" t="s">
        <v>5169</v>
      </c>
      <c r="C1532" t="s">
        <v>5170</v>
      </c>
      <c r="D1532">
        <v>0</v>
      </c>
      <c r="E1532" t="s">
        <v>14</v>
      </c>
      <c r="F1532" t="s">
        <v>14</v>
      </c>
      <c r="G1532" t="s">
        <v>14</v>
      </c>
      <c r="H1532" t="s">
        <v>14</v>
      </c>
      <c r="I1532" t="s">
        <v>14</v>
      </c>
      <c r="J1532" t="s">
        <v>14</v>
      </c>
      <c r="K1532" t="s">
        <v>14</v>
      </c>
      <c r="L1532" t="s">
        <v>14</v>
      </c>
      <c r="M1532" t="s">
        <v>14</v>
      </c>
      <c r="N1532" t="s">
        <v>14</v>
      </c>
      <c r="O1532" t="s">
        <v>14</v>
      </c>
      <c r="P1532" t="s">
        <v>14</v>
      </c>
      <c r="Q1532" t="s">
        <v>14</v>
      </c>
      <c r="R1532" t="s">
        <v>14</v>
      </c>
      <c r="S1532">
        <v>0</v>
      </c>
      <c r="T1532" t="s">
        <v>14</v>
      </c>
      <c r="U1532" t="s">
        <v>14</v>
      </c>
      <c r="V1532" t="s">
        <v>15</v>
      </c>
      <c r="W1532" t="s">
        <v>16</v>
      </c>
      <c r="X1532" t="s">
        <v>17</v>
      </c>
      <c r="Y1532" t="s">
        <v>17</v>
      </c>
      <c r="Z1532" t="s">
        <v>16</v>
      </c>
      <c r="AA1532" t="s">
        <v>18</v>
      </c>
      <c r="AB1532" s="3">
        <v>14</v>
      </c>
      <c r="AC1532" s="3">
        <f t="shared" si="161"/>
        <v>14</v>
      </c>
      <c r="AD1532" s="3">
        <f t="shared" si="162"/>
        <v>0</v>
      </c>
      <c r="AE1532" s="3">
        <f t="shared" si="163"/>
        <v>0</v>
      </c>
      <c r="AF1532" s="4" t="str">
        <f t="shared" si="164"/>
        <v>Chưa tham gia học lần nào</v>
      </c>
      <c r="AG1532" s="4" t="str">
        <f t="shared" si="165"/>
        <v>Fail</v>
      </c>
      <c r="AH1532" s="3">
        <f t="shared" si="166"/>
        <v>0</v>
      </c>
      <c r="AI1532" s="3" t="str">
        <f t="shared" si="167"/>
        <v>Fail</v>
      </c>
      <c r="AJ1532" t="e">
        <f>VLOOKUP(A1532,'DSSV VIE1016'!$B$2:$D$55,3,0)</f>
        <v>#N/A</v>
      </c>
    </row>
    <row r="1533" spans="1:36" x14ac:dyDescent="0.35">
      <c r="A1533" t="s">
        <v>5171</v>
      </c>
      <c r="B1533" t="s">
        <v>5172</v>
      </c>
      <c r="C1533" t="s">
        <v>5173</v>
      </c>
      <c r="D1533">
        <v>7.0000000000000007E-2</v>
      </c>
      <c r="E1533">
        <v>0.93</v>
      </c>
      <c r="F1533" t="s">
        <v>14</v>
      </c>
      <c r="G1533" t="s">
        <v>14</v>
      </c>
      <c r="H1533" t="s">
        <v>14</v>
      </c>
      <c r="I1533" t="s">
        <v>14</v>
      </c>
      <c r="J1533" t="s">
        <v>14</v>
      </c>
      <c r="K1533" t="s">
        <v>14</v>
      </c>
      <c r="L1533" t="s">
        <v>14</v>
      </c>
      <c r="M1533" t="s">
        <v>14</v>
      </c>
      <c r="N1533" t="s">
        <v>14</v>
      </c>
      <c r="O1533" t="s">
        <v>14</v>
      </c>
      <c r="P1533" t="s">
        <v>14</v>
      </c>
      <c r="Q1533" t="s">
        <v>14</v>
      </c>
      <c r="R1533" t="s">
        <v>14</v>
      </c>
      <c r="S1533">
        <v>6.6428571428599995E-2</v>
      </c>
      <c r="T1533" t="s">
        <v>14</v>
      </c>
      <c r="U1533" t="s">
        <v>14</v>
      </c>
      <c r="V1533" t="s">
        <v>15</v>
      </c>
      <c r="W1533" t="s">
        <v>16</v>
      </c>
      <c r="X1533" t="s">
        <v>17</v>
      </c>
      <c r="Y1533" t="s">
        <v>17</v>
      </c>
      <c r="Z1533" t="s">
        <v>16</v>
      </c>
      <c r="AA1533" t="s">
        <v>18</v>
      </c>
      <c r="AB1533" s="3">
        <v>14</v>
      </c>
      <c r="AC1533" s="3">
        <f t="shared" si="161"/>
        <v>13</v>
      </c>
      <c r="AD1533" s="3">
        <f t="shared" si="162"/>
        <v>1</v>
      </c>
      <c r="AE1533" s="3">
        <f t="shared" si="163"/>
        <v>0</v>
      </c>
      <c r="AF1533" s="4" t="str">
        <f t="shared" si="164"/>
        <v/>
      </c>
      <c r="AG1533" s="4" t="str">
        <f t="shared" si="165"/>
        <v>Fail</v>
      </c>
      <c r="AH1533" s="3">
        <f t="shared" si="166"/>
        <v>0</v>
      </c>
      <c r="AI1533" s="3" t="str">
        <f t="shared" si="167"/>
        <v>Fail</v>
      </c>
      <c r="AJ1533" t="e">
        <f>VLOOKUP(A1533,'DSSV VIE1016'!$B$2:$D$55,3,0)</f>
        <v>#N/A</v>
      </c>
    </row>
    <row r="1534" spans="1:36" x14ac:dyDescent="0.35">
      <c r="A1534" t="s">
        <v>5174</v>
      </c>
      <c r="B1534" t="s">
        <v>5175</v>
      </c>
      <c r="C1534" t="s">
        <v>5176</v>
      </c>
      <c r="D1534">
        <v>0</v>
      </c>
      <c r="E1534" t="s">
        <v>14</v>
      </c>
      <c r="F1534" t="s">
        <v>14</v>
      </c>
      <c r="G1534" t="s">
        <v>14</v>
      </c>
      <c r="H1534" t="s">
        <v>14</v>
      </c>
      <c r="I1534" t="s">
        <v>14</v>
      </c>
      <c r="J1534" t="s">
        <v>14</v>
      </c>
      <c r="K1534" t="s">
        <v>14</v>
      </c>
      <c r="L1534" t="s">
        <v>14</v>
      </c>
      <c r="M1534" t="s">
        <v>14</v>
      </c>
      <c r="N1534" t="s">
        <v>14</v>
      </c>
      <c r="O1534" t="s">
        <v>14</v>
      </c>
      <c r="P1534" t="s">
        <v>14</v>
      </c>
      <c r="Q1534" t="s">
        <v>14</v>
      </c>
      <c r="R1534" t="s">
        <v>14</v>
      </c>
      <c r="S1534">
        <v>0</v>
      </c>
      <c r="T1534" t="s">
        <v>14</v>
      </c>
      <c r="U1534" t="s">
        <v>14</v>
      </c>
      <c r="V1534" t="s">
        <v>15</v>
      </c>
      <c r="W1534" t="s">
        <v>16</v>
      </c>
      <c r="X1534" t="s">
        <v>17</v>
      </c>
      <c r="Y1534" t="s">
        <v>17</v>
      </c>
      <c r="Z1534" t="s">
        <v>16</v>
      </c>
      <c r="AA1534" t="s">
        <v>18</v>
      </c>
      <c r="AB1534" s="3">
        <v>14</v>
      </c>
      <c r="AC1534" s="3">
        <f t="shared" si="161"/>
        <v>14</v>
      </c>
      <c r="AD1534" s="3">
        <f t="shared" si="162"/>
        <v>0</v>
      </c>
      <c r="AE1534" s="3">
        <f t="shared" si="163"/>
        <v>0</v>
      </c>
      <c r="AF1534" s="4" t="str">
        <f t="shared" si="164"/>
        <v>Chưa tham gia học lần nào</v>
      </c>
      <c r="AG1534" s="4" t="str">
        <f t="shared" si="165"/>
        <v>Fail</v>
      </c>
      <c r="AH1534" s="3">
        <f t="shared" si="166"/>
        <v>0</v>
      </c>
      <c r="AI1534" s="3" t="str">
        <f t="shared" si="167"/>
        <v>Fail</v>
      </c>
      <c r="AJ1534" t="e">
        <f>VLOOKUP(A1534,'DSSV VIE1016'!$B$2:$D$55,3,0)</f>
        <v>#N/A</v>
      </c>
    </row>
    <row r="1535" spans="1:36" x14ac:dyDescent="0.35">
      <c r="A1535" t="s">
        <v>5177</v>
      </c>
      <c r="B1535" t="s">
        <v>5178</v>
      </c>
      <c r="C1535" t="s">
        <v>5179</v>
      </c>
      <c r="D1535">
        <v>0</v>
      </c>
      <c r="E1535" t="s">
        <v>14</v>
      </c>
      <c r="F1535" t="s">
        <v>14</v>
      </c>
      <c r="G1535" t="s">
        <v>14</v>
      </c>
      <c r="H1535" t="s">
        <v>14</v>
      </c>
      <c r="I1535" t="s">
        <v>14</v>
      </c>
      <c r="J1535" t="s">
        <v>14</v>
      </c>
      <c r="K1535" t="s">
        <v>14</v>
      </c>
      <c r="L1535" t="s">
        <v>14</v>
      </c>
      <c r="M1535" t="s">
        <v>14</v>
      </c>
      <c r="N1535" t="s">
        <v>14</v>
      </c>
      <c r="O1535" t="s">
        <v>14</v>
      </c>
      <c r="P1535" t="s">
        <v>14</v>
      </c>
      <c r="Q1535" t="s">
        <v>14</v>
      </c>
      <c r="R1535" t="s">
        <v>14</v>
      </c>
      <c r="S1535">
        <v>0</v>
      </c>
      <c r="T1535" t="s">
        <v>14</v>
      </c>
      <c r="U1535" t="s">
        <v>14</v>
      </c>
      <c r="V1535" t="s">
        <v>15</v>
      </c>
      <c r="W1535" t="s">
        <v>16</v>
      </c>
      <c r="X1535" t="s">
        <v>17</v>
      </c>
      <c r="Y1535" t="s">
        <v>17</v>
      </c>
      <c r="Z1535" t="s">
        <v>16</v>
      </c>
      <c r="AA1535" t="s">
        <v>18</v>
      </c>
      <c r="AB1535" s="3">
        <v>14</v>
      </c>
      <c r="AC1535" s="3">
        <f t="shared" si="161"/>
        <v>14</v>
      </c>
      <c r="AD1535" s="3">
        <f t="shared" si="162"/>
        <v>0</v>
      </c>
      <c r="AE1535" s="3">
        <f t="shared" si="163"/>
        <v>0</v>
      </c>
      <c r="AF1535" s="4" t="str">
        <f t="shared" si="164"/>
        <v>Chưa tham gia học lần nào</v>
      </c>
      <c r="AG1535" s="4" t="str">
        <f t="shared" si="165"/>
        <v>Fail</v>
      </c>
      <c r="AH1535" s="3">
        <f t="shared" si="166"/>
        <v>0</v>
      </c>
      <c r="AI1535" s="3" t="str">
        <f t="shared" si="167"/>
        <v>Fail</v>
      </c>
      <c r="AJ1535" t="e">
        <f>VLOOKUP(A1535,'DSSV VIE1016'!$B$2:$D$55,3,0)</f>
        <v>#N/A</v>
      </c>
    </row>
    <row r="1536" spans="1:36" x14ac:dyDescent="0.35">
      <c r="A1536" t="s">
        <v>5180</v>
      </c>
      <c r="B1536" t="s">
        <v>5181</v>
      </c>
      <c r="C1536" t="s">
        <v>5182</v>
      </c>
      <c r="D1536">
        <v>0</v>
      </c>
      <c r="E1536" t="s">
        <v>14</v>
      </c>
      <c r="F1536" t="s">
        <v>14</v>
      </c>
      <c r="G1536" t="s">
        <v>14</v>
      </c>
      <c r="H1536" t="s">
        <v>14</v>
      </c>
      <c r="I1536" t="s">
        <v>14</v>
      </c>
      <c r="J1536" t="s">
        <v>14</v>
      </c>
      <c r="K1536" t="s">
        <v>14</v>
      </c>
      <c r="L1536" t="s">
        <v>14</v>
      </c>
      <c r="M1536" t="s">
        <v>14</v>
      </c>
      <c r="N1536" t="s">
        <v>14</v>
      </c>
      <c r="O1536" t="s">
        <v>14</v>
      </c>
      <c r="P1536" t="s">
        <v>14</v>
      </c>
      <c r="Q1536" t="s">
        <v>14</v>
      </c>
      <c r="R1536" t="s">
        <v>14</v>
      </c>
      <c r="S1536">
        <v>0</v>
      </c>
      <c r="T1536" t="s">
        <v>14</v>
      </c>
      <c r="U1536" t="s">
        <v>14</v>
      </c>
      <c r="V1536" t="s">
        <v>15</v>
      </c>
      <c r="W1536" t="s">
        <v>16</v>
      </c>
      <c r="X1536" t="s">
        <v>17</v>
      </c>
      <c r="Y1536" t="s">
        <v>17</v>
      </c>
      <c r="Z1536" t="s">
        <v>16</v>
      </c>
      <c r="AA1536" t="s">
        <v>18</v>
      </c>
      <c r="AB1536" s="3">
        <v>14</v>
      </c>
      <c r="AC1536" s="3">
        <f t="shared" si="161"/>
        <v>14</v>
      </c>
      <c r="AD1536" s="3">
        <f t="shared" si="162"/>
        <v>0</v>
      </c>
      <c r="AE1536" s="3">
        <f t="shared" si="163"/>
        <v>0</v>
      </c>
      <c r="AF1536" s="4" t="str">
        <f t="shared" si="164"/>
        <v>Chưa tham gia học lần nào</v>
      </c>
      <c r="AG1536" s="4" t="str">
        <f t="shared" si="165"/>
        <v>Fail</v>
      </c>
      <c r="AH1536" s="3">
        <f t="shared" si="166"/>
        <v>0</v>
      </c>
      <c r="AI1536" s="3" t="str">
        <f t="shared" si="167"/>
        <v>Fail</v>
      </c>
      <c r="AJ1536" t="e">
        <f>VLOOKUP(A1536,'DSSV VIE1016'!$B$2:$D$55,3,0)</f>
        <v>#N/A</v>
      </c>
    </row>
    <row r="1537" spans="1:36" x14ac:dyDescent="0.35">
      <c r="A1537" t="s">
        <v>5183</v>
      </c>
      <c r="B1537" t="s">
        <v>5184</v>
      </c>
      <c r="C1537" t="s">
        <v>5185</v>
      </c>
      <c r="D1537">
        <v>0.43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 t="s">
        <v>14</v>
      </c>
      <c r="L1537" t="s">
        <v>14</v>
      </c>
      <c r="M1537" t="s">
        <v>14</v>
      </c>
      <c r="N1537" t="s">
        <v>14</v>
      </c>
      <c r="O1537" t="s">
        <v>14</v>
      </c>
      <c r="P1537" t="s">
        <v>14</v>
      </c>
      <c r="Q1537" t="s">
        <v>14</v>
      </c>
      <c r="R1537" t="s">
        <v>14</v>
      </c>
      <c r="S1537">
        <v>0.428571428571</v>
      </c>
      <c r="T1537" t="s">
        <v>14</v>
      </c>
      <c r="U1537" t="s">
        <v>14</v>
      </c>
      <c r="V1537" t="s">
        <v>15</v>
      </c>
      <c r="W1537" t="s">
        <v>16</v>
      </c>
      <c r="X1537" t="s">
        <v>17</v>
      </c>
      <c r="Y1537" t="s">
        <v>17</v>
      </c>
      <c r="Z1537" t="s">
        <v>16</v>
      </c>
      <c r="AA1537" t="s">
        <v>18</v>
      </c>
      <c r="AB1537" s="3">
        <v>14</v>
      </c>
      <c r="AC1537" s="3">
        <f t="shared" si="161"/>
        <v>8</v>
      </c>
      <c r="AD1537" s="3">
        <f t="shared" si="162"/>
        <v>0</v>
      </c>
      <c r="AE1537" s="3">
        <f t="shared" si="163"/>
        <v>6</v>
      </c>
      <c r="AF1537" s="4" t="str">
        <f t="shared" si="164"/>
        <v/>
      </c>
      <c r="AG1537" s="4" t="str">
        <f t="shared" si="165"/>
        <v>Fail</v>
      </c>
      <c r="AH1537" s="3">
        <f t="shared" si="166"/>
        <v>0</v>
      </c>
      <c r="AI1537" s="3" t="str">
        <f t="shared" si="167"/>
        <v>Fail</v>
      </c>
      <c r="AJ1537" t="e">
        <f>VLOOKUP(A1537,'DSSV VIE1016'!$B$2:$D$55,3,0)</f>
        <v>#N/A</v>
      </c>
    </row>
    <row r="1538" spans="1:36" x14ac:dyDescent="0.35">
      <c r="A1538" t="s">
        <v>5186</v>
      </c>
      <c r="B1538" t="s">
        <v>5187</v>
      </c>
      <c r="C1538" t="s">
        <v>5188</v>
      </c>
      <c r="D1538">
        <v>0.01</v>
      </c>
      <c r="E1538">
        <v>0.2</v>
      </c>
      <c r="F1538" t="s">
        <v>14</v>
      </c>
      <c r="G1538" t="s">
        <v>14</v>
      </c>
      <c r="H1538" t="s">
        <v>14</v>
      </c>
      <c r="I1538" t="s">
        <v>14</v>
      </c>
      <c r="J1538" t="s">
        <v>14</v>
      </c>
      <c r="K1538" t="s">
        <v>14</v>
      </c>
      <c r="L1538" t="s">
        <v>14</v>
      </c>
      <c r="M1538" t="s">
        <v>14</v>
      </c>
      <c r="N1538" t="s">
        <v>14</v>
      </c>
      <c r="O1538" t="s">
        <v>14</v>
      </c>
      <c r="P1538" t="s">
        <v>14</v>
      </c>
      <c r="Q1538" t="s">
        <v>14</v>
      </c>
      <c r="R1538" t="s">
        <v>14</v>
      </c>
      <c r="S1538">
        <v>1.42857142857E-2</v>
      </c>
      <c r="T1538" t="s">
        <v>14</v>
      </c>
      <c r="U1538" t="s">
        <v>14</v>
      </c>
      <c r="V1538" t="s">
        <v>15</v>
      </c>
      <c r="W1538" t="s">
        <v>16</v>
      </c>
      <c r="X1538" t="s">
        <v>17</v>
      </c>
      <c r="Y1538" t="s">
        <v>17</v>
      </c>
      <c r="Z1538" t="s">
        <v>16</v>
      </c>
      <c r="AA1538" t="s">
        <v>18</v>
      </c>
      <c r="AB1538" s="3">
        <v>14</v>
      </c>
      <c r="AC1538" s="3">
        <f t="shared" si="161"/>
        <v>13</v>
      </c>
      <c r="AD1538" s="3">
        <f t="shared" si="162"/>
        <v>1</v>
      </c>
      <c r="AE1538" s="3">
        <f t="shared" si="163"/>
        <v>0</v>
      </c>
      <c r="AF1538" s="4" t="str">
        <f t="shared" si="164"/>
        <v/>
      </c>
      <c r="AG1538" s="4" t="str">
        <f t="shared" si="165"/>
        <v>Fail</v>
      </c>
      <c r="AH1538" s="3">
        <f t="shared" si="166"/>
        <v>0</v>
      </c>
      <c r="AI1538" s="3" t="str">
        <f t="shared" si="167"/>
        <v>Fail</v>
      </c>
      <c r="AJ1538" t="e">
        <f>VLOOKUP(A1538,'DSSV VIE1016'!$B$2:$D$55,3,0)</f>
        <v>#N/A</v>
      </c>
    </row>
    <row r="1539" spans="1:36" x14ac:dyDescent="0.35">
      <c r="A1539" t="s">
        <v>5189</v>
      </c>
      <c r="B1539" t="s">
        <v>5190</v>
      </c>
      <c r="C1539" t="s">
        <v>5191</v>
      </c>
      <c r="D1539">
        <v>0</v>
      </c>
      <c r="E1539" t="s">
        <v>14</v>
      </c>
      <c r="F1539" t="s">
        <v>14</v>
      </c>
      <c r="G1539" t="s">
        <v>14</v>
      </c>
      <c r="H1539" t="s">
        <v>14</v>
      </c>
      <c r="I1539" t="s">
        <v>14</v>
      </c>
      <c r="J1539" t="s">
        <v>14</v>
      </c>
      <c r="K1539" t="s">
        <v>14</v>
      </c>
      <c r="L1539" t="s">
        <v>14</v>
      </c>
      <c r="M1539" t="s">
        <v>14</v>
      </c>
      <c r="N1539" t="s">
        <v>14</v>
      </c>
      <c r="O1539" t="s">
        <v>14</v>
      </c>
      <c r="P1539" t="s">
        <v>14</v>
      </c>
      <c r="Q1539" t="s">
        <v>14</v>
      </c>
      <c r="R1539" t="s">
        <v>14</v>
      </c>
      <c r="S1539">
        <v>0</v>
      </c>
      <c r="T1539" t="s">
        <v>14</v>
      </c>
      <c r="U1539" t="s">
        <v>14</v>
      </c>
      <c r="V1539" t="s">
        <v>15</v>
      </c>
      <c r="W1539" t="s">
        <v>16</v>
      </c>
      <c r="X1539" t="s">
        <v>17</v>
      </c>
      <c r="Y1539" t="s">
        <v>17</v>
      </c>
      <c r="Z1539" t="s">
        <v>16</v>
      </c>
      <c r="AA1539" t="s">
        <v>18</v>
      </c>
      <c r="AB1539" s="3">
        <v>14</v>
      </c>
      <c r="AC1539" s="3">
        <f t="shared" ref="AC1539:AC1602" si="168">COUNTIF(E1539:R1539,"Not Attempted")</f>
        <v>14</v>
      </c>
      <c r="AD1539" s="3">
        <f t="shared" ref="AD1539:AD1602" si="169">AB1539-AC1539-AE1539</f>
        <v>0</v>
      </c>
      <c r="AE1539" s="3">
        <f t="shared" ref="AE1539:AE1602" si="170">COUNTIF(E1539:R1539,1)</f>
        <v>0</v>
      </c>
      <c r="AF1539" s="4" t="str">
        <f t="shared" ref="AF1539:AF1602" si="171">IF(AC1539=14,"Chưa tham gia học lần nào","")</f>
        <v>Chưa tham gia học lần nào</v>
      </c>
      <c r="AG1539" s="4" t="str">
        <f t="shared" ref="AG1539:AG1602" si="172">IF(AND(MIN(E1539:R1539)&gt;=1,COUNT(E1539:R1539)=COUNTA(E1539:R1539)),"Pass","Fail")</f>
        <v>Fail</v>
      </c>
      <c r="AH1539" s="3">
        <f t="shared" ref="AH1539:AH1602" si="173">COUNT(T1539,"&gt;=0.5")</f>
        <v>0</v>
      </c>
      <c r="AI1539" s="3" t="str">
        <f t="shared" ref="AI1539:AI1602" si="174">IF(AND(AG1539="Pass",AH1539&gt;=0.5),"Đủ Điều kiện dự thi","Fail")</f>
        <v>Fail</v>
      </c>
      <c r="AJ1539" t="e">
        <f>VLOOKUP(A1539,'DSSV VIE1016'!$B$2:$D$55,3,0)</f>
        <v>#N/A</v>
      </c>
    </row>
    <row r="1540" spans="1:36" x14ac:dyDescent="0.35">
      <c r="A1540" t="s">
        <v>5192</v>
      </c>
      <c r="B1540" t="s">
        <v>5193</v>
      </c>
      <c r="C1540" t="s">
        <v>5194</v>
      </c>
      <c r="D1540">
        <v>0.21</v>
      </c>
      <c r="E1540">
        <v>1</v>
      </c>
      <c r="F1540">
        <v>1</v>
      </c>
      <c r="G1540">
        <v>1</v>
      </c>
      <c r="H1540" t="s">
        <v>14</v>
      </c>
      <c r="I1540" t="s">
        <v>14</v>
      </c>
      <c r="J1540" t="s">
        <v>14</v>
      </c>
      <c r="K1540" t="s">
        <v>14</v>
      </c>
      <c r="L1540" t="s">
        <v>14</v>
      </c>
      <c r="M1540" t="s">
        <v>14</v>
      </c>
      <c r="N1540" t="s">
        <v>14</v>
      </c>
      <c r="O1540" t="s">
        <v>14</v>
      </c>
      <c r="P1540" t="s">
        <v>14</v>
      </c>
      <c r="Q1540" t="s">
        <v>14</v>
      </c>
      <c r="R1540" t="s">
        <v>14</v>
      </c>
      <c r="S1540">
        <v>0.21428571428599999</v>
      </c>
      <c r="T1540" t="s">
        <v>14</v>
      </c>
      <c r="U1540" t="s">
        <v>14</v>
      </c>
      <c r="V1540" t="s">
        <v>15</v>
      </c>
      <c r="W1540" t="s">
        <v>16</v>
      </c>
      <c r="X1540" t="s">
        <v>17</v>
      </c>
      <c r="Y1540" t="s">
        <v>17</v>
      </c>
      <c r="Z1540" t="s">
        <v>16</v>
      </c>
      <c r="AA1540" t="s">
        <v>18</v>
      </c>
      <c r="AB1540" s="3">
        <v>14</v>
      </c>
      <c r="AC1540" s="3">
        <f t="shared" si="168"/>
        <v>11</v>
      </c>
      <c r="AD1540" s="3">
        <f t="shared" si="169"/>
        <v>0</v>
      </c>
      <c r="AE1540" s="3">
        <f t="shared" si="170"/>
        <v>3</v>
      </c>
      <c r="AF1540" s="4" t="str">
        <f t="shared" si="171"/>
        <v/>
      </c>
      <c r="AG1540" s="4" t="str">
        <f t="shared" si="172"/>
        <v>Fail</v>
      </c>
      <c r="AH1540" s="3">
        <f t="shared" si="173"/>
        <v>0</v>
      </c>
      <c r="AI1540" s="3" t="str">
        <f t="shared" si="174"/>
        <v>Fail</v>
      </c>
      <c r="AJ1540" t="e">
        <f>VLOOKUP(A1540,'DSSV VIE1016'!$B$2:$D$55,3,0)</f>
        <v>#N/A</v>
      </c>
    </row>
    <row r="1541" spans="1:36" x14ac:dyDescent="0.35">
      <c r="A1541" t="s">
        <v>5195</v>
      </c>
      <c r="B1541" t="s">
        <v>5196</v>
      </c>
      <c r="C1541" t="s">
        <v>5197</v>
      </c>
      <c r="D1541">
        <v>2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 t="s">
        <v>14</v>
      </c>
      <c r="U1541">
        <v>1</v>
      </c>
      <c r="V1541" t="s">
        <v>15</v>
      </c>
      <c r="W1541" t="s">
        <v>16</v>
      </c>
      <c r="X1541" t="s">
        <v>17</v>
      </c>
      <c r="Y1541" t="s">
        <v>17</v>
      </c>
      <c r="Z1541" t="s">
        <v>16</v>
      </c>
      <c r="AA1541" t="s">
        <v>18</v>
      </c>
      <c r="AB1541" s="3">
        <v>14</v>
      </c>
      <c r="AC1541" s="3">
        <f t="shared" si="168"/>
        <v>0</v>
      </c>
      <c r="AD1541" s="3">
        <f t="shared" si="169"/>
        <v>0</v>
      </c>
      <c r="AE1541" s="3">
        <f t="shared" si="170"/>
        <v>14</v>
      </c>
      <c r="AF1541" s="4" t="str">
        <f t="shared" si="171"/>
        <v/>
      </c>
      <c r="AG1541" s="4" t="str">
        <f t="shared" si="172"/>
        <v>Pass</v>
      </c>
      <c r="AH1541" s="3">
        <f t="shared" si="173"/>
        <v>0</v>
      </c>
      <c r="AI1541" s="3" t="str">
        <f t="shared" si="174"/>
        <v>Fail</v>
      </c>
      <c r="AJ1541" t="e">
        <f>VLOOKUP(A1541,'DSSV VIE1016'!$B$2:$D$55,3,0)</f>
        <v>#N/A</v>
      </c>
    </row>
    <row r="1542" spans="1:36" x14ac:dyDescent="0.35">
      <c r="A1542" t="s">
        <v>5198</v>
      </c>
      <c r="B1542" t="s">
        <v>5199</v>
      </c>
      <c r="C1542" t="s">
        <v>5200</v>
      </c>
      <c r="D1542">
        <v>0</v>
      </c>
      <c r="E1542" t="s">
        <v>14</v>
      </c>
      <c r="F1542" t="s">
        <v>14</v>
      </c>
      <c r="G1542" t="s">
        <v>14</v>
      </c>
      <c r="H1542" t="s">
        <v>14</v>
      </c>
      <c r="I1542" t="s">
        <v>14</v>
      </c>
      <c r="J1542" t="s">
        <v>14</v>
      </c>
      <c r="K1542" t="s">
        <v>14</v>
      </c>
      <c r="L1542" t="s">
        <v>14</v>
      </c>
      <c r="M1542" t="s">
        <v>14</v>
      </c>
      <c r="N1542" t="s">
        <v>14</v>
      </c>
      <c r="O1542" t="s">
        <v>14</v>
      </c>
      <c r="P1542" t="s">
        <v>14</v>
      </c>
      <c r="Q1542" t="s">
        <v>14</v>
      </c>
      <c r="R1542" t="s">
        <v>14</v>
      </c>
      <c r="S1542">
        <v>0</v>
      </c>
      <c r="T1542" t="s">
        <v>14</v>
      </c>
      <c r="U1542" t="s">
        <v>14</v>
      </c>
      <c r="V1542" t="s">
        <v>15</v>
      </c>
      <c r="W1542" t="s">
        <v>16</v>
      </c>
      <c r="X1542" t="s">
        <v>17</v>
      </c>
      <c r="Y1542" t="s">
        <v>17</v>
      </c>
      <c r="Z1542" t="s">
        <v>16</v>
      </c>
      <c r="AA1542" t="s">
        <v>18</v>
      </c>
      <c r="AB1542" s="3">
        <v>14</v>
      </c>
      <c r="AC1542" s="3">
        <f t="shared" si="168"/>
        <v>14</v>
      </c>
      <c r="AD1542" s="3">
        <f t="shared" si="169"/>
        <v>0</v>
      </c>
      <c r="AE1542" s="3">
        <f t="shared" si="170"/>
        <v>0</v>
      </c>
      <c r="AF1542" s="4" t="str">
        <f t="shared" si="171"/>
        <v>Chưa tham gia học lần nào</v>
      </c>
      <c r="AG1542" s="4" t="str">
        <f t="shared" si="172"/>
        <v>Fail</v>
      </c>
      <c r="AH1542" s="3">
        <f t="shared" si="173"/>
        <v>0</v>
      </c>
      <c r="AI1542" s="3" t="str">
        <f t="shared" si="174"/>
        <v>Fail</v>
      </c>
      <c r="AJ1542" t="e">
        <f>VLOOKUP(A1542,'DSSV VIE1016'!$B$2:$D$55,3,0)</f>
        <v>#N/A</v>
      </c>
    </row>
    <row r="1543" spans="1:36" x14ac:dyDescent="0.35">
      <c r="A1543" t="s">
        <v>5201</v>
      </c>
      <c r="B1543" t="s">
        <v>5202</v>
      </c>
      <c r="C1543" t="s">
        <v>5203</v>
      </c>
      <c r="D1543">
        <v>0.28999999999999998</v>
      </c>
      <c r="E1543">
        <v>1</v>
      </c>
      <c r="F1543">
        <v>1</v>
      </c>
      <c r="G1543">
        <v>1</v>
      </c>
      <c r="H1543">
        <v>1</v>
      </c>
      <c r="I1543" t="s">
        <v>14</v>
      </c>
      <c r="J1543" t="s">
        <v>14</v>
      </c>
      <c r="K1543" t="s">
        <v>14</v>
      </c>
      <c r="L1543" t="s">
        <v>14</v>
      </c>
      <c r="M1543" t="s">
        <v>14</v>
      </c>
      <c r="N1543" t="s">
        <v>14</v>
      </c>
      <c r="O1543" t="s">
        <v>14</v>
      </c>
      <c r="P1543" t="s">
        <v>14</v>
      </c>
      <c r="Q1543" t="s">
        <v>14</v>
      </c>
      <c r="R1543" t="s">
        <v>14</v>
      </c>
      <c r="S1543">
        <v>0.28571428571399998</v>
      </c>
      <c r="T1543" t="s">
        <v>14</v>
      </c>
      <c r="U1543" t="s">
        <v>14</v>
      </c>
      <c r="V1543" t="s">
        <v>15</v>
      </c>
      <c r="W1543" t="s">
        <v>16</v>
      </c>
      <c r="X1543" t="s">
        <v>17</v>
      </c>
      <c r="Y1543" t="s">
        <v>17</v>
      </c>
      <c r="Z1543" t="s">
        <v>16</v>
      </c>
      <c r="AA1543" t="s">
        <v>18</v>
      </c>
      <c r="AB1543" s="3">
        <v>14</v>
      </c>
      <c r="AC1543" s="3">
        <f t="shared" si="168"/>
        <v>10</v>
      </c>
      <c r="AD1543" s="3">
        <f t="shared" si="169"/>
        <v>0</v>
      </c>
      <c r="AE1543" s="3">
        <f t="shared" si="170"/>
        <v>4</v>
      </c>
      <c r="AF1543" s="4" t="str">
        <f t="shared" si="171"/>
        <v/>
      </c>
      <c r="AG1543" s="4" t="str">
        <f t="shared" si="172"/>
        <v>Fail</v>
      </c>
      <c r="AH1543" s="3">
        <f t="shared" si="173"/>
        <v>0</v>
      </c>
      <c r="AI1543" s="3" t="str">
        <f t="shared" si="174"/>
        <v>Fail</v>
      </c>
      <c r="AJ1543" t="e">
        <f>VLOOKUP(A1543,'DSSV VIE1016'!$B$2:$D$55,3,0)</f>
        <v>#N/A</v>
      </c>
    </row>
    <row r="1544" spans="1:36" x14ac:dyDescent="0.35">
      <c r="A1544" t="s">
        <v>5204</v>
      </c>
      <c r="B1544" t="s">
        <v>5205</v>
      </c>
      <c r="C1544" t="s">
        <v>5206</v>
      </c>
      <c r="D1544">
        <v>0</v>
      </c>
      <c r="E1544" t="s">
        <v>14</v>
      </c>
      <c r="F1544" t="s">
        <v>14</v>
      </c>
      <c r="G1544" t="s">
        <v>14</v>
      </c>
      <c r="H1544" t="s">
        <v>14</v>
      </c>
      <c r="I1544" t="s">
        <v>14</v>
      </c>
      <c r="J1544" t="s">
        <v>14</v>
      </c>
      <c r="K1544" t="s">
        <v>14</v>
      </c>
      <c r="L1544" t="s">
        <v>14</v>
      </c>
      <c r="M1544" t="s">
        <v>14</v>
      </c>
      <c r="N1544" t="s">
        <v>14</v>
      </c>
      <c r="O1544" t="s">
        <v>14</v>
      </c>
      <c r="P1544" t="s">
        <v>14</v>
      </c>
      <c r="Q1544" t="s">
        <v>14</v>
      </c>
      <c r="R1544" t="s">
        <v>14</v>
      </c>
      <c r="S1544">
        <v>0</v>
      </c>
      <c r="T1544" t="s">
        <v>14</v>
      </c>
      <c r="U1544" t="s">
        <v>14</v>
      </c>
      <c r="V1544" t="s">
        <v>15</v>
      </c>
      <c r="W1544" t="s">
        <v>16</v>
      </c>
      <c r="X1544" t="s">
        <v>17</v>
      </c>
      <c r="Y1544" t="s">
        <v>17</v>
      </c>
      <c r="Z1544" t="s">
        <v>16</v>
      </c>
      <c r="AA1544" t="s">
        <v>18</v>
      </c>
      <c r="AB1544" s="3">
        <v>14</v>
      </c>
      <c r="AC1544" s="3">
        <f t="shared" si="168"/>
        <v>14</v>
      </c>
      <c r="AD1544" s="3">
        <f t="shared" si="169"/>
        <v>0</v>
      </c>
      <c r="AE1544" s="3">
        <f t="shared" si="170"/>
        <v>0</v>
      </c>
      <c r="AF1544" s="4" t="str">
        <f t="shared" si="171"/>
        <v>Chưa tham gia học lần nào</v>
      </c>
      <c r="AG1544" s="4" t="str">
        <f t="shared" si="172"/>
        <v>Fail</v>
      </c>
      <c r="AH1544" s="3">
        <f t="shared" si="173"/>
        <v>0</v>
      </c>
      <c r="AI1544" s="3" t="str">
        <f t="shared" si="174"/>
        <v>Fail</v>
      </c>
      <c r="AJ1544" t="e">
        <f>VLOOKUP(A1544,'DSSV VIE1016'!$B$2:$D$55,3,0)</f>
        <v>#N/A</v>
      </c>
    </row>
    <row r="1545" spans="1:36" x14ac:dyDescent="0.35">
      <c r="A1545" t="s">
        <v>5207</v>
      </c>
      <c r="B1545" t="s">
        <v>5208</v>
      </c>
      <c r="C1545" t="s">
        <v>5209</v>
      </c>
      <c r="D1545">
        <v>2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 t="s">
        <v>14</v>
      </c>
      <c r="U1545">
        <v>1</v>
      </c>
      <c r="V1545" t="s">
        <v>15</v>
      </c>
      <c r="W1545" t="s">
        <v>16</v>
      </c>
      <c r="X1545" t="s">
        <v>17</v>
      </c>
      <c r="Y1545" t="s">
        <v>17</v>
      </c>
      <c r="Z1545" t="s">
        <v>16</v>
      </c>
      <c r="AA1545" t="s">
        <v>18</v>
      </c>
      <c r="AB1545" s="3">
        <v>14</v>
      </c>
      <c r="AC1545" s="3">
        <f t="shared" si="168"/>
        <v>0</v>
      </c>
      <c r="AD1545" s="3">
        <f t="shared" si="169"/>
        <v>0</v>
      </c>
      <c r="AE1545" s="3">
        <f t="shared" si="170"/>
        <v>14</v>
      </c>
      <c r="AF1545" s="4" t="str">
        <f t="shared" si="171"/>
        <v/>
      </c>
      <c r="AG1545" s="4" t="str">
        <f t="shared" si="172"/>
        <v>Pass</v>
      </c>
      <c r="AH1545" s="3">
        <f t="shared" si="173"/>
        <v>0</v>
      </c>
      <c r="AI1545" s="3" t="str">
        <f t="shared" si="174"/>
        <v>Fail</v>
      </c>
      <c r="AJ1545" t="e">
        <f>VLOOKUP(A1545,'DSSV VIE1016'!$B$2:$D$55,3,0)</f>
        <v>#N/A</v>
      </c>
    </row>
    <row r="1546" spans="1:36" x14ac:dyDescent="0.35">
      <c r="A1546" t="s">
        <v>5210</v>
      </c>
      <c r="B1546" t="s">
        <v>5211</v>
      </c>
      <c r="C1546" t="s">
        <v>5212</v>
      </c>
      <c r="D1546">
        <v>0</v>
      </c>
      <c r="E1546" t="s">
        <v>14</v>
      </c>
      <c r="F1546" t="s">
        <v>14</v>
      </c>
      <c r="G1546" t="s">
        <v>14</v>
      </c>
      <c r="H1546" t="s">
        <v>14</v>
      </c>
      <c r="I1546" t="s">
        <v>14</v>
      </c>
      <c r="J1546" t="s">
        <v>14</v>
      </c>
      <c r="K1546" t="s">
        <v>14</v>
      </c>
      <c r="L1546" t="s">
        <v>14</v>
      </c>
      <c r="M1546" t="s">
        <v>14</v>
      </c>
      <c r="N1546" t="s">
        <v>14</v>
      </c>
      <c r="O1546" t="s">
        <v>14</v>
      </c>
      <c r="P1546" t="s">
        <v>14</v>
      </c>
      <c r="Q1546" t="s">
        <v>14</v>
      </c>
      <c r="R1546" t="s">
        <v>14</v>
      </c>
      <c r="S1546">
        <v>0</v>
      </c>
      <c r="T1546" t="s">
        <v>14</v>
      </c>
      <c r="U1546" t="s">
        <v>14</v>
      </c>
      <c r="V1546" t="s">
        <v>15</v>
      </c>
      <c r="W1546" t="s">
        <v>16</v>
      </c>
      <c r="X1546" t="s">
        <v>17</v>
      </c>
      <c r="Y1546" t="s">
        <v>17</v>
      </c>
      <c r="Z1546" t="s">
        <v>16</v>
      </c>
      <c r="AA1546" t="s">
        <v>18</v>
      </c>
      <c r="AB1546" s="3">
        <v>14</v>
      </c>
      <c r="AC1546" s="3">
        <f t="shared" si="168"/>
        <v>14</v>
      </c>
      <c r="AD1546" s="3">
        <f t="shared" si="169"/>
        <v>0</v>
      </c>
      <c r="AE1546" s="3">
        <f t="shared" si="170"/>
        <v>0</v>
      </c>
      <c r="AF1546" s="4" t="str">
        <f t="shared" si="171"/>
        <v>Chưa tham gia học lần nào</v>
      </c>
      <c r="AG1546" s="4" t="str">
        <f t="shared" si="172"/>
        <v>Fail</v>
      </c>
      <c r="AH1546" s="3">
        <f t="shared" si="173"/>
        <v>0</v>
      </c>
      <c r="AI1546" s="3" t="str">
        <f t="shared" si="174"/>
        <v>Fail</v>
      </c>
      <c r="AJ1546" t="e">
        <f>VLOOKUP(A1546,'DSSV VIE1016'!$B$2:$D$55,3,0)</f>
        <v>#N/A</v>
      </c>
    </row>
    <row r="1547" spans="1:36" x14ac:dyDescent="0.35">
      <c r="A1547" t="s">
        <v>5213</v>
      </c>
      <c r="B1547" t="s">
        <v>5214</v>
      </c>
      <c r="C1547" t="s">
        <v>5215</v>
      </c>
      <c r="D1547">
        <v>0</v>
      </c>
      <c r="E1547" t="s">
        <v>14</v>
      </c>
      <c r="F1547" t="s">
        <v>14</v>
      </c>
      <c r="G1547" t="s">
        <v>14</v>
      </c>
      <c r="H1547" t="s">
        <v>14</v>
      </c>
      <c r="I1547" t="s">
        <v>14</v>
      </c>
      <c r="J1547" t="s">
        <v>14</v>
      </c>
      <c r="K1547" t="s">
        <v>14</v>
      </c>
      <c r="L1547" t="s">
        <v>14</v>
      </c>
      <c r="M1547" t="s">
        <v>14</v>
      </c>
      <c r="N1547" t="s">
        <v>14</v>
      </c>
      <c r="O1547" t="s">
        <v>14</v>
      </c>
      <c r="P1547" t="s">
        <v>14</v>
      </c>
      <c r="Q1547" t="s">
        <v>14</v>
      </c>
      <c r="R1547" t="s">
        <v>14</v>
      </c>
      <c r="S1547">
        <v>0</v>
      </c>
      <c r="T1547" t="s">
        <v>14</v>
      </c>
      <c r="U1547" t="s">
        <v>14</v>
      </c>
      <c r="V1547" t="s">
        <v>15</v>
      </c>
      <c r="W1547" t="s">
        <v>16</v>
      </c>
      <c r="X1547" t="s">
        <v>17</v>
      </c>
      <c r="Y1547" t="s">
        <v>17</v>
      </c>
      <c r="Z1547" t="s">
        <v>16</v>
      </c>
      <c r="AA1547" t="s">
        <v>18</v>
      </c>
      <c r="AB1547" s="3">
        <v>14</v>
      </c>
      <c r="AC1547" s="3">
        <f t="shared" si="168"/>
        <v>14</v>
      </c>
      <c r="AD1547" s="3">
        <f t="shared" si="169"/>
        <v>0</v>
      </c>
      <c r="AE1547" s="3">
        <f t="shared" si="170"/>
        <v>0</v>
      </c>
      <c r="AF1547" s="4" t="str">
        <f t="shared" si="171"/>
        <v>Chưa tham gia học lần nào</v>
      </c>
      <c r="AG1547" s="4" t="str">
        <f t="shared" si="172"/>
        <v>Fail</v>
      </c>
      <c r="AH1547" s="3">
        <f t="shared" si="173"/>
        <v>0</v>
      </c>
      <c r="AI1547" s="3" t="str">
        <f t="shared" si="174"/>
        <v>Fail</v>
      </c>
      <c r="AJ1547" t="e">
        <f>VLOOKUP(A1547,'DSSV VIE1016'!$B$2:$D$55,3,0)</f>
        <v>#N/A</v>
      </c>
    </row>
    <row r="1548" spans="1:36" x14ac:dyDescent="0.35">
      <c r="A1548" t="s">
        <v>5216</v>
      </c>
      <c r="B1548" t="s">
        <v>5217</v>
      </c>
      <c r="C1548" t="s">
        <v>5218</v>
      </c>
      <c r="D1548">
        <v>2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 t="s">
        <v>14</v>
      </c>
      <c r="U1548">
        <v>1</v>
      </c>
      <c r="V1548" t="s">
        <v>15</v>
      </c>
      <c r="W1548" t="s">
        <v>16</v>
      </c>
      <c r="X1548" t="s">
        <v>17</v>
      </c>
      <c r="Y1548" t="s">
        <v>17</v>
      </c>
      <c r="Z1548" t="s">
        <v>16</v>
      </c>
      <c r="AA1548" t="s">
        <v>18</v>
      </c>
      <c r="AB1548" s="3">
        <v>14</v>
      </c>
      <c r="AC1548" s="3">
        <f t="shared" si="168"/>
        <v>0</v>
      </c>
      <c r="AD1548" s="3">
        <f t="shared" si="169"/>
        <v>0</v>
      </c>
      <c r="AE1548" s="3">
        <f t="shared" si="170"/>
        <v>14</v>
      </c>
      <c r="AF1548" s="4" t="str">
        <f t="shared" si="171"/>
        <v/>
      </c>
      <c r="AG1548" s="4" t="str">
        <f t="shared" si="172"/>
        <v>Pass</v>
      </c>
      <c r="AH1548" s="3">
        <f t="shared" si="173"/>
        <v>0</v>
      </c>
      <c r="AI1548" s="3" t="str">
        <f t="shared" si="174"/>
        <v>Fail</v>
      </c>
      <c r="AJ1548" t="e">
        <f>VLOOKUP(A1548,'DSSV VIE1016'!$B$2:$D$55,3,0)</f>
        <v>#N/A</v>
      </c>
    </row>
    <row r="1549" spans="1:36" x14ac:dyDescent="0.35">
      <c r="A1549" t="s">
        <v>5219</v>
      </c>
      <c r="B1549" t="s">
        <v>5220</v>
      </c>
      <c r="C1549" t="s">
        <v>5221</v>
      </c>
      <c r="D1549">
        <v>0</v>
      </c>
      <c r="E1549" t="s">
        <v>14</v>
      </c>
      <c r="F1549" t="s">
        <v>14</v>
      </c>
      <c r="G1549" t="s">
        <v>14</v>
      </c>
      <c r="H1549" t="s">
        <v>14</v>
      </c>
      <c r="I1549" t="s">
        <v>14</v>
      </c>
      <c r="J1549" t="s">
        <v>14</v>
      </c>
      <c r="K1549" t="s">
        <v>14</v>
      </c>
      <c r="L1549" t="s">
        <v>14</v>
      </c>
      <c r="M1549" t="s">
        <v>14</v>
      </c>
      <c r="N1549" t="s">
        <v>14</v>
      </c>
      <c r="O1549" t="s">
        <v>14</v>
      </c>
      <c r="P1549" t="s">
        <v>14</v>
      </c>
      <c r="Q1549" t="s">
        <v>14</v>
      </c>
      <c r="R1549" t="s">
        <v>14</v>
      </c>
      <c r="S1549">
        <v>0</v>
      </c>
      <c r="T1549" t="s">
        <v>14</v>
      </c>
      <c r="U1549" t="s">
        <v>14</v>
      </c>
      <c r="V1549" t="s">
        <v>15</v>
      </c>
      <c r="W1549" t="s">
        <v>16</v>
      </c>
      <c r="X1549" t="s">
        <v>17</v>
      </c>
      <c r="Y1549" t="s">
        <v>17</v>
      </c>
      <c r="Z1549" t="s">
        <v>16</v>
      </c>
      <c r="AA1549" t="s">
        <v>18</v>
      </c>
      <c r="AB1549" s="3">
        <v>14</v>
      </c>
      <c r="AC1549" s="3">
        <f t="shared" si="168"/>
        <v>14</v>
      </c>
      <c r="AD1549" s="3">
        <f t="shared" si="169"/>
        <v>0</v>
      </c>
      <c r="AE1549" s="3">
        <f t="shared" si="170"/>
        <v>0</v>
      </c>
      <c r="AF1549" s="4" t="str">
        <f t="shared" si="171"/>
        <v>Chưa tham gia học lần nào</v>
      </c>
      <c r="AG1549" s="4" t="str">
        <f t="shared" si="172"/>
        <v>Fail</v>
      </c>
      <c r="AH1549" s="3">
        <f t="shared" si="173"/>
        <v>0</v>
      </c>
      <c r="AI1549" s="3" t="str">
        <f t="shared" si="174"/>
        <v>Fail</v>
      </c>
      <c r="AJ1549" t="e">
        <f>VLOOKUP(A1549,'DSSV VIE1016'!$B$2:$D$55,3,0)</f>
        <v>#N/A</v>
      </c>
    </row>
    <row r="1550" spans="1:36" x14ac:dyDescent="0.35">
      <c r="A1550" t="s">
        <v>5222</v>
      </c>
      <c r="B1550" t="s">
        <v>5223</v>
      </c>
      <c r="C1550" t="s">
        <v>5224</v>
      </c>
      <c r="D1550">
        <v>2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 t="s">
        <v>14</v>
      </c>
      <c r="U1550">
        <v>1</v>
      </c>
      <c r="V1550" t="s">
        <v>15</v>
      </c>
      <c r="W1550" t="s">
        <v>16</v>
      </c>
      <c r="X1550" t="s">
        <v>17</v>
      </c>
      <c r="Y1550" t="s">
        <v>17</v>
      </c>
      <c r="Z1550" t="s">
        <v>16</v>
      </c>
      <c r="AA1550" t="s">
        <v>18</v>
      </c>
      <c r="AB1550" s="3">
        <v>14</v>
      </c>
      <c r="AC1550" s="3">
        <f t="shared" si="168"/>
        <v>0</v>
      </c>
      <c r="AD1550" s="3">
        <f t="shared" si="169"/>
        <v>0</v>
      </c>
      <c r="AE1550" s="3">
        <f t="shared" si="170"/>
        <v>14</v>
      </c>
      <c r="AF1550" s="4" t="str">
        <f t="shared" si="171"/>
        <v/>
      </c>
      <c r="AG1550" s="4" t="str">
        <f t="shared" si="172"/>
        <v>Pass</v>
      </c>
      <c r="AH1550" s="3">
        <f t="shared" si="173"/>
        <v>0</v>
      </c>
      <c r="AI1550" s="3" t="str">
        <f t="shared" si="174"/>
        <v>Fail</v>
      </c>
      <c r="AJ1550" t="e">
        <f>VLOOKUP(A1550,'DSSV VIE1016'!$B$2:$D$55,3,0)</f>
        <v>#N/A</v>
      </c>
    </row>
    <row r="1551" spans="1:36" x14ac:dyDescent="0.35">
      <c r="A1551" t="s">
        <v>5225</v>
      </c>
      <c r="B1551" t="s">
        <v>5226</v>
      </c>
      <c r="C1551" t="s">
        <v>5227</v>
      </c>
      <c r="D1551">
        <v>2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 t="s">
        <v>14</v>
      </c>
      <c r="U1551">
        <v>1</v>
      </c>
      <c r="V1551" t="s">
        <v>15</v>
      </c>
      <c r="W1551" t="s">
        <v>16</v>
      </c>
      <c r="X1551" t="s">
        <v>17</v>
      </c>
      <c r="Y1551" t="s">
        <v>17</v>
      </c>
      <c r="Z1551" t="s">
        <v>16</v>
      </c>
      <c r="AA1551" t="s">
        <v>18</v>
      </c>
      <c r="AB1551" s="3">
        <v>14</v>
      </c>
      <c r="AC1551" s="3">
        <f t="shared" si="168"/>
        <v>0</v>
      </c>
      <c r="AD1551" s="3">
        <f t="shared" si="169"/>
        <v>0</v>
      </c>
      <c r="AE1551" s="3">
        <f t="shared" si="170"/>
        <v>14</v>
      </c>
      <c r="AF1551" s="4" t="str">
        <f t="shared" si="171"/>
        <v/>
      </c>
      <c r="AG1551" s="4" t="str">
        <f t="shared" si="172"/>
        <v>Pass</v>
      </c>
      <c r="AH1551" s="3">
        <f t="shared" si="173"/>
        <v>0</v>
      </c>
      <c r="AI1551" s="3" t="str">
        <f t="shared" si="174"/>
        <v>Fail</v>
      </c>
      <c r="AJ1551" t="e">
        <f>VLOOKUP(A1551,'DSSV VIE1016'!$B$2:$D$55,3,0)</f>
        <v>#N/A</v>
      </c>
    </row>
    <row r="1552" spans="1:36" x14ac:dyDescent="0.35">
      <c r="A1552" t="s">
        <v>5228</v>
      </c>
      <c r="B1552" t="s">
        <v>5229</v>
      </c>
      <c r="C1552" t="s">
        <v>5230</v>
      </c>
      <c r="D1552">
        <v>0</v>
      </c>
      <c r="E1552" t="s">
        <v>14</v>
      </c>
      <c r="F1552" t="s">
        <v>14</v>
      </c>
      <c r="G1552" t="s">
        <v>14</v>
      </c>
      <c r="H1552" t="s">
        <v>14</v>
      </c>
      <c r="I1552" t="s">
        <v>14</v>
      </c>
      <c r="J1552" t="s">
        <v>14</v>
      </c>
      <c r="K1552" t="s">
        <v>14</v>
      </c>
      <c r="L1552" t="s">
        <v>14</v>
      </c>
      <c r="M1552" t="s">
        <v>14</v>
      </c>
      <c r="N1552" t="s">
        <v>14</v>
      </c>
      <c r="O1552" t="s">
        <v>14</v>
      </c>
      <c r="P1552" t="s">
        <v>14</v>
      </c>
      <c r="Q1552" t="s">
        <v>14</v>
      </c>
      <c r="R1552" t="s">
        <v>14</v>
      </c>
      <c r="S1552">
        <v>0</v>
      </c>
      <c r="T1552" t="s">
        <v>14</v>
      </c>
      <c r="U1552" t="s">
        <v>14</v>
      </c>
      <c r="V1552" t="s">
        <v>15</v>
      </c>
      <c r="W1552" t="s">
        <v>16</v>
      </c>
      <c r="X1552" t="s">
        <v>17</v>
      </c>
      <c r="Y1552" t="s">
        <v>17</v>
      </c>
      <c r="Z1552" t="s">
        <v>16</v>
      </c>
      <c r="AA1552" t="s">
        <v>18</v>
      </c>
      <c r="AB1552" s="3">
        <v>14</v>
      </c>
      <c r="AC1552" s="3">
        <f t="shared" si="168"/>
        <v>14</v>
      </c>
      <c r="AD1552" s="3">
        <f t="shared" si="169"/>
        <v>0</v>
      </c>
      <c r="AE1552" s="3">
        <f t="shared" si="170"/>
        <v>0</v>
      </c>
      <c r="AF1552" s="4" t="str">
        <f t="shared" si="171"/>
        <v>Chưa tham gia học lần nào</v>
      </c>
      <c r="AG1552" s="4" t="str">
        <f t="shared" si="172"/>
        <v>Fail</v>
      </c>
      <c r="AH1552" s="3">
        <f t="shared" si="173"/>
        <v>0</v>
      </c>
      <c r="AI1552" s="3" t="str">
        <f t="shared" si="174"/>
        <v>Fail</v>
      </c>
      <c r="AJ1552" t="e">
        <f>VLOOKUP(A1552,'DSSV VIE1016'!$B$2:$D$55,3,0)</f>
        <v>#N/A</v>
      </c>
    </row>
    <row r="1553" spans="1:36" x14ac:dyDescent="0.35">
      <c r="A1553" t="s">
        <v>5231</v>
      </c>
      <c r="B1553" t="s">
        <v>5232</v>
      </c>
      <c r="C1553" t="s">
        <v>5233</v>
      </c>
      <c r="D1553">
        <v>0.14000000000000001</v>
      </c>
      <c r="E1553">
        <v>1</v>
      </c>
      <c r="F1553">
        <v>1</v>
      </c>
      <c r="G1553" t="s">
        <v>14</v>
      </c>
      <c r="H1553" t="s">
        <v>14</v>
      </c>
      <c r="I1553" t="s">
        <v>14</v>
      </c>
      <c r="J1553" t="s">
        <v>14</v>
      </c>
      <c r="K1553" t="s">
        <v>14</v>
      </c>
      <c r="L1553" t="s">
        <v>14</v>
      </c>
      <c r="M1553" t="s">
        <v>14</v>
      </c>
      <c r="N1553" t="s">
        <v>14</v>
      </c>
      <c r="O1553" t="s">
        <v>14</v>
      </c>
      <c r="P1553" t="s">
        <v>14</v>
      </c>
      <c r="Q1553" t="s">
        <v>14</v>
      </c>
      <c r="R1553" t="s">
        <v>14</v>
      </c>
      <c r="S1553">
        <v>0.14285714285699999</v>
      </c>
      <c r="T1553" t="s">
        <v>14</v>
      </c>
      <c r="U1553" t="s">
        <v>14</v>
      </c>
      <c r="V1553" t="s">
        <v>15</v>
      </c>
      <c r="W1553" t="s">
        <v>16</v>
      </c>
      <c r="X1553" t="s">
        <v>17</v>
      </c>
      <c r="Y1553" t="s">
        <v>17</v>
      </c>
      <c r="Z1553" t="s">
        <v>16</v>
      </c>
      <c r="AA1553" t="s">
        <v>18</v>
      </c>
      <c r="AB1553" s="3">
        <v>14</v>
      </c>
      <c r="AC1553" s="3">
        <f t="shared" si="168"/>
        <v>12</v>
      </c>
      <c r="AD1553" s="3">
        <f t="shared" si="169"/>
        <v>0</v>
      </c>
      <c r="AE1553" s="3">
        <f t="shared" si="170"/>
        <v>2</v>
      </c>
      <c r="AF1553" s="4" t="str">
        <f t="shared" si="171"/>
        <v/>
      </c>
      <c r="AG1553" s="4" t="str">
        <f t="shared" si="172"/>
        <v>Fail</v>
      </c>
      <c r="AH1553" s="3">
        <f t="shared" si="173"/>
        <v>0</v>
      </c>
      <c r="AI1553" s="3" t="str">
        <f t="shared" si="174"/>
        <v>Fail</v>
      </c>
      <c r="AJ1553" t="e">
        <f>VLOOKUP(A1553,'DSSV VIE1016'!$B$2:$D$55,3,0)</f>
        <v>#N/A</v>
      </c>
    </row>
    <row r="1554" spans="1:36" x14ac:dyDescent="0.35">
      <c r="A1554" t="s">
        <v>5234</v>
      </c>
      <c r="B1554" t="s">
        <v>5235</v>
      </c>
      <c r="C1554" t="s">
        <v>5236</v>
      </c>
      <c r="D1554">
        <v>0</v>
      </c>
      <c r="E1554" t="s">
        <v>14</v>
      </c>
      <c r="F1554" t="s">
        <v>14</v>
      </c>
      <c r="G1554" t="s">
        <v>14</v>
      </c>
      <c r="H1554" t="s">
        <v>14</v>
      </c>
      <c r="I1554" t="s">
        <v>14</v>
      </c>
      <c r="J1554" t="s">
        <v>14</v>
      </c>
      <c r="K1554" t="s">
        <v>14</v>
      </c>
      <c r="L1554" t="s">
        <v>14</v>
      </c>
      <c r="M1554" t="s">
        <v>14</v>
      </c>
      <c r="N1554" t="s">
        <v>14</v>
      </c>
      <c r="O1554" t="s">
        <v>14</v>
      </c>
      <c r="P1554" t="s">
        <v>14</v>
      </c>
      <c r="Q1554" t="s">
        <v>14</v>
      </c>
      <c r="R1554" t="s">
        <v>14</v>
      </c>
      <c r="S1554">
        <v>0</v>
      </c>
      <c r="T1554" t="s">
        <v>14</v>
      </c>
      <c r="U1554" t="s">
        <v>14</v>
      </c>
      <c r="V1554" t="s">
        <v>15</v>
      </c>
      <c r="W1554" t="s">
        <v>16</v>
      </c>
      <c r="X1554" t="s">
        <v>17</v>
      </c>
      <c r="Y1554" t="s">
        <v>17</v>
      </c>
      <c r="Z1554" t="s">
        <v>16</v>
      </c>
      <c r="AA1554" t="s">
        <v>18</v>
      </c>
      <c r="AB1554" s="3">
        <v>14</v>
      </c>
      <c r="AC1554" s="3">
        <f t="shared" si="168"/>
        <v>14</v>
      </c>
      <c r="AD1554" s="3">
        <f t="shared" si="169"/>
        <v>0</v>
      </c>
      <c r="AE1554" s="3">
        <f t="shared" si="170"/>
        <v>0</v>
      </c>
      <c r="AF1554" s="4" t="str">
        <f t="shared" si="171"/>
        <v>Chưa tham gia học lần nào</v>
      </c>
      <c r="AG1554" s="4" t="str">
        <f t="shared" si="172"/>
        <v>Fail</v>
      </c>
      <c r="AH1554" s="3">
        <f t="shared" si="173"/>
        <v>0</v>
      </c>
      <c r="AI1554" s="3" t="str">
        <f t="shared" si="174"/>
        <v>Fail</v>
      </c>
      <c r="AJ1554" t="e">
        <f>VLOOKUP(A1554,'DSSV VIE1016'!$B$2:$D$55,3,0)</f>
        <v>#N/A</v>
      </c>
    </row>
    <row r="1555" spans="1:36" x14ac:dyDescent="0.35">
      <c r="A1555" t="s">
        <v>5237</v>
      </c>
      <c r="B1555" t="s">
        <v>5238</v>
      </c>
      <c r="C1555" t="s">
        <v>5239</v>
      </c>
      <c r="D1555">
        <v>0.14000000000000001</v>
      </c>
      <c r="E1555">
        <v>1</v>
      </c>
      <c r="F1555">
        <v>1</v>
      </c>
      <c r="G1555" t="s">
        <v>14</v>
      </c>
      <c r="H1555" t="s">
        <v>14</v>
      </c>
      <c r="I1555" t="s">
        <v>14</v>
      </c>
      <c r="J1555" t="s">
        <v>14</v>
      </c>
      <c r="K1555" t="s">
        <v>14</v>
      </c>
      <c r="L1555" t="s">
        <v>14</v>
      </c>
      <c r="M1555" t="s">
        <v>14</v>
      </c>
      <c r="N1555" t="s">
        <v>14</v>
      </c>
      <c r="O1555" t="s">
        <v>14</v>
      </c>
      <c r="P1555" t="s">
        <v>14</v>
      </c>
      <c r="Q1555" t="s">
        <v>14</v>
      </c>
      <c r="R1555" t="s">
        <v>14</v>
      </c>
      <c r="S1555">
        <v>0.14285714285699999</v>
      </c>
      <c r="T1555" t="s">
        <v>14</v>
      </c>
      <c r="U1555" t="s">
        <v>14</v>
      </c>
      <c r="V1555" t="s">
        <v>15</v>
      </c>
      <c r="W1555" t="s">
        <v>16</v>
      </c>
      <c r="X1555" t="s">
        <v>17</v>
      </c>
      <c r="Y1555" t="s">
        <v>17</v>
      </c>
      <c r="Z1555" t="s">
        <v>16</v>
      </c>
      <c r="AA1555" t="s">
        <v>18</v>
      </c>
      <c r="AB1555" s="3">
        <v>14</v>
      </c>
      <c r="AC1555" s="3">
        <f t="shared" si="168"/>
        <v>12</v>
      </c>
      <c r="AD1555" s="3">
        <f t="shared" si="169"/>
        <v>0</v>
      </c>
      <c r="AE1555" s="3">
        <f t="shared" si="170"/>
        <v>2</v>
      </c>
      <c r="AF1555" s="4" t="str">
        <f t="shared" si="171"/>
        <v/>
      </c>
      <c r="AG1555" s="4" t="str">
        <f t="shared" si="172"/>
        <v>Fail</v>
      </c>
      <c r="AH1555" s="3">
        <f t="shared" si="173"/>
        <v>0</v>
      </c>
      <c r="AI1555" s="3" t="str">
        <f t="shared" si="174"/>
        <v>Fail</v>
      </c>
      <c r="AJ1555" t="e">
        <f>VLOOKUP(A1555,'DSSV VIE1016'!$B$2:$D$55,3,0)</f>
        <v>#N/A</v>
      </c>
    </row>
    <row r="1556" spans="1:36" x14ac:dyDescent="0.35">
      <c r="A1556" t="s">
        <v>5240</v>
      </c>
      <c r="B1556" t="s">
        <v>5241</v>
      </c>
      <c r="C1556" t="s">
        <v>5242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 t="s">
        <v>14</v>
      </c>
      <c r="U1556" t="s">
        <v>14</v>
      </c>
      <c r="V1556" t="s">
        <v>15</v>
      </c>
      <c r="W1556" t="s">
        <v>16</v>
      </c>
      <c r="X1556" t="s">
        <v>17</v>
      </c>
      <c r="Y1556" t="s">
        <v>17</v>
      </c>
      <c r="Z1556" t="s">
        <v>16</v>
      </c>
      <c r="AA1556" t="s">
        <v>18</v>
      </c>
      <c r="AB1556" s="3">
        <v>14</v>
      </c>
      <c r="AC1556" s="3">
        <f t="shared" si="168"/>
        <v>0</v>
      </c>
      <c r="AD1556" s="3">
        <f t="shared" si="169"/>
        <v>0</v>
      </c>
      <c r="AE1556" s="3">
        <f t="shared" si="170"/>
        <v>14</v>
      </c>
      <c r="AF1556" s="4" t="str">
        <f t="shared" si="171"/>
        <v/>
      </c>
      <c r="AG1556" s="4" t="str">
        <f t="shared" si="172"/>
        <v>Pass</v>
      </c>
      <c r="AH1556" s="3">
        <f t="shared" si="173"/>
        <v>0</v>
      </c>
      <c r="AI1556" s="3" t="str">
        <f t="shared" si="174"/>
        <v>Fail</v>
      </c>
      <c r="AJ1556" t="e">
        <f>VLOOKUP(A1556,'DSSV VIE1016'!$B$2:$D$55,3,0)</f>
        <v>#N/A</v>
      </c>
    </row>
    <row r="1557" spans="1:36" x14ac:dyDescent="0.35">
      <c r="A1557" t="s">
        <v>5243</v>
      </c>
      <c r="B1557" t="s">
        <v>5244</v>
      </c>
      <c r="C1557" t="s">
        <v>5245</v>
      </c>
      <c r="D1557">
        <v>0</v>
      </c>
      <c r="E1557" t="s">
        <v>14</v>
      </c>
      <c r="F1557" t="s">
        <v>14</v>
      </c>
      <c r="G1557" t="s">
        <v>14</v>
      </c>
      <c r="H1557" t="s">
        <v>14</v>
      </c>
      <c r="I1557" t="s">
        <v>14</v>
      </c>
      <c r="J1557" t="s">
        <v>14</v>
      </c>
      <c r="K1557" t="s">
        <v>14</v>
      </c>
      <c r="L1557" t="s">
        <v>14</v>
      </c>
      <c r="M1557" t="s">
        <v>14</v>
      </c>
      <c r="N1557" t="s">
        <v>14</v>
      </c>
      <c r="O1557" t="s">
        <v>14</v>
      </c>
      <c r="P1557" t="s">
        <v>14</v>
      </c>
      <c r="Q1557" t="s">
        <v>14</v>
      </c>
      <c r="R1557" t="s">
        <v>14</v>
      </c>
      <c r="S1557">
        <v>0</v>
      </c>
      <c r="T1557" t="s">
        <v>14</v>
      </c>
      <c r="U1557" t="s">
        <v>14</v>
      </c>
      <c r="V1557" t="s">
        <v>15</v>
      </c>
      <c r="W1557" t="s">
        <v>16</v>
      </c>
      <c r="X1557" t="s">
        <v>17</v>
      </c>
      <c r="Y1557" t="s">
        <v>17</v>
      </c>
      <c r="Z1557" t="s">
        <v>16</v>
      </c>
      <c r="AA1557" t="s">
        <v>18</v>
      </c>
      <c r="AB1557" s="3">
        <v>14</v>
      </c>
      <c r="AC1557" s="3">
        <f t="shared" si="168"/>
        <v>14</v>
      </c>
      <c r="AD1557" s="3">
        <f t="shared" si="169"/>
        <v>0</v>
      </c>
      <c r="AE1557" s="3">
        <f t="shared" si="170"/>
        <v>0</v>
      </c>
      <c r="AF1557" s="4" t="str">
        <f t="shared" si="171"/>
        <v>Chưa tham gia học lần nào</v>
      </c>
      <c r="AG1557" s="4" t="str">
        <f t="shared" si="172"/>
        <v>Fail</v>
      </c>
      <c r="AH1557" s="3">
        <f t="shared" si="173"/>
        <v>0</v>
      </c>
      <c r="AI1557" s="3" t="str">
        <f t="shared" si="174"/>
        <v>Fail</v>
      </c>
      <c r="AJ1557" t="e">
        <f>VLOOKUP(A1557,'DSSV VIE1016'!$B$2:$D$55,3,0)</f>
        <v>#N/A</v>
      </c>
    </row>
    <row r="1558" spans="1:36" x14ac:dyDescent="0.35">
      <c r="A1558" t="s">
        <v>5246</v>
      </c>
      <c r="B1558" t="s">
        <v>5247</v>
      </c>
      <c r="C1558" t="s">
        <v>5248</v>
      </c>
      <c r="D1558">
        <v>0</v>
      </c>
      <c r="E1558" t="s">
        <v>14</v>
      </c>
      <c r="F1558" t="s">
        <v>14</v>
      </c>
      <c r="G1558" t="s">
        <v>14</v>
      </c>
      <c r="H1558" t="s">
        <v>14</v>
      </c>
      <c r="I1558" t="s">
        <v>14</v>
      </c>
      <c r="J1558" t="s">
        <v>14</v>
      </c>
      <c r="K1558" t="s">
        <v>14</v>
      </c>
      <c r="L1558" t="s">
        <v>14</v>
      </c>
      <c r="M1558" t="s">
        <v>14</v>
      </c>
      <c r="N1558" t="s">
        <v>14</v>
      </c>
      <c r="O1558" t="s">
        <v>14</v>
      </c>
      <c r="P1558" t="s">
        <v>14</v>
      </c>
      <c r="Q1558" t="s">
        <v>14</v>
      </c>
      <c r="R1558" t="s">
        <v>14</v>
      </c>
      <c r="S1558">
        <v>0</v>
      </c>
      <c r="T1558" t="s">
        <v>14</v>
      </c>
      <c r="U1558" t="s">
        <v>14</v>
      </c>
      <c r="V1558" t="s">
        <v>15</v>
      </c>
      <c r="W1558" t="s">
        <v>16</v>
      </c>
      <c r="X1558" t="s">
        <v>17</v>
      </c>
      <c r="Y1558" t="s">
        <v>17</v>
      </c>
      <c r="Z1558" t="s">
        <v>16</v>
      </c>
      <c r="AA1558" t="s">
        <v>18</v>
      </c>
      <c r="AB1558" s="3">
        <v>14</v>
      </c>
      <c r="AC1558" s="3">
        <f t="shared" si="168"/>
        <v>14</v>
      </c>
      <c r="AD1558" s="3">
        <f t="shared" si="169"/>
        <v>0</v>
      </c>
      <c r="AE1558" s="3">
        <f t="shared" si="170"/>
        <v>0</v>
      </c>
      <c r="AF1558" s="4" t="str">
        <f t="shared" si="171"/>
        <v>Chưa tham gia học lần nào</v>
      </c>
      <c r="AG1558" s="4" t="str">
        <f t="shared" si="172"/>
        <v>Fail</v>
      </c>
      <c r="AH1558" s="3">
        <f t="shared" si="173"/>
        <v>0</v>
      </c>
      <c r="AI1558" s="3" t="str">
        <f t="shared" si="174"/>
        <v>Fail</v>
      </c>
      <c r="AJ1558" t="e">
        <f>VLOOKUP(A1558,'DSSV VIE1016'!$B$2:$D$55,3,0)</f>
        <v>#N/A</v>
      </c>
    </row>
    <row r="1559" spans="1:36" x14ac:dyDescent="0.35">
      <c r="A1559" t="s">
        <v>5249</v>
      </c>
      <c r="B1559" t="s">
        <v>5250</v>
      </c>
      <c r="C1559" t="s">
        <v>5251</v>
      </c>
      <c r="D1559">
        <v>2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 t="s">
        <v>14</v>
      </c>
      <c r="U1559">
        <v>1</v>
      </c>
      <c r="V1559" t="s">
        <v>15</v>
      </c>
      <c r="W1559" t="s">
        <v>16</v>
      </c>
      <c r="X1559" t="s">
        <v>17</v>
      </c>
      <c r="Y1559" t="s">
        <v>17</v>
      </c>
      <c r="Z1559" t="s">
        <v>16</v>
      </c>
      <c r="AA1559" t="s">
        <v>18</v>
      </c>
      <c r="AB1559" s="3">
        <v>14</v>
      </c>
      <c r="AC1559" s="3">
        <f t="shared" si="168"/>
        <v>0</v>
      </c>
      <c r="AD1559" s="3">
        <f t="shared" si="169"/>
        <v>0</v>
      </c>
      <c r="AE1559" s="3">
        <f t="shared" si="170"/>
        <v>14</v>
      </c>
      <c r="AF1559" s="4" t="str">
        <f t="shared" si="171"/>
        <v/>
      </c>
      <c r="AG1559" s="4" t="str">
        <f t="shared" si="172"/>
        <v>Pass</v>
      </c>
      <c r="AH1559" s="3">
        <f t="shared" si="173"/>
        <v>0</v>
      </c>
      <c r="AI1559" s="3" t="str">
        <f t="shared" si="174"/>
        <v>Fail</v>
      </c>
      <c r="AJ1559" t="e">
        <f>VLOOKUP(A1559,'DSSV VIE1016'!$B$2:$D$55,3,0)</f>
        <v>#N/A</v>
      </c>
    </row>
    <row r="1560" spans="1:36" x14ac:dyDescent="0.35">
      <c r="A1560" t="s">
        <v>5252</v>
      </c>
      <c r="B1560" t="s">
        <v>5253</v>
      </c>
      <c r="C1560" t="s">
        <v>5254</v>
      </c>
      <c r="D1560">
        <v>2.8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0.8</v>
      </c>
      <c r="U1560">
        <v>1</v>
      </c>
      <c r="V1560" t="s">
        <v>15</v>
      </c>
      <c r="W1560" t="s">
        <v>16</v>
      </c>
      <c r="X1560" t="s">
        <v>17</v>
      </c>
      <c r="Y1560" t="s">
        <v>17</v>
      </c>
      <c r="Z1560" t="s">
        <v>16</v>
      </c>
      <c r="AA1560" t="s">
        <v>18</v>
      </c>
      <c r="AB1560" s="3">
        <v>14</v>
      </c>
      <c r="AC1560" s="3">
        <f t="shared" si="168"/>
        <v>0</v>
      </c>
      <c r="AD1560" s="3">
        <f t="shared" si="169"/>
        <v>0</v>
      </c>
      <c r="AE1560" s="3">
        <f t="shared" si="170"/>
        <v>14</v>
      </c>
      <c r="AF1560" s="4" t="str">
        <f t="shared" si="171"/>
        <v/>
      </c>
      <c r="AG1560" s="4" t="str">
        <f t="shared" si="172"/>
        <v>Pass</v>
      </c>
      <c r="AH1560" s="3">
        <f t="shared" si="173"/>
        <v>1</v>
      </c>
      <c r="AI1560" s="3" t="str">
        <f t="shared" si="174"/>
        <v>Đủ Điều kiện dự thi</v>
      </c>
      <c r="AJ1560" t="e">
        <f>VLOOKUP(A1560,'DSSV VIE1016'!$B$2:$D$55,3,0)</f>
        <v>#N/A</v>
      </c>
    </row>
    <row r="1561" spans="1:36" x14ac:dyDescent="0.35">
      <c r="A1561" t="s">
        <v>5255</v>
      </c>
      <c r="B1561" t="s">
        <v>5256</v>
      </c>
      <c r="C1561" t="s">
        <v>5257</v>
      </c>
      <c r="D1561">
        <v>0.43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 t="s">
        <v>14</v>
      </c>
      <c r="L1561" t="s">
        <v>14</v>
      </c>
      <c r="M1561" t="s">
        <v>14</v>
      </c>
      <c r="N1561" t="s">
        <v>14</v>
      </c>
      <c r="O1561" t="s">
        <v>14</v>
      </c>
      <c r="P1561" t="s">
        <v>14</v>
      </c>
      <c r="Q1561" t="s">
        <v>14</v>
      </c>
      <c r="R1561" t="s">
        <v>14</v>
      </c>
      <c r="S1561">
        <v>0.428571428571</v>
      </c>
      <c r="T1561" t="s">
        <v>14</v>
      </c>
      <c r="U1561" t="s">
        <v>14</v>
      </c>
      <c r="V1561" t="s">
        <v>15</v>
      </c>
      <c r="W1561" t="s">
        <v>16</v>
      </c>
      <c r="X1561" t="s">
        <v>17</v>
      </c>
      <c r="Y1561" t="s">
        <v>17</v>
      </c>
      <c r="Z1561" t="s">
        <v>16</v>
      </c>
      <c r="AA1561" t="s">
        <v>18</v>
      </c>
      <c r="AB1561" s="3">
        <v>14</v>
      </c>
      <c r="AC1561" s="3">
        <f t="shared" si="168"/>
        <v>8</v>
      </c>
      <c r="AD1561" s="3">
        <f t="shared" si="169"/>
        <v>0</v>
      </c>
      <c r="AE1561" s="3">
        <f t="shared" si="170"/>
        <v>6</v>
      </c>
      <c r="AF1561" s="4" t="str">
        <f t="shared" si="171"/>
        <v/>
      </c>
      <c r="AG1561" s="4" t="str">
        <f t="shared" si="172"/>
        <v>Fail</v>
      </c>
      <c r="AH1561" s="3">
        <f t="shared" si="173"/>
        <v>0</v>
      </c>
      <c r="AI1561" s="3" t="str">
        <f t="shared" si="174"/>
        <v>Fail</v>
      </c>
      <c r="AJ1561" t="e">
        <f>VLOOKUP(A1561,'DSSV VIE1016'!$B$2:$D$55,3,0)</f>
        <v>#N/A</v>
      </c>
    </row>
    <row r="1562" spans="1:36" x14ac:dyDescent="0.35">
      <c r="A1562" t="s">
        <v>5258</v>
      </c>
      <c r="B1562" t="s">
        <v>5259</v>
      </c>
      <c r="C1562" t="s">
        <v>5260</v>
      </c>
      <c r="D1562">
        <v>0</v>
      </c>
      <c r="E1562" t="s">
        <v>14</v>
      </c>
      <c r="F1562" t="s">
        <v>14</v>
      </c>
      <c r="G1562" t="s">
        <v>14</v>
      </c>
      <c r="H1562" t="s">
        <v>14</v>
      </c>
      <c r="I1562" t="s">
        <v>14</v>
      </c>
      <c r="J1562" t="s">
        <v>14</v>
      </c>
      <c r="K1562" t="s">
        <v>14</v>
      </c>
      <c r="L1562" t="s">
        <v>14</v>
      </c>
      <c r="M1562" t="s">
        <v>14</v>
      </c>
      <c r="N1562" t="s">
        <v>14</v>
      </c>
      <c r="O1562" t="s">
        <v>14</v>
      </c>
      <c r="P1562" t="s">
        <v>14</v>
      </c>
      <c r="Q1562" t="s">
        <v>14</v>
      </c>
      <c r="R1562" t="s">
        <v>14</v>
      </c>
      <c r="S1562">
        <v>0</v>
      </c>
      <c r="T1562" t="s">
        <v>14</v>
      </c>
      <c r="U1562" t="s">
        <v>14</v>
      </c>
      <c r="V1562" t="s">
        <v>15</v>
      </c>
      <c r="W1562" t="s">
        <v>16</v>
      </c>
      <c r="X1562" t="s">
        <v>17</v>
      </c>
      <c r="Y1562" t="s">
        <v>17</v>
      </c>
      <c r="Z1562" t="s">
        <v>16</v>
      </c>
      <c r="AA1562" t="s">
        <v>18</v>
      </c>
      <c r="AB1562" s="3">
        <v>14</v>
      </c>
      <c r="AC1562" s="3">
        <f t="shared" si="168"/>
        <v>14</v>
      </c>
      <c r="AD1562" s="3">
        <f t="shared" si="169"/>
        <v>0</v>
      </c>
      <c r="AE1562" s="3">
        <f t="shared" si="170"/>
        <v>0</v>
      </c>
      <c r="AF1562" s="4" t="str">
        <f t="shared" si="171"/>
        <v>Chưa tham gia học lần nào</v>
      </c>
      <c r="AG1562" s="4" t="str">
        <f t="shared" si="172"/>
        <v>Fail</v>
      </c>
      <c r="AH1562" s="3">
        <f t="shared" si="173"/>
        <v>0</v>
      </c>
      <c r="AI1562" s="3" t="str">
        <f t="shared" si="174"/>
        <v>Fail</v>
      </c>
      <c r="AJ1562" t="e">
        <f>VLOOKUP(A1562,'DSSV VIE1016'!$B$2:$D$55,3,0)</f>
        <v>#N/A</v>
      </c>
    </row>
    <row r="1563" spans="1:36" x14ac:dyDescent="0.35">
      <c r="A1563" t="s">
        <v>5261</v>
      </c>
      <c r="B1563" t="s">
        <v>5262</v>
      </c>
      <c r="C1563" t="s">
        <v>5263</v>
      </c>
      <c r="D1563">
        <v>0</v>
      </c>
      <c r="E1563" t="s">
        <v>14</v>
      </c>
      <c r="F1563" t="s">
        <v>14</v>
      </c>
      <c r="G1563" t="s">
        <v>14</v>
      </c>
      <c r="H1563" t="s">
        <v>14</v>
      </c>
      <c r="I1563" t="s">
        <v>14</v>
      </c>
      <c r="J1563" t="s">
        <v>14</v>
      </c>
      <c r="K1563" t="s">
        <v>14</v>
      </c>
      <c r="L1563" t="s">
        <v>14</v>
      </c>
      <c r="M1563" t="s">
        <v>14</v>
      </c>
      <c r="N1563" t="s">
        <v>14</v>
      </c>
      <c r="O1563" t="s">
        <v>14</v>
      </c>
      <c r="P1563" t="s">
        <v>14</v>
      </c>
      <c r="Q1563" t="s">
        <v>14</v>
      </c>
      <c r="R1563" t="s">
        <v>14</v>
      </c>
      <c r="S1563">
        <v>0</v>
      </c>
      <c r="T1563" t="s">
        <v>14</v>
      </c>
      <c r="U1563" t="s">
        <v>14</v>
      </c>
      <c r="V1563" t="s">
        <v>15</v>
      </c>
      <c r="W1563" t="s">
        <v>16</v>
      </c>
      <c r="X1563" t="s">
        <v>17</v>
      </c>
      <c r="Y1563" t="s">
        <v>17</v>
      </c>
      <c r="Z1563" t="s">
        <v>16</v>
      </c>
      <c r="AA1563" t="s">
        <v>18</v>
      </c>
      <c r="AB1563" s="3">
        <v>14</v>
      </c>
      <c r="AC1563" s="3">
        <f t="shared" si="168"/>
        <v>14</v>
      </c>
      <c r="AD1563" s="3">
        <f t="shared" si="169"/>
        <v>0</v>
      </c>
      <c r="AE1563" s="3">
        <f t="shared" si="170"/>
        <v>0</v>
      </c>
      <c r="AF1563" s="4" t="str">
        <f t="shared" si="171"/>
        <v>Chưa tham gia học lần nào</v>
      </c>
      <c r="AG1563" s="4" t="str">
        <f t="shared" si="172"/>
        <v>Fail</v>
      </c>
      <c r="AH1563" s="3">
        <f t="shared" si="173"/>
        <v>0</v>
      </c>
      <c r="AI1563" s="3" t="str">
        <f t="shared" si="174"/>
        <v>Fail</v>
      </c>
      <c r="AJ1563" t="e">
        <f>VLOOKUP(A1563,'DSSV VIE1016'!$B$2:$D$55,3,0)</f>
        <v>#N/A</v>
      </c>
    </row>
    <row r="1564" spans="1:36" x14ac:dyDescent="0.35">
      <c r="A1564" t="s">
        <v>5264</v>
      </c>
      <c r="B1564" t="s">
        <v>5265</v>
      </c>
      <c r="C1564" t="s">
        <v>5266</v>
      </c>
      <c r="D1564">
        <v>2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 t="s">
        <v>14</v>
      </c>
      <c r="U1564">
        <v>1</v>
      </c>
      <c r="V1564" t="s">
        <v>15</v>
      </c>
      <c r="W1564" t="s">
        <v>16</v>
      </c>
      <c r="X1564" t="s">
        <v>17</v>
      </c>
      <c r="Y1564" t="s">
        <v>17</v>
      </c>
      <c r="Z1564" t="s">
        <v>16</v>
      </c>
      <c r="AA1564" t="s">
        <v>18</v>
      </c>
      <c r="AB1564" s="3">
        <v>14</v>
      </c>
      <c r="AC1564" s="3">
        <f t="shared" si="168"/>
        <v>0</v>
      </c>
      <c r="AD1564" s="3">
        <f t="shared" si="169"/>
        <v>0</v>
      </c>
      <c r="AE1564" s="3">
        <f t="shared" si="170"/>
        <v>14</v>
      </c>
      <c r="AF1564" s="4" t="str">
        <f t="shared" si="171"/>
        <v/>
      </c>
      <c r="AG1564" s="4" t="str">
        <f t="shared" si="172"/>
        <v>Pass</v>
      </c>
      <c r="AH1564" s="3">
        <f t="shared" si="173"/>
        <v>0</v>
      </c>
      <c r="AI1564" s="3" t="str">
        <f t="shared" si="174"/>
        <v>Fail</v>
      </c>
      <c r="AJ1564" t="e">
        <f>VLOOKUP(A1564,'DSSV VIE1016'!$B$2:$D$55,3,0)</f>
        <v>#N/A</v>
      </c>
    </row>
    <row r="1565" spans="1:36" x14ac:dyDescent="0.35">
      <c r="A1565" t="s">
        <v>5267</v>
      </c>
      <c r="B1565" t="s">
        <v>5268</v>
      </c>
      <c r="C1565" t="s">
        <v>5269</v>
      </c>
      <c r="D1565">
        <v>0</v>
      </c>
      <c r="E1565" t="s">
        <v>14</v>
      </c>
      <c r="F1565" t="s">
        <v>14</v>
      </c>
      <c r="G1565" t="s">
        <v>14</v>
      </c>
      <c r="H1565" t="s">
        <v>14</v>
      </c>
      <c r="I1565" t="s">
        <v>14</v>
      </c>
      <c r="J1565" t="s">
        <v>14</v>
      </c>
      <c r="K1565" t="s">
        <v>14</v>
      </c>
      <c r="L1565" t="s">
        <v>14</v>
      </c>
      <c r="M1565" t="s">
        <v>14</v>
      </c>
      <c r="N1565" t="s">
        <v>14</v>
      </c>
      <c r="O1565" t="s">
        <v>14</v>
      </c>
      <c r="P1565" t="s">
        <v>14</v>
      </c>
      <c r="Q1565" t="s">
        <v>14</v>
      </c>
      <c r="R1565" t="s">
        <v>14</v>
      </c>
      <c r="S1565">
        <v>0</v>
      </c>
      <c r="T1565" t="s">
        <v>14</v>
      </c>
      <c r="U1565" t="s">
        <v>14</v>
      </c>
      <c r="V1565" t="s">
        <v>15</v>
      </c>
      <c r="W1565" t="s">
        <v>16</v>
      </c>
      <c r="X1565" t="s">
        <v>17</v>
      </c>
      <c r="Y1565" t="s">
        <v>17</v>
      </c>
      <c r="Z1565" t="s">
        <v>16</v>
      </c>
      <c r="AA1565" t="s">
        <v>18</v>
      </c>
      <c r="AB1565" s="3">
        <v>14</v>
      </c>
      <c r="AC1565" s="3">
        <f t="shared" si="168"/>
        <v>14</v>
      </c>
      <c r="AD1565" s="3">
        <f t="shared" si="169"/>
        <v>0</v>
      </c>
      <c r="AE1565" s="3">
        <f t="shared" si="170"/>
        <v>0</v>
      </c>
      <c r="AF1565" s="4" t="str">
        <f t="shared" si="171"/>
        <v>Chưa tham gia học lần nào</v>
      </c>
      <c r="AG1565" s="4" t="str">
        <f t="shared" si="172"/>
        <v>Fail</v>
      </c>
      <c r="AH1565" s="3">
        <f t="shared" si="173"/>
        <v>0</v>
      </c>
      <c r="AI1565" s="3" t="str">
        <f t="shared" si="174"/>
        <v>Fail</v>
      </c>
      <c r="AJ1565" t="e">
        <f>VLOOKUP(A1565,'DSSV VIE1016'!$B$2:$D$55,3,0)</f>
        <v>#N/A</v>
      </c>
    </row>
    <row r="1566" spans="1:36" x14ac:dyDescent="0.35">
      <c r="A1566" t="s">
        <v>5270</v>
      </c>
      <c r="B1566" t="s">
        <v>5271</v>
      </c>
      <c r="C1566" t="s">
        <v>5272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 t="s">
        <v>14</v>
      </c>
      <c r="U1566" t="s">
        <v>14</v>
      </c>
      <c r="V1566" t="s">
        <v>15</v>
      </c>
      <c r="W1566" t="s">
        <v>16</v>
      </c>
      <c r="X1566" t="s">
        <v>17</v>
      </c>
      <c r="Y1566" t="s">
        <v>17</v>
      </c>
      <c r="Z1566" t="s">
        <v>16</v>
      </c>
      <c r="AA1566" t="s">
        <v>18</v>
      </c>
      <c r="AB1566" s="3">
        <v>14</v>
      </c>
      <c r="AC1566" s="3">
        <f t="shared" si="168"/>
        <v>0</v>
      </c>
      <c r="AD1566" s="3">
        <f t="shared" si="169"/>
        <v>0</v>
      </c>
      <c r="AE1566" s="3">
        <f t="shared" si="170"/>
        <v>14</v>
      </c>
      <c r="AF1566" s="4" t="str">
        <f t="shared" si="171"/>
        <v/>
      </c>
      <c r="AG1566" s="4" t="str">
        <f t="shared" si="172"/>
        <v>Pass</v>
      </c>
      <c r="AH1566" s="3">
        <f t="shared" si="173"/>
        <v>0</v>
      </c>
      <c r="AI1566" s="3" t="str">
        <f t="shared" si="174"/>
        <v>Fail</v>
      </c>
      <c r="AJ1566" t="e">
        <f>VLOOKUP(A1566,'DSSV VIE1016'!$B$2:$D$55,3,0)</f>
        <v>#N/A</v>
      </c>
    </row>
    <row r="1567" spans="1:36" x14ac:dyDescent="0.35">
      <c r="A1567" t="s">
        <v>5273</v>
      </c>
      <c r="B1567" t="s">
        <v>160</v>
      </c>
      <c r="C1567" t="s">
        <v>161</v>
      </c>
      <c r="D1567">
        <v>0</v>
      </c>
      <c r="E1567" t="s">
        <v>14</v>
      </c>
      <c r="F1567" t="s">
        <v>14</v>
      </c>
      <c r="G1567" t="s">
        <v>14</v>
      </c>
      <c r="H1567" t="s">
        <v>14</v>
      </c>
      <c r="I1567" t="s">
        <v>14</v>
      </c>
      <c r="J1567" t="s">
        <v>14</v>
      </c>
      <c r="K1567" t="s">
        <v>14</v>
      </c>
      <c r="L1567" t="s">
        <v>14</v>
      </c>
      <c r="M1567" t="s">
        <v>14</v>
      </c>
      <c r="N1567" t="s">
        <v>14</v>
      </c>
      <c r="O1567" t="s">
        <v>14</v>
      </c>
      <c r="P1567" t="s">
        <v>14</v>
      </c>
      <c r="Q1567" t="s">
        <v>14</v>
      </c>
      <c r="R1567" t="s">
        <v>14</v>
      </c>
      <c r="S1567">
        <v>0</v>
      </c>
      <c r="T1567" t="s">
        <v>14</v>
      </c>
      <c r="U1567" t="s">
        <v>14</v>
      </c>
      <c r="V1567" t="s">
        <v>15</v>
      </c>
      <c r="W1567" t="s">
        <v>16</v>
      </c>
      <c r="X1567" t="s">
        <v>17</v>
      </c>
      <c r="Y1567" t="s">
        <v>17</v>
      </c>
      <c r="Z1567" t="s">
        <v>16</v>
      </c>
      <c r="AA1567" t="s">
        <v>18</v>
      </c>
      <c r="AB1567" s="3">
        <v>14</v>
      </c>
      <c r="AC1567" s="3">
        <f t="shared" si="168"/>
        <v>14</v>
      </c>
      <c r="AD1567" s="3">
        <f t="shared" si="169"/>
        <v>0</v>
      </c>
      <c r="AE1567" s="3">
        <f t="shared" si="170"/>
        <v>0</v>
      </c>
      <c r="AF1567" s="4" t="str">
        <f t="shared" si="171"/>
        <v>Chưa tham gia học lần nào</v>
      </c>
      <c r="AG1567" s="4" t="str">
        <f t="shared" si="172"/>
        <v>Fail</v>
      </c>
      <c r="AH1567" s="3">
        <f t="shared" si="173"/>
        <v>0</v>
      </c>
      <c r="AI1567" s="3" t="str">
        <f t="shared" si="174"/>
        <v>Fail</v>
      </c>
      <c r="AJ1567" t="e">
        <f>VLOOKUP(A1567,'DSSV VIE1016'!$B$2:$D$55,3,0)</f>
        <v>#N/A</v>
      </c>
    </row>
    <row r="1568" spans="1:36" x14ac:dyDescent="0.35">
      <c r="A1568" t="s">
        <v>5274</v>
      </c>
      <c r="B1568" t="s">
        <v>5275</v>
      </c>
      <c r="C1568" t="s">
        <v>5276</v>
      </c>
      <c r="D1568">
        <v>0</v>
      </c>
      <c r="E1568" t="s">
        <v>14</v>
      </c>
      <c r="F1568" t="s">
        <v>14</v>
      </c>
      <c r="G1568" t="s">
        <v>14</v>
      </c>
      <c r="H1568" t="s">
        <v>14</v>
      </c>
      <c r="I1568" t="s">
        <v>14</v>
      </c>
      <c r="J1568" t="s">
        <v>14</v>
      </c>
      <c r="K1568" t="s">
        <v>14</v>
      </c>
      <c r="L1568" t="s">
        <v>14</v>
      </c>
      <c r="M1568" t="s">
        <v>14</v>
      </c>
      <c r="N1568" t="s">
        <v>14</v>
      </c>
      <c r="O1568" t="s">
        <v>14</v>
      </c>
      <c r="P1568" t="s">
        <v>14</v>
      </c>
      <c r="Q1568" t="s">
        <v>14</v>
      </c>
      <c r="R1568" t="s">
        <v>14</v>
      </c>
      <c r="S1568">
        <v>0</v>
      </c>
      <c r="T1568" t="s">
        <v>14</v>
      </c>
      <c r="U1568" t="s">
        <v>14</v>
      </c>
      <c r="V1568" t="s">
        <v>15</v>
      </c>
      <c r="W1568" t="s">
        <v>16</v>
      </c>
      <c r="X1568" t="s">
        <v>17</v>
      </c>
      <c r="Y1568" t="s">
        <v>17</v>
      </c>
      <c r="Z1568" t="s">
        <v>16</v>
      </c>
      <c r="AA1568" t="s">
        <v>18</v>
      </c>
      <c r="AB1568" s="3">
        <v>14</v>
      </c>
      <c r="AC1568" s="3">
        <f t="shared" si="168"/>
        <v>14</v>
      </c>
      <c r="AD1568" s="3">
        <f t="shared" si="169"/>
        <v>0</v>
      </c>
      <c r="AE1568" s="3">
        <f t="shared" si="170"/>
        <v>0</v>
      </c>
      <c r="AF1568" s="4" t="str">
        <f t="shared" si="171"/>
        <v>Chưa tham gia học lần nào</v>
      </c>
      <c r="AG1568" s="4" t="str">
        <f t="shared" si="172"/>
        <v>Fail</v>
      </c>
      <c r="AH1568" s="3">
        <f t="shared" si="173"/>
        <v>0</v>
      </c>
      <c r="AI1568" s="3" t="str">
        <f t="shared" si="174"/>
        <v>Fail</v>
      </c>
      <c r="AJ1568" t="e">
        <f>VLOOKUP(A1568,'DSSV VIE1016'!$B$2:$D$55,3,0)</f>
        <v>#N/A</v>
      </c>
    </row>
    <row r="1569" spans="1:36" x14ac:dyDescent="0.35">
      <c r="A1569" t="s">
        <v>5277</v>
      </c>
      <c r="B1569" t="s">
        <v>296</v>
      </c>
      <c r="C1569" t="s">
        <v>297</v>
      </c>
      <c r="D1569">
        <v>0</v>
      </c>
      <c r="E1569" t="s">
        <v>14</v>
      </c>
      <c r="F1569" t="s">
        <v>14</v>
      </c>
      <c r="G1569" t="s">
        <v>14</v>
      </c>
      <c r="H1569" t="s">
        <v>14</v>
      </c>
      <c r="I1569" t="s">
        <v>14</v>
      </c>
      <c r="J1569" t="s">
        <v>14</v>
      </c>
      <c r="K1569" t="s">
        <v>14</v>
      </c>
      <c r="L1569" t="s">
        <v>14</v>
      </c>
      <c r="M1569" t="s">
        <v>14</v>
      </c>
      <c r="N1569" t="s">
        <v>14</v>
      </c>
      <c r="O1569" t="s">
        <v>14</v>
      </c>
      <c r="P1569" t="s">
        <v>14</v>
      </c>
      <c r="Q1569" t="s">
        <v>14</v>
      </c>
      <c r="R1569" t="s">
        <v>14</v>
      </c>
      <c r="S1569">
        <v>0</v>
      </c>
      <c r="T1569" t="s">
        <v>14</v>
      </c>
      <c r="U1569" t="s">
        <v>14</v>
      </c>
      <c r="V1569" t="s">
        <v>15</v>
      </c>
      <c r="W1569" t="s">
        <v>16</v>
      </c>
      <c r="X1569" t="s">
        <v>17</v>
      </c>
      <c r="Y1569" t="s">
        <v>17</v>
      </c>
      <c r="Z1569" t="s">
        <v>16</v>
      </c>
      <c r="AA1569" t="s">
        <v>18</v>
      </c>
      <c r="AB1569" s="3">
        <v>14</v>
      </c>
      <c r="AC1569" s="3">
        <f t="shared" si="168"/>
        <v>14</v>
      </c>
      <c r="AD1569" s="3">
        <f t="shared" si="169"/>
        <v>0</v>
      </c>
      <c r="AE1569" s="3">
        <f t="shared" si="170"/>
        <v>0</v>
      </c>
      <c r="AF1569" s="4" t="str">
        <f t="shared" si="171"/>
        <v>Chưa tham gia học lần nào</v>
      </c>
      <c r="AG1569" s="4" t="str">
        <f t="shared" si="172"/>
        <v>Fail</v>
      </c>
      <c r="AH1569" s="3">
        <f t="shared" si="173"/>
        <v>0</v>
      </c>
      <c r="AI1569" s="3" t="str">
        <f t="shared" si="174"/>
        <v>Fail</v>
      </c>
      <c r="AJ1569" t="e">
        <f>VLOOKUP(A1569,'DSSV VIE1016'!$B$2:$D$55,3,0)</f>
        <v>#N/A</v>
      </c>
    </row>
    <row r="1570" spans="1:36" x14ac:dyDescent="0.35">
      <c r="A1570" t="s">
        <v>5278</v>
      </c>
      <c r="B1570" t="s">
        <v>5279</v>
      </c>
      <c r="C1570" t="s">
        <v>5280</v>
      </c>
      <c r="D1570">
        <v>0</v>
      </c>
      <c r="E1570" t="s">
        <v>14</v>
      </c>
      <c r="F1570" t="s">
        <v>14</v>
      </c>
      <c r="G1570" t="s">
        <v>14</v>
      </c>
      <c r="H1570" t="s">
        <v>14</v>
      </c>
      <c r="I1570" t="s">
        <v>14</v>
      </c>
      <c r="J1570" t="s">
        <v>14</v>
      </c>
      <c r="K1570" t="s">
        <v>14</v>
      </c>
      <c r="L1570" t="s">
        <v>14</v>
      </c>
      <c r="M1570" t="s">
        <v>14</v>
      </c>
      <c r="N1570" t="s">
        <v>14</v>
      </c>
      <c r="O1570" t="s">
        <v>14</v>
      </c>
      <c r="P1570" t="s">
        <v>14</v>
      </c>
      <c r="Q1570" t="s">
        <v>14</v>
      </c>
      <c r="R1570" t="s">
        <v>14</v>
      </c>
      <c r="S1570">
        <v>0</v>
      </c>
      <c r="T1570" t="s">
        <v>14</v>
      </c>
      <c r="U1570" t="s">
        <v>14</v>
      </c>
      <c r="V1570" t="s">
        <v>15</v>
      </c>
      <c r="W1570" t="s">
        <v>16</v>
      </c>
      <c r="X1570" t="s">
        <v>17</v>
      </c>
      <c r="Y1570" t="s">
        <v>17</v>
      </c>
      <c r="Z1570" t="s">
        <v>16</v>
      </c>
      <c r="AA1570" t="s">
        <v>18</v>
      </c>
      <c r="AB1570" s="3">
        <v>14</v>
      </c>
      <c r="AC1570" s="3">
        <f t="shared" si="168"/>
        <v>14</v>
      </c>
      <c r="AD1570" s="3">
        <f t="shared" si="169"/>
        <v>0</v>
      </c>
      <c r="AE1570" s="3">
        <f t="shared" si="170"/>
        <v>0</v>
      </c>
      <c r="AF1570" s="4" t="str">
        <f t="shared" si="171"/>
        <v>Chưa tham gia học lần nào</v>
      </c>
      <c r="AG1570" s="4" t="str">
        <f t="shared" si="172"/>
        <v>Fail</v>
      </c>
      <c r="AH1570" s="3">
        <f t="shared" si="173"/>
        <v>0</v>
      </c>
      <c r="AI1570" s="3" t="str">
        <f t="shared" si="174"/>
        <v>Fail</v>
      </c>
      <c r="AJ1570" t="e">
        <f>VLOOKUP(A1570,'DSSV VIE1016'!$B$2:$D$55,3,0)</f>
        <v>#N/A</v>
      </c>
    </row>
    <row r="1571" spans="1:36" x14ac:dyDescent="0.35">
      <c r="A1571" t="s">
        <v>5281</v>
      </c>
      <c r="B1571" t="s">
        <v>5282</v>
      </c>
      <c r="C1571" t="s">
        <v>5281</v>
      </c>
      <c r="D1571">
        <v>0.5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 t="s">
        <v>14</v>
      </c>
      <c r="M1571" t="s">
        <v>14</v>
      </c>
      <c r="N1571" t="s">
        <v>14</v>
      </c>
      <c r="O1571" t="s">
        <v>14</v>
      </c>
      <c r="P1571" t="s">
        <v>14</v>
      </c>
      <c r="Q1571" t="s">
        <v>14</v>
      </c>
      <c r="R1571" t="s">
        <v>14</v>
      </c>
      <c r="S1571">
        <v>0.5</v>
      </c>
      <c r="T1571" t="s">
        <v>14</v>
      </c>
      <c r="U1571" t="s">
        <v>14</v>
      </c>
      <c r="V1571" t="s">
        <v>15</v>
      </c>
      <c r="W1571" t="s">
        <v>16</v>
      </c>
      <c r="X1571" t="s">
        <v>17</v>
      </c>
      <c r="Y1571" t="s">
        <v>17</v>
      </c>
      <c r="Z1571" t="s">
        <v>16</v>
      </c>
      <c r="AA1571" t="s">
        <v>18</v>
      </c>
      <c r="AB1571" s="3">
        <v>14</v>
      </c>
      <c r="AC1571" s="3">
        <f t="shared" si="168"/>
        <v>7</v>
      </c>
      <c r="AD1571" s="3">
        <f t="shared" si="169"/>
        <v>0</v>
      </c>
      <c r="AE1571" s="3">
        <f t="shared" si="170"/>
        <v>7</v>
      </c>
      <c r="AF1571" s="4" t="str">
        <f t="shared" si="171"/>
        <v/>
      </c>
      <c r="AG1571" s="4" t="str">
        <f t="shared" si="172"/>
        <v>Fail</v>
      </c>
      <c r="AH1571" s="3">
        <f t="shared" si="173"/>
        <v>0</v>
      </c>
      <c r="AI1571" s="3" t="str">
        <f t="shared" si="174"/>
        <v>Fail</v>
      </c>
      <c r="AJ1571" t="e">
        <f>VLOOKUP(A1571,'DSSV VIE1016'!$B$2:$D$55,3,0)</f>
        <v>#N/A</v>
      </c>
    </row>
    <row r="1572" spans="1:36" x14ac:dyDescent="0.35">
      <c r="A1572" t="s">
        <v>5283</v>
      </c>
      <c r="B1572" t="s">
        <v>5284</v>
      </c>
      <c r="C1572" t="s">
        <v>5285</v>
      </c>
      <c r="D1572">
        <v>3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 t="s">
        <v>15</v>
      </c>
      <c r="W1572" t="s">
        <v>16</v>
      </c>
      <c r="X1572" t="s">
        <v>17</v>
      </c>
      <c r="Y1572" t="s">
        <v>17</v>
      </c>
      <c r="Z1572" t="s">
        <v>16</v>
      </c>
      <c r="AA1572" t="s">
        <v>18</v>
      </c>
      <c r="AB1572" s="3">
        <v>14</v>
      </c>
      <c r="AC1572" s="3">
        <f t="shared" si="168"/>
        <v>0</v>
      </c>
      <c r="AD1572" s="3">
        <f t="shared" si="169"/>
        <v>0</v>
      </c>
      <c r="AE1572" s="3">
        <f t="shared" si="170"/>
        <v>14</v>
      </c>
      <c r="AF1572" s="4" t="str">
        <f t="shared" si="171"/>
        <v/>
      </c>
      <c r="AG1572" s="4" t="str">
        <f t="shared" si="172"/>
        <v>Pass</v>
      </c>
      <c r="AH1572" s="3">
        <f t="shared" si="173"/>
        <v>1</v>
      </c>
      <c r="AI1572" s="3" t="str">
        <f t="shared" si="174"/>
        <v>Đủ Điều kiện dự thi</v>
      </c>
      <c r="AJ1572" t="str">
        <f>VLOOKUP(A1572,'DSSV VIE1016'!$B$2:$D$55,3,0)</f>
        <v>CHINHTRI_05_3</v>
      </c>
    </row>
    <row r="1573" spans="1:36" x14ac:dyDescent="0.35">
      <c r="A1573" t="s">
        <v>5286</v>
      </c>
      <c r="B1573" t="s">
        <v>5287</v>
      </c>
      <c r="C1573" t="s">
        <v>5288</v>
      </c>
      <c r="D1573">
        <v>3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 t="s">
        <v>15</v>
      </c>
      <c r="W1573" t="s">
        <v>16</v>
      </c>
      <c r="X1573" t="s">
        <v>17</v>
      </c>
      <c r="Y1573" t="s">
        <v>17</v>
      </c>
      <c r="Z1573" t="s">
        <v>16</v>
      </c>
      <c r="AA1573" t="s">
        <v>18</v>
      </c>
      <c r="AB1573" s="3">
        <v>14</v>
      </c>
      <c r="AC1573" s="3">
        <f t="shared" si="168"/>
        <v>0</v>
      </c>
      <c r="AD1573" s="3">
        <f t="shared" si="169"/>
        <v>0</v>
      </c>
      <c r="AE1573" s="3">
        <f t="shared" si="170"/>
        <v>14</v>
      </c>
      <c r="AF1573" s="4" t="str">
        <f t="shared" si="171"/>
        <v/>
      </c>
      <c r="AG1573" s="4" t="str">
        <f t="shared" si="172"/>
        <v>Pass</v>
      </c>
      <c r="AH1573" s="3">
        <f t="shared" si="173"/>
        <v>1</v>
      </c>
      <c r="AI1573" s="3" t="str">
        <f t="shared" si="174"/>
        <v>Đủ Điều kiện dự thi</v>
      </c>
      <c r="AJ1573" t="str">
        <f>VLOOKUP(A1573,'DSSV VIE1016'!$B$2:$D$55,3,0)</f>
        <v>CHINHTRI_05_3</v>
      </c>
    </row>
    <row r="1574" spans="1:36" x14ac:dyDescent="0.35">
      <c r="A1574" t="s">
        <v>5289</v>
      </c>
      <c r="B1574" t="s">
        <v>5290</v>
      </c>
      <c r="C1574" t="s">
        <v>5291</v>
      </c>
      <c r="D1574">
        <v>0</v>
      </c>
      <c r="E1574" t="s">
        <v>14</v>
      </c>
      <c r="F1574" t="s">
        <v>14</v>
      </c>
      <c r="G1574" t="s">
        <v>14</v>
      </c>
      <c r="H1574" t="s">
        <v>14</v>
      </c>
      <c r="I1574" t="s">
        <v>14</v>
      </c>
      <c r="J1574" t="s">
        <v>14</v>
      </c>
      <c r="K1574" t="s">
        <v>14</v>
      </c>
      <c r="L1574" t="s">
        <v>14</v>
      </c>
      <c r="M1574" t="s">
        <v>14</v>
      </c>
      <c r="N1574" t="s">
        <v>14</v>
      </c>
      <c r="O1574" t="s">
        <v>14</v>
      </c>
      <c r="P1574" t="s">
        <v>14</v>
      </c>
      <c r="Q1574" t="s">
        <v>14</v>
      </c>
      <c r="R1574" t="s">
        <v>14</v>
      </c>
      <c r="S1574">
        <v>0</v>
      </c>
      <c r="T1574" t="s">
        <v>14</v>
      </c>
      <c r="U1574" t="s">
        <v>14</v>
      </c>
      <c r="V1574" t="s">
        <v>15</v>
      </c>
      <c r="W1574" t="s">
        <v>16</v>
      </c>
      <c r="X1574" t="s">
        <v>17</v>
      </c>
      <c r="Y1574" t="s">
        <v>17</v>
      </c>
      <c r="Z1574" t="s">
        <v>16</v>
      </c>
      <c r="AA1574" t="s">
        <v>18</v>
      </c>
      <c r="AB1574" s="3">
        <v>14</v>
      </c>
      <c r="AC1574" s="3">
        <f t="shared" si="168"/>
        <v>14</v>
      </c>
      <c r="AD1574" s="3">
        <f t="shared" si="169"/>
        <v>0</v>
      </c>
      <c r="AE1574" s="3">
        <f t="shared" si="170"/>
        <v>0</v>
      </c>
      <c r="AF1574" s="4" t="str">
        <f t="shared" si="171"/>
        <v>Chưa tham gia học lần nào</v>
      </c>
      <c r="AG1574" s="4" t="str">
        <f t="shared" si="172"/>
        <v>Fail</v>
      </c>
      <c r="AH1574" s="3">
        <f t="shared" si="173"/>
        <v>0</v>
      </c>
      <c r="AI1574" s="3" t="str">
        <f t="shared" si="174"/>
        <v>Fail</v>
      </c>
      <c r="AJ1574" t="str">
        <f>VLOOKUP(A1574,'DSSV VIE1016'!$B$2:$D$55,3,0)</f>
        <v>CHINHTRI_05_3</v>
      </c>
    </row>
    <row r="1575" spans="1:36" s="2" customFormat="1" x14ac:dyDescent="0.35">
      <c r="A1575" s="2" t="s">
        <v>5292</v>
      </c>
      <c r="B1575" s="2" t="s">
        <v>5293</v>
      </c>
      <c r="C1575" s="2" t="s">
        <v>5294</v>
      </c>
      <c r="D1575" s="2">
        <v>2.9</v>
      </c>
      <c r="E1575" s="2">
        <v>1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>
        <v>1</v>
      </c>
      <c r="P1575" s="2">
        <v>1</v>
      </c>
      <c r="Q1575" s="2">
        <v>1</v>
      </c>
      <c r="R1575" s="2">
        <v>1</v>
      </c>
      <c r="S1575" s="2">
        <v>1</v>
      </c>
      <c r="T1575" s="2">
        <v>0.9</v>
      </c>
      <c r="U1575" s="2">
        <v>1</v>
      </c>
      <c r="V1575" s="2" t="s">
        <v>15</v>
      </c>
      <c r="W1575" s="2" t="s">
        <v>16</v>
      </c>
      <c r="X1575" s="2" t="s">
        <v>17</v>
      </c>
      <c r="Y1575" s="2" t="s">
        <v>17</v>
      </c>
      <c r="Z1575" s="2" t="s">
        <v>16</v>
      </c>
      <c r="AA1575" s="2" t="s">
        <v>18</v>
      </c>
      <c r="AB1575" s="85">
        <v>14</v>
      </c>
      <c r="AC1575" s="85">
        <f t="shared" si="168"/>
        <v>0</v>
      </c>
      <c r="AD1575" s="85">
        <f t="shared" si="169"/>
        <v>0</v>
      </c>
      <c r="AE1575" s="85">
        <f t="shared" si="170"/>
        <v>14</v>
      </c>
      <c r="AF1575" s="86" t="str">
        <f t="shared" si="171"/>
        <v/>
      </c>
      <c r="AG1575" s="86" t="str">
        <f t="shared" si="172"/>
        <v>Pass</v>
      </c>
      <c r="AH1575" s="3">
        <f t="shared" si="173"/>
        <v>1</v>
      </c>
      <c r="AI1575" s="85" t="str">
        <f t="shared" si="174"/>
        <v>Đủ Điều kiện dự thi</v>
      </c>
      <c r="AJ1575" s="2" t="str">
        <f>VLOOKUP(A1575,'DSSV VIE1016'!$B$2:$D$55,3,0)</f>
        <v>CHINHTRI_05_3</v>
      </c>
    </row>
    <row r="1576" spans="1:36" x14ac:dyDescent="0.35">
      <c r="A1576" t="s">
        <v>5295</v>
      </c>
      <c r="B1576" t="s">
        <v>5296</v>
      </c>
      <c r="C1576" t="s">
        <v>5297</v>
      </c>
      <c r="D1576">
        <v>3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 t="s">
        <v>15</v>
      </c>
      <c r="W1576" t="s">
        <v>16</v>
      </c>
      <c r="X1576" t="s">
        <v>17</v>
      </c>
      <c r="Y1576" t="s">
        <v>17</v>
      </c>
      <c r="Z1576" t="s">
        <v>16</v>
      </c>
      <c r="AA1576" t="s">
        <v>18</v>
      </c>
      <c r="AB1576" s="3">
        <v>14</v>
      </c>
      <c r="AC1576" s="3">
        <f t="shared" si="168"/>
        <v>0</v>
      </c>
      <c r="AD1576" s="3">
        <f t="shared" si="169"/>
        <v>0</v>
      </c>
      <c r="AE1576" s="3">
        <f t="shared" si="170"/>
        <v>14</v>
      </c>
      <c r="AF1576" s="4" t="str">
        <f t="shared" si="171"/>
        <v/>
      </c>
      <c r="AG1576" s="4" t="str">
        <f t="shared" si="172"/>
        <v>Pass</v>
      </c>
      <c r="AH1576" s="3">
        <f t="shared" si="173"/>
        <v>1</v>
      </c>
      <c r="AI1576" s="3" t="str">
        <f t="shared" si="174"/>
        <v>Đủ Điều kiện dự thi</v>
      </c>
      <c r="AJ1576" t="str">
        <f>VLOOKUP(A1576,'DSSV VIE1016'!$B$2:$D$55,3,0)</f>
        <v>CHINHTRI_05_3</v>
      </c>
    </row>
    <row r="1577" spans="1:36" x14ac:dyDescent="0.35">
      <c r="A1577" t="s">
        <v>5298</v>
      </c>
      <c r="B1577" t="s">
        <v>5299</v>
      </c>
      <c r="C1577" t="s">
        <v>5300</v>
      </c>
      <c r="D1577">
        <v>3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 t="s">
        <v>15</v>
      </c>
      <c r="W1577" t="s">
        <v>16</v>
      </c>
      <c r="X1577" t="s">
        <v>17</v>
      </c>
      <c r="Y1577" t="s">
        <v>17</v>
      </c>
      <c r="Z1577" t="s">
        <v>16</v>
      </c>
      <c r="AA1577" t="s">
        <v>18</v>
      </c>
      <c r="AB1577" s="3">
        <v>14</v>
      </c>
      <c r="AC1577" s="3">
        <f t="shared" si="168"/>
        <v>0</v>
      </c>
      <c r="AD1577" s="3">
        <f t="shared" si="169"/>
        <v>0</v>
      </c>
      <c r="AE1577" s="3">
        <f t="shared" si="170"/>
        <v>14</v>
      </c>
      <c r="AF1577" s="4" t="str">
        <f t="shared" si="171"/>
        <v/>
      </c>
      <c r="AG1577" s="4" t="str">
        <f t="shared" si="172"/>
        <v>Pass</v>
      </c>
      <c r="AH1577" s="3">
        <f t="shared" si="173"/>
        <v>1</v>
      </c>
      <c r="AI1577" s="3" t="str">
        <f t="shared" si="174"/>
        <v>Đủ Điều kiện dự thi</v>
      </c>
      <c r="AJ1577" t="str">
        <f>VLOOKUP(A1577,'DSSV VIE1016'!$B$2:$D$55,3,0)</f>
        <v>CHINHTRI_05_3</v>
      </c>
    </row>
    <row r="1578" spans="1:36" x14ac:dyDescent="0.35">
      <c r="A1578" t="s">
        <v>5301</v>
      </c>
      <c r="B1578" t="s">
        <v>5302</v>
      </c>
      <c r="C1578" t="s">
        <v>5303</v>
      </c>
      <c r="D1578">
        <v>3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 t="s">
        <v>15</v>
      </c>
      <c r="W1578" t="s">
        <v>16</v>
      </c>
      <c r="X1578" t="s">
        <v>17</v>
      </c>
      <c r="Y1578" t="s">
        <v>17</v>
      </c>
      <c r="Z1578" t="s">
        <v>16</v>
      </c>
      <c r="AA1578" t="s">
        <v>18</v>
      </c>
      <c r="AB1578" s="3">
        <v>14</v>
      </c>
      <c r="AC1578" s="3">
        <f t="shared" si="168"/>
        <v>0</v>
      </c>
      <c r="AD1578" s="3">
        <f t="shared" si="169"/>
        <v>0</v>
      </c>
      <c r="AE1578" s="3">
        <f t="shared" si="170"/>
        <v>14</v>
      </c>
      <c r="AF1578" s="4" t="str">
        <f t="shared" si="171"/>
        <v/>
      </c>
      <c r="AG1578" s="4" t="str">
        <f t="shared" si="172"/>
        <v>Pass</v>
      </c>
      <c r="AH1578" s="3">
        <f t="shared" si="173"/>
        <v>1</v>
      </c>
      <c r="AI1578" s="3" t="str">
        <f t="shared" si="174"/>
        <v>Đủ Điều kiện dự thi</v>
      </c>
      <c r="AJ1578" t="str">
        <f>VLOOKUP(A1578,'DSSV VIE1016'!$B$2:$D$55,3,0)</f>
        <v>CHINHTRI_05_3</v>
      </c>
    </row>
    <row r="1579" spans="1:36" x14ac:dyDescent="0.35">
      <c r="A1579" t="s">
        <v>5304</v>
      </c>
      <c r="B1579" t="s">
        <v>5305</v>
      </c>
      <c r="C1579" t="s">
        <v>5306</v>
      </c>
      <c r="D1579">
        <v>3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 t="s">
        <v>15</v>
      </c>
      <c r="W1579" t="s">
        <v>16</v>
      </c>
      <c r="X1579" t="s">
        <v>17</v>
      </c>
      <c r="Y1579" t="s">
        <v>17</v>
      </c>
      <c r="Z1579" t="s">
        <v>16</v>
      </c>
      <c r="AA1579" t="s">
        <v>18</v>
      </c>
      <c r="AB1579" s="3">
        <v>14</v>
      </c>
      <c r="AC1579" s="3">
        <f t="shared" si="168"/>
        <v>0</v>
      </c>
      <c r="AD1579" s="3">
        <f t="shared" si="169"/>
        <v>0</v>
      </c>
      <c r="AE1579" s="3">
        <f t="shared" si="170"/>
        <v>14</v>
      </c>
      <c r="AF1579" s="4" t="str">
        <f t="shared" si="171"/>
        <v/>
      </c>
      <c r="AG1579" s="4" t="str">
        <f t="shared" si="172"/>
        <v>Pass</v>
      </c>
      <c r="AH1579" s="3">
        <f t="shared" si="173"/>
        <v>1</v>
      </c>
      <c r="AI1579" s="3" t="str">
        <f t="shared" si="174"/>
        <v>Đủ Điều kiện dự thi</v>
      </c>
      <c r="AJ1579" t="str">
        <f>VLOOKUP(A1579,'DSSV VIE1016'!$B$2:$D$55,3,0)</f>
        <v>CHINHTRI_05_3</v>
      </c>
    </row>
    <row r="1580" spans="1:36" x14ac:dyDescent="0.35">
      <c r="A1580" t="s">
        <v>5307</v>
      </c>
      <c r="B1580" t="s">
        <v>5308</v>
      </c>
      <c r="C1580" t="s">
        <v>5309</v>
      </c>
      <c r="D1580">
        <v>3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 t="s">
        <v>15</v>
      </c>
      <c r="W1580" t="s">
        <v>16</v>
      </c>
      <c r="X1580" t="s">
        <v>17</v>
      </c>
      <c r="Y1580" t="s">
        <v>17</v>
      </c>
      <c r="Z1580" t="s">
        <v>16</v>
      </c>
      <c r="AA1580" t="s">
        <v>18</v>
      </c>
      <c r="AB1580" s="3">
        <v>14</v>
      </c>
      <c r="AC1580" s="3">
        <f t="shared" si="168"/>
        <v>0</v>
      </c>
      <c r="AD1580" s="3">
        <f t="shared" si="169"/>
        <v>0</v>
      </c>
      <c r="AE1580" s="3">
        <f t="shared" si="170"/>
        <v>14</v>
      </c>
      <c r="AF1580" s="4" t="str">
        <f t="shared" si="171"/>
        <v/>
      </c>
      <c r="AG1580" s="4" t="str">
        <f t="shared" si="172"/>
        <v>Pass</v>
      </c>
      <c r="AH1580" s="3">
        <f t="shared" si="173"/>
        <v>1</v>
      </c>
      <c r="AI1580" s="3" t="str">
        <f t="shared" si="174"/>
        <v>Đủ Điều kiện dự thi</v>
      </c>
      <c r="AJ1580" t="str">
        <f>VLOOKUP(A1580,'DSSV VIE1016'!$B$2:$D$55,3,0)</f>
        <v>CHINHTRI_05_3</v>
      </c>
    </row>
    <row r="1581" spans="1:36" x14ac:dyDescent="0.35">
      <c r="A1581" t="s">
        <v>5310</v>
      </c>
      <c r="B1581" t="s">
        <v>5311</v>
      </c>
      <c r="C1581" t="s">
        <v>5312</v>
      </c>
      <c r="D1581">
        <v>2.8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0.8</v>
      </c>
      <c r="U1581">
        <v>1</v>
      </c>
      <c r="V1581" t="s">
        <v>15</v>
      </c>
      <c r="W1581" t="s">
        <v>16</v>
      </c>
      <c r="X1581" t="s">
        <v>17</v>
      </c>
      <c r="Y1581" t="s">
        <v>17</v>
      </c>
      <c r="Z1581" t="s">
        <v>16</v>
      </c>
      <c r="AA1581" t="s">
        <v>18</v>
      </c>
      <c r="AB1581" s="3">
        <v>14</v>
      </c>
      <c r="AC1581" s="3">
        <f t="shared" si="168"/>
        <v>0</v>
      </c>
      <c r="AD1581" s="3">
        <f t="shared" si="169"/>
        <v>0</v>
      </c>
      <c r="AE1581" s="3">
        <f t="shared" si="170"/>
        <v>14</v>
      </c>
      <c r="AF1581" s="4" t="str">
        <f t="shared" si="171"/>
        <v/>
      </c>
      <c r="AG1581" s="4" t="str">
        <f t="shared" si="172"/>
        <v>Pass</v>
      </c>
      <c r="AH1581" s="3">
        <f t="shared" si="173"/>
        <v>1</v>
      </c>
      <c r="AI1581" s="3" t="str">
        <f t="shared" si="174"/>
        <v>Đủ Điều kiện dự thi</v>
      </c>
      <c r="AJ1581" t="str">
        <f>VLOOKUP(A1581,'DSSV VIE1016'!$B$2:$D$55,3,0)</f>
        <v>CHINHTRI_05_3</v>
      </c>
    </row>
    <row r="1582" spans="1:36" x14ac:dyDescent="0.35">
      <c r="A1582" t="s">
        <v>5313</v>
      </c>
      <c r="B1582" t="s">
        <v>5314</v>
      </c>
      <c r="C1582" t="s">
        <v>5315</v>
      </c>
      <c r="D1582">
        <v>3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 t="s">
        <v>15</v>
      </c>
      <c r="W1582" t="s">
        <v>16</v>
      </c>
      <c r="X1582" t="s">
        <v>17</v>
      </c>
      <c r="Y1582" t="s">
        <v>17</v>
      </c>
      <c r="Z1582" t="s">
        <v>16</v>
      </c>
      <c r="AA1582" t="s">
        <v>18</v>
      </c>
      <c r="AB1582" s="3">
        <v>14</v>
      </c>
      <c r="AC1582" s="3">
        <f t="shared" si="168"/>
        <v>0</v>
      </c>
      <c r="AD1582" s="3">
        <f t="shared" si="169"/>
        <v>0</v>
      </c>
      <c r="AE1582" s="3">
        <f t="shared" si="170"/>
        <v>14</v>
      </c>
      <c r="AF1582" s="4" t="str">
        <f t="shared" si="171"/>
        <v/>
      </c>
      <c r="AG1582" s="4" t="str">
        <f t="shared" si="172"/>
        <v>Pass</v>
      </c>
      <c r="AH1582" s="3">
        <f t="shared" si="173"/>
        <v>1</v>
      </c>
      <c r="AI1582" s="3" t="str">
        <f t="shared" si="174"/>
        <v>Đủ Điều kiện dự thi</v>
      </c>
      <c r="AJ1582" t="str">
        <f>VLOOKUP(A1582,'DSSV VIE1016'!$B$2:$D$55,3,0)</f>
        <v>CHINHTRI_05_3</v>
      </c>
    </row>
    <row r="1583" spans="1:36" x14ac:dyDescent="0.35">
      <c r="A1583" t="s">
        <v>5316</v>
      </c>
      <c r="B1583" t="s">
        <v>5317</v>
      </c>
      <c r="C1583" t="s">
        <v>5318</v>
      </c>
      <c r="D1583">
        <v>2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 t="s">
        <v>14</v>
      </c>
      <c r="V1583" t="s">
        <v>15</v>
      </c>
      <c r="W1583" t="s">
        <v>16</v>
      </c>
      <c r="X1583" t="s">
        <v>17</v>
      </c>
      <c r="Y1583" t="s">
        <v>17</v>
      </c>
      <c r="Z1583" t="s">
        <v>16</v>
      </c>
      <c r="AA1583" t="s">
        <v>18</v>
      </c>
      <c r="AB1583" s="3">
        <v>14</v>
      </c>
      <c r="AC1583" s="3">
        <f t="shared" si="168"/>
        <v>0</v>
      </c>
      <c r="AD1583" s="3">
        <f t="shared" si="169"/>
        <v>0</v>
      </c>
      <c r="AE1583" s="3">
        <f t="shared" si="170"/>
        <v>14</v>
      </c>
      <c r="AF1583" s="4" t="str">
        <f t="shared" si="171"/>
        <v/>
      </c>
      <c r="AG1583" s="4" t="str">
        <f t="shared" si="172"/>
        <v>Pass</v>
      </c>
      <c r="AH1583" s="3">
        <f t="shared" si="173"/>
        <v>1</v>
      </c>
      <c r="AI1583" s="3" t="str">
        <f t="shared" si="174"/>
        <v>Đủ Điều kiện dự thi</v>
      </c>
      <c r="AJ1583" t="str">
        <f>VLOOKUP(A1583,'DSSV VIE1016'!$B$2:$D$55,3,0)</f>
        <v>CHINHTRI_05_3</v>
      </c>
    </row>
    <row r="1584" spans="1:36" x14ac:dyDescent="0.35">
      <c r="A1584" t="s">
        <v>5319</v>
      </c>
      <c r="B1584" t="s">
        <v>5320</v>
      </c>
      <c r="C1584" t="s">
        <v>5321</v>
      </c>
      <c r="D1584">
        <v>3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 t="s">
        <v>15</v>
      </c>
      <c r="W1584" t="s">
        <v>16</v>
      </c>
      <c r="X1584" t="s">
        <v>17</v>
      </c>
      <c r="Y1584" t="s">
        <v>17</v>
      </c>
      <c r="Z1584" t="s">
        <v>16</v>
      </c>
      <c r="AA1584" t="s">
        <v>18</v>
      </c>
      <c r="AB1584" s="3">
        <v>14</v>
      </c>
      <c r="AC1584" s="3">
        <f t="shared" si="168"/>
        <v>0</v>
      </c>
      <c r="AD1584" s="3">
        <f t="shared" si="169"/>
        <v>0</v>
      </c>
      <c r="AE1584" s="3">
        <f t="shared" si="170"/>
        <v>14</v>
      </c>
      <c r="AF1584" s="4" t="str">
        <f t="shared" si="171"/>
        <v/>
      </c>
      <c r="AG1584" s="4" t="str">
        <f t="shared" si="172"/>
        <v>Pass</v>
      </c>
      <c r="AH1584" s="3">
        <f t="shared" si="173"/>
        <v>1</v>
      </c>
      <c r="AI1584" s="3" t="str">
        <f t="shared" si="174"/>
        <v>Đủ Điều kiện dự thi</v>
      </c>
      <c r="AJ1584" t="str">
        <f>VLOOKUP(A1584,'DSSV VIE1016'!$B$2:$D$55,3,0)</f>
        <v>CHINHTRI_05_3</v>
      </c>
    </row>
    <row r="1585" spans="1:36" x14ac:dyDescent="0.35">
      <c r="A1585" t="s">
        <v>5322</v>
      </c>
      <c r="B1585" t="s">
        <v>5323</v>
      </c>
      <c r="C1585" t="s">
        <v>5324</v>
      </c>
      <c r="D1585">
        <v>3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 t="s">
        <v>15</v>
      </c>
      <c r="W1585" t="s">
        <v>16</v>
      </c>
      <c r="X1585" t="s">
        <v>17</v>
      </c>
      <c r="Y1585" t="s">
        <v>17</v>
      </c>
      <c r="Z1585" t="s">
        <v>16</v>
      </c>
      <c r="AA1585" t="s">
        <v>18</v>
      </c>
      <c r="AB1585" s="3">
        <v>14</v>
      </c>
      <c r="AC1585" s="3">
        <f t="shared" si="168"/>
        <v>0</v>
      </c>
      <c r="AD1585" s="3">
        <f t="shared" si="169"/>
        <v>0</v>
      </c>
      <c r="AE1585" s="3">
        <f t="shared" si="170"/>
        <v>14</v>
      </c>
      <c r="AF1585" s="4" t="str">
        <f t="shared" si="171"/>
        <v/>
      </c>
      <c r="AG1585" s="4" t="str">
        <f t="shared" si="172"/>
        <v>Pass</v>
      </c>
      <c r="AH1585" s="3">
        <f t="shared" si="173"/>
        <v>1</v>
      </c>
      <c r="AI1585" s="3" t="str">
        <f t="shared" si="174"/>
        <v>Đủ Điều kiện dự thi</v>
      </c>
      <c r="AJ1585" t="str">
        <f>VLOOKUP(A1585,'DSSV VIE1016'!$B$2:$D$55,3,0)</f>
        <v>CHINHTRI_05_3</v>
      </c>
    </row>
    <row r="1586" spans="1:36" x14ac:dyDescent="0.35">
      <c r="A1586" t="s">
        <v>5325</v>
      </c>
      <c r="B1586" t="s">
        <v>5326</v>
      </c>
      <c r="C1586" t="s">
        <v>5327</v>
      </c>
      <c r="D1586">
        <v>3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 t="s">
        <v>15</v>
      </c>
      <c r="W1586" t="s">
        <v>16</v>
      </c>
      <c r="X1586" t="s">
        <v>17</v>
      </c>
      <c r="Y1586" t="s">
        <v>17</v>
      </c>
      <c r="Z1586" t="s">
        <v>16</v>
      </c>
      <c r="AA1586" t="s">
        <v>18</v>
      </c>
      <c r="AB1586" s="3">
        <v>14</v>
      </c>
      <c r="AC1586" s="3">
        <f t="shared" si="168"/>
        <v>0</v>
      </c>
      <c r="AD1586" s="3">
        <f t="shared" si="169"/>
        <v>0</v>
      </c>
      <c r="AE1586" s="3">
        <f t="shared" si="170"/>
        <v>14</v>
      </c>
      <c r="AF1586" s="4" t="str">
        <f t="shared" si="171"/>
        <v/>
      </c>
      <c r="AG1586" s="4" t="str">
        <f t="shared" si="172"/>
        <v>Pass</v>
      </c>
      <c r="AH1586" s="3">
        <f t="shared" si="173"/>
        <v>1</v>
      </c>
      <c r="AI1586" s="3" t="str">
        <f t="shared" si="174"/>
        <v>Đủ Điều kiện dự thi</v>
      </c>
      <c r="AJ1586" t="str">
        <f>VLOOKUP(A1586,'DSSV VIE1016'!$B$2:$D$55,3,0)</f>
        <v>CHINHTRI_05_3</v>
      </c>
    </row>
    <row r="1587" spans="1:36" x14ac:dyDescent="0.35">
      <c r="A1587" t="s">
        <v>5328</v>
      </c>
      <c r="B1587" t="s">
        <v>5329</v>
      </c>
      <c r="C1587" t="s">
        <v>5330</v>
      </c>
      <c r="D1587">
        <v>3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 t="s">
        <v>15</v>
      </c>
      <c r="W1587" t="s">
        <v>16</v>
      </c>
      <c r="X1587" t="s">
        <v>17</v>
      </c>
      <c r="Y1587" t="s">
        <v>17</v>
      </c>
      <c r="Z1587" t="s">
        <v>16</v>
      </c>
      <c r="AA1587" t="s">
        <v>18</v>
      </c>
      <c r="AB1587" s="3">
        <v>14</v>
      </c>
      <c r="AC1587" s="3">
        <f t="shared" si="168"/>
        <v>0</v>
      </c>
      <c r="AD1587" s="3">
        <f t="shared" si="169"/>
        <v>0</v>
      </c>
      <c r="AE1587" s="3">
        <f t="shared" si="170"/>
        <v>14</v>
      </c>
      <c r="AF1587" s="4" t="str">
        <f t="shared" si="171"/>
        <v/>
      </c>
      <c r="AG1587" s="4" t="str">
        <f t="shared" si="172"/>
        <v>Pass</v>
      </c>
      <c r="AH1587" s="3">
        <f t="shared" si="173"/>
        <v>1</v>
      </c>
      <c r="AI1587" s="3" t="str">
        <f t="shared" si="174"/>
        <v>Đủ Điều kiện dự thi</v>
      </c>
      <c r="AJ1587" t="str">
        <f>VLOOKUP(A1587,'DSSV VIE1016'!$B$2:$D$55,3,0)</f>
        <v>CHINHTRI_05_3</v>
      </c>
    </row>
    <row r="1588" spans="1:36" x14ac:dyDescent="0.35">
      <c r="A1588" t="s">
        <v>5331</v>
      </c>
      <c r="B1588" t="s">
        <v>5332</v>
      </c>
      <c r="C1588" t="s">
        <v>5333</v>
      </c>
      <c r="D1588">
        <v>2.7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0.7</v>
      </c>
      <c r="U1588">
        <v>1</v>
      </c>
      <c r="V1588" t="s">
        <v>15</v>
      </c>
      <c r="W1588" t="s">
        <v>16</v>
      </c>
      <c r="X1588" t="s">
        <v>17</v>
      </c>
      <c r="Y1588" t="s">
        <v>17</v>
      </c>
      <c r="Z1588" t="s">
        <v>16</v>
      </c>
      <c r="AA1588" t="s">
        <v>18</v>
      </c>
      <c r="AB1588" s="3">
        <v>14</v>
      </c>
      <c r="AC1588" s="3">
        <f t="shared" si="168"/>
        <v>0</v>
      </c>
      <c r="AD1588" s="3">
        <f t="shared" si="169"/>
        <v>0</v>
      </c>
      <c r="AE1588" s="3">
        <f t="shared" si="170"/>
        <v>14</v>
      </c>
      <c r="AF1588" s="4" t="str">
        <f t="shared" si="171"/>
        <v/>
      </c>
      <c r="AG1588" s="4" t="str">
        <f t="shared" si="172"/>
        <v>Pass</v>
      </c>
      <c r="AH1588" s="3">
        <f t="shared" si="173"/>
        <v>1</v>
      </c>
      <c r="AI1588" s="3" t="str">
        <f t="shared" si="174"/>
        <v>Đủ Điều kiện dự thi</v>
      </c>
      <c r="AJ1588" t="str">
        <f>VLOOKUP(A1588,'DSSV VIE1016'!$B$2:$D$55,3,0)</f>
        <v>CHINHTRI_05_3</v>
      </c>
    </row>
    <row r="1589" spans="1:36" x14ac:dyDescent="0.35">
      <c r="A1589" t="s">
        <v>5334</v>
      </c>
      <c r="B1589" t="s">
        <v>5335</v>
      </c>
      <c r="C1589" t="s">
        <v>5336</v>
      </c>
      <c r="D1589">
        <v>2.9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0.9</v>
      </c>
      <c r="U1589">
        <v>1</v>
      </c>
      <c r="V1589" t="s">
        <v>15</v>
      </c>
      <c r="W1589" t="s">
        <v>16</v>
      </c>
      <c r="X1589" t="s">
        <v>17</v>
      </c>
      <c r="Y1589" t="s">
        <v>17</v>
      </c>
      <c r="Z1589" t="s">
        <v>16</v>
      </c>
      <c r="AA1589" t="s">
        <v>18</v>
      </c>
      <c r="AB1589" s="3">
        <v>14</v>
      </c>
      <c r="AC1589" s="3">
        <f t="shared" si="168"/>
        <v>0</v>
      </c>
      <c r="AD1589" s="3">
        <f t="shared" si="169"/>
        <v>0</v>
      </c>
      <c r="AE1589" s="3">
        <f t="shared" si="170"/>
        <v>14</v>
      </c>
      <c r="AF1589" s="4" t="str">
        <f t="shared" si="171"/>
        <v/>
      </c>
      <c r="AG1589" s="4" t="str">
        <f t="shared" si="172"/>
        <v>Pass</v>
      </c>
      <c r="AH1589" s="3">
        <f t="shared" si="173"/>
        <v>1</v>
      </c>
      <c r="AI1589" s="3" t="str">
        <f t="shared" si="174"/>
        <v>Đủ Điều kiện dự thi</v>
      </c>
      <c r="AJ1589" t="str">
        <f>VLOOKUP(A1589,'DSSV VIE1016'!$B$2:$D$55,3,0)</f>
        <v>CHINHTRI_05_3</v>
      </c>
    </row>
    <row r="1590" spans="1:36" x14ac:dyDescent="0.35">
      <c r="A1590" t="s">
        <v>5337</v>
      </c>
      <c r="B1590" t="s">
        <v>5338</v>
      </c>
      <c r="C1590" t="s">
        <v>5339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 t="s">
        <v>14</v>
      </c>
      <c r="U1590" t="s">
        <v>14</v>
      </c>
      <c r="V1590" t="s">
        <v>15</v>
      </c>
      <c r="W1590" t="s">
        <v>16</v>
      </c>
      <c r="X1590" t="s">
        <v>17</v>
      </c>
      <c r="Y1590" t="s">
        <v>17</v>
      </c>
      <c r="Z1590" t="s">
        <v>16</v>
      </c>
      <c r="AA1590" t="s">
        <v>18</v>
      </c>
      <c r="AB1590" s="3">
        <v>14</v>
      </c>
      <c r="AC1590" s="3">
        <f t="shared" si="168"/>
        <v>0</v>
      </c>
      <c r="AD1590" s="3">
        <f t="shared" si="169"/>
        <v>0</v>
      </c>
      <c r="AE1590" s="3">
        <f t="shared" si="170"/>
        <v>14</v>
      </c>
      <c r="AF1590" s="4" t="str">
        <f t="shared" si="171"/>
        <v/>
      </c>
      <c r="AG1590" s="4" t="str">
        <f t="shared" si="172"/>
        <v>Pass</v>
      </c>
      <c r="AH1590" s="3">
        <f t="shared" si="173"/>
        <v>0</v>
      </c>
      <c r="AI1590" s="3" t="str">
        <f t="shared" si="174"/>
        <v>Fail</v>
      </c>
      <c r="AJ1590" t="str">
        <f>VLOOKUP(A1590,'DSSV VIE1016'!$B$2:$D$55,3,0)</f>
        <v>CHINHTRI_05_3</v>
      </c>
    </row>
    <row r="1591" spans="1:36" x14ac:dyDescent="0.35">
      <c r="A1591" t="s">
        <v>5340</v>
      </c>
      <c r="B1591" t="s">
        <v>5341</v>
      </c>
      <c r="C1591" t="s">
        <v>5342</v>
      </c>
      <c r="D1591">
        <v>2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 t="s">
        <v>14</v>
      </c>
      <c r="V1591" t="s">
        <v>15</v>
      </c>
      <c r="W1591" t="s">
        <v>16</v>
      </c>
      <c r="X1591" t="s">
        <v>17</v>
      </c>
      <c r="Y1591" t="s">
        <v>17</v>
      </c>
      <c r="Z1591" t="s">
        <v>16</v>
      </c>
      <c r="AA1591" t="s">
        <v>18</v>
      </c>
      <c r="AB1591" s="3">
        <v>14</v>
      </c>
      <c r="AC1591" s="3">
        <f t="shared" si="168"/>
        <v>0</v>
      </c>
      <c r="AD1591" s="3">
        <f t="shared" si="169"/>
        <v>0</v>
      </c>
      <c r="AE1591" s="3">
        <f t="shared" si="170"/>
        <v>14</v>
      </c>
      <c r="AF1591" s="4" t="str">
        <f t="shared" si="171"/>
        <v/>
      </c>
      <c r="AG1591" s="4" t="str">
        <f t="shared" si="172"/>
        <v>Pass</v>
      </c>
      <c r="AH1591" s="3">
        <f t="shared" si="173"/>
        <v>1</v>
      </c>
      <c r="AI1591" s="3" t="str">
        <f t="shared" si="174"/>
        <v>Đủ Điều kiện dự thi</v>
      </c>
      <c r="AJ1591" t="str">
        <f>VLOOKUP(A1591,'DSSV VIE1016'!$B$2:$D$55,3,0)</f>
        <v>CHINHTRI_05_3</v>
      </c>
    </row>
    <row r="1592" spans="1:36" x14ac:dyDescent="0.35">
      <c r="A1592" t="s">
        <v>5343</v>
      </c>
      <c r="B1592" t="s">
        <v>5344</v>
      </c>
      <c r="C1592" t="s">
        <v>5345</v>
      </c>
      <c r="D1592">
        <v>3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 t="s">
        <v>15</v>
      </c>
      <c r="W1592" t="s">
        <v>16</v>
      </c>
      <c r="X1592" t="s">
        <v>17</v>
      </c>
      <c r="Y1592" t="s">
        <v>17</v>
      </c>
      <c r="Z1592" t="s">
        <v>16</v>
      </c>
      <c r="AA1592" t="s">
        <v>18</v>
      </c>
      <c r="AB1592" s="3">
        <v>14</v>
      </c>
      <c r="AC1592" s="3">
        <f t="shared" si="168"/>
        <v>0</v>
      </c>
      <c r="AD1592" s="3">
        <f t="shared" si="169"/>
        <v>0</v>
      </c>
      <c r="AE1592" s="3">
        <f t="shared" si="170"/>
        <v>14</v>
      </c>
      <c r="AF1592" s="4" t="str">
        <f t="shared" si="171"/>
        <v/>
      </c>
      <c r="AG1592" s="4" t="str">
        <f t="shared" si="172"/>
        <v>Pass</v>
      </c>
      <c r="AH1592" s="3">
        <f t="shared" si="173"/>
        <v>1</v>
      </c>
      <c r="AI1592" s="3" t="str">
        <f t="shared" si="174"/>
        <v>Đủ Điều kiện dự thi</v>
      </c>
      <c r="AJ1592" t="str">
        <f>VLOOKUP(A1592,'DSSV VIE1016'!$B$2:$D$55,3,0)</f>
        <v>CHINHTRI_05_3</v>
      </c>
    </row>
    <row r="1593" spans="1:36" x14ac:dyDescent="0.35">
      <c r="A1593" t="s">
        <v>5346</v>
      </c>
      <c r="B1593" t="s">
        <v>5347</v>
      </c>
      <c r="C1593" t="s">
        <v>5348</v>
      </c>
      <c r="D1593">
        <v>3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 t="s">
        <v>15</v>
      </c>
      <c r="W1593" t="s">
        <v>16</v>
      </c>
      <c r="X1593" t="s">
        <v>17</v>
      </c>
      <c r="Y1593" t="s">
        <v>17</v>
      </c>
      <c r="Z1593" t="s">
        <v>16</v>
      </c>
      <c r="AA1593" t="s">
        <v>18</v>
      </c>
      <c r="AB1593" s="3">
        <v>14</v>
      </c>
      <c r="AC1593" s="3">
        <f t="shared" si="168"/>
        <v>0</v>
      </c>
      <c r="AD1593" s="3">
        <f t="shared" si="169"/>
        <v>0</v>
      </c>
      <c r="AE1593" s="3">
        <f t="shared" si="170"/>
        <v>14</v>
      </c>
      <c r="AF1593" s="4" t="str">
        <f t="shared" si="171"/>
        <v/>
      </c>
      <c r="AG1593" s="4" t="str">
        <f t="shared" si="172"/>
        <v>Pass</v>
      </c>
      <c r="AH1593" s="3">
        <f t="shared" si="173"/>
        <v>1</v>
      </c>
      <c r="AI1593" s="3" t="str">
        <f t="shared" si="174"/>
        <v>Đủ Điều kiện dự thi</v>
      </c>
      <c r="AJ1593" t="str">
        <f>VLOOKUP(A1593,'DSSV VIE1016'!$B$2:$D$55,3,0)</f>
        <v>CHINHTRI_05_3</v>
      </c>
    </row>
    <row r="1594" spans="1:36" x14ac:dyDescent="0.35">
      <c r="A1594" t="s">
        <v>5349</v>
      </c>
      <c r="B1594" t="s">
        <v>5350</v>
      </c>
      <c r="C1594" t="s">
        <v>5351</v>
      </c>
      <c r="D1594">
        <v>3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 t="s">
        <v>15</v>
      </c>
      <c r="W1594" t="s">
        <v>16</v>
      </c>
      <c r="X1594" t="s">
        <v>17</v>
      </c>
      <c r="Y1594" t="s">
        <v>17</v>
      </c>
      <c r="Z1594" t="s">
        <v>16</v>
      </c>
      <c r="AA1594" t="s">
        <v>18</v>
      </c>
      <c r="AB1594" s="3">
        <v>14</v>
      </c>
      <c r="AC1594" s="3">
        <f t="shared" si="168"/>
        <v>0</v>
      </c>
      <c r="AD1594" s="3">
        <f t="shared" si="169"/>
        <v>0</v>
      </c>
      <c r="AE1594" s="3">
        <f t="shared" si="170"/>
        <v>14</v>
      </c>
      <c r="AF1594" s="4" t="str">
        <f t="shared" si="171"/>
        <v/>
      </c>
      <c r="AG1594" s="4" t="str">
        <f t="shared" si="172"/>
        <v>Pass</v>
      </c>
      <c r="AH1594" s="3">
        <f t="shared" si="173"/>
        <v>1</v>
      </c>
      <c r="AI1594" s="3" t="str">
        <f t="shared" si="174"/>
        <v>Đủ Điều kiện dự thi</v>
      </c>
      <c r="AJ1594" t="str">
        <f>VLOOKUP(A1594,'DSSV VIE1016'!$B$2:$D$55,3,0)</f>
        <v>CHINHTRI_05_3</v>
      </c>
    </row>
    <row r="1595" spans="1:36" x14ac:dyDescent="0.35">
      <c r="A1595" t="s">
        <v>5352</v>
      </c>
      <c r="B1595" t="s">
        <v>5353</v>
      </c>
      <c r="C1595" t="s">
        <v>5354</v>
      </c>
      <c r="D1595">
        <v>2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 t="s">
        <v>14</v>
      </c>
      <c r="U1595">
        <v>1</v>
      </c>
      <c r="V1595" t="s">
        <v>15</v>
      </c>
      <c r="W1595" t="s">
        <v>16</v>
      </c>
      <c r="X1595" t="s">
        <v>17</v>
      </c>
      <c r="Y1595" t="s">
        <v>17</v>
      </c>
      <c r="Z1595" t="s">
        <v>16</v>
      </c>
      <c r="AA1595" t="s">
        <v>18</v>
      </c>
      <c r="AB1595" s="3">
        <v>14</v>
      </c>
      <c r="AC1595" s="3">
        <f t="shared" si="168"/>
        <v>0</v>
      </c>
      <c r="AD1595" s="3">
        <f t="shared" si="169"/>
        <v>0</v>
      </c>
      <c r="AE1595" s="3">
        <f t="shared" si="170"/>
        <v>14</v>
      </c>
      <c r="AF1595" s="4" t="str">
        <f t="shared" si="171"/>
        <v/>
      </c>
      <c r="AG1595" s="4" t="str">
        <f t="shared" si="172"/>
        <v>Pass</v>
      </c>
      <c r="AH1595" s="3">
        <f t="shared" si="173"/>
        <v>0</v>
      </c>
      <c r="AI1595" s="3" t="str">
        <f t="shared" si="174"/>
        <v>Fail</v>
      </c>
      <c r="AJ1595" t="str">
        <f>VLOOKUP(A1595,'DSSV VIE1016'!$B$2:$D$55,3,0)</f>
        <v>CHINHTRI_05_3</v>
      </c>
    </row>
    <row r="1596" spans="1:36" x14ac:dyDescent="0.35">
      <c r="A1596" t="s">
        <v>5355</v>
      </c>
      <c r="B1596" t="s">
        <v>5356</v>
      </c>
      <c r="C1596" t="s">
        <v>5357</v>
      </c>
      <c r="D1596">
        <v>3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 t="s">
        <v>15</v>
      </c>
      <c r="W1596" t="s">
        <v>16</v>
      </c>
      <c r="X1596" t="s">
        <v>17</v>
      </c>
      <c r="Y1596" t="s">
        <v>17</v>
      </c>
      <c r="Z1596" t="s">
        <v>16</v>
      </c>
      <c r="AA1596" t="s">
        <v>18</v>
      </c>
      <c r="AB1596" s="3">
        <v>14</v>
      </c>
      <c r="AC1596" s="3">
        <f t="shared" si="168"/>
        <v>0</v>
      </c>
      <c r="AD1596" s="3">
        <f t="shared" si="169"/>
        <v>0</v>
      </c>
      <c r="AE1596" s="3">
        <f t="shared" si="170"/>
        <v>14</v>
      </c>
      <c r="AF1596" s="4" t="str">
        <f t="shared" si="171"/>
        <v/>
      </c>
      <c r="AG1596" s="4" t="str">
        <f t="shared" si="172"/>
        <v>Pass</v>
      </c>
      <c r="AH1596" s="3">
        <f t="shared" si="173"/>
        <v>1</v>
      </c>
      <c r="AI1596" s="3" t="str">
        <f t="shared" si="174"/>
        <v>Đủ Điều kiện dự thi</v>
      </c>
      <c r="AJ1596" t="str">
        <f>VLOOKUP(A1596,'DSSV VIE1016'!$B$2:$D$55,3,0)</f>
        <v>CHINHTRI_05_3</v>
      </c>
    </row>
    <row r="1597" spans="1:36" x14ac:dyDescent="0.35">
      <c r="A1597" t="s">
        <v>5358</v>
      </c>
      <c r="B1597" t="s">
        <v>5359</v>
      </c>
      <c r="C1597" t="s">
        <v>5360</v>
      </c>
      <c r="D1597">
        <v>2.8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0.8</v>
      </c>
      <c r="U1597">
        <v>1</v>
      </c>
      <c r="V1597" t="s">
        <v>15</v>
      </c>
      <c r="W1597" t="s">
        <v>16</v>
      </c>
      <c r="X1597" t="s">
        <v>17</v>
      </c>
      <c r="Y1597" t="s">
        <v>17</v>
      </c>
      <c r="Z1597" t="s">
        <v>16</v>
      </c>
      <c r="AA1597" t="s">
        <v>18</v>
      </c>
      <c r="AB1597" s="3">
        <v>14</v>
      </c>
      <c r="AC1597" s="3">
        <f t="shared" si="168"/>
        <v>0</v>
      </c>
      <c r="AD1597" s="3">
        <f t="shared" si="169"/>
        <v>0</v>
      </c>
      <c r="AE1597" s="3">
        <f t="shared" si="170"/>
        <v>14</v>
      </c>
      <c r="AF1597" s="4" t="str">
        <f t="shared" si="171"/>
        <v/>
      </c>
      <c r="AG1597" s="4" t="str">
        <f t="shared" si="172"/>
        <v>Pass</v>
      </c>
      <c r="AH1597" s="3">
        <f t="shared" si="173"/>
        <v>1</v>
      </c>
      <c r="AI1597" s="3" t="str">
        <f t="shared" si="174"/>
        <v>Đủ Điều kiện dự thi</v>
      </c>
      <c r="AJ1597" t="str">
        <f>VLOOKUP(A1597,'DSSV VIE1016'!$B$2:$D$55,3,0)</f>
        <v>CHINHTRI_05_3</v>
      </c>
    </row>
    <row r="1598" spans="1:36" x14ac:dyDescent="0.35">
      <c r="A1598" t="s">
        <v>5361</v>
      </c>
      <c r="B1598" t="s">
        <v>5362</v>
      </c>
      <c r="C1598" t="s">
        <v>5363</v>
      </c>
      <c r="D1598">
        <v>0</v>
      </c>
      <c r="E1598" t="s">
        <v>14</v>
      </c>
      <c r="F1598" t="s">
        <v>14</v>
      </c>
      <c r="G1598" t="s">
        <v>14</v>
      </c>
      <c r="H1598" t="s">
        <v>14</v>
      </c>
      <c r="I1598" t="s">
        <v>14</v>
      </c>
      <c r="J1598" t="s">
        <v>14</v>
      </c>
      <c r="K1598" t="s">
        <v>14</v>
      </c>
      <c r="L1598" t="s">
        <v>14</v>
      </c>
      <c r="M1598" t="s">
        <v>14</v>
      </c>
      <c r="N1598" t="s">
        <v>14</v>
      </c>
      <c r="O1598" t="s">
        <v>14</v>
      </c>
      <c r="P1598" t="s">
        <v>14</v>
      </c>
      <c r="Q1598" t="s">
        <v>14</v>
      </c>
      <c r="R1598" t="s">
        <v>14</v>
      </c>
      <c r="S1598">
        <v>0</v>
      </c>
      <c r="T1598" t="s">
        <v>14</v>
      </c>
      <c r="U1598" t="s">
        <v>14</v>
      </c>
      <c r="V1598" t="s">
        <v>15</v>
      </c>
      <c r="W1598" t="s">
        <v>16</v>
      </c>
      <c r="X1598" t="s">
        <v>17</v>
      </c>
      <c r="Y1598" t="s">
        <v>17</v>
      </c>
      <c r="Z1598" t="s">
        <v>16</v>
      </c>
      <c r="AA1598" t="s">
        <v>18</v>
      </c>
      <c r="AB1598" s="3">
        <v>14</v>
      </c>
      <c r="AC1598" s="3">
        <f t="shared" si="168"/>
        <v>14</v>
      </c>
      <c r="AD1598" s="3">
        <f t="shared" si="169"/>
        <v>0</v>
      </c>
      <c r="AE1598" s="3">
        <f t="shared" si="170"/>
        <v>0</v>
      </c>
      <c r="AF1598" s="4" t="str">
        <f t="shared" si="171"/>
        <v>Chưa tham gia học lần nào</v>
      </c>
      <c r="AG1598" s="4" t="str">
        <f t="shared" si="172"/>
        <v>Fail</v>
      </c>
      <c r="AH1598" s="3">
        <f t="shared" si="173"/>
        <v>0</v>
      </c>
      <c r="AI1598" s="3" t="str">
        <f t="shared" si="174"/>
        <v>Fail</v>
      </c>
      <c r="AJ1598" t="str">
        <f>VLOOKUP(A1598,'DSSV VIE1016'!$B$2:$D$55,3,0)</f>
        <v>CHINHTRI_05_3</v>
      </c>
    </row>
    <row r="1599" spans="1:36" x14ac:dyDescent="0.35">
      <c r="A1599" t="s">
        <v>5364</v>
      </c>
      <c r="B1599" t="s">
        <v>5365</v>
      </c>
      <c r="C1599" t="s">
        <v>5366</v>
      </c>
      <c r="D1599">
        <v>3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 t="s">
        <v>15</v>
      </c>
      <c r="W1599" t="s">
        <v>16</v>
      </c>
      <c r="X1599" t="s">
        <v>17</v>
      </c>
      <c r="Y1599" t="s">
        <v>17</v>
      </c>
      <c r="Z1599" t="s">
        <v>16</v>
      </c>
      <c r="AA1599" t="s">
        <v>18</v>
      </c>
      <c r="AB1599" s="3">
        <v>14</v>
      </c>
      <c r="AC1599" s="3">
        <f t="shared" si="168"/>
        <v>0</v>
      </c>
      <c r="AD1599" s="3">
        <f t="shared" si="169"/>
        <v>0</v>
      </c>
      <c r="AE1599" s="3">
        <f t="shared" si="170"/>
        <v>14</v>
      </c>
      <c r="AF1599" s="4" t="str">
        <f t="shared" si="171"/>
        <v/>
      </c>
      <c r="AG1599" s="4" t="str">
        <f t="shared" si="172"/>
        <v>Pass</v>
      </c>
      <c r="AH1599" s="3">
        <f t="shared" si="173"/>
        <v>1</v>
      </c>
      <c r="AI1599" s="3" t="str">
        <f t="shared" si="174"/>
        <v>Đủ Điều kiện dự thi</v>
      </c>
      <c r="AJ1599" t="str">
        <f>VLOOKUP(A1599,'DSSV VIE1016'!$B$2:$D$55,3,0)</f>
        <v>CHINHTRI_05_3</v>
      </c>
    </row>
    <row r="1600" spans="1:36" x14ac:dyDescent="0.35">
      <c r="A1600" t="s">
        <v>5367</v>
      </c>
      <c r="B1600" t="s">
        <v>5368</v>
      </c>
      <c r="C1600" t="s">
        <v>5369</v>
      </c>
      <c r="D1600">
        <v>3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 t="s">
        <v>15</v>
      </c>
      <c r="W1600" t="s">
        <v>16</v>
      </c>
      <c r="X1600" t="s">
        <v>17</v>
      </c>
      <c r="Y1600" t="s">
        <v>17</v>
      </c>
      <c r="Z1600" t="s">
        <v>16</v>
      </c>
      <c r="AA1600" t="s">
        <v>18</v>
      </c>
      <c r="AB1600" s="3">
        <v>14</v>
      </c>
      <c r="AC1600" s="3">
        <f t="shared" si="168"/>
        <v>0</v>
      </c>
      <c r="AD1600" s="3">
        <f t="shared" si="169"/>
        <v>0</v>
      </c>
      <c r="AE1600" s="3">
        <f t="shared" si="170"/>
        <v>14</v>
      </c>
      <c r="AF1600" s="4" t="str">
        <f t="shared" si="171"/>
        <v/>
      </c>
      <c r="AG1600" s="4" t="str">
        <f t="shared" si="172"/>
        <v>Pass</v>
      </c>
      <c r="AH1600" s="3">
        <f t="shared" si="173"/>
        <v>1</v>
      </c>
      <c r="AI1600" s="3" t="str">
        <f t="shared" si="174"/>
        <v>Đủ Điều kiện dự thi</v>
      </c>
      <c r="AJ1600" t="str">
        <f>VLOOKUP(A1600,'DSSV VIE1016'!$B$2:$D$55,3,0)</f>
        <v>CHINHTRI_05_3</v>
      </c>
    </row>
    <row r="1601" spans="1:36" x14ac:dyDescent="0.35">
      <c r="A1601" t="s">
        <v>5370</v>
      </c>
      <c r="B1601" t="s">
        <v>5371</v>
      </c>
      <c r="C1601" t="s">
        <v>5372</v>
      </c>
      <c r="D1601">
        <v>3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 t="s">
        <v>15</v>
      </c>
      <c r="W1601" t="s">
        <v>16</v>
      </c>
      <c r="X1601" t="s">
        <v>17</v>
      </c>
      <c r="Y1601" t="s">
        <v>17</v>
      </c>
      <c r="Z1601" t="s">
        <v>16</v>
      </c>
      <c r="AA1601" t="s">
        <v>18</v>
      </c>
      <c r="AB1601" s="3">
        <v>14</v>
      </c>
      <c r="AC1601" s="3">
        <f t="shared" si="168"/>
        <v>0</v>
      </c>
      <c r="AD1601" s="3">
        <f t="shared" si="169"/>
        <v>0</v>
      </c>
      <c r="AE1601" s="3">
        <f t="shared" si="170"/>
        <v>14</v>
      </c>
      <c r="AF1601" s="4" t="str">
        <f t="shared" si="171"/>
        <v/>
      </c>
      <c r="AG1601" s="4" t="str">
        <f t="shared" si="172"/>
        <v>Pass</v>
      </c>
      <c r="AH1601" s="3">
        <f t="shared" si="173"/>
        <v>1</v>
      </c>
      <c r="AI1601" s="3" t="str">
        <f t="shared" si="174"/>
        <v>Đủ Điều kiện dự thi</v>
      </c>
      <c r="AJ1601" t="e">
        <f>VLOOKUP(A1601,'DSSV VIE1016'!$B$2:$D$55,3,0)</f>
        <v>#N/A</v>
      </c>
    </row>
    <row r="1602" spans="1:36" x14ac:dyDescent="0.35">
      <c r="A1602" t="s">
        <v>5373</v>
      </c>
      <c r="B1602" t="s">
        <v>5374</v>
      </c>
      <c r="C1602" t="s">
        <v>5375</v>
      </c>
      <c r="D1602">
        <v>3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 t="s">
        <v>15</v>
      </c>
      <c r="W1602" t="s">
        <v>16</v>
      </c>
      <c r="X1602" t="s">
        <v>17</v>
      </c>
      <c r="Y1602" t="s">
        <v>17</v>
      </c>
      <c r="Z1602" t="s">
        <v>16</v>
      </c>
      <c r="AA1602" t="s">
        <v>18</v>
      </c>
      <c r="AB1602" s="3">
        <v>14</v>
      </c>
      <c r="AC1602" s="3">
        <f t="shared" si="168"/>
        <v>0</v>
      </c>
      <c r="AD1602" s="3">
        <f t="shared" si="169"/>
        <v>0</v>
      </c>
      <c r="AE1602" s="3">
        <f t="shared" si="170"/>
        <v>14</v>
      </c>
      <c r="AF1602" s="4" t="str">
        <f t="shared" si="171"/>
        <v/>
      </c>
      <c r="AG1602" s="4" t="str">
        <f t="shared" si="172"/>
        <v>Pass</v>
      </c>
      <c r="AH1602" s="3">
        <f t="shared" si="173"/>
        <v>1</v>
      </c>
      <c r="AI1602" s="3" t="str">
        <f t="shared" si="174"/>
        <v>Đủ Điều kiện dự thi</v>
      </c>
      <c r="AJ1602" t="str">
        <f>VLOOKUP(A1602,'DSSV VIE1016'!$B$2:$D$55,3,0)</f>
        <v>CHINHTRI_05_3</v>
      </c>
    </row>
    <row r="1603" spans="1:36" x14ac:dyDescent="0.35">
      <c r="A1603" t="s">
        <v>5376</v>
      </c>
      <c r="B1603" t="s">
        <v>5377</v>
      </c>
      <c r="C1603" t="s">
        <v>5378</v>
      </c>
      <c r="D1603">
        <v>2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 t="s">
        <v>14</v>
      </c>
      <c r="V1603" t="s">
        <v>15</v>
      </c>
      <c r="W1603" t="s">
        <v>16</v>
      </c>
      <c r="X1603" t="s">
        <v>17</v>
      </c>
      <c r="Y1603" t="s">
        <v>17</v>
      </c>
      <c r="Z1603" t="s">
        <v>16</v>
      </c>
      <c r="AA1603" t="s">
        <v>18</v>
      </c>
      <c r="AB1603" s="3">
        <v>14</v>
      </c>
      <c r="AC1603" s="3">
        <f t="shared" ref="AC1603:AC1666" si="175">COUNTIF(E1603:R1603,"Not Attempted")</f>
        <v>0</v>
      </c>
      <c r="AD1603" s="3">
        <f t="shared" ref="AD1603:AD1666" si="176">AB1603-AC1603-AE1603</f>
        <v>0</v>
      </c>
      <c r="AE1603" s="3">
        <f t="shared" ref="AE1603:AE1666" si="177">COUNTIF(E1603:R1603,1)</f>
        <v>14</v>
      </c>
      <c r="AF1603" s="4" t="str">
        <f t="shared" ref="AF1603:AF1666" si="178">IF(AC1603=14,"Chưa tham gia học lần nào","")</f>
        <v/>
      </c>
      <c r="AG1603" s="4" t="str">
        <f t="shared" ref="AG1603:AG1666" si="179">IF(AND(MIN(E1603:R1603)&gt;=1,COUNT(E1603:R1603)=COUNTA(E1603:R1603)),"Pass","Fail")</f>
        <v>Pass</v>
      </c>
      <c r="AH1603" s="3">
        <f t="shared" ref="AH1603:AH1666" si="180">COUNT(T1603,"&gt;=0.5")</f>
        <v>1</v>
      </c>
      <c r="AI1603" s="3" t="str">
        <f t="shared" ref="AI1603:AI1666" si="181">IF(AND(AG1603="Pass",AH1603&gt;=0.5),"Đủ Điều kiện dự thi","Fail")</f>
        <v>Đủ Điều kiện dự thi</v>
      </c>
      <c r="AJ1603" t="str">
        <f>VLOOKUP(A1603,'DSSV VIE1016'!$B$2:$D$55,3,0)</f>
        <v>CHINHTRI_05_3</v>
      </c>
    </row>
    <row r="1604" spans="1:36" x14ac:dyDescent="0.35">
      <c r="A1604" t="s">
        <v>5379</v>
      </c>
      <c r="B1604" t="s">
        <v>5380</v>
      </c>
      <c r="C1604" t="s">
        <v>5381</v>
      </c>
      <c r="D1604">
        <v>2.8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0.8</v>
      </c>
      <c r="U1604">
        <v>1</v>
      </c>
      <c r="V1604" t="s">
        <v>15</v>
      </c>
      <c r="W1604" t="s">
        <v>16</v>
      </c>
      <c r="X1604" t="s">
        <v>17</v>
      </c>
      <c r="Y1604" t="s">
        <v>17</v>
      </c>
      <c r="Z1604" t="s">
        <v>16</v>
      </c>
      <c r="AA1604" t="s">
        <v>18</v>
      </c>
      <c r="AB1604" s="3">
        <v>14</v>
      </c>
      <c r="AC1604" s="3">
        <f t="shared" si="175"/>
        <v>0</v>
      </c>
      <c r="AD1604" s="3">
        <f t="shared" si="176"/>
        <v>0</v>
      </c>
      <c r="AE1604" s="3">
        <f t="shared" si="177"/>
        <v>14</v>
      </c>
      <c r="AF1604" s="4" t="str">
        <f t="shared" si="178"/>
        <v/>
      </c>
      <c r="AG1604" s="4" t="str">
        <f t="shared" si="179"/>
        <v>Pass</v>
      </c>
      <c r="AH1604" s="3">
        <f t="shared" si="180"/>
        <v>1</v>
      </c>
      <c r="AI1604" s="3" t="str">
        <f t="shared" si="181"/>
        <v>Đủ Điều kiện dự thi</v>
      </c>
      <c r="AJ1604" t="str">
        <f>VLOOKUP(A1604,'DSSV VIE1016'!$B$2:$D$55,3,0)</f>
        <v>CHINHTRI_05_3</v>
      </c>
    </row>
    <row r="1605" spans="1:36" x14ac:dyDescent="0.35">
      <c r="A1605" t="s">
        <v>5382</v>
      </c>
      <c r="B1605" t="s">
        <v>5383</v>
      </c>
      <c r="C1605" t="s">
        <v>5384</v>
      </c>
      <c r="D1605">
        <v>2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 t="s">
        <v>14</v>
      </c>
      <c r="U1605">
        <v>1</v>
      </c>
      <c r="V1605" t="s">
        <v>15</v>
      </c>
      <c r="W1605" t="s">
        <v>16</v>
      </c>
      <c r="X1605" t="s">
        <v>17</v>
      </c>
      <c r="Y1605" t="s">
        <v>17</v>
      </c>
      <c r="Z1605" t="s">
        <v>16</v>
      </c>
      <c r="AA1605" t="s">
        <v>18</v>
      </c>
      <c r="AB1605" s="3">
        <v>14</v>
      </c>
      <c r="AC1605" s="3">
        <f t="shared" si="175"/>
        <v>0</v>
      </c>
      <c r="AD1605" s="3">
        <f t="shared" si="176"/>
        <v>0</v>
      </c>
      <c r="AE1605" s="3">
        <f t="shared" si="177"/>
        <v>14</v>
      </c>
      <c r="AF1605" s="4" t="str">
        <f t="shared" si="178"/>
        <v/>
      </c>
      <c r="AG1605" s="4" t="str">
        <f t="shared" si="179"/>
        <v>Pass</v>
      </c>
      <c r="AH1605" s="3">
        <f t="shared" si="180"/>
        <v>0</v>
      </c>
      <c r="AI1605" s="3" t="str">
        <f t="shared" si="181"/>
        <v>Fail</v>
      </c>
      <c r="AJ1605" t="str">
        <f>VLOOKUP(A1605,'DSSV VIE1016'!$B$2:$D$55,3,0)</f>
        <v>CHINHTRI_05_3</v>
      </c>
    </row>
    <row r="1606" spans="1:36" x14ac:dyDescent="0.35">
      <c r="A1606" t="s">
        <v>5385</v>
      </c>
      <c r="B1606" t="s">
        <v>5386</v>
      </c>
      <c r="C1606" t="s">
        <v>5387</v>
      </c>
      <c r="D1606">
        <v>0</v>
      </c>
      <c r="E1606" t="s">
        <v>14</v>
      </c>
      <c r="F1606" t="s">
        <v>14</v>
      </c>
      <c r="G1606" t="s">
        <v>14</v>
      </c>
      <c r="H1606" t="s">
        <v>14</v>
      </c>
      <c r="I1606" t="s">
        <v>14</v>
      </c>
      <c r="J1606" t="s">
        <v>14</v>
      </c>
      <c r="K1606" t="s">
        <v>14</v>
      </c>
      <c r="L1606" t="s">
        <v>14</v>
      </c>
      <c r="M1606" t="s">
        <v>14</v>
      </c>
      <c r="N1606" t="s">
        <v>14</v>
      </c>
      <c r="O1606" t="s">
        <v>14</v>
      </c>
      <c r="P1606" t="s">
        <v>14</v>
      </c>
      <c r="Q1606" t="s">
        <v>14</v>
      </c>
      <c r="R1606" t="s">
        <v>14</v>
      </c>
      <c r="S1606">
        <v>0</v>
      </c>
      <c r="T1606" t="s">
        <v>14</v>
      </c>
      <c r="U1606" t="s">
        <v>14</v>
      </c>
      <c r="V1606" t="s">
        <v>15</v>
      </c>
      <c r="W1606" t="s">
        <v>16</v>
      </c>
      <c r="X1606" t="s">
        <v>17</v>
      </c>
      <c r="Y1606" t="s">
        <v>17</v>
      </c>
      <c r="Z1606" t="s">
        <v>16</v>
      </c>
      <c r="AA1606" t="s">
        <v>18</v>
      </c>
      <c r="AB1606" s="3">
        <v>14</v>
      </c>
      <c r="AC1606" s="3">
        <f t="shared" si="175"/>
        <v>14</v>
      </c>
      <c r="AD1606" s="3">
        <f t="shared" si="176"/>
        <v>0</v>
      </c>
      <c r="AE1606" s="3">
        <f t="shared" si="177"/>
        <v>0</v>
      </c>
      <c r="AF1606" s="4" t="str">
        <f t="shared" si="178"/>
        <v>Chưa tham gia học lần nào</v>
      </c>
      <c r="AG1606" s="4" t="str">
        <f t="shared" si="179"/>
        <v>Fail</v>
      </c>
      <c r="AH1606" s="3">
        <f t="shared" si="180"/>
        <v>0</v>
      </c>
      <c r="AI1606" s="3" t="str">
        <f t="shared" si="181"/>
        <v>Fail</v>
      </c>
      <c r="AJ1606" t="str">
        <f>VLOOKUP(A1606,'DSSV VIE1016'!$B$2:$D$55,3,0)</f>
        <v>CHINHTRI_05_3</v>
      </c>
    </row>
    <row r="1607" spans="1:36" x14ac:dyDescent="0.35">
      <c r="A1607" t="s">
        <v>5388</v>
      </c>
      <c r="B1607" t="s">
        <v>5389</v>
      </c>
      <c r="C1607" t="s">
        <v>5390</v>
      </c>
      <c r="D1607">
        <v>2.8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0.8</v>
      </c>
      <c r="U1607">
        <v>1</v>
      </c>
      <c r="V1607" t="s">
        <v>15</v>
      </c>
      <c r="W1607" t="s">
        <v>16</v>
      </c>
      <c r="X1607" t="s">
        <v>17</v>
      </c>
      <c r="Y1607" t="s">
        <v>17</v>
      </c>
      <c r="Z1607" t="s">
        <v>16</v>
      </c>
      <c r="AA1607" t="s">
        <v>18</v>
      </c>
      <c r="AB1607" s="3">
        <v>14</v>
      </c>
      <c r="AC1607" s="3">
        <f t="shared" si="175"/>
        <v>0</v>
      </c>
      <c r="AD1607" s="3">
        <f t="shared" si="176"/>
        <v>0</v>
      </c>
      <c r="AE1607" s="3">
        <f t="shared" si="177"/>
        <v>14</v>
      </c>
      <c r="AF1607" s="4" t="str">
        <f t="shared" si="178"/>
        <v/>
      </c>
      <c r="AG1607" s="4" t="str">
        <f t="shared" si="179"/>
        <v>Pass</v>
      </c>
      <c r="AH1607" s="3">
        <f t="shared" si="180"/>
        <v>1</v>
      </c>
      <c r="AI1607" s="3" t="str">
        <f t="shared" si="181"/>
        <v>Đủ Điều kiện dự thi</v>
      </c>
      <c r="AJ1607" t="str">
        <f>VLOOKUP(A1607,'DSSV VIE1016'!$B$2:$D$55,3,0)</f>
        <v>CHINHTRI_05_3</v>
      </c>
    </row>
    <row r="1608" spans="1:36" x14ac:dyDescent="0.35">
      <c r="A1608" t="s">
        <v>5391</v>
      </c>
      <c r="B1608" t="s">
        <v>452</v>
      </c>
      <c r="C1608" t="s">
        <v>453</v>
      </c>
      <c r="D1608">
        <v>0</v>
      </c>
      <c r="E1608" t="s">
        <v>14</v>
      </c>
      <c r="F1608" t="s">
        <v>14</v>
      </c>
      <c r="G1608" t="s">
        <v>14</v>
      </c>
      <c r="H1608" t="s">
        <v>14</v>
      </c>
      <c r="I1608" t="s">
        <v>14</v>
      </c>
      <c r="J1608" t="s">
        <v>14</v>
      </c>
      <c r="K1608" t="s">
        <v>14</v>
      </c>
      <c r="L1608" t="s">
        <v>14</v>
      </c>
      <c r="M1608" t="s">
        <v>14</v>
      </c>
      <c r="N1608" t="s">
        <v>14</v>
      </c>
      <c r="O1608" t="s">
        <v>14</v>
      </c>
      <c r="P1608" t="s">
        <v>14</v>
      </c>
      <c r="Q1608" t="s">
        <v>14</v>
      </c>
      <c r="R1608" t="s">
        <v>14</v>
      </c>
      <c r="S1608">
        <v>0</v>
      </c>
      <c r="T1608" t="s">
        <v>14</v>
      </c>
      <c r="U1608" t="s">
        <v>14</v>
      </c>
      <c r="V1608" t="s">
        <v>15</v>
      </c>
      <c r="W1608" t="s">
        <v>16</v>
      </c>
      <c r="X1608" t="s">
        <v>17</v>
      </c>
      <c r="Y1608" t="s">
        <v>17</v>
      </c>
      <c r="Z1608" t="s">
        <v>16</v>
      </c>
      <c r="AA1608" t="s">
        <v>18</v>
      </c>
      <c r="AB1608" s="3">
        <v>14</v>
      </c>
      <c r="AC1608" s="3">
        <f t="shared" si="175"/>
        <v>14</v>
      </c>
      <c r="AD1608" s="3">
        <f t="shared" si="176"/>
        <v>0</v>
      </c>
      <c r="AE1608" s="3">
        <f t="shared" si="177"/>
        <v>0</v>
      </c>
      <c r="AF1608" s="4" t="str">
        <f t="shared" si="178"/>
        <v>Chưa tham gia học lần nào</v>
      </c>
      <c r="AG1608" s="4" t="str">
        <f t="shared" si="179"/>
        <v>Fail</v>
      </c>
      <c r="AH1608" s="3">
        <f t="shared" si="180"/>
        <v>0</v>
      </c>
      <c r="AI1608" s="3" t="str">
        <f t="shared" si="181"/>
        <v>Fail</v>
      </c>
      <c r="AJ1608" t="e">
        <f>VLOOKUP(A1608,'DSSV VIE1016'!$B$2:$D$55,3,0)</f>
        <v>#N/A</v>
      </c>
    </row>
    <row r="1609" spans="1:36" x14ac:dyDescent="0.35">
      <c r="A1609" t="s">
        <v>5392</v>
      </c>
      <c r="B1609" t="s">
        <v>5393</v>
      </c>
      <c r="C1609" t="s">
        <v>5394</v>
      </c>
      <c r="D1609">
        <v>3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 t="s">
        <v>15</v>
      </c>
      <c r="W1609" t="s">
        <v>16</v>
      </c>
      <c r="X1609" t="s">
        <v>17</v>
      </c>
      <c r="Y1609" t="s">
        <v>17</v>
      </c>
      <c r="Z1609" t="s">
        <v>16</v>
      </c>
      <c r="AA1609" t="s">
        <v>18</v>
      </c>
      <c r="AB1609" s="3">
        <v>14</v>
      </c>
      <c r="AC1609" s="3">
        <f t="shared" si="175"/>
        <v>0</v>
      </c>
      <c r="AD1609" s="3">
        <f t="shared" si="176"/>
        <v>0</v>
      </c>
      <c r="AE1609" s="3">
        <f t="shared" si="177"/>
        <v>14</v>
      </c>
      <c r="AF1609" s="4" t="str">
        <f t="shared" si="178"/>
        <v/>
      </c>
      <c r="AG1609" s="4" t="str">
        <f t="shared" si="179"/>
        <v>Pass</v>
      </c>
      <c r="AH1609" s="3">
        <f t="shared" si="180"/>
        <v>1</v>
      </c>
      <c r="AI1609" s="3" t="str">
        <f t="shared" si="181"/>
        <v>Đủ Điều kiện dự thi</v>
      </c>
      <c r="AJ1609" t="str">
        <f>VLOOKUP(A1609,'DSSV VIE1016'!$B$2:$D$55,3,0)</f>
        <v>CHINHTRI_05_3</v>
      </c>
    </row>
    <row r="1610" spans="1:36" x14ac:dyDescent="0.35">
      <c r="A1610" t="s">
        <v>5395</v>
      </c>
      <c r="B1610" t="s">
        <v>5396</v>
      </c>
      <c r="C1610" t="s">
        <v>5397</v>
      </c>
      <c r="D1610">
        <v>3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 t="s">
        <v>15</v>
      </c>
      <c r="W1610" t="s">
        <v>16</v>
      </c>
      <c r="X1610" t="s">
        <v>17</v>
      </c>
      <c r="Y1610" t="s">
        <v>17</v>
      </c>
      <c r="Z1610" t="s">
        <v>16</v>
      </c>
      <c r="AA1610" t="s">
        <v>18</v>
      </c>
      <c r="AB1610" s="3">
        <v>14</v>
      </c>
      <c r="AC1610" s="3">
        <f t="shared" si="175"/>
        <v>0</v>
      </c>
      <c r="AD1610" s="3">
        <f t="shared" si="176"/>
        <v>0</v>
      </c>
      <c r="AE1610" s="3">
        <f t="shared" si="177"/>
        <v>14</v>
      </c>
      <c r="AF1610" s="4" t="str">
        <f t="shared" si="178"/>
        <v/>
      </c>
      <c r="AG1610" s="4" t="str">
        <f t="shared" si="179"/>
        <v>Pass</v>
      </c>
      <c r="AH1610" s="3">
        <f t="shared" si="180"/>
        <v>1</v>
      </c>
      <c r="AI1610" s="3" t="str">
        <f t="shared" si="181"/>
        <v>Đủ Điều kiện dự thi</v>
      </c>
      <c r="AJ1610" t="str">
        <f>VLOOKUP(A1610,'DSSV VIE1016'!$B$2:$D$55,3,0)</f>
        <v>CHINHTRI_05_3</v>
      </c>
    </row>
    <row r="1611" spans="1:36" x14ac:dyDescent="0.35">
      <c r="A1611" t="s">
        <v>5398</v>
      </c>
      <c r="B1611" t="s">
        <v>5399</v>
      </c>
      <c r="C1611" t="s">
        <v>5400</v>
      </c>
      <c r="D1611">
        <v>2.8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0.8</v>
      </c>
      <c r="U1611">
        <v>1</v>
      </c>
      <c r="V1611" t="s">
        <v>15</v>
      </c>
      <c r="W1611" t="s">
        <v>16</v>
      </c>
      <c r="X1611" t="s">
        <v>17</v>
      </c>
      <c r="Y1611" t="s">
        <v>17</v>
      </c>
      <c r="Z1611" t="s">
        <v>16</v>
      </c>
      <c r="AA1611" t="s">
        <v>18</v>
      </c>
      <c r="AB1611" s="3">
        <v>14</v>
      </c>
      <c r="AC1611" s="3">
        <f t="shared" si="175"/>
        <v>0</v>
      </c>
      <c r="AD1611" s="3">
        <f t="shared" si="176"/>
        <v>0</v>
      </c>
      <c r="AE1611" s="3">
        <f t="shared" si="177"/>
        <v>14</v>
      </c>
      <c r="AF1611" s="4" t="str">
        <f t="shared" si="178"/>
        <v/>
      </c>
      <c r="AG1611" s="4" t="str">
        <f t="shared" si="179"/>
        <v>Pass</v>
      </c>
      <c r="AH1611" s="3">
        <f t="shared" si="180"/>
        <v>1</v>
      </c>
      <c r="AI1611" s="3" t="str">
        <f t="shared" si="181"/>
        <v>Đủ Điều kiện dự thi</v>
      </c>
      <c r="AJ1611" t="str">
        <f>VLOOKUP(A1611,'DSSV VIE1016'!$B$2:$D$55,3,0)</f>
        <v>CHINHTRI_05_3</v>
      </c>
    </row>
    <row r="1612" spans="1:36" x14ac:dyDescent="0.35">
      <c r="A1612" t="s">
        <v>5401</v>
      </c>
      <c r="B1612" t="s">
        <v>5402</v>
      </c>
      <c r="C1612" t="s">
        <v>5403</v>
      </c>
      <c r="D1612">
        <v>3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 t="s">
        <v>15</v>
      </c>
      <c r="W1612" t="s">
        <v>16</v>
      </c>
      <c r="X1612" t="s">
        <v>17</v>
      </c>
      <c r="Y1612" t="s">
        <v>17</v>
      </c>
      <c r="Z1612" t="s">
        <v>16</v>
      </c>
      <c r="AA1612" t="s">
        <v>18</v>
      </c>
      <c r="AB1612" s="3">
        <v>14</v>
      </c>
      <c r="AC1612" s="3">
        <f t="shared" si="175"/>
        <v>0</v>
      </c>
      <c r="AD1612" s="3">
        <f t="shared" si="176"/>
        <v>0</v>
      </c>
      <c r="AE1612" s="3">
        <f t="shared" si="177"/>
        <v>14</v>
      </c>
      <c r="AF1612" s="4" t="str">
        <f t="shared" si="178"/>
        <v/>
      </c>
      <c r="AG1612" s="4" t="str">
        <f t="shared" si="179"/>
        <v>Pass</v>
      </c>
      <c r="AH1612" s="3">
        <f t="shared" si="180"/>
        <v>1</v>
      </c>
      <c r="AI1612" s="3" t="str">
        <f t="shared" si="181"/>
        <v>Đủ Điều kiện dự thi</v>
      </c>
      <c r="AJ1612" t="str">
        <f>VLOOKUP(A1612,'DSSV VIE1016'!$B$2:$D$55,3,0)</f>
        <v>CHINHTRI_05_3</v>
      </c>
    </row>
    <row r="1613" spans="1:36" x14ac:dyDescent="0.35">
      <c r="A1613" t="s">
        <v>5404</v>
      </c>
      <c r="B1613" t="s">
        <v>5405</v>
      </c>
      <c r="C1613" t="s">
        <v>5406</v>
      </c>
      <c r="D1613">
        <v>2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 t="s">
        <v>14</v>
      </c>
      <c r="U1613">
        <v>1</v>
      </c>
      <c r="V1613" t="s">
        <v>15</v>
      </c>
      <c r="W1613" t="s">
        <v>16</v>
      </c>
      <c r="X1613" t="s">
        <v>17</v>
      </c>
      <c r="Y1613" t="s">
        <v>17</v>
      </c>
      <c r="Z1613" t="s">
        <v>16</v>
      </c>
      <c r="AA1613" t="s">
        <v>18</v>
      </c>
      <c r="AB1613" s="3">
        <v>14</v>
      </c>
      <c r="AC1613" s="3">
        <f t="shared" si="175"/>
        <v>0</v>
      </c>
      <c r="AD1613" s="3">
        <f t="shared" si="176"/>
        <v>0</v>
      </c>
      <c r="AE1613" s="3">
        <f t="shared" si="177"/>
        <v>14</v>
      </c>
      <c r="AF1613" s="4" t="str">
        <f t="shared" si="178"/>
        <v/>
      </c>
      <c r="AG1613" s="4" t="str">
        <f t="shared" si="179"/>
        <v>Pass</v>
      </c>
      <c r="AH1613" s="3">
        <f t="shared" si="180"/>
        <v>0</v>
      </c>
      <c r="AI1613" s="3" t="str">
        <f t="shared" si="181"/>
        <v>Fail</v>
      </c>
      <c r="AJ1613" t="str">
        <f>VLOOKUP(A1613,'DSSV VIE1016'!$B$2:$D$55,3,0)</f>
        <v>CHINHTRI_05_3</v>
      </c>
    </row>
    <row r="1614" spans="1:36" x14ac:dyDescent="0.35">
      <c r="A1614" t="s">
        <v>5407</v>
      </c>
      <c r="B1614" t="s">
        <v>5408</v>
      </c>
      <c r="C1614" t="s">
        <v>5409</v>
      </c>
      <c r="D1614">
        <v>3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 t="s">
        <v>15</v>
      </c>
      <c r="W1614" t="s">
        <v>16</v>
      </c>
      <c r="X1614" t="s">
        <v>17</v>
      </c>
      <c r="Y1614" t="s">
        <v>17</v>
      </c>
      <c r="Z1614" t="s">
        <v>16</v>
      </c>
      <c r="AA1614" t="s">
        <v>18</v>
      </c>
      <c r="AB1614" s="3">
        <v>14</v>
      </c>
      <c r="AC1614" s="3">
        <f t="shared" si="175"/>
        <v>0</v>
      </c>
      <c r="AD1614" s="3">
        <f t="shared" si="176"/>
        <v>0</v>
      </c>
      <c r="AE1614" s="3">
        <f t="shared" si="177"/>
        <v>14</v>
      </c>
      <c r="AF1614" s="4" t="str">
        <f t="shared" si="178"/>
        <v/>
      </c>
      <c r="AG1614" s="4" t="str">
        <f t="shared" si="179"/>
        <v>Pass</v>
      </c>
      <c r="AH1614" s="3">
        <f t="shared" si="180"/>
        <v>1</v>
      </c>
      <c r="AI1614" s="3" t="str">
        <f t="shared" si="181"/>
        <v>Đủ Điều kiện dự thi</v>
      </c>
      <c r="AJ1614" t="str">
        <f>VLOOKUP(A1614,'DSSV VIE1016'!$B$2:$D$55,3,0)</f>
        <v>CHINHTRI_05_3</v>
      </c>
    </row>
    <row r="1615" spans="1:36" x14ac:dyDescent="0.35">
      <c r="A1615" t="s">
        <v>5410</v>
      </c>
      <c r="B1615" t="s">
        <v>5411</v>
      </c>
      <c r="C1615" t="s">
        <v>5412</v>
      </c>
      <c r="D1615">
        <v>2.9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0.9</v>
      </c>
      <c r="U1615">
        <v>1</v>
      </c>
      <c r="V1615" t="s">
        <v>15</v>
      </c>
      <c r="W1615" t="s">
        <v>16</v>
      </c>
      <c r="X1615" t="s">
        <v>17</v>
      </c>
      <c r="Y1615" t="s">
        <v>17</v>
      </c>
      <c r="Z1615" t="s">
        <v>16</v>
      </c>
      <c r="AA1615" t="s">
        <v>18</v>
      </c>
      <c r="AB1615" s="3">
        <v>14</v>
      </c>
      <c r="AC1615" s="3">
        <f t="shared" si="175"/>
        <v>0</v>
      </c>
      <c r="AD1615" s="3">
        <f t="shared" si="176"/>
        <v>0</v>
      </c>
      <c r="AE1615" s="3">
        <f t="shared" si="177"/>
        <v>14</v>
      </c>
      <c r="AF1615" s="4" t="str">
        <f t="shared" si="178"/>
        <v/>
      </c>
      <c r="AG1615" s="4" t="str">
        <f t="shared" si="179"/>
        <v>Pass</v>
      </c>
      <c r="AH1615" s="3">
        <f t="shared" si="180"/>
        <v>1</v>
      </c>
      <c r="AI1615" s="3" t="str">
        <f t="shared" si="181"/>
        <v>Đủ Điều kiện dự thi</v>
      </c>
      <c r="AJ1615" t="str">
        <f>VLOOKUP(A1615,'DSSV VIE1016'!$B$2:$D$55,3,0)</f>
        <v>CHINHTRI_05_3</v>
      </c>
    </row>
    <row r="1616" spans="1:36" x14ac:dyDescent="0.35">
      <c r="A1616" t="s">
        <v>5413</v>
      </c>
      <c r="B1616" t="s">
        <v>5414</v>
      </c>
      <c r="C1616" t="s">
        <v>5415</v>
      </c>
      <c r="D1616">
        <v>2.8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0.8</v>
      </c>
      <c r="U1616">
        <v>1</v>
      </c>
      <c r="V1616" t="s">
        <v>15</v>
      </c>
      <c r="W1616" t="s">
        <v>16</v>
      </c>
      <c r="X1616" t="s">
        <v>17</v>
      </c>
      <c r="Y1616" t="s">
        <v>17</v>
      </c>
      <c r="Z1616" t="s">
        <v>16</v>
      </c>
      <c r="AA1616" t="s">
        <v>18</v>
      </c>
      <c r="AB1616" s="3">
        <v>14</v>
      </c>
      <c r="AC1616" s="3">
        <f t="shared" si="175"/>
        <v>0</v>
      </c>
      <c r="AD1616" s="3">
        <f t="shared" si="176"/>
        <v>0</v>
      </c>
      <c r="AE1616" s="3">
        <f t="shared" si="177"/>
        <v>14</v>
      </c>
      <c r="AF1616" s="4" t="str">
        <f t="shared" si="178"/>
        <v/>
      </c>
      <c r="AG1616" s="4" t="str">
        <f t="shared" si="179"/>
        <v>Pass</v>
      </c>
      <c r="AH1616" s="3">
        <f t="shared" si="180"/>
        <v>1</v>
      </c>
      <c r="AI1616" s="3" t="str">
        <f t="shared" si="181"/>
        <v>Đủ Điều kiện dự thi</v>
      </c>
      <c r="AJ1616" t="str">
        <f>VLOOKUP(A1616,'DSSV VIE1016'!$B$2:$D$55,3,0)</f>
        <v>CHINHTRI_05_3</v>
      </c>
    </row>
    <row r="1617" spans="1:36" x14ac:dyDescent="0.35">
      <c r="A1617" t="s">
        <v>5416</v>
      </c>
      <c r="B1617" t="s">
        <v>5417</v>
      </c>
      <c r="C1617" t="s">
        <v>5418</v>
      </c>
      <c r="D1617">
        <v>3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 t="s">
        <v>15</v>
      </c>
      <c r="W1617" t="s">
        <v>16</v>
      </c>
      <c r="X1617" t="s">
        <v>17</v>
      </c>
      <c r="Y1617" t="s">
        <v>17</v>
      </c>
      <c r="Z1617" t="s">
        <v>16</v>
      </c>
      <c r="AA1617" t="s">
        <v>18</v>
      </c>
      <c r="AB1617" s="3">
        <v>14</v>
      </c>
      <c r="AC1617" s="3">
        <f t="shared" si="175"/>
        <v>0</v>
      </c>
      <c r="AD1617" s="3">
        <f t="shared" si="176"/>
        <v>0</v>
      </c>
      <c r="AE1617" s="3">
        <f t="shared" si="177"/>
        <v>14</v>
      </c>
      <c r="AF1617" s="4" t="str">
        <f t="shared" si="178"/>
        <v/>
      </c>
      <c r="AG1617" s="4" t="str">
        <f t="shared" si="179"/>
        <v>Pass</v>
      </c>
      <c r="AH1617" s="3">
        <f t="shared" si="180"/>
        <v>1</v>
      </c>
      <c r="AI1617" s="3" t="str">
        <f t="shared" si="181"/>
        <v>Đủ Điều kiện dự thi</v>
      </c>
      <c r="AJ1617" t="str">
        <f>VLOOKUP(A1617,'DSSV VIE1016'!$B$2:$D$55,3,0)</f>
        <v>CHINHTRI_05_3</v>
      </c>
    </row>
    <row r="1618" spans="1:36" x14ac:dyDescent="0.35">
      <c r="A1618" t="s">
        <v>5419</v>
      </c>
      <c r="B1618" t="s">
        <v>5420</v>
      </c>
      <c r="C1618" t="s">
        <v>5421</v>
      </c>
      <c r="D1618">
        <v>2.7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0.7</v>
      </c>
      <c r="U1618">
        <v>1</v>
      </c>
      <c r="V1618" t="s">
        <v>15</v>
      </c>
      <c r="W1618" t="s">
        <v>16</v>
      </c>
      <c r="X1618" t="s">
        <v>17</v>
      </c>
      <c r="Y1618" t="s">
        <v>17</v>
      </c>
      <c r="Z1618" t="s">
        <v>16</v>
      </c>
      <c r="AA1618" t="s">
        <v>18</v>
      </c>
      <c r="AB1618" s="3">
        <v>14</v>
      </c>
      <c r="AC1618" s="3">
        <f t="shared" si="175"/>
        <v>0</v>
      </c>
      <c r="AD1618" s="3">
        <f t="shared" si="176"/>
        <v>0</v>
      </c>
      <c r="AE1618" s="3">
        <f t="shared" si="177"/>
        <v>14</v>
      </c>
      <c r="AF1618" s="4" t="str">
        <f t="shared" si="178"/>
        <v/>
      </c>
      <c r="AG1618" s="4" t="str">
        <f t="shared" si="179"/>
        <v>Pass</v>
      </c>
      <c r="AH1618" s="3">
        <f t="shared" si="180"/>
        <v>1</v>
      </c>
      <c r="AI1618" s="3" t="str">
        <f t="shared" si="181"/>
        <v>Đủ Điều kiện dự thi</v>
      </c>
      <c r="AJ1618" t="str">
        <f>VLOOKUP(A1618,'DSSV VIE1016'!$B$2:$D$55,3,0)</f>
        <v>CHINHTRI_05_3</v>
      </c>
    </row>
    <row r="1619" spans="1:36" x14ac:dyDescent="0.35">
      <c r="A1619" t="s">
        <v>5422</v>
      </c>
      <c r="B1619" t="s">
        <v>5423</v>
      </c>
      <c r="C1619" t="s">
        <v>5424</v>
      </c>
      <c r="D1619">
        <v>2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 t="s">
        <v>14</v>
      </c>
      <c r="U1619">
        <v>1</v>
      </c>
      <c r="V1619" t="s">
        <v>15</v>
      </c>
      <c r="W1619" t="s">
        <v>16</v>
      </c>
      <c r="X1619" t="s">
        <v>17</v>
      </c>
      <c r="Y1619" t="s">
        <v>17</v>
      </c>
      <c r="Z1619" t="s">
        <v>16</v>
      </c>
      <c r="AA1619" t="s">
        <v>18</v>
      </c>
      <c r="AB1619" s="3">
        <v>14</v>
      </c>
      <c r="AC1619" s="3">
        <f t="shared" si="175"/>
        <v>0</v>
      </c>
      <c r="AD1619" s="3">
        <f t="shared" si="176"/>
        <v>0</v>
      </c>
      <c r="AE1619" s="3">
        <f t="shared" si="177"/>
        <v>14</v>
      </c>
      <c r="AF1619" s="4" t="str">
        <f t="shared" si="178"/>
        <v/>
      </c>
      <c r="AG1619" s="4" t="str">
        <f t="shared" si="179"/>
        <v>Pass</v>
      </c>
      <c r="AH1619" s="3">
        <f t="shared" si="180"/>
        <v>0</v>
      </c>
      <c r="AI1619" s="3" t="str">
        <f t="shared" si="181"/>
        <v>Fail</v>
      </c>
      <c r="AJ1619" t="str">
        <f>VLOOKUP(A1619,'DSSV VIE1016'!$B$2:$D$55,3,0)</f>
        <v>CHINHTRI_05_3</v>
      </c>
    </row>
    <row r="1620" spans="1:36" x14ac:dyDescent="0.35">
      <c r="A1620" t="s">
        <v>5425</v>
      </c>
      <c r="B1620" t="s">
        <v>5426</v>
      </c>
      <c r="C1620" t="s">
        <v>5427</v>
      </c>
      <c r="D1620">
        <v>3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 t="s">
        <v>15</v>
      </c>
      <c r="W1620" t="s">
        <v>16</v>
      </c>
      <c r="X1620" t="s">
        <v>17</v>
      </c>
      <c r="Y1620" t="s">
        <v>17</v>
      </c>
      <c r="Z1620" t="s">
        <v>16</v>
      </c>
      <c r="AA1620" t="s">
        <v>18</v>
      </c>
      <c r="AB1620" s="3">
        <v>14</v>
      </c>
      <c r="AC1620" s="3">
        <f t="shared" si="175"/>
        <v>0</v>
      </c>
      <c r="AD1620" s="3">
        <f t="shared" si="176"/>
        <v>0</v>
      </c>
      <c r="AE1620" s="3">
        <f t="shared" si="177"/>
        <v>14</v>
      </c>
      <c r="AF1620" s="4" t="str">
        <f t="shared" si="178"/>
        <v/>
      </c>
      <c r="AG1620" s="4" t="str">
        <f t="shared" si="179"/>
        <v>Pass</v>
      </c>
      <c r="AH1620" s="3">
        <f t="shared" si="180"/>
        <v>1</v>
      </c>
      <c r="AI1620" s="3" t="str">
        <f t="shared" si="181"/>
        <v>Đủ Điều kiện dự thi</v>
      </c>
      <c r="AJ1620" t="str">
        <f>VLOOKUP(A1620,'DSSV VIE1016'!$B$2:$D$55,3,0)</f>
        <v>CHINHTRI_05_3</v>
      </c>
    </row>
    <row r="1621" spans="1:36" x14ac:dyDescent="0.35">
      <c r="A1621" t="s">
        <v>5428</v>
      </c>
      <c r="B1621" t="s">
        <v>5429</v>
      </c>
      <c r="C1621" t="s">
        <v>5430</v>
      </c>
      <c r="D1621">
        <v>3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 t="s">
        <v>15</v>
      </c>
      <c r="W1621" t="s">
        <v>16</v>
      </c>
      <c r="X1621" t="s">
        <v>17</v>
      </c>
      <c r="Y1621" t="s">
        <v>17</v>
      </c>
      <c r="Z1621" t="s">
        <v>16</v>
      </c>
      <c r="AA1621" t="s">
        <v>18</v>
      </c>
      <c r="AB1621" s="3">
        <v>14</v>
      </c>
      <c r="AC1621" s="3">
        <f t="shared" si="175"/>
        <v>0</v>
      </c>
      <c r="AD1621" s="3">
        <f t="shared" si="176"/>
        <v>0</v>
      </c>
      <c r="AE1621" s="3">
        <f t="shared" si="177"/>
        <v>14</v>
      </c>
      <c r="AF1621" s="4" t="str">
        <f t="shared" si="178"/>
        <v/>
      </c>
      <c r="AG1621" s="4" t="str">
        <f t="shared" si="179"/>
        <v>Pass</v>
      </c>
      <c r="AH1621" s="3">
        <f t="shared" si="180"/>
        <v>1</v>
      </c>
      <c r="AI1621" s="3" t="str">
        <f t="shared" si="181"/>
        <v>Đủ Điều kiện dự thi</v>
      </c>
      <c r="AJ1621" t="str">
        <f>VLOOKUP(A1621,'DSSV VIE1016'!$B$2:$D$55,3,0)</f>
        <v>CHINHTRI_05_3</v>
      </c>
    </row>
    <row r="1622" spans="1:36" x14ac:dyDescent="0.35">
      <c r="A1622" t="s">
        <v>5431</v>
      </c>
      <c r="B1622" t="s">
        <v>5432</v>
      </c>
      <c r="C1622" t="s">
        <v>5433</v>
      </c>
      <c r="D1622">
        <v>3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 t="s">
        <v>15</v>
      </c>
      <c r="W1622" t="s">
        <v>16</v>
      </c>
      <c r="X1622" t="s">
        <v>17</v>
      </c>
      <c r="Y1622" t="s">
        <v>17</v>
      </c>
      <c r="Z1622" t="s">
        <v>16</v>
      </c>
      <c r="AA1622" t="s">
        <v>18</v>
      </c>
      <c r="AB1622" s="3">
        <v>14</v>
      </c>
      <c r="AC1622" s="3">
        <f t="shared" si="175"/>
        <v>0</v>
      </c>
      <c r="AD1622" s="3">
        <f t="shared" si="176"/>
        <v>0</v>
      </c>
      <c r="AE1622" s="3">
        <f t="shared" si="177"/>
        <v>14</v>
      </c>
      <c r="AF1622" s="4" t="str">
        <f t="shared" si="178"/>
        <v/>
      </c>
      <c r="AG1622" s="4" t="str">
        <f t="shared" si="179"/>
        <v>Pass</v>
      </c>
      <c r="AH1622" s="3">
        <f t="shared" si="180"/>
        <v>1</v>
      </c>
      <c r="AI1622" s="3" t="str">
        <f t="shared" si="181"/>
        <v>Đủ Điều kiện dự thi</v>
      </c>
      <c r="AJ1622" t="e">
        <f>VLOOKUP(A1622,'DSSV VIE1016'!$B$2:$D$55,3,0)</f>
        <v>#N/A</v>
      </c>
    </row>
    <row r="1623" spans="1:36" x14ac:dyDescent="0.35">
      <c r="A1623" t="s">
        <v>5434</v>
      </c>
      <c r="B1623" t="s">
        <v>5435</v>
      </c>
      <c r="C1623" t="s">
        <v>5436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 t="s">
        <v>14</v>
      </c>
      <c r="U1623" t="s">
        <v>14</v>
      </c>
      <c r="V1623" t="s">
        <v>15</v>
      </c>
      <c r="W1623" t="s">
        <v>16</v>
      </c>
      <c r="X1623" t="s">
        <v>17</v>
      </c>
      <c r="Y1623" t="s">
        <v>17</v>
      </c>
      <c r="Z1623" t="s">
        <v>16</v>
      </c>
      <c r="AA1623" t="s">
        <v>18</v>
      </c>
      <c r="AB1623" s="3">
        <v>14</v>
      </c>
      <c r="AC1623" s="3">
        <f t="shared" si="175"/>
        <v>0</v>
      </c>
      <c r="AD1623" s="3">
        <f t="shared" si="176"/>
        <v>0</v>
      </c>
      <c r="AE1623" s="3">
        <f t="shared" si="177"/>
        <v>14</v>
      </c>
      <c r="AF1623" s="4" t="str">
        <f t="shared" si="178"/>
        <v/>
      </c>
      <c r="AG1623" s="4" t="str">
        <f t="shared" si="179"/>
        <v>Pass</v>
      </c>
      <c r="AH1623" s="3">
        <f t="shared" si="180"/>
        <v>0</v>
      </c>
      <c r="AI1623" s="3" t="str">
        <f t="shared" si="181"/>
        <v>Fail</v>
      </c>
      <c r="AJ1623" t="str">
        <f>VLOOKUP(A1623,'DSSV VIE1016'!$B$2:$D$55,3,0)</f>
        <v>CHINHTRI_05_3</v>
      </c>
    </row>
    <row r="1624" spans="1:36" x14ac:dyDescent="0.35">
      <c r="A1624" t="s">
        <v>5437</v>
      </c>
      <c r="B1624" t="s">
        <v>5438</v>
      </c>
      <c r="C1624" t="s">
        <v>5439</v>
      </c>
      <c r="D1624">
        <v>3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 t="s">
        <v>15</v>
      </c>
      <c r="W1624" t="s">
        <v>16</v>
      </c>
      <c r="X1624" t="s">
        <v>17</v>
      </c>
      <c r="Y1624" t="s">
        <v>17</v>
      </c>
      <c r="Z1624" t="s">
        <v>16</v>
      </c>
      <c r="AA1624" t="s">
        <v>18</v>
      </c>
      <c r="AB1624" s="3">
        <v>14</v>
      </c>
      <c r="AC1624" s="3">
        <f t="shared" si="175"/>
        <v>0</v>
      </c>
      <c r="AD1624" s="3">
        <f t="shared" si="176"/>
        <v>0</v>
      </c>
      <c r="AE1624" s="3">
        <f t="shared" si="177"/>
        <v>14</v>
      </c>
      <c r="AF1624" s="4" t="str">
        <f t="shared" si="178"/>
        <v/>
      </c>
      <c r="AG1624" s="4" t="str">
        <f t="shared" si="179"/>
        <v>Pass</v>
      </c>
      <c r="AH1624" s="3">
        <f t="shared" si="180"/>
        <v>1</v>
      </c>
      <c r="AI1624" s="3" t="str">
        <f t="shared" si="181"/>
        <v>Đủ Điều kiện dự thi</v>
      </c>
      <c r="AJ1624" t="str">
        <f>VLOOKUP(A1624,'DSSV VIE1016'!$B$2:$D$55,3,0)</f>
        <v>CHINHTRI_05_3</v>
      </c>
    </row>
    <row r="1625" spans="1:36" x14ac:dyDescent="0.35">
      <c r="A1625" t="s">
        <v>5440</v>
      </c>
      <c r="B1625" t="s">
        <v>5441</v>
      </c>
      <c r="C1625" t="s">
        <v>5442</v>
      </c>
      <c r="D1625">
        <v>3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 t="s">
        <v>15</v>
      </c>
      <c r="W1625" t="s">
        <v>16</v>
      </c>
      <c r="X1625" t="s">
        <v>17</v>
      </c>
      <c r="Y1625" t="s">
        <v>17</v>
      </c>
      <c r="Z1625" t="s">
        <v>16</v>
      </c>
      <c r="AA1625" t="s">
        <v>18</v>
      </c>
      <c r="AB1625" s="3">
        <v>14</v>
      </c>
      <c r="AC1625" s="3">
        <f t="shared" si="175"/>
        <v>0</v>
      </c>
      <c r="AD1625" s="3">
        <f t="shared" si="176"/>
        <v>0</v>
      </c>
      <c r="AE1625" s="3">
        <f t="shared" si="177"/>
        <v>14</v>
      </c>
      <c r="AF1625" s="4" t="str">
        <f t="shared" si="178"/>
        <v/>
      </c>
      <c r="AG1625" s="4" t="str">
        <f t="shared" si="179"/>
        <v>Pass</v>
      </c>
      <c r="AH1625" s="3">
        <f t="shared" si="180"/>
        <v>1</v>
      </c>
      <c r="AI1625" s="3" t="str">
        <f t="shared" si="181"/>
        <v>Đủ Điều kiện dự thi</v>
      </c>
      <c r="AJ1625" t="str">
        <f>VLOOKUP(A1625,'DSSV VIE1016'!$B$2:$D$55,3,0)</f>
        <v>CHINHTRI_05_3</v>
      </c>
    </row>
    <row r="1626" spans="1:36" x14ac:dyDescent="0.35">
      <c r="A1626" t="s">
        <v>5443</v>
      </c>
      <c r="B1626" t="s">
        <v>5444</v>
      </c>
      <c r="C1626" t="s">
        <v>5445</v>
      </c>
      <c r="D1626">
        <v>0</v>
      </c>
      <c r="E1626" t="s">
        <v>14</v>
      </c>
      <c r="F1626" t="s">
        <v>14</v>
      </c>
      <c r="G1626" t="s">
        <v>14</v>
      </c>
      <c r="H1626" t="s">
        <v>14</v>
      </c>
      <c r="I1626" t="s">
        <v>14</v>
      </c>
      <c r="J1626" t="s">
        <v>14</v>
      </c>
      <c r="K1626" t="s">
        <v>14</v>
      </c>
      <c r="L1626" t="s">
        <v>14</v>
      </c>
      <c r="M1626" t="s">
        <v>14</v>
      </c>
      <c r="N1626" t="s">
        <v>14</v>
      </c>
      <c r="O1626" t="s">
        <v>14</v>
      </c>
      <c r="P1626" t="s">
        <v>14</v>
      </c>
      <c r="Q1626" t="s">
        <v>14</v>
      </c>
      <c r="R1626" t="s">
        <v>14</v>
      </c>
      <c r="S1626">
        <v>0</v>
      </c>
      <c r="T1626" t="s">
        <v>14</v>
      </c>
      <c r="U1626" t="s">
        <v>14</v>
      </c>
      <c r="V1626" t="s">
        <v>15</v>
      </c>
      <c r="W1626" t="s">
        <v>16</v>
      </c>
      <c r="X1626" t="s">
        <v>17</v>
      </c>
      <c r="Y1626" t="s">
        <v>17</v>
      </c>
      <c r="Z1626" t="s">
        <v>16</v>
      </c>
      <c r="AA1626" t="s">
        <v>18</v>
      </c>
      <c r="AB1626" s="3">
        <v>14</v>
      </c>
      <c r="AC1626" s="3">
        <f t="shared" si="175"/>
        <v>14</v>
      </c>
      <c r="AD1626" s="3">
        <f t="shared" si="176"/>
        <v>0</v>
      </c>
      <c r="AE1626" s="3">
        <f t="shared" si="177"/>
        <v>0</v>
      </c>
      <c r="AF1626" s="4" t="str">
        <f t="shared" si="178"/>
        <v>Chưa tham gia học lần nào</v>
      </c>
      <c r="AG1626" s="4" t="str">
        <f t="shared" si="179"/>
        <v>Fail</v>
      </c>
      <c r="AH1626" s="3">
        <f t="shared" si="180"/>
        <v>0</v>
      </c>
      <c r="AI1626" s="3" t="str">
        <f t="shared" si="181"/>
        <v>Fail</v>
      </c>
      <c r="AJ1626" t="str">
        <f>VLOOKUP(A1626,'DSSV VIE1016'!$B$2:$D$55,3,0)</f>
        <v>CHINHTRI_05_3</v>
      </c>
    </row>
    <row r="1627" spans="1:36" x14ac:dyDescent="0.35">
      <c r="A1627" t="s">
        <v>5446</v>
      </c>
      <c r="B1627" t="s">
        <v>5447</v>
      </c>
      <c r="C1627" t="s">
        <v>5448</v>
      </c>
      <c r="D1627">
        <v>3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 t="s">
        <v>15</v>
      </c>
      <c r="W1627" t="s">
        <v>16</v>
      </c>
      <c r="X1627" t="s">
        <v>17</v>
      </c>
      <c r="Y1627" t="s">
        <v>17</v>
      </c>
      <c r="Z1627" t="s">
        <v>16</v>
      </c>
      <c r="AA1627" t="s">
        <v>18</v>
      </c>
      <c r="AB1627" s="3">
        <v>14</v>
      </c>
      <c r="AC1627" s="3">
        <f t="shared" si="175"/>
        <v>0</v>
      </c>
      <c r="AD1627" s="3">
        <f t="shared" si="176"/>
        <v>0</v>
      </c>
      <c r="AE1627" s="3">
        <f t="shared" si="177"/>
        <v>14</v>
      </c>
      <c r="AF1627" s="4" t="str">
        <f t="shared" si="178"/>
        <v/>
      </c>
      <c r="AG1627" s="4" t="str">
        <f t="shared" si="179"/>
        <v>Pass</v>
      </c>
      <c r="AH1627" s="3">
        <f t="shared" si="180"/>
        <v>1</v>
      </c>
      <c r="AI1627" s="3" t="str">
        <f t="shared" si="181"/>
        <v>Đủ Điều kiện dự thi</v>
      </c>
      <c r="AJ1627" t="str">
        <f>VLOOKUP(A1627,'DSSV VIE1016'!$B$2:$D$55,3,0)</f>
        <v>CHINHTRI_05_3</v>
      </c>
    </row>
    <row r="1628" spans="1:36" x14ac:dyDescent="0.35">
      <c r="A1628" t="s">
        <v>5449</v>
      </c>
      <c r="B1628" t="s">
        <v>5450</v>
      </c>
      <c r="C1628" t="s">
        <v>5451</v>
      </c>
      <c r="D1628">
        <v>3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 t="s">
        <v>15</v>
      </c>
      <c r="W1628" t="s">
        <v>16</v>
      </c>
      <c r="X1628" t="s">
        <v>17</v>
      </c>
      <c r="Y1628" t="s">
        <v>17</v>
      </c>
      <c r="Z1628" t="s">
        <v>16</v>
      </c>
      <c r="AA1628" t="s">
        <v>18</v>
      </c>
      <c r="AB1628" s="3">
        <v>14</v>
      </c>
      <c r="AC1628" s="3">
        <f t="shared" si="175"/>
        <v>0</v>
      </c>
      <c r="AD1628" s="3">
        <f t="shared" si="176"/>
        <v>0</v>
      </c>
      <c r="AE1628" s="3">
        <f t="shared" si="177"/>
        <v>14</v>
      </c>
      <c r="AF1628" s="4" t="str">
        <f t="shared" si="178"/>
        <v/>
      </c>
      <c r="AG1628" s="4" t="str">
        <f t="shared" si="179"/>
        <v>Pass</v>
      </c>
      <c r="AH1628" s="3">
        <f t="shared" si="180"/>
        <v>1</v>
      </c>
      <c r="AI1628" s="3" t="str">
        <f t="shared" si="181"/>
        <v>Đủ Điều kiện dự thi</v>
      </c>
      <c r="AJ1628" t="str">
        <f>VLOOKUP(A1628,'DSSV VIE1016'!$B$2:$D$55,3,0)</f>
        <v>CHINHTRI_05_3</v>
      </c>
    </row>
    <row r="1629" spans="1:36" x14ac:dyDescent="0.35">
      <c r="A1629" t="s">
        <v>5452</v>
      </c>
      <c r="B1629" t="s">
        <v>5453</v>
      </c>
      <c r="C1629" t="s">
        <v>5454</v>
      </c>
      <c r="D1629">
        <v>3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 t="s">
        <v>15</v>
      </c>
      <c r="W1629" t="s">
        <v>16</v>
      </c>
      <c r="X1629" t="s">
        <v>17</v>
      </c>
      <c r="Y1629" t="s">
        <v>17</v>
      </c>
      <c r="Z1629" t="s">
        <v>16</v>
      </c>
      <c r="AA1629" t="s">
        <v>18</v>
      </c>
      <c r="AB1629" s="3">
        <v>14</v>
      </c>
      <c r="AC1629" s="3">
        <f t="shared" si="175"/>
        <v>0</v>
      </c>
      <c r="AD1629" s="3">
        <f t="shared" si="176"/>
        <v>0</v>
      </c>
      <c r="AE1629" s="3">
        <f t="shared" si="177"/>
        <v>14</v>
      </c>
      <c r="AF1629" s="4" t="str">
        <f t="shared" si="178"/>
        <v/>
      </c>
      <c r="AG1629" s="4" t="str">
        <f t="shared" si="179"/>
        <v>Pass</v>
      </c>
      <c r="AH1629" s="3">
        <f t="shared" si="180"/>
        <v>1</v>
      </c>
      <c r="AI1629" s="3" t="str">
        <f t="shared" si="181"/>
        <v>Đủ Điều kiện dự thi</v>
      </c>
      <c r="AJ1629" t="e">
        <f>VLOOKUP(A1629,'DSSV VIE1016'!$B$2:$D$55,3,0)</f>
        <v>#N/A</v>
      </c>
    </row>
    <row r="1630" spans="1:36" x14ac:dyDescent="0.35">
      <c r="A1630" t="s">
        <v>5455</v>
      </c>
      <c r="B1630" t="s">
        <v>5456</v>
      </c>
      <c r="C1630" t="s">
        <v>5457</v>
      </c>
      <c r="D1630">
        <v>2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 t="s">
        <v>14</v>
      </c>
      <c r="U1630">
        <v>1</v>
      </c>
      <c r="V1630" t="s">
        <v>15</v>
      </c>
      <c r="W1630" t="s">
        <v>16</v>
      </c>
      <c r="X1630" t="s">
        <v>17</v>
      </c>
      <c r="Y1630" t="s">
        <v>17</v>
      </c>
      <c r="Z1630" t="s">
        <v>16</v>
      </c>
      <c r="AA1630" t="s">
        <v>18</v>
      </c>
      <c r="AB1630" s="3">
        <v>14</v>
      </c>
      <c r="AC1630" s="3">
        <f t="shared" si="175"/>
        <v>0</v>
      </c>
      <c r="AD1630" s="3">
        <f t="shared" si="176"/>
        <v>0</v>
      </c>
      <c r="AE1630" s="3">
        <f t="shared" si="177"/>
        <v>14</v>
      </c>
      <c r="AF1630" s="4" t="str">
        <f t="shared" si="178"/>
        <v/>
      </c>
      <c r="AG1630" s="4" t="str">
        <f t="shared" si="179"/>
        <v>Pass</v>
      </c>
      <c r="AH1630" s="3">
        <f t="shared" si="180"/>
        <v>0</v>
      </c>
      <c r="AI1630" s="3" t="str">
        <f t="shared" si="181"/>
        <v>Fail</v>
      </c>
      <c r="AJ1630" t="e">
        <f>VLOOKUP(A1630,'DSSV VIE1016'!$B$2:$D$55,3,0)</f>
        <v>#N/A</v>
      </c>
    </row>
    <row r="1631" spans="1:36" x14ac:dyDescent="0.35">
      <c r="A1631" t="s">
        <v>5458</v>
      </c>
      <c r="B1631" t="s">
        <v>5459</v>
      </c>
      <c r="C1631" t="s">
        <v>5460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 t="s">
        <v>14</v>
      </c>
      <c r="U1631" t="s">
        <v>14</v>
      </c>
      <c r="V1631" t="s">
        <v>15</v>
      </c>
      <c r="W1631" t="s">
        <v>16</v>
      </c>
      <c r="X1631" t="s">
        <v>17</v>
      </c>
      <c r="Y1631" t="s">
        <v>17</v>
      </c>
      <c r="Z1631" t="s">
        <v>16</v>
      </c>
      <c r="AA1631" t="s">
        <v>18</v>
      </c>
      <c r="AB1631" s="3">
        <v>14</v>
      </c>
      <c r="AC1631" s="3">
        <f t="shared" si="175"/>
        <v>0</v>
      </c>
      <c r="AD1631" s="3">
        <f t="shared" si="176"/>
        <v>0</v>
      </c>
      <c r="AE1631" s="3">
        <f t="shared" si="177"/>
        <v>14</v>
      </c>
      <c r="AF1631" s="4" t="str">
        <f t="shared" si="178"/>
        <v/>
      </c>
      <c r="AG1631" s="4" t="str">
        <f t="shared" si="179"/>
        <v>Pass</v>
      </c>
      <c r="AH1631" s="3">
        <f t="shared" si="180"/>
        <v>0</v>
      </c>
      <c r="AI1631" s="3" t="str">
        <f t="shared" si="181"/>
        <v>Fail</v>
      </c>
      <c r="AJ1631" t="e">
        <f>VLOOKUP(A1631,'DSSV VIE1016'!$B$2:$D$55,3,0)</f>
        <v>#N/A</v>
      </c>
    </row>
    <row r="1632" spans="1:36" x14ac:dyDescent="0.35">
      <c r="A1632" t="s">
        <v>5461</v>
      </c>
      <c r="B1632" t="s">
        <v>5462</v>
      </c>
      <c r="C1632" t="s">
        <v>5463</v>
      </c>
      <c r="D1632">
        <v>2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 t="s">
        <v>14</v>
      </c>
      <c r="U1632">
        <v>1</v>
      </c>
      <c r="V1632" t="s">
        <v>15</v>
      </c>
      <c r="W1632" t="s">
        <v>16</v>
      </c>
      <c r="X1632" t="s">
        <v>17</v>
      </c>
      <c r="Y1632" t="s">
        <v>17</v>
      </c>
      <c r="Z1632" t="s">
        <v>16</v>
      </c>
      <c r="AA1632" t="s">
        <v>18</v>
      </c>
      <c r="AB1632" s="3">
        <v>14</v>
      </c>
      <c r="AC1632" s="3">
        <f t="shared" si="175"/>
        <v>0</v>
      </c>
      <c r="AD1632" s="3">
        <f t="shared" si="176"/>
        <v>0</v>
      </c>
      <c r="AE1632" s="3">
        <f t="shared" si="177"/>
        <v>14</v>
      </c>
      <c r="AF1632" s="4" t="str">
        <f t="shared" si="178"/>
        <v/>
      </c>
      <c r="AG1632" s="4" t="str">
        <f t="shared" si="179"/>
        <v>Pass</v>
      </c>
      <c r="AH1632" s="3">
        <f t="shared" si="180"/>
        <v>0</v>
      </c>
      <c r="AI1632" s="3" t="str">
        <f t="shared" si="181"/>
        <v>Fail</v>
      </c>
      <c r="AJ1632" t="e">
        <f>VLOOKUP(A1632,'DSSV VIE1016'!$B$2:$D$55,3,0)</f>
        <v>#N/A</v>
      </c>
    </row>
    <row r="1633" spans="1:36" x14ac:dyDescent="0.35">
      <c r="A1633" t="s">
        <v>5464</v>
      </c>
      <c r="B1633" t="s">
        <v>5465</v>
      </c>
      <c r="C1633" t="s">
        <v>5466</v>
      </c>
      <c r="D1633">
        <v>0</v>
      </c>
      <c r="E1633" t="s">
        <v>14</v>
      </c>
      <c r="F1633" t="s">
        <v>14</v>
      </c>
      <c r="G1633" t="s">
        <v>14</v>
      </c>
      <c r="H1633" t="s">
        <v>14</v>
      </c>
      <c r="I1633" t="s">
        <v>14</v>
      </c>
      <c r="J1633" t="s">
        <v>14</v>
      </c>
      <c r="K1633" t="s">
        <v>14</v>
      </c>
      <c r="L1633" t="s">
        <v>14</v>
      </c>
      <c r="M1633" t="s">
        <v>14</v>
      </c>
      <c r="N1633" t="s">
        <v>14</v>
      </c>
      <c r="O1633" t="s">
        <v>14</v>
      </c>
      <c r="P1633" t="s">
        <v>14</v>
      </c>
      <c r="Q1633" t="s">
        <v>14</v>
      </c>
      <c r="R1633" t="s">
        <v>14</v>
      </c>
      <c r="S1633">
        <v>0</v>
      </c>
      <c r="T1633" t="s">
        <v>14</v>
      </c>
      <c r="U1633" t="s">
        <v>14</v>
      </c>
      <c r="V1633" t="s">
        <v>15</v>
      </c>
      <c r="W1633" t="s">
        <v>16</v>
      </c>
      <c r="X1633" t="s">
        <v>17</v>
      </c>
      <c r="Y1633" t="s">
        <v>17</v>
      </c>
      <c r="Z1633" t="s">
        <v>16</v>
      </c>
      <c r="AA1633" t="s">
        <v>18</v>
      </c>
      <c r="AB1633" s="3">
        <v>14</v>
      </c>
      <c r="AC1633" s="3">
        <f t="shared" si="175"/>
        <v>14</v>
      </c>
      <c r="AD1633" s="3">
        <f t="shared" si="176"/>
        <v>0</v>
      </c>
      <c r="AE1633" s="3">
        <f t="shared" si="177"/>
        <v>0</v>
      </c>
      <c r="AF1633" s="4" t="str">
        <f t="shared" si="178"/>
        <v>Chưa tham gia học lần nào</v>
      </c>
      <c r="AG1633" s="4" t="str">
        <f t="shared" si="179"/>
        <v>Fail</v>
      </c>
      <c r="AH1633" s="3">
        <f t="shared" si="180"/>
        <v>0</v>
      </c>
      <c r="AI1633" s="3" t="str">
        <f t="shared" si="181"/>
        <v>Fail</v>
      </c>
      <c r="AJ1633" t="e">
        <f>VLOOKUP(A1633,'DSSV VIE1016'!$B$2:$D$55,3,0)</f>
        <v>#N/A</v>
      </c>
    </row>
    <row r="1634" spans="1:36" x14ac:dyDescent="0.35">
      <c r="A1634" t="s">
        <v>5467</v>
      </c>
      <c r="B1634" t="s">
        <v>5468</v>
      </c>
      <c r="C1634" t="s">
        <v>5469</v>
      </c>
      <c r="D1634">
        <v>3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 t="s">
        <v>15</v>
      </c>
      <c r="W1634" t="s">
        <v>16</v>
      </c>
      <c r="X1634" t="s">
        <v>17</v>
      </c>
      <c r="Y1634" t="s">
        <v>17</v>
      </c>
      <c r="Z1634" t="s">
        <v>16</v>
      </c>
      <c r="AA1634" t="s">
        <v>18</v>
      </c>
      <c r="AB1634" s="3">
        <v>14</v>
      </c>
      <c r="AC1634" s="3">
        <f t="shared" si="175"/>
        <v>0</v>
      </c>
      <c r="AD1634" s="3">
        <f t="shared" si="176"/>
        <v>0</v>
      </c>
      <c r="AE1634" s="3">
        <f t="shared" si="177"/>
        <v>14</v>
      </c>
      <c r="AF1634" s="4" t="str">
        <f t="shared" si="178"/>
        <v/>
      </c>
      <c r="AG1634" s="4" t="str">
        <f t="shared" si="179"/>
        <v>Pass</v>
      </c>
      <c r="AH1634" s="3">
        <f t="shared" si="180"/>
        <v>1</v>
      </c>
      <c r="AI1634" s="3" t="str">
        <f t="shared" si="181"/>
        <v>Đủ Điều kiện dự thi</v>
      </c>
      <c r="AJ1634" t="e">
        <f>VLOOKUP(A1634,'DSSV VIE1016'!$B$2:$D$55,3,0)</f>
        <v>#N/A</v>
      </c>
    </row>
    <row r="1635" spans="1:36" x14ac:dyDescent="0.35">
      <c r="A1635" t="s">
        <v>5470</v>
      </c>
      <c r="B1635" t="s">
        <v>5471</v>
      </c>
      <c r="C1635" t="s">
        <v>5472</v>
      </c>
      <c r="D1635">
        <v>0.56999999999999995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 t="s">
        <v>14</v>
      </c>
      <c r="N1635" t="s">
        <v>14</v>
      </c>
      <c r="O1635" t="s">
        <v>14</v>
      </c>
      <c r="P1635" t="s">
        <v>14</v>
      </c>
      <c r="Q1635" t="s">
        <v>14</v>
      </c>
      <c r="R1635" t="s">
        <v>14</v>
      </c>
      <c r="S1635">
        <v>0.57142857142900005</v>
      </c>
      <c r="T1635" t="s">
        <v>14</v>
      </c>
      <c r="U1635" t="s">
        <v>14</v>
      </c>
      <c r="V1635" t="s">
        <v>15</v>
      </c>
      <c r="W1635" t="s">
        <v>16</v>
      </c>
      <c r="X1635" t="s">
        <v>17</v>
      </c>
      <c r="Y1635" t="s">
        <v>17</v>
      </c>
      <c r="Z1635" t="s">
        <v>16</v>
      </c>
      <c r="AA1635" t="s">
        <v>18</v>
      </c>
      <c r="AB1635" s="3">
        <v>14</v>
      </c>
      <c r="AC1635" s="3">
        <f t="shared" si="175"/>
        <v>6</v>
      </c>
      <c r="AD1635" s="3">
        <f t="shared" si="176"/>
        <v>0</v>
      </c>
      <c r="AE1635" s="3">
        <f t="shared" si="177"/>
        <v>8</v>
      </c>
      <c r="AF1635" s="4" t="str">
        <f t="shared" si="178"/>
        <v/>
      </c>
      <c r="AG1635" s="4" t="str">
        <f t="shared" si="179"/>
        <v>Fail</v>
      </c>
      <c r="AH1635" s="3">
        <f t="shared" si="180"/>
        <v>0</v>
      </c>
      <c r="AI1635" s="3" t="str">
        <f t="shared" si="181"/>
        <v>Fail</v>
      </c>
      <c r="AJ1635" t="e">
        <f>VLOOKUP(A1635,'DSSV VIE1016'!$B$2:$D$55,3,0)</f>
        <v>#N/A</v>
      </c>
    </row>
    <row r="1636" spans="1:36" x14ac:dyDescent="0.35">
      <c r="A1636" t="s">
        <v>5473</v>
      </c>
      <c r="B1636" t="s">
        <v>5474</v>
      </c>
      <c r="C1636" t="s">
        <v>5475</v>
      </c>
      <c r="D1636">
        <v>3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 t="s">
        <v>15</v>
      </c>
      <c r="W1636" t="s">
        <v>16</v>
      </c>
      <c r="X1636" t="s">
        <v>17</v>
      </c>
      <c r="Y1636" t="s">
        <v>17</v>
      </c>
      <c r="Z1636" t="s">
        <v>16</v>
      </c>
      <c r="AA1636" t="s">
        <v>18</v>
      </c>
      <c r="AB1636" s="3">
        <v>14</v>
      </c>
      <c r="AC1636" s="3">
        <f t="shared" si="175"/>
        <v>0</v>
      </c>
      <c r="AD1636" s="3">
        <f t="shared" si="176"/>
        <v>0</v>
      </c>
      <c r="AE1636" s="3">
        <f t="shared" si="177"/>
        <v>14</v>
      </c>
      <c r="AF1636" s="4" t="str">
        <f t="shared" si="178"/>
        <v/>
      </c>
      <c r="AG1636" s="4" t="str">
        <f t="shared" si="179"/>
        <v>Pass</v>
      </c>
      <c r="AH1636" s="3">
        <f t="shared" si="180"/>
        <v>1</v>
      </c>
      <c r="AI1636" s="3" t="str">
        <f t="shared" si="181"/>
        <v>Đủ Điều kiện dự thi</v>
      </c>
      <c r="AJ1636" t="e">
        <f>VLOOKUP(A1636,'DSSV VIE1016'!$B$2:$D$55,3,0)</f>
        <v>#N/A</v>
      </c>
    </row>
    <row r="1637" spans="1:36" x14ac:dyDescent="0.35">
      <c r="A1637" t="s">
        <v>5476</v>
      </c>
      <c r="B1637" t="s">
        <v>5477</v>
      </c>
      <c r="C1637" t="s">
        <v>5478</v>
      </c>
      <c r="D1637">
        <v>2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 t="s">
        <v>14</v>
      </c>
      <c r="V1637" t="s">
        <v>15</v>
      </c>
      <c r="W1637" t="s">
        <v>16</v>
      </c>
      <c r="X1637" t="s">
        <v>17</v>
      </c>
      <c r="Y1637" t="s">
        <v>17</v>
      </c>
      <c r="Z1637" t="s">
        <v>16</v>
      </c>
      <c r="AA1637" t="s">
        <v>18</v>
      </c>
      <c r="AB1637" s="3">
        <v>14</v>
      </c>
      <c r="AC1637" s="3">
        <f t="shared" si="175"/>
        <v>0</v>
      </c>
      <c r="AD1637" s="3">
        <f t="shared" si="176"/>
        <v>0</v>
      </c>
      <c r="AE1637" s="3">
        <f t="shared" si="177"/>
        <v>14</v>
      </c>
      <c r="AF1637" s="4" t="str">
        <f t="shared" si="178"/>
        <v/>
      </c>
      <c r="AG1637" s="4" t="str">
        <f t="shared" si="179"/>
        <v>Pass</v>
      </c>
      <c r="AH1637" s="3">
        <f t="shared" si="180"/>
        <v>1</v>
      </c>
      <c r="AI1637" s="3" t="str">
        <f t="shared" si="181"/>
        <v>Đủ Điều kiện dự thi</v>
      </c>
      <c r="AJ1637" t="e">
        <f>VLOOKUP(A1637,'DSSV VIE1016'!$B$2:$D$55,3,0)</f>
        <v>#N/A</v>
      </c>
    </row>
    <row r="1638" spans="1:36" x14ac:dyDescent="0.35">
      <c r="A1638" t="s">
        <v>5479</v>
      </c>
      <c r="B1638" t="s">
        <v>5480</v>
      </c>
      <c r="C1638" t="s">
        <v>5481</v>
      </c>
      <c r="D1638">
        <v>3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 t="s">
        <v>15</v>
      </c>
      <c r="W1638" t="s">
        <v>16</v>
      </c>
      <c r="X1638" t="s">
        <v>17</v>
      </c>
      <c r="Y1638" t="s">
        <v>17</v>
      </c>
      <c r="Z1638" t="s">
        <v>16</v>
      </c>
      <c r="AA1638" t="s">
        <v>18</v>
      </c>
      <c r="AB1638" s="3">
        <v>14</v>
      </c>
      <c r="AC1638" s="3">
        <f t="shared" si="175"/>
        <v>0</v>
      </c>
      <c r="AD1638" s="3">
        <f t="shared" si="176"/>
        <v>0</v>
      </c>
      <c r="AE1638" s="3">
        <f t="shared" si="177"/>
        <v>14</v>
      </c>
      <c r="AF1638" s="4" t="str">
        <f t="shared" si="178"/>
        <v/>
      </c>
      <c r="AG1638" s="4" t="str">
        <f t="shared" si="179"/>
        <v>Pass</v>
      </c>
      <c r="AH1638" s="3">
        <f t="shared" si="180"/>
        <v>1</v>
      </c>
      <c r="AI1638" s="3" t="str">
        <f t="shared" si="181"/>
        <v>Đủ Điều kiện dự thi</v>
      </c>
      <c r="AJ1638" t="e">
        <f>VLOOKUP(A1638,'DSSV VIE1016'!$B$2:$D$55,3,0)</f>
        <v>#N/A</v>
      </c>
    </row>
    <row r="1639" spans="1:36" x14ac:dyDescent="0.35">
      <c r="A1639" t="s">
        <v>5482</v>
      </c>
      <c r="B1639" t="s">
        <v>5483</v>
      </c>
      <c r="C1639" t="s">
        <v>5484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 t="s">
        <v>14</v>
      </c>
      <c r="U1639" t="s">
        <v>14</v>
      </c>
      <c r="V1639" t="s">
        <v>15</v>
      </c>
      <c r="W1639" t="s">
        <v>16</v>
      </c>
      <c r="X1639" t="s">
        <v>17</v>
      </c>
      <c r="Y1639" t="s">
        <v>17</v>
      </c>
      <c r="Z1639" t="s">
        <v>16</v>
      </c>
      <c r="AA1639" t="s">
        <v>18</v>
      </c>
      <c r="AB1639" s="3">
        <v>14</v>
      </c>
      <c r="AC1639" s="3">
        <f t="shared" si="175"/>
        <v>0</v>
      </c>
      <c r="AD1639" s="3">
        <f t="shared" si="176"/>
        <v>0</v>
      </c>
      <c r="AE1639" s="3">
        <f t="shared" si="177"/>
        <v>14</v>
      </c>
      <c r="AF1639" s="4" t="str">
        <f t="shared" si="178"/>
        <v/>
      </c>
      <c r="AG1639" s="4" t="str">
        <f t="shared" si="179"/>
        <v>Pass</v>
      </c>
      <c r="AH1639" s="3">
        <f t="shared" si="180"/>
        <v>0</v>
      </c>
      <c r="AI1639" s="3" t="str">
        <f t="shared" si="181"/>
        <v>Fail</v>
      </c>
      <c r="AJ1639" t="e">
        <f>VLOOKUP(A1639,'DSSV VIE1016'!$B$2:$D$55,3,0)</f>
        <v>#N/A</v>
      </c>
    </row>
    <row r="1640" spans="1:36" x14ac:dyDescent="0.35">
      <c r="A1640" t="s">
        <v>5485</v>
      </c>
      <c r="B1640" t="s">
        <v>5486</v>
      </c>
      <c r="C1640" t="s">
        <v>5487</v>
      </c>
      <c r="D1640">
        <v>3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 t="s">
        <v>15</v>
      </c>
      <c r="W1640" t="s">
        <v>16</v>
      </c>
      <c r="X1640" t="s">
        <v>17</v>
      </c>
      <c r="Y1640" t="s">
        <v>17</v>
      </c>
      <c r="Z1640" t="s">
        <v>16</v>
      </c>
      <c r="AA1640" t="s">
        <v>18</v>
      </c>
      <c r="AB1640" s="3">
        <v>14</v>
      </c>
      <c r="AC1640" s="3">
        <f t="shared" si="175"/>
        <v>0</v>
      </c>
      <c r="AD1640" s="3">
        <f t="shared" si="176"/>
        <v>0</v>
      </c>
      <c r="AE1640" s="3">
        <f t="shared" si="177"/>
        <v>14</v>
      </c>
      <c r="AF1640" s="4" t="str">
        <f t="shared" si="178"/>
        <v/>
      </c>
      <c r="AG1640" s="4" t="str">
        <f t="shared" si="179"/>
        <v>Pass</v>
      </c>
      <c r="AH1640" s="3">
        <f t="shared" si="180"/>
        <v>1</v>
      </c>
      <c r="AI1640" s="3" t="str">
        <f t="shared" si="181"/>
        <v>Đủ Điều kiện dự thi</v>
      </c>
      <c r="AJ1640" t="e">
        <f>VLOOKUP(A1640,'DSSV VIE1016'!$B$2:$D$55,3,0)</f>
        <v>#N/A</v>
      </c>
    </row>
    <row r="1641" spans="1:36" x14ac:dyDescent="0.35">
      <c r="A1641" t="s">
        <v>5488</v>
      </c>
      <c r="B1641" t="s">
        <v>5489</v>
      </c>
      <c r="C1641" t="s">
        <v>5490</v>
      </c>
      <c r="D1641">
        <v>2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 t="s">
        <v>14</v>
      </c>
      <c r="U1641">
        <v>1</v>
      </c>
      <c r="V1641" t="s">
        <v>15</v>
      </c>
      <c r="W1641" t="s">
        <v>16</v>
      </c>
      <c r="X1641" t="s">
        <v>17</v>
      </c>
      <c r="Y1641" t="s">
        <v>17</v>
      </c>
      <c r="Z1641" t="s">
        <v>16</v>
      </c>
      <c r="AA1641" t="s">
        <v>18</v>
      </c>
      <c r="AB1641" s="3">
        <v>14</v>
      </c>
      <c r="AC1641" s="3">
        <f t="shared" si="175"/>
        <v>0</v>
      </c>
      <c r="AD1641" s="3">
        <f t="shared" si="176"/>
        <v>0</v>
      </c>
      <c r="AE1641" s="3">
        <f t="shared" si="177"/>
        <v>14</v>
      </c>
      <c r="AF1641" s="4" t="str">
        <f t="shared" si="178"/>
        <v/>
      </c>
      <c r="AG1641" s="4" t="str">
        <f t="shared" si="179"/>
        <v>Pass</v>
      </c>
      <c r="AH1641" s="3">
        <f t="shared" si="180"/>
        <v>0</v>
      </c>
      <c r="AI1641" s="3" t="str">
        <f t="shared" si="181"/>
        <v>Fail</v>
      </c>
      <c r="AJ1641" t="e">
        <f>VLOOKUP(A1641,'DSSV VIE1016'!$B$2:$D$55,3,0)</f>
        <v>#N/A</v>
      </c>
    </row>
    <row r="1642" spans="1:36" x14ac:dyDescent="0.35">
      <c r="A1642" t="s">
        <v>5491</v>
      </c>
      <c r="B1642" t="s">
        <v>5492</v>
      </c>
      <c r="C1642" t="s">
        <v>5493</v>
      </c>
      <c r="D1642">
        <v>3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 t="s">
        <v>15</v>
      </c>
      <c r="W1642" t="s">
        <v>16</v>
      </c>
      <c r="X1642" t="s">
        <v>17</v>
      </c>
      <c r="Y1642" t="s">
        <v>17</v>
      </c>
      <c r="Z1642" t="s">
        <v>16</v>
      </c>
      <c r="AA1642" t="s">
        <v>18</v>
      </c>
      <c r="AB1642" s="3">
        <v>14</v>
      </c>
      <c r="AC1642" s="3">
        <f t="shared" si="175"/>
        <v>0</v>
      </c>
      <c r="AD1642" s="3">
        <f t="shared" si="176"/>
        <v>0</v>
      </c>
      <c r="AE1642" s="3">
        <f t="shared" si="177"/>
        <v>14</v>
      </c>
      <c r="AF1642" s="4" t="str">
        <f t="shared" si="178"/>
        <v/>
      </c>
      <c r="AG1642" s="4" t="str">
        <f t="shared" si="179"/>
        <v>Pass</v>
      </c>
      <c r="AH1642" s="3">
        <f t="shared" si="180"/>
        <v>1</v>
      </c>
      <c r="AI1642" s="3" t="str">
        <f t="shared" si="181"/>
        <v>Đủ Điều kiện dự thi</v>
      </c>
      <c r="AJ1642" t="e">
        <f>VLOOKUP(A1642,'DSSV VIE1016'!$B$2:$D$55,3,0)</f>
        <v>#N/A</v>
      </c>
    </row>
    <row r="1643" spans="1:36" x14ac:dyDescent="0.35">
      <c r="A1643" t="s">
        <v>5494</v>
      </c>
      <c r="B1643" t="s">
        <v>5495</v>
      </c>
      <c r="C1643" t="s">
        <v>5496</v>
      </c>
      <c r="D1643">
        <v>3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 t="s">
        <v>15</v>
      </c>
      <c r="W1643" t="s">
        <v>16</v>
      </c>
      <c r="X1643" t="s">
        <v>17</v>
      </c>
      <c r="Y1643" t="s">
        <v>17</v>
      </c>
      <c r="Z1643" t="s">
        <v>16</v>
      </c>
      <c r="AA1643" t="s">
        <v>18</v>
      </c>
      <c r="AB1643" s="3">
        <v>14</v>
      </c>
      <c r="AC1643" s="3">
        <f t="shared" si="175"/>
        <v>0</v>
      </c>
      <c r="AD1643" s="3">
        <f t="shared" si="176"/>
        <v>0</v>
      </c>
      <c r="AE1643" s="3">
        <f t="shared" si="177"/>
        <v>14</v>
      </c>
      <c r="AF1643" s="4" t="str">
        <f t="shared" si="178"/>
        <v/>
      </c>
      <c r="AG1643" s="4" t="str">
        <f t="shared" si="179"/>
        <v>Pass</v>
      </c>
      <c r="AH1643" s="3">
        <f t="shared" si="180"/>
        <v>1</v>
      </c>
      <c r="AI1643" s="3" t="str">
        <f t="shared" si="181"/>
        <v>Đủ Điều kiện dự thi</v>
      </c>
      <c r="AJ1643" t="e">
        <f>VLOOKUP(A1643,'DSSV VIE1016'!$B$2:$D$55,3,0)</f>
        <v>#N/A</v>
      </c>
    </row>
    <row r="1644" spans="1:36" x14ac:dyDescent="0.35">
      <c r="A1644" t="s">
        <v>5497</v>
      </c>
      <c r="B1644" t="s">
        <v>5498</v>
      </c>
      <c r="C1644" t="s">
        <v>5499</v>
      </c>
      <c r="D1644">
        <v>3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 t="s">
        <v>15</v>
      </c>
      <c r="W1644" t="s">
        <v>16</v>
      </c>
      <c r="X1644" t="s">
        <v>17</v>
      </c>
      <c r="Y1644" t="s">
        <v>17</v>
      </c>
      <c r="Z1644" t="s">
        <v>16</v>
      </c>
      <c r="AA1644" t="s">
        <v>18</v>
      </c>
      <c r="AB1644" s="3">
        <v>14</v>
      </c>
      <c r="AC1644" s="3">
        <f t="shared" si="175"/>
        <v>0</v>
      </c>
      <c r="AD1644" s="3">
        <f t="shared" si="176"/>
        <v>0</v>
      </c>
      <c r="AE1644" s="3">
        <f t="shared" si="177"/>
        <v>14</v>
      </c>
      <c r="AF1644" s="4" t="str">
        <f t="shared" si="178"/>
        <v/>
      </c>
      <c r="AG1644" s="4" t="str">
        <f t="shared" si="179"/>
        <v>Pass</v>
      </c>
      <c r="AH1644" s="3">
        <f t="shared" si="180"/>
        <v>1</v>
      </c>
      <c r="AI1644" s="3" t="str">
        <f t="shared" si="181"/>
        <v>Đủ Điều kiện dự thi</v>
      </c>
      <c r="AJ1644" t="e">
        <f>VLOOKUP(A1644,'DSSV VIE1016'!$B$2:$D$55,3,0)</f>
        <v>#N/A</v>
      </c>
    </row>
    <row r="1645" spans="1:36" x14ac:dyDescent="0.35">
      <c r="A1645" t="s">
        <v>5500</v>
      </c>
      <c r="B1645" t="s">
        <v>5501</v>
      </c>
      <c r="C1645" t="s">
        <v>5502</v>
      </c>
      <c r="D1645">
        <v>2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 t="s">
        <v>14</v>
      </c>
      <c r="U1645">
        <v>1</v>
      </c>
      <c r="V1645" t="s">
        <v>15</v>
      </c>
      <c r="W1645" t="s">
        <v>16</v>
      </c>
      <c r="X1645" t="s">
        <v>17</v>
      </c>
      <c r="Y1645" t="s">
        <v>17</v>
      </c>
      <c r="Z1645" t="s">
        <v>16</v>
      </c>
      <c r="AA1645" t="s">
        <v>18</v>
      </c>
      <c r="AB1645" s="3">
        <v>14</v>
      </c>
      <c r="AC1645" s="3">
        <f t="shared" si="175"/>
        <v>0</v>
      </c>
      <c r="AD1645" s="3">
        <f t="shared" si="176"/>
        <v>0</v>
      </c>
      <c r="AE1645" s="3">
        <f t="shared" si="177"/>
        <v>14</v>
      </c>
      <c r="AF1645" s="4" t="str">
        <f t="shared" si="178"/>
        <v/>
      </c>
      <c r="AG1645" s="4" t="str">
        <f t="shared" si="179"/>
        <v>Pass</v>
      </c>
      <c r="AH1645" s="3">
        <f t="shared" si="180"/>
        <v>0</v>
      </c>
      <c r="AI1645" s="3" t="str">
        <f t="shared" si="181"/>
        <v>Fail</v>
      </c>
      <c r="AJ1645" t="e">
        <f>VLOOKUP(A1645,'DSSV VIE1016'!$B$2:$D$55,3,0)</f>
        <v>#N/A</v>
      </c>
    </row>
    <row r="1646" spans="1:36" x14ac:dyDescent="0.35">
      <c r="A1646" t="s">
        <v>5503</v>
      </c>
      <c r="B1646" t="s">
        <v>5504</v>
      </c>
      <c r="C1646" t="s">
        <v>5505</v>
      </c>
      <c r="D1646">
        <v>0</v>
      </c>
      <c r="E1646" t="s">
        <v>14</v>
      </c>
      <c r="F1646" t="s">
        <v>14</v>
      </c>
      <c r="G1646" t="s">
        <v>14</v>
      </c>
      <c r="H1646" t="s">
        <v>14</v>
      </c>
      <c r="I1646" t="s">
        <v>14</v>
      </c>
      <c r="J1646" t="s">
        <v>14</v>
      </c>
      <c r="K1646" t="s">
        <v>14</v>
      </c>
      <c r="L1646" t="s">
        <v>14</v>
      </c>
      <c r="M1646" t="s">
        <v>14</v>
      </c>
      <c r="N1646" t="s">
        <v>14</v>
      </c>
      <c r="O1646" t="s">
        <v>14</v>
      </c>
      <c r="P1646" t="s">
        <v>14</v>
      </c>
      <c r="Q1646" t="s">
        <v>14</v>
      </c>
      <c r="R1646" t="s">
        <v>14</v>
      </c>
      <c r="S1646">
        <v>0</v>
      </c>
      <c r="T1646" t="s">
        <v>14</v>
      </c>
      <c r="U1646" t="s">
        <v>14</v>
      </c>
      <c r="V1646" t="s">
        <v>15</v>
      </c>
      <c r="W1646" t="s">
        <v>16</v>
      </c>
      <c r="X1646" t="s">
        <v>17</v>
      </c>
      <c r="Y1646" t="s">
        <v>17</v>
      </c>
      <c r="Z1646" t="s">
        <v>16</v>
      </c>
      <c r="AA1646" t="s">
        <v>18</v>
      </c>
      <c r="AB1646" s="3">
        <v>14</v>
      </c>
      <c r="AC1646" s="3">
        <f t="shared" si="175"/>
        <v>14</v>
      </c>
      <c r="AD1646" s="3">
        <f t="shared" si="176"/>
        <v>0</v>
      </c>
      <c r="AE1646" s="3">
        <f t="shared" si="177"/>
        <v>0</v>
      </c>
      <c r="AF1646" s="4" t="str">
        <f t="shared" si="178"/>
        <v>Chưa tham gia học lần nào</v>
      </c>
      <c r="AG1646" s="4" t="str">
        <f t="shared" si="179"/>
        <v>Fail</v>
      </c>
      <c r="AH1646" s="3">
        <f t="shared" si="180"/>
        <v>0</v>
      </c>
      <c r="AI1646" s="3" t="str">
        <f t="shared" si="181"/>
        <v>Fail</v>
      </c>
      <c r="AJ1646" t="e">
        <f>VLOOKUP(A1646,'DSSV VIE1016'!$B$2:$D$55,3,0)</f>
        <v>#N/A</v>
      </c>
    </row>
    <row r="1647" spans="1:36" x14ac:dyDescent="0.35">
      <c r="A1647" t="s">
        <v>5506</v>
      </c>
      <c r="B1647" t="s">
        <v>5507</v>
      </c>
      <c r="C1647" t="s">
        <v>5508</v>
      </c>
      <c r="D1647">
        <v>2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 t="s">
        <v>14</v>
      </c>
      <c r="U1647">
        <v>1</v>
      </c>
      <c r="V1647" t="s">
        <v>15</v>
      </c>
      <c r="W1647" t="s">
        <v>16</v>
      </c>
      <c r="X1647" t="s">
        <v>17</v>
      </c>
      <c r="Y1647" t="s">
        <v>17</v>
      </c>
      <c r="Z1647" t="s">
        <v>16</v>
      </c>
      <c r="AA1647" t="s">
        <v>18</v>
      </c>
      <c r="AB1647" s="3">
        <v>14</v>
      </c>
      <c r="AC1647" s="3">
        <f t="shared" si="175"/>
        <v>0</v>
      </c>
      <c r="AD1647" s="3">
        <f t="shared" si="176"/>
        <v>0</v>
      </c>
      <c r="AE1647" s="3">
        <f t="shared" si="177"/>
        <v>14</v>
      </c>
      <c r="AF1647" s="4" t="str">
        <f t="shared" si="178"/>
        <v/>
      </c>
      <c r="AG1647" s="4" t="str">
        <f t="shared" si="179"/>
        <v>Pass</v>
      </c>
      <c r="AH1647" s="3">
        <f t="shared" si="180"/>
        <v>0</v>
      </c>
      <c r="AI1647" s="3" t="str">
        <f t="shared" si="181"/>
        <v>Fail</v>
      </c>
      <c r="AJ1647" t="e">
        <f>VLOOKUP(A1647,'DSSV VIE1016'!$B$2:$D$55,3,0)</f>
        <v>#N/A</v>
      </c>
    </row>
    <row r="1648" spans="1:36" x14ac:dyDescent="0.35">
      <c r="A1648" t="s">
        <v>5509</v>
      </c>
      <c r="B1648" t="s">
        <v>5510</v>
      </c>
      <c r="C1648" t="s">
        <v>5511</v>
      </c>
      <c r="D1648">
        <v>3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 t="s">
        <v>15</v>
      </c>
      <c r="W1648" t="s">
        <v>16</v>
      </c>
      <c r="X1648" t="s">
        <v>17</v>
      </c>
      <c r="Y1648" t="s">
        <v>17</v>
      </c>
      <c r="Z1648" t="s">
        <v>16</v>
      </c>
      <c r="AA1648" t="s">
        <v>18</v>
      </c>
      <c r="AB1648" s="3">
        <v>14</v>
      </c>
      <c r="AC1648" s="3">
        <f t="shared" si="175"/>
        <v>0</v>
      </c>
      <c r="AD1648" s="3">
        <f t="shared" si="176"/>
        <v>0</v>
      </c>
      <c r="AE1648" s="3">
        <f t="shared" si="177"/>
        <v>14</v>
      </c>
      <c r="AF1648" s="4" t="str">
        <f t="shared" si="178"/>
        <v/>
      </c>
      <c r="AG1648" s="4" t="str">
        <f t="shared" si="179"/>
        <v>Pass</v>
      </c>
      <c r="AH1648" s="3">
        <f t="shared" si="180"/>
        <v>1</v>
      </c>
      <c r="AI1648" s="3" t="str">
        <f t="shared" si="181"/>
        <v>Đủ Điều kiện dự thi</v>
      </c>
      <c r="AJ1648" t="e">
        <f>VLOOKUP(A1648,'DSSV VIE1016'!$B$2:$D$55,3,0)</f>
        <v>#N/A</v>
      </c>
    </row>
    <row r="1649" spans="1:36" x14ac:dyDescent="0.35">
      <c r="A1649" t="s">
        <v>5512</v>
      </c>
      <c r="B1649" t="s">
        <v>184</v>
      </c>
      <c r="C1649" t="s">
        <v>185</v>
      </c>
      <c r="D1649">
        <v>3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 t="s">
        <v>15</v>
      </c>
      <c r="W1649" t="s">
        <v>16</v>
      </c>
      <c r="X1649" t="s">
        <v>17</v>
      </c>
      <c r="Y1649" t="s">
        <v>17</v>
      </c>
      <c r="Z1649" t="s">
        <v>16</v>
      </c>
      <c r="AA1649" t="s">
        <v>18</v>
      </c>
      <c r="AB1649" s="3">
        <v>14</v>
      </c>
      <c r="AC1649" s="3">
        <f t="shared" si="175"/>
        <v>0</v>
      </c>
      <c r="AD1649" s="3">
        <f t="shared" si="176"/>
        <v>0</v>
      </c>
      <c r="AE1649" s="3">
        <f t="shared" si="177"/>
        <v>14</v>
      </c>
      <c r="AF1649" s="4" t="str">
        <f t="shared" si="178"/>
        <v/>
      </c>
      <c r="AG1649" s="4" t="str">
        <f t="shared" si="179"/>
        <v>Pass</v>
      </c>
      <c r="AH1649" s="3">
        <f t="shared" si="180"/>
        <v>1</v>
      </c>
      <c r="AI1649" s="3" t="str">
        <f t="shared" si="181"/>
        <v>Đủ Điều kiện dự thi</v>
      </c>
      <c r="AJ1649" t="e">
        <f>VLOOKUP(A1649,'DSSV VIE1016'!$B$2:$D$55,3,0)</f>
        <v>#N/A</v>
      </c>
    </row>
    <row r="1650" spans="1:36" x14ac:dyDescent="0.35">
      <c r="A1650" t="s">
        <v>5513</v>
      </c>
      <c r="B1650" t="s">
        <v>5514</v>
      </c>
      <c r="C1650" t="s">
        <v>5515</v>
      </c>
      <c r="D1650">
        <v>0.43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 t="s">
        <v>14</v>
      </c>
      <c r="L1650" t="s">
        <v>14</v>
      </c>
      <c r="M1650" t="s">
        <v>14</v>
      </c>
      <c r="N1650" t="s">
        <v>14</v>
      </c>
      <c r="O1650" t="s">
        <v>14</v>
      </c>
      <c r="P1650" t="s">
        <v>14</v>
      </c>
      <c r="Q1650" t="s">
        <v>14</v>
      </c>
      <c r="R1650" t="s">
        <v>14</v>
      </c>
      <c r="S1650">
        <v>0.428571428571</v>
      </c>
      <c r="T1650" t="s">
        <v>14</v>
      </c>
      <c r="U1650" t="s">
        <v>14</v>
      </c>
      <c r="V1650" t="s">
        <v>15</v>
      </c>
      <c r="W1650" t="s">
        <v>16</v>
      </c>
      <c r="X1650" t="s">
        <v>17</v>
      </c>
      <c r="Y1650" t="s">
        <v>17</v>
      </c>
      <c r="Z1650" t="s">
        <v>16</v>
      </c>
      <c r="AA1650" t="s">
        <v>18</v>
      </c>
      <c r="AB1650" s="3">
        <v>14</v>
      </c>
      <c r="AC1650" s="3">
        <f t="shared" si="175"/>
        <v>8</v>
      </c>
      <c r="AD1650" s="3">
        <f t="shared" si="176"/>
        <v>0</v>
      </c>
      <c r="AE1650" s="3">
        <f t="shared" si="177"/>
        <v>6</v>
      </c>
      <c r="AF1650" s="4" t="str">
        <f t="shared" si="178"/>
        <v/>
      </c>
      <c r="AG1650" s="4" t="str">
        <f t="shared" si="179"/>
        <v>Fail</v>
      </c>
      <c r="AH1650" s="3">
        <f t="shared" si="180"/>
        <v>0</v>
      </c>
      <c r="AI1650" s="3" t="str">
        <f t="shared" si="181"/>
        <v>Fail</v>
      </c>
      <c r="AJ1650" t="e">
        <f>VLOOKUP(A1650,'DSSV VIE1016'!$B$2:$D$55,3,0)</f>
        <v>#N/A</v>
      </c>
    </row>
    <row r="1651" spans="1:36" x14ac:dyDescent="0.35">
      <c r="A1651" t="s">
        <v>5516</v>
      </c>
      <c r="B1651" t="s">
        <v>5517</v>
      </c>
      <c r="C1651" t="s">
        <v>5518</v>
      </c>
      <c r="D1651">
        <v>3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 t="s">
        <v>15</v>
      </c>
      <c r="W1651" t="s">
        <v>16</v>
      </c>
      <c r="X1651" t="s">
        <v>17</v>
      </c>
      <c r="Y1651" t="s">
        <v>17</v>
      </c>
      <c r="Z1651" t="s">
        <v>16</v>
      </c>
      <c r="AA1651" t="s">
        <v>18</v>
      </c>
      <c r="AB1651" s="3">
        <v>14</v>
      </c>
      <c r="AC1651" s="3">
        <f t="shared" si="175"/>
        <v>0</v>
      </c>
      <c r="AD1651" s="3">
        <f t="shared" si="176"/>
        <v>0</v>
      </c>
      <c r="AE1651" s="3">
        <f t="shared" si="177"/>
        <v>14</v>
      </c>
      <c r="AF1651" s="4" t="str">
        <f t="shared" si="178"/>
        <v/>
      </c>
      <c r="AG1651" s="4" t="str">
        <f t="shared" si="179"/>
        <v>Pass</v>
      </c>
      <c r="AH1651" s="3">
        <f t="shared" si="180"/>
        <v>1</v>
      </c>
      <c r="AI1651" s="3" t="str">
        <f t="shared" si="181"/>
        <v>Đủ Điều kiện dự thi</v>
      </c>
      <c r="AJ1651" t="e">
        <f>VLOOKUP(A1651,'DSSV VIE1016'!$B$2:$D$55,3,0)</f>
        <v>#N/A</v>
      </c>
    </row>
    <row r="1652" spans="1:36" x14ac:dyDescent="0.35">
      <c r="A1652" t="s">
        <v>5519</v>
      </c>
      <c r="B1652" t="s">
        <v>5520</v>
      </c>
      <c r="C1652" t="s">
        <v>5521</v>
      </c>
      <c r="D1652">
        <v>3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 t="s">
        <v>15</v>
      </c>
      <c r="W1652" t="s">
        <v>16</v>
      </c>
      <c r="X1652" t="s">
        <v>17</v>
      </c>
      <c r="Y1652" t="s">
        <v>17</v>
      </c>
      <c r="Z1652" t="s">
        <v>16</v>
      </c>
      <c r="AA1652" t="s">
        <v>18</v>
      </c>
      <c r="AB1652" s="3">
        <v>14</v>
      </c>
      <c r="AC1652" s="3">
        <f t="shared" si="175"/>
        <v>0</v>
      </c>
      <c r="AD1652" s="3">
        <f t="shared" si="176"/>
        <v>0</v>
      </c>
      <c r="AE1652" s="3">
        <f t="shared" si="177"/>
        <v>14</v>
      </c>
      <c r="AF1652" s="4" t="str">
        <f t="shared" si="178"/>
        <v/>
      </c>
      <c r="AG1652" s="4" t="str">
        <f t="shared" si="179"/>
        <v>Pass</v>
      </c>
      <c r="AH1652" s="3">
        <f t="shared" si="180"/>
        <v>1</v>
      </c>
      <c r="AI1652" s="3" t="str">
        <f t="shared" si="181"/>
        <v>Đủ Điều kiện dự thi</v>
      </c>
      <c r="AJ1652" t="e">
        <f>VLOOKUP(A1652,'DSSV VIE1016'!$B$2:$D$55,3,0)</f>
        <v>#N/A</v>
      </c>
    </row>
    <row r="1653" spans="1:36" x14ac:dyDescent="0.35">
      <c r="A1653" t="s">
        <v>5522</v>
      </c>
      <c r="B1653" t="s">
        <v>5523</v>
      </c>
      <c r="C1653" t="s">
        <v>5524</v>
      </c>
      <c r="D1653">
        <v>3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 t="s">
        <v>15</v>
      </c>
      <c r="W1653" t="s">
        <v>16</v>
      </c>
      <c r="X1653" t="s">
        <v>17</v>
      </c>
      <c r="Y1653" t="s">
        <v>17</v>
      </c>
      <c r="Z1653" t="s">
        <v>16</v>
      </c>
      <c r="AA1653" t="s">
        <v>18</v>
      </c>
      <c r="AB1653" s="3">
        <v>14</v>
      </c>
      <c r="AC1653" s="3">
        <f t="shared" si="175"/>
        <v>0</v>
      </c>
      <c r="AD1653" s="3">
        <f t="shared" si="176"/>
        <v>0</v>
      </c>
      <c r="AE1653" s="3">
        <f t="shared" si="177"/>
        <v>14</v>
      </c>
      <c r="AF1653" s="4" t="str">
        <f t="shared" si="178"/>
        <v/>
      </c>
      <c r="AG1653" s="4" t="str">
        <f t="shared" si="179"/>
        <v>Pass</v>
      </c>
      <c r="AH1653" s="3">
        <f t="shared" si="180"/>
        <v>1</v>
      </c>
      <c r="AI1653" s="3" t="str">
        <f t="shared" si="181"/>
        <v>Đủ Điều kiện dự thi</v>
      </c>
      <c r="AJ1653" t="e">
        <f>VLOOKUP(A1653,'DSSV VIE1016'!$B$2:$D$55,3,0)</f>
        <v>#N/A</v>
      </c>
    </row>
    <row r="1654" spans="1:36" x14ac:dyDescent="0.35">
      <c r="A1654" t="s">
        <v>5525</v>
      </c>
      <c r="B1654" t="s">
        <v>5526</v>
      </c>
      <c r="C1654" t="s">
        <v>5527</v>
      </c>
      <c r="D1654">
        <v>3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 t="s">
        <v>15</v>
      </c>
      <c r="W1654" t="s">
        <v>16</v>
      </c>
      <c r="X1654" t="s">
        <v>17</v>
      </c>
      <c r="Y1654" t="s">
        <v>17</v>
      </c>
      <c r="Z1654" t="s">
        <v>16</v>
      </c>
      <c r="AA1654" t="s">
        <v>18</v>
      </c>
      <c r="AB1654" s="3">
        <v>14</v>
      </c>
      <c r="AC1654" s="3">
        <f t="shared" si="175"/>
        <v>0</v>
      </c>
      <c r="AD1654" s="3">
        <f t="shared" si="176"/>
        <v>0</v>
      </c>
      <c r="AE1654" s="3">
        <f t="shared" si="177"/>
        <v>14</v>
      </c>
      <c r="AF1654" s="4" t="str">
        <f t="shared" si="178"/>
        <v/>
      </c>
      <c r="AG1654" s="4" t="str">
        <f t="shared" si="179"/>
        <v>Pass</v>
      </c>
      <c r="AH1654" s="3">
        <f t="shared" si="180"/>
        <v>1</v>
      </c>
      <c r="AI1654" s="3" t="str">
        <f t="shared" si="181"/>
        <v>Đủ Điều kiện dự thi</v>
      </c>
      <c r="AJ1654" t="e">
        <f>VLOOKUP(A1654,'DSSV VIE1016'!$B$2:$D$55,3,0)</f>
        <v>#N/A</v>
      </c>
    </row>
    <row r="1655" spans="1:36" x14ac:dyDescent="0.35">
      <c r="A1655" t="s">
        <v>5528</v>
      </c>
      <c r="B1655" t="s">
        <v>5529</v>
      </c>
      <c r="C1655" t="s">
        <v>5530</v>
      </c>
      <c r="D1655">
        <v>2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 t="s">
        <v>14</v>
      </c>
      <c r="U1655">
        <v>1</v>
      </c>
      <c r="V1655" t="s">
        <v>15</v>
      </c>
      <c r="W1655" t="s">
        <v>16</v>
      </c>
      <c r="X1655" t="s">
        <v>17</v>
      </c>
      <c r="Y1655" t="s">
        <v>17</v>
      </c>
      <c r="Z1655" t="s">
        <v>16</v>
      </c>
      <c r="AA1655" t="s">
        <v>18</v>
      </c>
      <c r="AB1655" s="3">
        <v>14</v>
      </c>
      <c r="AC1655" s="3">
        <f t="shared" si="175"/>
        <v>0</v>
      </c>
      <c r="AD1655" s="3">
        <f t="shared" si="176"/>
        <v>0</v>
      </c>
      <c r="AE1655" s="3">
        <f t="shared" si="177"/>
        <v>14</v>
      </c>
      <c r="AF1655" s="4" t="str">
        <f t="shared" si="178"/>
        <v/>
      </c>
      <c r="AG1655" s="4" t="str">
        <f t="shared" si="179"/>
        <v>Pass</v>
      </c>
      <c r="AH1655" s="3">
        <f t="shared" si="180"/>
        <v>0</v>
      </c>
      <c r="AI1655" s="3" t="str">
        <f t="shared" si="181"/>
        <v>Fail</v>
      </c>
      <c r="AJ1655" t="e">
        <f>VLOOKUP(A1655,'DSSV VIE1016'!$B$2:$D$55,3,0)</f>
        <v>#N/A</v>
      </c>
    </row>
    <row r="1656" spans="1:36" x14ac:dyDescent="0.35">
      <c r="A1656" t="s">
        <v>5531</v>
      </c>
      <c r="B1656" t="s">
        <v>5532</v>
      </c>
      <c r="C1656" t="s">
        <v>5533</v>
      </c>
      <c r="D1656">
        <v>0</v>
      </c>
      <c r="E1656" t="s">
        <v>14</v>
      </c>
      <c r="F1656" t="s">
        <v>14</v>
      </c>
      <c r="G1656" t="s">
        <v>14</v>
      </c>
      <c r="H1656" t="s">
        <v>14</v>
      </c>
      <c r="I1656" t="s">
        <v>14</v>
      </c>
      <c r="J1656" t="s">
        <v>14</v>
      </c>
      <c r="K1656" t="s">
        <v>14</v>
      </c>
      <c r="L1656" t="s">
        <v>14</v>
      </c>
      <c r="M1656" t="s">
        <v>14</v>
      </c>
      <c r="N1656" t="s">
        <v>14</v>
      </c>
      <c r="O1656" t="s">
        <v>14</v>
      </c>
      <c r="P1656" t="s">
        <v>14</v>
      </c>
      <c r="Q1656" t="s">
        <v>14</v>
      </c>
      <c r="R1656" t="s">
        <v>14</v>
      </c>
      <c r="S1656">
        <v>0</v>
      </c>
      <c r="T1656" t="s">
        <v>14</v>
      </c>
      <c r="U1656" t="s">
        <v>14</v>
      </c>
      <c r="V1656" t="s">
        <v>15</v>
      </c>
      <c r="W1656" t="s">
        <v>16</v>
      </c>
      <c r="X1656" t="s">
        <v>17</v>
      </c>
      <c r="Y1656" t="s">
        <v>17</v>
      </c>
      <c r="Z1656" t="s">
        <v>16</v>
      </c>
      <c r="AA1656" t="s">
        <v>18</v>
      </c>
      <c r="AB1656" s="3">
        <v>14</v>
      </c>
      <c r="AC1656" s="3">
        <f t="shared" si="175"/>
        <v>14</v>
      </c>
      <c r="AD1656" s="3">
        <f t="shared" si="176"/>
        <v>0</v>
      </c>
      <c r="AE1656" s="3">
        <f t="shared" si="177"/>
        <v>0</v>
      </c>
      <c r="AF1656" s="4" t="str">
        <f t="shared" si="178"/>
        <v>Chưa tham gia học lần nào</v>
      </c>
      <c r="AG1656" s="4" t="str">
        <f t="shared" si="179"/>
        <v>Fail</v>
      </c>
      <c r="AH1656" s="3">
        <f t="shared" si="180"/>
        <v>0</v>
      </c>
      <c r="AI1656" s="3" t="str">
        <f t="shared" si="181"/>
        <v>Fail</v>
      </c>
      <c r="AJ1656" t="e">
        <f>VLOOKUP(A1656,'DSSV VIE1016'!$B$2:$D$55,3,0)</f>
        <v>#N/A</v>
      </c>
    </row>
    <row r="1657" spans="1:36" x14ac:dyDescent="0.35">
      <c r="A1657" t="s">
        <v>5534</v>
      </c>
      <c r="B1657" t="s">
        <v>5535</v>
      </c>
      <c r="C1657" t="s">
        <v>5536</v>
      </c>
      <c r="D1657">
        <v>3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 t="s">
        <v>15</v>
      </c>
      <c r="W1657" t="s">
        <v>16</v>
      </c>
      <c r="X1657" t="s">
        <v>17</v>
      </c>
      <c r="Y1657" t="s">
        <v>17</v>
      </c>
      <c r="Z1657" t="s">
        <v>16</v>
      </c>
      <c r="AA1657" t="s">
        <v>18</v>
      </c>
      <c r="AB1657" s="3">
        <v>14</v>
      </c>
      <c r="AC1657" s="3">
        <f t="shared" si="175"/>
        <v>0</v>
      </c>
      <c r="AD1657" s="3">
        <f t="shared" si="176"/>
        <v>0</v>
      </c>
      <c r="AE1657" s="3">
        <f t="shared" si="177"/>
        <v>14</v>
      </c>
      <c r="AF1657" s="4" t="str">
        <f t="shared" si="178"/>
        <v/>
      </c>
      <c r="AG1657" s="4" t="str">
        <f t="shared" si="179"/>
        <v>Pass</v>
      </c>
      <c r="AH1657" s="3">
        <f t="shared" si="180"/>
        <v>1</v>
      </c>
      <c r="AI1657" s="3" t="str">
        <f t="shared" si="181"/>
        <v>Đủ Điều kiện dự thi</v>
      </c>
      <c r="AJ1657" t="e">
        <f>VLOOKUP(A1657,'DSSV VIE1016'!$B$2:$D$55,3,0)</f>
        <v>#N/A</v>
      </c>
    </row>
    <row r="1658" spans="1:36" x14ac:dyDescent="0.35">
      <c r="A1658" t="s">
        <v>5537</v>
      </c>
      <c r="B1658" t="s">
        <v>5538</v>
      </c>
      <c r="C1658" t="s">
        <v>5539</v>
      </c>
      <c r="D1658">
        <v>2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 t="s">
        <v>14</v>
      </c>
      <c r="U1658">
        <v>1</v>
      </c>
      <c r="V1658" t="s">
        <v>15</v>
      </c>
      <c r="W1658" t="s">
        <v>16</v>
      </c>
      <c r="X1658" t="s">
        <v>17</v>
      </c>
      <c r="Y1658" t="s">
        <v>17</v>
      </c>
      <c r="Z1658" t="s">
        <v>16</v>
      </c>
      <c r="AA1658" t="s">
        <v>18</v>
      </c>
      <c r="AB1658" s="3">
        <v>14</v>
      </c>
      <c r="AC1658" s="3">
        <f t="shared" si="175"/>
        <v>0</v>
      </c>
      <c r="AD1658" s="3">
        <f t="shared" si="176"/>
        <v>0</v>
      </c>
      <c r="AE1658" s="3">
        <f t="shared" si="177"/>
        <v>14</v>
      </c>
      <c r="AF1658" s="4" t="str">
        <f t="shared" si="178"/>
        <v/>
      </c>
      <c r="AG1658" s="4" t="str">
        <f t="shared" si="179"/>
        <v>Pass</v>
      </c>
      <c r="AH1658" s="3">
        <f t="shared" si="180"/>
        <v>0</v>
      </c>
      <c r="AI1658" s="3" t="str">
        <f t="shared" si="181"/>
        <v>Fail</v>
      </c>
      <c r="AJ1658" t="e">
        <f>VLOOKUP(A1658,'DSSV VIE1016'!$B$2:$D$55,3,0)</f>
        <v>#N/A</v>
      </c>
    </row>
    <row r="1659" spans="1:36" x14ac:dyDescent="0.35">
      <c r="A1659" t="s">
        <v>5540</v>
      </c>
      <c r="B1659" t="s">
        <v>5541</v>
      </c>
      <c r="C1659" t="s">
        <v>5542</v>
      </c>
      <c r="D1659">
        <v>3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 t="s">
        <v>15</v>
      </c>
      <c r="W1659" t="s">
        <v>16</v>
      </c>
      <c r="X1659" t="s">
        <v>17</v>
      </c>
      <c r="Y1659" t="s">
        <v>17</v>
      </c>
      <c r="Z1659" t="s">
        <v>16</v>
      </c>
      <c r="AA1659" t="s">
        <v>18</v>
      </c>
      <c r="AB1659" s="3">
        <v>14</v>
      </c>
      <c r="AC1659" s="3">
        <f t="shared" si="175"/>
        <v>0</v>
      </c>
      <c r="AD1659" s="3">
        <f t="shared" si="176"/>
        <v>0</v>
      </c>
      <c r="AE1659" s="3">
        <f t="shared" si="177"/>
        <v>14</v>
      </c>
      <c r="AF1659" s="4" t="str">
        <f t="shared" si="178"/>
        <v/>
      </c>
      <c r="AG1659" s="4" t="str">
        <f t="shared" si="179"/>
        <v>Pass</v>
      </c>
      <c r="AH1659" s="3">
        <f t="shared" si="180"/>
        <v>1</v>
      </c>
      <c r="AI1659" s="3" t="str">
        <f t="shared" si="181"/>
        <v>Đủ Điều kiện dự thi</v>
      </c>
      <c r="AJ1659" t="e">
        <f>VLOOKUP(A1659,'DSSV VIE1016'!$B$2:$D$55,3,0)</f>
        <v>#N/A</v>
      </c>
    </row>
    <row r="1660" spans="1:36" x14ac:dyDescent="0.35">
      <c r="A1660" t="s">
        <v>5543</v>
      </c>
      <c r="B1660" t="s">
        <v>5544</v>
      </c>
      <c r="C1660" t="s">
        <v>5545</v>
      </c>
      <c r="D1660">
        <v>3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 t="s">
        <v>15</v>
      </c>
      <c r="W1660" t="s">
        <v>16</v>
      </c>
      <c r="X1660" t="s">
        <v>17</v>
      </c>
      <c r="Y1660" t="s">
        <v>17</v>
      </c>
      <c r="Z1660" t="s">
        <v>16</v>
      </c>
      <c r="AA1660" t="s">
        <v>18</v>
      </c>
      <c r="AB1660" s="3">
        <v>14</v>
      </c>
      <c r="AC1660" s="3">
        <f t="shared" si="175"/>
        <v>0</v>
      </c>
      <c r="AD1660" s="3">
        <f t="shared" si="176"/>
        <v>0</v>
      </c>
      <c r="AE1660" s="3">
        <f t="shared" si="177"/>
        <v>14</v>
      </c>
      <c r="AF1660" s="4" t="str">
        <f t="shared" si="178"/>
        <v/>
      </c>
      <c r="AG1660" s="4" t="str">
        <f t="shared" si="179"/>
        <v>Pass</v>
      </c>
      <c r="AH1660" s="3">
        <f t="shared" si="180"/>
        <v>1</v>
      </c>
      <c r="AI1660" s="3" t="str">
        <f t="shared" si="181"/>
        <v>Đủ Điều kiện dự thi</v>
      </c>
      <c r="AJ1660" t="e">
        <f>VLOOKUP(A1660,'DSSV VIE1016'!$B$2:$D$55,3,0)</f>
        <v>#N/A</v>
      </c>
    </row>
    <row r="1661" spans="1:36" x14ac:dyDescent="0.35">
      <c r="A1661" t="s">
        <v>5546</v>
      </c>
      <c r="B1661" t="s">
        <v>5547</v>
      </c>
      <c r="C1661" t="s">
        <v>5548</v>
      </c>
      <c r="D1661">
        <v>3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 t="s">
        <v>15</v>
      </c>
      <c r="W1661" t="s">
        <v>16</v>
      </c>
      <c r="X1661" t="s">
        <v>17</v>
      </c>
      <c r="Y1661" t="s">
        <v>17</v>
      </c>
      <c r="Z1661" t="s">
        <v>16</v>
      </c>
      <c r="AA1661" t="s">
        <v>18</v>
      </c>
      <c r="AB1661" s="3">
        <v>14</v>
      </c>
      <c r="AC1661" s="3">
        <f t="shared" si="175"/>
        <v>0</v>
      </c>
      <c r="AD1661" s="3">
        <f t="shared" si="176"/>
        <v>0</v>
      </c>
      <c r="AE1661" s="3">
        <f t="shared" si="177"/>
        <v>14</v>
      </c>
      <c r="AF1661" s="4" t="str">
        <f t="shared" si="178"/>
        <v/>
      </c>
      <c r="AG1661" s="4" t="str">
        <f t="shared" si="179"/>
        <v>Pass</v>
      </c>
      <c r="AH1661" s="3">
        <f t="shared" si="180"/>
        <v>1</v>
      </c>
      <c r="AI1661" s="3" t="str">
        <f t="shared" si="181"/>
        <v>Đủ Điều kiện dự thi</v>
      </c>
      <c r="AJ1661" t="e">
        <f>VLOOKUP(A1661,'DSSV VIE1016'!$B$2:$D$55,3,0)</f>
        <v>#N/A</v>
      </c>
    </row>
    <row r="1662" spans="1:36" x14ac:dyDescent="0.35">
      <c r="A1662" t="s">
        <v>5549</v>
      </c>
      <c r="B1662" t="s">
        <v>5550</v>
      </c>
      <c r="C1662" t="s">
        <v>5551</v>
      </c>
      <c r="D1662">
        <v>3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 t="s">
        <v>15</v>
      </c>
      <c r="W1662" t="s">
        <v>16</v>
      </c>
      <c r="X1662" t="s">
        <v>17</v>
      </c>
      <c r="Y1662" t="s">
        <v>17</v>
      </c>
      <c r="Z1662" t="s">
        <v>16</v>
      </c>
      <c r="AA1662" t="s">
        <v>18</v>
      </c>
      <c r="AB1662" s="3">
        <v>14</v>
      </c>
      <c r="AC1662" s="3">
        <f t="shared" si="175"/>
        <v>0</v>
      </c>
      <c r="AD1662" s="3">
        <f t="shared" si="176"/>
        <v>0</v>
      </c>
      <c r="AE1662" s="3">
        <f t="shared" si="177"/>
        <v>14</v>
      </c>
      <c r="AF1662" s="4" t="str">
        <f t="shared" si="178"/>
        <v/>
      </c>
      <c r="AG1662" s="4" t="str">
        <f t="shared" si="179"/>
        <v>Pass</v>
      </c>
      <c r="AH1662" s="3">
        <f t="shared" si="180"/>
        <v>1</v>
      </c>
      <c r="AI1662" s="3" t="str">
        <f t="shared" si="181"/>
        <v>Đủ Điều kiện dự thi</v>
      </c>
      <c r="AJ1662" t="e">
        <f>VLOOKUP(A1662,'DSSV VIE1016'!$B$2:$D$55,3,0)</f>
        <v>#N/A</v>
      </c>
    </row>
    <row r="1663" spans="1:36" x14ac:dyDescent="0.35">
      <c r="A1663" t="s">
        <v>5552</v>
      </c>
      <c r="B1663" t="s">
        <v>5553</v>
      </c>
      <c r="C1663" t="s">
        <v>5554</v>
      </c>
      <c r="D1663">
        <v>2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 t="s">
        <v>14</v>
      </c>
      <c r="V1663" t="s">
        <v>15</v>
      </c>
      <c r="W1663" t="s">
        <v>16</v>
      </c>
      <c r="X1663" t="s">
        <v>17</v>
      </c>
      <c r="Y1663" t="s">
        <v>17</v>
      </c>
      <c r="Z1663" t="s">
        <v>16</v>
      </c>
      <c r="AA1663" t="s">
        <v>18</v>
      </c>
      <c r="AB1663" s="3">
        <v>14</v>
      </c>
      <c r="AC1663" s="3">
        <f t="shared" si="175"/>
        <v>0</v>
      </c>
      <c r="AD1663" s="3">
        <f t="shared" si="176"/>
        <v>0</v>
      </c>
      <c r="AE1663" s="3">
        <f t="shared" si="177"/>
        <v>14</v>
      </c>
      <c r="AF1663" s="4" t="str">
        <f t="shared" si="178"/>
        <v/>
      </c>
      <c r="AG1663" s="4" t="str">
        <f t="shared" si="179"/>
        <v>Pass</v>
      </c>
      <c r="AH1663" s="3">
        <f t="shared" si="180"/>
        <v>1</v>
      </c>
      <c r="AI1663" s="3" t="str">
        <f t="shared" si="181"/>
        <v>Đủ Điều kiện dự thi</v>
      </c>
      <c r="AJ1663" t="e">
        <f>VLOOKUP(A1663,'DSSV VIE1016'!$B$2:$D$55,3,0)</f>
        <v>#N/A</v>
      </c>
    </row>
    <row r="1664" spans="1:36" x14ac:dyDescent="0.35">
      <c r="A1664" t="s">
        <v>5555</v>
      </c>
      <c r="B1664" t="s">
        <v>5556</v>
      </c>
      <c r="C1664" t="s">
        <v>5557</v>
      </c>
      <c r="D1664">
        <v>0</v>
      </c>
      <c r="E1664" t="s">
        <v>14</v>
      </c>
      <c r="F1664" t="s">
        <v>14</v>
      </c>
      <c r="G1664" t="s">
        <v>14</v>
      </c>
      <c r="H1664" t="s">
        <v>14</v>
      </c>
      <c r="I1664" t="s">
        <v>14</v>
      </c>
      <c r="J1664" t="s">
        <v>14</v>
      </c>
      <c r="K1664" t="s">
        <v>14</v>
      </c>
      <c r="L1664" t="s">
        <v>14</v>
      </c>
      <c r="M1664" t="s">
        <v>14</v>
      </c>
      <c r="N1664" t="s">
        <v>14</v>
      </c>
      <c r="O1664" t="s">
        <v>14</v>
      </c>
      <c r="P1664" t="s">
        <v>14</v>
      </c>
      <c r="Q1664" t="s">
        <v>14</v>
      </c>
      <c r="R1664" t="s">
        <v>14</v>
      </c>
      <c r="S1664">
        <v>0</v>
      </c>
      <c r="T1664" t="s">
        <v>14</v>
      </c>
      <c r="U1664" t="s">
        <v>14</v>
      </c>
      <c r="V1664" t="s">
        <v>15</v>
      </c>
      <c r="W1664" t="s">
        <v>16</v>
      </c>
      <c r="X1664" t="s">
        <v>17</v>
      </c>
      <c r="Y1664" t="s">
        <v>17</v>
      </c>
      <c r="Z1664" t="s">
        <v>16</v>
      </c>
      <c r="AA1664" t="s">
        <v>18</v>
      </c>
      <c r="AB1664" s="3">
        <v>14</v>
      </c>
      <c r="AC1664" s="3">
        <f t="shared" si="175"/>
        <v>14</v>
      </c>
      <c r="AD1664" s="3">
        <f t="shared" si="176"/>
        <v>0</v>
      </c>
      <c r="AE1664" s="3">
        <f t="shared" si="177"/>
        <v>0</v>
      </c>
      <c r="AF1664" s="4" t="str">
        <f t="shared" si="178"/>
        <v>Chưa tham gia học lần nào</v>
      </c>
      <c r="AG1664" s="4" t="str">
        <f t="shared" si="179"/>
        <v>Fail</v>
      </c>
      <c r="AH1664" s="3">
        <f t="shared" si="180"/>
        <v>0</v>
      </c>
      <c r="AI1664" s="3" t="str">
        <f t="shared" si="181"/>
        <v>Fail</v>
      </c>
      <c r="AJ1664" t="e">
        <f>VLOOKUP(A1664,'DSSV VIE1016'!$B$2:$D$55,3,0)</f>
        <v>#N/A</v>
      </c>
    </row>
    <row r="1665" spans="1:36" x14ac:dyDescent="0.35">
      <c r="A1665" t="s">
        <v>5558</v>
      </c>
      <c r="B1665" t="s">
        <v>5559</v>
      </c>
      <c r="C1665" t="s">
        <v>5560</v>
      </c>
      <c r="D1665">
        <v>2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 t="s">
        <v>14</v>
      </c>
      <c r="U1665">
        <v>1</v>
      </c>
      <c r="V1665" t="s">
        <v>15</v>
      </c>
      <c r="W1665" t="s">
        <v>16</v>
      </c>
      <c r="X1665" t="s">
        <v>17</v>
      </c>
      <c r="Y1665" t="s">
        <v>17</v>
      </c>
      <c r="Z1665" t="s">
        <v>16</v>
      </c>
      <c r="AA1665" t="s">
        <v>18</v>
      </c>
      <c r="AB1665" s="3">
        <v>14</v>
      </c>
      <c r="AC1665" s="3">
        <f t="shared" si="175"/>
        <v>0</v>
      </c>
      <c r="AD1665" s="3">
        <f t="shared" si="176"/>
        <v>0</v>
      </c>
      <c r="AE1665" s="3">
        <f t="shared" si="177"/>
        <v>14</v>
      </c>
      <c r="AF1665" s="4" t="str">
        <f t="shared" si="178"/>
        <v/>
      </c>
      <c r="AG1665" s="4" t="str">
        <f t="shared" si="179"/>
        <v>Pass</v>
      </c>
      <c r="AH1665" s="3">
        <f t="shared" si="180"/>
        <v>0</v>
      </c>
      <c r="AI1665" s="3" t="str">
        <f t="shared" si="181"/>
        <v>Fail</v>
      </c>
      <c r="AJ1665" t="e">
        <f>VLOOKUP(A1665,'DSSV VIE1016'!$B$2:$D$55,3,0)</f>
        <v>#N/A</v>
      </c>
    </row>
    <row r="1666" spans="1:36" x14ac:dyDescent="0.35">
      <c r="A1666" t="s">
        <v>5561</v>
      </c>
      <c r="B1666" t="s">
        <v>5562</v>
      </c>
      <c r="C1666" t="s">
        <v>5563</v>
      </c>
      <c r="D1666">
        <v>3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 t="s">
        <v>15</v>
      </c>
      <c r="W1666" t="s">
        <v>16</v>
      </c>
      <c r="X1666" t="s">
        <v>17</v>
      </c>
      <c r="Y1666" t="s">
        <v>17</v>
      </c>
      <c r="Z1666" t="s">
        <v>16</v>
      </c>
      <c r="AA1666" t="s">
        <v>18</v>
      </c>
      <c r="AB1666" s="3">
        <v>14</v>
      </c>
      <c r="AC1666" s="3">
        <f t="shared" si="175"/>
        <v>0</v>
      </c>
      <c r="AD1666" s="3">
        <f t="shared" si="176"/>
        <v>0</v>
      </c>
      <c r="AE1666" s="3">
        <f t="shared" si="177"/>
        <v>14</v>
      </c>
      <c r="AF1666" s="4" t="str">
        <f t="shared" si="178"/>
        <v/>
      </c>
      <c r="AG1666" s="4" t="str">
        <f t="shared" si="179"/>
        <v>Pass</v>
      </c>
      <c r="AH1666" s="3">
        <f t="shared" si="180"/>
        <v>1</v>
      </c>
      <c r="AI1666" s="3" t="str">
        <f t="shared" si="181"/>
        <v>Đủ Điều kiện dự thi</v>
      </c>
      <c r="AJ1666" t="e">
        <f>VLOOKUP(A1666,'DSSV VIE1016'!$B$2:$D$55,3,0)</f>
        <v>#N/A</v>
      </c>
    </row>
    <row r="1667" spans="1:36" x14ac:dyDescent="0.35">
      <c r="A1667" t="s">
        <v>5564</v>
      </c>
      <c r="B1667" t="s">
        <v>5565</v>
      </c>
      <c r="C1667" t="s">
        <v>5566</v>
      </c>
      <c r="D1667">
        <v>3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 t="s">
        <v>15</v>
      </c>
      <c r="W1667" t="s">
        <v>16</v>
      </c>
      <c r="X1667" t="s">
        <v>17</v>
      </c>
      <c r="Y1667" t="s">
        <v>17</v>
      </c>
      <c r="Z1667" t="s">
        <v>16</v>
      </c>
      <c r="AA1667" t="s">
        <v>18</v>
      </c>
      <c r="AB1667" s="3">
        <v>14</v>
      </c>
      <c r="AC1667" s="3">
        <f t="shared" ref="AC1667:AC1730" si="182">COUNTIF(E1667:R1667,"Not Attempted")</f>
        <v>0</v>
      </c>
      <c r="AD1667" s="3">
        <f t="shared" ref="AD1667:AD1730" si="183">AB1667-AC1667-AE1667</f>
        <v>0</v>
      </c>
      <c r="AE1667" s="3">
        <f t="shared" ref="AE1667:AE1730" si="184">COUNTIF(E1667:R1667,1)</f>
        <v>14</v>
      </c>
      <c r="AF1667" s="4" t="str">
        <f t="shared" ref="AF1667:AF1730" si="185">IF(AC1667=14,"Chưa tham gia học lần nào","")</f>
        <v/>
      </c>
      <c r="AG1667" s="4" t="str">
        <f t="shared" ref="AG1667:AG1730" si="186">IF(AND(MIN(E1667:R1667)&gt;=1,COUNT(E1667:R1667)=COUNTA(E1667:R1667)),"Pass","Fail")</f>
        <v>Pass</v>
      </c>
      <c r="AH1667" s="3">
        <f t="shared" ref="AH1667:AH1730" si="187">COUNT(T1667,"&gt;=0.5")</f>
        <v>1</v>
      </c>
      <c r="AI1667" s="3" t="str">
        <f t="shared" ref="AI1667:AI1730" si="188">IF(AND(AG1667="Pass",AH1667&gt;=0.5),"Đủ Điều kiện dự thi","Fail")</f>
        <v>Đủ Điều kiện dự thi</v>
      </c>
      <c r="AJ1667" t="e">
        <f>VLOOKUP(A1667,'DSSV VIE1016'!$B$2:$D$55,3,0)</f>
        <v>#N/A</v>
      </c>
    </row>
    <row r="1668" spans="1:36" x14ac:dyDescent="0.35">
      <c r="A1668" t="s">
        <v>5567</v>
      </c>
      <c r="B1668" t="s">
        <v>5568</v>
      </c>
      <c r="C1668" t="s">
        <v>5569</v>
      </c>
      <c r="D1668">
        <v>3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 t="s">
        <v>15</v>
      </c>
      <c r="W1668" t="s">
        <v>16</v>
      </c>
      <c r="X1668" t="s">
        <v>17</v>
      </c>
      <c r="Y1668" t="s">
        <v>17</v>
      </c>
      <c r="Z1668" t="s">
        <v>16</v>
      </c>
      <c r="AA1668" t="s">
        <v>18</v>
      </c>
      <c r="AB1668" s="3">
        <v>14</v>
      </c>
      <c r="AC1668" s="3">
        <f t="shared" si="182"/>
        <v>0</v>
      </c>
      <c r="AD1668" s="3">
        <f t="shared" si="183"/>
        <v>0</v>
      </c>
      <c r="AE1668" s="3">
        <f t="shared" si="184"/>
        <v>14</v>
      </c>
      <c r="AF1668" s="4" t="str">
        <f t="shared" si="185"/>
        <v/>
      </c>
      <c r="AG1668" s="4" t="str">
        <f t="shared" si="186"/>
        <v>Pass</v>
      </c>
      <c r="AH1668" s="3">
        <f t="shared" si="187"/>
        <v>1</v>
      </c>
      <c r="AI1668" s="3" t="str">
        <f t="shared" si="188"/>
        <v>Đủ Điều kiện dự thi</v>
      </c>
      <c r="AJ1668" t="e">
        <f>VLOOKUP(A1668,'DSSV VIE1016'!$B$2:$D$55,3,0)</f>
        <v>#N/A</v>
      </c>
    </row>
    <row r="1669" spans="1:36" x14ac:dyDescent="0.35">
      <c r="A1669" t="s">
        <v>5570</v>
      </c>
      <c r="B1669" t="s">
        <v>5571</v>
      </c>
      <c r="C1669" t="s">
        <v>5572</v>
      </c>
      <c r="D1669">
        <v>3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 t="s">
        <v>15</v>
      </c>
      <c r="W1669" t="s">
        <v>16</v>
      </c>
      <c r="X1669" t="s">
        <v>17</v>
      </c>
      <c r="Y1669" t="s">
        <v>17</v>
      </c>
      <c r="Z1669" t="s">
        <v>16</v>
      </c>
      <c r="AA1669" t="s">
        <v>18</v>
      </c>
      <c r="AB1669" s="3">
        <v>14</v>
      </c>
      <c r="AC1669" s="3">
        <f t="shared" si="182"/>
        <v>0</v>
      </c>
      <c r="AD1669" s="3">
        <f t="shared" si="183"/>
        <v>0</v>
      </c>
      <c r="AE1669" s="3">
        <f t="shared" si="184"/>
        <v>14</v>
      </c>
      <c r="AF1669" s="4" t="str">
        <f t="shared" si="185"/>
        <v/>
      </c>
      <c r="AG1669" s="4" t="str">
        <f t="shared" si="186"/>
        <v>Pass</v>
      </c>
      <c r="AH1669" s="3">
        <f t="shared" si="187"/>
        <v>1</v>
      </c>
      <c r="AI1669" s="3" t="str">
        <f t="shared" si="188"/>
        <v>Đủ Điều kiện dự thi</v>
      </c>
      <c r="AJ1669" t="e">
        <f>VLOOKUP(A1669,'DSSV VIE1016'!$B$2:$D$55,3,0)</f>
        <v>#N/A</v>
      </c>
    </row>
    <row r="1670" spans="1:36" x14ac:dyDescent="0.35">
      <c r="A1670" t="s">
        <v>5573</v>
      </c>
      <c r="B1670" t="s">
        <v>5574</v>
      </c>
      <c r="C1670" t="s">
        <v>5575</v>
      </c>
      <c r="D1670">
        <v>2.8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0.8</v>
      </c>
      <c r="U1670">
        <v>1</v>
      </c>
      <c r="V1670" t="s">
        <v>15</v>
      </c>
      <c r="W1670" t="s">
        <v>16</v>
      </c>
      <c r="X1670" t="s">
        <v>17</v>
      </c>
      <c r="Y1670" t="s">
        <v>17</v>
      </c>
      <c r="Z1670" t="s">
        <v>16</v>
      </c>
      <c r="AA1670" t="s">
        <v>18</v>
      </c>
      <c r="AB1670" s="3">
        <v>14</v>
      </c>
      <c r="AC1670" s="3">
        <f t="shared" si="182"/>
        <v>0</v>
      </c>
      <c r="AD1670" s="3">
        <f t="shared" si="183"/>
        <v>0</v>
      </c>
      <c r="AE1670" s="3">
        <f t="shared" si="184"/>
        <v>14</v>
      </c>
      <c r="AF1670" s="4" t="str">
        <f t="shared" si="185"/>
        <v/>
      </c>
      <c r="AG1670" s="4" t="str">
        <f t="shared" si="186"/>
        <v>Pass</v>
      </c>
      <c r="AH1670" s="3">
        <f t="shared" si="187"/>
        <v>1</v>
      </c>
      <c r="AI1670" s="3" t="str">
        <f t="shared" si="188"/>
        <v>Đủ Điều kiện dự thi</v>
      </c>
      <c r="AJ1670" t="e">
        <f>VLOOKUP(A1670,'DSSV VIE1016'!$B$2:$D$55,3,0)</f>
        <v>#N/A</v>
      </c>
    </row>
    <row r="1671" spans="1:36" x14ac:dyDescent="0.35">
      <c r="A1671" t="s">
        <v>5576</v>
      </c>
      <c r="B1671" t="s">
        <v>5577</v>
      </c>
      <c r="C1671" t="s">
        <v>5578</v>
      </c>
      <c r="D1671">
        <v>3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 t="s">
        <v>15</v>
      </c>
      <c r="W1671" t="s">
        <v>16</v>
      </c>
      <c r="X1671" t="s">
        <v>17</v>
      </c>
      <c r="Y1671" t="s">
        <v>17</v>
      </c>
      <c r="Z1671" t="s">
        <v>16</v>
      </c>
      <c r="AA1671" t="s">
        <v>18</v>
      </c>
      <c r="AB1671" s="3">
        <v>14</v>
      </c>
      <c r="AC1671" s="3">
        <f t="shared" si="182"/>
        <v>0</v>
      </c>
      <c r="AD1671" s="3">
        <f t="shared" si="183"/>
        <v>0</v>
      </c>
      <c r="AE1671" s="3">
        <f t="shared" si="184"/>
        <v>14</v>
      </c>
      <c r="AF1671" s="4" t="str">
        <f t="shared" si="185"/>
        <v/>
      </c>
      <c r="AG1671" s="4" t="str">
        <f t="shared" si="186"/>
        <v>Pass</v>
      </c>
      <c r="AH1671" s="3">
        <f t="shared" si="187"/>
        <v>1</v>
      </c>
      <c r="AI1671" s="3" t="str">
        <f t="shared" si="188"/>
        <v>Đủ Điều kiện dự thi</v>
      </c>
      <c r="AJ1671" t="e">
        <f>VLOOKUP(A1671,'DSSV VIE1016'!$B$2:$D$55,3,0)</f>
        <v>#N/A</v>
      </c>
    </row>
    <row r="1672" spans="1:36" x14ac:dyDescent="0.35">
      <c r="A1672" t="s">
        <v>5579</v>
      </c>
      <c r="B1672" t="s">
        <v>5580</v>
      </c>
      <c r="C1672" t="s">
        <v>5581</v>
      </c>
      <c r="D1672">
        <v>0.52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0.27</v>
      </c>
      <c r="L1672">
        <v>1</v>
      </c>
      <c r="M1672" t="s">
        <v>14</v>
      </c>
      <c r="N1672" t="s">
        <v>14</v>
      </c>
      <c r="O1672" t="s">
        <v>14</v>
      </c>
      <c r="P1672" t="s">
        <v>14</v>
      </c>
      <c r="Q1672" t="s">
        <v>14</v>
      </c>
      <c r="R1672" t="s">
        <v>14</v>
      </c>
      <c r="S1672">
        <v>0.51928571428600001</v>
      </c>
      <c r="T1672" t="s">
        <v>14</v>
      </c>
      <c r="U1672" t="s">
        <v>14</v>
      </c>
      <c r="V1672" t="s">
        <v>15</v>
      </c>
      <c r="W1672" t="s">
        <v>16</v>
      </c>
      <c r="X1672" t="s">
        <v>17</v>
      </c>
      <c r="Y1672" t="s">
        <v>17</v>
      </c>
      <c r="Z1672" t="s">
        <v>16</v>
      </c>
      <c r="AA1672" t="s">
        <v>18</v>
      </c>
      <c r="AB1672" s="3">
        <v>14</v>
      </c>
      <c r="AC1672" s="3">
        <f t="shared" si="182"/>
        <v>6</v>
      </c>
      <c r="AD1672" s="3">
        <f t="shared" si="183"/>
        <v>1</v>
      </c>
      <c r="AE1672" s="3">
        <f t="shared" si="184"/>
        <v>7</v>
      </c>
      <c r="AF1672" s="4" t="str">
        <f t="shared" si="185"/>
        <v/>
      </c>
      <c r="AG1672" s="4" t="str">
        <f t="shared" si="186"/>
        <v>Fail</v>
      </c>
      <c r="AH1672" s="3">
        <f t="shared" si="187"/>
        <v>0</v>
      </c>
      <c r="AI1672" s="3" t="str">
        <f t="shared" si="188"/>
        <v>Fail</v>
      </c>
      <c r="AJ1672" t="e">
        <f>VLOOKUP(A1672,'DSSV VIE1016'!$B$2:$D$55,3,0)</f>
        <v>#N/A</v>
      </c>
    </row>
    <row r="1673" spans="1:36" x14ac:dyDescent="0.35">
      <c r="A1673" t="s">
        <v>5582</v>
      </c>
      <c r="B1673" t="s">
        <v>5583</v>
      </c>
      <c r="C1673" t="s">
        <v>5584</v>
      </c>
      <c r="D1673">
        <v>3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 t="s">
        <v>15</v>
      </c>
      <c r="W1673" t="s">
        <v>16</v>
      </c>
      <c r="X1673" t="s">
        <v>17</v>
      </c>
      <c r="Y1673" t="s">
        <v>17</v>
      </c>
      <c r="Z1673" t="s">
        <v>16</v>
      </c>
      <c r="AA1673" t="s">
        <v>18</v>
      </c>
      <c r="AB1673" s="3">
        <v>14</v>
      </c>
      <c r="AC1673" s="3">
        <f t="shared" si="182"/>
        <v>0</v>
      </c>
      <c r="AD1673" s="3">
        <f t="shared" si="183"/>
        <v>0</v>
      </c>
      <c r="AE1673" s="3">
        <f t="shared" si="184"/>
        <v>14</v>
      </c>
      <c r="AF1673" s="4" t="str">
        <f t="shared" si="185"/>
        <v/>
      </c>
      <c r="AG1673" s="4" t="str">
        <f t="shared" si="186"/>
        <v>Pass</v>
      </c>
      <c r="AH1673" s="3">
        <f t="shared" si="187"/>
        <v>1</v>
      </c>
      <c r="AI1673" s="3" t="str">
        <f t="shared" si="188"/>
        <v>Đủ Điều kiện dự thi</v>
      </c>
      <c r="AJ1673" t="e">
        <f>VLOOKUP(A1673,'DSSV VIE1016'!$B$2:$D$55,3,0)</f>
        <v>#N/A</v>
      </c>
    </row>
    <row r="1674" spans="1:36" x14ac:dyDescent="0.35">
      <c r="A1674" t="s">
        <v>5585</v>
      </c>
      <c r="B1674" t="s">
        <v>5586</v>
      </c>
      <c r="C1674" t="s">
        <v>5587</v>
      </c>
      <c r="D1674">
        <v>3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 t="s">
        <v>15</v>
      </c>
      <c r="W1674" t="s">
        <v>16</v>
      </c>
      <c r="X1674" t="s">
        <v>17</v>
      </c>
      <c r="Y1674" t="s">
        <v>17</v>
      </c>
      <c r="Z1674" t="s">
        <v>16</v>
      </c>
      <c r="AA1674" t="s">
        <v>18</v>
      </c>
      <c r="AB1674" s="3">
        <v>14</v>
      </c>
      <c r="AC1674" s="3">
        <f t="shared" si="182"/>
        <v>0</v>
      </c>
      <c r="AD1674" s="3">
        <f t="shared" si="183"/>
        <v>0</v>
      </c>
      <c r="AE1674" s="3">
        <f t="shared" si="184"/>
        <v>14</v>
      </c>
      <c r="AF1674" s="4" t="str">
        <f t="shared" si="185"/>
        <v/>
      </c>
      <c r="AG1674" s="4" t="str">
        <f t="shared" si="186"/>
        <v>Pass</v>
      </c>
      <c r="AH1674" s="3">
        <f t="shared" si="187"/>
        <v>1</v>
      </c>
      <c r="AI1674" s="3" t="str">
        <f t="shared" si="188"/>
        <v>Đủ Điều kiện dự thi</v>
      </c>
      <c r="AJ1674" t="e">
        <f>VLOOKUP(A1674,'DSSV VIE1016'!$B$2:$D$55,3,0)</f>
        <v>#N/A</v>
      </c>
    </row>
    <row r="1675" spans="1:36" x14ac:dyDescent="0.35">
      <c r="A1675" t="s">
        <v>5588</v>
      </c>
      <c r="B1675" t="s">
        <v>5589</v>
      </c>
      <c r="C1675" t="s">
        <v>5590</v>
      </c>
      <c r="D1675">
        <v>2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 t="s">
        <v>14</v>
      </c>
      <c r="V1675" t="s">
        <v>15</v>
      </c>
      <c r="W1675" t="s">
        <v>16</v>
      </c>
      <c r="X1675" t="s">
        <v>17</v>
      </c>
      <c r="Y1675" t="s">
        <v>17</v>
      </c>
      <c r="Z1675" t="s">
        <v>16</v>
      </c>
      <c r="AA1675" t="s">
        <v>18</v>
      </c>
      <c r="AB1675" s="3">
        <v>14</v>
      </c>
      <c r="AC1675" s="3">
        <f t="shared" si="182"/>
        <v>0</v>
      </c>
      <c r="AD1675" s="3">
        <f t="shared" si="183"/>
        <v>0</v>
      </c>
      <c r="AE1675" s="3">
        <f t="shared" si="184"/>
        <v>14</v>
      </c>
      <c r="AF1675" s="4" t="str">
        <f t="shared" si="185"/>
        <v/>
      </c>
      <c r="AG1675" s="4" t="str">
        <f t="shared" si="186"/>
        <v>Pass</v>
      </c>
      <c r="AH1675" s="3">
        <f t="shared" si="187"/>
        <v>1</v>
      </c>
      <c r="AI1675" s="3" t="str">
        <f t="shared" si="188"/>
        <v>Đủ Điều kiện dự thi</v>
      </c>
      <c r="AJ1675" t="e">
        <f>VLOOKUP(A1675,'DSSV VIE1016'!$B$2:$D$55,3,0)</f>
        <v>#N/A</v>
      </c>
    </row>
    <row r="1676" spans="1:36" x14ac:dyDescent="0.35">
      <c r="A1676" t="s">
        <v>5591</v>
      </c>
      <c r="B1676" t="s">
        <v>5592</v>
      </c>
      <c r="C1676" t="s">
        <v>5593</v>
      </c>
      <c r="D1676">
        <v>2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 t="s">
        <v>14</v>
      </c>
      <c r="V1676" t="s">
        <v>15</v>
      </c>
      <c r="W1676" t="s">
        <v>16</v>
      </c>
      <c r="X1676" t="s">
        <v>17</v>
      </c>
      <c r="Y1676" t="s">
        <v>17</v>
      </c>
      <c r="Z1676" t="s">
        <v>16</v>
      </c>
      <c r="AA1676" t="s">
        <v>18</v>
      </c>
      <c r="AB1676" s="3">
        <v>14</v>
      </c>
      <c r="AC1676" s="3">
        <f t="shared" si="182"/>
        <v>0</v>
      </c>
      <c r="AD1676" s="3">
        <f t="shared" si="183"/>
        <v>0</v>
      </c>
      <c r="AE1676" s="3">
        <f t="shared" si="184"/>
        <v>14</v>
      </c>
      <c r="AF1676" s="4" t="str">
        <f t="shared" si="185"/>
        <v/>
      </c>
      <c r="AG1676" s="4" t="str">
        <f t="shared" si="186"/>
        <v>Pass</v>
      </c>
      <c r="AH1676" s="3">
        <f t="shared" si="187"/>
        <v>1</v>
      </c>
      <c r="AI1676" s="3" t="str">
        <f t="shared" si="188"/>
        <v>Đủ Điều kiện dự thi</v>
      </c>
      <c r="AJ1676" t="e">
        <f>VLOOKUP(A1676,'DSSV VIE1016'!$B$2:$D$55,3,0)</f>
        <v>#N/A</v>
      </c>
    </row>
    <row r="1677" spans="1:36" x14ac:dyDescent="0.35">
      <c r="A1677" t="s">
        <v>5594</v>
      </c>
      <c r="B1677" t="s">
        <v>5595</v>
      </c>
      <c r="C1677" t="s">
        <v>5596</v>
      </c>
      <c r="D1677">
        <v>0</v>
      </c>
      <c r="E1677" t="s">
        <v>14</v>
      </c>
      <c r="F1677" t="s">
        <v>14</v>
      </c>
      <c r="G1677" t="s">
        <v>14</v>
      </c>
      <c r="H1677" t="s">
        <v>14</v>
      </c>
      <c r="I1677" t="s">
        <v>14</v>
      </c>
      <c r="J1677" t="s">
        <v>14</v>
      </c>
      <c r="K1677" t="s">
        <v>14</v>
      </c>
      <c r="L1677" t="s">
        <v>14</v>
      </c>
      <c r="M1677" t="s">
        <v>14</v>
      </c>
      <c r="N1677" t="s">
        <v>14</v>
      </c>
      <c r="O1677" t="s">
        <v>14</v>
      </c>
      <c r="P1677" t="s">
        <v>14</v>
      </c>
      <c r="Q1677" t="s">
        <v>14</v>
      </c>
      <c r="R1677" t="s">
        <v>14</v>
      </c>
      <c r="S1677">
        <v>0</v>
      </c>
      <c r="T1677" t="s">
        <v>14</v>
      </c>
      <c r="U1677" t="s">
        <v>14</v>
      </c>
      <c r="V1677" t="s">
        <v>15</v>
      </c>
      <c r="W1677" t="s">
        <v>16</v>
      </c>
      <c r="X1677" t="s">
        <v>17</v>
      </c>
      <c r="Y1677" t="s">
        <v>17</v>
      </c>
      <c r="Z1677" t="s">
        <v>16</v>
      </c>
      <c r="AA1677" t="s">
        <v>18</v>
      </c>
      <c r="AB1677" s="3">
        <v>14</v>
      </c>
      <c r="AC1677" s="3">
        <f t="shared" si="182"/>
        <v>14</v>
      </c>
      <c r="AD1677" s="3">
        <f t="shared" si="183"/>
        <v>0</v>
      </c>
      <c r="AE1677" s="3">
        <f t="shared" si="184"/>
        <v>0</v>
      </c>
      <c r="AF1677" s="4" t="str">
        <f t="shared" si="185"/>
        <v>Chưa tham gia học lần nào</v>
      </c>
      <c r="AG1677" s="4" t="str">
        <f t="shared" si="186"/>
        <v>Fail</v>
      </c>
      <c r="AH1677" s="3">
        <f t="shared" si="187"/>
        <v>0</v>
      </c>
      <c r="AI1677" s="3" t="str">
        <f t="shared" si="188"/>
        <v>Fail</v>
      </c>
      <c r="AJ1677" t="e">
        <f>VLOOKUP(A1677,'DSSV VIE1016'!$B$2:$D$55,3,0)</f>
        <v>#N/A</v>
      </c>
    </row>
    <row r="1678" spans="1:36" x14ac:dyDescent="0.35">
      <c r="A1678" t="s">
        <v>5597</v>
      </c>
      <c r="B1678" t="s">
        <v>5598</v>
      </c>
      <c r="C1678" t="s">
        <v>5599</v>
      </c>
      <c r="D1678">
        <v>0</v>
      </c>
      <c r="E1678" t="s">
        <v>14</v>
      </c>
      <c r="F1678" t="s">
        <v>14</v>
      </c>
      <c r="G1678" t="s">
        <v>14</v>
      </c>
      <c r="H1678" t="s">
        <v>14</v>
      </c>
      <c r="I1678" t="s">
        <v>14</v>
      </c>
      <c r="J1678" t="s">
        <v>14</v>
      </c>
      <c r="K1678" t="s">
        <v>14</v>
      </c>
      <c r="L1678" t="s">
        <v>14</v>
      </c>
      <c r="M1678" t="s">
        <v>14</v>
      </c>
      <c r="N1678" t="s">
        <v>14</v>
      </c>
      <c r="O1678" t="s">
        <v>14</v>
      </c>
      <c r="P1678" t="s">
        <v>14</v>
      </c>
      <c r="Q1678" t="s">
        <v>14</v>
      </c>
      <c r="R1678" t="s">
        <v>14</v>
      </c>
      <c r="S1678">
        <v>0</v>
      </c>
      <c r="T1678" t="s">
        <v>14</v>
      </c>
      <c r="U1678" t="s">
        <v>14</v>
      </c>
      <c r="V1678" t="s">
        <v>15</v>
      </c>
      <c r="W1678" t="s">
        <v>16</v>
      </c>
      <c r="X1678" t="s">
        <v>17</v>
      </c>
      <c r="Y1678" t="s">
        <v>17</v>
      </c>
      <c r="Z1678" t="s">
        <v>16</v>
      </c>
      <c r="AA1678" t="s">
        <v>18</v>
      </c>
      <c r="AB1678" s="3">
        <v>14</v>
      </c>
      <c r="AC1678" s="3">
        <f t="shared" si="182"/>
        <v>14</v>
      </c>
      <c r="AD1678" s="3">
        <f t="shared" si="183"/>
        <v>0</v>
      </c>
      <c r="AE1678" s="3">
        <f t="shared" si="184"/>
        <v>0</v>
      </c>
      <c r="AF1678" s="4" t="str">
        <f t="shared" si="185"/>
        <v>Chưa tham gia học lần nào</v>
      </c>
      <c r="AG1678" s="4" t="str">
        <f t="shared" si="186"/>
        <v>Fail</v>
      </c>
      <c r="AH1678" s="3">
        <f t="shared" si="187"/>
        <v>0</v>
      </c>
      <c r="AI1678" s="3" t="str">
        <f t="shared" si="188"/>
        <v>Fail</v>
      </c>
      <c r="AJ1678" t="e">
        <f>VLOOKUP(A1678,'DSSV VIE1016'!$B$2:$D$55,3,0)</f>
        <v>#N/A</v>
      </c>
    </row>
    <row r="1679" spans="1:36" x14ac:dyDescent="0.35">
      <c r="A1679" t="s">
        <v>5600</v>
      </c>
      <c r="B1679" t="s">
        <v>5601</v>
      </c>
      <c r="C1679" t="s">
        <v>5602</v>
      </c>
      <c r="D1679">
        <v>1.7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0.7</v>
      </c>
      <c r="U1679" t="s">
        <v>14</v>
      </c>
      <c r="V1679" t="s">
        <v>15</v>
      </c>
      <c r="W1679" t="s">
        <v>16</v>
      </c>
      <c r="X1679" t="s">
        <v>17</v>
      </c>
      <c r="Y1679" t="s">
        <v>17</v>
      </c>
      <c r="Z1679" t="s">
        <v>16</v>
      </c>
      <c r="AA1679" t="s">
        <v>18</v>
      </c>
      <c r="AB1679" s="3">
        <v>14</v>
      </c>
      <c r="AC1679" s="3">
        <f t="shared" si="182"/>
        <v>0</v>
      </c>
      <c r="AD1679" s="3">
        <f t="shared" si="183"/>
        <v>0</v>
      </c>
      <c r="AE1679" s="3">
        <f t="shared" si="184"/>
        <v>14</v>
      </c>
      <c r="AF1679" s="4" t="str">
        <f t="shared" si="185"/>
        <v/>
      </c>
      <c r="AG1679" s="4" t="str">
        <f t="shared" si="186"/>
        <v>Pass</v>
      </c>
      <c r="AH1679" s="3">
        <f t="shared" si="187"/>
        <v>1</v>
      </c>
      <c r="AI1679" s="3" t="str">
        <f t="shared" si="188"/>
        <v>Đủ Điều kiện dự thi</v>
      </c>
      <c r="AJ1679" t="e">
        <f>VLOOKUP(A1679,'DSSV VIE1016'!$B$2:$D$55,3,0)</f>
        <v>#N/A</v>
      </c>
    </row>
    <row r="1680" spans="1:36" x14ac:dyDescent="0.35">
      <c r="A1680" t="s">
        <v>5603</v>
      </c>
      <c r="B1680" t="s">
        <v>5604</v>
      </c>
      <c r="C1680" t="s">
        <v>5605</v>
      </c>
      <c r="D1680">
        <v>3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 t="s">
        <v>15</v>
      </c>
      <c r="W1680" t="s">
        <v>16</v>
      </c>
      <c r="X1680" t="s">
        <v>17</v>
      </c>
      <c r="Y1680" t="s">
        <v>17</v>
      </c>
      <c r="Z1680" t="s">
        <v>16</v>
      </c>
      <c r="AA1680" t="s">
        <v>18</v>
      </c>
      <c r="AB1680" s="3">
        <v>14</v>
      </c>
      <c r="AC1680" s="3">
        <f t="shared" si="182"/>
        <v>0</v>
      </c>
      <c r="AD1680" s="3">
        <f t="shared" si="183"/>
        <v>0</v>
      </c>
      <c r="AE1680" s="3">
        <f t="shared" si="184"/>
        <v>14</v>
      </c>
      <c r="AF1680" s="4" t="str">
        <f t="shared" si="185"/>
        <v/>
      </c>
      <c r="AG1680" s="4" t="str">
        <f t="shared" si="186"/>
        <v>Pass</v>
      </c>
      <c r="AH1680" s="3">
        <f t="shared" si="187"/>
        <v>1</v>
      </c>
      <c r="AI1680" s="3" t="str">
        <f t="shared" si="188"/>
        <v>Đủ Điều kiện dự thi</v>
      </c>
      <c r="AJ1680" t="e">
        <f>VLOOKUP(A1680,'DSSV VIE1016'!$B$2:$D$55,3,0)</f>
        <v>#N/A</v>
      </c>
    </row>
    <row r="1681" spans="1:36" x14ac:dyDescent="0.35">
      <c r="A1681" t="s">
        <v>5606</v>
      </c>
      <c r="B1681" t="s">
        <v>5607</v>
      </c>
      <c r="C1681" t="s">
        <v>5608</v>
      </c>
      <c r="D1681">
        <v>2.9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0.9</v>
      </c>
      <c r="U1681">
        <v>1</v>
      </c>
      <c r="V1681" t="s">
        <v>15</v>
      </c>
      <c r="W1681" t="s">
        <v>16</v>
      </c>
      <c r="X1681" t="s">
        <v>17</v>
      </c>
      <c r="Y1681" t="s">
        <v>17</v>
      </c>
      <c r="Z1681" t="s">
        <v>16</v>
      </c>
      <c r="AA1681" t="s">
        <v>18</v>
      </c>
      <c r="AB1681" s="3">
        <v>14</v>
      </c>
      <c r="AC1681" s="3">
        <f t="shared" si="182"/>
        <v>0</v>
      </c>
      <c r="AD1681" s="3">
        <f t="shared" si="183"/>
        <v>0</v>
      </c>
      <c r="AE1681" s="3">
        <f t="shared" si="184"/>
        <v>14</v>
      </c>
      <c r="AF1681" s="4" t="str">
        <f t="shared" si="185"/>
        <v/>
      </c>
      <c r="AG1681" s="4" t="str">
        <f t="shared" si="186"/>
        <v>Pass</v>
      </c>
      <c r="AH1681" s="3">
        <f t="shared" si="187"/>
        <v>1</v>
      </c>
      <c r="AI1681" s="3" t="str">
        <f t="shared" si="188"/>
        <v>Đủ Điều kiện dự thi</v>
      </c>
      <c r="AJ1681" t="e">
        <f>VLOOKUP(A1681,'DSSV VIE1016'!$B$2:$D$55,3,0)</f>
        <v>#N/A</v>
      </c>
    </row>
    <row r="1682" spans="1:36" x14ac:dyDescent="0.35">
      <c r="A1682" t="s">
        <v>5609</v>
      </c>
      <c r="B1682" t="s">
        <v>5610</v>
      </c>
      <c r="C1682" t="s">
        <v>5611</v>
      </c>
      <c r="D1682">
        <v>0</v>
      </c>
      <c r="E1682" t="s">
        <v>14</v>
      </c>
      <c r="F1682" t="s">
        <v>14</v>
      </c>
      <c r="G1682" t="s">
        <v>14</v>
      </c>
      <c r="H1682" t="s">
        <v>14</v>
      </c>
      <c r="I1682" t="s">
        <v>14</v>
      </c>
      <c r="J1682" t="s">
        <v>14</v>
      </c>
      <c r="K1682" t="s">
        <v>14</v>
      </c>
      <c r="L1682" t="s">
        <v>14</v>
      </c>
      <c r="M1682" t="s">
        <v>14</v>
      </c>
      <c r="N1682" t="s">
        <v>14</v>
      </c>
      <c r="O1682" t="s">
        <v>14</v>
      </c>
      <c r="P1682" t="s">
        <v>14</v>
      </c>
      <c r="Q1682" t="s">
        <v>14</v>
      </c>
      <c r="R1682" t="s">
        <v>14</v>
      </c>
      <c r="S1682">
        <v>0</v>
      </c>
      <c r="T1682" t="s">
        <v>14</v>
      </c>
      <c r="U1682" t="s">
        <v>14</v>
      </c>
      <c r="V1682" t="s">
        <v>15</v>
      </c>
      <c r="W1682" t="s">
        <v>16</v>
      </c>
      <c r="X1682" t="s">
        <v>17</v>
      </c>
      <c r="Y1682" t="s">
        <v>17</v>
      </c>
      <c r="Z1682" t="s">
        <v>16</v>
      </c>
      <c r="AA1682" t="s">
        <v>18</v>
      </c>
      <c r="AB1682" s="3">
        <v>14</v>
      </c>
      <c r="AC1682" s="3">
        <f t="shared" si="182"/>
        <v>14</v>
      </c>
      <c r="AD1682" s="3">
        <f t="shared" si="183"/>
        <v>0</v>
      </c>
      <c r="AE1682" s="3">
        <f t="shared" si="184"/>
        <v>0</v>
      </c>
      <c r="AF1682" s="4" t="str">
        <f t="shared" si="185"/>
        <v>Chưa tham gia học lần nào</v>
      </c>
      <c r="AG1682" s="4" t="str">
        <f t="shared" si="186"/>
        <v>Fail</v>
      </c>
      <c r="AH1682" s="3">
        <f t="shared" si="187"/>
        <v>0</v>
      </c>
      <c r="AI1682" s="3" t="str">
        <f t="shared" si="188"/>
        <v>Fail</v>
      </c>
      <c r="AJ1682" t="e">
        <f>VLOOKUP(A1682,'DSSV VIE1016'!$B$2:$D$55,3,0)</f>
        <v>#N/A</v>
      </c>
    </row>
    <row r="1683" spans="1:36" x14ac:dyDescent="0.35">
      <c r="A1683" t="s">
        <v>5612</v>
      </c>
      <c r="B1683" t="s">
        <v>5613</v>
      </c>
      <c r="C1683" t="s">
        <v>5614</v>
      </c>
      <c r="D1683">
        <v>2.99</v>
      </c>
      <c r="E1683">
        <v>0.93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0.93</v>
      </c>
      <c r="S1683">
        <v>0.99</v>
      </c>
      <c r="T1683">
        <v>1</v>
      </c>
      <c r="U1683">
        <v>1</v>
      </c>
      <c r="V1683" t="s">
        <v>15</v>
      </c>
      <c r="W1683" t="s">
        <v>16</v>
      </c>
      <c r="X1683" t="s">
        <v>17</v>
      </c>
      <c r="Y1683" t="s">
        <v>17</v>
      </c>
      <c r="Z1683" t="s">
        <v>16</v>
      </c>
      <c r="AA1683" t="s">
        <v>18</v>
      </c>
      <c r="AB1683" s="3">
        <v>14</v>
      </c>
      <c r="AC1683" s="3">
        <f t="shared" si="182"/>
        <v>0</v>
      </c>
      <c r="AD1683" s="3">
        <f t="shared" si="183"/>
        <v>2</v>
      </c>
      <c r="AE1683" s="3">
        <f t="shared" si="184"/>
        <v>12</v>
      </c>
      <c r="AF1683" s="4" t="str">
        <f t="shared" si="185"/>
        <v/>
      </c>
      <c r="AG1683" s="4" t="str">
        <f t="shared" si="186"/>
        <v>Fail</v>
      </c>
      <c r="AH1683" s="3">
        <f t="shared" si="187"/>
        <v>1</v>
      </c>
      <c r="AI1683" s="3" t="str">
        <f t="shared" si="188"/>
        <v>Fail</v>
      </c>
      <c r="AJ1683" t="e">
        <f>VLOOKUP(A1683,'DSSV VIE1016'!$B$2:$D$55,3,0)</f>
        <v>#N/A</v>
      </c>
    </row>
    <row r="1684" spans="1:36" x14ac:dyDescent="0.35">
      <c r="A1684" t="s">
        <v>5615</v>
      </c>
      <c r="B1684" t="s">
        <v>264</v>
      </c>
      <c r="C1684" t="s">
        <v>265</v>
      </c>
      <c r="D1684">
        <v>3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 t="s">
        <v>15</v>
      </c>
      <c r="W1684" t="s">
        <v>16</v>
      </c>
      <c r="X1684" t="s">
        <v>17</v>
      </c>
      <c r="Y1684" t="s">
        <v>17</v>
      </c>
      <c r="Z1684" t="s">
        <v>16</v>
      </c>
      <c r="AA1684" t="s">
        <v>18</v>
      </c>
      <c r="AB1684" s="3">
        <v>14</v>
      </c>
      <c r="AC1684" s="3">
        <f t="shared" si="182"/>
        <v>0</v>
      </c>
      <c r="AD1684" s="3">
        <f t="shared" si="183"/>
        <v>0</v>
      </c>
      <c r="AE1684" s="3">
        <f t="shared" si="184"/>
        <v>14</v>
      </c>
      <c r="AF1684" s="4" t="str">
        <f t="shared" si="185"/>
        <v/>
      </c>
      <c r="AG1684" s="4" t="str">
        <f t="shared" si="186"/>
        <v>Pass</v>
      </c>
      <c r="AH1684" s="3">
        <f t="shared" si="187"/>
        <v>1</v>
      </c>
      <c r="AI1684" s="3" t="str">
        <f t="shared" si="188"/>
        <v>Đủ Điều kiện dự thi</v>
      </c>
      <c r="AJ1684" t="e">
        <f>VLOOKUP(A1684,'DSSV VIE1016'!$B$2:$D$55,3,0)</f>
        <v>#N/A</v>
      </c>
    </row>
    <row r="1685" spans="1:36" x14ac:dyDescent="0.35">
      <c r="A1685" t="s">
        <v>5616</v>
      </c>
      <c r="B1685" t="s">
        <v>5617</v>
      </c>
      <c r="C1685" t="s">
        <v>5618</v>
      </c>
      <c r="D1685">
        <v>3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 t="s">
        <v>15</v>
      </c>
      <c r="W1685" t="s">
        <v>16</v>
      </c>
      <c r="X1685" t="s">
        <v>17</v>
      </c>
      <c r="Y1685" t="s">
        <v>17</v>
      </c>
      <c r="Z1685" t="s">
        <v>16</v>
      </c>
      <c r="AA1685" t="s">
        <v>18</v>
      </c>
      <c r="AB1685" s="3">
        <v>14</v>
      </c>
      <c r="AC1685" s="3">
        <f t="shared" si="182"/>
        <v>0</v>
      </c>
      <c r="AD1685" s="3">
        <f t="shared" si="183"/>
        <v>0</v>
      </c>
      <c r="AE1685" s="3">
        <f t="shared" si="184"/>
        <v>14</v>
      </c>
      <c r="AF1685" s="4" t="str">
        <f t="shared" si="185"/>
        <v/>
      </c>
      <c r="AG1685" s="4" t="str">
        <f t="shared" si="186"/>
        <v>Pass</v>
      </c>
      <c r="AH1685" s="3">
        <f t="shared" si="187"/>
        <v>1</v>
      </c>
      <c r="AI1685" s="3" t="str">
        <f t="shared" si="188"/>
        <v>Đủ Điều kiện dự thi</v>
      </c>
      <c r="AJ1685" t="e">
        <f>VLOOKUP(A1685,'DSSV VIE1016'!$B$2:$D$55,3,0)</f>
        <v>#N/A</v>
      </c>
    </row>
    <row r="1686" spans="1:36" x14ac:dyDescent="0.35">
      <c r="A1686" t="s">
        <v>5619</v>
      </c>
      <c r="B1686" t="s">
        <v>5620</v>
      </c>
      <c r="C1686" t="s">
        <v>5621</v>
      </c>
      <c r="D1686">
        <v>3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 t="s">
        <v>15</v>
      </c>
      <c r="W1686" t="s">
        <v>16</v>
      </c>
      <c r="X1686" t="s">
        <v>17</v>
      </c>
      <c r="Y1686" t="s">
        <v>17</v>
      </c>
      <c r="Z1686" t="s">
        <v>16</v>
      </c>
      <c r="AA1686" t="s">
        <v>18</v>
      </c>
      <c r="AB1686" s="3">
        <v>14</v>
      </c>
      <c r="AC1686" s="3">
        <f t="shared" si="182"/>
        <v>0</v>
      </c>
      <c r="AD1686" s="3">
        <f t="shared" si="183"/>
        <v>0</v>
      </c>
      <c r="AE1686" s="3">
        <f t="shared" si="184"/>
        <v>14</v>
      </c>
      <c r="AF1686" s="4" t="str">
        <f t="shared" si="185"/>
        <v/>
      </c>
      <c r="AG1686" s="4" t="str">
        <f t="shared" si="186"/>
        <v>Pass</v>
      </c>
      <c r="AH1686" s="3">
        <f t="shared" si="187"/>
        <v>1</v>
      </c>
      <c r="AI1686" s="3" t="str">
        <f t="shared" si="188"/>
        <v>Đủ Điều kiện dự thi</v>
      </c>
      <c r="AJ1686" t="e">
        <f>VLOOKUP(A1686,'DSSV VIE1016'!$B$2:$D$55,3,0)</f>
        <v>#N/A</v>
      </c>
    </row>
    <row r="1687" spans="1:36" x14ac:dyDescent="0.35">
      <c r="A1687" t="s">
        <v>5622</v>
      </c>
      <c r="B1687" t="s">
        <v>5623</v>
      </c>
      <c r="C1687" t="s">
        <v>5624</v>
      </c>
      <c r="D1687">
        <v>3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 t="s">
        <v>15</v>
      </c>
      <c r="W1687" t="s">
        <v>16</v>
      </c>
      <c r="X1687" t="s">
        <v>17</v>
      </c>
      <c r="Y1687" t="s">
        <v>17</v>
      </c>
      <c r="Z1687" t="s">
        <v>16</v>
      </c>
      <c r="AA1687" t="s">
        <v>18</v>
      </c>
      <c r="AB1687" s="3">
        <v>14</v>
      </c>
      <c r="AC1687" s="3">
        <f t="shared" si="182"/>
        <v>0</v>
      </c>
      <c r="AD1687" s="3">
        <f t="shared" si="183"/>
        <v>0</v>
      </c>
      <c r="AE1687" s="3">
        <f t="shared" si="184"/>
        <v>14</v>
      </c>
      <c r="AF1687" s="4" t="str">
        <f t="shared" si="185"/>
        <v/>
      </c>
      <c r="AG1687" s="4" t="str">
        <f t="shared" si="186"/>
        <v>Pass</v>
      </c>
      <c r="AH1687" s="3">
        <f t="shared" si="187"/>
        <v>1</v>
      </c>
      <c r="AI1687" s="3" t="str">
        <f t="shared" si="188"/>
        <v>Đủ Điều kiện dự thi</v>
      </c>
      <c r="AJ1687" t="e">
        <f>VLOOKUP(A1687,'DSSV VIE1016'!$B$2:$D$55,3,0)</f>
        <v>#N/A</v>
      </c>
    </row>
    <row r="1688" spans="1:36" x14ac:dyDescent="0.35">
      <c r="A1688" t="s">
        <v>5625</v>
      </c>
      <c r="B1688" t="s">
        <v>5626</v>
      </c>
      <c r="C1688" t="s">
        <v>5627</v>
      </c>
      <c r="D1688">
        <v>0</v>
      </c>
      <c r="E1688" t="s">
        <v>14</v>
      </c>
      <c r="F1688" t="s">
        <v>14</v>
      </c>
      <c r="G1688" t="s">
        <v>14</v>
      </c>
      <c r="H1688" t="s">
        <v>14</v>
      </c>
      <c r="I1688" t="s">
        <v>14</v>
      </c>
      <c r="J1688" t="s">
        <v>14</v>
      </c>
      <c r="K1688" t="s">
        <v>14</v>
      </c>
      <c r="L1688" t="s">
        <v>14</v>
      </c>
      <c r="M1688" t="s">
        <v>14</v>
      </c>
      <c r="N1688" t="s">
        <v>14</v>
      </c>
      <c r="O1688" t="s">
        <v>14</v>
      </c>
      <c r="P1688" t="s">
        <v>14</v>
      </c>
      <c r="Q1688" t="s">
        <v>14</v>
      </c>
      <c r="R1688" t="s">
        <v>14</v>
      </c>
      <c r="S1688">
        <v>0</v>
      </c>
      <c r="T1688" t="s">
        <v>14</v>
      </c>
      <c r="U1688" t="s">
        <v>14</v>
      </c>
      <c r="V1688" t="s">
        <v>15</v>
      </c>
      <c r="W1688" t="s">
        <v>16</v>
      </c>
      <c r="X1688" t="s">
        <v>17</v>
      </c>
      <c r="Y1688" t="s">
        <v>17</v>
      </c>
      <c r="Z1688" t="s">
        <v>16</v>
      </c>
      <c r="AA1688" t="s">
        <v>18</v>
      </c>
      <c r="AB1688" s="3">
        <v>14</v>
      </c>
      <c r="AC1688" s="3">
        <f t="shared" si="182"/>
        <v>14</v>
      </c>
      <c r="AD1688" s="3">
        <f t="shared" si="183"/>
        <v>0</v>
      </c>
      <c r="AE1688" s="3">
        <f t="shared" si="184"/>
        <v>0</v>
      </c>
      <c r="AF1688" s="4" t="str">
        <f t="shared" si="185"/>
        <v>Chưa tham gia học lần nào</v>
      </c>
      <c r="AG1688" s="4" t="str">
        <f t="shared" si="186"/>
        <v>Fail</v>
      </c>
      <c r="AH1688" s="3">
        <f t="shared" si="187"/>
        <v>0</v>
      </c>
      <c r="AI1688" s="3" t="str">
        <f t="shared" si="188"/>
        <v>Fail</v>
      </c>
      <c r="AJ1688" t="e">
        <f>VLOOKUP(A1688,'DSSV VIE1016'!$B$2:$D$55,3,0)</f>
        <v>#N/A</v>
      </c>
    </row>
    <row r="1689" spans="1:36" x14ac:dyDescent="0.35">
      <c r="A1689" t="s">
        <v>5628</v>
      </c>
      <c r="B1689" t="s">
        <v>5629</v>
      </c>
      <c r="C1689" t="s">
        <v>5630</v>
      </c>
      <c r="D1689">
        <v>2.9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0.9</v>
      </c>
      <c r="U1689">
        <v>1</v>
      </c>
      <c r="V1689" t="s">
        <v>15</v>
      </c>
      <c r="W1689" t="s">
        <v>16</v>
      </c>
      <c r="X1689" t="s">
        <v>17</v>
      </c>
      <c r="Y1689" t="s">
        <v>17</v>
      </c>
      <c r="Z1689" t="s">
        <v>16</v>
      </c>
      <c r="AA1689" t="s">
        <v>18</v>
      </c>
      <c r="AB1689" s="3">
        <v>14</v>
      </c>
      <c r="AC1689" s="3">
        <f t="shared" si="182"/>
        <v>0</v>
      </c>
      <c r="AD1689" s="3">
        <f t="shared" si="183"/>
        <v>0</v>
      </c>
      <c r="AE1689" s="3">
        <f t="shared" si="184"/>
        <v>14</v>
      </c>
      <c r="AF1689" s="4" t="str">
        <f t="shared" si="185"/>
        <v/>
      </c>
      <c r="AG1689" s="4" t="str">
        <f t="shared" si="186"/>
        <v>Pass</v>
      </c>
      <c r="AH1689" s="3">
        <f t="shared" si="187"/>
        <v>1</v>
      </c>
      <c r="AI1689" s="3" t="str">
        <f t="shared" si="188"/>
        <v>Đủ Điều kiện dự thi</v>
      </c>
      <c r="AJ1689" t="e">
        <f>VLOOKUP(A1689,'DSSV VIE1016'!$B$2:$D$55,3,0)</f>
        <v>#N/A</v>
      </c>
    </row>
    <row r="1690" spans="1:36" x14ac:dyDescent="0.35">
      <c r="A1690" t="s">
        <v>5631</v>
      </c>
      <c r="B1690" t="s">
        <v>5632</v>
      </c>
      <c r="C1690" t="s">
        <v>5633</v>
      </c>
      <c r="D1690">
        <v>0</v>
      </c>
      <c r="E1690" t="s">
        <v>14</v>
      </c>
      <c r="F1690" t="s">
        <v>14</v>
      </c>
      <c r="G1690" t="s">
        <v>14</v>
      </c>
      <c r="H1690" t="s">
        <v>14</v>
      </c>
      <c r="I1690" t="s">
        <v>14</v>
      </c>
      <c r="J1690" t="s">
        <v>14</v>
      </c>
      <c r="K1690" t="s">
        <v>14</v>
      </c>
      <c r="L1690" t="s">
        <v>14</v>
      </c>
      <c r="M1690" t="s">
        <v>14</v>
      </c>
      <c r="N1690" t="s">
        <v>14</v>
      </c>
      <c r="O1690" t="s">
        <v>14</v>
      </c>
      <c r="P1690" t="s">
        <v>14</v>
      </c>
      <c r="Q1690" t="s">
        <v>14</v>
      </c>
      <c r="R1690" t="s">
        <v>14</v>
      </c>
      <c r="S1690">
        <v>0</v>
      </c>
      <c r="T1690" t="s">
        <v>14</v>
      </c>
      <c r="U1690" t="s">
        <v>14</v>
      </c>
      <c r="V1690" t="s">
        <v>15</v>
      </c>
      <c r="W1690" t="s">
        <v>16</v>
      </c>
      <c r="X1690" t="s">
        <v>17</v>
      </c>
      <c r="Y1690" t="s">
        <v>17</v>
      </c>
      <c r="Z1690" t="s">
        <v>16</v>
      </c>
      <c r="AA1690" t="s">
        <v>18</v>
      </c>
      <c r="AB1690" s="3">
        <v>14</v>
      </c>
      <c r="AC1690" s="3">
        <f t="shared" si="182"/>
        <v>14</v>
      </c>
      <c r="AD1690" s="3">
        <f t="shared" si="183"/>
        <v>0</v>
      </c>
      <c r="AE1690" s="3">
        <f t="shared" si="184"/>
        <v>0</v>
      </c>
      <c r="AF1690" s="4" t="str">
        <f t="shared" si="185"/>
        <v>Chưa tham gia học lần nào</v>
      </c>
      <c r="AG1690" s="4" t="str">
        <f t="shared" si="186"/>
        <v>Fail</v>
      </c>
      <c r="AH1690" s="3">
        <f t="shared" si="187"/>
        <v>0</v>
      </c>
      <c r="AI1690" s="3" t="str">
        <f t="shared" si="188"/>
        <v>Fail</v>
      </c>
      <c r="AJ1690" t="e">
        <f>VLOOKUP(A1690,'DSSV VIE1016'!$B$2:$D$55,3,0)</f>
        <v>#N/A</v>
      </c>
    </row>
    <row r="1691" spans="1:36" x14ac:dyDescent="0.35">
      <c r="A1691" t="s">
        <v>5634</v>
      </c>
      <c r="B1691" t="s">
        <v>276</v>
      </c>
      <c r="C1691" t="s">
        <v>277</v>
      </c>
      <c r="D1691">
        <v>0</v>
      </c>
      <c r="E1691" t="s">
        <v>14</v>
      </c>
      <c r="F1691" t="s">
        <v>14</v>
      </c>
      <c r="G1691" t="s">
        <v>14</v>
      </c>
      <c r="H1691" t="s">
        <v>14</v>
      </c>
      <c r="I1691" t="s">
        <v>14</v>
      </c>
      <c r="J1691" t="s">
        <v>14</v>
      </c>
      <c r="K1691" t="s">
        <v>14</v>
      </c>
      <c r="L1691" t="s">
        <v>14</v>
      </c>
      <c r="M1691" t="s">
        <v>14</v>
      </c>
      <c r="N1691" t="s">
        <v>14</v>
      </c>
      <c r="O1691" t="s">
        <v>14</v>
      </c>
      <c r="P1691" t="s">
        <v>14</v>
      </c>
      <c r="Q1691" t="s">
        <v>14</v>
      </c>
      <c r="R1691" t="s">
        <v>14</v>
      </c>
      <c r="S1691">
        <v>0</v>
      </c>
      <c r="T1691" t="s">
        <v>14</v>
      </c>
      <c r="U1691" t="s">
        <v>14</v>
      </c>
      <c r="V1691" t="s">
        <v>15</v>
      </c>
      <c r="W1691" t="s">
        <v>16</v>
      </c>
      <c r="X1691" t="s">
        <v>17</v>
      </c>
      <c r="Y1691" t="s">
        <v>17</v>
      </c>
      <c r="Z1691" t="s">
        <v>16</v>
      </c>
      <c r="AA1691" t="s">
        <v>18</v>
      </c>
      <c r="AB1691" s="3">
        <v>14</v>
      </c>
      <c r="AC1691" s="3">
        <f t="shared" si="182"/>
        <v>14</v>
      </c>
      <c r="AD1691" s="3">
        <f t="shared" si="183"/>
        <v>0</v>
      </c>
      <c r="AE1691" s="3">
        <f t="shared" si="184"/>
        <v>0</v>
      </c>
      <c r="AF1691" s="4" t="str">
        <f t="shared" si="185"/>
        <v>Chưa tham gia học lần nào</v>
      </c>
      <c r="AG1691" s="4" t="str">
        <f t="shared" si="186"/>
        <v>Fail</v>
      </c>
      <c r="AH1691" s="3">
        <f t="shared" si="187"/>
        <v>0</v>
      </c>
      <c r="AI1691" s="3" t="str">
        <f t="shared" si="188"/>
        <v>Fail</v>
      </c>
      <c r="AJ1691" t="e">
        <f>VLOOKUP(A1691,'DSSV VIE1016'!$B$2:$D$55,3,0)</f>
        <v>#N/A</v>
      </c>
    </row>
    <row r="1692" spans="1:36" x14ac:dyDescent="0.35">
      <c r="A1692" t="s">
        <v>5635</v>
      </c>
      <c r="B1692" t="s">
        <v>5636</v>
      </c>
      <c r="C1692" t="s">
        <v>5637</v>
      </c>
      <c r="D1692">
        <v>3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 t="s">
        <v>15</v>
      </c>
      <c r="W1692" t="s">
        <v>16</v>
      </c>
      <c r="X1692" t="s">
        <v>17</v>
      </c>
      <c r="Y1692" t="s">
        <v>17</v>
      </c>
      <c r="Z1692" t="s">
        <v>16</v>
      </c>
      <c r="AA1692" t="s">
        <v>18</v>
      </c>
      <c r="AB1692" s="3">
        <v>14</v>
      </c>
      <c r="AC1692" s="3">
        <f t="shared" si="182"/>
        <v>0</v>
      </c>
      <c r="AD1692" s="3">
        <f t="shared" si="183"/>
        <v>0</v>
      </c>
      <c r="AE1692" s="3">
        <f t="shared" si="184"/>
        <v>14</v>
      </c>
      <c r="AF1692" s="4" t="str">
        <f t="shared" si="185"/>
        <v/>
      </c>
      <c r="AG1692" s="4" t="str">
        <f t="shared" si="186"/>
        <v>Pass</v>
      </c>
      <c r="AH1692" s="3">
        <f t="shared" si="187"/>
        <v>1</v>
      </c>
      <c r="AI1692" s="3" t="str">
        <f t="shared" si="188"/>
        <v>Đủ Điều kiện dự thi</v>
      </c>
      <c r="AJ1692" t="e">
        <f>VLOOKUP(A1692,'DSSV VIE1016'!$B$2:$D$55,3,0)</f>
        <v>#N/A</v>
      </c>
    </row>
    <row r="1693" spans="1:36" x14ac:dyDescent="0.35">
      <c r="A1693" t="s">
        <v>5638</v>
      </c>
      <c r="B1693" t="s">
        <v>5639</v>
      </c>
      <c r="C1693" t="s">
        <v>5640</v>
      </c>
      <c r="D1693">
        <v>3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 t="s">
        <v>15</v>
      </c>
      <c r="W1693" t="s">
        <v>16</v>
      </c>
      <c r="X1693" t="s">
        <v>17</v>
      </c>
      <c r="Y1693" t="s">
        <v>17</v>
      </c>
      <c r="Z1693" t="s">
        <v>16</v>
      </c>
      <c r="AA1693" t="s">
        <v>18</v>
      </c>
      <c r="AB1693" s="3">
        <v>14</v>
      </c>
      <c r="AC1693" s="3">
        <f t="shared" si="182"/>
        <v>0</v>
      </c>
      <c r="AD1693" s="3">
        <f t="shared" si="183"/>
        <v>0</v>
      </c>
      <c r="AE1693" s="3">
        <f t="shared" si="184"/>
        <v>14</v>
      </c>
      <c r="AF1693" s="4" t="str">
        <f t="shared" si="185"/>
        <v/>
      </c>
      <c r="AG1693" s="4" t="str">
        <f t="shared" si="186"/>
        <v>Pass</v>
      </c>
      <c r="AH1693" s="3">
        <f t="shared" si="187"/>
        <v>1</v>
      </c>
      <c r="AI1693" s="3" t="str">
        <f t="shared" si="188"/>
        <v>Đủ Điều kiện dự thi</v>
      </c>
      <c r="AJ1693" t="e">
        <f>VLOOKUP(A1693,'DSSV VIE1016'!$B$2:$D$55,3,0)</f>
        <v>#N/A</v>
      </c>
    </row>
    <row r="1694" spans="1:36" x14ac:dyDescent="0.35">
      <c r="A1694" t="s">
        <v>5641</v>
      </c>
      <c r="B1694" t="s">
        <v>5642</v>
      </c>
      <c r="C1694" t="s">
        <v>5643</v>
      </c>
      <c r="D1694">
        <v>3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 t="s">
        <v>15</v>
      </c>
      <c r="W1694" t="s">
        <v>16</v>
      </c>
      <c r="X1694" t="s">
        <v>17</v>
      </c>
      <c r="Y1694" t="s">
        <v>17</v>
      </c>
      <c r="Z1694" t="s">
        <v>16</v>
      </c>
      <c r="AA1694" t="s">
        <v>18</v>
      </c>
      <c r="AB1694" s="3">
        <v>14</v>
      </c>
      <c r="AC1694" s="3">
        <f t="shared" si="182"/>
        <v>0</v>
      </c>
      <c r="AD1694" s="3">
        <f t="shared" si="183"/>
        <v>0</v>
      </c>
      <c r="AE1694" s="3">
        <f t="shared" si="184"/>
        <v>14</v>
      </c>
      <c r="AF1694" s="4" t="str">
        <f t="shared" si="185"/>
        <v/>
      </c>
      <c r="AG1694" s="4" t="str">
        <f t="shared" si="186"/>
        <v>Pass</v>
      </c>
      <c r="AH1694" s="3">
        <f t="shared" si="187"/>
        <v>1</v>
      </c>
      <c r="AI1694" s="3" t="str">
        <f t="shared" si="188"/>
        <v>Đủ Điều kiện dự thi</v>
      </c>
      <c r="AJ1694" t="e">
        <f>VLOOKUP(A1694,'DSSV VIE1016'!$B$2:$D$55,3,0)</f>
        <v>#N/A</v>
      </c>
    </row>
    <row r="1695" spans="1:36" x14ac:dyDescent="0.35">
      <c r="A1695" t="s">
        <v>5644</v>
      </c>
      <c r="B1695" t="s">
        <v>5645</v>
      </c>
      <c r="C1695" t="s">
        <v>5646</v>
      </c>
      <c r="D1695">
        <v>3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 t="s">
        <v>15</v>
      </c>
      <c r="W1695" t="s">
        <v>16</v>
      </c>
      <c r="X1695" t="s">
        <v>17</v>
      </c>
      <c r="Y1695" t="s">
        <v>17</v>
      </c>
      <c r="Z1695" t="s">
        <v>16</v>
      </c>
      <c r="AA1695" t="s">
        <v>18</v>
      </c>
      <c r="AB1695" s="3">
        <v>14</v>
      </c>
      <c r="AC1695" s="3">
        <f t="shared" si="182"/>
        <v>0</v>
      </c>
      <c r="AD1695" s="3">
        <f t="shared" si="183"/>
        <v>0</v>
      </c>
      <c r="AE1695" s="3">
        <f t="shared" si="184"/>
        <v>14</v>
      </c>
      <c r="AF1695" s="4" t="str">
        <f t="shared" si="185"/>
        <v/>
      </c>
      <c r="AG1695" s="4" t="str">
        <f t="shared" si="186"/>
        <v>Pass</v>
      </c>
      <c r="AH1695" s="3">
        <f t="shared" si="187"/>
        <v>1</v>
      </c>
      <c r="AI1695" s="3" t="str">
        <f t="shared" si="188"/>
        <v>Đủ Điều kiện dự thi</v>
      </c>
      <c r="AJ1695" t="e">
        <f>VLOOKUP(A1695,'DSSV VIE1016'!$B$2:$D$55,3,0)</f>
        <v>#N/A</v>
      </c>
    </row>
    <row r="1696" spans="1:36" x14ac:dyDescent="0.35">
      <c r="A1696" t="s">
        <v>5647</v>
      </c>
      <c r="B1696" t="s">
        <v>5648</v>
      </c>
      <c r="C1696" t="s">
        <v>5649</v>
      </c>
      <c r="D1696">
        <v>2.7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0.7</v>
      </c>
      <c r="U1696">
        <v>1</v>
      </c>
      <c r="V1696" t="s">
        <v>15</v>
      </c>
      <c r="W1696" t="s">
        <v>16</v>
      </c>
      <c r="X1696" t="s">
        <v>17</v>
      </c>
      <c r="Y1696" t="s">
        <v>17</v>
      </c>
      <c r="Z1696" t="s">
        <v>16</v>
      </c>
      <c r="AA1696" t="s">
        <v>18</v>
      </c>
      <c r="AB1696" s="3">
        <v>14</v>
      </c>
      <c r="AC1696" s="3">
        <f t="shared" si="182"/>
        <v>0</v>
      </c>
      <c r="AD1696" s="3">
        <f t="shared" si="183"/>
        <v>0</v>
      </c>
      <c r="AE1696" s="3">
        <f t="shared" si="184"/>
        <v>14</v>
      </c>
      <c r="AF1696" s="4" t="str">
        <f t="shared" si="185"/>
        <v/>
      </c>
      <c r="AG1696" s="4" t="str">
        <f t="shared" si="186"/>
        <v>Pass</v>
      </c>
      <c r="AH1696" s="3">
        <f t="shared" si="187"/>
        <v>1</v>
      </c>
      <c r="AI1696" s="3" t="str">
        <f t="shared" si="188"/>
        <v>Đủ Điều kiện dự thi</v>
      </c>
      <c r="AJ1696" t="e">
        <f>VLOOKUP(A1696,'DSSV VIE1016'!$B$2:$D$55,3,0)</f>
        <v>#N/A</v>
      </c>
    </row>
    <row r="1697" spans="1:36" x14ac:dyDescent="0.35">
      <c r="A1697" t="s">
        <v>5650</v>
      </c>
      <c r="B1697" t="s">
        <v>5651</v>
      </c>
      <c r="C1697" t="s">
        <v>5652</v>
      </c>
      <c r="D1697">
        <v>2.9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0.9</v>
      </c>
      <c r="U1697">
        <v>1</v>
      </c>
      <c r="V1697" t="s">
        <v>15</v>
      </c>
      <c r="W1697" t="s">
        <v>16</v>
      </c>
      <c r="X1697" t="s">
        <v>17</v>
      </c>
      <c r="Y1697" t="s">
        <v>17</v>
      </c>
      <c r="Z1697" t="s">
        <v>16</v>
      </c>
      <c r="AA1697" t="s">
        <v>18</v>
      </c>
      <c r="AB1697" s="3">
        <v>14</v>
      </c>
      <c r="AC1697" s="3">
        <f t="shared" si="182"/>
        <v>0</v>
      </c>
      <c r="AD1697" s="3">
        <f t="shared" si="183"/>
        <v>0</v>
      </c>
      <c r="AE1697" s="3">
        <f t="shared" si="184"/>
        <v>14</v>
      </c>
      <c r="AF1697" s="4" t="str">
        <f t="shared" si="185"/>
        <v/>
      </c>
      <c r="AG1697" s="4" t="str">
        <f t="shared" si="186"/>
        <v>Pass</v>
      </c>
      <c r="AH1697" s="3">
        <f t="shared" si="187"/>
        <v>1</v>
      </c>
      <c r="AI1697" s="3" t="str">
        <f t="shared" si="188"/>
        <v>Đủ Điều kiện dự thi</v>
      </c>
      <c r="AJ1697" t="e">
        <f>VLOOKUP(A1697,'DSSV VIE1016'!$B$2:$D$55,3,0)</f>
        <v>#N/A</v>
      </c>
    </row>
    <row r="1698" spans="1:36" x14ac:dyDescent="0.35">
      <c r="A1698" t="s">
        <v>5653</v>
      </c>
      <c r="B1698" t="s">
        <v>5654</v>
      </c>
      <c r="C1698" t="s">
        <v>5655</v>
      </c>
      <c r="D1698">
        <v>2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 t="s">
        <v>14</v>
      </c>
      <c r="U1698">
        <v>1</v>
      </c>
      <c r="V1698" t="s">
        <v>15</v>
      </c>
      <c r="W1698" t="s">
        <v>16</v>
      </c>
      <c r="X1698" t="s">
        <v>17</v>
      </c>
      <c r="Y1698" t="s">
        <v>17</v>
      </c>
      <c r="Z1698" t="s">
        <v>16</v>
      </c>
      <c r="AA1698" t="s">
        <v>18</v>
      </c>
      <c r="AB1698" s="3">
        <v>14</v>
      </c>
      <c r="AC1698" s="3">
        <f t="shared" si="182"/>
        <v>0</v>
      </c>
      <c r="AD1698" s="3">
        <f t="shared" si="183"/>
        <v>0</v>
      </c>
      <c r="AE1698" s="3">
        <f t="shared" si="184"/>
        <v>14</v>
      </c>
      <c r="AF1698" s="4" t="str">
        <f t="shared" si="185"/>
        <v/>
      </c>
      <c r="AG1698" s="4" t="str">
        <f t="shared" si="186"/>
        <v>Pass</v>
      </c>
      <c r="AH1698" s="3">
        <f t="shared" si="187"/>
        <v>0</v>
      </c>
      <c r="AI1698" s="3" t="str">
        <f t="shared" si="188"/>
        <v>Fail</v>
      </c>
      <c r="AJ1698" t="e">
        <f>VLOOKUP(A1698,'DSSV VIE1016'!$B$2:$D$55,3,0)</f>
        <v>#N/A</v>
      </c>
    </row>
    <row r="1699" spans="1:36" x14ac:dyDescent="0.35">
      <c r="A1699" t="s">
        <v>5656</v>
      </c>
      <c r="B1699" t="s">
        <v>5657</v>
      </c>
      <c r="C1699" t="s">
        <v>5658</v>
      </c>
      <c r="D1699">
        <v>3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 t="s">
        <v>15</v>
      </c>
      <c r="W1699" t="s">
        <v>16</v>
      </c>
      <c r="X1699" t="s">
        <v>17</v>
      </c>
      <c r="Y1699" t="s">
        <v>17</v>
      </c>
      <c r="Z1699" t="s">
        <v>16</v>
      </c>
      <c r="AA1699" t="s">
        <v>18</v>
      </c>
      <c r="AB1699" s="3">
        <v>14</v>
      </c>
      <c r="AC1699" s="3">
        <f t="shared" si="182"/>
        <v>0</v>
      </c>
      <c r="AD1699" s="3">
        <f t="shared" si="183"/>
        <v>0</v>
      </c>
      <c r="AE1699" s="3">
        <f t="shared" si="184"/>
        <v>14</v>
      </c>
      <c r="AF1699" s="4" t="str">
        <f t="shared" si="185"/>
        <v/>
      </c>
      <c r="AG1699" s="4" t="str">
        <f t="shared" si="186"/>
        <v>Pass</v>
      </c>
      <c r="AH1699" s="3">
        <f t="shared" si="187"/>
        <v>1</v>
      </c>
      <c r="AI1699" s="3" t="str">
        <f t="shared" si="188"/>
        <v>Đủ Điều kiện dự thi</v>
      </c>
      <c r="AJ1699" t="e">
        <f>VLOOKUP(A1699,'DSSV VIE1016'!$B$2:$D$55,3,0)</f>
        <v>#N/A</v>
      </c>
    </row>
    <row r="1700" spans="1:36" x14ac:dyDescent="0.35">
      <c r="A1700" t="s">
        <v>5659</v>
      </c>
      <c r="B1700" t="s">
        <v>5660</v>
      </c>
      <c r="C1700" t="s">
        <v>5661</v>
      </c>
      <c r="D1700">
        <v>1.73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 t="s">
        <v>14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0.92857142857099995</v>
      </c>
      <c r="T1700">
        <v>0.8</v>
      </c>
      <c r="U1700" t="s">
        <v>14</v>
      </c>
      <c r="V1700" t="s">
        <v>15</v>
      </c>
      <c r="W1700" t="s">
        <v>16</v>
      </c>
      <c r="X1700" t="s">
        <v>17</v>
      </c>
      <c r="Y1700" t="s">
        <v>17</v>
      </c>
      <c r="Z1700" t="s">
        <v>16</v>
      </c>
      <c r="AA1700" t="s">
        <v>18</v>
      </c>
      <c r="AB1700" s="3">
        <v>14</v>
      </c>
      <c r="AC1700" s="3">
        <f t="shared" si="182"/>
        <v>1</v>
      </c>
      <c r="AD1700" s="3">
        <f t="shared" si="183"/>
        <v>0</v>
      </c>
      <c r="AE1700" s="3">
        <f t="shared" si="184"/>
        <v>13</v>
      </c>
      <c r="AF1700" s="4" t="str">
        <f t="shared" si="185"/>
        <v/>
      </c>
      <c r="AG1700" s="4" t="str">
        <f t="shared" si="186"/>
        <v>Fail</v>
      </c>
      <c r="AH1700" s="3">
        <f t="shared" si="187"/>
        <v>1</v>
      </c>
      <c r="AI1700" s="3" t="str">
        <f t="shared" si="188"/>
        <v>Fail</v>
      </c>
      <c r="AJ1700" t="e">
        <f>VLOOKUP(A1700,'DSSV VIE1016'!$B$2:$D$55,3,0)</f>
        <v>#N/A</v>
      </c>
    </row>
    <row r="1701" spans="1:36" x14ac:dyDescent="0.35">
      <c r="A1701" t="s">
        <v>5662</v>
      </c>
      <c r="B1701" t="s">
        <v>5663</v>
      </c>
      <c r="C1701" t="s">
        <v>5664</v>
      </c>
      <c r="D1701">
        <v>2.8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0.8</v>
      </c>
      <c r="U1701">
        <v>1</v>
      </c>
      <c r="V1701" t="s">
        <v>15</v>
      </c>
      <c r="W1701" t="s">
        <v>16</v>
      </c>
      <c r="X1701" t="s">
        <v>17</v>
      </c>
      <c r="Y1701" t="s">
        <v>17</v>
      </c>
      <c r="Z1701" t="s">
        <v>16</v>
      </c>
      <c r="AA1701" t="s">
        <v>18</v>
      </c>
      <c r="AB1701" s="3">
        <v>14</v>
      </c>
      <c r="AC1701" s="3">
        <f t="shared" si="182"/>
        <v>0</v>
      </c>
      <c r="AD1701" s="3">
        <f t="shared" si="183"/>
        <v>0</v>
      </c>
      <c r="AE1701" s="3">
        <f t="shared" si="184"/>
        <v>14</v>
      </c>
      <c r="AF1701" s="4" t="str">
        <f t="shared" si="185"/>
        <v/>
      </c>
      <c r="AG1701" s="4" t="str">
        <f t="shared" si="186"/>
        <v>Pass</v>
      </c>
      <c r="AH1701" s="3">
        <f t="shared" si="187"/>
        <v>1</v>
      </c>
      <c r="AI1701" s="3" t="str">
        <f t="shared" si="188"/>
        <v>Đủ Điều kiện dự thi</v>
      </c>
      <c r="AJ1701" t="e">
        <f>VLOOKUP(A1701,'DSSV VIE1016'!$B$2:$D$55,3,0)</f>
        <v>#N/A</v>
      </c>
    </row>
    <row r="1702" spans="1:36" x14ac:dyDescent="0.35">
      <c r="A1702" t="s">
        <v>5665</v>
      </c>
      <c r="B1702" t="s">
        <v>5666</v>
      </c>
      <c r="C1702" t="s">
        <v>5667</v>
      </c>
      <c r="D1702">
        <v>3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 t="s">
        <v>15</v>
      </c>
      <c r="W1702" t="s">
        <v>16</v>
      </c>
      <c r="X1702" t="s">
        <v>17</v>
      </c>
      <c r="Y1702" t="s">
        <v>17</v>
      </c>
      <c r="Z1702" t="s">
        <v>16</v>
      </c>
      <c r="AA1702" t="s">
        <v>18</v>
      </c>
      <c r="AB1702" s="3">
        <v>14</v>
      </c>
      <c r="AC1702" s="3">
        <f t="shared" si="182"/>
        <v>0</v>
      </c>
      <c r="AD1702" s="3">
        <f t="shared" si="183"/>
        <v>0</v>
      </c>
      <c r="AE1702" s="3">
        <f t="shared" si="184"/>
        <v>14</v>
      </c>
      <c r="AF1702" s="4" t="str">
        <f t="shared" si="185"/>
        <v/>
      </c>
      <c r="AG1702" s="4" t="str">
        <f t="shared" si="186"/>
        <v>Pass</v>
      </c>
      <c r="AH1702" s="3">
        <f t="shared" si="187"/>
        <v>1</v>
      </c>
      <c r="AI1702" s="3" t="str">
        <f t="shared" si="188"/>
        <v>Đủ Điều kiện dự thi</v>
      </c>
      <c r="AJ1702" t="e">
        <f>VLOOKUP(A1702,'DSSV VIE1016'!$B$2:$D$55,3,0)</f>
        <v>#N/A</v>
      </c>
    </row>
    <row r="1703" spans="1:36" x14ac:dyDescent="0.35">
      <c r="A1703" t="s">
        <v>5668</v>
      </c>
      <c r="B1703" t="s">
        <v>5669</v>
      </c>
      <c r="C1703" t="s">
        <v>5670</v>
      </c>
      <c r="D1703">
        <v>3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 t="s">
        <v>15</v>
      </c>
      <c r="W1703" t="s">
        <v>16</v>
      </c>
      <c r="X1703" t="s">
        <v>17</v>
      </c>
      <c r="Y1703" t="s">
        <v>17</v>
      </c>
      <c r="Z1703" t="s">
        <v>16</v>
      </c>
      <c r="AA1703" t="s">
        <v>18</v>
      </c>
      <c r="AB1703" s="3">
        <v>14</v>
      </c>
      <c r="AC1703" s="3">
        <f t="shared" si="182"/>
        <v>0</v>
      </c>
      <c r="AD1703" s="3">
        <f t="shared" si="183"/>
        <v>0</v>
      </c>
      <c r="AE1703" s="3">
        <f t="shared" si="184"/>
        <v>14</v>
      </c>
      <c r="AF1703" s="4" t="str">
        <f t="shared" si="185"/>
        <v/>
      </c>
      <c r="AG1703" s="4" t="str">
        <f t="shared" si="186"/>
        <v>Pass</v>
      </c>
      <c r="AH1703" s="3">
        <f t="shared" si="187"/>
        <v>1</v>
      </c>
      <c r="AI1703" s="3" t="str">
        <f t="shared" si="188"/>
        <v>Đủ Điều kiện dự thi</v>
      </c>
      <c r="AJ1703" t="e">
        <f>VLOOKUP(A1703,'DSSV VIE1016'!$B$2:$D$55,3,0)</f>
        <v>#N/A</v>
      </c>
    </row>
    <row r="1704" spans="1:36" x14ac:dyDescent="0.35">
      <c r="A1704" t="s">
        <v>5671</v>
      </c>
      <c r="B1704" t="s">
        <v>5672</v>
      </c>
      <c r="C1704" t="s">
        <v>5673</v>
      </c>
      <c r="D1704">
        <v>2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 t="s">
        <v>14</v>
      </c>
      <c r="V1704" t="s">
        <v>15</v>
      </c>
      <c r="W1704" t="s">
        <v>16</v>
      </c>
      <c r="X1704" t="s">
        <v>17</v>
      </c>
      <c r="Y1704" t="s">
        <v>17</v>
      </c>
      <c r="Z1704" t="s">
        <v>16</v>
      </c>
      <c r="AA1704" t="s">
        <v>18</v>
      </c>
      <c r="AB1704" s="3">
        <v>14</v>
      </c>
      <c r="AC1704" s="3">
        <f t="shared" si="182"/>
        <v>0</v>
      </c>
      <c r="AD1704" s="3">
        <f t="shared" si="183"/>
        <v>0</v>
      </c>
      <c r="AE1704" s="3">
        <f t="shared" si="184"/>
        <v>14</v>
      </c>
      <c r="AF1704" s="4" t="str">
        <f t="shared" si="185"/>
        <v/>
      </c>
      <c r="AG1704" s="4" t="str">
        <f t="shared" si="186"/>
        <v>Pass</v>
      </c>
      <c r="AH1704" s="3">
        <f t="shared" si="187"/>
        <v>1</v>
      </c>
      <c r="AI1704" s="3" t="str">
        <f t="shared" si="188"/>
        <v>Đủ Điều kiện dự thi</v>
      </c>
      <c r="AJ1704" t="e">
        <f>VLOOKUP(A1704,'DSSV VIE1016'!$B$2:$D$55,3,0)</f>
        <v>#N/A</v>
      </c>
    </row>
    <row r="1705" spans="1:36" x14ac:dyDescent="0.35">
      <c r="A1705" t="s">
        <v>5674</v>
      </c>
      <c r="B1705" t="s">
        <v>5675</v>
      </c>
      <c r="C1705" t="s">
        <v>5676</v>
      </c>
      <c r="D1705">
        <v>3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 t="s">
        <v>15</v>
      </c>
      <c r="W1705" t="s">
        <v>16</v>
      </c>
      <c r="X1705" t="s">
        <v>17</v>
      </c>
      <c r="Y1705" t="s">
        <v>17</v>
      </c>
      <c r="Z1705" t="s">
        <v>16</v>
      </c>
      <c r="AA1705" t="s">
        <v>18</v>
      </c>
      <c r="AB1705" s="3">
        <v>14</v>
      </c>
      <c r="AC1705" s="3">
        <f t="shared" si="182"/>
        <v>0</v>
      </c>
      <c r="AD1705" s="3">
        <f t="shared" si="183"/>
        <v>0</v>
      </c>
      <c r="AE1705" s="3">
        <f t="shared" si="184"/>
        <v>14</v>
      </c>
      <c r="AF1705" s="4" t="str">
        <f t="shared" si="185"/>
        <v/>
      </c>
      <c r="AG1705" s="4" t="str">
        <f t="shared" si="186"/>
        <v>Pass</v>
      </c>
      <c r="AH1705" s="3">
        <f t="shared" si="187"/>
        <v>1</v>
      </c>
      <c r="AI1705" s="3" t="str">
        <f t="shared" si="188"/>
        <v>Đủ Điều kiện dự thi</v>
      </c>
      <c r="AJ1705" t="e">
        <f>VLOOKUP(A1705,'DSSV VIE1016'!$B$2:$D$55,3,0)</f>
        <v>#N/A</v>
      </c>
    </row>
    <row r="1706" spans="1:36" x14ac:dyDescent="0.35">
      <c r="A1706" t="s">
        <v>5677</v>
      </c>
      <c r="B1706" t="s">
        <v>5678</v>
      </c>
      <c r="C1706" t="s">
        <v>5679</v>
      </c>
      <c r="D1706">
        <v>3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 t="s">
        <v>15</v>
      </c>
      <c r="W1706" t="s">
        <v>16</v>
      </c>
      <c r="X1706" t="s">
        <v>17</v>
      </c>
      <c r="Y1706" t="s">
        <v>17</v>
      </c>
      <c r="Z1706" t="s">
        <v>16</v>
      </c>
      <c r="AA1706" t="s">
        <v>18</v>
      </c>
      <c r="AB1706" s="3">
        <v>14</v>
      </c>
      <c r="AC1706" s="3">
        <f t="shared" si="182"/>
        <v>0</v>
      </c>
      <c r="AD1706" s="3">
        <f t="shared" si="183"/>
        <v>0</v>
      </c>
      <c r="AE1706" s="3">
        <f t="shared" si="184"/>
        <v>14</v>
      </c>
      <c r="AF1706" s="4" t="str">
        <f t="shared" si="185"/>
        <v/>
      </c>
      <c r="AG1706" s="4" t="str">
        <f t="shared" si="186"/>
        <v>Pass</v>
      </c>
      <c r="AH1706" s="3">
        <f t="shared" si="187"/>
        <v>1</v>
      </c>
      <c r="AI1706" s="3" t="str">
        <f t="shared" si="188"/>
        <v>Đủ Điều kiện dự thi</v>
      </c>
      <c r="AJ1706" t="e">
        <f>VLOOKUP(A1706,'DSSV VIE1016'!$B$2:$D$55,3,0)</f>
        <v>#N/A</v>
      </c>
    </row>
    <row r="1707" spans="1:36" x14ac:dyDescent="0.35">
      <c r="A1707" t="s">
        <v>5680</v>
      </c>
      <c r="B1707" t="s">
        <v>5681</v>
      </c>
      <c r="C1707" t="s">
        <v>5682</v>
      </c>
      <c r="D1707">
        <v>3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 t="s">
        <v>15</v>
      </c>
      <c r="W1707" t="s">
        <v>16</v>
      </c>
      <c r="X1707" t="s">
        <v>17</v>
      </c>
      <c r="Y1707" t="s">
        <v>17</v>
      </c>
      <c r="Z1707" t="s">
        <v>16</v>
      </c>
      <c r="AA1707" t="s">
        <v>18</v>
      </c>
      <c r="AB1707" s="3">
        <v>14</v>
      </c>
      <c r="AC1707" s="3">
        <f t="shared" si="182"/>
        <v>0</v>
      </c>
      <c r="AD1707" s="3">
        <f t="shared" si="183"/>
        <v>0</v>
      </c>
      <c r="AE1707" s="3">
        <f t="shared" si="184"/>
        <v>14</v>
      </c>
      <c r="AF1707" s="4" t="str">
        <f t="shared" si="185"/>
        <v/>
      </c>
      <c r="AG1707" s="4" t="str">
        <f t="shared" si="186"/>
        <v>Pass</v>
      </c>
      <c r="AH1707" s="3">
        <f t="shared" si="187"/>
        <v>1</v>
      </c>
      <c r="AI1707" s="3" t="str">
        <f t="shared" si="188"/>
        <v>Đủ Điều kiện dự thi</v>
      </c>
      <c r="AJ1707" t="e">
        <f>VLOOKUP(A1707,'DSSV VIE1016'!$B$2:$D$55,3,0)</f>
        <v>#N/A</v>
      </c>
    </row>
    <row r="1708" spans="1:36" x14ac:dyDescent="0.35">
      <c r="A1708" t="s">
        <v>5683</v>
      </c>
      <c r="B1708" t="s">
        <v>5684</v>
      </c>
      <c r="C1708" t="s">
        <v>5685</v>
      </c>
      <c r="D1708">
        <v>2.9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0.9</v>
      </c>
      <c r="U1708">
        <v>1</v>
      </c>
      <c r="V1708" t="s">
        <v>15</v>
      </c>
      <c r="W1708" t="s">
        <v>16</v>
      </c>
      <c r="X1708" t="s">
        <v>17</v>
      </c>
      <c r="Y1708" t="s">
        <v>17</v>
      </c>
      <c r="Z1708" t="s">
        <v>16</v>
      </c>
      <c r="AA1708" t="s">
        <v>18</v>
      </c>
      <c r="AB1708" s="3">
        <v>14</v>
      </c>
      <c r="AC1708" s="3">
        <f t="shared" si="182"/>
        <v>0</v>
      </c>
      <c r="AD1708" s="3">
        <f t="shared" si="183"/>
        <v>0</v>
      </c>
      <c r="AE1708" s="3">
        <f t="shared" si="184"/>
        <v>14</v>
      </c>
      <c r="AF1708" s="4" t="str">
        <f t="shared" si="185"/>
        <v/>
      </c>
      <c r="AG1708" s="4" t="str">
        <f t="shared" si="186"/>
        <v>Pass</v>
      </c>
      <c r="AH1708" s="3">
        <f t="shared" si="187"/>
        <v>1</v>
      </c>
      <c r="AI1708" s="3" t="str">
        <f t="shared" si="188"/>
        <v>Đủ Điều kiện dự thi</v>
      </c>
      <c r="AJ1708" t="e">
        <f>VLOOKUP(A1708,'DSSV VIE1016'!$B$2:$D$55,3,0)</f>
        <v>#N/A</v>
      </c>
    </row>
    <row r="1709" spans="1:36" x14ac:dyDescent="0.35">
      <c r="A1709" t="s">
        <v>5686</v>
      </c>
      <c r="B1709" t="s">
        <v>5687</v>
      </c>
      <c r="C1709" t="s">
        <v>5688</v>
      </c>
      <c r="D1709">
        <v>2.89</v>
      </c>
      <c r="E1709">
        <v>0.87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0.990714285714</v>
      </c>
      <c r="T1709">
        <v>0.9</v>
      </c>
      <c r="U1709">
        <v>1</v>
      </c>
      <c r="V1709" t="s">
        <v>15</v>
      </c>
      <c r="W1709" t="s">
        <v>16</v>
      </c>
      <c r="X1709" t="s">
        <v>17</v>
      </c>
      <c r="Y1709" t="s">
        <v>17</v>
      </c>
      <c r="Z1709" t="s">
        <v>16</v>
      </c>
      <c r="AA1709" t="s">
        <v>18</v>
      </c>
      <c r="AB1709" s="3">
        <v>14</v>
      </c>
      <c r="AC1709" s="3">
        <f t="shared" si="182"/>
        <v>0</v>
      </c>
      <c r="AD1709" s="3">
        <f t="shared" si="183"/>
        <v>1</v>
      </c>
      <c r="AE1709" s="3">
        <f t="shared" si="184"/>
        <v>13</v>
      </c>
      <c r="AF1709" s="4" t="str">
        <f t="shared" si="185"/>
        <v/>
      </c>
      <c r="AG1709" s="4" t="str">
        <f t="shared" si="186"/>
        <v>Fail</v>
      </c>
      <c r="AH1709" s="3">
        <f t="shared" si="187"/>
        <v>1</v>
      </c>
      <c r="AI1709" s="3" t="str">
        <f t="shared" si="188"/>
        <v>Fail</v>
      </c>
      <c r="AJ1709" t="e">
        <f>VLOOKUP(A1709,'DSSV VIE1016'!$B$2:$D$55,3,0)</f>
        <v>#N/A</v>
      </c>
    </row>
    <row r="1710" spans="1:36" x14ac:dyDescent="0.35">
      <c r="A1710" t="s">
        <v>5689</v>
      </c>
      <c r="B1710" t="s">
        <v>5690</v>
      </c>
      <c r="C1710" t="s">
        <v>5691</v>
      </c>
      <c r="D1710">
        <v>2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 t="s">
        <v>14</v>
      </c>
      <c r="V1710" t="s">
        <v>15</v>
      </c>
      <c r="W1710" t="s">
        <v>16</v>
      </c>
      <c r="X1710" t="s">
        <v>17</v>
      </c>
      <c r="Y1710" t="s">
        <v>17</v>
      </c>
      <c r="Z1710" t="s">
        <v>16</v>
      </c>
      <c r="AA1710" t="s">
        <v>18</v>
      </c>
      <c r="AB1710" s="3">
        <v>14</v>
      </c>
      <c r="AC1710" s="3">
        <f t="shared" si="182"/>
        <v>0</v>
      </c>
      <c r="AD1710" s="3">
        <f t="shared" si="183"/>
        <v>0</v>
      </c>
      <c r="AE1710" s="3">
        <f t="shared" si="184"/>
        <v>14</v>
      </c>
      <c r="AF1710" s="4" t="str">
        <f t="shared" si="185"/>
        <v/>
      </c>
      <c r="AG1710" s="4" t="str">
        <f t="shared" si="186"/>
        <v>Pass</v>
      </c>
      <c r="AH1710" s="3">
        <f t="shared" si="187"/>
        <v>1</v>
      </c>
      <c r="AI1710" s="3" t="str">
        <f t="shared" si="188"/>
        <v>Đủ Điều kiện dự thi</v>
      </c>
      <c r="AJ1710" t="e">
        <f>VLOOKUP(A1710,'DSSV VIE1016'!$B$2:$D$55,3,0)</f>
        <v>#N/A</v>
      </c>
    </row>
    <row r="1711" spans="1:36" x14ac:dyDescent="0.35">
      <c r="A1711" t="s">
        <v>5692</v>
      </c>
      <c r="B1711" t="s">
        <v>5693</v>
      </c>
      <c r="C1711" t="s">
        <v>5694</v>
      </c>
      <c r="D1711">
        <v>3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 t="s">
        <v>15</v>
      </c>
      <c r="W1711" t="s">
        <v>16</v>
      </c>
      <c r="X1711" t="s">
        <v>17</v>
      </c>
      <c r="Y1711" t="s">
        <v>17</v>
      </c>
      <c r="Z1711" t="s">
        <v>16</v>
      </c>
      <c r="AA1711" t="s">
        <v>18</v>
      </c>
      <c r="AB1711" s="3">
        <v>14</v>
      </c>
      <c r="AC1711" s="3">
        <f t="shared" si="182"/>
        <v>0</v>
      </c>
      <c r="AD1711" s="3">
        <f t="shared" si="183"/>
        <v>0</v>
      </c>
      <c r="AE1711" s="3">
        <f t="shared" si="184"/>
        <v>14</v>
      </c>
      <c r="AF1711" s="4" t="str">
        <f t="shared" si="185"/>
        <v/>
      </c>
      <c r="AG1711" s="4" t="str">
        <f t="shared" si="186"/>
        <v>Pass</v>
      </c>
      <c r="AH1711" s="3">
        <f t="shared" si="187"/>
        <v>1</v>
      </c>
      <c r="AI1711" s="3" t="str">
        <f t="shared" si="188"/>
        <v>Đủ Điều kiện dự thi</v>
      </c>
      <c r="AJ1711" t="e">
        <f>VLOOKUP(A1711,'DSSV VIE1016'!$B$2:$D$55,3,0)</f>
        <v>#N/A</v>
      </c>
    </row>
    <row r="1712" spans="1:36" x14ac:dyDescent="0.35">
      <c r="A1712" t="s">
        <v>5695</v>
      </c>
      <c r="B1712" t="s">
        <v>5696</v>
      </c>
      <c r="C1712" t="s">
        <v>5697</v>
      </c>
      <c r="D1712">
        <v>3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 t="s">
        <v>15</v>
      </c>
      <c r="W1712" t="s">
        <v>16</v>
      </c>
      <c r="X1712" t="s">
        <v>17</v>
      </c>
      <c r="Y1712" t="s">
        <v>17</v>
      </c>
      <c r="Z1712" t="s">
        <v>16</v>
      </c>
      <c r="AA1712" t="s">
        <v>18</v>
      </c>
      <c r="AB1712" s="3">
        <v>14</v>
      </c>
      <c r="AC1712" s="3">
        <f t="shared" si="182"/>
        <v>0</v>
      </c>
      <c r="AD1712" s="3">
        <f t="shared" si="183"/>
        <v>0</v>
      </c>
      <c r="AE1712" s="3">
        <f t="shared" si="184"/>
        <v>14</v>
      </c>
      <c r="AF1712" s="4" t="str">
        <f t="shared" si="185"/>
        <v/>
      </c>
      <c r="AG1712" s="4" t="str">
        <f t="shared" si="186"/>
        <v>Pass</v>
      </c>
      <c r="AH1712" s="3">
        <f t="shared" si="187"/>
        <v>1</v>
      </c>
      <c r="AI1712" s="3" t="str">
        <f t="shared" si="188"/>
        <v>Đủ Điều kiện dự thi</v>
      </c>
      <c r="AJ1712" t="e">
        <f>VLOOKUP(A1712,'DSSV VIE1016'!$B$2:$D$55,3,0)</f>
        <v>#N/A</v>
      </c>
    </row>
    <row r="1713" spans="1:36" x14ac:dyDescent="0.35">
      <c r="A1713" t="s">
        <v>5698</v>
      </c>
      <c r="B1713" t="s">
        <v>5699</v>
      </c>
      <c r="C1713" t="s">
        <v>5700</v>
      </c>
      <c r="D1713">
        <v>2.8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0.8</v>
      </c>
      <c r="U1713">
        <v>1</v>
      </c>
      <c r="V1713" t="s">
        <v>15</v>
      </c>
      <c r="W1713" t="s">
        <v>16</v>
      </c>
      <c r="X1713" t="s">
        <v>17</v>
      </c>
      <c r="Y1713" t="s">
        <v>17</v>
      </c>
      <c r="Z1713" t="s">
        <v>16</v>
      </c>
      <c r="AA1713" t="s">
        <v>18</v>
      </c>
      <c r="AB1713" s="3">
        <v>14</v>
      </c>
      <c r="AC1713" s="3">
        <f t="shared" si="182"/>
        <v>0</v>
      </c>
      <c r="AD1713" s="3">
        <f t="shared" si="183"/>
        <v>0</v>
      </c>
      <c r="AE1713" s="3">
        <f t="shared" si="184"/>
        <v>14</v>
      </c>
      <c r="AF1713" s="4" t="str">
        <f t="shared" si="185"/>
        <v/>
      </c>
      <c r="AG1713" s="4" t="str">
        <f t="shared" si="186"/>
        <v>Pass</v>
      </c>
      <c r="AH1713" s="3">
        <f t="shared" si="187"/>
        <v>1</v>
      </c>
      <c r="AI1713" s="3" t="str">
        <f t="shared" si="188"/>
        <v>Đủ Điều kiện dự thi</v>
      </c>
      <c r="AJ1713" t="e">
        <f>VLOOKUP(A1713,'DSSV VIE1016'!$B$2:$D$55,3,0)</f>
        <v>#N/A</v>
      </c>
    </row>
    <row r="1714" spans="1:36" x14ac:dyDescent="0.35">
      <c r="A1714" t="s">
        <v>5701</v>
      </c>
      <c r="B1714" t="s">
        <v>5702</v>
      </c>
      <c r="C1714" t="s">
        <v>5703</v>
      </c>
      <c r="D1714">
        <v>3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 t="s">
        <v>15</v>
      </c>
      <c r="W1714" t="s">
        <v>16</v>
      </c>
      <c r="X1714" t="s">
        <v>17</v>
      </c>
      <c r="Y1714" t="s">
        <v>17</v>
      </c>
      <c r="Z1714" t="s">
        <v>16</v>
      </c>
      <c r="AA1714" t="s">
        <v>18</v>
      </c>
      <c r="AB1714" s="3">
        <v>14</v>
      </c>
      <c r="AC1714" s="3">
        <f t="shared" si="182"/>
        <v>0</v>
      </c>
      <c r="AD1714" s="3">
        <f t="shared" si="183"/>
        <v>0</v>
      </c>
      <c r="AE1714" s="3">
        <f t="shared" si="184"/>
        <v>14</v>
      </c>
      <c r="AF1714" s="4" t="str">
        <f t="shared" si="185"/>
        <v/>
      </c>
      <c r="AG1714" s="4" t="str">
        <f t="shared" si="186"/>
        <v>Pass</v>
      </c>
      <c r="AH1714" s="3">
        <f t="shared" si="187"/>
        <v>1</v>
      </c>
      <c r="AI1714" s="3" t="str">
        <f t="shared" si="188"/>
        <v>Đủ Điều kiện dự thi</v>
      </c>
      <c r="AJ1714" t="e">
        <f>VLOOKUP(A1714,'DSSV VIE1016'!$B$2:$D$55,3,0)</f>
        <v>#N/A</v>
      </c>
    </row>
    <row r="1715" spans="1:36" x14ac:dyDescent="0.35">
      <c r="A1715" t="s">
        <v>5704</v>
      </c>
      <c r="B1715" t="s">
        <v>5705</v>
      </c>
      <c r="C1715" t="s">
        <v>5706</v>
      </c>
      <c r="D1715">
        <v>3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 t="s">
        <v>15</v>
      </c>
      <c r="W1715" t="s">
        <v>16</v>
      </c>
      <c r="X1715" t="s">
        <v>17</v>
      </c>
      <c r="Y1715" t="s">
        <v>17</v>
      </c>
      <c r="Z1715" t="s">
        <v>16</v>
      </c>
      <c r="AA1715" t="s">
        <v>18</v>
      </c>
      <c r="AB1715" s="3">
        <v>14</v>
      </c>
      <c r="AC1715" s="3">
        <f t="shared" si="182"/>
        <v>0</v>
      </c>
      <c r="AD1715" s="3">
        <f t="shared" si="183"/>
        <v>0</v>
      </c>
      <c r="AE1715" s="3">
        <f t="shared" si="184"/>
        <v>14</v>
      </c>
      <c r="AF1715" s="4" t="str">
        <f t="shared" si="185"/>
        <v/>
      </c>
      <c r="AG1715" s="4" t="str">
        <f t="shared" si="186"/>
        <v>Pass</v>
      </c>
      <c r="AH1715" s="3">
        <f t="shared" si="187"/>
        <v>1</v>
      </c>
      <c r="AI1715" s="3" t="str">
        <f t="shared" si="188"/>
        <v>Đủ Điều kiện dự thi</v>
      </c>
      <c r="AJ1715" t="e">
        <f>VLOOKUP(A1715,'DSSV VIE1016'!$B$2:$D$55,3,0)</f>
        <v>#N/A</v>
      </c>
    </row>
    <row r="1716" spans="1:36" x14ac:dyDescent="0.35">
      <c r="A1716" t="s">
        <v>5707</v>
      </c>
      <c r="B1716" t="s">
        <v>5708</v>
      </c>
      <c r="C1716" t="s">
        <v>5709</v>
      </c>
      <c r="D1716">
        <v>2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 t="s">
        <v>14</v>
      </c>
      <c r="V1716" t="s">
        <v>15</v>
      </c>
      <c r="W1716" t="s">
        <v>16</v>
      </c>
      <c r="X1716" t="s">
        <v>17</v>
      </c>
      <c r="Y1716" t="s">
        <v>17</v>
      </c>
      <c r="Z1716" t="s">
        <v>16</v>
      </c>
      <c r="AA1716" t="s">
        <v>18</v>
      </c>
      <c r="AB1716" s="3">
        <v>14</v>
      </c>
      <c r="AC1716" s="3">
        <f t="shared" si="182"/>
        <v>0</v>
      </c>
      <c r="AD1716" s="3">
        <f t="shared" si="183"/>
        <v>0</v>
      </c>
      <c r="AE1716" s="3">
        <f t="shared" si="184"/>
        <v>14</v>
      </c>
      <c r="AF1716" s="4" t="str">
        <f t="shared" si="185"/>
        <v/>
      </c>
      <c r="AG1716" s="4" t="str">
        <f t="shared" si="186"/>
        <v>Pass</v>
      </c>
      <c r="AH1716" s="3">
        <f t="shared" si="187"/>
        <v>1</v>
      </c>
      <c r="AI1716" s="3" t="str">
        <f t="shared" si="188"/>
        <v>Đủ Điều kiện dự thi</v>
      </c>
      <c r="AJ1716" t="e">
        <f>VLOOKUP(A1716,'DSSV VIE1016'!$B$2:$D$55,3,0)</f>
        <v>#N/A</v>
      </c>
    </row>
    <row r="1717" spans="1:36" x14ac:dyDescent="0.35">
      <c r="A1717" t="s">
        <v>5710</v>
      </c>
      <c r="B1717" t="s">
        <v>5711</v>
      </c>
      <c r="C1717" t="s">
        <v>5712</v>
      </c>
      <c r="D1717">
        <v>2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 t="s">
        <v>14</v>
      </c>
      <c r="V1717" t="s">
        <v>15</v>
      </c>
      <c r="W1717" t="s">
        <v>16</v>
      </c>
      <c r="X1717" t="s">
        <v>17</v>
      </c>
      <c r="Y1717" t="s">
        <v>17</v>
      </c>
      <c r="Z1717" t="s">
        <v>16</v>
      </c>
      <c r="AA1717" t="s">
        <v>18</v>
      </c>
      <c r="AB1717" s="3">
        <v>14</v>
      </c>
      <c r="AC1717" s="3">
        <f t="shared" si="182"/>
        <v>0</v>
      </c>
      <c r="AD1717" s="3">
        <f t="shared" si="183"/>
        <v>0</v>
      </c>
      <c r="AE1717" s="3">
        <f t="shared" si="184"/>
        <v>14</v>
      </c>
      <c r="AF1717" s="4" t="str">
        <f t="shared" si="185"/>
        <v/>
      </c>
      <c r="AG1717" s="4" t="str">
        <f t="shared" si="186"/>
        <v>Pass</v>
      </c>
      <c r="AH1717" s="3">
        <f t="shared" si="187"/>
        <v>1</v>
      </c>
      <c r="AI1717" s="3" t="str">
        <f t="shared" si="188"/>
        <v>Đủ Điều kiện dự thi</v>
      </c>
      <c r="AJ1717" t="e">
        <f>VLOOKUP(A1717,'DSSV VIE1016'!$B$2:$D$55,3,0)</f>
        <v>#N/A</v>
      </c>
    </row>
    <row r="1718" spans="1:36" x14ac:dyDescent="0.35">
      <c r="A1718" t="s">
        <v>5713</v>
      </c>
      <c r="B1718" t="s">
        <v>5714</v>
      </c>
      <c r="C1718" t="s">
        <v>5715</v>
      </c>
      <c r="D1718">
        <v>3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 t="s">
        <v>15</v>
      </c>
      <c r="W1718" t="s">
        <v>16</v>
      </c>
      <c r="X1718" t="s">
        <v>17</v>
      </c>
      <c r="Y1718" t="s">
        <v>17</v>
      </c>
      <c r="Z1718" t="s">
        <v>16</v>
      </c>
      <c r="AA1718" t="s">
        <v>18</v>
      </c>
      <c r="AB1718" s="3">
        <v>14</v>
      </c>
      <c r="AC1718" s="3">
        <f t="shared" si="182"/>
        <v>0</v>
      </c>
      <c r="AD1718" s="3">
        <f t="shared" si="183"/>
        <v>0</v>
      </c>
      <c r="AE1718" s="3">
        <f t="shared" si="184"/>
        <v>14</v>
      </c>
      <c r="AF1718" s="4" t="str">
        <f t="shared" si="185"/>
        <v/>
      </c>
      <c r="AG1718" s="4" t="str">
        <f t="shared" si="186"/>
        <v>Pass</v>
      </c>
      <c r="AH1718" s="3">
        <f t="shared" si="187"/>
        <v>1</v>
      </c>
      <c r="AI1718" s="3" t="str">
        <f t="shared" si="188"/>
        <v>Đủ Điều kiện dự thi</v>
      </c>
      <c r="AJ1718" t="e">
        <f>VLOOKUP(A1718,'DSSV VIE1016'!$B$2:$D$55,3,0)</f>
        <v>#N/A</v>
      </c>
    </row>
    <row r="1719" spans="1:36" x14ac:dyDescent="0.35">
      <c r="A1719" t="s">
        <v>5716</v>
      </c>
      <c r="B1719" t="s">
        <v>5717</v>
      </c>
      <c r="C1719" t="s">
        <v>5718</v>
      </c>
      <c r="D1719">
        <v>1.9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0.9</v>
      </c>
      <c r="U1719" t="s">
        <v>14</v>
      </c>
      <c r="V1719" t="s">
        <v>15</v>
      </c>
      <c r="W1719" t="s">
        <v>16</v>
      </c>
      <c r="X1719" t="s">
        <v>17</v>
      </c>
      <c r="Y1719" t="s">
        <v>17</v>
      </c>
      <c r="Z1719" t="s">
        <v>16</v>
      </c>
      <c r="AA1719" t="s">
        <v>18</v>
      </c>
      <c r="AB1719" s="3">
        <v>14</v>
      </c>
      <c r="AC1719" s="3">
        <f t="shared" si="182"/>
        <v>0</v>
      </c>
      <c r="AD1719" s="3">
        <f t="shared" si="183"/>
        <v>0</v>
      </c>
      <c r="AE1719" s="3">
        <f t="shared" si="184"/>
        <v>14</v>
      </c>
      <c r="AF1719" s="4" t="str">
        <f t="shared" si="185"/>
        <v/>
      </c>
      <c r="AG1719" s="4" t="str">
        <f t="shared" si="186"/>
        <v>Pass</v>
      </c>
      <c r="AH1719" s="3">
        <f t="shared" si="187"/>
        <v>1</v>
      </c>
      <c r="AI1719" s="3" t="str">
        <f t="shared" si="188"/>
        <v>Đủ Điều kiện dự thi</v>
      </c>
      <c r="AJ1719" t="e">
        <f>VLOOKUP(A1719,'DSSV VIE1016'!$B$2:$D$55,3,0)</f>
        <v>#N/A</v>
      </c>
    </row>
    <row r="1720" spans="1:36" x14ac:dyDescent="0.35">
      <c r="A1720" t="s">
        <v>5719</v>
      </c>
      <c r="B1720" t="s">
        <v>5720</v>
      </c>
      <c r="C1720" t="s">
        <v>5721</v>
      </c>
      <c r="D1720">
        <v>2.8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0.8</v>
      </c>
      <c r="U1720">
        <v>1</v>
      </c>
      <c r="V1720" t="s">
        <v>15</v>
      </c>
      <c r="W1720" t="s">
        <v>16</v>
      </c>
      <c r="X1720" t="s">
        <v>17</v>
      </c>
      <c r="Y1720" t="s">
        <v>17</v>
      </c>
      <c r="Z1720" t="s">
        <v>16</v>
      </c>
      <c r="AA1720" t="s">
        <v>18</v>
      </c>
      <c r="AB1720" s="3">
        <v>14</v>
      </c>
      <c r="AC1720" s="3">
        <f t="shared" si="182"/>
        <v>0</v>
      </c>
      <c r="AD1720" s="3">
        <f t="shared" si="183"/>
        <v>0</v>
      </c>
      <c r="AE1720" s="3">
        <f t="shared" si="184"/>
        <v>14</v>
      </c>
      <c r="AF1720" s="4" t="str">
        <f t="shared" si="185"/>
        <v/>
      </c>
      <c r="AG1720" s="4" t="str">
        <f t="shared" si="186"/>
        <v>Pass</v>
      </c>
      <c r="AH1720" s="3">
        <f t="shared" si="187"/>
        <v>1</v>
      </c>
      <c r="AI1720" s="3" t="str">
        <f t="shared" si="188"/>
        <v>Đủ Điều kiện dự thi</v>
      </c>
      <c r="AJ1720" t="e">
        <f>VLOOKUP(A1720,'DSSV VIE1016'!$B$2:$D$55,3,0)</f>
        <v>#N/A</v>
      </c>
    </row>
    <row r="1721" spans="1:36" x14ac:dyDescent="0.35">
      <c r="A1721" t="s">
        <v>5722</v>
      </c>
      <c r="B1721" t="s">
        <v>348</v>
      </c>
      <c r="C1721" t="s">
        <v>349</v>
      </c>
      <c r="D1721">
        <v>3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 t="s">
        <v>15</v>
      </c>
      <c r="W1721" t="s">
        <v>16</v>
      </c>
      <c r="X1721" t="s">
        <v>17</v>
      </c>
      <c r="Y1721" t="s">
        <v>17</v>
      </c>
      <c r="Z1721" t="s">
        <v>16</v>
      </c>
      <c r="AA1721" t="s">
        <v>18</v>
      </c>
      <c r="AB1721" s="3">
        <v>14</v>
      </c>
      <c r="AC1721" s="3">
        <f t="shared" si="182"/>
        <v>0</v>
      </c>
      <c r="AD1721" s="3">
        <f t="shared" si="183"/>
        <v>0</v>
      </c>
      <c r="AE1721" s="3">
        <f t="shared" si="184"/>
        <v>14</v>
      </c>
      <c r="AF1721" s="4" t="str">
        <f t="shared" si="185"/>
        <v/>
      </c>
      <c r="AG1721" s="4" t="str">
        <f t="shared" si="186"/>
        <v>Pass</v>
      </c>
      <c r="AH1721" s="3">
        <f t="shared" si="187"/>
        <v>1</v>
      </c>
      <c r="AI1721" s="3" t="str">
        <f t="shared" si="188"/>
        <v>Đủ Điều kiện dự thi</v>
      </c>
      <c r="AJ1721" t="e">
        <f>VLOOKUP(A1721,'DSSV VIE1016'!$B$2:$D$55,3,0)</f>
        <v>#N/A</v>
      </c>
    </row>
    <row r="1722" spans="1:36" x14ac:dyDescent="0.35">
      <c r="A1722" t="s">
        <v>5723</v>
      </c>
      <c r="B1722" t="s">
        <v>5724</v>
      </c>
      <c r="C1722" t="s">
        <v>5725</v>
      </c>
      <c r="D1722">
        <v>1.8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0.8</v>
      </c>
      <c r="U1722" t="s">
        <v>14</v>
      </c>
      <c r="V1722" t="s">
        <v>15</v>
      </c>
      <c r="W1722" t="s">
        <v>16</v>
      </c>
      <c r="X1722" t="s">
        <v>17</v>
      </c>
      <c r="Y1722" t="s">
        <v>17</v>
      </c>
      <c r="Z1722" t="s">
        <v>16</v>
      </c>
      <c r="AA1722" t="s">
        <v>18</v>
      </c>
      <c r="AB1722" s="3">
        <v>14</v>
      </c>
      <c r="AC1722" s="3">
        <f t="shared" si="182"/>
        <v>0</v>
      </c>
      <c r="AD1722" s="3">
        <f t="shared" si="183"/>
        <v>0</v>
      </c>
      <c r="AE1722" s="3">
        <f t="shared" si="184"/>
        <v>14</v>
      </c>
      <c r="AF1722" s="4" t="str">
        <f t="shared" si="185"/>
        <v/>
      </c>
      <c r="AG1722" s="4" t="str">
        <f t="shared" si="186"/>
        <v>Pass</v>
      </c>
      <c r="AH1722" s="3">
        <f t="shared" si="187"/>
        <v>1</v>
      </c>
      <c r="AI1722" s="3" t="str">
        <f t="shared" si="188"/>
        <v>Đủ Điều kiện dự thi</v>
      </c>
      <c r="AJ1722" t="e">
        <f>VLOOKUP(A1722,'DSSV VIE1016'!$B$2:$D$55,3,0)</f>
        <v>#N/A</v>
      </c>
    </row>
    <row r="1723" spans="1:36" x14ac:dyDescent="0.35">
      <c r="A1723" t="s">
        <v>5726</v>
      </c>
      <c r="B1723" t="s">
        <v>5727</v>
      </c>
      <c r="C1723" t="s">
        <v>5728</v>
      </c>
      <c r="D1723">
        <v>3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 t="s">
        <v>15</v>
      </c>
      <c r="W1723" t="s">
        <v>16</v>
      </c>
      <c r="X1723" t="s">
        <v>17</v>
      </c>
      <c r="Y1723" t="s">
        <v>17</v>
      </c>
      <c r="Z1723" t="s">
        <v>16</v>
      </c>
      <c r="AA1723" t="s">
        <v>18</v>
      </c>
      <c r="AB1723" s="3">
        <v>14</v>
      </c>
      <c r="AC1723" s="3">
        <f t="shared" si="182"/>
        <v>0</v>
      </c>
      <c r="AD1723" s="3">
        <f t="shared" si="183"/>
        <v>0</v>
      </c>
      <c r="AE1723" s="3">
        <f t="shared" si="184"/>
        <v>14</v>
      </c>
      <c r="AF1723" s="4" t="str">
        <f t="shared" si="185"/>
        <v/>
      </c>
      <c r="AG1723" s="4" t="str">
        <f t="shared" si="186"/>
        <v>Pass</v>
      </c>
      <c r="AH1723" s="3">
        <f t="shared" si="187"/>
        <v>1</v>
      </c>
      <c r="AI1723" s="3" t="str">
        <f t="shared" si="188"/>
        <v>Đủ Điều kiện dự thi</v>
      </c>
      <c r="AJ1723" t="e">
        <f>VLOOKUP(A1723,'DSSV VIE1016'!$B$2:$D$55,3,0)</f>
        <v>#N/A</v>
      </c>
    </row>
    <row r="1724" spans="1:36" x14ac:dyDescent="0.35">
      <c r="A1724" t="s">
        <v>5729</v>
      </c>
      <c r="B1724" t="s">
        <v>5730</v>
      </c>
      <c r="C1724" t="s">
        <v>5731</v>
      </c>
      <c r="D1724">
        <v>3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 t="s">
        <v>15</v>
      </c>
      <c r="W1724" t="s">
        <v>16</v>
      </c>
      <c r="X1724" t="s">
        <v>17</v>
      </c>
      <c r="Y1724" t="s">
        <v>17</v>
      </c>
      <c r="Z1724" t="s">
        <v>16</v>
      </c>
      <c r="AA1724" t="s">
        <v>18</v>
      </c>
      <c r="AB1724" s="3">
        <v>14</v>
      </c>
      <c r="AC1724" s="3">
        <f t="shared" si="182"/>
        <v>0</v>
      </c>
      <c r="AD1724" s="3">
        <f t="shared" si="183"/>
        <v>0</v>
      </c>
      <c r="AE1724" s="3">
        <f t="shared" si="184"/>
        <v>14</v>
      </c>
      <c r="AF1724" s="4" t="str">
        <f t="shared" si="185"/>
        <v/>
      </c>
      <c r="AG1724" s="4" t="str">
        <f t="shared" si="186"/>
        <v>Pass</v>
      </c>
      <c r="AH1724" s="3">
        <f t="shared" si="187"/>
        <v>1</v>
      </c>
      <c r="AI1724" s="3" t="str">
        <f t="shared" si="188"/>
        <v>Đủ Điều kiện dự thi</v>
      </c>
      <c r="AJ1724" t="e">
        <f>VLOOKUP(A1724,'DSSV VIE1016'!$B$2:$D$55,3,0)</f>
        <v>#N/A</v>
      </c>
    </row>
    <row r="1725" spans="1:36" x14ac:dyDescent="0.35">
      <c r="A1725" t="s">
        <v>5732</v>
      </c>
      <c r="B1725" t="s">
        <v>5733</v>
      </c>
      <c r="C1725" t="s">
        <v>5734</v>
      </c>
      <c r="D1725">
        <v>3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 t="s">
        <v>15</v>
      </c>
      <c r="W1725" t="s">
        <v>16</v>
      </c>
      <c r="X1725" t="s">
        <v>17</v>
      </c>
      <c r="Y1725" t="s">
        <v>17</v>
      </c>
      <c r="Z1725" t="s">
        <v>16</v>
      </c>
      <c r="AA1725" t="s">
        <v>18</v>
      </c>
      <c r="AB1725" s="3">
        <v>14</v>
      </c>
      <c r="AC1725" s="3">
        <f t="shared" si="182"/>
        <v>0</v>
      </c>
      <c r="AD1725" s="3">
        <f t="shared" si="183"/>
        <v>0</v>
      </c>
      <c r="AE1725" s="3">
        <f t="shared" si="184"/>
        <v>14</v>
      </c>
      <c r="AF1725" s="4" t="str">
        <f t="shared" si="185"/>
        <v/>
      </c>
      <c r="AG1725" s="4" t="str">
        <f t="shared" si="186"/>
        <v>Pass</v>
      </c>
      <c r="AH1725" s="3">
        <f t="shared" si="187"/>
        <v>1</v>
      </c>
      <c r="AI1725" s="3" t="str">
        <f t="shared" si="188"/>
        <v>Đủ Điều kiện dự thi</v>
      </c>
      <c r="AJ1725" t="e">
        <f>VLOOKUP(A1725,'DSSV VIE1016'!$B$2:$D$55,3,0)</f>
        <v>#N/A</v>
      </c>
    </row>
    <row r="1726" spans="1:36" x14ac:dyDescent="0.35">
      <c r="A1726" t="s">
        <v>5735</v>
      </c>
      <c r="B1726" t="s">
        <v>5736</v>
      </c>
      <c r="C1726" t="s">
        <v>5737</v>
      </c>
      <c r="D1726">
        <v>2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 t="s">
        <v>14</v>
      </c>
      <c r="V1726" t="s">
        <v>15</v>
      </c>
      <c r="W1726" t="s">
        <v>16</v>
      </c>
      <c r="X1726" t="s">
        <v>17</v>
      </c>
      <c r="Y1726" t="s">
        <v>17</v>
      </c>
      <c r="Z1726" t="s">
        <v>16</v>
      </c>
      <c r="AA1726" t="s">
        <v>18</v>
      </c>
      <c r="AB1726" s="3">
        <v>14</v>
      </c>
      <c r="AC1726" s="3">
        <f t="shared" si="182"/>
        <v>0</v>
      </c>
      <c r="AD1726" s="3">
        <f t="shared" si="183"/>
        <v>0</v>
      </c>
      <c r="AE1726" s="3">
        <f t="shared" si="184"/>
        <v>14</v>
      </c>
      <c r="AF1726" s="4" t="str">
        <f t="shared" si="185"/>
        <v/>
      </c>
      <c r="AG1726" s="4" t="str">
        <f t="shared" si="186"/>
        <v>Pass</v>
      </c>
      <c r="AH1726" s="3">
        <f t="shared" si="187"/>
        <v>1</v>
      </c>
      <c r="AI1726" s="3" t="str">
        <f t="shared" si="188"/>
        <v>Đủ Điều kiện dự thi</v>
      </c>
      <c r="AJ1726" t="e">
        <f>VLOOKUP(A1726,'DSSV VIE1016'!$B$2:$D$55,3,0)</f>
        <v>#N/A</v>
      </c>
    </row>
    <row r="1727" spans="1:36" x14ac:dyDescent="0.35">
      <c r="A1727" t="s">
        <v>5738</v>
      </c>
      <c r="B1727" t="s">
        <v>5739</v>
      </c>
      <c r="C1727" t="s">
        <v>5740</v>
      </c>
      <c r="D1727">
        <v>3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 t="s">
        <v>15</v>
      </c>
      <c r="W1727" t="s">
        <v>16</v>
      </c>
      <c r="X1727" t="s">
        <v>17</v>
      </c>
      <c r="Y1727" t="s">
        <v>17</v>
      </c>
      <c r="Z1727" t="s">
        <v>16</v>
      </c>
      <c r="AA1727" t="s">
        <v>18</v>
      </c>
      <c r="AB1727" s="3">
        <v>14</v>
      </c>
      <c r="AC1727" s="3">
        <f t="shared" si="182"/>
        <v>0</v>
      </c>
      <c r="AD1727" s="3">
        <f t="shared" si="183"/>
        <v>0</v>
      </c>
      <c r="AE1727" s="3">
        <f t="shared" si="184"/>
        <v>14</v>
      </c>
      <c r="AF1727" s="4" t="str">
        <f t="shared" si="185"/>
        <v/>
      </c>
      <c r="AG1727" s="4" t="str">
        <f t="shared" si="186"/>
        <v>Pass</v>
      </c>
      <c r="AH1727" s="3">
        <f t="shared" si="187"/>
        <v>1</v>
      </c>
      <c r="AI1727" s="3" t="str">
        <f t="shared" si="188"/>
        <v>Đủ Điều kiện dự thi</v>
      </c>
      <c r="AJ1727" t="e">
        <f>VLOOKUP(A1727,'DSSV VIE1016'!$B$2:$D$55,3,0)</f>
        <v>#N/A</v>
      </c>
    </row>
    <row r="1728" spans="1:36" x14ac:dyDescent="0.35">
      <c r="A1728" t="s">
        <v>5741</v>
      </c>
      <c r="B1728" t="s">
        <v>5742</v>
      </c>
      <c r="C1728" t="s">
        <v>5743</v>
      </c>
      <c r="D1728">
        <v>0</v>
      </c>
      <c r="E1728" t="s">
        <v>14</v>
      </c>
      <c r="F1728" t="s">
        <v>14</v>
      </c>
      <c r="G1728" t="s">
        <v>14</v>
      </c>
      <c r="H1728" t="s">
        <v>14</v>
      </c>
      <c r="I1728" t="s">
        <v>14</v>
      </c>
      <c r="J1728" t="s">
        <v>14</v>
      </c>
      <c r="K1728" t="s">
        <v>14</v>
      </c>
      <c r="L1728" t="s">
        <v>14</v>
      </c>
      <c r="M1728" t="s">
        <v>14</v>
      </c>
      <c r="N1728" t="s">
        <v>14</v>
      </c>
      <c r="O1728" t="s">
        <v>14</v>
      </c>
      <c r="P1728" t="s">
        <v>14</v>
      </c>
      <c r="Q1728" t="s">
        <v>14</v>
      </c>
      <c r="R1728" t="s">
        <v>14</v>
      </c>
      <c r="S1728">
        <v>0</v>
      </c>
      <c r="T1728" t="s">
        <v>14</v>
      </c>
      <c r="U1728" t="s">
        <v>14</v>
      </c>
      <c r="V1728" t="s">
        <v>15</v>
      </c>
      <c r="W1728" t="s">
        <v>16</v>
      </c>
      <c r="X1728" t="s">
        <v>17</v>
      </c>
      <c r="Y1728" t="s">
        <v>17</v>
      </c>
      <c r="Z1728" t="s">
        <v>16</v>
      </c>
      <c r="AA1728" t="s">
        <v>18</v>
      </c>
      <c r="AB1728" s="3">
        <v>14</v>
      </c>
      <c r="AC1728" s="3">
        <f t="shared" si="182"/>
        <v>14</v>
      </c>
      <c r="AD1728" s="3">
        <f t="shared" si="183"/>
        <v>0</v>
      </c>
      <c r="AE1728" s="3">
        <f t="shared" si="184"/>
        <v>0</v>
      </c>
      <c r="AF1728" s="4" t="str">
        <f t="shared" si="185"/>
        <v>Chưa tham gia học lần nào</v>
      </c>
      <c r="AG1728" s="4" t="str">
        <f t="shared" si="186"/>
        <v>Fail</v>
      </c>
      <c r="AH1728" s="3">
        <f t="shared" si="187"/>
        <v>0</v>
      </c>
      <c r="AI1728" s="3" t="str">
        <f t="shared" si="188"/>
        <v>Fail</v>
      </c>
      <c r="AJ1728" t="e">
        <f>VLOOKUP(A1728,'DSSV VIE1016'!$B$2:$D$55,3,0)</f>
        <v>#N/A</v>
      </c>
    </row>
    <row r="1729" spans="1:36" x14ac:dyDescent="0.35">
      <c r="A1729" t="s">
        <v>5744</v>
      </c>
      <c r="B1729" t="s">
        <v>5745</v>
      </c>
      <c r="C1729" t="s">
        <v>5746</v>
      </c>
      <c r="D1729">
        <v>3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 t="s">
        <v>15</v>
      </c>
      <c r="W1729" t="s">
        <v>16</v>
      </c>
      <c r="X1729" t="s">
        <v>17</v>
      </c>
      <c r="Y1729" t="s">
        <v>17</v>
      </c>
      <c r="Z1729" t="s">
        <v>16</v>
      </c>
      <c r="AA1729" t="s">
        <v>18</v>
      </c>
      <c r="AB1729" s="3">
        <v>14</v>
      </c>
      <c r="AC1729" s="3">
        <f t="shared" si="182"/>
        <v>0</v>
      </c>
      <c r="AD1729" s="3">
        <f t="shared" si="183"/>
        <v>0</v>
      </c>
      <c r="AE1729" s="3">
        <f t="shared" si="184"/>
        <v>14</v>
      </c>
      <c r="AF1729" s="4" t="str">
        <f t="shared" si="185"/>
        <v/>
      </c>
      <c r="AG1729" s="4" t="str">
        <f t="shared" si="186"/>
        <v>Pass</v>
      </c>
      <c r="AH1729" s="3">
        <f t="shared" si="187"/>
        <v>1</v>
      </c>
      <c r="AI1729" s="3" t="str">
        <f t="shared" si="188"/>
        <v>Đủ Điều kiện dự thi</v>
      </c>
      <c r="AJ1729" t="e">
        <f>VLOOKUP(A1729,'DSSV VIE1016'!$B$2:$D$55,3,0)</f>
        <v>#N/A</v>
      </c>
    </row>
    <row r="1730" spans="1:36" x14ac:dyDescent="0.35">
      <c r="A1730" t="s">
        <v>5747</v>
      </c>
      <c r="B1730" t="s">
        <v>5748</v>
      </c>
      <c r="C1730" t="s">
        <v>5749</v>
      </c>
      <c r="D1730">
        <v>2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 t="s">
        <v>14</v>
      </c>
      <c r="U1730">
        <v>1</v>
      </c>
      <c r="V1730" t="s">
        <v>15</v>
      </c>
      <c r="W1730" t="s">
        <v>16</v>
      </c>
      <c r="X1730" t="s">
        <v>17</v>
      </c>
      <c r="Y1730" t="s">
        <v>17</v>
      </c>
      <c r="Z1730" t="s">
        <v>16</v>
      </c>
      <c r="AA1730" t="s">
        <v>18</v>
      </c>
      <c r="AB1730" s="3">
        <v>14</v>
      </c>
      <c r="AC1730" s="3">
        <f t="shared" si="182"/>
        <v>0</v>
      </c>
      <c r="AD1730" s="3">
        <f t="shared" si="183"/>
        <v>0</v>
      </c>
      <c r="AE1730" s="3">
        <f t="shared" si="184"/>
        <v>14</v>
      </c>
      <c r="AF1730" s="4" t="str">
        <f t="shared" si="185"/>
        <v/>
      </c>
      <c r="AG1730" s="4" t="str">
        <f t="shared" si="186"/>
        <v>Pass</v>
      </c>
      <c r="AH1730" s="3">
        <f t="shared" si="187"/>
        <v>0</v>
      </c>
      <c r="AI1730" s="3" t="str">
        <f t="shared" si="188"/>
        <v>Fail</v>
      </c>
      <c r="AJ1730" t="e">
        <f>VLOOKUP(A1730,'DSSV VIE1016'!$B$2:$D$55,3,0)</f>
        <v>#N/A</v>
      </c>
    </row>
    <row r="1731" spans="1:36" x14ac:dyDescent="0.35">
      <c r="A1731" t="s">
        <v>5750</v>
      </c>
      <c r="B1731" t="s">
        <v>5751</v>
      </c>
      <c r="C1731" t="s">
        <v>5752</v>
      </c>
      <c r="D1731">
        <v>2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 t="s">
        <v>14</v>
      </c>
      <c r="U1731">
        <v>1</v>
      </c>
      <c r="V1731" t="s">
        <v>15</v>
      </c>
      <c r="W1731" t="s">
        <v>16</v>
      </c>
      <c r="X1731" t="s">
        <v>17</v>
      </c>
      <c r="Y1731" t="s">
        <v>17</v>
      </c>
      <c r="Z1731" t="s">
        <v>16</v>
      </c>
      <c r="AA1731" t="s">
        <v>18</v>
      </c>
      <c r="AB1731" s="3">
        <v>14</v>
      </c>
      <c r="AC1731" s="3">
        <f t="shared" ref="AC1731:AC1794" si="189">COUNTIF(E1731:R1731,"Not Attempted")</f>
        <v>0</v>
      </c>
      <c r="AD1731" s="3">
        <f t="shared" ref="AD1731:AD1794" si="190">AB1731-AC1731-AE1731</f>
        <v>0</v>
      </c>
      <c r="AE1731" s="3">
        <f t="shared" ref="AE1731:AE1794" si="191">COUNTIF(E1731:R1731,1)</f>
        <v>14</v>
      </c>
      <c r="AF1731" s="4" t="str">
        <f t="shared" ref="AF1731:AF1794" si="192">IF(AC1731=14,"Chưa tham gia học lần nào","")</f>
        <v/>
      </c>
      <c r="AG1731" s="4" t="str">
        <f t="shared" ref="AG1731:AG1794" si="193">IF(AND(MIN(E1731:R1731)&gt;=1,COUNT(E1731:R1731)=COUNTA(E1731:R1731)),"Pass","Fail")</f>
        <v>Pass</v>
      </c>
      <c r="AH1731" s="3">
        <f t="shared" ref="AH1731:AH1794" si="194">COUNT(T1731,"&gt;=0.5")</f>
        <v>0</v>
      </c>
      <c r="AI1731" s="3" t="str">
        <f t="shared" ref="AI1731:AI1794" si="195">IF(AND(AG1731="Pass",AH1731&gt;=0.5),"Đủ Điều kiện dự thi","Fail")</f>
        <v>Fail</v>
      </c>
      <c r="AJ1731" t="e">
        <f>VLOOKUP(A1731,'DSSV VIE1016'!$B$2:$D$55,3,0)</f>
        <v>#N/A</v>
      </c>
    </row>
    <row r="1732" spans="1:36" x14ac:dyDescent="0.35">
      <c r="A1732" t="s">
        <v>5753</v>
      </c>
      <c r="B1732" t="s">
        <v>5754</v>
      </c>
      <c r="C1732" t="s">
        <v>5755</v>
      </c>
      <c r="D1732">
        <v>3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 t="s">
        <v>15</v>
      </c>
      <c r="W1732" t="s">
        <v>16</v>
      </c>
      <c r="X1732" t="s">
        <v>17</v>
      </c>
      <c r="Y1732" t="s">
        <v>17</v>
      </c>
      <c r="Z1732" t="s">
        <v>16</v>
      </c>
      <c r="AA1732" t="s">
        <v>18</v>
      </c>
      <c r="AB1732" s="3">
        <v>14</v>
      </c>
      <c r="AC1732" s="3">
        <f t="shared" si="189"/>
        <v>0</v>
      </c>
      <c r="AD1732" s="3">
        <f t="shared" si="190"/>
        <v>0</v>
      </c>
      <c r="AE1732" s="3">
        <f t="shared" si="191"/>
        <v>14</v>
      </c>
      <c r="AF1732" s="4" t="str">
        <f t="shared" si="192"/>
        <v/>
      </c>
      <c r="AG1732" s="4" t="str">
        <f t="shared" si="193"/>
        <v>Pass</v>
      </c>
      <c r="AH1732" s="3">
        <f t="shared" si="194"/>
        <v>1</v>
      </c>
      <c r="AI1732" s="3" t="str">
        <f t="shared" si="195"/>
        <v>Đủ Điều kiện dự thi</v>
      </c>
      <c r="AJ1732" t="e">
        <f>VLOOKUP(A1732,'DSSV VIE1016'!$B$2:$D$55,3,0)</f>
        <v>#N/A</v>
      </c>
    </row>
    <row r="1733" spans="1:36" x14ac:dyDescent="0.35">
      <c r="A1733" t="s">
        <v>5756</v>
      </c>
      <c r="B1733" t="s">
        <v>5757</v>
      </c>
      <c r="C1733" t="s">
        <v>5758</v>
      </c>
      <c r="D1733">
        <v>3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 t="s">
        <v>15</v>
      </c>
      <c r="W1733" t="s">
        <v>16</v>
      </c>
      <c r="X1733" t="s">
        <v>17</v>
      </c>
      <c r="Y1733" t="s">
        <v>17</v>
      </c>
      <c r="Z1733" t="s">
        <v>16</v>
      </c>
      <c r="AA1733" t="s">
        <v>18</v>
      </c>
      <c r="AB1733" s="3">
        <v>14</v>
      </c>
      <c r="AC1733" s="3">
        <f t="shared" si="189"/>
        <v>0</v>
      </c>
      <c r="AD1733" s="3">
        <f t="shared" si="190"/>
        <v>0</v>
      </c>
      <c r="AE1733" s="3">
        <f t="shared" si="191"/>
        <v>14</v>
      </c>
      <c r="AF1733" s="4" t="str">
        <f t="shared" si="192"/>
        <v/>
      </c>
      <c r="AG1733" s="4" t="str">
        <f t="shared" si="193"/>
        <v>Pass</v>
      </c>
      <c r="AH1733" s="3">
        <f t="shared" si="194"/>
        <v>1</v>
      </c>
      <c r="AI1733" s="3" t="str">
        <f t="shared" si="195"/>
        <v>Đủ Điều kiện dự thi</v>
      </c>
      <c r="AJ1733" t="e">
        <f>VLOOKUP(A1733,'DSSV VIE1016'!$B$2:$D$55,3,0)</f>
        <v>#N/A</v>
      </c>
    </row>
    <row r="1734" spans="1:36" x14ac:dyDescent="0.35">
      <c r="A1734" t="s">
        <v>5759</v>
      </c>
      <c r="B1734" t="s">
        <v>190</v>
      </c>
      <c r="C1734" t="s">
        <v>191</v>
      </c>
      <c r="D1734">
        <v>0.43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 t="s">
        <v>14</v>
      </c>
      <c r="L1734" t="s">
        <v>14</v>
      </c>
      <c r="M1734" t="s">
        <v>14</v>
      </c>
      <c r="N1734" t="s">
        <v>14</v>
      </c>
      <c r="O1734" t="s">
        <v>14</v>
      </c>
      <c r="P1734" t="s">
        <v>14</v>
      </c>
      <c r="Q1734" t="s">
        <v>14</v>
      </c>
      <c r="R1734" t="s">
        <v>14</v>
      </c>
      <c r="S1734">
        <v>0.428571428571</v>
      </c>
      <c r="T1734" t="s">
        <v>14</v>
      </c>
      <c r="U1734" t="s">
        <v>14</v>
      </c>
      <c r="V1734" t="s">
        <v>15</v>
      </c>
      <c r="W1734" t="s">
        <v>16</v>
      </c>
      <c r="X1734" t="s">
        <v>17</v>
      </c>
      <c r="Y1734" t="s">
        <v>17</v>
      </c>
      <c r="Z1734" t="s">
        <v>16</v>
      </c>
      <c r="AA1734" t="s">
        <v>18</v>
      </c>
      <c r="AB1734" s="3">
        <v>14</v>
      </c>
      <c r="AC1734" s="3">
        <f t="shared" si="189"/>
        <v>8</v>
      </c>
      <c r="AD1734" s="3">
        <f t="shared" si="190"/>
        <v>0</v>
      </c>
      <c r="AE1734" s="3">
        <f t="shared" si="191"/>
        <v>6</v>
      </c>
      <c r="AF1734" s="4" t="str">
        <f t="shared" si="192"/>
        <v/>
      </c>
      <c r="AG1734" s="4" t="str">
        <f t="shared" si="193"/>
        <v>Fail</v>
      </c>
      <c r="AH1734" s="3">
        <f t="shared" si="194"/>
        <v>0</v>
      </c>
      <c r="AI1734" s="3" t="str">
        <f t="shared" si="195"/>
        <v>Fail</v>
      </c>
      <c r="AJ1734" t="e">
        <f>VLOOKUP(A1734,'DSSV VIE1016'!$B$2:$D$55,3,0)</f>
        <v>#N/A</v>
      </c>
    </row>
    <row r="1735" spans="1:36" x14ac:dyDescent="0.35">
      <c r="A1735" t="s">
        <v>5760</v>
      </c>
      <c r="B1735" t="s">
        <v>5761</v>
      </c>
      <c r="C1735" t="s">
        <v>5762</v>
      </c>
      <c r="D1735">
        <v>3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 t="s">
        <v>15</v>
      </c>
      <c r="W1735" t="s">
        <v>16</v>
      </c>
      <c r="X1735" t="s">
        <v>17</v>
      </c>
      <c r="Y1735" t="s">
        <v>17</v>
      </c>
      <c r="Z1735" t="s">
        <v>16</v>
      </c>
      <c r="AA1735" t="s">
        <v>18</v>
      </c>
      <c r="AB1735" s="3">
        <v>14</v>
      </c>
      <c r="AC1735" s="3">
        <f t="shared" si="189"/>
        <v>0</v>
      </c>
      <c r="AD1735" s="3">
        <f t="shared" si="190"/>
        <v>0</v>
      </c>
      <c r="AE1735" s="3">
        <f t="shared" si="191"/>
        <v>14</v>
      </c>
      <c r="AF1735" s="4" t="str">
        <f t="shared" si="192"/>
        <v/>
      </c>
      <c r="AG1735" s="4" t="str">
        <f t="shared" si="193"/>
        <v>Pass</v>
      </c>
      <c r="AH1735" s="3">
        <f t="shared" si="194"/>
        <v>1</v>
      </c>
      <c r="AI1735" s="3" t="str">
        <f t="shared" si="195"/>
        <v>Đủ Điều kiện dự thi</v>
      </c>
      <c r="AJ1735" t="e">
        <f>VLOOKUP(A1735,'DSSV VIE1016'!$B$2:$D$55,3,0)</f>
        <v>#N/A</v>
      </c>
    </row>
    <row r="1736" spans="1:36" x14ac:dyDescent="0.35">
      <c r="A1736" t="s">
        <v>5763</v>
      </c>
      <c r="B1736" t="s">
        <v>5764</v>
      </c>
      <c r="C1736" t="s">
        <v>5765</v>
      </c>
      <c r="D1736">
        <v>3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 t="s">
        <v>15</v>
      </c>
      <c r="W1736" t="s">
        <v>16</v>
      </c>
      <c r="X1736" t="s">
        <v>17</v>
      </c>
      <c r="Y1736" t="s">
        <v>17</v>
      </c>
      <c r="Z1736" t="s">
        <v>16</v>
      </c>
      <c r="AA1736" t="s">
        <v>18</v>
      </c>
      <c r="AB1736" s="3">
        <v>14</v>
      </c>
      <c r="AC1736" s="3">
        <f t="shared" si="189"/>
        <v>0</v>
      </c>
      <c r="AD1736" s="3">
        <f t="shared" si="190"/>
        <v>0</v>
      </c>
      <c r="AE1736" s="3">
        <f t="shared" si="191"/>
        <v>14</v>
      </c>
      <c r="AF1736" s="4" t="str">
        <f t="shared" si="192"/>
        <v/>
      </c>
      <c r="AG1736" s="4" t="str">
        <f t="shared" si="193"/>
        <v>Pass</v>
      </c>
      <c r="AH1736" s="3">
        <f t="shared" si="194"/>
        <v>1</v>
      </c>
      <c r="AI1736" s="3" t="str">
        <f t="shared" si="195"/>
        <v>Đủ Điều kiện dự thi</v>
      </c>
      <c r="AJ1736" t="e">
        <f>VLOOKUP(A1736,'DSSV VIE1016'!$B$2:$D$55,3,0)</f>
        <v>#N/A</v>
      </c>
    </row>
    <row r="1737" spans="1:36" x14ac:dyDescent="0.35">
      <c r="A1737" t="s">
        <v>5766</v>
      </c>
      <c r="B1737" t="s">
        <v>5767</v>
      </c>
      <c r="C1737" t="s">
        <v>5768</v>
      </c>
      <c r="D1737">
        <v>3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 t="s">
        <v>15</v>
      </c>
      <c r="W1737" t="s">
        <v>16</v>
      </c>
      <c r="X1737" t="s">
        <v>17</v>
      </c>
      <c r="Y1737" t="s">
        <v>17</v>
      </c>
      <c r="Z1737" t="s">
        <v>16</v>
      </c>
      <c r="AA1737" t="s">
        <v>18</v>
      </c>
      <c r="AB1737" s="3">
        <v>14</v>
      </c>
      <c r="AC1737" s="3">
        <f t="shared" si="189"/>
        <v>0</v>
      </c>
      <c r="AD1737" s="3">
        <f t="shared" si="190"/>
        <v>0</v>
      </c>
      <c r="AE1737" s="3">
        <f t="shared" si="191"/>
        <v>14</v>
      </c>
      <c r="AF1737" s="4" t="str">
        <f t="shared" si="192"/>
        <v/>
      </c>
      <c r="AG1737" s="4" t="str">
        <f t="shared" si="193"/>
        <v>Pass</v>
      </c>
      <c r="AH1737" s="3">
        <f t="shared" si="194"/>
        <v>1</v>
      </c>
      <c r="AI1737" s="3" t="str">
        <f t="shared" si="195"/>
        <v>Đủ Điều kiện dự thi</v>
      </c>
      <c r="AJ1737" t="e">
        <f>VLOOKUP(A1737,'DSSV VIE1016'!$B$2:$D$55,3,0)</f>
        <v>#N/A</v>
      </c>
    </row>
    <row r="1738" spans="1:36" x14ac:dyDescent="0.35">
      <c r="A1738" t="s">
        <v>5769</v>
      </c>
      <c r="B1738" t="s">
        <v>5770</v>
      </c>
      <c r="C1738" t="s">
        <v>5771</v>
      </c>
      <c r="D1738">
        <v>2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 t="s">
        <v>14</v>
      </c>
      <c r="U1738">
        <v>1</v>
      </c>
      <c r="V1738" t="s">
        <v>15</v>
      </c>
      <c r="W1738" t="s">
        <v>16</v>
      </c>
      <c r="X1738" t="s">
        <v>17</v>
      </c>
      <c r="Y1738" t="s">
        <v>17</v>
      </c>
      <c r="Z1738" t="s">
        <v>16</v>
      </c>
      <c r="AA1738" t="s">
        <v>18</v>
      </c>
      <c r="AB1738" s="3">
        <v>14</v>
      </c>
      <c r="AC1738" s="3">
        <f t="shared" si="189"/>
        <v>0</v>
      </c>
      <c r="AD1738" s="3">
        <f t="shared" si="190"/>
        <v>0</v>
      </c>
      <c r="AE1738" s="3">
        <f t="shared" si="191"/>
        <v>14</v>
      </c>
      <c r="AF1738" s="4" t="str">
        <f t="shared" si="192"/>
        <v/>
      </c>
      <c r="AG1738" s="4" t="str">
        <f t="shared" si="193"/>
        <v>Pass</v>
      </c>
      <c r="AH1738" s="3">
        <f t="shared" si="194"/>
        <v>0</v>
      </c>
      <c r="AI1738" s="3" t="str">
        <f t="shared" si="195"/>
        <v>Fail</v>
      </c>
      <c r="AJ1738" t="e">
        <f>VLOOKUP(A1738,'DSSV VIE1016'!$B$2:$D$55,3,0)</f>
        <v>#N/A</v>
      </c>
    </row>
    <row r="1739" spans="1:36" x14ac:dyDescent="0.35">
      <c r="A1739" t="s">
        <v>5772</v>
      </c>
      <c r="B1739" t="s">
        <v>256</v>
      </c>
      <c r="C1739" t="s">
        <v>257</v>
      </c>
      <c r="D1739">
        <v>0</v>
      </c>
      <c r="E1739" t="s">
        <v>14</v>
      </c>
      <c r="F1739" t="s">
        <v>14</v>
      </c>
      <c r="G1739" t="s">
        <v>14</v>
      </c>
      <c r="H1739" t="s">
        <v>14</v>
      </c>
      <c r="I1739" t="s">
        <v>14</v>
      </c>
      <c r="J1739" t="s">
        <v>14</v>
      </c>
      <c r="K1739" t="s">
        <v>14</v>
      </c>
      <c r="L1739" t="s">
        <v>14</v>
      </c>
      <c r="M1739" t="s">
        <v>14</v>
      </c>
      <c r="N1739" t="s">
        <v>14</v>
      </c>
      <c r="O1739" t="s">
        <v>14</v>
      </c>
      <c r="P1739" t="s">
        <v>14</v>
      </c>
      <c r="Q1739" t="s">
        <v>14</v>
      </c>
      <c r="R1739" t="s">
        <v>14</v>
      </c>
      <c r="S1739">
        <v>0</v>
      </c>
      <c r="T1739" t="s">
        <v>14</v>
      </c>
      <c r="U1739" t="s">
        <v>14</v>
      </c>
      <c r="V1739" t="s">
        <v>15</v>
      </c>
      <c r="W1739" t="s">
        <v>16</v>
      </c>
      <c r="X1739" t="s">
        <v>17</v>
      </c>
      <c r="Y1739" t="s">
        <v>17</v>
      </c>
      <c r="Z1739" t="s">
        <v>16</v>
      </c>
      <c r="AA1739" t="s">
        <v>18</v>
      </c>
      <c r="AB1739" s="3">
        <v>14</v>
      </c>
      <c r="AC1739" s="3">
        <f t="shared" si="189"/>
        <v>14</v>
      </c>
      <c r="AD1739" s="3">
        <f t="shared" si="190"/>
        <v>0</v>
      </c>
      <c r="AE1739" s="3">
        <f t="shared" si="191"/>
        <v>0</v>
      </c>
      <c r="AF1739" s="4" t="str">
        <f t="shared" si="192"/>
        <v>Chưa tham gia học lần nào</v>
      </c>
      <c r="AG1739" s="4" t="str">
        <f t="shared" si="193"/>
        <v>Fail</v>
      </c>
      <c r="AH1739" s="3">
        <f t="shared" si="194"/>
        <v>0</v>
      </c>
      <c r="AI1739" s="3" t="str">
        <f t="shared" si="195"/>
        <v>Fail</v>
      </c>
      <c r="AJ1739" t="e">
        <f>VLOOKUP(A1739,'DSSV VIE1016'!$B$2:$D$55,3,0)</f>
        <v>#N/A</v>
      </c>
    </row>
    <row r="1740" spans="1:36" x14ac:dyDescent="0.35">
      <c r="A1740" t="s">
        <v>5773</v>
      </c>
      <c r="B1740" t="s">
        <v>5774</v>
      </c>
      <c r="C1740" t="s">
        <v>5775</v>
      </c>
      <c r="D1740">
        <v>3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 t="s">
        <v>15</v>
      </c>
      <c r="W1740" t="s">
        <v>16</v>
      </c>
      <c r="X1740" t="s">
        <v>17</v>
      </c>
      <c r="Y1740" t="s">
        <v>17</v>
      </c>
      <c r="Z1740" t="s">
        <v>16</v>
      </c>
      <c r="AA1740" t="s">
        <v>18</v>
      </c>
      <c r="AB1740" s="3">
        <v>14</v>
      </c>
      <c r="AC1740" s="3">
        <f t="shared" si="189"/>
        <v>0</v>
      </c>
      <c r="AD1740" s="3">
        <f t="shared" si="190"/>
        <v>0</v>
      </c>
      <c r="AE1740" s="3">
        <f t="shared" si="191"/>
        <v>14</v>
      </c>
      <c r="AF1740" s="4" t="str">
        <f t="shared" si="192"/>
        <v/>
      </c>
      <c r="AG1740" s="4" t="str">
        <f t="shared" si="193"/>
        <v>Pass</v>
      </c>
      <c r="AH1740" s="3">
        <f t="shared" si="194"/>
        <v>1</v>
      </c>
      <c r="AI1740" s="3" t="str">
        <f t="shared" si="195"/>
        <v>Đủ Điều kiện dự thi</v>
      </c>
      <c r="AJ1740" t="e">
        <f>VLOOKUP(A1740,'DSSV VIE1016'!$B$2:$D$55,3,0)</f>
        <v>#N/A</v>
      </c>
    </row>
    <row r="1741" spans="1:36" x14ac:dyDescent="0.35">
      <c r="A1741" t="s">
        <v>5776</v>
      </c>
      <c r="B1741" t="s">
        <v>5777</v>
      </c>
      <c r="C1741" t="s">
        <v>5778</v>
      </c>
      <c r="D1741">
        <v>3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 t="s">
        <v>15</v>
      </c>
      <c r="W1741" t="s">
        <v>16</v>
      </c>
      <c r="X1741" t="s">
        <v>17</v>
      </c>
      <c r="Y1741" t="s">
        <v>17</v>
      </c>
      <c r="Z1741" t="s">
        <v>16</v>
      </c>
      <c r="AA1741" t="s">
        <v>18</v>
      </c>
      <c r="AB1741" s="3">
        <v>14</v>
      </c>
      <c r="AC1741" s="3">
        <f t="shared" si="189"/>
        <v>0</v>
      </c>
      <c r="AD1741" s="3">
        <f t="shared" si="190"/>
        <v>0</v>
      </c>
      <c r="AE1741" s="3">
        <f t="shared" si="191"/>
        <v>14</v>
      </c>
      <c r="AF1741" s="4" t="str">
        <f t="shared" si="192"/>
        <v/>
      </c>
      <c r="AG1741" s="4" t="str">
        <f t="shared" si="193"/>
        <v>Pass</v>
      </c>
      <c r="AH1741" s="3">
        <f t="shared" si="194"/>
        <v>1</v>
      </c>
      <c r="AI1741" s="3" t="str">
        <f t="shared" si="195"/>
        <v>Đủ Điều kiện dự thi</v>
      </c>
      <c r="AJ1741" t="e">
        <f>VLOOKUP(A1741,'DSSV VIE1016'!$B$2:$D$55,3,0)</f>
        <v>#N/A</v>
      </c>
    </row>
    <row r="1742" spans="1:36" x14ac:dyDescent="0.35">
      <c r="A1742" t="s">
        <v>5779</v>
      </c>
      <c r="B1742" t="s">
        <v>5780</v>
      </c>
      <c r="C1742" t="s">
        <v>5781</v>
      </c>
      <c r="D1742">
        <v>2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 t="s">
        <v>14</v>
      </c>
      <c r="U1742">
        <v>1</v>
      </c>
      <c r="V1742" t="s">
        <v>15</v>
      </c>
      <c r="W1742" t="s">
        <v>16</v>
      </c>
      <c r="X1742" t="s">
        <v>17</v>
      </c>
      <c r="Y1742" t="s">
        <v>17</v>
      </c>
      <c r="Z1742" t="s">
        <v>16</v>
      </c>
      <c r="AA1742" t="s">
        <v>18</v>
      </c>
      <c r="AB1742" s="3">
        <v>14</v>
      </c>
      <c r="AC1742" s="3">
        <f t="shared" si="189"/>
        <v>0</v>
      </c>
      <c r="AD1742" s="3">
        <f t="shared" si="190"/>
        <v>0</v>
      </c>
      <c r="AE1742" s="3">
        <f t="shared" si="191"/>
        <v>14</v>
      </c>
      <c r="AF1742" s="4" t="str">
        <f t="shared" si="192"/>
        <v/>
      </c>
      <c r="AG1742" s="4" t="str">
        <f t="shared" si="193"/>
        <v>Pass</v>
      </c>
      <c r="AH1742" s="3">
        <f t="shared" si="194"/>
        <v>0</v>
      </c>
      <c r="AI1742" s="3" t="str">
        <f t="shared" si="195"/>
        <v>Fail</v>
      </c>
      <c r="AJ1742" t="e">
        <f>VLOOKUP(A1742,'DSSV VIE1016'!$B$2:$D$55,3,0)</f>
        <v>#N/A</v>
      </c>
    </row>
    <row r="1743" spans="1:36" x14ac:dyDescent="0.35">
      <c r="A1743" t="s">
        <v>5782</v>
      </c>
      <c r="B1743" t="s">
        <v>292</v>
      </c>
      <c r="C1743" t="s">
        <v>293</v>
      </c>
      <c r="D1743">
        <v>0</v>
      </c>
      <c r="E1743" t="s">
        <v>14</v>
      </c>
      <c r="F1743" t="s">
        <v>14</v>
      </c>
      <c r="G1743" t="s">
        <v>14</v>
      </c>
      <c r="H1743" t="s">
        <v>14</v>
      </c>
      <c r="I1743" t="s">
        <v>14</v>
      </c>
      <c r="J1743" t="s">
        <v>14</v>
      </c>
      <c r="K1743" t="s">
        <v>14</v>
      </c>
      <c r="L1743" t="s">
        <v>14</v>
      </c>
      <c r="M1743" t="s">
        <v>14</v>
      </c>
      <c r="N1743" t="s">
        <v>14</v>
      </c>
      <c r="O1743" t="s">
        <v>14</v>
      </c>
      <c r="P1743" t="s">
        <v>14</v>
      </c>
      <c r="Q1743" t="s">
        <v>14</v>
      </c>
      <c r="R1743" t="s">
        <v>14</v>
      </c>
      <c r="S1743">
        <v>0</v>
      </c>
      <c r="T1743" t="s">
        <v>14</v>
      </c>
      <c r="U1743" t="s">
        <v>14</v>
      </c>
      <c r="V1743" t="s">
        <v>15</v>
      </c>
      <c r="W1743" t="s">
        <v>16</v>
      </c>
      <c r="X1743" t="s">
        <v>17</v>
      </c>
      <c r="Y1743" t="s">
        <v>17</v>
      </c>
      <c r="Z1743" t="s">
        <v>16</v>
      </c>
      <c r="AA1743" t="s">
        <v>18</v>
      </c>
      <c r="AB1743" s="3">
        <v>14</v>
      </c>
      <c r="AC1743" s="3">
        <f t="shared" si="189"/>
        <v>14</v>
      </c>
      <c r="AD1743" s="3">
        <f t="shared" si="190"/>
        <v>0</v>
      </c>
      <c r="AE1743" s="3">
        <f t="shared" si="191"/>
        <v>0</v>
      </c>
      <c r="AF1743" s="4" t="str">
        <f t="shared" si="192"/>
        <v>Chưa tham gia học lần nào</v>
      </c>
      <c r="AG1743" s="4" t="str">
        <f t="shared" si="193"/>
        <v>Fail</v>
      </c>
      <c r="AH1743" s="3">
        <f t="shared" si="194"/>
        <v>0</v>
      </c>
      <c r="AI1743" s="3" t="str">
        <f t="shared" si="195"/>
        <v>Fail</v>
      </c>
      <c r="AJ1743" t="e">
        <f>VLOOKUP(A1743,'DSSV VIE1016'!$B$2:$D$55,3,0)</f>
        <v>#N/A</v>
      </c>
    </row>
    <row r="1744" spans="1:36" x14ac:dyDescent="0.35">
      <c r="A1744" t="s">
        <v>5783</v>
      </c>
      <c r="B1744" t="s">
        <v>5784</v>
      </c>
      <c r="C1744" t="s">
        <v>5785</v>
      </c>
      <c r="D1744">
        <v>3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 t="s">
        <v>15</v>
      </c>
      <c r="W1744" t="s">
        <v>16</v>
      </c>
      <c r="X1744" t="s">
        <v>17</v>
      </c>
      <c r="Y1744" t="s">
        <v>17</v>
      </c>
      <c r="Z1744" t="s">
        <v>16</v>
      </c>
      <c r="AA1744" t="s">
        <v>18</v>
      </c>
      <c r="AB1744" s="3">
        <v>14</v>
      </c>
      <c r="AC1744" s="3">
        <f t="shared" si="189"/>
        <v>0</v>
      </c>
      <c r="AD1744" s="3">
        <f t="shared" si="190"/>
        <v>0</v>
      </c>
      <c r="AE1744" s="3">
        <f t="shared" si="191"/>
        <v>14</v>
      </c>
      <c r="AF1744" s="4" t="str">
        <f t="shared" si="192"/>
        <v/>
      </c>
      <c r="AG1744" s="4" t="str">
        <f t="shared" si="193"/>
        <v>Pass</v>
      </c>
      <c r="AH1744" s="3">
        <f t="shared" si="194"/>
        <v>1</v>
      </c>
      <c r="AI1744" s="3" t="str">
        <f t="shared" si="195"/>
        <v>Đủ Điều kiện dự thi</v>
      </c>
      <c r="AJ1744" t="e">
        <f>VLOOKUP(A1744,'DSSV VIE1016'!$B$2:$D$55,3,0)</f>
        <v>#N/A</v>
      </c>
    </row>
    <row r="1745" spans="1:36" x14ac:dyDescent="0.35">
      <c r="A1745" t="s">
        <v>5786</v>
      </c>
      <c r="B1745" t="s">
        <v>5787</v>
      </c>
      <c r="C1745" t="s">
        <v>5788</v>
      </c>
      <c r="D1745">
        <v>0</v>
      </c>
      <c r="E1745" t="s">
        <v>14</v>
      </c>
      <c r="F1745" t="s">
        <v>14</v>
      </c>
      <c r="G1745" t="s">
        <v>14</v>
      </c>
      <c r="H1745" t="s">
        <v>14</v>
      </c>
      <c r="I1745" t="s">
        <v>14</v>
      </c>
      <c r="J1745" t="s">
        <v>14</v>
      </c>
      <c r="K1745" t="s">
        <v>14</v>
      </c>
      <c r="L1745" t="s">
        <v>14</v>
      </c>
      <c r="M1745" t="s">
        <v>14</v>
      </c>
      <c r="N1745" t="s">
        <v>14</v>
      </c>
      <c r="O1745" t="s">
        <v>14</v>
      </c>
      <c r="P1745" t="s">
        <v>14</v>
      </c>
      <c r="Q1745" t="s">
        <v>14</v>
      </c>
      <c r="R1745" t="s">
        <v>14</v>
      </c>
      <c r="S1745">
        <v>0</v>
      </c>
      <c r="T1745" t="s">
        <v>14</v>
      </c>
      <c r="U1745" t="s">
        <v>14</v>
      </c>
      <c r="V1745" t="s">
        <v>15</v>
      </c>
      <c r="W1745" t="s">
        <v>16</v>
      </c>
      <c r="X1745" t="s">
        <v>17</v>
      </c>
      <c r="Y1745" t="s">
        <v>17</v>
      </c>
      <c r="Z1745" t="s">
        <v>16</v>
      </c>
      <c r="AA1745" t="s">
        <v>18</v>
      </c>
      <c r="AB1745" s="3">
        <v>14</v>
      </c>
      <c r="AC1745" s="3">
        <f t="shared" si="189"/>
        <v>14</v>
      </c>
      <c r="AD1745" s="3">
        <f t="shared" si="190"/>
        <v>0</v>
      </c>
      <c r="AE1745" s="3">
        <f t="shared" si="191"/>
        <v>0</v>
      </c>
      <c r="AF1745" s="4" t="str">
        <f t="shared" si="192"/>
        <v>Chưa tham gia học lần nào</v>
      </c>
      <c r="AG1745" s="4" t="str">
        <f t="shared" si="193"/>
        <v>Fail</v>
      </c>
      <c r="AH1745" s="3">
        <f t="shared" si="194"/>
        <v>0</v>
      </c>
      <c r="AI1745" s="3" t="str">
        <f t="shared" si="195"/>
        <v>Fail</v>
      </c>
      <c r="AJ1745" t="e">
        <f>VLOOKUP(A1745,'DSSV VIE1016'!$B$2:$D$55,3,0)</f>
        <v>#N/A</v>
      </c>
    </row>
    <row r="1746" spans="1:36" x14ac:dyDescent="0.35">
      <c r="A1746" t="s">
        <v>5789</v>
      </c>
      <c r="B1746" t="s">
        <v>5790</v>
      </c>
      <c r="C1746" t="s">
        <v>5791</v>
      </c>
      <c r="D1746">
        <v>2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 t="s">
        <v>14</v>
      </c>
      <c r="V1746" t="s">
        <v>15</v>
      </c>
      <c r="W1746" t="s">
        <v>16</v>
      </c>
      <c r="X1746" t="s">
        <v>17</v>
      </c>
      <c r="Y1746" t="s">
        <v>17</v>
      </c>
      <c r="Z1746" t="s">
        <v>16</v>
      </c>
      <c r="AA1746" t="s">
        <v>18</v>
      </c>
      <c r="AB1746" s="3">
        <v>14</v>
      </c>
      <c r="AC1746" s="3">
        <f t="shared" si="189"/>
        <v>0</v>
      </c>
      <c r="AD1746" s="3">
        <f t="shared" si="190"/>
        <v>0</v>
      </c>
      <c r="AE1746" s="3">
        <f t="shared" si="191"/>
        <v>14</v>
      </c>
      <c r="AF1746" s="4" t="str">
        <f t="shared" si="192"/>
        <v/>
      </c>
      <c r="AG1746" s="4" t="str">
        <f t="shared" si="193"/>
        <v>Pass</v>
      </c>
      <c r="AH1746" s="3">
        <f t="shared" si="194"/>
        <v>1</v>
      </c>
      <c r="AI1746" s="3" t="str">
        <f t="shared" si="195"/>
        <v>Đủ Điều kiện dự thi</v>
      </c>
      <c r="AJ1746" t="e">
        <f>VLOOKUP(A1746,'DSSV VIE1016'!$B$2:$D$55,3,0)</f>
        <v>#N/A</v>
      </c>
    </row>
    <row r="1747" spans="1:36" x14ac:dyDescent="0.35">
      <c r="A1747" t="s">
        <v>5792</v>
      </c>
      <c r="B1747" t="s">
        <v>5793</v>
      </c>
      <c r="C1747" t="s">
        <v>5794</v>
      </c>
      <c r="D1747">
        <v>2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 t="s">
        <v>14</v>
      </c>
      <c r="U1747">
        <v>1</v>
      </c>
      <c r="V1747" t="s">
        <v>15</v>
      </c>
      <c r="W1747" t="s">
        <v>16</v>
      </c>
      <c r="X1747" t="s">
        <v>17</v>
      </c>
      <c r="Y1747" t="s">
        <v>17</v>
      </c>
      <c r="Z1747" t="s">
        <v>16</v>
      </c>
      <c r="AA1747" t="s">
        <v>18</v>
      </c>
      <c r="AB1747" s="3">
        <v>14</v>
      </c>
      <c r="AC1747" s="3">
        <f t="shared" si="189"/>
        <v>0</v>
      </c>
      <c r="AD1747" s="3">
        <f t="shared" si="190"/>
        <v>0</v>
      </c>
      <c r="AE1747" s="3">
        <f t="shared" si="191"/>
        <v>14</v>
      </c>
      <c r="AF1747" s="4" t="str">
        <f t="shared" si="192"/>
        <v/>
      </c>
      <c r="AG1747" s="4" t="str">
        <f t="shared" si="193"/>
        <v>Pass</v>
      </c>
      <c r="AH1747" s="3">
        <f t="shared" si="194"/>
        <v>0</v>
      </c>
      <c r="AI1747" s="3" t="str">
        <f t="shared" si="195"/>
        <v>Fail</v>
      </c>
      <c r="AJ1747" t="e">
        <f>VLOOKUP(A1747,'DSSV VIE1016'!$B$2:$D$55,3,0)</f>
        <v>#N/A</v>
      </c>
    </row>
    <row r="1748" spans="1:36" x14ac:dyDescent="0.35">
      <c r="A1748" t="s">
        <v>5795</v>
      </c>
      <c r="B1748" t="s">
        <v>5796</v>
      </c>
      <c r="C1748" t="s">
        <v>5797</v>
      </c>
      <c r="D1748">
        <v>2.9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0.9</v>
      </c>
      <c r="U1748">
        <v>1</v>
      </c>
      <c r="V1748" t="s">
        <v>15</v>
      </c>
      <c r="W1748" t="s">
        <v>16</v>
      </c>
      <c r="X1748" t="s">
        <v>17</v>
      </c>
      <c r="Y1748" t="s">
        <v>17</v>
      </c>
      <c r="Z1748" t="s">
        <v>16</v>
      </c>
      <c r="AA1748" t="s">
        <v>18</v>
      </c>
      <c r="AB1748" s="3">
        <v>14</v>
      </c>
      <c r="AC1748" s="3">
        <f t="shared" si="189"/>
        <v>0</v>
      </c>
      <c r="AD1748" s="3">
        <f t="shared" si="190"/>
        <v>0</v>
      </c>
      <c r="AE1748" s="3">
        <f t="shared" si="191"/>
        <v>14</v>
      </c>
      <c r="AF1748" s="4" t="str">
        <f t="shared" si="192"/>
        <v/>
      </c>
      <c r="AG1748" s="4" t="str">
        <f t="shared" si="193"/>
        <v>Pass</v>
      </c>
      <c r="AH1748" s="3">
        <f t="shared" si="194"/>
        <v>1</v>
      </c>
      <c r="AI1748" s="3" t="str">
        <f t="shared" si="195"/>
        <v>Đủ Điều kiện dự thi</v>
      </c>
      <c r="AJ1748" t="e">
        <f>VLOOKUP(A1748,'DSSV VIE1016'!$B$2:$D$55,3,0)</f>
        <v>#N/A</v>
      </c>
    </row>
    <row r="1749" spans="1:36" x14ac:dyDescent="0.35">
      <c r="A1749" t="s">
        <v>5798</v>
      </c>
      <c r="B1749" t="s">
        <v>5799</v>
      </c>
      <c r="C1749" t="s">
        <v>5800</v>
      </c>
      <c r="D1749">
        <v>3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 t="s">
        <v>15</v>
      </c>
      <c r="W1749" t="s">
        <v>16</v>
      </c>
      <c r="X1749" t="s">
        <v>17</v>
      </c>
      <c r="Y1749" t="s">
        <v>17</v>
      </c>
      <c r="Z1749" t="s">
        <v>16</v>
      </c>
      <c r="AA1749" t="s">
        <v>18</v>
      </c>
      <c r="AB1749" s="3">
        <v>14</v>
      </c>
      <c r="AC1749" s="3">
        <f t="shared" si="189"/>
        <v>0</v>
      </c>
      <c r="AD1749" s="3">
        <f t="shared" si="190"/>
        <v>0</v>
      </c>
      <c r="AE1749" s="3">
        <f t="shared" si="191"/>
        <v>14</v>
      </c>
      <c r="AF1749" s="4" t="str">
        <f t="shared" si="192"/>
        <v/>
      </c>
      <c r="AG1749" s="4" t="str">
        <f t="shared" si="193"/>
        <v>Pass</v>
      </c>
      <c r="AH1749" s="3">
        <f t="shared" si="194"/>
        <v>1</v>
      </c>
      <c r="AI1749" s="3" t="str">
        <f t="shared" si="195"/>
        <v>Đủ Điều kiện dự thi</v>
      </c>
      <c r="AJ1749" t="e">
        <f>VLOOKUP(A1749,'DSSV VIE1016'!$B$2:$D$55,3,0)</f>
        <v>#N/A</v>
      </c>
    </row>
    <row r="1750" spans="1:36" x14ac:dyDescent="0.35">
      <c r="A1750" t="s">
        <v>5801</v>
      </c>
      <c r="B1750" t="s">
        <v>5802</v>
      </c>
      <c r="C1750" t="s">
        <v>5803</v>
      </c>
      <c r="D1750">
        <v>3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 t="s">
        <v>15</v>
      </c>
      <c r="W1750" t="s">
        <v>16</v>
      </c>
      <c r="X1750" t="s">
        <v>17</v>
      </c>
      <c r="Y1750" t="s">
        <v>17</v>
      </c>
      <c r="Z1750" t="s">
        <v>16</v>
      </c>
      <c r="AA1750" t="s">
        <v>18</v>
      </c>
      <c r="AB1750" s="3">
        <v>14</v>
      </c>
      <c r="AC1750" s="3">
        <f t="shared" si="189"/>
        <v>0</v>
      </c>
      <c r="AD1750" s="3">
        <f t="shared" si="190"/>
        <v>0</v>
      </c>
      <c r="AE1750" s="3">
        <f t="shared" si="191"/>
        <v>14</v>
      </c>
      <c r="AF1750" s="4" t="str">
        <f t="shared" si="192"/>
        <v/>
      </c>
      <c r="AG1750" s="4" t="str">
        <f t="shared" si="193"/>
        <v>Pass</v>
      </c>
      <c r="AH1750" s="3">
        <f t="shared" si="194"/>
        <v>1</v>
      </c>
      <c r="AI1750" s="3" t="str">
        <f t="shared" si="195"/>
        <v>Đủ Điều kiện dự thi</v>
      </c>
      <c r="AJ1750" t="e">
        <f>VLOOKUP(A1750,'DSSV VIE1016'!$B$2:$D$55,3,0)</f>
        <v>#N/A</v>
      </c>
    </row>
    <row r="1751" spans="1:36" x14ac:dyDescent="0.35">
      <c r="A1751" t="s">
        <v>5804</v>
      </c>
      <c r="B1751" t="s">
        <v>5805</v>
      </c>
      <c r="C1751" t="s">
        <v>5806</v>
      </c>
      <c r="D1751">
        <v>2.9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0.9</v>
      </c>
      <c r="U1751">
        <v>1</v>
      </c>
      <c r="V1751" t="s">
        <v>15</v>
      </c>
      <c r="W1751" t="s">
        <v>16</v>
      </c>
      <c r="X1751" t="s">
        <v>17</v>
      </c>
      <c r="Y1751" t="s">
        <v>17</v>
      </c>
      <c r="Z1751" t="s">
        <v>16</v>
      </c>
      <c r="AA1751" t="s">
        <v>18</v>
      </c>
      <c r="AB1751" s="3">
        <v>14</v>
      </c>
      <c r="AC1751" s="3">
        <f t="shared" si="189"/>
        <v>0</v>
      </c>
      <c r="AD1751" s="3">
        <f t="shared" si="190"/>
        <v>0</v>
      </c>
      <c r="AE1751" s="3">
        <f t="shared" si="191"/>
        <v>14</v>
      </c>
      <c r="AF1751" s="4" t="str">
        <f t="shared" si="192"/>
        <v/>
      </c>
      <c r="AG1751" s="4" t="str">
        <f t="shared" si="193"/>
        <v>Pass</v>
      </c>
      <c r="AH1751" s="3">
        <f t="shared" si="194"/>
        <v>1</v>
      </c>
      <c r="AI1751" s="3" t="str">
        <f t="shared" si="195"/>
        <v>Đủ Điều kiện dự thi</v>
      </c>
      <c r="AJ1751" t="e">
        <f>VLOOKUP(A1751,'DSSV VIE1016'!$B$2:$D$55,3,0)</f>
        <v>#N/A</v>
      </c>
    </row>
    <row r="1752" spans="1:36" x14ac:dyDescent="0.35">
      <c r="A1752" t="s">
        <v>5807</v>
      </c>
      <c r="B1752" t="s">
        <v>5808</v>
      </c>
      <c r="C1752" t="s">
        <v>5809</v>
      </c>
      <c r="D1752">
        <v>2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 t="s">
        <v>14</v>
      </c>
      <c r="V1752" t="s">
        <v>15</v>
      </c>
      <c r="W1752" t="s">
        <v>16</v>
      </c>
      <c r="X1752" t="s">
        <v>17</v>
      </c>
      <c r="Y1752" t="s">
        <v>17</v>
      </c>
      <c r="Z1752" t="s">
        <v>16</v>
      </c>
      <c r="AA1752" t="s">
        <v>18</v>
      </c>
      <c r="AB1752" s="3">
        <v>14</v>
      </c>
      <c r="AC1752" s="3">
        <f t="shared" si="189"/>
        <v>0</v>
      </c>
      <c r="AD1752" s="3">
        <f t="shared" si="190"/>
        <v>0</v>
      </c>
      <c r="AE1752" s="3">
        <f t="shared" si="191"/>
        <v>14</v>
      </c>
      <c r="AF1752" s="4" t="str">
        <f t="shared" si="192"/>
        <v/>
      </c>
      <c r="AG1752" s="4" t="str">
        <f t="shared" si="193"/>
        <v>Pass</v>
      </c>
      <c r="AH1752" s="3">
        <f t="shared" si="194"/>
        <v>1</v>
      </c>
      <c r="AI1752" s="3" t="str">
        <f t="shared" si="195"/>
        <v>Đủ Điều kiện dự thi</v>
      </c>
      <c r="AJ1752" t="e">
        <f>VLOOKUP(A1752,'DSSV VIE1016'!$B$2:$D$55,3,0)</f>
        <v>#N/A</v>
      </c>
    </row>
    <row r="1753" spans="1:36" x14ac:dyDescent="0.35">
      <c r="A1753" t="s">
        <v>5810</v>
      </c>
      <c r="B1753" t="s">
        <v>5811</v>
      </c>
      <c r="C1753" t="s">
        <v>5812</v>
      </c>
      <c r="D1753">
        <v>3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 t="s">
        <v>15</v>
      </c>
      <c r="W1753" t="s">
        <v>16</v>
      </c>
      <c r="X1753" t="s">
        <v>17</v>
      </c>
      <c r="Y1753" t="s">
        <v>17</v>
      </c>
      <c r="Z1753" t="s">
        <v>16</v>
      </c>
      <c r="AA1753" t="s">
        <v>18</v>
      </c>
      <c r="AB1753" s="3">
        <v>14</v>
      </c>
      <c r="AC1753" s="3">
        <f t="shared" si="189"/>
        <v>0</v>
      </c>
      <c r="AD1753" s="3">
        <f t="shared" si="190"/>
        <v>0</v>
      </c>
      <c r="AE1753" s="3">
        <f t="shared" si="191"/>
        <v>14</v>
      </c>
      <c r="AF1753" s="4" t="str">
        <f t="shared" si="192"/>
        <v/>
      </c>
      <c r="AG1753" s="4" t="str">
        <f t="shared" si="193"/>
        <v>Pass</v>
      </c>
      <c r="AH1753" s="3">
        <f t="shared" si="194"/>
        <v>1</v>
      </c>
      <c r="AI1753" s="3" t="str">
        <f t="shared" si="195"/>
        <v>Đủ Điều kiện dự thi</v>
      </c>
      <c r="AJ1753" t="e">
        <f>VLOOKUP(A1753,'DSSV VIE1016'!$B$2:$D$55,3,0)</f>
        <v>#N/A</v>
      </c>
    </row>
    <row r="1754" spans="1:36" x14ac:dyDescent="0.35">
      <c r="A1754" t="s">
        <v>5813</v>
      </c>
      <c r="B1754" t="s">
        <v>5814</v>
      </c>
      <c r="C1754" t="s">
        <v>5815</v>
      </c>
      <c r="D1754">
        <v>3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 t="s">
        <v>15</v>
      </c>
      <c r="W1754" t="s">
        <v>16</v>
      </c>
      <c r="X1754" t="s">
        <v>17</v>
      </c>
      <c r="Y1754" t="s">
        <v>17</v>
      </c>
      <c r="Z1754" t="s">
        <v>16</v>
      </c>
      <c r="AA1754" t="s">
        <v>18</v>
      </c>
      <c r="AB1754" s="3">
        <v>14</v>
      </c>
      <c r="AC1754" s="3">
        <f t="shared" si="189"/>
        <v>0</v>
      </c>
      <c r="AD1754" s="3">
        <f t="shared" si="190"/>
        <v>0</v>
      </c>
      <c r="AE1754" s="3">
        <f t="shared" si="191"/>
        <v>14</v>
      </c>
      <c r="AF1754" s="4" t="str">
        <f t="shared" si="192"/>
        <v/>
      </c>
      <c r="AG1754" s="4" t="str">
        <f t="shared" si="193"/>
        <v>Pass</v>
      </c>
      <c r="AH1754" s="3">
        <f t="shared" si="194"/>
        <v>1</v>
      </c>
      <c r="AI1754" s="3" t="str">
        <f t="shared" si="195"/>
        <v>Đủ Điều kiện dự thi</v>
      </c>
      <c r="AJ1754" t="e">
        <f>VLOOKUP(A1754,'DSSV VIE1016'!$B$2:$D$55,3,0)</f>
        <v>#N/A</v>
      </c>
    </row>
    <row r="1755" spans="1:36" x14ac:dyDescent="0.35">
      <c r="A1755" t="s">
        <v>5816</v>
      </c>
      <c r="B1755" t="s">
        <v>5817</v>
      </c>
      <c r="C1755" t="s">
        <v>5818</v>
      </c>
      <c r="D1755">
        <v>3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 t="s">
        <v>15</v>
      </c>
      <c r="W1755" t="s">
        <v>16</v>
      </c>
      <c r="X1755" t="s">
        <v>17</v>
      </c>
      <c r="Y1755" t="s">
        <v>17</v>
      </c>
      <c r="Z1755" t="s">
        <v>16</v>
      </c>
      <c r="AA1755" t="s">
        <v>18</v>
      </c>
      <c r="AB1755" s="3">
        <v>14</v>
      </c>
      <c r="AC1755" s="3">
        <f t="shared" si="189"/>
        <v>0</v>
      </c>
      <c r="AD1755" s="3">
        <f t="shared" si="190"/>
        <v>0</v>
      </c>
      <c r="AE1755" s="3">
        <f t="shared" si="191"/>
        <v>14</v>
      </c>
      <c r="AF1755" s="4" t="str">
        <f t="shared" si="192"/>
        <v/>
      </c>
      <c r="AG1755" s="4" t="str">
        <f t="shared" si="193"/>
        <v>Pass</v>
      </c>
      <c r="AH1755" s="3">
        <f t="shared" si="194"/>
        <v>1</v>
      </c>
      <c r="AI1755" s="3" t="str">
        <f t="shared" si="195"/>
        <v>Đủ Điều kiện dự thi</v>
      </c>
      <c r="AJ1755" t="e">
        <f>VLOOKUP(A1755,'DSSV VIE1016'!$B$2:$D$55,3,0)</f>
        <v>#N/A</v>
      </c>
    </row>
    <row r="1756" spans="1:36" x14ac:dyDescent="0.35">
      <c r="A1756" t="s">
        <v>5819</v>
      </c>
      <c r="B1756" t="s">
        <v>5820</v>
      </c>
      <c r="C1756" t="s">
        <v>5821</v>
      </c>
      <c r="D1756">
        <v>3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 t="s">
        <v>15</v>
      </c>
      <c r="W1756" t="s">
        <v>16</v>
      </c>
      <c r="X1756" t="s">
        <v>17</v>
      </c>
      <c r="Y1756" t="s">
        <v>17</v>
      </c>
      <c r="Z1756" t="s">
        <v>16</v>
      </c>
      <c r="AA1756" t="s">
        <v>18</v>
      </c>
      <c r="AB1756" s="3">
        <v>14</v>
      </c>
      <c r="AC1756" s="3">
        <f t="shared" si="189"/>
        <v>0</v>
      </c>
      <c r="AD1756" s="3">
        <f t="shared" si="190"/>
        <v>0</v>
      </c>
      <c r="AE1756" s="3">
        <f t="shared" si="191"/>
        <v>14</v>
      </c>
      <c r="AF1756" s="4" t="str">
        <f t="shared" si="192"/>
        <v/>
      </c>
      <c r="AG1756" s="4" t="str">
        <f t="shared" si="193"/>
        <v>Pass</v>
      </c>
      <c r="AH1756" s="3">
        <f t="shared" si="194"/>
        <v>1</v>
      </c>
      <c r="AI1756" s="3" t="str">
        <f t="shared" si="195"/>
        <v>Đủ Điều kiện dự thi</v>
      </c>
      <c r="AJ1756" t="e">
        <f>VLOOKUP(A1756,'DSSV VIE1016'!$B$2:$D$55,3,0)</f>
        <v>#N/A</v>
      </c>
    </row>
    <row r="1757" spans="1:36" x14ac:dyDescent="0.35">
      <c r="A1757" t="s">
        <v>5822</v>
      </c>
      <c r="B1757" t="s">
        <v>5823</v>
      </c>
      <c r="C1757" t="s">
        <v>5824</v>
      </c>
      <c r="D1757">
        <v>2.9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0.9</v>
      </c>
      <c r="U1757">
        <v>1</v>
      </c>
      <c r="V1757" t="s">
        <v>15</v>
      </c>
      <c r="W1757" t="s">
        <v>16</v>
      </c>
      <c r="X1757" t="s">
        <v>17</v>
      </c>
      <c r="Y1757" t="s">
        <v>17</v>
      </c>
      <c r="Z1757" t="s">
        <v>16</v>
      </c>
      <c r="AA1757" t="s">
        <v>18</v>
      </c>
      <c r="AB1757" s="3">
        <v>14</v>
      </c>
      <c r="AC1757" s="3">
        <f t="shared" si="189"/>
        <v>0</v>
      </c>
      <c r="AD1757" s="3">
        <f t="shared" si="190"/>
        <v>0</v>
      </c>
      <c r="AE1757" s="3">
        <f t="shared" si="191"/>
        <v>14</v>
      </c>
      <c r="AF1757" s="4" t="str">
        <f t="shared" si="192"/>
        <v/>
      </c>
      <c r="AG1757" s="4" t="str">
        <f t="shared" si="193"/>
        <v>Pass</v>
      </c>
      <c r="AH1757" s="3">
        <f t="shared" si="194"/>
        <v>1</v>
      </c>
      <c r="AI1757" s="3" t="str">
        <f t="shared" si="195"/>
        <v>Đủ Điều kiện dự thi</v>
      </c>
      <c r="AJ1757" t="e">
        <f>VLOOKUP(A1757,'DSSV VIE1016'!$B$2:$D$55,3,0)</f>
        <v>#N/A</v>
      </c>
    </row>
    <row r="1758" spans="1:36" x14ac:dyDescent="0.35">
      <c r="A1758" t="s">
        <v>5825</v>
      </c>
      <c r="B1758" t="s">
        <v>5826</v>
      </c>
      <c r="C1758" t="s">
        <v>5827</v>
      </c>
      <c r="D1758">
        <v>2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 t="s">
        <v>14</v>
      </c>
      <c r="U1758">
        <v>1</v>
      </c>
      <c r="V1758" t="s">
        <v>15</v>
      </c>
      <c r="W1758" t="s">
        <v>16</v>
      </c>
      <c r="X1758" t="s">
        <v>17</v>
      </c>
      <c r="Y1758" t="s">
        <v>17</v>
      </c>
      <c r="Z1758" t="s">
        <v>16</v>
      </c>
      <c r="AA1758" t="s">
        <v>18</v>
      </c>
      <c r="AB1758" s="3">
        <v>14</v>
      </c>
      <c r="AC1758" s="3">
        <f t="shared" si="189"/>
        <v>0</v>
      </c>
      <c r="AD1758" s="3">
        <f t="shared" si="190"/>
        <v>0</v>
      </c>
      <c r="AE1758" s="3">
        <f t="shared" si="191"/>
        <v>14</v>
      </c>
      <c r="AF1758" s="4" t="str">
        <f t="shared" si="192"/>
        <v/>
      </c>
      <c r="AG1758" s="4" t="str">
        <f t="shared" si="193"/>
        <v>Pass</v>
      </c>
      <c r="AH1758" s="3">
        <f t="shared" si="194"/>
        <v>0</v>
      </c>
      <c r="AI1758" s="3" t="str">
        <f t="shared" si="195"/>
        <v>Fail</v>
      </c>
      <c r="AJ1758" t="e">
        <f>VLOOKUP(A1758,'DSSV VIE1016'!$B$2:$D$55,3,0)</f>
        <v>#N/A</v>
      </c>
    </row>
    <row r="1759" spans="1:36" x14ac:dyDescent="0.35">
      <c r="A1759" t="s">
        <v>5828</v>
      </c>
      <c r="B1759" t="s">
        <v>5829</v>
      </c>
      <c r="C1759" t="s">
        <v>5830</v>
      </c>
      <c r="D1759">
        <v>3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 t="s">
        <v>15</v>
      </c>
      <c r="W1759" t="s">
        <v>16</v>
      </c>
      <c r="X1759" t="s">
        <v>17</v>
      </c>
      <c r="Y1759" t="s">
        <v>17</v>
      </c>
      <c r="Z1759" t="s">
        <v>16</v>
      </c>
      <c r="AA1759" t="s">
        <v>18</v>
      </c>
      <c r="AB1759" s="3">
        <v>14</v>
      </c>
      <c r="AC1759" s="3">
        <f t="shared" si="189"/>
        <v>0</v>
      </c>
      <c r="AD1759" s="3">
        <f t="shared" si="190"/>
        <v>0</v>
      </c>
      <c r="AE1759" s="3">
        <f t="shared" si="191"/>
        <v>14</v>
      </c>
      <c r="AF1759" s="4" t="str">
        <f t="shared" si="192"/>
        <v/>
      </c>
      <c r="AG1759" s="4" t="str">
        <f t="shared" si="193"/>
        <v>Pass</v>
      </c>
      <c r="AH1759" s="3">
        <f t="shared" si="194"/>
        <v>1</v>
      </c>
      <c r="AI1759" s="3" t="str">
        <f t="shared" si="195"/>
        <v>Đủ Điều kiện dự thi</v>
      </c>
      <c r="AJ1759" t="e">
        <f>VLOOKUP(A1759,'DSSV VIE1016'!$B$2:$D$55,3,0)</f>
        <v>#N/A</v>
      </c>
    </row>
    <row r="1760" spans="1:36" x14ac:dyDescent="0.35">
      <c r="A1760" t="s">
        <v>5831</v>
      </c>
      <c r="B1760" t="s">
        <v>5832</v>
      </c>
      <c r="C1760" t="s">
        <v>5833</v>
      </c>
      <c r="D1760">
        <v>0</v>
      </c>
      <c r="E1760" t="s">
        <v>14</v>
      </c>
      <c r="F1760" t="s">
        <v>14</v>
      </c>
      <c r="G1760" t="s">
        <v>14</v>
      </c>
      <c r="H1760" t="s">
        <v>14</v>
      </c>
      <c r="I1760" t="s">
        <v>14</v>
      </c>
      <c r="J1760" t="s">
        <v>14</v>
      </c>
      <c r="K1760" t="s">
        <v>14</v>
      </c>
      <c r="L1760" t="s">
        <v>14</v>
      </c>
      <c r="M1760" t="s">
        <v>14</v>
      </c>
      <c r="N1760" t="s">
        <v>14</v>
      </c>
      <c r="O1760" t="s">
        <v>14</v>
      </c>
      <c r="P1760" t="s">
        <v>14</v>
      </c>
      <c r="Q1760" t="s">
        <v>14</v>
      </c>
      <c r="R1760" t="s">
        <v>14</v>
      </c>
      <c r="S1760">
        <v>0</v>
      </c>
      <c r="T1760" t="s">
        <v>14</v>
      </c>
      <c r="U1760" t="s">
        <v>14</v>
      </c>
      <c r="V1760" t="s">
        <v>15</v>
      </c>
      <c r="W1760" t="s">
        <v>16</v>
      </c>
      <c r="X1760" t="s">
        <v>17</v>
      </c>
      <c r="Y1760" t="s">
        <v>17</v>
      </c>
      <c r="Z1760" t="s">
        <v>16</v>
      </c>
      <c r="AA1760" t="s">
        <v>18</v>
      </c>
      <c r="AB1760" s="3">
        <v>14</v>
      </c>
      <c r="AC1760" s="3">
        <f t="shared" si="189"/>
        <v>14</v>
      </c>
      <c r="AD1760" s="3">
        <f t="shared" si="190"/>
        <v>0</v>
      </c>
      <c r="AE1760" s="3">
        <f t="shared" si="191"/>
        <v>0</v>
      </c>
      <c r="AF1760" s="4" t="str">
        <f t="shared" si="192"/>
        <v>Chưa tham gia học lần nào</v>
      </c>
      <c r="AG1760" s="4" t="str">
        <f t="shared" si="193"/>
        <v>Fail</v>
      </c>
      <c r="AH1760" s="3">
        <f t="shared" si="194"/>
        <v>0</v>
      </c>
      <c r="AI1760" s="3" t="str">
        <f t="shared" si="195"/>
        <v>Fail</v>
      </c>
      <c r="AJ1760" t="e">
        <f>VLOOKUP(A1760,'DSSV VIE1016'!$B$2:$D$55,3,0)</f>
        <v>#N/A</v>
      </c>
    </row>
    <row r="1761" spans="1:36" x14ac:dyDescent="0.35">
      <c r="A1761" t="s">
        <v>5834</v>
      </c>
      <c r="B1761" t="s">
        <v>5835</v>
      </c>
      <c r="C1761" t="s">
        <v>5836</v>
      </c>
      <c r="D1761">
        <v>3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 t="s">
        <v>15</v>
      </c>
      <c r="W1761" t="s">
        <v>16</v>
      </c>
      <c r="X1761" t="s">
        <v>17</v>
      </c>
      <c r="Y1761" t="s">
        <v>17</v>
      </c>
      <c r="Z1761" t="s">
        <v>16</v>
      </c>
      <c r="AA1761" t="s">
        <v>18</v>
      </c>
      <c r="AB1761" s="3">
        <v>14</v>
      </c>
      <c r="AC1761" s="3">
        <f t="shared" si="189"/>
        <v>0</v>
      </c>
      <c r="AD1761" s="3">
        <f t="shared" si="190"/>
        <v>0</v>
      </c>
      <c r="AE1761" s="3">
        <f t="shared" si="191"/>
        <v>14</v>
      </c>
      <c r="AF1761" s="4" t="str">
        <f t="shared" si="192"/>
        <v/>
      </c>
      <c r="AG1761" s="4" t="str">
        <f t="shared" si="193"/>
        <v>Pass</v>
      </c>
      <c r="AH1761" s="3">
        <f t="shared" si="194"/>
        <v>1</v>
      </c>
      <c r="AI1761" s="3" t="str">
        <f t="shared" si="195"/>
        <v>Đủ Điều kiện dự thi</v>
      </c>
      <c r="AJ1761" t="e">
        <f>VLOOKUP(A1761,'DSSV VIE1016'!$B$2:$D$55,3,0)</f>
        <v>#N/A</v>
      </c>
    </row>
    <row r="1762" spans="1:36" x14ac:dyDescent="0.35">
      <c r="A1762" t="s">
        <v>5837</v>
      </c>
      <c r="B1762" t="s">
        <v>5838</v>
      </c>
      <c r="C1762" t="s">
        <v>5839</v>
      </c>
      <c r="D1762">
        <v>3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 t="s">
        <v>15</v>
      </c>
      <c r="W1762" t="s">
        <v>16</v>
      </c>
      <c r="X1762" t="s">
        <v>17</v>
      </c>
      <c r="Y1762" t="s">
        <v>17</v>
      </c>
      <c r="Z1762" t="s">
        <v>16</v>
      </c>
      <c r="AA1762" t="s">
        <v>18</v>
      </c>
      <c r="AB1762" s="3">
        <v>14</v>
      </c>
      <c r="AC1762" s="3">
        <f t="shared" si="189"/>
        <v>0</v>
      </c>
      <c r="AD1762" s="3">
        <f t="shared" si="190"/>
        <v>0</v>
      </c>
      <c r="AE1762" s="3">
        <f t="shared" si="191"/>
        <v>14</v>
      </c>
      <c r="AF1762" s="4" t="str">
        <f t="shared" si="192"/>
        <v/>
      </c>
      <c r="AG1762" s="4" t="str">
        <f t="shared" si="193"/>
        <v>Pass</v>
      </c>
      <c r="AH1762" s="3">
        <f t="shared" si="194"/>
        <v>1</v>
      </c>
      <c r="AI1762" s="3" t="str">
        <f t="shared" si="195"/>
        <v>Đủ Điều kiện dự thi</v>
      </c>
      <c r="AJ1762" t="e">
        <f>VLOOKUP(A1762,'DSSV VIE1016'!$B$2:$D$55,3,0)</f>
        <v>#N/A</v>
      </c>
    </row>
    <row r="1763" spans="1:36" x14ac:dyDescent="0.35">
      <c r="A1763" t="s">
        <v>5840</v>
      </c>
      <c r="B1763" t="s">
        <v>5841</v>
      </c>
      <c r="C1763" t="s">
        <v>5842</v>
      </c>
      <c r="D1763">
        <v>3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 t="s">
        <v>15</v>
      </c>
      <c r="W1763" t="s">
        <v>16</v>
      </c>
      <c r="X1763" t="s">
        <v>17</v>
      </c>
      <c r="Y1763" t="s">
        <v>17</v>
      </c>
      <c r="Z1763" t="s">
        <v>16</v>
      </c>
      <c r="AA1763" t="s">
        <v>18</v>
      </c>
      <c r="AB1763" s="3">
        <v>14</v>
      </c>
      <c r="AC1763" s="3">
        <f t="shared" si="189"/>
        <v>0</v>
      </c>
      <c r="AD1763" s="3">
        <f t="shared" si="190"/>
        <v>0</v>
      </c>
      <c r="AE1763" s="3">
        <f t="shared" si="191"/>
        <v>14</v>
      </c>
      <c r="AF1763" s="4" t="str">
        <f t="shared" si="192"/>
        <v/>
      </c>
      <c r="AG1763" s="4" t="str">
        <f t="shared" si="193"/>
        <v>Pass</v>
      </c>
      <c r="AH1763" s="3">
        <f t="shared" si="194"/>
        <v>1</v>
      </c>
      <c r="AI1763" s="3" t="str">
        <f t="shared" si="195"/>
        <v>Đủ Điều kiện dự thi</v>
      </c>
      <c r="AJ1763" t="e">
        <f>VLOOKUP(A1763,'DSSV VIE1016'!$B$2:$D$55,3,0)</f>
        <v>#N/A</v>
      </c>
    </row>
    <row r="1764" spans="1:36" x14ac:dyDescent="0.35">
      <c r="A1764" t="s">
        <v>5843</v>
      </c>
      <c r="B1764" t="s">
        <v>5844</v>
      </c>
      <c r="C1764" t="s">
        <v>5845</v>
      </c>
      <c r="D1764">
        <v>2.8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0.8</v>
      </c>
      <c r="U1764">
        <v>1</v>
      </c>
      <c r="V1764" t="s">
        <v>15</v>
      </c>
      <c r="W1764" t="s">
        <v>16</v>
      </c>
      <c r="X1764" t="s">
        <v>17</v>
      </c>
      <c r="Y1764" t="s">
        <v>17</v>
      </c>
      <c r="Z1764" t="s">
        <v>16</v>
      </c>
      <c r="AA1764" t="s">
        <v>18</v>
      </c>
      <c r="AB1764" s="3">
        <v>14</v>
      </c>
      <c r="AC1764" s="3">
        <f t="shared" si="189"/>
        <v>0</v>
      </c>
      <c r="AD1764" s="3">
        <f t="shared" si="190"/>
        <v>0</v>
      </c>
      <c r="AE1764" s="3">
        <f t="shared" si="191"/>
        <v>14</v>
      </c>
      <c r="AF1764" s="4" t="str">
        <f t="shared" si="192"/>
        <v/>
      </c>
      <c r="AG1764" s="4" t="str">
        <f t="shared" si="193"/>
        <v>Pass</v>
      </c>
      <c r="AH1764" s="3">
        <f t="shared" si="194"/>
        <v>1</v>
      </c>
      <c r="AI1764" s="3" t="str">
        <f t="shared" si="195"/>
        <v>Đủ Điều kiện dự thi</v>
      </c>
      <c r="AJ1764" t="e">
        <f>VLOOKUP(A1764,'DSSV VIE1016'!$B$2:$D$55,3,0)</f>
        <v>#N/A</v>
      </c>
    </row>
    <row r="1765" spans="1:36" x14ac:dyDescent="0.35">
      <c r="A1765" t="s">
        <v>5846</v>
      </c>
      <c r="B1765" t="s">
        <v>5847</v>
      </c>
      <c r="C1765" t="s">
        <v>5848</v>
      </c>
      <c r="D1765">
        <v>2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 t="s">
        <v>14</v>
      </c>
      <c r="U1765">
        <v>1</v>
      </c>
      <c r="V1765" t="s">
        <v>15</v>
      </c>
      <c r="W1765" t="s">
        <v>16</v>
      </c>
      <c r="X1765" t="s">
        <v>17</v>
      </c>
      <c r="Y1765" t="s">
        <v>17</v>
      </c>
      <c r="Z1765" t="s">
        <v>16</v>
      </c>
      <c r="AA1765" t="s">
        <v>18</v>
      </c>
      <c r="AB1765" s="3">
        <v>14</v>
      </c>
      <c r="AC1765" s="3">
        <f t="shared" si="189"/>
        <v>0</v>
      </c>
      <c r="AD1765" s="3">
        <f t="shared" si="190"/>
        <v>0</v>
      </c>
      <c r="AE1765" s="3">
        <f t="shared" si="191"/>
        <v>14</v>
      </c>
      <c r="AF1765" s="4" t="str">
        <f t="shared" si="192"/>
        <v/>
      </c>
      <c r="AG1765" s="4" t="str">
        <f t="shared" si="193"/>
        <v>Pass</v>
      </c>
      <c r="AH1765" s="3">
        <f t="shared" si="194"/>
        <v>0</v>
      </c>
      <c r="AI1765" s="3" t="str">
        <f t="shared" si="195"/>
        <v>Fail</v>
      </c>
      <c r="AJ1765" t="e">
        <f>VLOOKUP(A1765,'DSSV VIE1016'!$B$2:$D$55,3,0)</f>
        <v>#N/A</v>
      </c>
    </row>
    <row r="1766" spans="1:36" x14ac:dyDescent="0.35">
      <c r="A1766" t="s">
        <v>5849</v>
      </c>
      <c r="B1766" t="s">
        <v>5850</v>
      </c>
      <c r="C1766" t="s">
        <v>5851</v>
      </c>
      <c r="D1766">
        <v>3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 t="s">
        <v>15</v>
      </c>
      <c r="W1766" t="s">
        <v>16</v>
      </c>
      <c r="X1766" t="s">
        <v>17</v>
      </c>
      <c r="Y1766" t="s">
        <v>17</v>
      </c>
      <c r="Z1766" t="s">
        <v>16</v>
      </c>
      <c r="AA1766" t="s">
        <v>18</v>
      </c>
      <c r="AB1766" s="3">
        <v>14</v>
      </c>
      <c r="AC1766" s="3">
        <f t="shared" si="189"/>
        <v>0</v>
      </c>
      <c r="AD1766" s="3">
        <f t="shared" si="190"/>
        <v>0</v>
      </c>
      <c r="AE1766" s="3">
        <f t="shared" si="191"/>
        <v>14</v>
      </c>
      <c r="AF1766" s="4" t="str">
        <f t="shared" si="192"/>
        <v/>
      </c>
      <c r="AG1766" s="4" t="str">
        <f t="shared" si="193"/>
        <v>Pass</v>
      </c>
      <c r="AH1766" s="3">
        <f t="shared" si="194"/>
        <v>1</v>
      </c>
      <c r="AI1766" s="3" t="str">
        <f t="shared" si="195"/>
        <v>Đủ Điều kiện dự thi</v>
      </c>
      <c r="AJ1766" t="e">
        <f>VLOOKUP(A1766,'DSSV VIE1016'!$B$2:$D$55,3,0)</f>
        <v>#N/A</v>
      </c>
    </row>
    <row r="1767" spans="1:36" x14ac:dyDescent="0.35">
      <c r="A1767" t="s">
        <v>5852</v>
      </c>
      <c r="B1767" t="s">
        <v>5853</v>
      </c>
      <c r="C1767" t="s">
        <v>5854</v>
      </c>
      <c r="D1767">
        <v>3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 t="s">
        <v>15</v>
      </c>
      <c r="W1767" t="s">
        <v>16</v>
      </c>
      <c r="X1767" t="s">
        <v>17</v>
      </c>
      <c r="Y1767" t="s">
        <v>17</v>
      </c>
      <c r="Z1767" t="s">
        <v>16</v>
      </c>
      <c r="AA1767" t="s">
        <v>18</v>
      </c>
      <c r="AB1767" s="3">
        <v>14</v>
      </c>
      <c r="AC1767" s="3">
        <f t="shared" si="189"/>
        <v>0</v>
      </c>
      <c r="AD1767" s="3">
        <f t="shared" si="190"/>
        <v>0</v>
      </c>
      <c r="AE1767" s="3">
        <f t="shared" si="191"/>
        <v>14</v>
      </c>
      <c r="AF1767" s="4" t="str">
        <f t="shared" si="192"/>
        <v/>
      </c>
      <c r="AG1767" s="4" t="str">
        <f t="shared" si="193"/>
        <v>Pass</v>
      </c>
      <c r="AH1767" s="3">
        <f t="shared" si="194"/>
        <v>1</v>
      </c>
      <c r="AI1767" s="3" t="str">
        <f t="shared" si="195"/>
        <v>Đủ Điều kiện dự thi</v>
      </c>
      <c r="AJ1767" t="e">
        <f>VLOOKUP(A1767,'DSSV VIE1016'!$B$2:$D$55,3,0)</f>
        <v>#N/A</v>
      </c>
    </row>
    <row r="1768" spans="1:36" x14ac:dyDescent="0.35">
      <c r="A1768" t="s">
        <v>5855</v>
      </c>
      <c r="B1768" t="s">
        <v>5856</v>
      </c>
      <c r="C1768" t="s">
        <v>5857</v>
      </c>
      <c r="D1768">
        <v>3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 t="s">
        <v>15</v>
      </c>
      <c r="W1768" t="s">
        <v>16</v>
      </c>
      <c r="X1768" t="s">
        <v>17</v>
      </c>
      <c r="Y1768" t="s">
        <v>17</v>
      </c>
      <c r="Z1768" t="s">
        <v>16</v>
      </c>
      <c r="AA1768" t="s">
        <v>18</v>
      </c>
      <c r="AB1768" s="3">
        <v>14</v>
      </c>
      <c r="AC1768" s="3">
        <f t="shared" si="189"/>
        <v>0</v>
      </c>
      <c r="AD1768" s="3">
        <f t="shared" si="190"/>
        <v>0</v>
      </c>
      <c r="AE1768" s="3">
        <f t="shared" si="191"/>
        <v>14</v>
      </c>
      <c r="AF1768" s="4" t="str">
        <f t="shared" si="192"/>
        <v/>
      </c>
      <c r="AG1768" s="4" t="str">
        <f t="shared" si="193"/>
        <v>Pass</v>
      </c>
      <c r="AH1768" s="3">
        <f t="shared" si="194"/>
        <v>1</v>
      </c>
      <c r="AI1768" s="3" t="str">
        <f t="shared" si="195"/>
        <v>Đủ Điều kiện dự thi</v>
      </c>
      <c r="AJ1768" t="e">
        <f>VLOOKUP(A1768,'DSSV VIE1016'!$B$2:$D$55,3,0)</f>
        <v>#N/A</v>
      </c>
    </row>
    <row r="1769" spans="1:36" x14ac:dyDescent="0.35">
      <c r="A1769" t="s">
        <v>5858</v>
      </c>
      <c r="B1769" t="s">
        <v>5859</v>
      </c>
      <c r="C1769" t="s">
        <v>5860</v>
      </c>
      <c r="D1769">
        <v>3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 t="s">
        <v>15</v>
      </c>
      <c r="W1769" t="s">
        <v>16</v>
      </c>
      <c r="X1769" t="s">
        <v>17</v>
      </c>
      <c r="Y1769" t="s">
        <v>17</v>
      </c>
      <c r="Z1769" t="s">
        <v>16</v>
      </c>
      <c r="AA1769" t="s">
        <v>18</v>
      </c>
      <c r="AB1769" s="3">
        <v>14</v>
      </c>
      <c r="AC1769" s="3">
        <f t="shared" si="189"/>
        <v>0</v>
      </c>
      <c r="AD1769" s="3">
        <f t="shared" si="190"/>
        <v>0</v>
      </c>
      <c r="AE1769" s="3">
        <f t="shared" si="191"/>
        <v>14</v>
      </c>
      <c r="AF1769" s="4" t="str">
        <f t="shared" si="192"/>
        <v/>
      </c>
      <c r="AG1769" s="4" t="str">
        <f t="shared" si="193"/>
        <v>Pass</v>
      </c>
      <c r="AH1769" s="3">
        <f t="shared" si="194"/>
        <v>1</v>
      </c>
      <c r="AI1769" s="3" t="str">
        <f t="shared" si="195"/>
        <v>Đủ Điều kiện dự thi</v>
      </c>
      <c r="AJ1769" t="e">
        <f>VLOOKUP(A1769,'DSSV VIE1016'!$B$2:$D$55,3,0)</f>
        <v>#N/A</v>
      </c>
    </row>
    <row r="1770" spans="1:36" x14ac:dyDescent="0.35">
      <c r="A1770" t="s">
        <v>5861</v>
      </c>
      <c r="B1770" t="s">
        <v>5862</v>
      </c>
      <c r="C1770" t="s">
        <v>5863</v>
      </c>
      <c r="D1770">
        <v>2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 t="s">
        <v>14</v>
      </c>
      <c r="V1770" t="s">
        <v>15</v>
      </c>
      <c r="W1770" t="s">
        <v>16</v>
      </c>
      <c r="X1770" t="s">
        <v>17</v>
      </c>
      <c r="Y1770" t="s">
        <v>17</v>
      </c>
      <c r="Z1770" t="s">
        <v>16</v>
      </c>
      <c r="AA1770" t="s">
        <v>18</v>
      </c>
      <c r="AB1770" s="3">
        <v>14</v>
      </c>
      <c r="AC1770" s="3">
        <f t="shared" si="189"/>
        <v>0</v>
      </c>
      <c r="AD1770" s="3">
        <f t="shared" si="190"/>
        <v>0</v>
      </c>
      <c r="AE1770" s="3">
        <f t="shared" si="191"/>
        <v>14</v>
      </c>
      <c r="AF1770" s="4" t="str">
        <f t="shared" si="192"/>
        <v/>
      </c>
      <c r="AG1770" s="4" t="str">
        <f t="shared" si="193"/>
        <v>Pass</v>
      </c>
      <c r="AH1770" s="3">
        <f t="shared" si="194"/>
        <v>1</v>
      </c>
      <c r="AI1770" s="3" t="str">
        <f t="shared" si="195"/>
        <v>Đủ Điều kiện dự thi</v>
      </c>
      <c r="AJ1770" t="e">
        <f>VLOOKUP(A1770,'DSSV VIE1016'!$B$2:$D$55,3,0)</f>
        <v>#N/A</v>
      </c>
    </row>
    <row r="1771" spans="1:36" x14ac:dyDescent="0.35">
      <c r="A1771" t="s">
        <v>5864</v>
      </c>
      <c r="B1771" t="s">
        <v>5865</v>
      </c>
      <c r="C1771" t="s">
        <v>5866</v>
      </c>
      <c r="D1771">
        <v>2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 t="s">
        <v>14</v>
      </c>
      <c r="U1771">
        <v>1</v>
      </c>
      <c r="V1771" t="s">
        <v>15</v>
      </c>
      <c r="W1771" t="s">
        <v>16</v>
      </c>
      <c r="X1771" t="s">
        <v>17</v>
      </c>
      <c r="Y1771" t="s">
        <v>17</v>
      </c>
      <c r="Z1771" t="s">
        <v>16</v>
      </c>
      <c r="AA1771" t="s">
        <v>18</v>
      </c>
      <c r="AB1771" s="3">
        <v>14</v>
      </c>
      <c r="AC1771" s="3">
        <f t="shared" si="189"/>
        <v>0</v>
      </c>
      <c r="AD1771" s="3">
        <f t="shared" si="190"/>
        <v>0</v>
      </c>
      <c r="AE1771" s="3">
        <f t="shared" si="191"/>
        <v>14</v>
      </c>
      <c r="AF1771" s="4" t="str">
        <f t="shared" si="192"/>
        <v/>
      </c>
      <c r="AG1771" s="4" t="str">
        <f t="shared" si="193"/>
        <v>Pass</v>
      </c>
      <c r="AH1771" s="3">
        <f t="shared" si="194"/>
        <v>0</v>
      </c>
      <c r="AI1771" s="3" t="str">
        <f t="shared" si="195"/>
        <v>Fail</v>
      </c>
      <c r="AJ1771" t="e">
        <f>VLOOKUP(A1771,'DSSV VIE1016'!$B$2:$D$55,3,0)</f>
        <v>#N/A</v>
      </c>
    </row>
    <row r="1772" spans="1:36" x14ac:dyDescent="0.35">
      <c r="A1772" t="s">
        <v>5867</v>
      </c>
      <c r="B1772" t="s">
        <v>5868</v>
      </c>
      <c r="C1772" t="s">
        <v>5869</v>
      </c>
      <c r="D1772">
        <v>2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 t="s">
        <v>14</v>
      </c>
      <c r="U1772">
        <v>1</v>
      </c>
      <c r="V1772" t="s">
        <v>15</v>
      </c>
      <c r="W1772" t="s">
        <v>16</v>
      </c>
      <c r="X1772" t="s">
        <v>17</v>
      </c>
      <c r="Y1772" t="s">
        <v>17</v>
      </c>
      <c r="Z1772" t="s">
        <v>16</v>
      </c>
      <c r="AA1772" t="s">
        <v>18</v>
      </c>
      <c r="AB1772" s="3">
        <v>14</v>
      </c>
      <c r="AC1772" s="3">
        <f t="shared" si="189"/>
        <v>0</v>
      </c>
      <c r="AD1772" s="3">
        <f t="shared" si="190"/>
        <v>0</v>
      </c>
      <c r="AE1772" s="3">
        <f t="shared" si="191"/>
        <v>14</v>
      </c>
      <c r="AF1772" s="4" t="str">
        <f t="shared" si="192"/>
        <v/>
      </c>
      <c r="AG1772" s="4" t="str">
        <f t="shared" si="193"/>
        <v>Pass</v>
      </c>
      <c r="AH1772" s="3">
        <f t="shared" si="194"/>
        <v>0</v>
      </c>
      <c r="AI1772" s="3" t="str">
        <f t="shared" si="195"/>
        <v>Fail</v>
      </c>
      <c r="AJ1772" t="e">
        <f>VLOOKUP(A1772,'DSSV VIE1016'!$B$2:$D$55,3,0)</f>
        <v>#N/A</v>
      </c>
    </row>
    <row r="1773" spans="1:36" x14ac:dyDescent="0.35">
      <c r="A1773" t="s">
        <v>5870</v>
      </c>
      <c r="B1773" t="s">
        <v>5871</v>
      </c>
      <c r="C1773" t="s">
        <v>5872</v>
      </c>
      <c r="D1773">
        <v>3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 t="s">
        <v>15</v>
      </c>
      <c r="W1773" t="s">
        <v>16</v>
      </c>
      <c r="X1773" t="s">
        <v>17</v>
      </c>
      <c r="Y1773" t="s">
        <v>17</v>
      </c>
      <c r="Z1773" t="s">
        <v>16</v>
      </c>
      <c r="AA1773" t="s">
        <v>18</v>
      </c>
      <c r="AB1773" s="3">
        <v>14</v>
      </c>
      <c r="AC1773" s="3">
        <f t="shared" si="189"/>
        <v>0</v>
      </c>
      <c r="AD1773" s="3">
        <f t="shared" si="190"/>
        <v>0</v>
      </c>
      <c r="AE1773" s="3">
        <f t="shared" si="191"/>
        <v>14</v>
      </c>
      <c r="AF1773" s="4" t="str">
        <f t="shared" si="192"/>
        <v/>
      </c>
      <c r="AG1773" s="4" t="str">
        <f t="shared" si="193"/>
        <v>Pass</v>
      </c>
      <c r="AH1773" s="3">
        <f t="shared" si="194"/>
        <v>1</v>
      </c>
      <c r="AI1773" s="3" t="str">
        <f t="shared" si="195"/>
        <v>Đủ Điều kiện dự thi</v>
      </c>
      <c r="AJ1773" t="e">
        <f>VLOOKUP(A1773,'DSSV VIE1016'!$B$2:$D$55,3,0)</f>
        <v>#N/A</v>
      </c>
    </row>
    <row r="1774" spans="1:36" x14ac:dyDescent="0.35">
      <c r="A1774" t="s">
        <v>5873</v>
      </c>
      <c r="B1774" t="s">
        <v>5874</v>
      </c>
      <c r="C1774" t="s">
        <v>5875</v>
      </c>
      <c r="D1774">
        <v>3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 t="s">
        <v>15</v>
      </c>
      <c r="W1774" t="s">
        <v>16</v>
      </c>
      <c r="X1774" t="s">
        <v>17</v>
      </c>
      <c r="Y1774" t="s">
        <v>17</v>
      </c>
      <c r="Z1774" t="s">
        <v>16</v>
      </c>
      <c r="AA1774" t="s">
        <v>18</v>
      </c>
      <c r="AB1774" s="3">
        <v>14</v>
      </c>
      <c r="AC1774" s="3">
        <f t="shared" si="189"/>
        <v>0</v>
      </c>
      <c r="AD1774" s="3">
        <f t="shared" si="190"/>
        <v>0</v>
      </c>
      <c r="AE1774" s="3">
        <f t="shared" si="191"/>
        <v>14</v>
      </c>
      <c r="AF1774" s="4" t="str">
        <f t="shared" si="192"/>
        <v/>
      </c>
      <c r="AG1774" s="4" t="str">
        <f t="shared" si="193"/>
        <v>Pass</v>
      </c>
      <c r="AH1774" s="3">
        <f t="shared" si="194"/>
        <v>1</v>
      </c>
      <c r="AI1774" s="3" t="str">
        <f t="shared" si="195"/>
        <v>Đủ Điều kiện dự thi</v>
      </c>
      <c r="AJ1774" t="e">
        <f>VLOOKUP(A1774,'DSSV VIE1016'!$B$2:$D$55,3,0)</f>
        <v>#N/A</v>
      </c>
    </row>
    <row r="1775" spans="1:36" x14ac:dyDescent="0.35">
      <c r="A1775" t="s">
        <v>5876</v>
      </c>
      <c r="B1775" t="s">
        <v>5877</v>
      </c>
      <c r="C1775" t="s">
        <v>5878</v>
      </c>
      <c r="D1775">
        <v>3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 t="s">
        <v>15</v>
      </c>
      <c r="W1775" t="s">
        <v>16</v>
      </c>
      <c r="X1775" t="s">
        <v>17</v>
      </c>
      <c r="Y1775" t="s">
        <v>17</v>
      </c>
      <c r="Z1775" t="s">
        <v>16</v>
      </c>
      <c r="AA1775" t="s">
        <v>18</v>
      </c>
      <c r="AB1775" s="3">
        <v>14</v>
      </c>
      <c r="AC1775" s="3">
        <f t="shared" si="189"/>
        <v>0</v>
      </c>
      <c r="AD1775" s="3">
        <f t="shared" si="190"/>
        <v>0</v>
      </c>
      <c r="AE1775" s="3">
        <f t="shared" si="191"/>
        <v>14</v>
      </c>
      <c r="AF1775" s="4" t="str">
        <f t="shared" si="192"/>
        <v/>
      </c>
      <c r="AG1775" s="4" t="str">
        <f t="shared" si="193"/>
        <v>Pass</v>
      </c>
      <c r="AH1775" s="3">
        <f t="shared" si="194"/>
        <v>1</v>
      </c>
      <c r="AI1775" s="3" t="str">
        <f t="shared" si="195"/>
        <v>Đủ Điều kiện dự thi</v>
      </c>
      <c r="AJ1775" t="e">
        <f>VLOOKUP(A1775,'DSSV VIE1016'!$B$2:$D$55,3,0)</f>
        <v>#N/A</v>
      </c>
    </row>
    <row r="1776" spans="1:36" x14ac:dyDescent="0.35">
      <c r="A1776" t="s">
        <v>5879</v>
      </c>
      <c r="B1776" t="s">
        <v>5880</v>
      </c>
      <c r="C1776" t="s">
        <v>5881</v>
      </c>
      <c r="D1776">
        <v>3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 t="s">
        <v>15</v>
      </c>
      <c r="W1776" t="s">
        <v>16</v>
      </c>
      <c r="X1776" t="s">
        <v>17</v>
      </c>
      <c r="Y1776" t="s">
        <v>17</v>
      </c>
      <c r="Z1776" t="s">
        <v>16</v>
      </c>
      <c r="AA1776" t="s">
        <v>18</v>
      </c>
      <c r="AB1776" s="3">
        <v>14</v>
      </c>
      <c r="AC1776" s="3">
        <f t="shared" si="189"/>
        <v>0</v>
      </c>
      <c r="AD1776" s="3">
        <f t="shared" si="190"/>
        <v>0</v>
      </c>
      <c r="AE1776" s="3">
        <f t="shared" si="191"/>
        <v>14</v>
      </c>
      <c r="AF1776" s="4" t="str">
        <f t="shared" si="192"/>
        <v/>
      </c>
      <c r="AG1776" s="4" t="str">
        <f t="shared" si="193"/>
        <v>Pass</v>
      </c>
      <c r="AH1776" s="3">
        <f t="shared" si="194"/>
        <v>1</v>
      </c>
      <c r="AI1776" s="3" t="str">
        <f t="shared" si="195"/>
        <v>Đủ Điều kiện dự thi</v>
      </c>
      <c r="AJ1776" t="e">
        <f>VLOOKUP(A1776,'DSSV VIE1016'!$B$2:$D$55,3,0)</f>
        <v>#N/A</v>
      </c>
    </row>
    <row r="1777" spans="1:36" x14ac:dyDescent="0.35">
      <c r="A1777" t="s">
        <v>5882</v>
      </c>
      <c r="B1777" t="s">
        <v>5883</v>
      </c>
      <c r="C1777" t="s">
        <v>5884</v>
      </c>
      <c r="D1777">
        <v>2.7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0.7</v>
      </c>
      <c r="U1777">
        <v>1</v>
      </c>
      <c r="V1777" t="s">
        <v>15</v>
      </c>
      <c r="W1777" t="s">
        <v>16</v>
      </c>
      <c r="X1777" t="s">
        <v>17</v>
      </c>
      <c r="Y1777" t="s">
        <v>17</v>
      </c>
      <c r="Z1777" t="s">
        <v>16</v>
      </c>
      <c r="AA1777" t="s">
        <v>18</v>
      </c>
      <c r="AB1777" s="3">
        <v>14</v>
      </c>
      <c r="AC1777" s="3">
        <f t="shared" si="189"/>
        <v>0</v>
      </c>
      <c r="AD1777" s="3">
        <f t="shared" si="190"/>
        <v>0</v>
      </c>
      <c r="AE1777" s="3">
        <f t="shared" si="191"/>
        <v>14</v>
      </c>
      <c r="AF1777" s="4" t="str">
        <f t="shared" si="192"/>
        <v/>
      </c>
      <c r="AG1777" s="4" t="str">
        <f t="shared" si="193"/>
        <v>Pass</v>
      </c>
      <c r="AH1777" s="3">
        <f t="shared" si="194"/>
        <v>1</v>
      </c>
      <c r="AI1777" s="3" t="str">
        <f t="shared" si="195"/>
        <v>Đủ Điều kiện dự thi</v>
      </c>
      <c r="AJ1777" t="e">
        <f>VLOOKUP(A1777,'DSSV VIE1016'!$B$2:$D$55,3,0)</f>
        <v>#N/A</v>
      </c>
    </row>
    <row r="1778" spans="1:36" x14ac:dyDescent="0.35">
      <c r="A1778" t="s">
        <v>5885</v>
      </c>
      <c r="B1778" t="s">
        <v>5886</v>
      </c>
      <c r="C1778" t="s">
        <v>5887</v>
      </c>
      <c r="D1778">
        <v>3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 t="s">
        <v>15</v>
      </c>
      <c r="W1778" t="s">
        <v>16</v>
      </c>
      <c r="X1778" t="s">
        <v>17</v>
      </c>
      <c r="Y1778" t="s">
        <v>17</v>
      </c>
      <c r="Z1778" t="s">
        <v>16</v>
      </c>
      <c r="AA1778" t="s">
        <v>18</v>
      </c>
      <c r="AB1778" s="3">
        <v>14</v>
      </c>
      <c r="AC1778" s="3">
        <f t="shared" si="189"/>
        <v>0</v>
      </c>
      <c r="AD1778" s="3">
        <f t="shared" si="190"/>
        <v>0</v>
      </c>
      <c r="AE1778" s="3">
        <f t="shared" si="191"/>
        <v>14</v>
      </c>
      <c r="AF1778" s="4" t="str">
        <f t="shared" si="192"/>
        <v/>
      </c>
      <c r="AG1778" s="4" t="str">
        <f t="shared" si="193"/>
        <v>Pass</v>
      </c>
      <c r="AH1778" s="3">
        <f t="shared" si="194"/>
        <v>1</v>
      </c>
      <c r="AI1778" s="3" t="str">
        <f t="shared" si="195"/>
        <v>Đủ Điều kiện dự thi</v>
      </c>
      <c r="AJ1778" t="e">
        <f>VLOOKUP(A1778,'DSSV VIE1016'!$B$2:$D$55,3,0)</f>
        <v>#N/A</v>
      </c>
    </row>
    <row r="1779" spans="1:36" x14ac:dyDescent="0.35">
      <c r="A1779" t="s">
        <v>5888</v>
      </c>
      <c r="B1779" t="s">
        <v>5889</v>
      </c>
      <c r="C1779" t="s">
        <v>5890</v>
      </c>
      <c r="D1779">
        <v>3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 t="s">
        <v>15</v>
      </c>
      <c r="W1779" t="s">
        <v>16</v>
      </c>
      <c r="X1779" t="s">
        <v>17</v>
      </c>
      <c r="Y1779" t="s">
        <v>17</v>
      </c>
      <c r="Z1779" t="s">
        <v>16</v>
      </c>
      <c r="AA1779" t="s">
        <v>18</v>
      </c>
      <c r="AB1779" s="3">
        <v>14</v>
      </c>
      <c r="AC1779" s="3">
        <f t="shared" si="189"/>
        <v>0</v>
      </c>
      <c r="AD1779" s="3">
        <f t="shared" si="190"/>
        <v>0</v>
      </c>
      <c r="AE1779" s="3">
        <f t="shared" si="191"/>
        <v>14</v>
      </c>
      <c r="AF1779" s="4" t="str">
        <f t="shared" si="192"/>
        <v/>
      </c>
      <c r="AG1779" s="4" t="str">
        <f t="shared" si="193"/>
        <v>Pass</v>
      </c>
      <c r="AH1779" s="3">
        <f t="shared" si="194"/>
        <v>1</v>
      </c>
      <c r="AI1779" s="3" t="str">
        <f t="shared" si="195"/>
        <v>Đủ Điều kiện dự thi</v>
      </c>
      <c r="AJ1779" t="e">
        <f>VLOOKUP(A1779,'DSSV VIE1016'!$B$2:$D$55,3,0)</f>
        <v>#N/A</v>
      </c>
    </row>
    <row r="1780" spans="1:36" x14ac:dyDescent="0.35">
      <c r="A1780" t="s">
        <v>5891</v>
      </c>
      <c r="B1780" t="s">
        <v>5892</v>
      </c>
      <c r="C1780" t="s">
        <v>5893</v>
      </c>
      <c r="D1780">
        <v>2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 t="s">
        <v>14</v>
      </c>
      <c r="U1780">
        <v>1</v>
      </c>
      <c r="V1780" t="s">
        <v>15</v>
      </c>
      <c r="W1780" t="s">
        <v>16</v>
      </c>
      <c r="X1780" t="s">
        <v>17</v>
      </c>
      <c r="Y1780" t="s">
        <v>17</v>
      </c>
      <c r="Z1780" t="s">
        <v>16</v>
      </c>
      <c r="AA1780" t="s">
        <v>18</v>
      </c>
      <c r="AB1780" s="3">
        <v>14</v>
      </c>
      <c r="AC1780" s="3">
        <f t="shared" si="189"/>
        <v>0</v>
      </c>
      <c r="AD1780" s="3">
        <f t="shared" si="190"/>
        <v>0</v>
      </c>
      <c r="AE1780" s="3">
        <f t="shared" si="191"/>
        <v>14</v>
      </c>
      <c r="AF1780" s="4" t="str">
        <f t="shared" si="192"/>
        <v/>
      </c>
      <c r="AG1780" s="4" t="str">
        <f t="shared" si="193"/>
        <v>Pass</v>
      </c>
      <c r="AH1780" s="3">
        <f t="shared" si="194"/>
        <v>0</v>
      </c>
      <c r="AI1780" s="3" t="str">
        <f t="shared" si="195"/>
        <v>Fail</v>
      </c>
      <c r="AJ1780" t="e">
        <f>VLOOKUP(A1780,'DSSV VIE1016'!$B$2:$D$55,3,0)</f>
        <v>#N/A</v>
      </c>
    </row>
    <row r="1781" spans="1:36" x14ac:dyDescent="0.35">
      <c r="A1781" t="s">
        <v>5894</v>
      </c>
      <c r="B1781" t="s">
        <v>5895</v>
      </c>
      <c r="C1781" t="s">
        <v>5896</v>
      </c>
      <c r="D1781">
        <v>0</v>
      </c>
      <c r="E1781" t="s">
        <v>14</v>
      </c>
      <c r="F1781" t="s">
        <v>14</v>
      </c>
      <c r="G1781" t="s">
        <v>14</v>
      </c>
      <c r="H1781" t="s">
        <v>14</v>
      </c>
      <c r="I1781" t="s">
        <v>14</v>
      </c>
      <c r="J1781" t="s">
        <v>14</v>
      </c>
      <c r="K1781" t="s">
        <v>14</v>
      </c>
      <c r="L1781" t="s">
        <v>14</v>
      </c>
      <c r="M1781" t="s">
        <v>14</v>
      </c>
      <c r="N1781" t="s">
        <v>14</v>
      </c>
      <c r="O1781" t="s">
        <v>14</v>
      </c>
      <c r="P1781" t="s">
        <v>14</v>
      </c>
      <c r="Q1781" t="s">
        <v>14</v>
      </c>
      <c r="R1781" t="s">
        <v>14</v>
      </c>
      <c r="S1781">
        <v>0</v>
      </c>
      <c r="T1781" t="s">
        <v>14</v>
      </c>
      <c r="U1781" t="s">
        <v>14</v>
      </c>
      <c r="V1781" t="s">
        <v>15</v>
      </c>
      <c r="W1781" t="s">
        <v>16</v>
      </c>
      <c r="X1781" t="s">
        <v>17</v>
      </c>
      <c r="Y1781" t="s">
        <v>17</v>
      </c>
      <c r="Z1781" t="s">
        <v>16</v>
      </c>
      <c r="AA1781" t="s">
        <v>18</v>
      </c>
      <c r="AB1781" s="3">
        <v>14</v>
      </c>
      <c r="AC1781" s="3">
        <f t="shared" si="189"/>
        <v>14</v>
      </c>
      <c r="AD1781" s="3">
        <f t="shared" si="190"/>
        <v>0</v>
      </c>
      <c r="AE1781" s="3">
        <f t="shared" si="191"/>
        <v>0</v>
      </c>
      <c r="AF1781" s="4" t="str">
        <f t="shared" si="192"/>
        <v>Chưa tham gia học lần nào</v>
      </c>
      <c r="AG1781" s="4" t="str">
        <f t="shared" si="193"/>
        <v>Fail</v>
      </c>
      <c r="AH1781" s="3">
        <f t="shared" si="194"/>
        <v>0</v>
      </c>
      <c r="AI1781" s="3" t="str">
        <f t="shared" si="195"/>
        <v>Fail</v>
      </c>
      <c r="AJ1781" t="e">
        <f>VLOOKUP(A1781,'DSSV VIE1016'!$B$2:$D$55,3,0)</f>
        <v>#N/A</v>
      </c>
    </row>
    <row r="1782" spans="1:36" x14ac:dyDescent="0.35">
      <c r="A1782" t="s">
        <v>5897</v>
      </c>
      <c r="B1782" t="s">
        <v>5898</v>
      </c>
      <c r="C1782" t="s">
        <v>5899</v>
      </c>
      <c r="D1782">
        <v>3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 t="s">
        <v>15</v>
      </c>
      <c r="W1782" t="s">
        <v>16</v>
      </c>
      <c r="X1782" t="s">
        <v>17</v>
      </c>
      <c r="Y1782" t="s">
        <v>17</v>
      </c>
      <c r="Z1782" t="s">
        <v>16</v>
      </c>
      <c r="AA1782" t="s">
        <v>18</v>
      </c>
      <c r="AB1782" s="3">
        <v>14</v>
      </c>
      <c r="AC1782" s="3">
        <f t="shared" si="189"/>
        <v>0</v>
      </c>
      <c r="AD1782" s="3">
        <f t="shared" si="190"/>
        <v>0</v>
      </c>
      <c r="AE1782" s="3">
        <f t="shared" si="191"/>
        <v>14</v>
      </c>
      <c r="AF1782" s="4" t="str">
        <f t="shared" si="192"/>
        <v/>
      </c>
      <c r="AG1782" s="4" t="str">
        <f t="shared" si="193"/>
        <v>Pass</v>
      </c>
      <c r="AH1782" s="3">
        <f t="shared" si="194"/>
        <v>1</v>
      </c>
      <c r="AI1782" s="3" t="str">
        <f t="shared" si="195"/>
        <v>Đủ Điều kiện dự thi</v>
      </c>
      <c r="AJ1782" t="e">
        <f>VLOOKUP(A1782,'DSSV VIE1016'!$B$2:$D$55,3,0)</f>
        <v>#N/A</v>
      </c>
    </row>
    <row r="1783" spans="1:36" x14ac:dyDescent="0.35">
      <c r="A1783" t="s">
        <v>5900</v>
      </c>
      <c r="B1783" t="s">
        <v>5901</v>
      </c>
      <c r="C1783" t="s">
        <v>5902</v>
      </c>
      <c r="D1783">
        <v>2.9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0.9</v>
      </c>
      <c r="U1783">
        <v>1</v>
      </c>
      <c r="V1783" t="s">
        <v>15</v>
      </c>
      <c r="W1783" t="s">
        <v>16</v>
      </c>
      <c r="X1783" t="s">
        <v>17</v>
      </c>
      <c r="Y1783" t="s">
        <v>17</v>
      </c>
      <c r="Z1783" t="s">
        <v>16</v>
      </c>
      <c r="AA1783" t="s">
        <v>18</v>
      </c>
      <c r="AB1783" s="3">
        <v>14</v>
      </c>
      <c r="AC1783" s="3">
        <f t="shared" si="189"/>
        <v>0</v>
      </c>
      <c r="AD1783" s="3">
        <f t="shared" si="190"/>
        <v>0</v>
      </c>
      <c r="AE1783" s="3">
        <f t="shared" si="191"/>
        <v>14</v>
      </c>
      <c r="AF1783" s="4" t="str">
        <f t="shared" si="192"/>
        <v/>
      </c>
      <c r="AG1783" s="4" t="str">
        <f t="shared" si="193"/>
        <v>Pass</v>
      </c>
      <c r="AH1783" s="3">
        <f t="shared" si="194"/>
        <v>1</v>
      </c>
      <c r="AI1783" s="3" t="str">
        <f t="shared" si="195"/>
        <v>Đủ Điều kiện dự thi</v>
      </c>
      <c r="AJ1783" t="e">
        <f>VLOOKUP(A1783,'DSSV VIE1016'!$B$2:$D$55,3,0)</f>
        <v>#N/A</v>
      </c>
    </row>
    <row r="1784" spans="1:36" x14ac:dyDescent="0.35">
      <c r="A1784" t="s">
        <v>5903</v>
      </c>
      <c r="B1784" t="s">
        <v>5904</v>
      </c>
      <c r="C1784" t="s">
        <v>5905</v>
      </c>
      <c r="D1784">
        <v>3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 t="s">
        <v>15</v>
      </c>
      <c r="W1784" t="s">
        <v>16</v>
      </c>
      <c r="X1784" t="s">
        <v>17</v>
      </c>
      <c r="Y1784" t="s">
        <v>17</v>
      </c>
      <c r="Z1784" t="s">
        <v>16</v>
      </c>
      <c r="AA1784" t="s">
        <v>18</v>
      </c>
      <c r="AB1784" s="3">
        <v>14</v>
      </c>
      <c r="AC1784" s="3">
        <f t="shared" si="189"/>
        <v>0</v>
      </c>
      <c r="AD1784" s="3">
        <f t="shared" si="190"/>
        <v>0</v>
      </c>
      <c r="AE1784" s="3">
        <f t="shared" si="191"/>
        <v>14</v>
      </c>
      <c r="AF1784" s="4" t="str">
        <f t="shared" si="192"/>
        <v/>
      </c>
      <c r="AG1784" s="4" t="str">
        <f t="shared" si="193"/>
        <v>Pass</v>
      </c>
      <c r="AH1784" s="3">
        <f t="shared" si="194"/>
        <v>1</v>
      </c>
      <c r="AI1784" s="3" t="str">
        <f t="shared" si="195"/>
        <v>Đủ Điều kiện dự thi</v>
      </c>
      <c r="AJ1784" t="e">
        <f>VLOOKUP(A1784,'DSSV VIE1016'!$B$2:$D$55,3,0)</f>
        <v>#N/A</v>
      </c>
    </row>
    <row r="1785" spans="1:36" x14ac:dyDescent="0.35">
      <c r="A1785" t="s">
        <v>5906</v>
      </c>
      <c r="B1785" t="s">
        <v>5907</v>
      </c>
      <c r="C1785" t="s">
        <v>5908</v>
      </c>
      <c r="D1785">
        <v>2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 t="s">
        <v>14</v>
      </c>
      <c r="V1785" t="s">
        <v>15</v>
      </c>
      <c r="W1785" t="s">
        <v>16</v>
      </c>
      <c r="X1785" t="s">
        <v>17</v>
      </c>
      <c r="Y1785" t="s">
        <v>17</v>
      </c>
      <c r="Z1785" t="s">
        <v>16</v>
      </c>
      <c r="AA1785" t="s">
        <v>18</v>
      </c>
      <c r="AB1785" s="3">
        <v>14</v>
      </c>
      <c r="AC1785" s="3">
        <f t="shared" si="189"/>
        <v>0</v>
      </c>
      <c r="AD1785" s="3">
        <f t="shared" si="190"/>
        <v>0</v>
      </c>
      <c r="AE1785" s="3">
        <f t="shared" si="191"/>
        <v>14</v>
      </c>
      <c r="AF1785" s="4" t="str">
        <f t="shared" si="192"/>
        <v/>
      </c>
      <c r="AG1785" s="4" t="str">
        <f t="shared" si="193"/>
        <v>Pass</v>
      </c>
      <c r="AH1785" s="3">
        <f t="shared" si="194"/>
        <v>1</v>
      </c>
      <c r="AI1785" s="3" t="str">
        <f t="shared" si="195"/>
        <v>Đủ Điều kiện dự thi</v>
      </c>
      <c r="AJ1785" t="e">
        <f>VLOOKUP(A1785,'DSSV VIE1016'!$B$2:$D$55,3,0)</f>
        <v>#N/A</v>
      </c>
    </row>
    <row r="1786" spans="1:36" x14ac:dyDescent="0.35">
      <c r="A1786" t="s">
        <v>5909</v>
      </c>
      <c r="B1786" t="s">
        <v>5910</v>
      </c>
      <c r="C1786" t="s">
        <v>5911</v>
      </c>
      <c r="D1786">
        <v>2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 t="s">
        <v>14</v>
      </c>
      <c r="U1786">
        <v>1</v>
      </c>
      <c r="V1786" t="s">
        <v>15</v>
      </c>
      <c r="W1786" t="s">
        <v>16</v>
      </c>
      <c r="X1786" t="s">
        <v>17</v>
      </c>
      <c r="Y1786" t="s">
        <v>17</v>
      </c>
      <c r="Z1786" t="s">
        <v>16</v>
      </c>
      <c r="AA1786" t="s">
        <v>18</v>
      </c>
      <c r="AB1786" s="3">
        <v>14</v>
      </c>
      <c r="AC1786" s="3">
        <f t="shared" si="189"/>
        <v>0</v>
      </c>
      <c r="AD1786" s="3">
        <f t="shared" si="190"/>
        <v>0</v>
      </c>
      <c r="AE1786" s="3">
        <f t="shared" si="191"/>
        <v>14</v>
      </c>
      <c r="AF1786" s="4" t="str">
        <f t="shared" si="192"/>
        <v/>
      </c>
      <c r="AG1786" s="4" t="str">
        <f t="shared" si="193"/>
        <v>Pass</v>
      </c>
      <c r="AH1786" s="3">
        <f t="shared" si="194"/>
        <v>0</v>
      </c>
      <c r="AI1786" s="3" t="str">
        <f t="shared" si="195"/>
        <v>Fail</v>
      </c>
      <c r="AJ1786" t="e">
        <f>VLOOKUP(A1786,'DSSV VIE1016'!$B$2:$D$55,3,0)</f>
        <v>#N/A</v>
      </c>
    </row>
    <row r="1787" spans="1:36" x14ac:dyDescent="0.35">
      <c r="A1787" t="s">
        <v>5912</v>
      </c>
      <c r="B1787" t="s">
        <v>5913</v>
      </c>
      <c r="C1787" t="s">
        <v>5914</v>
      </c>
      <c r="D1787">
        <v>3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 t="s">
        <v>15</v>
      </c>
      <c r="W1787" t="s">
        <v>16</v>
      </c>
      <c r="X1787" t="s">
        <v>17</v>
      </c>
      <c r="Y1787" t="s">
        <v>17</v>
      </c>
      <c r="Z1787" t="s">
        <v>16</v>
      </c>
      <c r="AA1787" t="s">
        <v>18</v>
      </c>
      <c r="AB1787" s="3">
        <v>14</v>
      </c>
      <c r="AC1787" s="3">
        <f t="shared" si="189"/>
        <v>0</v>
      </c>
      <c r="AD1787" s="3">
        <f t="shared" si="190"/>
        <v>0</v>
      </c>
      <c r="AE1787" s="3">
        <f t="shared" si="191"/>
        <v>14</v>
      </c>
      <c r="AF1787" s="4" t="str">
        <f t="shared" si="192"/>
        <v/>
      </c>
      <c r="AG1787" s="4" t="str">
        <f t="shared" si="193"/>
        <v>Pass</v>
      </c>
      <c r="AH1787" s="3">
        <f t="shared" si="194"/>
        <v>1</v>
      </c>
      <c r="AI1787" s="3" t="str">
        <f t="shared" si="195"/>
        <v>Đủ Điều kiện dự thi</v>
      </c>
      <c r="AJ1787" t="e">
        <f>VLOOKUP(A1787,'DSSV VIE1016'!$B$2:$D$55,3,0)</f>
        <v>#N/A</v>
      </c>
    </row>
    <row r="1788" spans="1:36" x14ac:dyDescent="0.35">
      <c r="A1788" t="s">
        <v>5915</v>
      </c>
      <c r="B1788" t="s">
        <v>5916</v>
      </c>
      <c r="C1788" t="s">
        <v>5917</v>
      </c>
      <c r="D1788">
        <v>2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 t="s">
        <v>14</v>
      </c>
      <c r="V1788" t="s">
        <v>15</v>
      </c>
      <c r="W1788" t="s">
        <v>16</v>
      </c>
      <c r="X1788" t="s">
        <v>17</v>
      </c>
      <c r="Y1788" t="s">
        <v>17</v>
      </c>
      <c r="Z1788" t="s">
        <v>16</v>
      </c>
      <c r="AA1788" t="s">
        <v>18</v>
      </c>
      <c r="AB1788" s="3">
        <v>14</v>
      </c>
      <c r="AC1788" s="3">
        <f t="shared" si="189"/>
        <v>0</v>
      </c>
      <c r="AD1788" s="3">
        <f t="shared" si="190"/>
        <v>0</v>
      </c>
      <c r="AE1788" s="3">
        <f t="shared" si="191"/>
        <v>14</v>
      </c>
      <c r="AF1788" s="4" t="str">
        <f t="shared" si="192"/>
        <v/>
      </c>
      <c r="AG1788" s="4" t="str">
        <f t="shared" si="193"/>
        <v>Pass</v>
      </c>
      <c r="AH1788" s="3">
        <f t="shared" si="194"/>
        <v>1</v>
      </c>
      <c r="AI1788" s="3" t="str">
        <f t="shared" si="195"/>
        <v>Đủ Điều kiện dự thi</v>
      </c>
      <c r="AJ1788" t="e">
        <f>VLOOKUP(A1788,'DSSV VIE1016'!$B$2:$D$55,3,0)</f>
        <v>#N/A</v>
      </c>
    </row>
    <row r="1789" spans="1:36" x14ac:dyDescent="0.35">
      <c r="A1789" t="s">
        <v>5918</v>
      </c>
      <c r="B1789" t="s">
        <v>5919</v>
      </c>
      <c r="C1789" t="s">
        <v>5920</v>
      </c>
      <c r="D1789">
        <v>2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 t="s">
        <v>14</v>
      </c>
      <c r="U1789">
        <v>1</v>
      </c>
      <c r="V1789" t="s">
        <v>15</v>
      </c>
      <c r="W1789" t="s">
        <v>16</v>
      </c>
      <c r="X1789" t="s">
        <v>17</v>
      </c>
      <c r="Y1789" t="s">
        <v>17</v>
      </c>
      <c r="Z1789" t="s">
        <v>16</v>
      </c>
      <c r="AA1789" t="s">
        <v>18</v>
      </c>
      <c r="AB1789" s="3">
        <v>14</v>
      </c>
      <c r="AC1789" s="3">
        <f t="shared" si="189"/>
        <v>0</v>
      </c>
      <c r="AD1789" s="3">
        <f t="shared" si="190"/>
        <v>0</v>
      </c>
      <c r="AE1789" s="3">
        <f t="shared" si="191"/>
        <v>14</v>
      </c>
      <c r="AF1789" s="4" t="str">
        <f t="shared" si="192"/>
        <v/>
      </c>
      <c r="AG1789" s="4" t="str">
        <f t="shared" si="193"/>
        <v>Pass</v>
      </c>
      <c r="AH1789" s="3">
        <f t="shared" si="194"/>
        <v>0</v>
      </c>
      <c r="AI1789" s="3" t="str">
        <f t="shared" si="195"/>
        <v>Fail</v>
      </c>
      <c r="AJ1789" t="e">
        <f>VLOOKUP(A1789,'DSSV VIE1016'!$B$2:$D$55,3,0)</f>
        <v>#N/A</v>
      </c>
    </row>
    <row r="1790" spans="1:36" x14ac:dyDescent="0.35">
      <c r="A1790" t="s">
        <v>5921</v>
      </c>
      <c r="B1790" t="s">
        <v>5922</v>
      </c>
      <c r="C1790" t="s">
        <v>5923</v>
      </c>
      <c r="D1790">
        <v>3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 t="s">
        <v>15</v>
      </c>
      <c r="W1790" t="s">
        <v>16</v>
      </c>
      <c r="X1790" t="s">
        <v>17</v>
      </c>
      <c r="Y1790" t="s">
        <v>17</v>
      </c>
      <c r="Z1790" t="s">
        <v>16</v>
      </c>
      <c r="AA1790" t="s">
        <v>18</v>
      </c>
      <c r="AB1790" s="3">
        <v>14</v>
      </c>
      <c r="AC1790" s="3">
        <f t="shared" si="189"/>
        <v>0</v>
      </c>
      <c r="AD1790" s="3">
        <f t="shared" si="190"/>
        <v>0</v>
      </c>
      <c r="AE1790" s="3">
        <f t="shared" si="191"/>
        <v>14</v>
      </c>
      <c r="AF1790" s="4" t="str">
        <f t="shared" si="192"/>
        <v/>
      </c>
      <c r="AG1790" s="4" t="str">
        <f t="shared" si="193"/>
        <v>Pass</v>
      </c>
      <c r="AH1790" s="3">
        <f t="shared" si="194"/>
        <v>1</v>
      </c>
      <c r="AI1790" s="3" t="str">
        <f t="shared" si="195"/>
        <v>Đủ Điều kiện dự thi</v>
      </c>
      <c r="AJ1790" t="e">
        <f>VLOOKUP(A1790,'DSSV VIE1016'!$B$2:$D$55,3,0)</f>
        <v>#N/A</v>
      </c>
    </row>
    <row r="1791" spans="1:36" x14ac:dyDescent="0.35">
      <c r="A1791" t="s">
        <v>5924</v>
      </c>
      <c r="B1791" t="s">
        <v>5925</v>
      </c>
      <c r="C1791" t="s">
        <v>5926</v>
      </c>
      <c r="D1791">
        <v>2.7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0.7</v>
      </c>
      <c r="U1791">
        <v>1</v>
      </c>
      <c r="V1791" t="s">
        <v>15</v>
      </c>
      <c r="W1791" t="s">
        <v>16</v>
      </c>
      <c r="X1791" t="s">
        <v>17</v>
      </c>
      <c r="Y1791" t="s">
        <v>17</v>
      </c>
      <c r="Z1791" t="s">
        <v>16</v>
      </c>
      <c r="AA1791" t="s">
        <v>18</v>
      </c>
      <c r="AB1791" s="3">
        <v>14</v>
      </c>
      <c r="AC1791" s="3">
        <f t="shared" si="189"/>
        <v>0</v>
      </c>
      <c r="AD1791" s="3">
        <f t="shared" si="190"/>
        <v>0</v>
      </c>
      <c r="AE1791" s="3">
        <f t="shared" si="191"/>
        <v>14</v>
      </c>
      <c r="AF1791" s="4" t="str">
        <f t="shared" si="192"/>
        <v/>
      </c>
      <c r="AG1791" s="4" t="str">
        <f t="shared" si="193"/>
        <v>Pass</v>
      </c>
      <c r="AH1791" s="3">
        <f t="shared" si="194"/>
        <v>1</v>
      </c>
      <c r="AI1791" s="3" t="str">
        <f t="shared" si="195"/>
        <v>Đủ Điều kiện dự thi</v>
      </c>
      <c r="AJ1791" t="e">
        <f>VLOOKUP(A1791,'DSSV VIE1016'!$B$2:$D$55,3,0)</f>
        <v>#N/A</v>
      </c>
    </row>
    <row r="1792" spans="1:36" x14ac:dyDescent="0.35">
      <c r="A1792" t="s">
        <v>5927</v>
      </c>
      <c r="B1792" t="s">
        <v>5928</v>
      </c>
      <c r="C1792" t="s">
        <v>5929</v>
      </c>
      <c r="D1792">
        <v>3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 t="s">
        <v>15</v>
      </c>
      <c r="W1792" t="s">
        <v>16</v>
      </c>
      <c r="X1792" t="s">
        <v>17</v>
      </c>
      <c r="Y1792" t="s">
        <v>17</v>
      </c>
      <c r="Z1792" t="s">
        <v>16</v>
      </c>
      <c r="AA1792" t="s">
        <v>18</v>
      </c>
      <c r="AB1792" s="3">
        <v>14</v>
      </c>
      <c r="AC1792" s="3">
        <f t="shared" si="189"/>
        <v>0</v>
      </c>
      <c r="AD1792" s="3">
        <f t="shared" si="190"/>
        <v>0</v>
      </c>
      <c r="AE1792" s="3">
        <f t="shared" si="191"/>
        <v>14</v>
      </c>
      <c r="AF1792" s="4" t="str">
        <f t="shared" si="192"/>
        <v/>
      </c>
      <c r="AG1792" s="4" t="str">
        <f t="shared" si="193"/>
        <v>Pass</v>
      </c>
      <c r="AH1792" s="3">
        <f t="shared" si="194"/>
        <v>1</v>
      </c>
      <c r="AI1792" s="3" t="str">
        <f t="shared" si="195"/>
        <v>Đủ Điều kiện dự thi</v>
      </c>
      <c r="AJ1792" t="e">
        <f>VLOOKUP(A1792,'DSSV VIE1016'!$B$2:$D$55,3,0)</f>
        <v>#N/A</v>
      </c>
    </row>
    <row r="1793" spans="1:36" x14ac:dyDescent="0.35">
      <c r="A1793" t="s">
        <v>5930</v>
      </c>
      <c r="B1793" t="s">
        <v>5931</v>
      </c>
      <c r="C1793" t="s">
        <v>5932</v>
      </c>
      <c r="D1793">
        <v>0</v>
      </c>
      <c r="E1793" t="s">
        <v>14</v>
      </c>
      <c r="F1793" t="s">
        <v>14</v>
      </c>
      <c r="G1793" t="s">
        <v>14</v>
      </c>
      <c r="H1793" t="s">
        <v>14</v>
      </c>
      <c r="I1793" t="s">
        <v>14</v>
      </c>
      <c r="J1793" t="s">
        <v>14</v>
      </c>
      <c r="K1793" t="s">
        <v>14</v>
      </c>
      <c r="L1793" t="s">
        <v>14</v>
      </c>
      <c r="M1793" t="s">
        <v>14</v>
      </c>
      <c r="N1793" t="s">
        <v>14</v>
      </c>
      <c r="O1793" t="s">
        <v>14</v>
      </c>
      <c r="P1793" t="s">
        <v>14</v>
      </c>
      <c r="Q1793" t="s">
        <v>14</v>
      </c>
      <c r="R1793" t="s">
        <v>14</v>
      </c>
      <c r="S1793">
        <v>0</v>
      </c>
      <c r="T1793" t="s">
        <v>14</v>
      </c>
      <c r="U1793" t="s">
        <v>14</v>
      </c>
      <c r="V1793" t="s">
        <v>15</v>
      </c>
      <c r="W1793" t="s">
        <v>16</v>
      </c>
      <c r="X1793" t="s">
        <v>17</v>
      </c>
      <c r="Y1793" t="s">
        <v>17</v>
      </c>
      <c r="Z1793" t="s">
        <v>16</v>
      </c>
      <c r="AA1793" t="s">
        <v>18</v>
      </c>
      <c r="AB1793" s="3">
        <v>14</v>
      </c>
      <c r="AC1793" s="3">
        <f t="shared" si="189"/>
        <v>14</v>
      </c>
      <c r="AD1793" s="3">
        <f t="shared" si="190"/>
        <v>0</v>
      </c>
      <c r="AE1793" s="3">
        <f t="shared" si="191"/>
        <v>0</v>
      </c>
      <c r="AF1793" s="4" t="str">
        <f t="shared" si="192"/>
        <v>Chưa tham gia học lần nào</v>
      </c>
      <c r="AG1793" s="4" t="str">
        <f t="shared" si="193"/>
        <v>Fail</v>
      </c>
      <c r="AH1793" s="3">
        <f t="shared" si="194"/>
        <v>0</v>
      </c>
      <c r="AI1793" s="3" t="str">
        <f t="shared" si="195"/>
        <v>Fail</v>
      </c>
      <c r="AJ1793" t="e">
        <f>VLOOKUP(A1793,'DSSV VIE1016'!$B$2:$D$55,3,0)</f>
        <v>#N/A</v>
      </c>
    </row>
    <row r="1794" spans="1:36" x14ac:dyDescent="0.35">
      <c r="A1794" t="s">
        <v>5933</v>
      </c>
      <c r="B1794" t="s">
        <v>5934</v>
      </c>
      <c r="C1794" t="s">
        <v>5935</v>
      </c>
      <c r="D1794">
        <v>3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 t="s">
        <v>15</v>
      </c>
      <c r="W1794" t="s">
        <v>16</v>
      </c>
      <c r="X1794" t="s">
        <v>17</v>
      </c>
      <c r="Y1794" t="s">
        <v>17</v>
      </c>
      <c r="Z1794" t="s">
        <v>16</v>
      </c>
      <c r="AA1794" t="s">
        <v>18</v>
      </c>
      <c r="AB1794" s="3">
        <v>14</v>
      </c>
      <c r="AC1794" s="3">
        <f t="shared" si="189"/>
        <v>0</v>
      </c>
      <c r="AD1794" s="3">
        <f t="shared" si="190"/>
        <v>0</v>
      </c>
      <c r="AE1794" s="3">
        <f t="shared" si="191"/>
        <v>14</v>
      </c>
      <c r="AF1794" s="4" t="str">
        <f t="shared" si="192"/>
        <v/>
      </c>
      <c r="AG1794" s="4" t="str">
        <f t="shared" si="193"/>
        <v>Pass</v>
      </c>
      <c r="AH1794" s="3">
        <f t="shared" si="194"/>
        <v>1</v>
      </c>
      <c r="AI1794" s="3" t="str">
        <f t="shared" si="195"/>
        <v>Đủ Điều kiện dự thi</v>
      </c>
      <c r="AJ1794" t="e">
        <f>VLOOKUP(A1794,'DSSV VIE1016'!$B$2:$D$55,3,0)</f>
        <v>#N/A</v>
      </c>
    </row>
    <row r="1795" spans="1:36" x14ac:dyDescent="0.35">
      <c r="A1795" t="s">
        <v>5936</v>
      </c>
      <c r="B1795" t="s">
        <v>5937</v>
      </c>
      <c r="C1795" t="s">
        <v>5938</v>
      </c>
      <c r="D1795">
        <v>3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 t="s">
        <v>15</v>
      </c>
      <c r="W1795" t="s">
        <v>16</v>
      </c>
      <c r="X1795" t="s">
        <v>17</v>
      </c>
      <c r="Y1795" t="s">
        <v>17</v>
      </c>
      <c r="Z1795" t="s">
        <v>16</v>
      </c>
      <c r="AA1795" t="s">
        <v>18</v>
      </c>
      <c r="AB1795" s="3">
        <v>14</v>
      </c>
      <c r="AC1795" s="3">
        <f t="shared" ref="AC1795:AC1858" si="196">COUNTIF(E1795:R1795,"Not Attempted")</f>
        <v>0</v>
      </c>
      <c r="AD1795" s="3">
        <f t="shared" ref="AD1795:AD1858" si="197">AB1795-AC1795-AE1795</f>
        <v>0</v>
      </c>
      <c r="AE1795" s="3">
        <f t="shared" ref="AE1795:AE1858" si="198">COUNTIF(E1795:R1795,1)</f>
        <v>14</v>
      </c>
      <c r="AF1795" s="4" t="str">
        <f t="shared" ref="AF1795:AF1858" si="199">IF(AC1795=14,"Chưa tham gia học lần nào","")</f>
        <v/>
      </c>
      <c r="AG1795" s="4" t="str">
        <f t="shared" ref="AG1795:AG1858" si="200">IF(AND(MIN(E1795:R1795)&gt;=1,COUNT(E1795:R1795)=COUNTA(E1795:R1795)),"Pass","Fail")</f>
        <v>Pass</v>
      </c>
      <c r="AH1795" s="3">
        <f t="shared" ref="AH1795:AH1858" si="201">COUNT(T1795,"&gt;=0.5")</f>
        <v>1</v>
      </c>
      <c r="AI1795" s="3" t="str">
        <f t="shared" ref="AI1795:AI1858" si="202">IF(AND(AG1795="Pass",AH1795&gt;=0.5),"Đủ Điều kiện dự thi","Fail")</f>
        <v>Đủ Điều kiện dự thi</v>
      </c>
      <c r="AJ1795" t="e">
        <f>VLOOKUP(A1795,'DSSV VIE1016'!$B$2:$D$55,3,0)</f>
        <v>#N/A</v>
      </c>
    </row>
    <row r="1796" spans="1:36" x14ac:dyDescent="0.35">
      <c r="A1796" t="s">
        <v>5939</v>
      </c>
      <c r="B1796" t="s">
        <v>5940</v>
      </c>
      <c r="C1796" t="s">
        <v>5941</v>
      </c>
      <c r="D1796">
        <v>3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 t="s">
        <v>15</v>
      </c>
      <c r="W1796" t="s">
        <v>16</v>
      </c>
      <c r="X1796" t="s">
        <v>17</v>
      </c>
      <c r="Y1796" t="s">
        <v>17</v>
      </c>
      <c r="Z1796" t="s">
        <v>16</v>
      </c>
      <c r="AA1796" t="s">
        <v>18</v>
      </c>
      <c r="AB1796" s="3">
        <v>14</v>
      </c>
      <c r="AC1796" s="3">
        <f t="shared" si="196"/>
        <v>0</v>
      </c>
      <c r="AD1796" s="3">
        <f t="shared" si="197"/>
        <v>0</v>
      </c>
      <c r="AE1796" s="3">
        <f t="shared" si="198"/>
        <v>14</v>
      </c>
      <c r="AF1796" s="4" t="str">
        <f t="shared" si="199"/>
        <v/>
      </c>
      <c r="AG1796" s="4" t="str">
        <f t="shared" si="200"/>
        <v>Pass</v>
      </c>
      <c r="AH1796" s="3">
        <f t="shared" si="201"/>
        <v>1</v>
      </c>
      <c r="AI1796" s="3" t="str">
        <f t="shared" si="202"/>
        <v>Đủ Điều kiện dự thi</v>
      </c>
      <c r="AJ1796" t="e">
        <f>VLOOKUP(A1796,'DSSV VIE1016'!$B$2:$D$55,3,0)</f>
        <v>#N/A</v>
      </c>
    </row>
    <row r="1797" spans="1:36" x14ac:dyDescent="0.35">
      <c r="A1797" t="s">
        <v>5942</v>
      </c>
      <c r="B1797" t="s">
        <v>5943</v>
      </c>
      <c r="C1797" t="s">
        <v>5944</v>
      </c>
      <c r="D1797">
        <v>2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 t="s">
        <v>14</v>
      </c>
      <c r="U1797">
        <v>1</v>
      </c>
      <c r="V1797" t="s">
        <v>15</v>
      </c>
      <c r="W1797" t="s">
        <v>16</v>
      </c>
      <c r="X1797" t="s">
        <v>17</v>
      </c>
      <c r="Y1797" t="s">
        <v>17</v>
      </c>
      <c r="Z1797" t="s">
        <v>16</v>
      </c>
      <c r="AA1797" t="s">
        <v>18</v>
      </c>
      <c r="AB1797" s="3">
        <v>14</v>
      </c>
      <c r="AC1797" s="3">
        <f t="shared" si="196"/>
        <v>0</v>
      </c>
      <c r="AD1797" s="3">
        <f t="shared" si="197"/>
        <v>0</v>
      </c>
      <c r="AE1797" s="3">
        <f t="shared" si="198"/>
        <v>14</v>
      </c>
      <c r="AF1797" s="4" t="str">
        <f t="shared" si="199"/>
        <v/>
      </c>
      <c r="AG1797" s="4" t="str">
        <f t="shared" si="200"/>
        <v>Pass</v>
      </c>
      <c r="AH1797" s="3">
        <f t="shared" si="201"/>
        <v>0</v>
      </c>
      <c r="AI1797" s="3" t="str">
        <f t="shared" si="202"/>
        <v>Fail</v>
      </c>
      <c r="AJ1797" t="e">
        <f>VLOOKUP(A1797,'DSSV VIE1016'!$B$2:$D$55,3,0)</f>
        <v>#N/A</v>
      </c>
    </row>
    <row r="1798" spans="1:36" x14ac:dyDescent="0.35">
      <c r="A1798" t="s">
        <v>5945</v>
      </c>
      <c r="B1798" t="s">
        <v>5946</v>
      </c>
      <c r="C1798" t="s">
        <v>5947</v>
      </c>
      <c r="D1798">
        <v>3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 t="s">
        <v>15</v>
      </c>
      <c r="W1798" t="s">
        <v>16</v>
      </c>
      <c r="X1798" t="s">
        <v>17</v>
      </c>
      <c r="Y1798" t="s">
        <v>17</v>
      </c>
      <c r="Z1798" t="s">
        <v>16</v>
      </c>
      <c r="AA1798" t="s">
        <v>18</v>
      </c>
      <c r="AB1798" s="3">
        <v>14</v>
      </c>
      <c r="AC1798" s="3">
        <f t="shared" si="196"/>
        <v>0</v>
      </c>
      <c r="AD1798" s="3">
        <f t="shared" si="197"/>
        <v>0</v>
      </c>
      <c r="AE1798" s="3">
        <f t="shared" si="198"/>
        <v>14</v>
      </c>
      <c r="AF1798" s="4" t="str">
        <f t="shared" si="199"/>
        <v/>
      </c>
      <c r="AG1798" s="4" t="str">
        <f t="shared" si="200"/>
        <v>Pass</v>
      </c>
      <c r="AH1798" s="3">
        <f t="shared" si="201"/>
        <v>1</v>
      </c>
      <c r="AI1798" s="3" t="str">
        <f t="shared" si="202"/>
        <v>Đủ Điều kiện dự thi</v>
      </c>
      <c r="AJ1798" t="e">
        <f>VLOOKUP(A1798,'DSSV VIE1016'!$B$2:$D$55,3,0)</f>
        <v>#N/A</v>
      </c>
    </row>
    <row r="1799" spans="1:36" x14ac:dyDescent="0.35">
      <c r="A1799" t="s">
        <v>5948</v>
      </c>
      <c r="B1799" t="s">
        <v>5949</v>
      </c>
      <c r="C1799" t="s">
        <v>5950</v>
      </c>
      <c r="D1799">
        <v>2.7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0.7</v>
      </c>
      <c r="U1799">
        <v>1</v>
      </c>
      <c r="V1799" t="s">
        <v>15</v>
      </c>
      <c r="W1799" t="s">
        <v>16</v>
      </c>
      <c r="X1799" t="s">
        <v>17</v>
      </c>
      <c r="Y1799" t="s">
        <v>17</v>
      </c>
      <c r="Z1799" t="s">
        <v>16</v>
      </c>
      <c r="AA1799" t="s">
        <v>18</v>
      </c>
      <c r="AB1799" s="3">
        <v>14</v>
      </c>
      <c r="AC1799" s="3">
        <f t="shared" si="196"/>
        <v>0</v>
      </c>
      <c r="AD1799" s="3">
        <f t="shared" si="197"/>
        <v>0</v>
      </c>
      <c r="AE1799" s="3">
        <f t="shared" si="198"/>
        <v>14</v>
      </c>
      <c r="AF1799" s="4" t="str">
        <f t="shared" si="199"/>
        <v/>
      </c>
      <c r="AG1799" s="4" t="str">
        <f t="shared" si="200"/>
        <v>Pass</v>
      </c>
      <c r="AH1799" s="3">
        <f t="shared" si="201"/>
        <v>1</v>
      </c>
      <c r="AI1799" s="3" t="str">
        <f t="shared" si="202"/>
        <v>Đủ Điều kiện dự thi</v>
      </c>
      <c r="AJ1799" t="e">
        <f>VLOOKUP(A1799,'DSSV VIE1016'!$B$2:$D$55,3,0)</f>
        <v>#N/A</v>
      </c>
    </row>
    <row r="1800" spans="1:36" x14ac:dyDescent="0.35">
      <c r="A1800" t="s">
        <v>5951</v>
      </c>
      <c r="B1800" t="s">
        <v>5952</v>
      </c>
      <c r="C1800" t="s">
        <v>5953</v>
      </c>
      <c r="D1800">
        <v>2.8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0.8</v>
      </c>
      <c r="U1800">
        <v>1</v>
      </c>
      <c r="V1800" t="s">
        <v>15</v>
      </c>
      <c r="W1800" t="s">
        <v>16</v>
      </c>
      <c r="X1800" t="s">
        <v>17</v>
      </c>
      <c r="Y1800" t="s">
        <v>17</v>
      </c>
      <c r="Z1800" t="s">
        <v>16</v>
      </c>
      <c r="AA1800" t="s">
        <v>18</v>
      </c>
      <c r="AB1800" s="3">
        <v>14</v>
      </c>
      <c r="AC1800" s="3">
        <f t="shared" si="196"/>
        <v>0</v>
      </c>
      <c r="AD1800" s="3">
        <f t="shared" si="197"/>
        <v>0</v>
      </c>
      <c r="AE1800" s="3">
        <f t="shared" si="198"/>
        <v>14</v>
      </c>
      <c r="AF1800" s="4" t="str">
        <f t="shared" si="199"/>
        <v/>
      </c>
      <c r="AG1800" s="4" t="str">
        <f t="shared" si="200"/>
        <v>Pass</v>
      </c>
      <c r="AH1800" s="3">
        <f t="shared" si="201"/>
        <v>1</v>
      </c>
      <c r="AI1800" s="3" t="str">
        <f t="shared" si="202"/>
        <v>Đủ Điều kiện dự thi</v>
      </c>
      <c r="AJ1800" t="e">
        <f>VLOOKUP(A1800,'DSSV VIE1016'!$B$2:$D$55,3,0)</f>
        <v>#N/A</v>
      </c>
    </row>
    <row r="1801" spans="1:36" x14ac:dyDescent="0.35">
      <c r="A1801" t="s">
        <v>5954</v>
      </c>
      <c r="B1801" t="s">
        <v>5955</v>
      </c>
      <c r="C1801" t="s">
        <v>5956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 t="s">
        <v>14</v>
      </c>
      <c r="U1801" t="s">
        <v>14</v>
      </c>
      <c r="V1801" t="s">
        <v>15</v>
      </c>
      <c r="W1801" t="s">
        <v>16</v>
      </c>
      <c r="X1801" t="s">
        <v>17</v>
      </c>
      <c r="Y1801" t="s">
        <v>17</v>
      </c>
      <c r="Z1801" t="s">
        <v>16</v>
      </c>
      <c r="AA1801" t="s">
        <v>18</v>
      </c>
      <c r="AB1801" s="3">
        <v>14</v>
      </c>
      <c r="AC1801" s="3">
        <f t="shared" si="196"/>
        <v>0</v>
      </c>
      <c r="AD1801" s="3">
        <f t="shared" si="197"/>
        <v>0</v>
      </c>
      <c r="AE1801" s="3">
        <f t="shared" si="198"/>
        <v>14</v>
      </c>
      <c r="AF1801" s="4" t="str">
        <f t="shared" si="199"/>
        <v/>
      </c>
      <c r="AG1801" s="4" t="str">
        <f t="shared" si="200"/>
        <v>Pass</v>
      </c>
      <c r="AH1801" s="3">
        <f t="shared" si="201"/>
        <v>0</v>
      </c>
      <c r="AI1801" s="3" t="str">
        <f t="shared" si="202"/>
        <v>Fail</v>
      </c>
      <c r="AJ1801" t="e">
        <f>VLOOKUP(A1801,'DSSV VIE1016'!$B$2:$D$55,3,0)</f>
        <v>#N/A</v>
      </c>
    </row>
    <row r="1802" spans="1:36" x14ac:dyDescent="0.35">
      <c r="A1802" t="s">
        <v>5957</v>
      </c>
      <c r="B1802" t="s">
        <v>5958</v>
      </c>
      <c r="C1802" t="s">
        <v>5959</v>
      </c>
      <c r="D1802">
        <v>3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 t="s">
        <v>15</v>
      </c>
      <c r="W1802" t="s">
        <v>16</v>
      </c>
      <c r="X1802" t="s">
        <v>17</v>
      </c>
      <c r="Y1802" t="s">
        <v>17</v>
      </c>
      <c r="Z1802" t="s">
        <v>16</v>
      </c>
      <c r="AA1802" t="s">
        <v>18</v>
      </c>
      <c r="AB1802" s="3">
        <v>14</v>
      </c>
      <c r="AC1802" s="3">
        <f t="shared" si="196"/>
        <v>0</v>
      </c>
      <c r="AD1802" s="3">
        <f t="shared" si="197"/>
        <v>0</v>
      </c>
      <c r="AE1802" s="3">
        <f t="shared" si="198"/>
        <v>14</v>
      </c>
      <c r="AF1802" s="4" t="str">
        <f t="shared" si="199"/>
        <v/>
      </c>
      <c r="AG1802" s="4" t="str">
        <f t="shared" si="200"/>
        <v>Pass</v>
      </c>
      <c r="AH1802" s="3">
        <f t="shared" si="201"/>
        <v>1</v>
      </c>
      <c r="AI1802" s="3" t="str">
        <f t="shared" si="202"/>
        <v>Đủ Điều kiện dự thi</v>
      </c>
      <c r="AJ1802" t="e">
        <f>VLOOKUP(A1802,'DSSV VIE1016'!$B$2:$D$55,3,0)</f>
        <v>#N/A</v>
      </c>
    </row>
    <row r="1803" spans="1:36" x14ac:dyDescent="0.35">
      <c r="A1803" t="s">
        <v>5960</v>
      </c>
      <c r="B1803" t="s">
        <v>5961</v>
      </c>
      <c r="C1803" t="s">
        <v>5962</v>
      </c>
      <c r="D1803">
        <v>3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 t="s">
        <v>15</v>
      </c>
      <c r="W1803" t="s">
        <v>16</v>
      </c>
      <c r="X1803" t="s">
        <v>17</v>
      </c>
      <c r="Y1803" t="s">
        <v>17</v>
      </c>
      <c r="Z1803" t="s">
        <v>16</v>
      </c>
      <c r="AA1803" t="s">
        <v>18</v>
      </c>
      <c r="AB1803" s="3">
        <v>14</v>
      </c>
      <c r="AC1803" s="3">
        <f t="shared" si="196"/>
        <v>0</v>
      </c>
      <c r="AD1803" s="3">
        <f t="shared" si="197"/>
        <v>0</v>
      </c>
      <c r="AE1803" s="3">
        <f t="shared" si="198"/>
        <v>14</v>
      </c>
      <c r="AF1803" s="4" t="str">
        <f t="shared" si="199"/>
        <v/>
      </c>
      <c r="AG1803" s="4" t="str">
        <f t="shared" si="200"/>
        <v>Pass</v>
      </c>
      <c r="AH1803" s="3">
        <f t="shared" si="201"/>
        <v>1</v>
      </c>
      <c r="AI1803" s="3" t="str">
        <f t="shared" si="202"/>
        <v>Đủ Điều kiện dự thi</v>
      </c>
      <c r="AJ1803" t="e">
        <f>VLOOKUP(A1803,'DSSV VIE1016'!$B$2:$D$55,3,0)</f>
        <v>#N/A</v>
      </c>
    </row>
    <row r="1804" spans="1:36" x14ac:dyDescent="0.35">
      <c r="A1804" t="s">
        <v>5963</v>
      </c>
      <c r="B1804" t="s">
        <v>5964</v>
      </c>
      <c r="C1804" t="s">
        <v>5965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 t="s">
        <v>14</v>
      </c>
      <c r="U1804" t="s">
        <v>14</v>
      </c>
      <c r="V1804" t="s">
        <v>15</v>
      </c>
      <c r="W1804" t="s">
        <v>16</v>
      </c>
      <c r="X1804" t="s">
        <v>17</v>
      </c>
      <c r="Y1804" t="s">
        <v>17</v>
      </c>
      <c r="Z1804" t="s">
        <v>16</v>
      </c>
      <c r="AA1804" t="s">
        <v>18</v>
      </c>
      <c r="AB1804" s="3">
        <v>14</v>
      </c>
      <c r="AC1804" s="3">
        <f t="shared" si="196"/>
        <v>0</v>
      </c>
      <c r="AD1804" s="3">
        <f t="shared" si="197"/>
        <v>0</v>
      </c>
      <c r="AE1804" s="3">
        <f t="shared" si="198"/>
        <v>14</v>
      </c>
      <c r="AF1804" s="4" t="str">
        <f t="shared" si="199"/>
        <v/>
      </c>
      <c r="AG1804" s="4" t="str">
        <f t="shared" si="200"/>
        <v>Pass</v>
      </c>
      <c r="AH1804" s="3">
        <f t="shared" si="201"/>
        <v>0</v>
      </c>
      <c r="AI1804" s="3" t="str">
        <f t="shared" si="202"/>
        <v>Fail</v>
      </c>
      <c r="AJ1804" t="e">
        <f>VLOOKUP(A1804,'DSSV VIE1016'!$B$2:$D$55,3,0)</f>
        <v>#N/A</v>
      </c>
    </row>
    <row r="1805" spans="1:36" x14ac:dyDescent="0.35">
      <c r="A1805" t="s">
        <v>5966</v>
      </c>
      <c r="B1805" t="s">
        <v>5967</v>
      </c>
      <c r="C1805" t="s">
        <v>5968</v>
      </c>
      <c r="D1805">
        <v>0</v>
      </c>
      <c r="E1805" t="s">
        <v>14</v>
      </c>
      <c r="F1805" t="s">
        <v>14</v>
      </c>
      <c r="G1805" t="s">
        <v>14</v>
      </c>
      <c r="H1805" t="s">
        <v>14</v>
      </c>
      <c r="I1805" t="s">
        <v>14</v>
      </c>
      <c r="J1805" t="s">
        <v>14</v>
      </c>
      <c r="K1805" t="s">
        <v>14</v>
      </c>
      <c r="L1805" t="s">
        <v>14</v>
      </c>
      <c r="M1805" t="s">
        <v>14</v>
      </c>
      <c r="N1805" t="s">
        <v>14</v>
      </c>
      <c r="O1805" t="s">
        <v>14</v>
      </c>
      <c r="P1805" t="s">
        <v>14</v>
      </c>
      <c r="Q1805" t="s">
        <v>14</v>
      </c>
      <c r="R1805" t="s">
        <v>14</v>
      </c>
      <c r="S1805">
        <v>0</v>
      </c>
      <c r="T1805" t="s">
        <v>14</v>
      </c>
      <c r="U1805" t="s">
        <v>14</v>
      </c>
      <c r="V1805" t="s">
        <v>15</v>
      </c>
      <c r="W1805" t="s">
        <v>16</v>
      </c>
      <c r="X1805" t="s">
        <v>17</v>
      </c>
      <c r="Y1805" t="s">
        <v>17</v>
      </c>
      <c r="Z1805" t="s">
        <v>16</v>
      </c>
      <c r="AA1805" t="s">
        <v>18</v>
      </c>
      <c r="AB1805" s="3">
        <v>14</v>
      </c>
      <c r="AC1805" s="3">
        <f t="shared" si="196"/>
        <v>14</v>
      </c>
      <c r="AD1805" s="3">
        <f t="shared" si="197"/>
        <v>0</v>
      </c>
      <c r="AE1805" s="3">
        <f t="shared" si="198"/>
        <v>0</v>
      </c>
      <c r="AF1805" s="4" t="str">
        <f t="shared" si="199"/>
        <v>Chưa tham gia học lần nào</v>
      </c>
      <c r="AG1805" s="4" t="str">
        <f t="shared" si="200"/>
        <v>Fail</v>
      </c>
      <c r="AH1805" s="3">
        <f t="shared" si="201"/>
        <v>0</v>
      </c>
      <c r="AI1805" s="3" t="str">
        <f t="shared" si="202"/>
        <v>Fail</v>
      </c>
      <c r="AJ1805" t="e">
        <f>VLOOKUP(A1805,'DSSV VIE1016'!$B$2:$D$55,3,0)</f>
        <v>#N/A</v>
      </c>
    </row>
    <row r="1806" spans="1:36" x14ac:dyDescent="0.35">
      <c r="A1806" t="s">
        <v>5969</v>
      </c>
      <c r="B1806" t="s">
        <v>5970</v>
      </c>
      <c r="C1806" t="s">
        <v>5971</v>
      </c>
      <c r="D1806">
        <v>3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 t="s">
        <v>15</v>
      </c>
      <c r="W1806" t="s">
        <v>16</v>
      </c>
      <c r="X1806" t="s">
        <v>17</v>
      </c>
      <c r="Y1806" t="s">
        <v>17</v>
      </c>
      <c r="Z1806" t="s">
        <v>16</v>
      </c>
      <c r="AA1806" t="s">
        <v>18</v>
      </c>
      <c r="AB1806" s="3">
        <v>14</v>
      </c>
      <c r="AC1806" s="3">
        <f t="shared" si="196"/>
        <v>0</v>
      </c>
      <c r="AD1806" s="3">
        <f t="shared" si="197"/>
        <v>0</v>
      </c>
      <c r="AE1806" s="3">
        <f t="shared" si="198"/>
        <v>14</v>
      </c>
      <c r="AF1806" s="4" t="str">
        <f t="shared" si="199"/>
        <v/>
      </c>
      <c r="AG1806" s="4" t="str">
        <f t="shared" si="200"/>
        <v>Pass</v>
      </c>
      <c r="AH1806" s="3">
        <f t="shared" si="201"/>
        <v>1</v>
      </c>
      <c r="AI1806" s="3" t="str">
        <f t="shared" si="202"/>
        <v>Đủ Điều kiện dự thi</v>
      </c>
      <c r="AJ1806" t="e">
        <f>VLOOKUP(A1806,'DSSV VIE1016'!$B$2:$D$55,3,0)</f>
        <v>#N/A</v>
      </c>
    </row>
    <row r="1807" spans="1:36" x14ac:dyDescent="0.35">
      <c r="A1807" t="s">
        <v>5972</v>
      </c>
      <c r="B1807" t="s">
        <v>5973</v>
      </c>
      <c r="C1807" t="s">
        <v>5974</v>
      </c>
      <c r="D1807">
        <v>3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 t="s">
        <v>15</v>
      </c>
      <c r="W1807" t="s">
        <v>16</v>
      </c>
      <c r="X1807" t="s">
        <v>17</v>
      </c>
      <c r="Y1807" t="s">
        <v>17</v>
      </c>
      <c r="Z1807" t="s">
        <v>16</v>
      </c>
      <c r="AA1807" t="s">
        <v>18</v>
      </c>
      <c r="AB1807" s="3">
        <v>14</v>
      </c>
      <c r="AC1807" s="3">
        <f t="shared" si="196"/>
        <v>0</v>
      </c>
      <c r="AD1807" s="3">
        <f t="shared" si="197"/>
        <v>0</v>
      </c>
      <c r="AE1807" s="3">
        <f t="shared" si="198"/>
        <v>14</v>
      </c>
      <c r="AF1807" s="4" t="str">
        <f t="shared" si="199"/>
        <v/>
      </c>
      <c r="AG1807" s="4" t="str">
        <f t="shared" si="200"/>
        <v>Pass</v>
      </c>
      <c r="AH1807" s="3">
        <f t="shared" si="201"/>
        <v>1</v>
      </c>
      <c r="AI1807" s="3" t="str">
        <f t="shared" si="202"/>
        <v>Đủ Điều kiện dự thi</v>
      </c>
      <c r="AJ1807" t="e">
        <f>VLOOKUP(A1807,'DSSV VIE1016'!$B$2:$D$55,3,0)</f>
        <v>#N/A</v>
      </c>
    </row>
    <row r="1808" spans="1:36" x14ac:dyDescent="0.35">
      <c r="A1808" t="s">
        <v>5975</v>
      </c>
      <c r="B1808" t="s">
        <v>5976</v>
      </c>
      <c r="C1808" t="s">
        <v>5977</v>
      </c>
      <c r="D1808">
        <v>2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 t="s">
        <v>14</v>
      </c>
      <c r="U1808">
        <v>1</v>
      </c>
      <c r="V1808" t="s">
        <v>15</v>
      </c>
      <c r="W1808" t="s">
        <v>16</v>
      </c>
      <c r="X1808" t="s">
        <v>17</v>
      </c>
      <c r="Y1808" t="s">
        <v>17</v>
      </c>
      <c r="Z1808" t="s">
        <v>16</v>
      </c>
      <c r="AA1808" t="s">
        <v>18</v>
      </c>
      <c r="AB1808" s="3">
        <v>14</v>
      </c>
      <c r="AC1808" s="3">
        <f t="shared" si="196"/>
        <v>0</v>
      </c>
      <c r="AD1808" s="3">
        <f t="shared" si="197"/>
        <v>0</v>
      </c>
      <c r="AE1808" s="3">
        <f t="shared" si="198"/>
        <v>14</v>
      </c>
      <c r="AF1808" s="4" t="str">
        <f t="shared" si="199"/>
        <v/>
      </c>
      <c r="AG1808" s="4" t="str">
        <f t="shared" si="200"/>
        <v>Pass</v>
      </c>
      <c r="AH1808" s="3">
        <f t="shared" si="201"/>
        <v>0</v>
      </c>
      <c r="AI1808" s="3" t="str">
        <f t="shared" si="202"/>
        <v>Fail</v>
      </c>
      <c r="AJ1808" t="e">
        <f>VLOOKUP(A1808,'DSSV VIE1016'!$B$2:$D$55,3,0)</f>
        <v>#N/A</v>
      </c>
    </row>
    <row r="1809" spans="1:36" x14ac:dyDescent="0.35">
      <c r="A1809" t="s">
        <v>5978</v>
      </c>
      <c r="B1809" t="s">
        <v>5979</v>
      </c>
      <c r="C1809" t="s">
        <v>5980</v>
      </c>
      <c r="D1809">
        <v>3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 t="s">
        <v>15</v>
      </c>
      <c r="W1809" t="s">
        <v>16</v>
      </c>
      <c r="X1809" t="s">
        <v>17</v>
      </c>
      <c r="Y1809" t="s">
        <v>17</v>
      </c>
      <c r="Z1809" t="s">
        <v>16</v>
      </c>
      <c r="AA1809" t="s">
        <v>18</v>
      </c>
      <c r="AB1809" s="3">
        <v>14</v>
      </c>
      <c r="AC1809" s="3">
        <f t="shared" si="196"/>
        <v>0</v>
      </c>
      <c r="AD1809" s="3">
        <f t="shared" si="197"/>
        <v>0</v>
      </c>
      <c r="AE1809" s="3">
        <f t="shared" si="198"/>
        <v>14</v>
      </c>
      <c r="AF1809" s="4" t="str">
        <f t="shared" si="199"/>
        <v/>
      </c>
      <c r="AG1809" s="4" t="str">
        <f t="shared" si="200"/>
        <v>Pass</v>
      </c>
      <c r="AH1809" s="3">
        <f t="shared" si="201"/>
        <v>1</v>
      </c>
      <c r="AI1809" s="3" t="str">
        <f t="shared" si="202"/>
        <v>Đủ Điều kiện dự thi</v>
      </c>
      <c r="AJ1809" t="e">
        <f>VLOOKUP(A1809,'DSSV VIE1016'!$B$2:$D$55,3,0)</f>
        <v>#N/A</v>
      </c>
    </row>
    <row r="1810" spans="1:36" x14ac:dyDescent="0.35">
      <c r="A1810" t="s">
        <v>5981</v>
      </c>
      <c r="B1810" t="s">
        <v>5982</v>
      </c>
      <c r="C1810" t="s">
        <v>5983</v>
      </c>
      <c r="D1810">
        <v>3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 t="s">
        <v>15</v>
      </c>
      <c r="W1810" t="s">
        <v>16</v>
      </c>
      <c r="X1810" t="s">
        <v>17</v>
      </c>
      <c r="Y1810" t="s">
        <v>17</v>
      </c>
      <c r="Z1810" t="s">
        <v>16</v>
      </c>
      <c r="AA1810" t="s">
        <v>18</v>
      </c>
      <c r="AB1810" s="3">
        <v>14</v>
      </c>
      <c r="AC1810" s="3">
        <f t="shared" si="196"/>
        <v>0</v>
      </c>
      <c r="AD1810" s="3">
        <f t="shared" si="197"/>
        <v>0</v>
      </c>
      <c r="AE1810" s="3">
        <f t="shared" si="198"/>
        <v>14</v>
      </c>
      <c r="AF1810" s="4" t="str">
        <f t="shared" si="199"/>
        <v/>
      </c>
      <c r="AG1810" s="4" t="str">
        <f t="shared" si="200"/>
        <v>Pass</v>
      </c>
      <c r="AH1810" s="3">
        <f t="shared" si="201"/>
        <v>1</v>
      </c>
      <c r="AI1810" s="3" t="str">
        <f t="shared" si="202"/>
        <v>Đủ Điều kiện dự thi</v>
      </c>
      <c r="AJ1810" t="e">
        <f>VLOOKUP(A1810,'DSSV VIE1016'!$B$2:$D$55,3,0)</f>
        <v>#N/A</v>
      </c>
    </row>
    <row r="1811" spans="1:36" x14ac:dyDescent="0.35">
      <c r="A1811" t="s">
        <v>5984</v>
      </c>
      <c r="B1811" t="s">
        <v>5985</v>
      </c>
      <c r="C1811" t="s">
        <v>5986</v>
      </c>
      <c r="D1811">
        <v>0</v>
      </c>
      <c r="E1811" t="s">
        <v>14</v>
      </c>
      <c r="F1811" t="s">
        <v>14</v>
      </c>
      <c r="G1811" t="s">
        <v>14</v>
      </c>
      <c r="H1811" t="s">
        <v>14</v>
      </c>
      <c r="I1811" t="s">
        <v>14</v>
      </c>
      <c r="J1811" t="s">
        <v>14</v>
      </c>
      <c r="K1811" t="s">
        <v>14</v>
      </c>
      <c r="L1811" t="s">
        <v>14</v>
      </c>
      <c r="M1811" t="s">
        <v>14</v>
      </c>
      <c r="N1811" t="s">
        <v>14</v>
      </c>
      <c r="O1811" t="s">
        <v>14</v>
      </c>
      <c r="P1811" t="s">
        <v>14</v>
      </c>
      <c r="Q1811" t="s">
        <v>14</v>
      </c>
      <c r="R1811" t="s">
        <v>14</v>
      </c>
      <c r="S1811">
        <v>0</v>
      </c>
      <c r="T1811" t="s">
        <v>14</v>
      </c>
      <c r="U1811" t="s">
        <v>14</v>
      </c>
      <c r="V1811" t="s">
        <v>15</v>
      </c>
      <c r="W1811" t="s">
        <v>16</v>
      </c>
      <c r="X1811" t="s">
        <v>17</v>
      </c>
      <c r="Y1811" t="s">
        <v>17</v>
      </c>
      <c r="Z1811" t="s">
        <v>16</v>
      </c>
      <c r="AA1811" t="s">
        <v>18</v>
      </c>
      <c r="AB1811" s="3">
        <v>14</v>
      </c>
      <c r="AC1811" s="3">
        <f t="shared" si="196"/>
        <v>14</v>
      </c>
      <c r="AD1811" s="3">
        <f t="shared" si="197"/>
        <v>0</v>
      </c>
      <c r="AE1811" s="3">
        <f t="shared" si="198"/>
        <v>0</v>
      </c>
      <c r="AF1811" s="4" t="str">
        <f t="shared" si="199"/>
        <v>Chưa tham gia học lần nào</v>
      </c>
      <c r="AG1811" s="4" t="str">
        <f t="shared" si="200"/>
        <v>Fail</v>
      </c>
      <c r="AH1811" s="3">
        <f t="shared" si="201"/>
        <v>0</v>
      </c>
      <c r="AI1811" s="3" t="str">
        <f t="shared" si="202"/>
        <v>Fail</v>
      </c>
      <c r="AJ1811" t="e">
        <f>VLOOKUP(A1811,'DSSV VIE1016'!$B$2:$D$55,3,0)</f>
        <v>#N/A</v>
      </c>
    </row>
    <row r="1812" spans="1:36" x14ac:dyDescent="0.35">
      <c r="A1812" t="s">
        <v>5987</v>
      </c>
      <c r="B1812" t="s">
        <v>5988</v>
      </c>
      <c r="C1812" t="s">
        <v>5989</v>
      </c>
      <c r="D1812">
        <v>2.8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0.8</v>
      </c>
      <c r="U1812">
        <v>1</v>
      </c>
      <c r="V1812" t="s">
        <v>15</v>
      </c>
      <c r="W1812" t="s">
        <v>16</v>
      </c>
      <c r="X1812" t="s">
        <v>17</v>
      </c>
      <c r="Y1812" t="s">
        <v>17</v>
      </c>
      <c r="Z1812" t="s">
        <v>16</v>
      </c>
      <c r="AA1812" t="s">
        <v>18</v>
      </c>
      <c r="AB1812" s="3">
        <v>14</v>
      </c>
      <c r="AC1812" s="3">
        <f t="shared" si="196"/>
        <v>0</v>
      </c>
      <c r="AD1812" s="3">
        <f t="shared" si="197"/>
        <v>0</v>
      </c>
      <c r="AE1812" s="3">
        <f t="shared" si="198"/>
        <v>14</v>
      </c>
      <c r="AF1812" s="4" t="str">
        <f t="shared" si="199"/>
        <v/>
      </c>
      <c r="AG1812" s="4" t="str">
        <f t="shared" si="200"/>
        <v>Pass</v>
      </c>
      <c r="AH1812" s="3">
        <f t="shared" si="201"/>
        <v>1</v>
      </c>
      <c r="AI1812" s="3" t="str">
        <f t="shared" si="202"/>
        <v>Đủ Điều kiện dự thi</v>
      </c>
      <c r="AJ1812" t="e">
        <f>VLOOKUP(A1812,'DSSV VIE1016'!$B$2:$D$55,3,0)</f>
        <v>#N/A</v>
      </c>
    </row>
    <row r="1813" spans="1:36" x14ac:dyDescent="0.35">
      <c r="A1813" t="s">
        <v>5990</v>
      </c>
      <c r="B1813" t="s">
        <v>5991</v>
      </c>
      <c r="C1813" t="s">
        <v>5992</v>
      </c>
      <c r="D1813">
        <v>3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 t="s">
        <v>15</v>
      </c>
      <c r="W1813" t="s">
        <v>16</v>
      </c>
      <c r="X1813" t="s">
        <v>17</v>
      </c>
      <c r="Y1813" t="s">
        <v>17</v>
      </c>
      <c r="Z1813" t="s">
        <v>16</v>
      </c>
      <c r="AA1813" t="s">
        <v>18</v>
      </c>
      <c r="AB1813" s="3">
        <v>14</v>
      </c>
      <c r="AC1813" s="3">
        <f t="shared" si="196"/>
        <v>0</v>
      </c>
      <c r="AD1813" s="3">
        <f t="shared" si="197"/>
        <v>0</v>
      </c>
      <c r="AE1813" s="3">
        <f t="shared" si="198"/>
        <v>14</v>
      </c>
      <c r="AF1813" s="4" t="str">
        <f t="shared" si="199"/>
        <v/>
      </c>
      <c r="AG1813" s="4" t="str">
        <f t="shared" si="200"/>
        <v>Pass</v>
      </c>
      <c r="AH1813" s="3">
        <f t="shared" si="201"/>
        <v>1</v>
      </c>
      <c r="AI1813" s="3" t="str">
        <f t="shared" si="202"/>
        <v>Đủ Điều kiện dự thi</v>
      </c>
      <c r="AJ1813" t="e">
        <f>VLOOKUP(A1813,'DSSV VIE1016'!$B$2:$D$55,3,0)</f>
        <v>#N/A</v>
      </c>
    </row>
    <row r="1814" spans="1:36" x14ac:dyDescent="0.35">
      <c r="A1814" t="s">
        <v>5993</v>
      </c>
      <c r="B1814" t="s">
        <v>5994</v>
      </c>
      <c r="C1814" t="s">
        <v>5995</v>
      </c>
      <c r="D1814">
        <v>3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 t="s">
        <v>15</v>
      </c>
      <c r="W1814" t="s">
        <v>16</v>
      </c>
      <c r="X1814" t="s">
        <v>17</v>
      </c>
      <c r="Y1814" t="s">
        <v>17</v>
      </c>
      <c r="Z1814" t="s">
        <v>16</v>
      </c>
      <c r="AA1814" t="s">
        <v>18</v>
      </c>
      <c r="AB1814" s="3">
        <v>14</v>
      </c>
      <c r="AC1814" s="3">
        <f t="shared" si="196"/>
        <v>0</v>
      </c>
      <c r="AD1814" s="3">
        <f t="shared" si="197"/>
        <v>0</v>
      </c>
      <c r="AE1814" s="3">
        <f t="shared" si="198"/>
        <v>14</v>
      </c>
      <c r="AF1814" s="4" t="str">
        <f t="shared" si="199"/>
        <v/>
      </c>
      <c r="AG1814" s="4" t="str">
        <f t="shared" si="200"/>
        <v>Pass</v>
      </c>
      <c r="AH1814" s="3">
        <f t="shared" si="201"/>
        <v>1</v>
      </c>
      <c r="AI1814" s="3" t="str">
        <f t="shared" si="202"/>
        <v>Đủ Điều kiện dự thi</v>
      </c>
      <c r="AJ1814" t="e">
        <f>VLOOKUP(A1814,'DSSV VIE1016'!$B$2:$D$55,3,0)</f>
        <v>#N/A</v>
      </c>
    </row>
    <row r="1815" spans="1:36" x14ac:dyDescent="0.35">
      <c r="A1815" t="s">
        <v>5996</v>
      </c>
      <c r="B1815" t="s">
        <v>5997</v>
      </c>
      <c r="C1815" t="s">
        <v>5998</v>
      </c>
      <c r="D1815">
        <v>3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 t="s">
        <v>15</v>
      </c>
      <c r="W1815" t="s">
        <v>16</v>
      </c>
      <c r="X1815" t="s">
        <v>17</v>
      </c>
      <c r="Y1815" t="s">
        <v>17</v>
      </c>
      <c r="Z1815" t="s">
        <v>16</v>
      </c>
      <c r="AA1815" t="s">
        <v>18</v>
      </c>
      <c r="AB1815" s="3">
        <v>14</v>
      </c>
      <c r="AC1815" s="3">
        <f t="shared" si="196"/>
        <v>0</v>
      </c>
      <c r="AD1815" s="3">
        <f t="shared" si="197"/>
        <v>0</v>
      </c>
      <c r="AE1815" s="3">
        <f t="shared" si="198"/>
        <v>14</v>
      </c>
      <c r="AF1815" s="4" t="str">
        <f t="shared" si="199"/>
        <v/>
      </c>
      <c r="AG1815" s="4" t="str">
        <f t="shared" si="200"/>
        <v>Pass</v>
      </c>
      <c r="AH1815" s="3">
        <f t="shared" si="201"/>
        <v>1</v>
      </c>
      <c r="AI1815" s="3" t="str">
        <f t="shared" si="202"/>
        <v>Đủ Điều kiện dự thi</v>
      </c>
      <c r="AJ1815" t="e">
        <f>VLOOKUP(A1815,'DSSV VIE1016'!$B$2:$D$55,3,0)</f>
        <v>#N/A</v>
      </c>
    </row>
    <row r="1816" spans="1:36" x14ac:dyDescent="0.35">
      <c r="A1816" t="s">
        <v>5999</v>
      </c>
      <c r="B1816" t="s">
        <v>6000</v>
      </c>
      <c r="C1816" t="s">
        <v>6001</v>
      </c>
      <c r="D1816">
        <v>0</v>
      </c>
      <c r="E1816" t="s">
        <v>14</v>
      </c>
      <c r="F1816" t="s">
        <v>14</v>
      </c>
      <c r="G1816" t="s">
        <v>14</v>
      </c>
      <c r="H1816" t="s">
        <v>14</v>
      </c>
      <c r="I1816" t="s">
        <v>14</v>
      </c>
      <c r="J1816" t="s">
        <v>14</v>
      </c>
      <c r="K1816" t="s">
        <v>14</v>
      </c>
      <c r="L1816" t="s">
        <v>14</v>
      </c>
      <c r="M1816" t="s">
        <v>14</v>
      </c>
      <c r="N1816" t="s">
        <v>14</v>
      </c>
      <c r="O1816" t="s">
        <v>14</v>
      </c>
      <c r="P1816" t="s">
        <v>14</v>
      </c>
      <c r="Q1816" t="s">
        <v>14</v>
      </c>
      <c r="R1816" t="s">
        <v>14</v>
      </c>
      <c r="S1816">
        <v>0</v>
      </c>
      <c r="T1816" t="s">
        <v>14</v>
      </c>
      <c r="U1816" t="s">
        <v>14</v>
      </c>
      <c r="V1816" t="s">
        <v>15</v>
      </c>
      <c r="W1816" t="s">
        <v>16</v>
      </c>
      <c r="X1816" t="s">
        <v>17</v>
      </c>
      <c r="Y1816" t="s">
        <v>17</v>
      </c>
      <c r="Z1816" t="s">
        <v>16</v>
      </c>
      <c r="AA1816" t="s">
        <v>18</v>
      </c>
      <c r="AB1816" s="3">
        <v>14</v>
      </c>
      <c r="AC1816" s="3">
        <f t="shared" si="196"/>
        <v>14</v>
      </c>
      <c r="AD1816" s="3">
        <f t="shared" si="197"/>
        <v>0</v>
      </c>
      <c r="AE1816" s="3">
        <f t="shared" si="198"/>
        <v>0</v>
      </c>
      <c r="AF1816" s="4" t="str">
        <f t="shared" si="199"/>
        <v>Chưa tham gia học lần nào</v>
      </c>
      <c r="AG1816" s="4" t="str">
        <f t="shared" si="200"/>
        <v>Fail</v>
      </c>
      <c r="AH1816" s="3">
        <f t="shared" si="201"/>
        <v>0</v>
      </c>
      <c r="AI1816" s="3" t="str">
        <f t="shared" si="202"/>
        <v>Fail</v>
      </c>
      <c r="AJ1816" t="e">
        <f>VLOOKUP(A1816,'DSSV VIE1016'!$B$2:$D$55,3,0)</f>
        <v>#N/A</v>
      </c>
    </row>
    <row r="1817" spans="1:36" x14ac:dyDescent="0.35">
      <c r="A1817" t="s">
        <v>6002</v>
      </c>
      <c r="B1817" t="s">
        <v>6003</v>
      </c>
      <c r="C1817" t="s">
        <v>6004</v>
      </c>
      <c r="D1817">
        <v>2.9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0.9</v>
      </c>
      <c r="U1817">
        <v>1</v>
      </c>
      <c r="V1817" t="s">
        <v>15</v>
      </c>
      <c r="W1817" t="s">
        <v>16</v>
      </c>
      <c r="X1817" t="s">
        <v>17</v>
      </c>
      <c r="Y1817" t="s">
        <v>17</v>
      </c>
      <c r="Z1817" t="s">
        <v>16</v>
      </c>
      <c r="AA1817" t="s">
        <v>18</v>
      </c>
      <c r="AB1817" s="3">
        <v>14</v>
      </c>
      <c r="AC1817" s="3">
        <f t="shared" si="196"/>
        <v>0</v>
      </c>
      <c r="AD1817" s="3">
        <f t="shared" si="197"/>
        <v>0</v>
      </c>
      <c r="AE1817" s="3">
        <f t="shared" si="198"/>
        <v>14</v>
      </c>
      <c r="AF1817" s="4" t="str">
        <f t="shared" si="199"/>
        <v/>
      </c>
      <c r="AG1817" s="4" t="str">
        <f t="shared" si="200"/>
        <v>Pass</v>
      </c>
      <c r="AH1817" s="3">
        <f t="shared" si="201"/>
        <v>1</v>
      </c>
      <c r="AI1817" s="3" t="str">
        <f t="shared" si="202"/>
        <v>Đủ Điều kiện dự thi</v>
      </c>
      <c r="AJ1817" t="e">
        <f>VLOOKUP(A1817,'DSSV VIE1016'!$B$2:$D$55,3,0)</f>
        <v>#N/A</v>
      </c>
    </row>
    <row r="1818" spans="1:36" x14ac:dyDescent="0.35">
      <c r="A1818" t="s">
        <v>6005</v>
      </c>
      <c r="B1818" t="s">
        <v>6006</v>
      </c>
      <c r="C1818" t="s">
        <v>6007</v>
      </c>
      <c r="D1818">
        <v>3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 t="s">
        <v>15</v>
      </c>
      <c r="W1818" t="s">
        <v>16</v>
      </c>
      <c r="X1818" t="s">
        <v>17</v>
      </c>
      <c r="Y1818" t="s">
        <v>17</v>
      </c>
      <c r="Z1818" t="s">
        <v>16</v>
      </c>
      <c r="AA1818" t="s">
        <v>18</v>
      </c>
      <c r="AB1818" s="3">
        <v>14</v>
      </c>
      <c r="AC1818" s="3">
        <f t="shared" si="196"/>
        <v>0</v>
      </c>
      <c r="AD1818" s="3">
        <f t="shared" si="197"/>
        <v>0</v>
      </c>
      <c r="AE1818" s="3">
        <f t="shared" si="198"/>
        <v>14</v>
      </c>
      <c r="AF1818" s="4" t="str">
        <f t="shared" si="199"/>
        <v/>
      </c>
      <c r="AG1818" s="4" t="str">
        <f t="shared" si="200"/>
        <v>Pass</v>
      </c>
      <c r="AH1818" s="3">
        <f t="shared" si="201"/>
        <v>1</v>
      </c>
      <c r="AI1818" s="3" t="str">
        <f t="shared" si="202"/>
        <v>Đủ Điều kiện dự thi</v>
      </c>
      <c r="AJ1818" t="e">
        <f>VLOOKUP(A1818,'DSSV VIE1016'!$B$2:$D$55,3,0)</f>
        <v>#N/A</v>
      </c>
    </row>
    <row r="1819" spans="1:36" x14ac:dyDescent="0.35">
      <c r="A1819" t="s">
        <v>6008</v>
      </c>
      <c r="B1819" t="s">
        <v>6009</v>
      </c>
      <c r="C1819" t="s">
        <v>6010</v>
      </c>
      <c r="D1819">
        <v>2.7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0.7</v>
      </c>
      <c r="U1819">
        <v>1</v>
      </c>
      <c r="V1819" t="s">
        <v>15</v>
      </c>
      <c r="W1819" t="s">
        <v>16</v>
      </c>
      <c r="X1819" t="s">
        <v>17</v>
      </c>
      <c r="Y1819" t="s">
        <v>17</v>
      </c>
      <c r="Z1819" t="s">
        <v>16</v>
      </c>
      <c r="AA1819" t="s">
        <v>18</v>
      </c>
      <c r="AB1819" s="3">
        <v>14</v>
      </c>
      <c r="AC1819" s="3">
        <f t="shared" si="196"/>
        <v>0</v>
      </c>
      <c r="AD1819" s="3">
        <f t="shared" si="197"/>
        <v>0</v>
      </c>
      <c r="AE1819" s="3">
        <f t="shared" si="198"/>
        <v>14</v>
      </c>
      <c r="AF1819" s="4" t="str">
        <f t="shared" si="199"/>
        <v/>
      </c>
      <c r="AG1819" s="4" t="str">
        <f t="shared" si="200"/>
        <v>Pass</v>
      </c>
      <c r="AH1819" s="3">
        <f t="shared" si="201"/>
        <v>1</v>
      </c>
      <c r="AI1819" s="3" t="str">
        <f t="shared" si="202"/>
        <v>Đủ Điều kiện dự thi</v>
      </c>
      <c r="AJ1819" t="e">
        <f>VLOOKUP(A1819,'DSSV VIE1016'!$B$2:$D$55,3,0)</f>
        <v>#N/A</v>
      </c>
    </row>
    <row r="1820" spans="1:36" x14ac:dyDescent="0.35">
      <c r="A1820" t="s">
        <v>6011</v>
      </c>
      <c r="B1820" t="s">
        <v>6012</v>
      </c>
      <c r="C1820" t="s">
        <v>6013</v>
      </c>
      <c r="D1820">
        <v>3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 t="s">
        <v>15</v>
      </c>
      <c r="W1820" t="s">
        <v>16</v>
      </c>
      <c r="X1820" t="s">
        <v>17</v>
      </c>
      <c r="Y1820" t="s">
        <v>17</v>
      </c>
      <c r="Z1820" t="s">
        <v>16</v>
      </c>
      <c r="AA1820" t="s">
        <v>18</v>
      </c>
      <c r="AB1820" s="3">
        <v>14</v>
      </c>
      <c r="AC1820" s="3">
        <f t="shared" si="196"/>
        <v>0</v>
      </c>
      <c r="AD1820" s="3">
        <f t="shared" si="197"/>
        <v>0</v>
      </c>
      <c r="AE1820" s="3">
        <f t="shared" si="198"/>
        <v>14</v>
      </c>
      <c r="AF1820" s="4" t="str">
        <f t="shared" si="199"/>
        <v/>
      </c>
      <c r="AG1820" s="4" t="str">
        <f t="shared" si="200"/>
        <v>Pass</v>
      </c>
      <c r="AH1820" s="3">
        <f t="shared" si="201"/>
        <v>1</v>
      </c>
      <c r="AI1820" s="3" t="str">
        <f t="shared" si="202"/>
        <v>Đủ Điều kiện dự thi</v>
      </c>
      <c r="AJ1820" t="e">
        <f>VLOOKUP(A1820,'DSSV VIE1016'!$B$2:$D$55,3,0)</f>
        <v>#N/A</v>
      </c>
    </row>
    <row r="1821" spans="1:36" x14ac:dyDescent="0.35">
      <c r="A1821" t="s">
        <v>6014</v>
      </c>
      <c r="B1821" t="s">
        <v>6015</v>
      </c>
      <c r="C1821" t="s">
        <v>6016</v>
      </c>
      <c r="D1821">
        <v>1.9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0.9</v>
      </c>
      <c r="U1821" t="s">
        <v>14</v>
      </c>
      <c r="V1821" t="s">
        <v>15</v>
      </c>
      <c r="W1821" t="s">
        <v>16</v>
      </c>
      <c r="X1821" t="s">
        <v>17</v>
      </c>
      <c r="Y1821" t="s">
        <v>17</v>
      </c>
      <c r="Z1821" t="s">
        <v>16</v>
      </c>
      <c r="AA1821" t="s">
        <v>18</v>
      </c>
      <c r="AB1821" s="3">
        <v>14</v>
      </c>
      <c r="AC1821" s="3">
        <f t="shared" si="196"/>
        <v>0</v>
      </c>
      <c r="AD1821" s="3">
        <f t="shared" si="197"/>
        <v>0</v>
      </c>
      <c r="AE1821" s="3">
        <f t="shared" si="198"/>
        <v>14</v>
      </c>
      <c r="AF1821" s="4" t="str">
        <f t="shared" si="199"/>
        <v/>
      </c>
      <c r="AG1821" s="4" t="str">
        <f t="shared" si="200"/>
        <v>Pass</v>
      </c>
      <c r="AH1821" s="3">
        <f t="shared" si="201"/>
        <v>1</v>
      </c>
      <c r="AI1821" s="3" t="str">
        <f t="shared" si="202"/>
        <v>Đủ Điều kiện dự thi</v>
      </c>
      <c r="AJ1821" t="e">
        <f>VLOOKUP(A1821,'DSSV VIE1016'!$B$2:$D$55,3,0)</f>
        <v>#N/A</v>
      </c>
    </row>
    <row r="1822" spans="1:36" x14ac:dyDescent="0.35">
      <c r="A1822" t="s">
        <v>6017</v>
      </c>
      <c r="B1822" t="s">
        <v>6018</v>
      </c>
      <c r="C1822" t="s">
        <v>6019</v>
      </c>
      <c r="D1822">
        <v>3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 t="s">
        <v>15</v>
      </c>
      <c r="W1822" t="s">
        <v>16</v>
      </c>
      <c r="X1822" t="s">
        <v>17</v>
      </c>
      <c r="Y1822" t="s">
        <v>17</v>
      </c>
      <c r="Z1822" t="s">
        <v>16</v>
      </c>
      <c r="AA1822" t="s">
        <v>18</v>
      </c>
      <c r="AB1822" s="3">
        <v>14</v>
      </c>
      <c r="AC1822" s="3">
        <f t="shared" si="196"/>
        <v>0</v>
      </c>
      <c r="AD1822" s="3">
        <f t="shared" si="197"/>
        <v>0</v>
      </c>
      <c r="AE1822" s="3">
        <f t="shared" si="198"/>
        <v>14</v>
      </c>
      <c r="AF1822" s="4" t="str">
        <f t="shared" si="199"/>
        <v/>
      </c>
      <c r="AG1822" s="4" t="str">
        <f t="shared" si="200"/>
        <v>Pass</v>
      </c>
      <c r="AH1822" s="3">
        <f t="shared" si="201"/>
        <v>1</v>
      </c>
      <c r="AI1822" s="3" t="str">
        <f t="shared" si="202"/>
        <v>Đủ Điều kiện dự thi</v>
      </c>
      <c r="AJ1822" t="e">
        <f>VLOOKUP(A1822,'DSSV VIE1016'!$B$2:$D$55,3,0)</f>
        <v>#N/A</v>
      </c>
    </row>
    <row r="1823" spans="1:36" x14ac:dyDescent="0.35">
      <c r="A1823" t="s">
        <v>6020</v>
      </c>
      <c r="B1823" t="s">
        <v>6021</v>
      </c>
      <c r="C1823" t="s">
        <v>6022</v>
      </c>
      <c r="D1823">
        <v>2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 t="s">
        <v>14</v>
      </c>
      <c r="U1823">
        <v>1</v>
      </c>
      <c r="V1823" t="s">
        <v>15</v>
      </c>
      <c r="W1823" t="s">
        <v>16</v>
      </c>
      <c r="X1823" t="s">
        <v>17</v>
      </c>
      <c r="Y1823" t="s">
        <v>17</v>
      </c>
      <c r="Z1823" t="s">
        <v>16</v>
      </c>
      <c r="AA1823" t="s">
        <v>18</v>
      </c>
      <c r="AB1823" s="3">
        <v>14</v>
      </c>
      <c r="AC1823" s="3">
        <f t="shared" si="196"/>
        <v>0</v>
      </c>
      <c r="AD1823" s="3">
        <f t="shared" si="197"/>
        <v>0</v>
      </c>
      <c r="AE1823" s="3">
        <f t="shared" si="198"/>
        <v>14</v>
      </c>
      <c r="AF1823" s="4" t="str">
        <f t="shared" si="199"/>
        <v/>
      </c>
      <c r="AG1823" s="4" t="str">
        <f t="shared" si="200"/>
        <v>Pass</v>
      </c>
      <c r="AH1823" s="3">
        <f t="shared" si="201"/>
        <v>0</v>
      </c>
      <c r="AI1823" s="3" t="str">
        <f t="shared" si="202"/>
        <v>Fail</v>
      </c>
      <c r="AJ1823" t="e">
        <f>VLOOKUP(A1823,'DSSV VIE1016'!$B$2:$D$55,3,0)</f>
        <v>#N/A</v>
      </c>
    </row>
    <row r="1824" spans="1:36" x14ac:dyDescent="0.35">
      <c r="A1824" t="s">
        <v>6023</v>
      </c>
      <c r="B1824" t="s">
        <v>6024</v>
      </c>
      <c r="C1824" t="s">
        <v>6025</v>
      </c>
      <c r="D1824">
        <v>3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 t="s">
        <v>15</v>
      </c>
      <c r="W1824" t="s">
        <v>16</v>
      </c>
      <c r="X1824" t="s">
        <v>17</v>
      </c>
      <c r="Y1824" t="s">
        <v>17</v>
      </c>
      <c r="Z1824" t="s">
        <v>16</v>
      </c>
      <c r="AA1824" t="s">
        <v>18</v>
      </c>
      <c r="AB1824" s="3">
        <v>14</v>
      </c>
      <c r="AC1824" s="3">
        <f t="shared" si="196"/>
        <v>0</v>
      </c>
      <c r="AD1824" s="3">
        <f t="shared" si="197"/>
        <v>0</v>
      </c>
      <c r="AE1824" s="3">
        <f t="shared" si="198"/>
        <v>14</v>
      </c>
      <c r="AF1824" s="4" t="str">
        <f t="shared" si="199"/>
        <v/>
      </c>
      <c r="AG1824" s="4" t="str">
        <f t="shared" si="200"/>
        <v>Pass</v>
      </c>
      <c r="AH1824" s="3">
        <f t="shared" si="201"/>
        <v>1</v>
      </c>
      <c r="AI1824" s="3" t="str">
        <f t="shared" si="202"/>
        <v>Đủ Điều kiện dự thi</v>
      </c>
      <c r="AJ1824" t="e">
        <f>VLOOKUP(A1824,'DSSV VIE1016'!$B$2:$D$55,3,0)</f>
        <v>#N/A</v>
      </c>
    </row>
    <row r="1825" spans="1:36" x14ac:dyDescent="0.35">
      <c r="A1825" t="s">
        <v>6026</v>
      </c>
      <c r="B1825" t="s">
        <v>6027</v>
      </c>
      <c r="C1825" t="s">
        <v>6028</v>
      </c>
      <c r="D1825">
        <v>3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 t="s">
        <v>15</v>
      </c>
      <c r="W1825" t="s">
        <v>16</v>
      </c>
      <c r="X1825" t="s">
        <v>17</v>
      </c>
      <c r="Y1825" t="s">
        <v>17</v>
      </c>
      <c r="Z1825" t="s">
        <v>16</v>
      </c>
      <c r="AA1825" t="s">
        <v>18</v>
      </c>
      <c r="AB1825" s="3">
        <v>14</v>
      </c>
      <c r="AC1825" s="3">
        <f t="shared" si="196"/>
        <v>0</v>
      </c>
      <c r="AD1825" s="3">
        <f t="shared" si="197"/>
        <v>0</v>
      </c>
      <c r="AE1825" s="3">
        <f t="shared" si="198"/>
        <v>14</v>
      </c>
      <c r="AF1825" s="4" t="str">
        <f t="shared" si="199"/>
        <v/>
      </c>
      <c r="AG1825" s="4" t="str">
        <f t="shared" si="200"/>
        <v>Pass</v>
      </c>
      <c r="AH1825" s="3">
        <f t="shared" si="201"/>
        <v>1</v>
      </c>
      <c r="AI1825" s="3" t="str">
        <f t="shared" si="202"/>
        <v>Đủ Điều kiện dự thi</v>
      </c>
      <c r="AJ1825" t="e">
        <f>VLOOKUP(A1825,'DSSV VIE1016'!$B$2:$D$55,3,0)</f>
        <v>#N/A</v>
      </c>
    </row>
    <row r="1826" spans="1:36" x14ac:dyDescent="0.35">
      <c r="A1826" t="s">
        <v>6029</v>
      </c>
      <c r="B1826" t="s">
        <v>6030</v>
      </c>
      <c r="C1826" t="s">
        <v>6031</v>
      </c>
      <c r="D1826">
        <v>2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 t="s">
        <v>14</v>
      </c>
      <c r="U1826">
        <v>1</v>
      </c>
      <c r="V1826" t="s">
        <v>15</v>
      </c>
      <c r="W1826" t="s">
        <v>16</v>
      </c>
      <c r="X1826" t="s">
        <v>17</v>
      </c>
      <c r="Y1826" t="s">
        <v>17</v>
      </c>
      <c r="Z1826" t="s">
        <v>16</v>
      </c>
      <c r="AA1826" t="s">
        <v>18</v>
      </c>
      <c r="AB1826" s="3">
        <v>14</v>
      </c>
      <c r="AC1826" s="3">
        <f t="shared" si="196"/>
        <v>0</v>
      </c>
      <c r="AD1826" s="3">
        <f t="shared" si="197"/>
        <v>0</v>
      </c>
      <c r="AE1826" s="3">
        <f t="shared" si="198"/>
        <v>14</v>
      </c>
      <c r="AF1826" s="4" t="str">
        <f t="shared" si="199"/>
        <v/>
      </c>
      <c r="AG1826" s="4" t="str">
        <f t="shared" si="200"/>
        <v>Pass</v>
      </c>
      <c r="AH1826" s="3">
        <f t="shared" si="201"/>
        <v>0</v>
      </c>
      <c r="AI1826" s="3" t="str">
        <f t="shared" si="202"/>
        <v>Fail</v>
      </c>
      <c r="AJ1826" t="e">
        <f>VLOOKUP(A1826,'DSSV VIE1016'!$B$2:$D$55,3,0)</f>
        <v>#N/A</v>
      </c>
    </row>
    <row r="1827" spans="1:36" x14ac:dyDescent="0.35">
      <c r="A1827" t="s">
        <v>6032</v>
      </c>
      <c r="B1827" t="s">
        <v>6033</v>
      </c>
      <c r="C1827" t="s">
        <v>6034</v>
      </c>
      <c r="D1827">
        <v>3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 t="s">
        <v>15</v>
      </c>
      <c r="W1827" t="s">
        <v>16</v>
      </c>
      <c r="X1827" t="s">
        <v>17</v>
      </c>
      <c r="Y1827" t="s">
        <v>17</v>
      </c>
      <c r="Z1827" t="s">
        <v>16</v>
      </c>
      <c r="AA1827" t="s">
        <v>18</v>
      </c>
      <c r="AB1827" s="3">
        <v>14</v>
      </c>
      <c r="AC1827" s="3">
        <f t="shared" si="196"/>
        <v>0</v>
      </c>
      <c r="AD1827" s="3">
        <f t="shared" si="197"/>
        <v>0</v>
      </c>
      <c r="AE1827" s="3">
        <f t="shared" si="198"/>
        <v>14</v>
      </c>
      <c r="AF1827" s="4" t="str">
        <f t="shared" si="199"/>
        <v/>
      </c>
      <c r="AG1827" s="4" t="str">
        <f t="shared" si="200"/>
        <v>Pass</v>
      </c>
      <c r="AH1827" s="3">
        <f t="shared" si="201"/>
        <v>1</v>
      </c>
      <c r="AI1827" s="3" t="str">
        <f t="shared" si="202"/>
        <v>Đủ Điều kiện dự thi</v>
      </c>
      <c r="AJ1827" t="e">
        <f>VLOOKUP(A1827,'DSSV VIE1016'!$B$2:$D$55,3,0)</f>
        <v>#N/A</v>
      </c>
    </row>
    <row r="1828" spans="1:36" x14ac:dyDescent="0.35">
      <c r="A1828" t="s">
        <v>6035</v>
      </c>
      <c r="B1828" t="s">
        <v>466</v>
      </c>
      <c r="C1828" t="s">
        <v>467</v>
      </c>
      <c r="D1828">
        <v>2.9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0.9</v>
      </c>
      <c r="U1828">
        <v>1</v>
      </c>
      <c r="V1828" t="s">
        <v>15</v>
      </c>
      <c r="W1828" t="s">
        <v>16</v>
      </c>
      <c r="X1828" t="s">
        <v>17</v>
      </c>
      <c r="Y1828" t="s">
        <v>17</v>
      </c>
      <c r="Z1828" t="s">
        <v>16</v>
      </c>
      <c r="AA1828" t="s">
        <v>18</v>
      </c>
      <c r="AB1828" s="3">
        <v>14</v>
      </c>
      <c r="AC1828" s="3">
        <f t="shared" si="196"/>
        <v>0</v>
      </c>
      <c r="AD1828" s="3">
        <f t="shared" si="197"/>
        <v>0</v>
      </c>
      <c r="AE1828" s="3">
        <f t="shared" si="198"/>
        <v>14</v>
      </c>
      <c r="AF1828" s="4" t="str">
        <f t="shared" si="199"/>
        <v/>
      </c>
      <c r="AG1828" s="4" t="str">
        <f t="shared" si="200"/>
        <v>Pass</v>
      </c>
      <c r="AH1828" s="3">
        <f t="shared" si="201"/>
        <v>1</v>
      </c>
      <c r="AI1828" s="3" t="str">
        <f t="shared" si="202"/>
        <v>Đủ Điều kiện dự thi</v>
      </c>
      <c r="AJ1828" t="e">
        <f>VLOOKUP(A1828,'DSSV VIE1016'!$B$2:$D$55,3,0)</f>
        <v>#N/A</v>
      </c>
    </row>
    <row r="1829" spans="1:36" x14ac:dyDescent="0.35">
      <c r="A1829" t="s">
        <v>6036</v>
      </c>
      <c r="B1829" t="s">
        <v>6037</v>
      </c>
      <c r="C1829" t="s">
        <v>6038</v>
      </c>
      <c r="D1829">
        <v>3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 t="s">
        <v>15</v>
      </c>
      <c r="W1829" t="s">
        <v>16</v>
      </c>
      <c r="X1829" t="s">
        <v>17</v>
      </c>
      <c r="Y1829" t="s">
        <v>17</v>
      </c>
      <c r="Z1829" t="s">
        <v>16</v>
      </c>
      <c r="AA1829" t="s">
        <v>18</v>
      </c>
      <c r="AB1829" s="3">
        <v>14</v>
      </c>
      <c r="AC1829" s="3">
        <f t="shared" si="196"/>
        <v>0</v>
      </c>
      <c r="AD1829" s="3">
        <f t="shared" si="197"/>
        <v>0</v>
      </c>
      <c r="AE1829" s="3">
        <f t="shared" si="198"/>
        <v>14</v>
      </c>
      <c r="AF1829" s="4" t="str">
        <f t="shared" si="199"/>
        <v/>
      </c>
      <c r="AG1829" s="4" t="str">
        <f t="shared" si="200"/>
        <v>Pass</v>
      </c>
      <c r="AH1829" s="3">
        <f t="shared" si="201"/>
        <v>1</v>
      </c>
      <c r="AI1829" s="3" t="str">
        <f t="shared" si="202"/>
        <v>Đủ Điều kiện dự thi</v>
      </c>
      <c r="AJ1829" t="e">
        <f>VLOOKUP(A1829,'DSSV VIE1016'!$B$2:$D$55,3,0)</f>
        <v>#N/A</v>
      </c>
    </row>
    <row r="1830" spans="1:36" x14ac:dyDescent="0.35">
      <c r="A1830" t="s">
        <v>6039</v>
      </c>
      <c r="B1830" t="s">
        <v>6040</v>
      </c>
      <c r="C1830" t="s">
        <v>6041</v>
      </c>
      <c r="D1830">
        <v>2.9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0.9</v>
      </c>
      <c r="U1830">
        <v>1</v>
      </c>
      <c r="V1830" t="s">
        <v>15</v>
      </c>
      <c r="W1830" t="s">
        <v>16</v>
      </c>
      <c r="X1830" t="s">
        <v>17</v>
      </c>
      <c r="Y1830" t="s">
        <v>17</v>
      </c>
      <c r="Z1830" t="s">
        <v>16</v>
      </c>
      <c r="AA1830" t="s">
        <v>18</v>
      </c>
      <c r="AB1830" s="3">
        <v>14</v>
      </c>
      <c r="AC1830" s="3">
        <f t="shared" si="196"/>
        <v>0</v>
      </c>
      <c r="AD1830" s="3">
        <f t="shared" si="197"/>
        <v>0</v>
      </c>
      <c r="AE1830" s="3">
        <f t="shared" si="198"/>
        <v>14</v>
      </c>
      <c r="AF1830" s="4" t="str">
        <f t="shared" si="199"/>
        <v/>
      </c>
      <c r="AG1830" s="4" t="str">
        <f t="shared" si="200"/>
        <v>Pass</v>
      </c>
      <c r="AH1830" s="3">
        <f t="shared" si="201"/>
        <v>1</v>
      </c>
      <c r="AI1830" s="3" t="str">
        <f t="shared" si="202"/>
        <v>Đủ Điều kiện dự thi</v>
      </c>
      <c r="AJ1830" t="e">
        <f>VLOOKUP(A1830,'DSSV VIE1016'!$B$2:$D$55,3,0)</f>
        <v>#N/A</v>
      </c>
    </row>
    <row r="1831" spans="1:36" x14ac:dyDescent="0.35">
      <c r="A1831" t="s">
        <v>6042</v>
      </c>
      <c r="B1831" t="s">
        <v>6043</v>
      </c>
      <c r="C1831" t="s">
        <v>6044</v>
      </c>
      <c r="D1831">
        <v>1.9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0.9</v>
      </c>
      <c r="U1831" t="s">
        <v>14</v>
      </c>
      <c r="V1831" t="s">
        <v>15</v>
      </c>
      <c r="W1831" t="s">
        <v>16</v>
      </c>
      <c r="X1831" t="s">
        <v>17</v>
      </c>
      <c r="Y1831" t="s">
        <v>17</v>
      </c>
      <c r="Z1831" t="s">
        <v>16</v>
      </c>
      <c r="AA1831" t="s">
        <v>18</v>
      </c>
      <c r="AB1831" s="3">
        <v>14</v>
      </c>
      <c r="AC1831" s="3">
        <f t="shared" si="196"/>
        <v>0</v>
      </c>
      <c r="AD1831" s="3">
        <f t="shared" si="197"/>
        <v>0</v>
      </c>
      <c r="AE1831" s="3">
        <f t="shared" si="198"/>
        <v>14</v>
      </c>
      <c r="AF1831" s="4" t="str">
        <f t="shared" si="199"/>
        <v/>
      </c>
      <c r="AG1831" s="4" t="str">
        <f t="shared" si="200"/>
        <v>Pass</v>
      </c>
      <c r="AH1831" s="3">
        <f t="shared" si="201"/>
        <v>1</v>
      </c>
      <c r="AI1831" s="3" t="str">
        <f t="shared" si="202"/>
        <v>Đủ Điều kiện dự thi</v>
      </c>
      <c r="AJ1831" t="e">
        <f>VLOOKUP(A1831,'DSSV VIE1016'!$B$2:$D$55,3,0)</f>
        <v>#N/A</v>
      </c>
    </row>
    <row r="1832" spans="1:36" x14ac:dyDescent="0.35">
      <c r="A1832" t="s">
        <v>6045</v>
      </c>
      <c r="B1832" t="s">
        <v>6046</v>
      </c>
      <c r="C1832" t="s">
        <v>6047</v>
      </c>
      <c r="D1832">
        <v>3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 t="s">
        <v>15</v>
      </c>
      <c r="W1832" t="s">
        <v>16</v>
      </c>
      <c r="X1832" t="s">
        <v>17</v>
      </c>
      <c r="Y1832" t="s">
        <v>17</v>
      </c>
      <c r="Z1832" t="s">
        <v>16</v>
      </c>
      <c r="AA1832" t="s">
        <v>18</v>
      </c>
      <c r="AB1832" s="3">
        <v>14</v>
      </c>
      <c r="AC1832" s="3">
        <f t="shared" si="196"/>
        <v>0</v>
      </c>
      <c r="AD1832" s="3">
        <f t="shared" si="197"/>
        <v>0</v>
      </c>
      <c r="AE1832" s="3">
        <f t="shared" si="198"/>
        <v>14</v>
      </c>
      <c r="AF1832" s="4" t="str">
        <f t="shared" si="199"/>
        <v/>
      </c>
      <c r="AG1832" s="4" t="str">
        <f t="shared" si="200"/>
        <v>Pass</v>
      </c>
      <c r="AH1832" s="3">
        <f t="shared" si="201"/>
        <v>1</v>
      </c>
      <c r="AI1832" s="3" t="str">
        <f t="shared" si="202"/>
        <v>Đủ Điều kiện dự thi</v>
      </c>
      <c r="AJ1832" t="e">
        <f>VLOOKUP(A1832,'DSSV VIE1016'!$B$2:$D$55,3,0)</f>
        <v>#N/A</v>
      </c>
    </row>
    <row r="1833" spans="1:36" x14ac:dyDescent="0.35">
      <c r="A1833" t="s">
        <v>6048</v>
      </c>
      <c r="B1833" t="s">
        <v>6049</v>
      </c>
      <c r="C1833" t="s">
        <v>6050</v>
      </c>
      <c r="D1833">
        <v>2.9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0.9</v>
      </c>
      <c r="U1833">
        <v>1</v>
      </c>
      <c r="V1833" t="s">
        <v>15</v>
      </c>
      <c r="W1833" t="s">
        <v>16</v>
      </c>
      <c r="X1833" t="s">
        <v>17</v>
      </c>
      <c r="Y1833" t="s">
        <v>17</v>
      </c>
      <c r="Z1833" t="s">
        <v>16</v>
      </c>
      <c r="AA1833" t="s">
        <v>18</v>
      </c>
      <c r="AB1833" s="3">
        <v>14</v>
      </c>
      <c r="AC1833" s="3">
        <f t="shared" si="196"/>
        <v>0</v>
      </c>
      <c r="AD1833" s="3">
        <f t="shared" si="197"/>
        <v>0</v>
      </c>
      <c r="AE1833" s="3">
        <f t="shared" si="198"/>
        <v>14</v>
      </c>
      <c r="AF1833" s="4" t="str">
        <f t="shared" si="199"/>
        <v/>
      </c>
      <c r="AG1833" s="4" t="str">
        <f t="shared" si="200"/>
        <v>Pass</v>
      </c>
      <c r="AH1833" s="3">
        <f t="shared" si="201"/>
        <v>1</v>
      </c>
      <c r="AI1833" s="3" t="str">
        <f t="shared" si="202"/>
        <v>Đủ Điều kiện dự thi</v>
      </c>
      <c r="AJ1833" t="e">
        <f>VLOOKUP(A1833,'DSSV VIE1016'!$B$2:$D$55,3,0)</f>
        <v>#N/A</v>
      </c>
    </row>
    <row r="1834" spans="1:36" x14ac:dyDescent="0.35">
      <c r="A1834" t="s">
        <v>6051</v>
      </c>
      <c r="B1834" t="s">
        <v>6052</v>
      </c>
      <c r="C1834" t="s">
        <v>6053</v>
      </c>
      <c r="D1834">
        <v>3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 t="s">
        <v>15</v>
      </c>
      <c r="W1834" t="s">
        <v>16</v>
      </c>
      <c r="X1834" t="s">
        <v>17</v>
      </c>
      <c r="Y1834" t="s">
        <v>17</v>
      </c>
      <c r="Z1834" t="s">
        <v>16</v>
      </c>
      <c r="AA1834" t="s">
        <v>18</v>
      </c>
      <c r="AB1834" s="3">
        <v>14</v>
      </c>
      <c r="AC1834" s="3">
        <f t="shared" si="196"/>
        <v>0</v>
      </c>
      <c r="AD1834" s="3">
        <f t="shared" si="197"/>
        <v>0</v>
      </c>
      <c r="AE1834" s="3">
        <f t="shared" si="198"/>
        <v>14</v>
      </c>
      <c r="AF1834" s="4" t="str">
        <f t="shared" si="199"/>
        <v/>
      </c>
      <c r="AG1834" s="4" t="str">
        <f t="shared" si="200"/>
        <v>Pass</v>
      </c>
      <c r="AH1834" s="3">
        <f t="shared" si="201"/>
        <v>1</v>
      </c>
      <c r="AI1834" s="3" t="str">
        <f t="shared" si="202"/>
        <v>Đủ Điều kiện dự thi</v>
      </c>
      <c r="AJ1834" t="e">
        <f>VLOOKUP(A1834,'DSSV VIE1016'!$B$2:$D$55,3,0)</f>
        <v>#N/A</v>
      </c>
    </row>
    <row r="1835" spans="1:36" x14ac:dyDescent="0.35">
      <c r="A1835" t="s">
        <v>6054</v>
      </c>
      <c r="B1835" t="s">
        <v>6055</v>
      </c>
      <c r="C1835" t="s">
        <v>6056</v>
      </c>
      <c r="D1835">
        <v>3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 t="s">
        <v>15</v>
      </c>
      <c r="W1835" t="s">
        <v>16</v>
      </c>
      <c r="X1835" t="s">
        <v>17</v>
      </c>
      <c r="Y1835" t="s">
        <v>17</v>
      </c>
      <c r="Z1835" t="s">
        <v>16</v>
      </c>
      <c r="AA1835" t="s">
        <v>18</v>
      </c>
      <c r="AB1835" s="3">
        <v>14</v>
      </c>
      <c r="AC1835" s="3">
        <f t="shared" si="196"/>
        <v>0</v>
      </c>
      <c r="AD1835" s="3">
        <f t="shared" si="197"/>
        <v>0</v>
      </c>
      <c r="AE1835" s="3">
        <f t="shared" si="198"/>
        <v>14</v>
      </c>
      <c r="AF1835" s="4" t="str">
        <f t="shared" si="199"/>
        <v/>
      </c>
      <c r="AG1835" s="4" t="str">
        <f t="shared" si="200"/>
        <v>Pass</v>
      </c>
      <c r="AH1835" s="3">
        <f t="shared" si="201"/>
        <v>1</v>
      </c>
      <c r="AI1835" s="3" t="str">
        <f t="shared" si="202"/>
        <v>Đủ Điều kiện dự thi</v>
      </c>
      <c r="AJ1835" t="e">
        <f>VLOOKUP(A1835,'DSSV VIE1016'!$B$2:$D$55,3,0)</f>
        <v>#N/A</v>
      </c>
    </row>
    <row r="1836" spans="1:36" x14ac:dyDescent="0.35">
      <c r="A1836" t="s">
        <v>6057</v>
      </c>
      <c r="B1836" t="s">
        <v>6058</v>
      </c>
      <c r="C1836" t="s">
        <v>6059</v>
      </c>
      <c r="D1836">
        <v>2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 t="s">
        <v>14</v>
      </c>
      <c r="U1836">
        <v>1</v>
      </c>
      <c r="V1836" t="s">
        <v>15</v>
      </c>
      <c r="W1836" t="s">
        <v>16</v>
      </c>
      <c r="X1836" t="s">
        <v>17</v>
      </c>
      <c r="Y1836" t="s">
        <v>17</v>
      </c>
      <c r="Z1836" t="s">
        <v>16</v>
      </c>
      <c r="AA1836" t="s">
        <v>18</v>
      </c>
      <c r="AB1836" s="3">
        <v>14</v>
      </c>
      <c r="AC1836" s="3">
        <f t="shared" si="196"/>
        <v>0</v>
      </c>
      <c r="AD1836" s="3">
        <f t="shared" si="197"/>
        <v>0</v>
      </c>
      <c r="AE1836" s="3">
        <f t="shared" si="198"/>
        <v>14</v>
      </c>
      <c r="AF1836" s="4" t="str">
        <f t="shared" si="199"/>
        <v/>
      </c>
      <c r="AG1836" s="4" t="str">
        <f t="shared" si="200"/>
        <v>Pass</v>
      </c>
      <c r="AH1836" s="3">
        <f t="shared" si="201"/>
        <v>0</v>
      </c>
      <c r="AI1836" s="3" t="str">
        <f t="shared" si="202"/>
        <v>Fail</v>
      </c>
      <c r="AJ1836" t="e">
        <f>VLOOKUP(A1836,'DSSV VIE1016'!$B$2:$D$55,3,0)</f>
        <v>#N/A</v>
      </c>
    </row>
    <row r="1837" spans="1:36" x14ac:dyDescent="0.35">
      <c r="A1837" t="s">
        <v>6060</v>
      </c>
      <c r="B1837" t="s">
        <v>6061</v>
      </c>
      <c r="C1837" t="s">
        <v>6062</v>
      </c>
      <c r="D1837">
        <v>2.5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0.5</v>
      </c>
      <c r="U1837">
        <v>1</v>
      </c>
      <c r="V1837" t="s">
        <v>15</v>
      </c>
      <c r="W1837" t="s">
        <v>16</v>
      </c>
      <c r="X1837" t="s">
        <v>17</v>
      </c>
      <c r="Y1837" t="s">
        <v>17</v>
      </c>
      <c r="Z1837" t="s">
        <v>16</v>
      </c>
      <c r="AA1837" t="s">
        <v>18</v>
      </c>
      <c r="AB1837" s="3">
        <v>14</v>
      </c>
      <c r="AC1837" s="3">
        <f t="shared" si="196"/>
        <v>0</v>
      </c>
      <c r="AD1837" s="3">
        <f t="shared" si="197"/>
        <v>0</v>
      </c>
      <c r="AE1837" s="3">
        <f t="shared" si="198"/>
        <v>14</v>
      </c>
      <c r="AF1837" s="4" t="str">
        <f t="shared" si="199"/>
        <v/>
      </c>
      <c r="AG1837" s="4" t="str">
        <f t="shared" si="200"/>
        <v>Pass</v>
      </c>
      <c r="AH1837" s="3">
        <f t="shared" si="201"/>
        <v>1</v>
      </c>
      <c r="AI1837" s="3" t="str">
        <f t="shared" si="202"/>
        <v>Đủ Điều kiện dự thi</v>
      </c>
      <c r="AJ1837" t="e">
        <f>VLOOKUP(A1837,'DSSV VIE1016'!$B$2:$D$55,3,0)</f>
        <v>#N/A</v>
      </c>
    </row>
    <row r="1838" spans="1:36" x14ac:dyDescent="0.35">
      <c r="A1838" t="s">
        <v>6063</v>
      </c>
      <c r="B1838" t="s">
        <v>6064</v>
      </c>
      <c r="C1838" t="s">
        <v>6065</v>
      </c>
      <c r="D1838">
        <v>3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 t="s">
        <v>15</v>
      </c>
      <c r="W1838" t="s">
        <v>16</v>
      </c>
      <c r="X1838" t="s">
        <v>17</v>
      </c>
      <c r="Y1838" t="s">
        <v>17</v>
      </c>
      <c r="Z1838" t="s">
        <v>16</v>
      </c>
      <c r="AA1838" t="s">
        <v>18</v>
      </c>
      <c r="AB1838" s="3">
        <v>14</v>
      </c>
      <c r="AC1838" s="3">
        <f t="shared" si="196"/>
        <v>0</v>
      </c>
      <c r="AD1838" s="3">
        <f t="shared" si="197"/>
        <v>0</v>
      </c>
      <c r="AE1838" s="3">
        <f t="shared" si="198"/>
        <v>14</v>
      </c>
      <c r="AF1838" s="4" t="str">
        <f t="shared" si="199"/>
        <v/>
      </c>
      <c r="AG1838" s="4" t="str">
        <f t="shared" si="200"/>
        <v>Pass</v>
      </c>
      <c r="AH1838" s="3">
        <f t="shared" si="201"/>
        <v>1</v>
      </c>
      <c r="AI1838" s="3" t="str">
        <f t="shared" si="202"/>
        <v>Đủ Điều kiện dự thi</v>
      </c>
      <c r="AJ1838" t="e">
        <f>VLOOKUP(A1838,'DSSV VIE1016'!$B$2:$D$55,3,0)</f>
        <v>#N/A</v>
      </c>
    </row>
    <row r="1839" spans="1:36" x14ac:dyDescent="0.35">
      <c r="A1839" t="s">
        <v>6066</v>
      </c>
      <c r="B1839" t="s">
        <v>6067</v>
      </c>
      <c r="C1839" t="s">
        <v>6068</v>
      </c>
      <c r="D1839">
        <v>3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 t="s">
        <v>15</v>
      </c>
      <c r="W1839" t="s">
        <v>16</v>
      </c>
      <c r="X1839" t="s">
        <v>17</v>
      </c>
      <c r="Y1839" t="s">
        <v>17</v>
      </c>
      <c r="Z1839" t="s">
        <v>16</v>
      </c>
      <c r="AA1839" t="s">
        <v>18</v>
      </c>
      <c r="AB1839" s="3">
        <v>14</v>
      </c>
      <c r="AC1839" s="3">
        <f t="shared" si="196"/>
        <v>0</v>
      </c>
      <c r="AD1839" s="3">
        <f t="shared" si="197"/>
        <v>0</v>
      </c>
      <c r="AE1839" s="3">
        <f t="shared" si="198"/>
        <v>14</v>
      </c>
      <c r="AF1839" s="4" t="str">
        <f t="shared" si="199"/>
        <v/>
      </c>
      <c r="AG1839" s="4" t="str">
        <f t="shared" si="200"/>
        <v>Pass</v>
      </c>
      <c r="AH1839" s="3">
        <f t="shared" si="201"/>
        <v>1</v>
      </c>
      <c r="AI1839" s="3" t="str">
        <f t="shared" si="202"/>
        <v>Đủ Điều kiện dự thi</v>
      </c>
      <c r="AJ1839" t="e">
        <f>VLOOKUP(A1839,'DSSV VIE1016'!$B$2:$D$55,3,0)</f>
        <v>#N/A</v>
      </c>
    </row>
    <row r="1840" spans="1:36" x14ac:dyDescent="0.35">
      <c r="A1840" t="s">
        <v>6069</v>
      </c>
      <c r="B1840" t="s">
        <v>6070</v>
      </c>
      <c r="C1840" t="s">
        <v>6071</v>
      </c>
      <c r="D1840">
        <v>3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 t="s">
        <v>15</v>
      </c>
      <c r="W1840" t="s">
        <v>16</v>
      </c>
      <c r="X1840" t="s">
        <v>17</v>
      </c>
      <c r="Y1840" t="s">
        <v>17</v>
      </c>
      <c r="Z1840" t="s">
        <v>16</v>
      </c>
      <c r="AA1840" t="s">
        <v>18</v>
      </c>
      <c r="AB1840" s="3">
        <v>14</v>
      </c>
      <c r="AC1840" s="3">
        <f t="shared" si="196"/>
        <v>0</v>
      </c>
      <c r="AD1840" s="3">
        <f t="shared" si="197"/>
        <v>0</v>
      </c>
      <c r="AE1840" s="3">
        <f t="shared" si="198"/>
        <v>14</v>
      </c>
      <c r="AF1840" s="4" t="str">
        <f t="shared" si="199"/>
        <v/>
      </c>
      <c r="AG1840" s="4" t="str">
        <f t="shared" si="200"/>
        <v>Pass</v>
      </c>
      <c r="AH1840" s="3">
        <f t="shared" si="201"/>
        <v>1</v>
      </c>
      <c r="AI1840" s="3" t="str">
        <f t="shared" si="202"/>
        <v>Đủ Điều kiện dự thi</v>
      </c>
      <c r="AJ1840" t="e">
        <f>VLOOKUP(A1840,'DSSV VIE1016'!$B$2:$D$55,3,0)</f>
        <v>#N/A</v>
      </c>
    </row>
    <row r="1841" spans="1:36" x14ac:dyDescent="0.35">
      <c r="A1841" t="s">
        <v>6072</v>
      </c>
      <c r="B1841" t="s">
        <v>6073</v>
      </c>
      <c r="C1841" t="s">
        <v>6074</v>
      </c>
      <c r="D1841">
        <v>3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 t="s">
        <v>15</v>
      </c>
      <c r="W1841" t="s">
        <v>16</v>
      </c>
      <c r="X1841" t="s">
        <v>17</v>
      </c>
      <c r="Y1841" t="s">
        <v>17</v>
      </c>
      <c r="Z1841" t="s">
        <v>16</v>
      </c>
      <c r="AA1841" t="s">
        <v>18</v>
      </c>
      <c r="AB1841" s="3">
        <v>14</v>
      </c>
      <c r="AC1841" s="3">
        <f t="shared" si="196"/>
        <v>0</v>
      </c>
      <c r="AD1841" s="3">
        <f t="shared" si="197"/>
        <v>0</v>
      </c>
      <c r="AE1841" s="3">
        <f t="shared" si="198"/>
        <v>14</v>
      </c>
      <c r="AF1841" s="4" t="str">
        <f t="shared" si="199"/>
        <v/>
      </c>
      <c r="AG1841" s="4" t="str">
        <f t="shared" si="200"/>
        <v>Pass</v>
      </c>
      <c r="AH1841" s="3">
        <f t="shared" si="201"/>
        <v>1</v>
      </c>
      <c r="AI1841" s="3" t="str">
        <f t="shared" si="202"/>
        <v>Đủ Điều kiện dự thi</v>
      </c>
      <c r="AJ1841" t="e">
        <f>VLOOKUP(A1841,'DSSV VIE1016'!$B$2:$D$55,3,0)</f>
        <v>#N/A</v>
      </c>
    </row>
    <row r="1842" spans="1:36" x14ac:dyDescent="0.35">
      <c r="A1842" t="s">
        <v>6075</v>
      </c>
      <c r="B1842" t="s">
        <v>6076</v>
      </c>
      <c r="C1842" t="s">
        <v>6077</v>
      </c>
      <c r="D1842">
        <v>2.9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0.9</v>
      </c>
      <c r="U1842">
        <v>1</v>
      </c>
      <c r="V1842" t="s">
        <v>15</v>
      </c>
      <c r="W1842" t="s">
        <v>16</v>
      </c>
      <c r="X1842" t="s">
        <v>17</v>
      </c>
      <c r="Y1842" t="s">
        <v>17</v>
      </c>
      <c r="Z1842" t="s">
        <v>16</v>
      </c>
      <c r="AA1842" t="s">
        <v>18</v>
      </c>
      <c r="AB1842" s="3">
        <v>14</v>
      </c>
      <c r="AC1842" s="3">
        <f t="shared" si="196"/>
        <v>0</v>
      </c>
      <c r="AD1842" s="3">
        <f t="shared" si="197"/>
        <v>0</v>
      </c>
      <c r="AE1842" s="3">
        <f t="shared" si="198"/>
        <v>14</v>
      </c>
      <c r="AF1842" s="4" t="str">
        <f t="shared" si="199"/>
        <v/>
      </c>
      <c r="AG1842" s="4" t="str">
        <f t="shared" si="200"/>
        <v>Pass</v>
      </c>
      <c r="AH1842" s="3">
        <f t="shared" si="201"/>
        <v>1</v>
      </c>
      <c r="AI1842" s="3" t="str">
        <f t="shared" si="202"/>
        <v>Đủ Điều kiện dự thi</v>
      </c>
      <c r="AJ1842" t="e">
        <f>VLOOKUP(A1842,'DSSV VIE1016'!$B$2:$D$55,3,0)</f>
        <v>#N/A</v>
      </c>
    </row>
    <row r="1843" spans="1:36" x14ac:dyDescent="0.35">
      <c r="A1843" t="s">
        <v>6078</v>
      </c>
      <c r="B1843" t="s">
        <v>6079</v>
      </c>
      <c r="C1843" t="s">
        <v>6080</v>
      </c>
      <c r="D1843">
        <v>3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 t="s">
        <v>15</v>
      </c>
      <c r="W1843" t="s">
        <v>16</v>
      </c>
      <c r="X1843" t="s">
        <v>17</v>
      </c>
      <c r="Y1843" t="s">
        <v>17</v>
      </c>
      <c r="Z1843" t="s">
        <v>16</v>
      </c>
      <c r="AA1843" t="s">
        <v>18</v>
      </c>
      <c r="AB1843" s="3">
        <v>14</v>
      </c>
      <c r="AC1843" s="3">
        <f t="shared" si="196"/>
        <v>0</v>
      </c>
      <c r="AD1843" s="3">
        <f t="shared" si="197"/>
        <v>0</v>
      </c>
      <c r="AE1843" s="3">
        <f t="shared" si="198"/>
        <v>14</v>
      </c>
      <c r="AF1843" s="4" t="str">
        <f t="shared" si="199"/>
        <v/>
      </c>
      <c r="AG1843" s="4" t="str">
        <f t="shared" si="200"/>
        <v>Pass</v>
      </c>
      <c r="AH1843" s="3">
        <f t="shared" si="201"/>
        <v>1</v>
      </c>
      <c r="AI1843" s="3" t="str">
        <f t="shared" si="202"/>
        <v>Đủ Điều kiện dự thi</v>
      </c>
      <c r="AJ1843" t="e">
        <f>VLOOKUP(A1843,'DSSV VIE1016'!$B$2:$D$55,3,0)</f>
        <v>#N/A</v>
      </c>
    </row>
    <row r="1844" spans="1:36" x14ac:dyDescent="0.35">
      <c r="A1844" t="s">
        <v>6081</v>
      </c>
      <c r="B1844" t="s">
        <v>6082</v>
      </c>
      <c r="C1844" t="s">
        <v>6083</v>
      </c>
      <c r="D1844">
        <v>3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 t="s">
        <v>15</v>
      </c>
      <c r="W1844" t="s">
        <v>16</v>
      </c>
      <c r="X1844" t="s">
        <v>17</v>
      </c>
      <c r="Y1844" t="s">
        <v>17</v>
      </c>
      <c r="Z1844" t="s">
        <v>16</v>
      </c>
      <c r="AA1844" t="s">
        <v>18</v>
      </c>
      <c r="AB1844" s="3">
        <v>14</v>
      </c>
      <c r="AC1844" s="3">
        <f t="shared" si="196"/>
        <v>0</v>
      </c>
      <c r="AD1844" s="3">
        <f t="shared" si="197"/>
        <v>0</v>
      </c>
      <c r="AE1844" s="3">
        <f t="shared" si="198"/>
        <v>14</v>
      </c>
      <c r="AF1844" s="4" t="str">
        <f t="shared" si="199"/>
        <v/>
      </c>
      <c r="AG1844" s="4" t="str">
        <f t="shared" si="200"/>
        <v>Pass</v>
      </c>
      <c r="AH1844" s="3">
        <f t="shared" si="201"/>
        <v>1</v>
      </c>
      <c r="AI1844" s="3" t="str">
        <f t="shared" si="202"/>
        <v>Đủ Điều kiện dự thi</v>
      </c>
      <c r="AJ1844" t="e">
        <f>VLOOKUP(A1844,'DSSV VIE1016'!$B$2:$D$55,3,0)</f>
        <v>#N/A</v>
      </c>
    </row>
    <row r="1845" spans="1:36" x14ac:dyDescent="0.35">
      <c r="A1845" t="s">
        <v>6084</v>
      </c>
      <c r="B1845" t="s">
        <v>6085</v>
      </c>
      <c r="C1845" t="s">
        <v>6086</v>
      </c>
      <c r="D1845">
        <v>2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 t="s">
        <v>14</v>
      </c>
      <c r="U1845">
        <v>1</v>
      </c>
      <c r="V1845" t="s">
        <v>15</v>
      </c>
      <c r="W1845" t="s">
        <v>16</v>
      </c>
      <c r="X1845" t="s">
        <v>17</v>
      </c>
      <c r="Y1845" t="s">
        <v>17</v>
      </c>
      <c r="Z1845" t="s">
        <v>16</v>
      </c>
      <c r="AA1845" t="s">
        <v>18</v>
      </c>
      <c r="AB1845" s="3">
        <v>14</v>
      </c>
      <c r="AC1845" s="3">
        <f t="shared" si="196"/>
        <v>0</v>
      </c>
      <c r="AD1845" s="3">
        <f t="shared" si="197"/>
        <v>0</v>
      </c>
      <c r="AE1845" s="3">
        <f t="shared" si="198"/>
        <v>14</v>
      </c>
      <c r="AF1845" s="4" t="str">
        <f t="shared" si="199"/>
        <v/>
      </c>
      <c r="AG1845" s="4" t="str">
        <f t="shared" si="200"/>
        <v>Pass</v>
      </c>
      <c r="AH1845" s="3">
        <f t="shared" si="201"/>
        <v>0</v>
      </c>
      <c r="AI1845" s="3" t="str">
        <f t="shared" si="202"/>
        <v>Fail</v>
      </c>
      <c r="AJ1845" t="e">
        <f>VLOOKUP(A1845,'DSSV VIE1016'!$B$2:$D$55,3,0)</f>
        <v>#N/A</v>
      </c>
    </row>
    <row r="1846" spans="1:36" x14ac:dyDescent="0.35">
      <c r="A1846" t="s">
        <v>6087</v>
      </c>
      <c r="B1846" t="s">
        <v>6088</v>
      </c>
      <c r="C1846" t="s">
        <v>6089</v>
      </c>
      <c r="D1846">
        <v>2.9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0.9</v>
      </c>
      <c r="U1846">
        <v>1</v>
      </c>
      <c r="V1846" t="s">
        <v>15</v>
      </c>
      <c r="W1846" t="s">
        <v>16</v>
      </c>
      <c r="X1846" t="s">
        <v>17</v>
      </c>
      <c r="Y1846" t="s">
        <v>17</v>
      </c>
      <c r="Z1846" t="s">
        <v>16</v>
      </c>
      <c r="AA1846" t="s">
        <v>18</v>
      </c>
      <c r="AB1846" s="3">
        <v>14</v>
      </c>
      <c r="AC1846" s="3">
        <f t="shared" si="196"/>
        <v>0</v>
      </c>
      <c r="AD1846" s="3">
        <f t="shared" si="197"/>
        <v>0</v>
      </c>
      <c r="AE1846" s="3">
        <f t="shared" si="198"/>
        <v>14</v>
      </c>
      <c r="AF1846" s="4" t="str">
        <f t="shared" si="199"/>
        <v/>
      </c>
      <c r="AG1846" s="4" t="str">
        <f t="shared" si="200"/>
        <v>Pass</v>
      </c>
      <c r="AH1846" s="3">
        <f t="shared" si="201"/>
        <v>1</v>
      </c>
      <c r="AI1846" s="3" t="str">
        <f t="shared" si="202"/>
        <v>Đủ Điều kiện dự thi</v>
      </c>
      <c r="AJ1846" t="e">
        <f>VLOOKUP(A1846,'DSSV VIE1016'!$B$2:$D$55,3,0)</f>
        <v>#N/A</v>
      </c>
    </row>
    <row r="1847" spans="1:36" x14ac:dyDescent="0.35">
      <c r="A1847" t="s">
        <v>6090</v>
      </c>
      <c r="B1847" t="s">
        <v>6091</v>
      </c>
      <c r="C1847" t="s">
        <v>6092</v>
      </c>
      <c r="D1847">
        <v>3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 t="s">
        <v>15</v>
      </c>
      <c r="W1847" t="s">
        <v>16</v>
      </c>
      <c r="X1847" t="s">
        <v>17</v>
      </c>
      <c r="Y1847" t="s">
        <v>17</v>
      </c>
      <c r="Z1847" t="s">
        <v>16</v>
      </c>
      <c r="AA1847" t="s">
        <v>18</v>
      </c>
      <c r="AB1847" s="3">
        <v>14</v>
      </c>
      <c r="AC1847" s="3">
        <f t="shared" si="196"/>
        <v>0</v>
      </c>
      <c r="AD1847" s="3">
        <f t="shared" si="197"/>
        <v>0</v>
      </c>
      <c r="AE1847" s="3">
        <f t="shared" si="198"/>
        <v>14</v>
      </c>
      <c r="AF1847" s="4" t="str">
        <f t="shared" si="199"/>
        <v/>
      </c>
      <c r="AG1847" s="4" t="str">
        <f t="shared" si="200"/>
        <v>Pass</v>
      </c>
      <c r="AH1847" s="3">
        <f t="shared" si="201"/>
        <v>1</v>
      </c>
      <c r="AI1847" s="3" t="str">
        <f t="shared" si="202"/>
        <v>Đủ Điều kiện dự thi</v>
      </c>
      <c r="AJ1847" t="e">
        <f>VLOOKUP(A1847,'DSSV VIE1016'!$B$2:$D$55,3,0)</f>
        <v>#N/A</v>
      </c>
    </row>
    <row r="1848" spans="1:36" x14ac:dyDescent="0.35">
      <c r="A1848" t="s">
        <v>6093</v>
      </c>
      <c r="B1848" t="s">
        <v>6094</v>
      </c>
      <c r="C1848" t="s">
        <v>6095</v>
      </c>
      <c r="D1848">
        <v>3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 t="s">
        <v>15</v>
      </c>
      <c r="W1848" t="s">
        <v>16</v>
      </c>
      <c r="X1848" t="s">
        <v>17</v>
      </c>
      <c r="Y1848" t="s">
        <v>17</v>
      </c>
      <c r="Z1848" t="s">
        <v>16</v>
      </c>
      <c r="AA1848" t="s">
        <v>18</v>
      </c>
      <c r="AB1848" s="3">
        <v>14</v>
      </c>
      <c r="AC1848" s="3">
        <f t="shared" si="196"/>
        <v>0</v>
      </c>
      <c r="AD1848" s="3">
        <f t="shared" si="197"/>
        <v>0</v>
      </c>
      <c r="AE1848" s="3">
        <f t="shared" si="198"/>
        <v>14</v>
      </c>
      <c r="AF1848" s="4" t="str">
        <f t="shared" si="199"/>
        <v/>
      </c>
      <c r="AG1848" s="4" t="str">
        <f t="shared" si="200"/>
        <v>Pass</v>
      </c>
      <c r="AH1848" s="3">
        <f t="shared" si="201"/>
        <v>1</v>
      </c>
      <c r="AI1848" s="3" t="str">
        <f t="shared" si="202"/>
        <v>Đủ Điều kiện dự thi</v>
      </c>
      <c r="AJ1848" t="e">
        <f>VLOOKUP(A1848,'DSSV VIE1016'!$B$2:$D$55,3,0)</f>
        <v>#N/A</v>
      </c>
    </row>
    <row r="1849" spans="1:36" x14ac:dyDescent="0.35">
      <c r="A1849" t="s">
        <v>6096</v>
      </c>
      <c r="B1849" t="s">
        <v>6097</v>
      </c>
      <c r="C1849" t="s">
        <v>6098</v>
      </c>
      <c r="D1849">
        <v>3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 t="s">
        <v>15</v>
      </c>
      <c r="W1849" t="s">
        <v>16</v>
      </c>
      <c r="X1849" t="s">
        <v>17</v>
      </c>
      <c r="Y1849" t="s">
        <v>17</v>
      </c>
      <c r="Z1849" t="s">
        <v>16</v>
      </c>
      <c r="AA1849" t="s">
        <v>18</v>
      </c>
      <c r="AB1849" s="3">
        <v>14</v>
      </c>
      <c r="AC1849" s="3">
        <f t="shared" si="196"/>
        <v>0</v>
      </c>
      <c r="AD1849" s="3">
        <f t="shared" si="197"/>
        <v>0</v>
      </c>
      <c r="AE1849" s="3">
        <f t="shared" si="198"/>
        <v>14</v>
      </c>
      <c r="AF1849" s="4" t="str">
        <f t="shared" si="199"/>
        <v/>
      </c>
      <c r="AG1849" s="4" t="str">
        <f t="shared" si="200"/>
        <v>Pass</v>
      </c>
      <c r="AH1849" s="3">
        <f t="shared" si="201"/>
        <v>1</v>
      </c>
      <c r="AI1849" s="3" t="str">
        <f t="shared" si="202"/>
        <v>Đủ Điều kiện dự thi</v>
      </c>
      <c r="AJ1849" t="e">
        <f>VLOOKUP(A1849,'DSSV VIE1016'!$B$2:$D$55,3,0)</f>
        <v>#N/A</v>
      </c>
    </row>
    <row r="1850" spans="1:36" x14ac:dyDescent="0.35">
      <c r="A1850" t="s">
        <v>6099</v>
      </c>
      <c r="B1850" t="s">
        <v>6100</v>
      </c>
      <c r="C1850" t="s">
        <v>6101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 t="s">
        <v>14</v>
      </c>
      <c r="U1850" t="s">
        <v>14</v>
      </c>
      <c r="V1850" t="s">
        <v>15</v>
      </c>
      <c r="W1850" t="s">
        <v>16</v>
      </c>
      <c r="X1850" t="s">
        <v>17</v>
      </c>
      <c r="Y1850" t="s">
        <v>17</v>
      </c>
      <c r="Z1850" t="s">
        <v>16</v>
      </c>
      <c r="AA1850" t="s">
        <v>18</v>
      </c>
      <c r="AB1850" s="3">
        <v>14</v>
      </c>
      <c r="AC1850" s="3">
        <f t="shared" si="196"/>
        <v>0</v>
      </c>
      <c r="AD1850" s="3">
        <f t="shared" si="197"/>
        <v>0</v>
      </c>
      <c r="AE1850" s="3">
        <f t="shared" si="198"/>
        <v>14</v>
      </c>
      <c r="AF1850" s="4" t="str">
        <f t="shared" si="199"/>
        <v/>
      </c>
      <c r="AG1850" s="4" t="str">
        <f t="shared" si="200"/>
        <v>Pass</v>
      </c>
      <c r="AH1850" s="3">
        <f t="shared" si="201"/>
        <v>0</v>
      </c>
      <c r="AI1850" s="3" t="str">
        <f t="shared" si="202"/>
        <v>Fail</v>
      </c>
      <c r="AJ1850" t="e">
        <f>VLOOKUP(A1850,'DSSV VIE1016'!$B$2:$D$55,3,0)</f>
        <v>#N/A</v>
      </c>
    </row>
    <row r="1851" spans="1:36" x14ac:dyDescent="0.35">
      <c r="A1851" t="s">
        <v>6102</v>
      </c>
      <c r="B1851" t="s">
        <v>6103</v>
      </c>
      <c r="C1851" t="s">
        <v>6104</v>
      </c>
      <c r="D1851">
        <v>2.9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0.9</v>
      </c>
      <c r="U1851">
        <v>1</v>
      </c>
      <c r="V1851" t="s">
        <v>15</v>
      </c>
      <c r="W1851" t="s">
        <v>16</v>
      </c>
      <c r="X1851" t="s">
        <v>17</v>
      </c>
      <c r="Y1851" t="s">
        <v>17</v>
      </c>
      <c r="Z1851" t="s">
        <v>16</v>
      </c>
      <c r="AA1851" t="s">
        <v>18</v>
      </c>
      <c r="AB1851" s="3">
        <v>14</v>
      </c>
      <c r="AC1851" s="3">
        <f t="shared" si="196"/>
        <v>0</v>
      </c>
      <c r="AD1851" s="3">
        <f t="shared" si="197"/>
        <v>0</v>
      </c>
      <c r="AE1851" s="3">
        <f t="shared" si="198"/>
        <v>14</v>
      </c>
      <c r="AF1851" s="4" t="str">
        <f t="shared" si="199"/>
        <v/>
      </c>
      <c r="AG1851" s="4" t="str">
        <f t="shared" si="200"/>
        <v>Pass</v>
      </c>
      <c r="AH1851" s="3">
        <f t="shared" si="201"/>
        <v>1</v>
      </c>
      <c r="AI1851" s="3" t="str">
        <f t="shared" si="202"/>
        <v>Đủ Điều kiện dự thi</v>
      </c>
      <c r="AJ1851" t="e">
        <f>VLOOKUP(A1851,'DSSV VIE1016'!$B$2:$D$55,3,0)</f>
        <v>#N/A</v>
      </c>
    </row>
    <row r="1852" spans="1:36" x14ac:dyDescent="0.35">
      <c r="A1852" t="s">
        <v>6105</v>
      </c>
      <c r="B1852" t="s">
        <v>6106</v>
      </c>
      <c r="C1852" t="s">
        <v>6107</v>
      </c>
      <c r="D1852">
        <v>3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 t="s">
        <v>15</v>
      </c>
      <c r="W1852" t="s">
        <v>16</v>
      </c>
      <c r="X1852" t="s">
        <v>17</v>
      </c>
      <c r="Y1852" t="s">
        <v>17</v>
      </c>
      <c r="Z1852" t="s">
        <v>16</v>
      </c>
      <c r="AA1852" t="s">
        <v>18</v>
      </c>
      <c r="AB1852" s="3">
        <v>14</v>
      </c>
      <c r="AC1852" s="3">
        <f t="shared" si="196"/>
        <v>0</v>
      </c>
      <c r="AD1852" s="3">
        <f t="shared" si="197"/>
        <v>0</v>
      </c>
      <c r="AE1852" s="3">
        <f t="shared" si="198"/>
        <v>14</v>
      </c>
      <c r="AF1852" s="4" t="str">
        <f t="shared" si="199"/>
        <v/>
      </c>
      <c r="AG1852" s="4" t="str">
        <f t="shared" si="200"/>
        <v>Pass</v>
      </c>
      <c r="AH1852" s="3">
        <f t="shared" si="201"/>
        <v>1</v>
      </c>
      <c r="AI1852" s="3" t="str">
        <f t="shared" si="202"/>
        <v>Đủ Điều kiện dự thi</v>
      </c>
      <c r="AJ1852" t="e">
        <f>VLOOKUP(A1852,'DSSV VIE1016'!$B$2:$D$55,3,0)</f>
        <v>#N/A</v>
      </c>
    </row>
    <row r="1853" spans="1:36" x14ac:dyDescent="0.35">
      <c r="A1853" t="s">
        <v>6108</v>
      </c>
      <c r="B1853" t="s">
        <v>6109</v>
      </c>
      <c r="C1853" t="s">
        <v>6110</v>
      </c>
      <c r="D1853">
        <v>2.9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0.9</v>
      </c>
      <c r="U1853">
        <v>1</v>
      </c>
      <c r="V1853" t="s">
        <v>15</v>
      </c>
      <c r="W1853" t="s">
        <v>16</v>
      </c>
      <c r="X1853" t="s">
        <v>17</v>
      </c>
      <c r="Y1853" t="s">
        <v>17</v>
      </c>
      <c r="Z1853" t="s">
        <v>16</v>
      </c>
      <c r="AA1853" t="s">
        <v>18</v>
      </c>
      <c r="AB1853" s="3">
        <v>14</v>
      </c>
      <c r="AC1853" s="3">
        <f t="shared" si="196"/>
        <v>0</v>
      </c>
      <c r="AD1853" s="3">
        <f t="shared" si="197"/>
        <v>0</v>
      </c>
      <c r="AE1853" s="3">
        <f t="shared" si="198"/>
        <v>14</v>
      </c>
      <c r="AF1853" s="4" t="str">
        <f t="shared" si="199"/>
        <v/>
      </c>
      <c r="AG1853" s="4" t="str">
        <f t="shared" si="200"/>
        <v>Pass</v>
      </c>
      <c r="AH1853" s="3">
        <f t="shared" si="201"/>
        <v>1</v>
      </c>
      <c r="AI1853" s="3" t="str">
        <f t="shared" si="202"/>
        <v>Đủ Điều kiện dự thi</v>
      </c>
      <c r="AJ1853" t="e">
        <f>VLOOKUP(A1853,'DSSV VIE1016'!$B$2:$D$55,3,0)</f>
        <v>#N/A</v>
      </c>
    </row>
    <row r="1854" spans="1:36" x14ac:dyDescent="0.35">
      <c r="A1854" t="s">
        <v>6111</v>
      </c>
      <c r="B1854" t="s">
        <v>6112</v>
      </c>
      <c r="C1854" t="s">
        <v>6113</v>
      </c>
      <c r="D1854">
        <v>2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 t="s">
        <v>14</v>
      </c>
      <c r="U1854">
        <v>1</v>
      </c>
      <c r="V1854" t="s">
        <v>15</v>
      </c>
      <c r="W1854" t="s">
        <v>16</v>
      </c>
      <c r="X1854" t="s">
        <v>17</v>
      </c>
      <c r="Y1854" t="s">
        <v>17</v>
      </c>
      <c r="Z1854" t="s">
        <v>16</v>
      </c>
      <c r="AA1854" t="s">
        <v>18</v>
      </c>
      <c r="AB1854" s="3">
        <v>14</v>
      </c>
      <c r="AC1854" s="3">
        <f t="shared" si="196"/>
        <v>0</v>
      </c>
      <c r="AD1854" s="3">
        <f t="shared" si="197"/>
        <v>0</v>
      </c>
      <c r="AE1854" s="3">
        <f t="shared" si="198"/>
        <v>14</v>
      </c>
      <c r="AF1854" s="4" t="str">
        <f t="shared" si="199"/>
        <v/>
      </c>
      <c r="AG1854" s="4" t="str">
        <f t="shared" si="200"/>
        <v>Pass</v>
      </c>
      <c r="AH1854" s="3">
        <f t="shared" si="201"/>
        <v>0</v>
      </c>
      <c r="AI1854" s="3" t="str">
        <f t="shared" si="202"/>
        <v>Fail</v>
      </c>
      <c r="AJ1854" t="e">
        <f>VLOOKUP(A1854,'DSSV VIE1016'!$B$2:$D$55,3,0)</f>
        <v>#N/A</v>
      </c>
    </row>
    <row r="1855" spans="1:36" x14ac:dyDescent="0.35">
      <c r="A1855" t="s">
        <v>6114</v>
      </c>
      <c r="B1855" t="s">
        <v>6115</v>
      </c>
      <c r="C1855" t="s">
        <v>6116</v>
      </c>
      <c r="D1855">
        <v>3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 t="s">
        <v>15</v>
      </c>
      <c r="W1855" t="s">
        <v>16</v>
      </c>
      <c r="X1855" t="s">
        <v>17</v>
      </c>
      <c r="Y1855" t="s">
        <v>17</v>
      </c>
      <c r="Z1855" t="s">
        <v>16</v>
      </c>
      <c r="AA1855" t="s">
        <v>18</v>
      </c>
      <c r="AB1855" s="3">
        <v>14</v>
      </c>
      <c r="AC1855" s="3">
        <f t="shared" si="196"/>
        <v>0</v>
      </c>
      <c r="AD1855" s="3">
        <f t="shared" si="197"/>
        <v>0</v>
      </c>
      <c r="AE1855" s="3">
        <f t="shared" si="198"/>
        <v>14</v>
      </c>
      <c r="AF1855" s="4" t="str">
        <f t="shared" si="199"/>
        <v/>
      </c>
      <c r="AG1855" s="4" t="str">
        <f t="shared" si="200"/>
        <v>Pass</v>
      </c>
      <c r="AH1855" s="3">
        <f t="shared" si="201"/>
        <v>1</v>
      </c>
      <c r="AI1855" s="3" t="str">
        <f t="shared" si="202"/>
        <v>Đủ Điều kiện dự thi</v>
      </c>
      <c r="AJ1855" t="e">
        <f>VLOOKUP(A1855,'DSSV VIE1016'!$B$2:$D$55,3,0)</f>
        <v>#N/A</v>
      </c>
    </row>
    <row r="1856" spans="1:36" x14ac:dyDescent="0.35">
      <c r="A1856" t="s">
        <v>6117</v>
      </c>
      <c r="B1856" t="s">
        <v>6118</v>
      </c>
      <c r="C1856" t="s">
        <v>6119</v>
      </c>
      <c r="D1856">
        <v>3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 t="s">
        <v>15</v>
      </c>
      <c r="W1856" t="s">
        <v>16</v>
      </c>
      <c r="X1856" t="s">
        <v>17</v>
      </c>
      <c r="Y1856" t="s">
        <v>17</v>
      </c>
      <c r="Z1856" t="s">
        <v>16</v>
      </c>
      <c r="AA1856" t="s">
        <v>18</v>
      </c>
      <c r="AB1856" s="3">
        <v>14</v>
      </c>
      <c r="AC1856" s="3">
        <f t="shared" si="196"/>
        <v>0</v>
      </c>
      <c r="AD1856" s="3">
        <f t="shared" si="197"/>
        <v>0</v>
      </c>
      <c r="AE1856" s="3">
        <f t="shared" si="198"/>
        <v>14</v>
      </c>
      <c r="AF1856" s="4" t="str">
        <f t="shared" si="199"/>
        <v/>
      </c>
      <c r="AG1856" s="4" t="str">
        <f t="shared" si="200"/>
        <v>Pass</v>
      </c>
      <c r="AH1856" s="3">
        <f t="shared" si="201"/>
        <v>1</v>
      </c>
      <c r="AI1856" s="3" t="str">
        <f t="shared" si="202"/>
        <v>Đủ Điều kiện dự thi</v>
      </c>
      <c r="AJ1856" t="e">
        <f>VLOOKUP(A1856,'DSSV VIE1016'!$B$2:$D$55,3,0)</f>
        <v>#N/A</v>
      </c>
    </row>
    <row r="1857" spans="1:36" x14ac:dyDescent="0.35">
      <c r="A1857" t="s">
        <v>6120</v>
      </c>
      <c r="B1857" t="s">
        <v>6121</v>
      </c>
      <c r="C1857" t="s">
        <v>6122</v>
      </c>
      <c r="D1857">
        <v>0</v>
      </c>
      <c r="E1857" t="s">
        <v>14</v>
      </c>
      <c r="F1857" t="s">
        <v>14</v>
      </c>
      <c r="G1857" t="s">
        <v>14</v>
      </c>
      <c r="H1857" t="s">
        <v>14</v>
      </c>
      <c r="I1857" t="s">
        <v>14</v>
      </c>
      <c r="J1857" t="s">
        <v>14</v>
      </c>
      <c r="K1857" t="s">
        <v>14</v>
      </c>
      <c r="L1857" t="s">
        <v>14</v>
      </c>
      <c r="M1857" t="s">
        <v>14</v>
      </c>
      <c r="N1857" t="s">
        <v>14</v>
      </c>
      <c r="O1857" t="s">
        <v>14</v>
      </c>
      <c r="P1857" t="s">
        <v>14</v>
      </c>
      <c r="Q1857" t="s">
        <v>14</v>
      </c>
      <c r="R1857" t="s">
        <v>14</v>
      </c>
      <c r="S1857">
        <v>0</v>
      </c>
      <c r="T1857" t="s">
        <v>14</v>
      </c>
      <c r="U1857" t="s">
        <v>14</v>
      </c>
      <c r="V1857" t="s">
        <v>15</v>
      </c>
      <c r="W1857" t="s">
        <v>16</v>
      </c>
      <c r="X1857" t="s">
        <v>17</v>
      </c>
      <c r="Y1857" t="s">
        <v>17</v>
      </c>
      <c r="Z1857" t="s">
        <v>16</v>
      </c>
      <c r="AA1857" t="s">
        <v>18</v>
      </c>
      <c r="AB1857" s="3">
        <v>14</v>
      </c>
      <c r="AC1857" s="3">
        <f t="shared" si="196"/>
        <v>14</v>
      </c>
      <c r="AD1857" s="3">
        <f t="shared" si="197"/>
        <v>0</v>
      </c>
      <c r="AE1857" s="3">
        <f t="shared" si="198"/>
        <v>0</v>
      </c>
      <c r="AF1857" s="4" t="str">
        <f t="shared" si="199"/>
        <v>Chưa tham gia học lần nào</v>
      </c>
      <c r="AG1857" s="4" t="str">
        <f t="shared" si="200"/>
        <v>Fail</v>
      </c>
      <c r="AH1857" s="3">
        <f t="shared" si="201"/>
        <v>0</v>
      </c>
      <c r="AI1857" s="3" t="str">
        <f t="shared" si="202"/>
        <v>Fail</v>
      </c>
      <c r="AJ1857" t="e">
        <f>VLOOKUP(A1857,'DSSV VIE1016'!$B$2:$D$55,3,0)</f>
        <v>#N/A</v>
      </c>
    </row>
    <row r="1858" spans="1:36" x14ac:dyDescent="0.35">
      <c r="A1858" t="s">
        <v>6123</v>
      </c>
      <c r="B1858" t="s">
        <v>6124</v>
      </c>
      <c r="C1858" t="s">
        <v>6125</v>
      </c>
      <c r="D1858">
        <v>3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 t="s">
        <v>15</v>
      </c>
      <c r="W1858" t="s">
        <v>16</v>
      </c>
      <c r="X1858" t="s">
        <v>17</v>
      </c>
      <c r="Y1858" t="s">
        <v>17</v>
      </c>
      <c r="Z1858" t="s">
        <v>16</v>
      </c>
      <c r="AA1858" t="s">
        <v>18</v>
      </c>
      <c r="AB1858" s="3">
        <v>14</v>
      </c>
      <c r="AC1858" s="3">
        <f t="shared" si="196"/>
        <v>0</v>
      </c>
      <c r="AD1858" s="3">
        <f t="shared" si="197"/>
        <v>0</v>
      </c>
      <c r="AE1858" s="3">
        <f t="shared" si="198"/>
        <v>14</v>
      </c>
      <c r="AF1858" s="4" t="str">
        <f t="shared" si="199"/>
        <v/>
      </c>
      <c r="AG1858" s="4" t="str">
        <f t="shared" si="200"/>
        <v>Pass</v>
      </c>
      <c r="AH1858" s="3">
        <f t="shared" si="201"/>
        <v>1</v>
      </c>
      <c r="AI1858" s="3" t="str">
        <f t="shared" si="202"/>
        <v>Đủ Điều kiện dự thi</v>
      </c>
      <c r="AJ1858" t="e">
        <f>VLOOKUP(A1858,'DSSV VIE1016'!$B$2:$D$55,3,0)</f>
        <v>#N/A</v>
      </c>
    </row>
    <row r="1859" spans="1:36" x14ac:dyDescent="0.35">
      <c r="A1859" t="s">
        <v>6126</v>
      </c>
      <c r="B1859" t="s">
        <v>6127</v>
      </c>
      <c r="C1859" t="s">
        <v>6128</v>
      </c>
      <c r="D1859">
        <v>3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 t="s">
        <v>15</v>
      </c>
      <c r="W1859" t="s">
        <v>16</v>
      </c>
      <c r="X1859" t="s">
        <v>17</v>
      </c>
      <c r="Y1859" t="s">
        <v>17</v>
      </c>
      <c r="Z1859" t="s">
        <v>16</v>
      </c>
      <c r="AA1859" t="s">
        <v>18</v>
      </c>
      <c r="AB1859" s="3">
        <v>14</v>
      </c>
      <c r="AC1859" s="3">
        <f t="shared" ref="AC1859:AC1922" si="203">COUNTIF(E1859:R1859,"Not Attempted")</f>
        <v>0</v>
      </c>
      <c r="AD1859" s="3">
        <f t="shared" ref="AD1859:AD1922" si="204">AB1859-AC1859-AE1859</f>
        <v>0</v>
      </c>
      <c r="AE1859" s="3">
        <f t="shared" ref="AE1859:AE1922" si="205">COUNTIF(E1859:R1859,1)</f>
        <v>14</v>
      </c>
      <c r="AF1859" s="4" t="str">
        <f t="shared" ref="AF1859:AF1922" si="206">IF(AC1859=14,"Chưa tham gia học lần nào","")</f>
        <v/>
      </c>
      <c r="AG1859" s="4" t="str">
        <f t="shared" ref="AG1859:AG1922" si="207">IF(AND(MIN(E1859:R1859)&gt;=1,COUNT(E1859:R1859)=COUNTA(E1859:R1859)),"Pass","Fail")</f>
        <v>Pass</v>
      </c>
      <c r="AH1859" s="3">
        <f t="shared" ref="AH1859:AH1922" si="208">COUNT(T1859,"&gt;=0.5")</f>
        <v>1</v>
      </c>
      <c r="AI1859" s="3" t="str">
        <f t="shared" ref="AI1859:AI1922" si="209">IF(AND(AG1859="Pass",AH1859&gt;=0.5),"Đủ Điều kiện dự thi","Fail")</f>
        <v>Đủ Điều kiện dự thi</v>
      </c>
      <c r="AJ1859" t="e">
        <f>VLOOKUP(A1859,'DSSV VIE1016'!$B$2:$D$55,3,0)</f>
        <v>#N/A</v>
      </c>
    </row>
    <row r="1860" spans="1:36" x14ac:dyDescent="0.35">
      <c r="A1860" t="s">
        <v>6129</v>
      </c>
      <c r="B1860" t="s">
        <v>6130</v>
      </c>
      <c r="C1860" t="s">
        <v>6131</v>
      </c>
      <c r="D1860">
        <v>3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 t="s">
        <v>15</v>
      </c>
      <c r="W1860" t="s">
        <v>16</v>
      </c>
      <c r="X1860" t="s">
        <v>17</v>
      </c>
      <c r="Y1860" t="s">
        <v>17</v>
      </c>
      <c r="Z1860" t="s">
        <v>16</v>
      </c>
      <c r="AA1860" t="s">
        <v>18</v>
      </c>
      <c r="AB1860" s="3">
        <v>14</v>
      </c>
      <c r="AC1860" s="3">
        <f t="shared" si="203"/>
        <v>0</v>
      </c>
      <c r="AD1860" s="3">
        <f t="shared" si="204"/>
        <v>0</v>
      </c>
      <c r="AE1860" s="3">
        <f t="shared" si="205"/>
        <v>14</v>
      </c>
      <c r="AF1860" s="4" t="str">
        <f t="shared" si="206"/>
        <v/>
      </c>
      <c r="AG1860" s="4" t="str">
        <f t="shared" si="207"/>
        <v>Pass</v>
      </c>
      <c r="AH1860" s="3">
        <f t="shared" si="208"/>
        <v>1</v>
      </c>
      <c r="AI1860" s="3" t="str">
        <f t="shared" si="209"/>
        <v>Đủ Điều kiện dự thi</v>
      </c>
      <c r="AJ1860" t="e">
        <f>VLOOKUP(A1860,'DSSV VIE1016'!$B$2:$D$55,3,0)</f>
        <v>#N/A</v>
      </c>
    </row>
    <row r="1861" spans="1:36" x14ac:dyDescent="0.35">
      <c r="A1861" t="s">
        <v>6132</v>
      </c>
      <c r="B1861" t="s">
        <v>6133</v>
      </c>
      <c r="C1861" t="s">
        <v>6134</v>
      </c>
      <c r="D1861">
        <v>3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 t="s">
        <v>15</v>
      </c>
      <c r="W1861" t="s">
        <v>16</v>
      </c>
      <c r="X1861" t="s">
        <v>17</v>
      </c>
      <c r="Y1861" t="s">
        <v>17</v>
      </c>
      <c r="Z1861" t="s">
        <v>16</v>
      </c>
      <c r="AA1861" t="s">
        <v>18</v>
      </c>
      <c r="AB1861" s="3">
        <v>14</v>
      </c>
      <c r="AC1861" s="3">
        <f t="shared" si="203"/>
        <v>0</v>
      </c>
      <c r="AD1861" s="3">
        <f t="shared" si="204"/>
        <v>0</v>
      </c>
      <c r="AE1861" s="3">
        <f t="shared" si="205"/>
        <v>14</v>
      </c>
      <c r="AF1861" s="4" t="str">
        <f t="shared" si="206"/>
        <v/>
      </c>
      <c r="AG1861" s="4" t="str">
        <f t="shared" si="207"/>
        <v>Pass</v>
      </c>
      <c r="AH1861" s="3">
        <f t="shared" si="208"/>
        <v>1</v>
      </c>
      <c r="AI1861" s="3" t="str">
        <f t="shared" si="209"/>
        <v>Đủ Điều kiện dự thi</v>
      </c>
      <c r="AJ1861" t="e">
        <f>VLOOKUP(A1861,'DSSV VIE1016'!$B$2:$D$55,3,0)</f>
        <v>#N/A</v>
      </c>
    </row>
    <row r="1862" spans="1:36" x14ac:dyDescent="0.35">
      <c r="A1862" t="s">
        <v>6135</v>
      </c>
      <c r="B1862" t="s">
        <v>6136</v>
      </c>
      <c r="C1862" t="s">
        <v>6137</v>
      </c>
      <c r="D1862">
        <v>3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 t="s">
        <v>15</v>
      </c>
      <c r="W1862" t="s">
        <v>16</v>
      </c>
      <c r="X1862" t="s">
        <v>17</v>
      </c>
      <c r="Y1862" t="s">
        <v>17</v>
      </c>
      <c r="Z1862" t="s">
        <v>16</v>
      </c>
      <c r="AA1862" t="s">
        <v>18</v>
      </c>
      <c r="AB1862" s="3">
        <v>14</v>
      </c>
      <c r="AC1862" s="3">
        <f t="shared" si="203"/>
        <v>0</v>
      </c>
      <c r="AD1862" s="3">
        <f t="shared" si="204"/>
        <v>0</v>
      </c>
      <c r="AE1862" s="3">
        <f t="shared" si="205"/>
        <v>14</v>
      </c>
      <c r="AF1862" s="4" t="str">
        <f t="shared" si="206"/>
        <v/>
      </c>
      <c r="AG1862" s="4" t="str">
        <f t="shared" si="207"/>
        <v>Pass</v>
      </c>
      <c r="AH1862" s="3">
        <f t="shared" si="208"/>
        <v>1</v>
      </c>
      <c r="AI1862" s="3" t="str">
        <f t="shared" si="209"/>
        <v>Đủ Điều kiện dự thi</v>
      </c>
      <c r="AJ1862" t="e">
        <f>VLOOKUP(A1862,'DSSV VIE1016'!$B$2:$D$55,3,0)</f>
        <v>#N/A</v>
      </c>
    </row>
    <row r="1863" spans="1:36" x14ac:dyDescent="0.35">
      <c r="A1863" t="s">
        <v>6138</v>
      </c>
      <c r="B1863" t="s">
        <v>6139</v>
      </c>
      <c r="C1863" t="s">
        <v>6140</v>
      </c>
      <c r="D1863">
        <v>3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 t="s">
        <v>15</v>
      </c>
      <c r="W1863" t="s">
        <v>16</v>
      </c>
      <c r="X1863" t="s">
        <v>17</v>
      </c>
      <c r="Y1863" t="s">
        <v>17</v>
      </c>
      <c r="Z1863" t="s">
        <v>16</v>
      </c>
      <c r="AA1863" t="s">
        <v>18</v>
      </c>
      <c r="AB1863" s="3">
        <v>14</v>
      </c>
      <c r="AC1863" s="3">
        <f t="shared" si="203"/>
        <v>0</v>
      </c>
      <c r="AD1863" s="3">
        <f t="shared" si="204"/>
        <v>0</v>
      </c>
      <c r="AE1863" s="3">
        <f t="shared" si="205"/>
        <v>14</v>
      </c>
      <c r="AF1863" s="4" t="str">
        <f t="shared" si="206"/>
        <v/>
      </c>
      <c r="AG1863" s="4" t="str">
        <f t="shared" si="207"/>
        <v>Pass</v>
      </c>
      <c r="AH1863" s="3">
        <f t="shared" si="208"/>
        <v>1</v>
      </c>
      <c r="AI1863" s="3" t="str">
        <f t="shared" si="209"/>
        <v>Đủ Điều kiện dự thi</v>
      </c>
      <c r="AJ1863" t="e">
        <f>VLOOKUP(A1863,'DSSV VIE1016'!$B$2:$D$55,3,0)</f>
        <v>#N/A</v>
      </c>
    </row>
    <row r="1864" spans="1:36" x14ac:dyDescent="0.35">
      <c r="A1864" t="s">
        <v>6141</v>
      </c>
      <c r="B1864" t="s">
        <v>6142</v>
      </c>
      <c r="C1864" t="s">
        <v>6143</v>
      </c>
      <c r="D1864">
        <v>3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 t="s">
        <v>15</v>
      </c>
      <c r="W1864" t="s">
        <v>16</v>
      </c>
      <c r="X1864" t="s">
        <v>17</v>
      </c>
      <c r="Y1864" t="s">
        <v>17</v>
      </c>
      <c r="Z1864" t="s">
        <v>16</v>
      </c>
      <c r="AA1864" t="s">
        <v>18</v>
      </c>
      <c r="AB1864" s="3">
        <v>14</v>
      </c>
      <c r="AC1864" s="3">
        <f t="shared" si="203"/>
        <v>0</v>
      </c>
      <c r="AD1864" s="3">
        <f t="shared" si="204"/>
        <v>0</v>
      </c>
      <c r="AE1864" s="3">
        <f t="shared" si="205"/>
        <v>14</v>
      </c>
      <c r="AF1864" s="4" t="str">
        <f t="shared" si="206"/>
        <v/>
      </c>
      <c r="AG1864" s="4" t="str">
        <f t="shared" si="207"/>
        <v>Pass</v>
      </c>
      <c r="AH1864" s="3">
        <f t="shared" si="208"/>
        <v>1</v>
      </c>
      <c r="AI1864" s="3" t="str">
        <f t="shared" si="209"/>
        <v>Đủ Điều kiện dự thi</v>
      </c>
      <c r="AJ1864" t="e">
        <f>VLOOKUP(A1864,'DSSV VIE1016'!$B$2:$D$55,3,0)</f>
        <v>#N/A</v>
      </c>
    </row>
    <row r="1865" spans="1:36" x14ac:dyDescent="0.35">
      <c r="A1865" t="s">
        <v>6144</v>
      </c>
      <c r="B1865" t="s">
        <v>6145</v>
      </c>
      <c r="C1865" t="s">
        <v>6146</v>
      </c>
      <c r="D1865">
        <v>3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 t="s">
        <v>15</v>
      </c>
      <c r="W1865" t="s">
        <v>16</v>
      </c>
      <c r="X1865" t="s">
        <v>17</v>
      </c>
      <c r="Y1865" t="s">
        <v>17</v>
      </c>
      <c r="Z1865" t="s">
        <v>16</v>
      </c>
      <c r="AA1865" t="s">
        <v>18</v>
      </c>
      <c r="AB1865" s="3">
        <v>14</v>
      </c>
      <c r="AC1865" s="3">
        <f t="shared" si="203"/>
        <v>0</v>
      </c>
      <c r="AD1865" s="3">
        <f t="shared" si="204"/>
        <v>0</v>
      </c>
      <c r="AE1865" s="3">
        <f t="shared" si="205"/>
        <v>14</v>
      </c>
      <c r="AF1865" s="4" t="str">
        <f t="shared" si="206"/>
        <v/>
      </c>
      <c r="AG1865" s="4" t="str">
        <f t="shared" si="207"/>
        <v>Pass</v>
      </c>
      <c r="AH1865" s="3">
        <f t="shared" si="208"/>
        <v>1</v>
      </c>
      <c r="AI1865" s="3" t="str">
        <f t="shared" si="209"/>
        <v>Đủ Điều kiện dự thi</v>
      </c>
      <c r="AJ1865" t="e">
        <f>VLOOKUP(A1865,'DSSV VIE1016'!$B$2:$D$55,3,0)</f>
        <v>#N/A</v>
      </c>
    </row>
    <row r="1866" spans="1:36" x14ac:dyDescent="0.35">
      <c r="A1866" t="s">
        <v>6147</v>
      </c>
      <c r="B1866" t="s">
        <v>6148</v>
      </c>
      <c r="C1866" t="s">
        <v>6149</v>
      </c>
      <c r="D1866">
        <v>2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 t="s">
        <v>14</v>
      </c>
      <c r="V1866" t="s">
        <v>15</v>
      </c>
      <c r="W1866" t="s">
        <v>16</v>
      </c>
      <c r="X1866" t="s">
        <v>17</v>
      </c>
      <c r="Y1866" t="s">
        <v>17</v>
      </c>
      <c r="Z1866" t="s">
        <v>16</v>
      </c>
      <c r="AA1866" t="s">
        <v>18</v>
      </c>
      <c r="AB1866" s="3">
        <v>14</v>
      </c>
      <c r="AC1866" s="3">
        <f t="shared" si="203"/>
        <v>0</v>
      </c>
      <c r="AD1866" s="3">
        <f t="shared" si="204"/>
        <v>0</v>
      </c>
      <c r="AE1866" s="3">
        <f t="shared" si="205"/>
        <v>14</v>
      </c>
      <c r="AF1866" s="4" t="str">
        <f t="shared" si="206"/>
        <v/>
      </c>
      <c r="AG1866" s="4" t="str">
        <f t="shared" si="207"/>
        <v>Pass</v>
      </c>
      <c r="AH1866" s="3">
        <f t="shared" si="208"/>
        <v>1</v>
      </c>
      <c r="AI1866" s="3" t="str">
        <f t="shared" si="209"/>
        <v>Đủ Điều kiện dự thi</v>
      </c>
      <c r="AJ1866" t="e">
        <f>VLOOKUP(A1866,'DSSV VIE1016'!$B$2:$D$55,3,0)</f>
        <v>#N/A</v>
      </c>
    </row>
    <row r="1867" spans="1:36" x14ac:dyDescent="0.35">
      <c r="A1867" t="s">
        <v>6150</v>
      </c>
      <c r="B1867" t="s">
        <v>6151</v>
      </c>
      <c r="C1867" t="s">
        <v>6152</v>
      </c>
      <c r="D1867">
        <v>3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 t="s">
        <v>15</v>
      </c>
      <c r="W1867" t="s">
        <v>16</v>
      </c>
      <c r="X1867" t="s">
        <v>17</v>
      </c>
      <c r="Y1867" t="s">
        <v>17</v>
      </c>
      <c r="Z1867" t="s">
        <v>16</v>
      </c>
      <c r="AA1867" t="s">
        <v>18</v>
      </c>
      <c r="AB1867" s="3">
        <v>14</v>
      </c>
      <c r="AC1867" s="3">
        <f t="shared" si="203"/>
        <v>0</v>
      </c>
      <c r="AD1867" s="3">
        <f t="shared" si="204"/>
        <v>0</v>
      </c>
      <c r="AE1867" s="3">
        <f t="shared" si="205"/>
        <v>14</v>
      </c>
      <c r="AF1867" s="4" t="str">
        <f t="shared" si="206"/>
        <v/>
      </c>
      <c r="AG1867" s="4" t="str">
        <f t="shared" si="207"/>
        <v>Pass</v>
      </c>
      <c r="AH1867" s="3">
        <f t="shared" si="208"/>
        <v>1</v>
      </c>
      <c r="AI1867" s="3" t="str">
        <f t="shared" si="209"/>
        <v>Đủ Điều kiện dự thi</v>
      </c>
      <c r="AJ1867" t="e">
        <f>VLOOKUP(A1867,'DSSV VIE1016'!$B$2:$D$55,3,0)</f>
        <v>#N/A</v>
      </c>
    </row>
    <row r="1868" spans="1:36" x14ac:dyDescent="0.35">
      <c r="A1868" t="s">
        <v>6153</v>
      </c>
      <c r="B1868" t="s">
        <v>6154</v>
      </c>
      <c r="C1868" t="s">
        <v>6155</v>
      </c>
      <c r="D1868">
        <v>1.33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 t="s">
        <v>14</v>
      </c>
      <c r="L1868" t="s">
        <v>14</v>
      </c>
      <c r="M1868" t="s">
        <v>14</v>
      </c>
      <c r="N1868" t="s">
        <v>14</v>
      </c>
      <c r="O1868" t="s">
        <v>14</v>
      </c>
      <c r="P1868" t="s">
        <v>14</v>
      </c>
      <c r="Q1868" t="s">
        <v>14</v>
      </c>
      <c r="R1868" t="s">
        <v>14</v>
      </c>
      <c r="S1868">
        <v>0.428571428571</v>
      </c>
      <c r="T1868">
        <v>0.9</v>
      </c>
      <c r="U1868" t="s">
        <v>14</v>
      </c>
      <c r="V1868" t="s">
        <v>15</v>
      </c>
      <c r="W1868" t="s">
        <v>16</v>
      </c>
      <c r="X1868" t="s">
        <v>17</v>
      </c>
      <c r="Y1868" t="s">
        <v>17</v>
      </c>
      <c r="Z1868" t="s">
        <v>16</v>
      </c>
      <c r="AA1868" t="s">
        <v>18</v>
      </c>
      <c r="AB1868" s="3">
        <v>14</v>
      </c>
      <c r="AC1868" s="3">
        <f t="shared" si="203"/>
        <v>8</v>
      </c>
      <c r="AD1868" s="3">
        <f t="shared" si="204"/>
        <v>0</v>
      </c>
      <c r="AE1868" s="3">
        <f t="shared" si="205"/>
        <v>6</v>
      </c>
      <c r="AF1868" s="4" t="str">
        <f t="shared" si="206"/>
        <v/>
      </c>
      <c r="AG1868" s="4" t="str">
        <f t="shared" si="207"/>
        <v>Fail</v>
      </c>
      <c r="AH1868" s="3">
        <f t="shared" si="208"/>
        <v>1</v>
      </c>
      <c r="AI1868" s="3" t="str">
        <f t="shared" si="209"/>
        <v>Fail</v>
      </c>
      <c r="AJ1868" t="e">
        <f>VLOOKUP(A1868,'DSSV VIE1016'!$B$2:$D$55,3,0)</f>
        <v>#N/A</v>
      </c>
    </row>
    <row r="1869" spans="1:36" x14ac:dyDescent="0.35">
      <c r="A1869" t="s">
        <v>6156</v>
      </c>
      <c r="B1869" t="s">
        <v>6157</v>
      </c>
      <c r="C1869" t="s">
        <v>6158</v>
      </c>
      <c r="D1869">
        <v>2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 t="s">
        <v>14</v>
      </c>
      <c r="U1869">
        <v>1</v>
      </c>
      <c r="V1869" t="s">
        <v>15</v>
      </c>
      <c r="W1869" t="s">
        <v>16</v>
      </c>
      <c r="X1869" t="s">
        <v>17</v>
      </c>
      <c r="Y1869" t="s">
        <v>17</v>
      </c>
      <c r="Z1869" t="s">
        <v>16</v>
      </c>
      <c r="AA1869" t="s">
        <v>18</v>
      </c>
      <c r="AB1869" s="3">
        <v>14</v>
      </c>
      <c r="AC1869" s="3">
        <f t="shared" si="203"/>
        <v>0</v>
      </c>
      <c r="AD1869" s="3">
        <f t="shared" si="204"/>
        <v>0</v>
      </c>
      <c r="AE1869" s="3">
        <f t="shared" si="205"/>
        <v>14</v>
      </c>
      <c r="AF1869" s="4" t="str">
        <f t="shared" si="206"/>
        <v/>
      </c>
      <c r="AG1869" s="4" t="str">
        <f t="shared" si="207"/>
        <v>Pass</v>
      </c>
      <c r="AH1869" s="3">
        <f t="shared" si="208"/>
        <v>0</v>
      </c>
      <c r="AI1869" s="3" t="str">
        <f t="shared" si="209"/>
        <v>Fail</v>
      </c>
      <c r="AJ1869" t="e">
        <f>VLOOKUP(A1869,'DSSV VIE1016'!$B$2:$D$55,3,0)</f>
        <v>#N/A</v>
      </c>
    </row>
    <row r="1870" spans="1:36" x14ac:dyDescent="0.35">
      <c r="A1870" t="s">
        <v>6159</v>
      </c>
      <c r="B1870" t="s">
        <v>6160</v>
      </c>
      <c r="C1870" t="s">
        <v>6161</v>
      </c>
      <c r="D1870">
        <v>3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 t="s">
        <v>15</v>
      </c>
      <c r="W1870" t="s">
        <v>16</v>
      </c>
      <c r="X1870" t="s">
        <v>17</v>
      </c>
      <c r="Y1870" t="s">
        <v>17</v>
      </c>
      <c r="Z1870" t="s">
        <v>16</v>
      </c>
      <c r="AA1870" t="s">
        <v>18</v>
      </c>
      <c r="AB1870" s="3">
        <v>14</v>
      </c>
      <c r="AC1870" s="3">
        <f t="shared" si="203"/>
        <v>0</v>
      </c>
      <c r="AD1870" s="3">
        <f t="shared" si="204"/>
        <v>0</v>
      </c>
      <c r="AE1870" s="3">
        <f t="shared" si="205"/>
        <v>14</v>
      </c>
      <c r="AF1870" s="4" t="str">
        <f t="shared" si="206"/>
        <v/>
      </c>
      <c r="AG1870" s="4" t="str">
        <f t="shared" si="207"/>
        <v>Pass</v>
      </c>
      <c r="AH1870" s="3">
        <f t="shared" si="208"/>
        <v>1</v>
      </c>
      <c r="AI1870" s="3" t="str">
        <f t="shared" si="209"/>
        <v>Đủ Điều kiện dự thi</v>
      </c>
      <c r="AJ1870" t="e">
        <f>VLOOKUP(A1870,'DSSV VIE1016'!$B$2:$D$55,3,0)</f>
        <v>#N/A</v>
      </c>
    </row>
    <row r="1871" spans="1:36" x14ac:dyDescent="0.35">
      <c r="A1871" t="s">
        <v>6162</v>
      </c>
      <c r="B1871" t="s">
        <v>6163</v>
      </c>
      <c r="C1871" t="s">
        <v>6164</v>
      </c>
      <c r="D1871">
        <v>2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 t="s">
        <v>14</v>
      </c>
      <c r="U1871">
        <v>1</v>
      </c>
      <c r="V1871" t="s">
        <v>15</v>
      </c>
      <c r="W1871" t="s">
        <v>16</v>
      </c>
      <c r="X1871" t="s">
        <v>17</v>
      </c>
      <c r="Y1871" t="s">
        <v>17</v>
      </c>
      <c r="Z1871" t="s">
        <v>16</v>
      </c>
      <c r="AA1871" t="s">
        <v>18</v>
      </c>
      <c r="AB1871" s="3">
        <v>14</v>
      </c>
      <c r="AC1871" s="3">
        <f t="shared" si="203"/>
        <v>0</v>
      </c>
      <c r="AD1871" s="3">
        <f t="shared" si="204"/>
        <v>0</v>
      </c>
      <c r="AE1871" s="3">
        <f t="shared" si="205"/>
        <v>14</v>
      </c>
      <c r="AF1871" s="4" t="str">
        <f t="shared" si="206"/>
        <v/>
      </c>
      <c r="AG1871" s="4" t="str">
        <f t="shared" si="207"/>
        <v>Pass</v>
      </c>
      <c r="AH1871" s="3">
        <f t="shared" si="208"/>
        <v>0</v>
      </c>
      <c r="AI1871" s="3" t="str">
        <f t="shared" si="209"/>
        <v>Fail</v>
      </c>
      <c r="AJ1871" t="e">
        <f>VLOOKUP(A1871,'DSSV VIE1016'!$B$2:$D$55,3,0)</f>
        <v>#N/A</v>
      </c>
    </row>
    <row r="1872" spans="1:36" x14ac:dyDescent="0.35">
      <c r="A1872" t="s">
        <v>6165</v>
      </c>
      <c r="B1872" t="s">
        <v>6166</v>
      </c>
      <c r="C1872" t="s">
        <v>6167</v>
      </c>
      <c r="D1872">
        <v>0</v>
      </c>
      <c r="E1872" t="s">
        <v>14</v>
      </c>
      <c r="F1872" t="s">
        <v>14</v>
      </c>
      <c r="G1872" t="s">
        <v>14</v>
      </c>
      <c r="H1872" t="s">
        <v>14</v>
      </c>
      <c r="I1872" t="s">
        <v>14</v>
      </c>
      <c r="J1872" t="s">
        <v>14</v>
      </c>
      <c r="K1872" t="s">
        <v>14</v>
      </c>
      <c r="L1872" t="s">
        <v>14</v>
      </c>
      <c r="M1872" t="s">
        <v>14</v>
      </c>
      <c r="N1872" t="s">
        <v>14</v>
      </c>
      <c r="O1872" t="s">
        <v>14</v>
      </c>
      <c r="P1872" t="s">
        <v>14</v>
      </c>
      <c r="Q1872" t="s">
        <v>14</v>
      </c>
      <c r="R1872" t="s">
        <v>14</v>
      </c>
      <c r="S1872">
        <v>0</v>
      </c>
      <c r="T1872" t="s">
        <v>14</v>
      </c>
      <c r="U1872" t="s">
        <v>14</v>
      </c>
      <c r="V1872" t="s">
        <v>15</v>
      </c>
      <c r="W1872" t="s">
        <v>16</v>
      </c>
      <c r="X1872" t="s">
        <v>17</v>
      </c>
      <c r="Y1872" t="s">
        <v>17</v>
      </c>
      <c r="Z1872" t="s">
        <v>16</v>
      </c>
      <c r="AA1872" t="s">
        <v>18</v>
      </c>
      <c r="AB1872" s="3">
        <v>14</v>
      </c>
      <c r="AC1872" s="3">
        <f t="shared" si="203"/>
        <v>14</v>
      </c>
      <c r="AD1872" s="3">
        <f t="shared" si="204"/>
        <v>0</v>
      </c>
      <c r="AE1872" s="3">
        <f t="shared" si="205"/>
        <v>0</v>
      </c>
      <c r="AF1872" s="4" t="str">
        <f t="shared" si="206"/>
        <v>Chưa tham gia học lần nào</v>
      </c>
      <c r="AG1872" s="4" t="str">
        <f t="shared" si="207"/>
        <v>Fail</v>
      </c>
      <c r="AH1872" s="3">
        <f t="shared" si="208"/>
        <v>0</v>
      </c>
      <c r="AI1872" s="3" t="str">
        <f t="shared" si="209"/>
        <v>Fail</v>
      </c>
      <c r="AJ1872" t="e">
        <f>VLOOKUP(A1872,'DSSV VIE1016'!$B$2:$D$55,3,0)</f>
        <v>#N/A</v>
      </c>
    </row>
    <row r="1873" spans="1:36" x14ac:dyDescent="0.35">
      <c r="A1873" t="s">
        <v>6168</v>
      </c>
      <c r="B1873" t="s">
        <v>6169</v>
      </c>
      <c r="C1873" t="s">
        <v>6170</v>
      </c>
      <c r="D1873">
        <v>3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 t="s">
        <v>15</v>
      </c>
      <c r="W1873" t="s">
        <v>16</v>
      </c>
      <c r="X1873" t="s">
        <v>17</v>
      </c>
      <c r="Y1873" t="s">
        <v>17</v>
      </c>
      <c r="Z1873" t="s">
        <v>16</v>
      </c>
      <c r="AA1873" t="s">
        <v>18</v>
      </c>
      <c r="AB1873" s="3">
        <v>14</v>
      </c>
      <c r="AC1873" s="3">
        <f t="shared" si="203"/>
        <v>0</v>
      </c>
      <c r="AD1873" s="3">
        <f t="shared" si="204"/>
        <v>0</v>
      </c>
      <c r="AE1873" s="3">
        <f t="shared" si="205"/>
        <v>14</v>
      </c>
      <c r="AF1873" s="4" t="str">
        <f t="shared" si="206"/>
        <v/>
      </c>
      <c r="AG1873" s="4" t="str">
        <f t="shared" si="207"/>
        <v>Pass</v>
      </c>
      <c r="AH1873" s="3">
        <f t="shared" si="208"/>
        <v>1</v>
      </c>
      <c r="AI1873" s="3" t="str">
        <f t="shared" si="209"/>
        <v>Đủ Điều kiện dự thi</v>
      </c>
      <c r="AJ1873" t="e">
        <f>VLOOKUP(A1873,'DSSV VIE1016'!$B$2:$D$55,3,0)</f>
        <v>#N/A</v>
      </c>
    </row>
    <row r="1874" spans="1:36" x14ac:dyDescent="0.35">
      <c r="A1874" t="s">
        <v>6171</v>
      </c>
      <c r="B1874" t="s">
        <v>6172</v>
      </c>
      <c r="C1874" t="s">
        <v>6173</v>
      </c>
      <c r="D1874">
        <v>3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 t="s">
        <v>15</v>
      </c>
      <c r="W1874" t="s">
        <v>16</v>
      </c>
      <c r="X1874" t="s">
        <v>17</v>
      </c>
      <c r="Y1874" t="s">
        <v>17</v>
      </c>
      <c r="Z1874" t="s">
        <v>16</v>
      </c>
      <c r="AA1874" t="s">
        <v>18</v>
      </c>
      <c r="AB1874" s="3">
        <v>14</v>
      </c>
      <c r="AC1874" s="3">
        <f t="shared" si="203"/>
        <v>0</v>
      </c>
      <c r="AD1874" s="3">
        <f t="shared" si="204"/>
        <v>0</v>
      </c>
      <c r="AE1874" s="3">
        <f t="shared" si="205"/>
        <v>14</v>
      </c>
      <c r="AF1874" s="4" t="str">
        <f t="shared" si="206"/>
        <v/>
      </c>
      <c r="AG1874" s="4" t="str">
        <f t="shared" si="207"/>
        <v>Pass</v>
      </c>
      <c r="AH1874" s="3">
        <f t="shared" si="208"/>
        <v>1</v>
      </c>
      <c r="AI1874" s="3" t="str">
        <f t="shared" si="209"/>
        <v>Đủ Điều kiện dự thi</v>
      </c>
      <c r="AJ1874" t="e">
        <f>VLOOKUP(A1874,'DSSV VIE1016'!$B$2:$D$55,3,0)</f>
        <v>#N/A</v>
      </c>
    </row>
    <row r="1875" spans="1:36" x14ac:dyDescent="0.35">
      <c r="A1875" t="s">
        <v>6174</v>
      </c>
      <c r="B1875" t="s">
        <v>220</v>
      </c>
      <c r="C1875" t="s">
        <v>221</v>
      </c>
      <c r="D1875">
        <v>2.8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0.8</v>
      </c>
      <c r="U1875">
        <v>1</v>
      </c>
      <c r="V1875" t="s">
        <v>15</v>
      </c>
      <c r="W1875" t="s">
        <v>16</v>
      </c>
      <c r="X1875" t="s">
        <v>17</v>
      </c>
      <c r="Y1875" t="s">
        <v>17</v>
      </c>
      <c r="Z1875" t="s">
        <v>16</v>
      </c>
      <c r="AA1875" t="s">
        <v>18</v>
      </c>
      <c r="AB1875" s="3">
        <v>14</v>
      </c>
      <c r="AC1875" s="3">
        <f t="shared" si="203"/>
        <v>0</v>
      </c>
      <c r="AD1875" s="3">
        <f t="shared" si="204"/>
        <v>0</v>
      </c>
      <c r="AE1875" s="3">
        <f t="shared" si="205"/>
        <v>14</v>
      </c>
      <c r="AF1875" s="4" t="str">
        <f t="shared" si="206"/>
        <v/>
      </c>
      <c r="AG1875" s="4" t="str">
        <f t="shared" si="207"/>
        <v>Pass</v>
      </c>
      <c r="AH1875" s="3">
        <f t="shared" si="208"/>
        <v>1</v>
      </c>
      <c r="AI1875" s="3" t="str">
        <f t="shared" si="209"/>
        <v>Đủ Điều kiện dự thi</v>
      </c>
      <c r="AJ1875" t="e">
        <f>VLOOKUP(A1875,'DSSV VIE1016'!$B$2:$D$55,3,0)</f>
        <v>#N/A</v>
      </c>
    </row>
    <row r="1876" spans="1:36" x14ac:dyDescent="0.35">
      <c r="A1876" t="s">
        <v>6175</v>
      </c>
      <c r="B1876" t="s">
        <v>6176</v>
      </c>
      <c r="C1876" t="s">
        <v>6177</v>
      </c>
      <c r="D1876">
        <v>2.9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0.9</v>
      </c>
      <c r="U1876">
        <v>1</v>
      </c>
      <c r="V1876" t="s">
        <v>15</v>
      </c>
      <c r="W1876" t="s">
        <v>16</v>
      </c>
      <c r="X1876" t="s">
        <v>17</v>
      </c>
      <c r="Y1876" t="s">
        <v>17</v>
      </c>
      <c r="Z1876" t="s">
        <v>16</v>
      </c>
      <c r="AA1876" t="s">
        <v>18</v>
      </c>
      <c r="AB1876" s="3">
        <v>14</v>
      </c>
      <c r="AC1876" s="3">
        <f t="shared" si="203"/>
        <v>0</v>
      </c>
      <c r="AD1876" s="3">
        <f t="shared" si="204"/>
        <v>0</v>
      </c>
      <c r="AE1876" s="3">
        <f t="shared" si="205"/>
        <v>14</v>
      </c>
      <c r="AF1876" s="4" t="str">
        <f t="shared" si="206"/>
        <v/>
      </c>
      <c r="AG1876" s="4" t="str">
        <f t="shared" si="207"/>
        <v>Pass</v>
      </c>
      <c r="AH1876" s="3">
        <f t="shared" si="208"/>
        <v>1</v>
      </c>
      <c r="AI1876" s="3" t="str">
        <f t="shared" si="209"/>
        <v>Đủ Điều kiện dự thi</v>
      </c>
      <c r="AJ1876" t="e">
        <f>VLOOKUP(A1876,'DSSV VIE1016'!$B$2:$D$55,3,0)</f>
        <v>#N/A</v>
      </c>
    </row>
    <row r="1877" spans="1:36" x14ac:dyDescent="0.35">
      <c r="A1877" t="s">
        <v>6178</v>
      </c>
      <c r="B1877" t="s">
        <v>6179</v>
      </c>
      <c r="C1877" t="s">
        <v>6180</v>
      </c>
      <c r="D1877">
        <v>2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 t="s">
        <v>14</v>
      </c>
      <c r="U1877">
        <v>1</v>
      </c>
      <c r="V1877" t="s">
        <v>15</v>
      </c>
      <c r="W1877" t="s">
        <v>16</v>
      </c>
      <c r="X1877" t="s">
        <v>17</v>
      </c>
      <c r="Y1877" t="s">
        <v>17</v>
      </c>
      <c r="Z1877" t="s">
        <v>16</v>
      </c>
      <c r="AA1877" t="s">
        <v>18</v>
      </c>
      <c r="AB1877" s="3">
        <v>14</v>
      </c>
      <c r="AC1877" s="3">
        <f t="shared" si="203"/>
        <v>0</v>
      </c>
      <c r="AD1877" s="3">
        <f t="shared" si="204"/>
        <v>0</v>
      </c>
      <c r="AE1877" s="3">
        <f t="shared" si="205"/>
        <v>14</v>
      </c>
      <c r="AF1877" s="4" t="str">
        <f t="shared" si="206"/>
        <v/>
      </c>
      <c r="AG1877" s="4" t="str">
        <f t="shared" si="207"/>
        <v>Pass</v>
      </c>
      <c r="AH1877" s="3">
        <f t="shared" si="208"/>
        <v>0</v>
      </c>
      <c r="AI1877" s="3" t="str">
        <f t="shared" si="209"/>
        <v>Fail</v>
      </c>
      <c r="AJ1877" t="e">
        <f>VLOOKUP(A1877,'DSSV VIE1016'!$B$2:$D$55,3,0)</f>
        <v>#N/A</v>
      </c>
    </row>
    <row r="1878" spans="1:36" x14ac:dyDescent="0.35">
      <c r="A1878" t="s">
        <v>6181</v>
      </c>
      <c r="B1878" t="s">
        <v>6182</v>
      </c>
      <c r="C1878" t="s">
        <v>6183</v>
      </c>
      <c r="D1878">
        <v>3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 t="s">
        <v>15</v>
      </c>
      <c r="W1878" t="s">
        <v>16</v>
      </c>
      <c r="X1878" t="s">
        <v>17</v>
      </c>
      <c r="Y1878" t="s">
        <v>17</v>
      </c>
      <c r="Z1878" t="s">
        <v>16</v>
      </c>
      <c r="AA1878" t="s">
        <v>18</v>
      </c>
      <c r="AB1878" s="3">
        <v>14</v>
      </c>
      <c r="AC1878" s="3">
        <f t="shared" si="203"/>
        <v>0</v>
      </c>
      <c r="AD1878" s="3">
        <f t="shared" si="204"/>
        <v>0</v>
      </c>
      <c r="AE1878" s="3">
        <f t="shared" si="205"/>
        <v>14</v>
      </c>
      <c r="AF1878" s="4" t="str">
        <f t="shared" si="206"/>
        <v/>
      </c>
      <c r="AG1878" s="4" t="str">
        <f t="shared" si="207"/>
        <v>Pass</v>
      </c>
      <c r="AH1878" s="3">
        <f t="shared" si="208"/>
        <v>1</v>
      </c>
      <c r="AI1878" s="3" t="str">
        <f t="shared" si="209"/>
        <v>Đủ Điều kiện dự thi</v>
      </c>
      <c r="AJ1878" t="e">
        <f>VLOOKUP(A1878,'DSSV VIE1016'!$B$2:$D$55,3,0)</f>
        <v>#N/A</v>
      </c>
    </row>
    <row r="1879" spans="1:36" x14ac:dyDescent="0.35">
      <c r="A1879" t="s">
        <v>6184</v>
      </c>
      <c r="B1879" t="s">
        <v>6185</v>
      </c>
      <c r="C1879" t="s">
        <v>6186</v>
      </c>
      <c r="D1879">
        <v>3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 t="s">
        <v>15</v>
      </c>
      <c r="W1879" t="s">
        <v>16</v>
      </c>
      <c r="X1879" t="s">
        <v>17</v>
      </c>
      <c r="Y1879" t="s">
        <v>17</v>
      </c>
      <c r="Z1879" t="s">
        <v>16</v>
      </c>
      <c r="AA1879" t="s">
        <v>18</v>
      </c>
      <c r="AB1879" s="3">
        <v>14</v>
      </c>
      <c r="AC1879" s="3">
        <f t="shared" si="203"/>
        <v>0</v>
      </c>
      <c r="AD1879" s="3">
        <f t="shared" si="204"/>
        <v>0</v>
      </c>
      <c r="AE1879" s="3">
        <f t="shared" si="205"/>
        <v>14</v>
      </c>
      <c r="AF1879" s="4" t="str">
        <f t="shared" si="206"/>
        <v/>
      </c>
      <c r="AG1879" s="4" t="str">
        <f t="shared" si="207"/>
        <v>Pass</v>
      </c>
      <c r="AH1879" s="3">
        <f t="shared" si="208"/>
        <v>1</v>
      </c>
      <c r="AI1879" s="3" t="str">
        <f t="shared" si="209"/>
        <v>Đủ Điều kiện dự thi</v>
      </c>
      <c r="AJ1879" t="e">
        <f>VLOOKUP(A1879,'DSSV VIE1016'!$B$2:$D$55,3,0)</f>
        <v>#N/A</v>
      </c>
    </row>
    <row r="1880" spans="1:36" x14ac:dyDescent="0.35">
      <c r="A1880" t="s">
        <v>6187</v>
      </c>
      <c r="B1880" t="s">
        <v>6188</v>
      </c>
      <c r="C1880" t="s">
        <v>6189</v>
      </c>
      <c r="D1880">
        <v>2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 t="s">
        <v>14</v>
      </c>
      <c r="U1880">
        <v>1</v>
      </c>
      <c r="V1880" t="s">
        <v>15</v>
      </c>
      <c r="W1880" t="s">
        <v>16</v>
      </c>
      <c r="X1880" t="s">
        <v>17</v>
      </c>
      <c r="Y1880" t="s">
        <v>17</v>
      </c>
      <c r="Z1880" t="s">
        <v>16</v>
      </c>
      <c r="AA1880" t="s">
        <v>18</v>
      </c>
      <c r="AB1880" s="3">
        <v>14</v>
      </c>
      <c r="AC1880" s="3">
        <f t="shared" si="203"/>
        <v>0</v>
      </c>
      <c r="AD1880" s="3">
        <f t="shared" si="204"/>
        <v>0</v>
      </c>
      <c r="AE1880" s="3">
        <f t="shared" si="205"/>
        <v>14</v>
      </c>
      <c r="AF1880" s="4" t="str">
        <f t="shared" si="206"/>
        <v/>
      </c>
      <c r="AG1880" s="4" t="str">
        <f t="shared" si="207"/>
        <v>Pass</v>
      </c>
      <c r="AH1880" s="3">
        <f t="shared" si="208"/>
        <v>0</v>
      </c>
      <c r="AI1880" s="3" t="str">
        <f t="shared" si="209"/>
        <v>Fail</v>
      </c>
      <c r="AJ1880" t="e">
        <f>VLOOKUP(A1880,'DSSV VIE1016'!$B$2:$D$55,3,0)</f>
        <v>#N/A</v>
      </c>
    </row>
    <row r="1881" spans="1:36" x14ac:dyDescent="0.35">
      <c r="A1881" t="s">
        <v>6190</v>
      </c>
      <c r="B1881" t="s">
        <v>6191</v>
      </c>
      <c r="C1881" t="s">
        <v>6192</v>
      </c>
      <c r="D1881">
        <v>0</v>
      </c>
      <c r="E1881" t="s">
        <v>14</v>
      </c>
      <c r="F1881" t="s">
        <v>14</v>
      </c>
      <c r="G1881" t="s">
        <v>14</v>
      </c>
      <c r="H1881" t="s">
        <v>14</v>
      </c>
      <c r="I1881" t="s">
        <v>14</v>
      </c>
      <c r="J1881" t="s">
        <v>14</v>
      </c>
      <c r="K1881" t="s">
        <v>14</v>
      </c>
      <c r="L1881" t="s">
        <v>14</v>
      </c>
      <c r="M1881" t="s">
        <v>14</v>
      </c>
      <c r="N1881" t="s">
        <v>14</v>
      </c>
      <c r="O1881" t="s">
        <v>14</v>
      </c>
      <c r="P1881" t="s">
        <v>14</v>
      </c>
      <c r="Q1881" t="s">
        <v>14</v>
      </c>
      <c r="R1881" t="s">
        <v>14</v>
      </c>
      <c r="S1881">
        <v>0</v>
      </c>
      <c r="T1881" t="s">
        <v>14</v>
      </c>
      <c r="U1881" t="s">
        <v>14</v>
      </c>
      <c r="V1881" t="s">
        <v>15</v>
      </c>
      <c r="W1881" t="s">
        <v>16</v>
      </c>
      <c r="X1881" t="s">
        <v>17</v>
      </c>
      <c r="Y1881" t="s">
        <v>17</v>
      </c>
      <c r="Z1881" t="s">
        <v>16</v>
      </c>
      <c r="AA1881" t="s">
        <v>18</v>
      </c>
      <c r="AB1881" s="3">
        <v>14</v>
      </c>
      <c r="AC1881" s="3">
        <f t="shared" si="203"/>
        <v>14</v>
      </c>
      <c r="AD1881" s="3">
        <f t="shared" si="204"/>
        <v>0</v>
      </c>
      <c r="AE1881" s="3">
        <f t="shared" si="205"/>
        <v>0</v>
      </c>
      <c r="AF1881" s="4" t="str">
        <f t="shared" si="206"/>
        <v>Chưa tham gia học lần nào</v>
      </c>
      <c r="AG1881" s="4" t="str">
        <f t="shared" si="207"/>
        <v>Fail</v>
      </c>
      <c r="AH1881" s="3">
        <f t="shared" si="208"/>
        <v>0</v>
      </c>
      <c r="AI1881" s="3" t="str">
        <f t="shared" si="209"/>
        <v>Fail</v>
      </c>
      <c r="AJ1881" t="e">
        <f>VLOOKUP(A1881,'DSSV VIE1016'!$B$2:$D$55,3,0)</f>
        <v>#N/A</v>
      </c>
    </row>
    <row r="1882" spans="1:36" x14ac:dyDescent="0.35">
      <c r="A1882" t="s">
        <v>6193</v>
      </c>
      <c r="B1882" t="s">
        <v>6194</v>
      </c>
      <c r="C1882" t="s">
        <v>6195</v>
      </c>
      <c r="D1882">
        <v>2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 t="s">
        <v>14</v>
      </c>
      <c r="U1882">
        <v>1</v>
      </c>
      <c r="V1882" t="s">
        <v>15</v>
      </c>
      <c r="W1882" t="s">
        <v>16</v>
      </c>
      <c r="X1882" t="s">
        <v>17</v>
      </c>
      <c r="Y1882" t="s">
        <v>17</v>
      </c>
      <c r="Z1882" t="s">
        <v>16</v>
      </c>
      <c r="AA1882" t="s">
        <v>18</v>
      </c>
      <c r="AB1882" s="3">
        <v>14</v>
      </c>
      <c r="AC1882" s="3">
        <f t="shared" si="203"/>
        <v>0</v>
      </c>
      <c r="AD1882" s="3">
        <f t="shared" si="204"/>
        <v>0</v>
      </c>
      <c r="AE1882" s="3">
        <f t="shared" si="205"/>
        <v>14</v>
      </c>
      <c r="AF1882" s="4" t="str">
        <f t="shared" si="206"/>
        <v/>
      </c>
      <c r="AG1882" s="4" t="str">
        <f t="shared" si="207"/>
        <v>Pass</v>
      </c>
      <c r="AH1882" s="3">
        <f t="shared" si="208"/>
        <v>0</v>
      </c>
      <c r="AI1882" s="3" t="str">
        <f t="shared" si="209"/>
        <v>Fail</v>
      </c>
      <c r="AJ1882" t="e">
        <f>VLOOKUP(A1882,'DSSV VIE1016'!$B$2:$D$55,3,0)</f>
        <v>#N/A</v>
      </c>
    </row>
    <row r="1883" spans="1:36" x14ac:dyDescent="0.35">
      <c r="A1883" t="s">
        <v>6196</v>
      </c>
      <c r="B1883" t="s">
        <v>340</v>
      </c>
      <c r="C1883" t="s">
        <v>341</v>
      </c>
      <c r="D1883">
        <v>2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 t="s">
        <v>14</v>
      </c>
      <c r="U1883">
        <v>1</v>
      </c>
      <c r="V1883" t="s">
        <v>15</v>
      </c>
      <c r="W1883" t="s">
        <v>16</v>
      </c>
      <c r="X1883" t="s">
        <v>17</v>
      </c>
      <c r="Y1883" t="s">
        <v>17</v>
      </c>
      <c r="Z1883" t="s">
        <v>16</v>
      </c>
      <c r="AA1883" t="s">
        <v>18</v>
      </c>
      <c r="AB1883" s="3">
        <v>14</v>
      </c>
      <c r="AC1883" s="3">
        <f t="shared" si="203"/>
        <v>0</v>
      </c>
      <c r="AD1883" s="3">
        <f t="shared" si="204"/>
        <v>0</v>
      </c>
      <c r="AE1883" s="3">
        <f t="shared" si="205"/>
        <v>14</v>
      </c>
      <c r="AF1883" s="4" t="str">
        <f t="shared" si="206"/>
        <v/>
      </c>
      <c r="AG1883" s="4" t="str">
        <f t="shared" si="207"/>
        <v>Pass</v>
      </c>
      <c r="AH1883" s="3">
        <f t="shared" si="208"/>
        <v>0</v>
      </c>
      <c r="AI1883" s="3" t="str">
        <f t="shared" si="209"/>
        <v>Fail</v>
      </c>
      <c r="AJ1883" t="e">
        <f>VLOOKUP(A1883,'DSSV VIE1016'!$B$2:$D$55,3,0)</f>
        <v>#N/A</v>
      </c>
    </row>
    <row r="1884" spans="1:36" x14ac:dyDescent="0.35">
      <c r="A1884" t="s">
        <v>6197</v>
      </c>
      <c r="B1884" t="s">
        <v>6198</v>
      </c>
      <c r="C1884" t="s">
        <v>6199</v>
      </c>
      <c r="D1884">
        <v>3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 t="s">
        <v>15</v>
      </c>
      <c r="W1884" t="s">
        <v>16</v>
      </c>
      <c r="X1884" t="s">
        <v>17</v>
      </c>
      <c r="Y1884" t="s">
        <v>17</v>
      </c>
      <c r="Z1884" t="s">
        <v>16</v>
      </c>
      <c r="AA1884" t="s">
        <v>18</v>
      </c>
      <c r="AB1884" s="3">
        <v>14</v>
      </c>
      <c r="AC1884" s="3">
        <f t="shared" si="203"/>
        <v>0</v>
      </c>
      <c r="AD1884" s="3">
        <f t="shared" si="204"/>
        <v>0</v>
      </c>
      <c r="AE1884" s="3">
        <f t="shared" si="205"/>
        <v>14</v>
      </c>
      <c r="AF1884" s="4" t="str">
        <f t="shared" si="206"/>
        <v/>
      </c>
      <c r="AG1884" s="4" t="str">
        <f t="shared" si="207"/>
        <v>Pass</v>
      </c>
      <c r="AH1884" s="3">
        <f t="shared" si="208"/>
        <v>1</v>
      </c>
      <c r="AI1884" s="3" t="str">
        <f t="shared" si="209"/>
        <v>Đủ Điều kiện dự thi</v>
      </c>
      <c r="AJ1884" t="e">
        <f>VLOOKUP(A1884,'DSSV VIE1016'!$B$2:$D$55,3,0)</f>
        <v>#N/A</v>
      </c>
    </row>
    <row r="1885" spans="1:36" x14ac:dyDescent="0.35">
      <c r="A1885" t="s">
        <v>6200</v>
      </c>
      <c r="B1885" t="s">
        <v>6201</v>
      </c>
      <c r="C1885" t="s">
        <v>6202</v>
      </c>
      <c r="D1885">
        <v>2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 t="s">
        <v>14</v>
      </c>
      <c r="U1885">
        <v>1</v>
      </c>
      <c r="V1885" t="s">
        <v>15</v>
      </c>
      <c r="W1885" t="s">
        <v>16</v>
      </c>
      <c r="X1885" t="s">
        <v>17</v>
      </c>
      <c r="Y1885" t="s">
        <v>17</v>
      </c>
      <c r="Z1885" t="s">
        <v>16</v>
      </c>
      <c r="AA1885" t="s">
        <v>18</v>
      </c>
      <c r="AB1885" s="3">
        <v>14</v>
      </c>
      <c r="AC1885" s="3">
        <f t="shared" si="203"/>
        <v>0</v>
      </c>
      <c r="AD1885" s="3">
        <f t="shared" si="204"/>
        <v>0</v>
      </c>
      <c r="AE1885" s="3">
        <f t="shared" si="205"/>
        <v>14</v>
      </c>
      <c r="AF1885" s="4" t="str">
        <f t="shared" si="206"/>
        <v/>
      </c>
      <c r="AG1885" s="4" t="str">
        <f t="shared" si="207"/>
        <v>Pass</v>
      </c>
      <c r="AH1885" s="3">
        <f t="shared" si="208"/>
        <v>0</v>
      </c>
      <c r="AI1885" s="3" t="str">
        <f t="shared" si="209"/>
        <v>Fail</v>
      </c>
      <c r="AJ1885" t="e">
        <f>VLOOKUP(A1885,'DSSV VIE1016'!$B$2:$D$55,3,0)</f>
        <v>#N/A</v>
      </c>
    </row>
    <row r="1886" spans="1:36" x14ac:dyDescent="0.35">
      <c r="A1886" t="s">
        <v>6203</v>
      </c>
      <c r="B1886" t="s">
        <v>6204</v>
      </c>
      <c r="C1886" t="s">
        <v>6205</v>
      </c>
      <c r="D1886">
        <v>2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 t="s">
        <v>14</v>
      </c>
      <c r="U1886">
        <v>1</v>
      </c>
      <c r="V1886" t="s">
        <v>15</v>
      </c>
      <c r="W1886" t="s">
        <v>16</v>
      </c>
      <c r="X1886" t="s">
        <v>17</v>
      </c>
      <c r="Y1886" t="s">
        <v>17</v>
      </c>
      <c r="Z1886" t="s">
        <v>16</v>
      </c>
      <c r="AA1886" t="s">
        <v>18</v>
      </c>
      <c r="AB1886" s="3">
        <v>14</v>
      </c>
      <c r="AC1886" s="3">
        <f t="shared" si="203"/>
        <v>0</v>
      </c>
      <c r="AD1886" s="3">
        <f t="shared" si="204"/>
        <v>0</v>
      </c>
      <c r="AE1886" s="3">
        <f t="shared" si="205"/>
        <v>14</v>
      </c>
      <c r="AF1886" s="4" t="str">
        <f t="shared" si="206"/>
        <v/>
      </c>
      <c r="AG1886" s="4" t="str">
        <f t="shared" si="207"/>
        <v>Pass</v>
      </c>
      <c r="AH1886" s="3">
        <f t="shared" si="208"/>
        <v>0</v>
      </c>
      <c r="AI1886" s="3" t="str">
        <f t="shared" si="209"/>
        <v>Fail</v>
      </c>
      <c r="AJ1886" t="e">
        <f>VLOOKUP(A1886,'DSSV VIE1016'!$B$2:$D$55,3,0)</f>
        <v>#N/A</v>
      </c>
    </row>
    <row r="1887" spans="1:36" x14ac:dyDescent="0.35">
      <c r="A1887" t="s">
        <v>6206</v>
      </c>
      <c r="B1887" t="s">
        <v>6207</v>
      </c>
      <c r="C1887" t="s">
        <v>6208</v>
      </c>
      <c r="D1887">
        <v>3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 t="s">
        <v>15</v>
      </c>
      <c r="W1887" t="s">
        <v>16</v>
      </c>
      <c r="X1887" t="s">
        <v>17</v>
      </c>
      <c r="Y1887" t="s">
        <v>17</v>
      </c>
      <c r="Z1887" t="s">
        <v>16</v>
      </c>
      <c r="AA1887" t="s">
        <v>18</v>
      </c>
      <c r="AB1887" s="3">
        <v>14</v>
      </c>
      <c r="AC1887" s="3">
        <f t="shared" si="203"/>
        <v>0</v>
      </c>
      <c r="AD1887" s="3">
        <f t="shared" si="204"/>
        <v>0</v>
      </c>
      <c r="AE1887" s="3">
        <f t="shared" si="205"/>
        <v>14</v>
      </c>
      <c r="AF1887" s="4" t="str">
        <f t="shared" si="206"/>
        <v/>
      </c>
      <c r="AG1887" s="4" t="str">
        <f t="shared" si="207"/>
        <v>Pass</v>
      </c>
      <c r="AH1887" s="3">
        <f t="shared" si="208"/>
        <v>1</v>
      </c>
      <c r="AI1887" s="3" t="str">
        <f t="shared" si="209"/>
        <v>Đủ Điều kiện dự thi</v>
      </c>
      <c r="AJ1887" t="e">
        <f>VLOOKUP(A1887,'DSSV VIE1016'!$B$2:$D$55,3,0)</f>
        <v>#N/A</v>
      </c>
    </row>
    <row r="1888" spans="1:36" x14ac:dyDescent="0.35">
      <c r="A1888" t="s">
        <v>6209</v>
      </c>
      <c r="B1888" t="s">
        <v>6210</v>
      </c>
      <c r="C1888" t="s">
        <v>6211</v>
      </c>
      <c r="D1888">
        <v>2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 t="s">
        <v>14</v>
      </c>
      <c r="U1888">
        <v>1</v>
      </c>
      <c r="V1888" t="s">
        <v>15</v>
      </c>
      <c r="W1888" t="s">
        <v>16</v>
      </c>
      <c r="X1888" t="s">
        <v>17</v>
      </c>
      <c r="Y1888" t="s">
        <v>17</v>
      </c>
      <c r="Z1888" t="s">
        <v>16</v>
      </c>
      <c r="AA1888" t="s">
        <v>18</v>
      </c>
      <c r="AB1888" s="3">
        <v>14</v>
      </c>
      <c r="AC1888" s="3">
        <f t="shared" si="203"/>
        <v>0</v>
      </c>
      <c r="AD1888" s="3">
        <f t="shared" si="204"/>
        <v>0</v>
      </c>
      <c r="AE1888" s="3">
        <f t="shared" si="205"/>
        <v>14</v>
      </c>
      <c r="AF1888" s="4" t="str">
        <f t="shared" si="206"/>
        <v/>
      </c>
      <c r="AG1888" s="4" t="str">
        <f t="shared" si="207"/>
        <v>Pass</v>
      </c>
      <c r="AH1888" s="3">
        <f t="shared" si="208"/>
        <v>0</v>
      </c>
      <c r="AI1888" s="3" t="str">
        <f t="shared" si="209"/>
        <v>Fail</v>
      </c>
      <c r="AJ1888" t="e">
        <f>VLOOKUP(A1888,'DSSV VIE1016'!$B$2:$D$55,3,0)</f>
        <v>#N/A</v>
      </c>
    </row>
    <row r="1889" spans="1:36" x14ac:dyDescent="0.35">
      <c r="A1889" t="s">
        <v>6212</v>
      </c>
      <c r="B1889" t="s">
        <v>6213</v>
      </c>
      <c r="C1889" t="s">
        <v>6214</v>
      </c>
      <c r="D1889">
        <v>3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 t="s">
        <v>15</v>
      </c>
      <c r="W1889" t="s">
        <v>16</v>
      </c>
      <c r="X1889" t="s">
        <v>17</v>
      </c>
      <c r="Y1889" t="s">
        <v>17</v>
      </c>
      <c r="Z1889" t="s">
        <v>16</v>
      </c>
      <c r="AA1889" t="s">
        <v>18</v>
      </c>
      <c r="AB1889" s="3">
        <v>14</v>
      </c>
      <c r="AC1889" s="3">
        <f t="shared" si="203"/>
        <v>0</v>
      </c>
      <c r="AD1889" s="3">
        <f t="shared" si="204"/>
        <v>0</v>
      </c>
      <c r="AE1889" s="3">
        <f t="shared" si="205"/>
        <v>14</v>
      </c>
      <c r="AF1889" s="4" t="str">
        <f t="shared" si="206"/>
        <v/>
      </c>
      <c r="AG1889" s="4" t="str">
        <f t="shared" si="207"/>
        <v>Pass</v>
      </c>
      <c r="AH1889" s="3">
        <f t="shared" si="208"/>
        <v>1</v>
      </c>
      <c r="AI1889" s="3" t="str">
        <f t="shared" si="209"/>
        <v>Đủ Điều kiện dự thi</v>
      </c>
      <c r="AJ1889" t="e">
        <f>VLOOKUP(A1889,'DSSV VIE1016'!$B$2:$D$55,3,0)</f>
        <v>#N/A</v>
      </c>
    </row>
    <row r="1890" spans="1:36" x14ac:dyDescent="0.35">
      <c r="A1890" t="s">
        <v>6215</v>
      </c>
      <c r="B1890" t="s">
        <v>6216</v>
      </c>
      <c r="C1890" t="s">
        <v>6217</v>
      </c>
      <c r="D1890">
        <v>3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 t="s">
        <v>15</v>
      </c>
      <c r="W1890" t="s">
        <v>16</v>
      </c>
      <c r="X1890" t="s">
        <v>17</v>
      </c>
      <c r="Y1890" t="s">
        <v>17</v>
      </c>
      <c r="Z1890" t="s">
        <v>16</v>
      </c>
      <c r="AA1890" t="s">
        <v>18</v>
      </c>
      <c r="AB1890" s="3">
        <v>14</v>
      </c>
      <c r="AC1890" s="3">
        <f t="shared" si="203"/>
        <v>0</v>
      </c>
      <c r="AD1890" s="3">
        <f t="shared" si="204"/>
        <v>0</v>
      </c>
      <c r="AE1890" s="3">
        <f t="shared" si="205"/>
        <v>14</v>
      </c>
      <c r="AF1890" s="4" t="str">
        <f t="shared" si="206"/>
        <v/>
      </c>
      <c r="AG1890" s="4" t="str">
        <f t="shared" si="207"/>
        <v>Pass</v>
      </c>
      <c r="AH1890" s="3">
        <f t="shared" si="208"/>
        <v>1</v>
      </c>
      <c r="AI1890" s="3" t="str">
        <f t="shared" si="209"/>
        <v>Đủ Điều kiện dự thi</v>
      </c>
      <c r="AJ1890" t="e">
        <f>VLOOKUP(A1890,'DSSV VIE1016'!$B$2:$D$55,3,0)</f>
        <v>#N/A</v>
      </c>
    </row>
    <row r="1891" spans="1:36" x14ac:dyDescent="0.35">
      <c r="A1891" t="s">
        <v>6218</v>
      </c>
      <c r="B1891" t="s">
        <v>6219</v>
      </c>
      <c r="C1891" t="s">
        <v>6220</v>
      </c>
      <c r="D1891">
        <v>2.8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0.8</v>
      </c>
      <c r="U1891">
        <v>1</v>
      </c>
      <c r="V1891" t="s">
        <v>15</v>
      </c>
      <c r="W1891" t="s">
        <v>16</v>
      </c>
      <c r="X1891" t="s">
        <v>17</v>
      </c>
      <c r="Y1891" t="s">
        <v>17</v>
      </c>
      <c r="Z1891" t="s">
        <v>16</v>
      </c>
      <c r="AA1891" t="s">
        <v>18</v>
      </c>
      <c r="AB1891" s="3">
        <v>14</v>
      </c>
      <c r="AC1891" s="3">
        <f t="shared" si="203"/>
        <v>0</v>
      </c>
      <c r="AD1891" s="3">
        <f t="shared" si="204"/>
        <v>0</v>
      </c>
      <c r="AE1891" s="3">
        <f t="shared" si="205"/>
        <v>14</v>
      </c>
      <c r="AF1891" s="4" t="str">
        <f t="shared" si="206"/>
        <v/>
      </c>
      <c r="AG1891" s="4" t="str">
        <f t="shared" si="207"/>
        <v>Pass</v>
      </c>
      <c r="AH1891" s="3">
        <f t="shared" si="208"/>
        <v>1</v>
      </c>
      <c r="AI1891" s="3" t="str">
        <f t="shared" si="209"/>
        <v>Đủ Điều kiện dự thi</v>
      </c>
      <c r="AJ1891" t="e">
        <f>VLOOKUP(A1891,'DSSV VIE1016'!$B$2:$D$55,3,0)</f>
        <v>#N/A</v>
      </c>
    </row>
    <row r="1892" spans="1:36" x14ac:dyDescent="0.35">
      <c r="A1892" t="s">
        <v>6221</v>
      </c>
      <c r="B1892" t="s">
        <v>6222</v>
      </c>
      <c r="C1892" t="s">
        <v>6223</v>
      </c>
      <c r="D1892">
        <v>3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 t="s">
        <v>15</v>
      </c>
      <c r="W1892" t="s">
        <v>16</v>
      </c>
      <c r="X1892" t="s">
        <v>17</v>
      </c>
      <c r="Y1892" t="s">
        <v>17</v>
      </c>
      <c r="Z1892" t="s">
        <v>16</v>
      </c>
      <c r="AA1892" t="s">
        <v>18</v>
      </c>
      <c r="AB1892" s="3">
        <v>14</v>
      </c>
      <c r="AC1892" s="3">
        <f t="shared" si="203"/>
        <v>0</v>
      </c>
      <c r="AD1892" s="3">
        <f t="shared" si="204"/>
        <v>0</v>
      </c>
      <c r="AE1892" s="3">
        <f t="shared" si="205"/>
        <v>14</v>
      </c>
      <c r="AF1892" s="4" t="str">
        <f t="shared" si="206"/>
        <v/>
      </c>
      <c r="AG1892" s="4" t="str">
        <f t="shared" si="207"/>
        <v>Pass</v>
      </c>
      <c r="AH1892" s="3">
        <f t="shared" si="208"/>
        <v>1</v>
      </c>
      <c r="AI1892" s="3" t="str">
        <f t="shared" si="209"/>
        <v>Đủ Điều kiện dự thi</v>
      </c>
      <c r="AJ1892" t="e">
        <f>VLOOKUP(A1892,'DSSV VIE1016'!$B$2:$D$55,3,0)</f>
        <v>#N/A</v>
      </c>
    </row>
    <row r="1893" spans="1:36" x14ac:dyDescent="0.35">
      <c r="A1893" t="s">
        <v>6224</v>
      </c>
      <c r="B1893" t="s">
        <v>6225</v>
      </c>
      <c r="C1893" t="s">
        <v>6226</v>
      </c>
      <c r="D1893">
        <v>2.9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0.9</v>
      </c>
      <c r="U1893">
        <v>1</v>
      </c>
      <c r="V1893" t="s">
        <v>15</v>
      </c>
      <c r="W1893" t="s">
        <v>16</v>
      </c>
      <c r="X1893" t="s">
        <v>17</v>
      </c>
      <c r="Y1893" t="s">
        <v>17</v>
      </c>
      <c r="Z1893" t="s">
        <v>16</v>
      </c>
      <c r="AA1893" t="s">
        <v>18</v>
      </c>
      <c r="AB1893" s="3">
        <v>14</v>
      </c>
      <c r="AC1893" s="3">
        <f t="shared" si="203"/>
        <v>0</v>
      </c>
      <c r="AD1893" s="3">
        <f t="shared" si="204"/>
        <v>0</v>
      </c>
      <c r="AE1893" s="3">
        <f t="shared" si="205"/>
        <v>14</v>
      </c>
      <c r="AF1893" s="4" t="str">
        <f t="shared" si="206"/>
        <v/>
      </c>
      <c r="AG1893" s="4" t="str">
        <f t="shared" si="207"/>
        <v>Pass</v>
      </c>
      <c r="AH1893" s="3">
        <f t="shared" si="208"/>
        <v>1</v>
      </c>
      <c r="AI1893" s="3" t="str">
        <f t="shared" si="209"/>
        <v>Đủ Điều kiện dự thi</v>
      </c>
      <c r="AJ1893" t="e">
        <f>VLOOKUP(A1893,'DSSV VIE1016'!$B$2:$D$55,3,0)</f>
        <v>#N/A</v>
      </c>
    </row>
    <row r="1894" spans="1:36" x14ac:dyDescent="0.35">
      <c r="A1894" t="s">
        <v>6227</v>
      </c>
      <c r="B1894" t="s">
        <v>6228</v>
      </c>
      <c r="C1894" t="s">
        <v>6229</v>
      </c>
      <c r="D1894">
        <v>2.7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0.7</v>
      </c>
      <c r="U1894">
        <v>1</v>
      </c>
      <c r="V1894" t="s">
        <v>15</v>
      </c>
      <c r="W1894" t="s">
        <v>16</v>
      </c>
      <c r="X1894" t="s">
        <v>17</v>
      </c>
      <c r="Y1894" t="s">
        <v>17</v>
      </c>
      <c r="Z1894" t="s">
        <v>16</v>
      </c>
      <c r="AA1894" t="s">
        <v>18</v>
      </c>
      <c r="AB1894" s="3">
        <v>14</v>
      </c>
      <c r="AC1894" s="3">
        <f t="shared" si="203"/>
        <v>0</v>
      </c>
      <c r="AD1894" s="3">
        <f t="shared" si="204"/>
        <v>0</v>
      </c>
      <c r="AE1894" s="3">
        <f t="shared" si="205"/>
        <v>14</v>
      </c>
      <c r="AF1894" s="4" t="str">
        <f t="shared" si="206"/>
        <v/>
      </c>
      <c r="AG1894" s="4" t="str">
        <f t="shared" si="207"/>
        <v>Pass</v>
      </c>
      <c r="AH1894" s="3">
        <f t="shared" si="208"/>
        <v>1</v>
      </c>
      <c r="AI1894" s="3" t="str">
        <f t="shared" si="209"/>
        <v>Đủ Điều kiện dự thi</v>
      </c>
      <c r="AJ1894" t="e">
        <f>VLOOKUP(A1894,'DSSV VIE1016'!$B$2:$D$55,3,0)</f>
        <v>#N/A</v>
      </c>
    </row>
    <row r="1895" spans="1:36" x14ac:dyDescent="0.35">
      <c r="A1895" t="s">
        <v>6230</v>
      </c>
      <c r="B1895" t="s">
        <v>6231</v>
      </c>
      <c r="C1895" t="s">
        <v>6232</v>
      </c>
      <c r="D1895">
        <v>3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 t="s">
        <v>15</v>
      </c>
      <c r="W1895" t="s">
        <v>16</v>
      </c>
      <c r="X1895" t="s">
        <v>17</v>
      </c>
      <c r="Y1895" t="s">
        <v>17</v>
      </c>
      <c r="Z1895" t="s">
        <v>16</v>
      </c>
      <c r="AA1895" t="s">
        <v>18</v>
      </c>
      <c r="AB1895" s="3">
        <v>14</v>
      </c>
      <c r="AC1895" s="3">
        <f t="shared" si="203"/>
        <v>0</v>
      </c>
      <c r="AD1895" s="3">
        <f t="shared" si="204"/>
        <v>0</v>
      </c>
      <c r="AE1895" s="3">
        <f t="shared" si="205"/>
        <v>14</v>
      </c>
      <c r="AF1895" s="4" t="str">
        <f t="shared" si="206"/>
        <v/>
      </c>
      <c r="AG1895" s="4" t="str">
        <f t="shared" si="207"/>
        <v>Pass</v>
      </c>
      <c r="AH1895" s="3">
        <f t="shared" si="208"/>
        <v>1</v>
      </c>
      <c r="AI1895" s="3" t="str">
        <f t="shared" si="209"/>
        <v>Đủ Điều kiện dự thi</v>
      </c>
      <c r="AJ1895" t="e">
        <f>VLOOKUP(A1895,'DSSV VIE1016'!$B$2:$D$55,3,0)</f>
        <v>#N/A</v>
      </c>
    </row>
    <row r="1896" spans="1:36" x14ac:dyDescent="0.35">
      <c r="A1896" t="s">
        <v>6233</v>
      </c>
      <c r="B1896" t="s">
        <v>6234</v>
      </c>
      <c r="C1896" t="s">
        <v>6235</v>
      </c>
      <c r="D1896">
        <v>3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 t="s">
        <v>15</v>
      </c>
      <c r="W1896" t="s">
        <v>16</v>
      </c>
      <c r="X1896" t="s">
        <v>17</v>
      </c>
      <c r="Y1896" t="s">
        <v>17</v>
      </c>
      <c r="Z1896" t="s">
        <v>16</v>
      </c>
      <c r="AA1896" t="s">
        <v>18</v>
      </c>
      <c r="AB1896" s="3">
        <v>14</v>
      </c>
      <c r="AC1896" s="3">
        <f t="shared" si="203"/>
        <v>0</v>
      </c>
      <c r="AD1896" s="3">
        <f t="shared" si="204"/>
        <v>0</v>
      </c>
      <c r="AE1896" s="3">
        <f t="shared" si="205"/>
        <v>14</v>
      </c>
      <c r="AF1896" s="4" t="str">
        <f t="shared" si="206"/>
        <v/>
      </c>
      <c r="AG1896" s="4" t="str">
        <f t="shared" si="207"/>
        <v>Pass</v>
      </c>
      <c r="AH1896" s="3">
        <f t="shared" si="208"/>
        <v>1</v>
      </c>
      <c r="AI1896" s="3" t="str">
        <f t="shared" si="209"/>
        <v>Đủ Điều kiện dự thi</v>
      </c>
      <c r="AJ1896" t="e">
        <f>VLOOKUP(A1896,'DSSV VIE1016'!$B$2:$D$55,3,0)</f>
        <v>#N/A</v>
      </c>
    </row>
    <row r="1897" spans="1:36" x14ac:dyDescent="0.35">
      <c r="A1897" t="s">
        <v>6236</v>
      </c>
      <c r="B1897" t="s">
        <v>6237</v>
      </c>
      <c r="C1897" t="s">
        <v>6238</v>
      </c>
      <c r="D1897">
        <v>0.86</v>
      </c>
      <c r="E1897">
        <v>1</v>
      </c>
      <c r="F1897" t="s">
        <v>14</v>
      </c>
      <c r="G1897">
        <v>1</v>
      </c>
      <c r="H1897">
        <v>1</v>
      </c>
      <c r="I1897">
        <v>1</v>
      </c>
      <c r="J1897" t="s">
        <v>14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0.85714285714299998</v>
      </c>
      <c r="T1897" t="s">
        <v>14</v>
      </c>
      <c r="U1897" t="s">
        <v>14</v>
      </c>
      <c r="V1897" t="s">
        <v>15</v>
      </c>
      <c r="W1897" t="s">
        <v>16</v>
      </c>
      <c r="X1897" t="s">
        <v>17</v>
      </c>
      <c r="Y1897" t="s">
        <v>17</v>
      </c>
      <c r="Z1897" t="s">
        <v>16</v>
      </c>
      <c r="AA1897" t="s">
        <v>18</v>
      </c>
      <c r="AB1897" s="3">
        <v>14</v>
      </c>
      <c r="AC1897" s="3">
        <f t="shared" si="203"/>
        <v>2</v>
      </c>
      <c r="AD1897" s="3">
        <f t="shared" si="204"/>
        <v>0</v>
      </c>
      <c r="AE1897" s="3">
        <f t="shared" si="205"/>
        <v>12</v>
      </c>
      <c r="AF1897" s="4" t="str">
        <f t="shared" si="206"/>
        <v/>
      </c>
      <c r="AG1897" s="4" t="str">
        <f t="shared" si="207"/>
        <v>Fail</v>
      </c>
      <c r="AH1897" s="3">
        <f t="shared" si="208"/>
        <v>0</v>
      </c>
      <c r="AI1897" s="3" t="str">
        <f t="shared" si="209"/>
        <v>Fail</v>
      </c>
      <c r="AJ1897" t="e">
        <f>VLOOKUP(A1897,'DSSV VIE1016'!$B$2:$D$55,3,0)</f>
        <v>#N/A</v>
      </c>
    </row>
    <row r="1898" spans="1:36" x14ac:dyDescent="0.35">
      <c r="A1898" t="s">
        <v>6239</v>
      </c>
      <c r="B1898" t="s">
        <v>6240</v>
      </c>
      <c r="C1898" t="s">
        <v>6241</v>
      </c>
      <c r="D1898">
        <v>3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 t="s">
        <v>15</v>
      </c>
      <c r="W1898" t="s">
        <v>16</v>
      </c>
      <c r="X1898" t="s">
        <v>17</v>
      </c>
      <c r="Y1898" t="s">
        <v>17</v>
      </c>
      <c r="Z1898" t="s">
        <v>16</v>
      </c>
      <c r="AA1898" t="s">
        <v>18</v>
      </c>
      <c r="AB1898" s="3">
        <v>14</v>
      </c>
      <c r="AC1898" s="3">
        <f t="shared" si="203"/>
        <v>0</v>
      </c>
      <c r="AD1898" s="3">
        <f t="shared" si="204"/>
        <v>0</v>
      </c>
      <c r="AE1898" s="3">
        <f t="shared" si="205"/>
        <v>14</v>
      </c>
      <c r="AF1898" s="4" t="str">
        <f t="shared" si="206"/>
        <v/>
      </c>
      <c r="AG1898" s="4" t="str">
        <f t="shared" si="207"/>
        <v>Pass</v>
      </c>
      <c r="AH1898" s="3">
        <f t="shared" si="208"/>
        <v>1</v>
      </c>
      <c r="AI1898" s="3" t="str">
        <f t="shared" si="209"/>
        <v>Đủ Điều kiện dự thi</v>
      </c>
      <c r="AJ1898" t="e">
        <f>VLOOKUP(A1898,'DSSV VIE1016'!$B$2:$D$55,3,0)</f>
        <v>#N/A</v>
      </c>
    </row>
    <row r="1899" spans="1:36" x14ac:dyDescent="0.35">
      <c r="A1899" t="s">
        <v>6242</v>
      </c>
      <c r="B1899" t="s">
        <v>6243</v>
      </c>
      <c r="C1899" t="s">
        <v>6244</v>
      </c>
      <c r="D1899">
        <v>3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 t="s">
        <v>15</v>
      </c>
      <c r="W1899" t="s">
        <v>16</v>
      </c>
      <c r="X1899" t="s">
        <v>17</v>
      </c>
      <c r="Y1899" t="s">
        <v>17</v>
      </c>
      <c r="Z1899" t="s">
        <v>16</v>
      </c>
      <c r="AA1899" t="s">
        <v>18</v>
      </c>
      <c r="AB1899" s="3">
        <v>14</v>
      </c>
      <c r="AC1899" s="3">
        <f t="shared" si="203"/>
        <v>0</v>
      </c>
      <c r="AD1899" s="3">
        <f t="shared" si="204"/>
        <v>0</v>
      </c>
      <c r="AE1899" s="3">
        <f t="shared" si="205"/>
        <v>14</v>
      </c>
      <c r="AF1899" s="4" t="str">
        <f t="shared" si="206"/>
        <v/>
      </c>
      <c r="AG1899" s="4" t="str">
        <f t="shared" si="207"/>
        <v>Pass</v>
      </c>
      <c r="AH1899" s="3">
        <f t="shared" si="208"/>
        <v>1</v>
      </c>
      <c r="AI1899" s="3" t="str">
        <f t="shared" si="209"/>
        <v>Đủ Điều kiện dự thi</v>
      </c>
      <c r="AJ1899" t="e">
        <f>VLOOKUP(A1899,'DSSV VIE1016'!$B$2:$D$55,3,0)</f>
        <v>#N/A</v>
      </c>
    </row>
    <row r="1900" spans="1:36" x14ac:dyDescent="0.35">
      <c r="A1900" t="s">
        <v>6245</v>
      </c>
      <c r="B1900" t="s">
        <v>6246</v>
      </c>
      <c r="C1900" t="s">
        <v>6247</v>
      </c>
      <c r="D1900">
        <v>3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 t="s">
        <v>15</v>
      </c>
      <c r="W1900" t="s">
        <v>16</v>
      </c>
      <c r="X1900" t="s">
        <v>17</v>
      </c>
      <c r="Y1900" t="s">
        <v>17</v>
      </c>
      <c r="Z1900" t="s">
        <v>16</v>
      </c>
      <c r="AA1900" t="s">
        <v>18</v>
      </c>
      <c r="AB1900" s="3">
        <v>14</v>
      </c>
      <c r="AC1900" s="3">
        <f t="shared" si="203"/>
        <v>0</v>
      </c>
      <c r="AD1900" s="3">
        <f t="shared" si="204"/>
        <v>0</v>
      </c>
      <c r="AE1900" s="3">
        <f t="shared" si="205"/>
        <v>14</v>
      </c>
      <c r="AF1900" s="4" t="str">
        <f t="shared" si="206"/>
        <v/>
      </c>
      <c r="AG1900" s="4" t="str">
        <f t="shared" si="207"/>
        <v>Pass</v>
      </c>
      <c r="AH1900" s="3">
        <f t="shared" si="208"/>
        <v>1</v>
      </c>
      <c r="AI1900" s="3" t="str">
        <f t="shared" si="209"/>
        <v>Đủ Điều kiện dự thi</v>
      </c>
      <c r="AJ1900" t="e">
        <f>VLOOKUP(A1900,'DSSV VIE1016'!$B$2:$D$55,3,0)</f>
        <v>#N/A</v>
      </c>
    </row>
    <row r="1901" spans="1:36" x14ac:dyDescent="0.35">
      <c r="A1901" t="s">
        <v>6248</v>
      </c>
      <c r="B1901" t="s">
        <v>6249</v>
      </c>
      <c r="C1901" t="s">
        <v>6250</v>
      </c>
      <c r="D1901">
        <v>2.9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0.9</v>
      </c>
      <c r="U1901">
        <v>1</v>
      </c>
      <c r="V1901" t="s">
        <v>15</v>
      </c>
      <c r="W1901" t="s">
        <v>16</v>
      </c>
      <c r="X1901" t="s">
        <v>17</v>
      </c>
      <c r="Y1901" t="s">
        <v>17</v>
      </c>
      <c r="Z1901" t="s">
        <v>16</v>
      </c>
      <c r="AA1901" t="s">
        <v>18</v>
      </c>
      <c r="AB1901" s="3">
        <v>14</v>
      </c>
      <c r="AC1901" s="3">
        <f t="shared" si="203"/>
        <v>0</v>
      </c>
      <c r="AD1901" s="3">
        <f t="shared" si="204"/>
        <v>0</v>
      </c>
      <c r="AE1901" s="3">
        <f t="shared" si="205"/>
        <v>14</v>
      </c>
      <c r="AF1901" s="4" t="str">
        <f t="shared" si="206"/>
        <v/>
      </c>
      <c r="AG1901" s="4" t="str">
        <f t="shared" si="207"/>
        <v>Pass</v>
      </c>
      <c r="AH1901" s="3">
        <f t="shared" si="208"/>
        <v>1</v>
      </c>
      <c r="AI1901" s="3" t="str">
        <f t="shared" si="209"/>
        <v>Đủ Điều kiện dự thi</v>
      </c>
      <c r="AJ1901" t="e">
        <f>VLOOKUP(A1901,'DSSV VIE1016'!$B$2:$D$55,3,0)</f>
        <v>#N/A</v>
      </c>
    </row>
    <row r="1902" spans="1:36" x14ac:dyDescent="0.35">
      <c r="A1902" t="s">
        <v>6251</v>
      </c>
      <c r="B1902" t="s">
        <v>6252</v>
      </c>
      <c r="C1902" t="s">
        <v>6253</v>
      </c>
      <c r="D1902">
        <v>3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 t="s">
        <v>15</v>
      </c>
      <c r="W1902" t="s">
        <v>16</v>
      </c>
      <c r="X1902" t="s">
        <v>17</v>
      </c>
      <c r="Y1902" t="s">
        <v>17</v>
      </c>
      <c r="Z1902" t="s">
        <v>16</v>
      </c>
      <c r="AA1902" t="s">
        <v>18</v>
      </c>
      <c r="AB1902" s="3">
        <v>14</v>
      </c>
      <c r="AC1902" s="3">
        <f t="shared" si="203"/>
        <v>0</v>
      </c>
      <c r="AD1902" s="3">
        <f t="shared" si="204"/>
        <v>0</v>
      </c>
      <c r="AE1902" s="3">
        <f t="shared" si="205"/>
        <v>14</v>
      </c>
      <c r="AF1902" s="4" t="str">
        <f t="shared" si="206"/>
        <v/>
      </c>
      <c r="AG1902" s="4" t="str">
        <f t="shared" si="207"/>
        <v>Pass</v>
      </c>
      <c r="AH1902" s="3">
        <f t="shared" si="208"/>
        <v>1</v>
      </c>
      <c r="AI1902" s="3" t="str">
        <f t="shared" si="209"/>
        <v>Đủ Điều kiện dự thi</v>
      </c>
      <c r="AJ1902" t="e">
        <f>VLOOKUP(A1902,'DSSV VIE1016'!$B$2:$D$55,3,0)</f>
        <v>#N/A</v>
      </c>
    </row>
    <row r="1903" spans="1:36" x14ac:dyDescent="0.35">
      <c r="A1903" t="s">
        <v>6254</v>
      </c>
      <c r="B1903" t="s">
        <v>6255</v>
      </c>
      <c r="C1903" t="s">
        <v>6256</v>
      </c>
      <c r="D1903">
        <v>2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 t="s">
        <v>14</v>
      </c>
      <c r="U1903">
        <v>1</v>
      </c>
      <c r="V1903" t="s">
        <v>15</v>
      </c>
      <c r="W1903" t="s">
        <v>16</v>
      </c>
      <c r="X1903" t="s">
        <v>17</v>
      </c>
      <c r="Y1903" t="s">
        <v>17</v>
      </c>
      <c r="Z1903" t="s">
        <v>16</v>
      </c>
      <c r="AA1903" t="s">
        <v>18</v>
      </c>
      <c r="AB1903" s="3">
        <v>14</v>
      </c>
      <c r="AC1903" s="3">
        <f t="shared" si="203"/>
        <v>0</v>
      </c>
      <c r="AD1903" s="3">
        <f t="shared" si="204"/>
        <v>0</v>
      </c>
      <c r="AE1903" s="3">
        <f t="shared" si="205"/>
        <v>14</v>
      </c>
      <c r="AF1903" s="4" t="str">
        <f t="shared" si="206"/>
        <v/>
      </c>
      <c r="AG1903" s="4" t="str">
        <f t="shared" si="207"/>
        <v>Pass</v>
      </c>
      <c r="AH1903" s="3">
        <f t="shared" si="208"/>
        <v>0</v>
      </c>
      <c r="AI1903" s="3" t="str">
        <f t="shared" si="209"/>
        <v>Fail</v>
      </c>
      <c r="AJ1903" t="e">
        <f>VLOOKUP(A1903,'DSSV VIE1016'!$B$2:$D$55,3,0)</f>
        <v>#N/A</v>
      </c>
    </row>
    <row r="1904" spans="1:36" x14ac:dyDescent="0.35">
      <c r="A1904" t="s">
        <v>6257</v>
      </c>
      <c r="B1904" t="s">
        <v>6258</v>
      </c>
      <c r="C1904" t="s">
        <v>6259</v>
      </c>
      <c r="D1904">
        <v>3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 t="s">
        <v>15</v>
      </c>
      <c r="W1904" t="s">
        <v>16</v>
      </c>
      <c r="X1904" t="s">
        <v>17</v>
      </c>
      <c r="Y1904" t="s">
        <v>17</v>
      </c>
      <c r="Z1904" t="s">
        <v>16</v>
      </c>
      <c r="AA1904" t="s">
        <v>18</v>
      </c>
      <c r="AB1904" s="3">
        <v>14</v>
      </c>
      <c r="AC1904" s="3">
        <f t="shared" si="203"/>
        <v>0</v>
      </c>
      <c r="AD1904" s="3">
        <f t="shared" si="204"/>
        <v>0</v>
      </c>
      <c r="AE1904" s="3">
        <f t="shared" si="205"/>
        <v>14</v>
      </c>
      <c r="AF1904" s="4" t="str">
        <f t="shared" si="206"/>
        <v/>
      </c>
      <c r="AG1904" s="4" t="str">
        <f t="shared" si="207"/>
        <v>Pass</v>
      </c>
      <c r="AH1904" s="3">
        <f t="shared" si="208"/>
        <v>1</v>
      </c>
      <c r="AI1904" s="3" t="str">
        <f t="shared" si="209"/>
        <v>Đủ Điều kiện dự thi</v>
      </c>
      <c r="AJ1904" t="e">
        <f>VLOOKUP(A1904,'DSSV VIE1016'!$B$2:$D$55,3,0)</f>
        <v>#N/A</v>
      </c>
    </row>
    <row r="1905" spans="1:36" x14ac:dyDescent="0.35">
      <c r="A1905" t="s">
        <v>6260</v>
      </c>
      <c r="B1905" t="s">
        <v>6261</v>
      </c>
      <c r="C1905" t="s">
        <v>6262</v>
      </c>
      <c r="D1905">
        <v>3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 t="s">
        <v>15</v>
      </c>
      <c r="W1905" t="s">
        <v>16</v>
      </c>
      <c r="X1905" t="s">
        <v>17</v>
      </c>
      <c r="Y1905" t="s">
        <v>17</v>
      </c>
      <c r="Z1905" t="s">
        <v>16</v>
      </c>
      <c r="AA1905" t="s">
        <v>18</v>
      </c>
      <c r="AB1905" s="3">
        <v>14</v>
      </c>
      <c r="AC1905" s="3">
        <f t="shared" si="203"/>
        <v>0</v>
      </c>
      <c r="AD1905" s="3">
        <f t="shared" si="204"/>
        <v>0</v>
      </c>
      <c r="AE1905" s="3">
        <f t="shared" si="205"/>
        <v>14</v>
      </c>
      <c r="AF1905" s="4" t="str">
        <f t="shared" si="206"/>
        <v/>
      </c>
      <c r="AG1905" s="4" t="str">
        <f t="shared" si="207"/>
        <v>Pass</v>
      </c>
      <c r="AH1905" s="3">
        <f t="shared" si="208"/>
        <v>1</v>
      </c>
      <c r="AI1905" s="3" t="str">
        <f t="shared" si="209"/>
        <v>Đủ Điều kiện dự thi</v>
      </c>
      <c r="AJ1905" t="e">
        <f>VLOOKUP(A1905,'DSSV VIE1016'!$B$2:$D$55,3,0)</f>
        <v>#N/A</v>
      </c>
    </row>
    <row r="1906" spans="1:36" x14ac:dyDescent="0.35">
      <c r="A1906" t="s">
        <v>6263</v>
      </c>
      <c r="B1906" t="s">
        <v>6264</v>
      </c>
      <c r="C1906" t="s">
        <v>6265</v>
      </c>
      <c r="D1906">
        <v>2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 t="s">
        <v>14</v>
      </c>
      <c r="U1906">
        <v>1</v>
      </c>
      <c r="V1906" t="s">
        <v>15</v>
      </c>
      <c r="W1906" t="s">
        <v>16</v>
      </c>
      <c r="X1906" t="s">
        <v>17</v>
      </c>
      <c r="Y1906" t="s">
        <v>17</v>
      </c>
      <c r="Z1906" t="s">
        <v>16</v>
      </c>
      <c r="AA1906" t="s">
        <v>18</v>
      </c>
      <c r="AB1906" s="3">
        <v>14</v>
      </c>
      <c r="AC1906" s="3">
        <f t="shared" si="203"/>
        <v>0</v>
      </c>
      <c r="AD1906" s="3">
        <f t="shared" si="204"/>
        <v>0</v>
      </c>
      <c r="AE1906" s="3">
        <f t="shared" si="205"/>
        <v>14</v>
      </c>
      <c r="AF1906" s="4" t="str">
        <f t="shared" si="206"/>
        <v/>
      </c>
      <c r="AG1906" s="4" t="str">
        <f t="shared" si="207"/>
        <v>Pass</v>
      </c>
      <c r="AH1906" s="3">
        <f t="shared" si="208"/>
        <v>0</v>
      </c>
      <c r="AI1906" s="3" t="str">
        <f t="shared" si="209"/>
        <v>Fail</v>
      </c>
      <c r="AJ1906" t="e">
        <f>VLOOKUP(A1906,'DSSV VIE1016'!$B$2:$D$55,3,0)</f>
        <v>#N/A</v>
      </c>
    </row>
    <row r="1907" spans="1:36" x14ac:dyDescent="0.35">
      <c r="A1907" t="s">
        <v>6266</v>
      </c>
      <c r="B1907" t="s">
        <v>6267</v>
      </c>
      <c r="C1907" t="s">
        <v>6268</v>
      </c>
      <c r="D1907">
        <v>2.8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0.8</v>
      </c>
      <c r="U1907">
        <v>1</v>
      </c>
      <c r="V1907" t="s">
        <v>15</v>
      </c>
      <c r="W1907" t="s">
        <v>16</v>
      </c>
      <c r="X1907" t="s">
        <v>17</v>
      </c>
      <c r="Y1907" t="s">
        <v>17</v>
      </c>
      <c r="Z1907" t="s">
        <v>16</v>
      </c>
      <c r="AA1907" t="s">
        <v>18</v>
      </c>
      <c r="AB1907" s="3">
        <v>14</v>
      </c>
      <c r="AC1907" s="3">
        <f t="shared" si="203"/>
        <v>0</v>
      </c>
      <c r="AD1907" s="3">
        <f t="shared" si="204"/>
        <v>0</v>
      </c>
      <c r="AE1907" s="3">
        <f t="shared" si="205"/>
        <v>14</v>
      </c>
      <c r="AF1907" s="4" t="str">
        <f t="shared" si="206"/>
        <v/>
      </c>
      <c r="AG1907" s="4" t="str">
        <f t="shared" si="207"/>
        <v>Pass</v>
      </c>
      <c r="AH1907" s="3">
        <f t="shared" si="208"/>
        <v>1</v>
      </c>
      <c r="AI1907" s="3" t="str">
        <f t="shared" si="209"/>
        <v>Đủ Điều kiện dự thi</v>
      </c>
      <c r="AJ1907" t="e">
        <f>VLOOKUP(A1907,'DSSV VIE1016'!$B$2:$D$55,3,0)</f>
        <v>#N/A</v>
      </c>
    </row>
    <row r="1908" spans="1:36" x14ac:dyDescent="0.35">
      <c r="A1908" t="s">
        <v>6269</v>
      </c>
      <c r="B1908" t="s">
        <v>6270</v>
      </c>
      <c r="C1908" t="s">
        <v>6271</v>
      </c>
      <c r="D1908">
        <v>3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 t="s">
        <v>15</v>
      </c>
      <c r="W1908" t="s">
        <v>16</v>
      </c>
      <c r="X1908" t="s">
        <v>17</v>
      </c>
      <c r="Y1908" t="s">
        <v>17</v>
      </c>
      <c r="Z1908" t="s">
        <v>16</v>
      </c>
      <c r="AA1908" t="s">
        <v>18</v>
      </c>
      <c r="AB1908" s="3">
        <v>14</v>
      </c>
      <c r="AC1908" s="3">
        <f t="shared" si="203"/>
        <v>0</v>
      </c>
      <c r="AD1908" s="3">
        <f t="shared" si="204"/>
        <v>0</v>
      </c>
      <c r="AE1908" s="3">
        <f t="shared" si="205"/>
        <v>14</v>
      </c>
      <c r="AF1908" s="4" t="str">
        <f t="shared" si="206"/>
        <v/>
      </c>
      <c r="AG1908" s="4" t="str">
        <f t="shared" si="207"/>
        <v>Pass</v>
      </c>
      <c r="AH1908" s="3">
        <f t="shared" si="208"/>
        <v>1</v>
      </c>
      <c r="AI1908" s="3" t="str">
        <f t="shared" si="209"/>
        <v>Đủ Điều kiện dự thi</v>
      </c>
      <c r="AJ1908" t="e">
        <f>VLOOKUP(A1908,'DSSV VIE1016'!$B$2:$D$55,3,0)</f>
        <v>#N/A</v>
      </c>
    </row>
    <row r="1909" spans="1:36" x14ac:dyDescent="0.35">
      <c r="A1909" t="s">
        <v>6272</v>
      </c>
      <c r="B1909" t="s">
        <v>6273</v>
      </c>
      <c r="C1909" t="s">
        <v>6274</v>
      </c>
      <c r="D1909">
        <v>2.9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0.9</v>
      </c>
      <c r="U1909">
        <v>1</v>
      </c>
      <c r="V1909" t="s">
        <v>15</v>
      </c>
      <c r="W1909" t="s">
        <v>16</v>
      </c>
      <c r="X1909" t="s">
        <v>17</v>
      </c>
      <c r="Y1909" t="s">
        <v>17</v>
      </c>
      <c r="Z1909" t="s">
        <v>16</v>
      </c>
      <c r="AA1909" t="s">
        <v>18</v>
      </c>
      <c r="AB1909" s="3">
        <v>14</v>
      </c>
      <c r="AC1909" s="3">
        <f t="shared" si="203"/>
        <v>0</v>
      </c>
      <c r="AD1909" s="3">
        <f t="shared" si="204"/>
        <v>0</v>
      </c>
      <c r="AE1909" s="3">
        <f t="shared" si="205"/>
        <v>14</v>
      </c>
      <c r="AF1909" s="4" t="str">
        <f t="shared" si="206"/>
        <v/>
      </c>
      <c r="AG1909" s="4" t="str">
        <f t="shared" si="207"/>
        <v>Pass</v>
      </c>
      <c r="AH1909" s="3">
        <f t="shared" si="208"/>
        <v>1</v>
      </c>
      <c r="AI1909" s="3" t="str">
        <f t="shared" si="209"/>
        <v>Đủ Điều kiện dự thi</v>
      </c>
      <c r="AJ1909" t="e">
        <f>VLOOKUP(A1909,'DSSV VIE1016'!$B$2:$D$55,3,0)</f>
        <v>#N/A</v>
      </c>
    </row>
    <row r="1910" spans="1:36" x14ac:dyDescent="0.35">
      <c r="A1910" t="s">
        <v>6275</v>
      </c>
      <c r="B1910" t="s">
        <v>6276</v>
      </c>
      <c r="C1910" t="s">
        <v>6277</v>
      </c>
      <c r="D1910">
        <v>3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 t="s">
        <v>15</v>
      </c>
      <c r="W1910" t="s">
        <v>16</v>
      </c>
      <c r="X1910" t="s">
        <v>17</v>
      </c>
      <c r="Y1910" t="s">
        <v>17</v>
      </c>
      <c r="Z1910" t="s">
        <v>16</v>
      </c>
      <c r="AA1910" t="s">
        <v>18</v>
      </c>
      <c r="AB1910" s="3">
        <v>14</v>
      </c>
      <c r="AC1910" s="3">
        <f t="shared" si="203"/>
        <v>0</v>
      </c>
      <c r="AD1910" s="3">
        <f t="shared" si="204"/>
        <v>0</v>
      </c>
      <c r="AE1910" s="3">
        <f t="shared" si="205"/>
        <v>14</v>
      </c>
      <c r="AF1910" s="4" t="str">
        <f t="shared" si="206"/>
        <v/>
      </c>
      <c r="AG1910" s="4" t="str">
        <f t="shared" si="207"/>
        <v>Pass</v>
      </c>
      <c r="AH1910" s="3">
        <f t="shared" si="208"/>
        <v>1</v>
      </c>
      <c r="AI1910" s="3" t="str">
        <f t="shared" si="209"/>
        <v>Đủ Điều kiện dự thi</v>
      </c>
      <c r="AJ1910" t="e">
        <f>VLOOKUP(A1910,'DSSV VIE1016'!$B$2:$D$55,3,0)</f>
        <v>#N/A</v>
      </c>
    </row>
    <row r="1911" spans="1:36" x14ac:dyDescent="0.35">
      <c r="A1911" t="s">
        <v>6278</v>
      </c>
      <c r="B1911" t="s">
        <v>6279</v>
      </c>
      <c r="C1911" t="s">
        <v>6280</v>
      </c>
      <c r="D1911">
        <v>2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 t="s">
        <v>14</v>
      </c>
      <c r="U1911">
        <v>1</v>
      </c>
      <c r="V1911" t="s">
        <v>15</v>
      </c>
      <c r="W1911" t="s">
        <v>16</v>
      </c>
      <c r="X1911" t="s">
        <v>17</v>
      </c>
      <c r="Y1911" t="s">
        <v>17</v>
      </c>
      <c r="Z1911" t="s">
        <v>16</v>
      </c>
      <c r="AA1911" t="s">
        <v>18</v>
      </c>
      <c r="AB1911" s="3">
        <v>14</v>
      </c>
      <c r="AC1911" s="3">
        <f t="shared" si="203"/>
        <v>0</v>
      </c>
      <c r="AD1911" s="3">
        <f t="shared" si="204"/>
        <v>0</v>
      </c>
      <c r="AE1911" s="3">
        <f t="shared" si="205"/>
        <v>14</v>
      </c>
      <c r="AF1911" s="4" t="str">
        <f t="shared" si="206"/>
        <v/>
      </c>
      <c r="AG1911" s="4" t="str">
        <f t="shared" si="207"/>
        <v>Pass</v>
      </c>
      <c r="AH1911" s="3">
        <f t="shared" si="208"/>
        <v>0</v>
      </c>
      <c r="AI1911" s="3" t="str">
        <f t="shared" si="209"/>
        <v>Fail</v>
      </c>
      <c r="AJ1911" t="e">
        <f>VLOOKUP(A1911,'DSSV VIE1016'!$B$2:$D$55,3,0)</f>
        <v>#N/A</v>
      </c>
    </row>
    <row r="1912" spans="1:36" x14ac:dyDescent="0.35">
      <c r="A1912" t="s">
        <v>6281</v>
      </c>
      <c r="B1912" t="s">
        <v>6282</v>
      </c>
      <c r="C1912" t="s">
        <v>6283</v>
      </c>
      <c r="D1912">
        <v>3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 t="s">
        <v>15</v>
      </c>
      <c r="W1912" t="s">
        <v>16</v>
      </c>
      <c r="X1912" t="s">
        <v>17</v>
      </c>
      <c r="Y1912" t="s">
        <v>17</v>
      </c>
      <c r="Z1912" t="s">
        <v>16</v>
      </c>
      <c r="AA1912" t="s">
        <v>18</v>
      </c>
      <c r="AB1912" s="3">
        <v>14</v>
      </c>
      <c r="AC1912" s="3">
        <f t="shared" si="203"/>
        <v>0</v>
      </c>
      <c r="AD1912" s="3">
        <f t="shared" si="204"/>
        <v>0</v>
      </c>
      <c r="AE1912" s="3">
        <f t="shared" si="205"/>
        <v>14</v>
      </c>
      <c r="AF1912" s="4" t="str">
        <f t="shared" si="206"/>
        <v/>
      </c>
      <c r="AG1912" s="4" t="str">
        <f t="shared" si="207"/>
        <v>Pass</v>
      </c>
      <c r="AH1912" s="3">
        <f t="shared" si="208"/>
        <v>1</v>
      </c>
      <c r="AI1912" s="3" t="str">
        <f t="shared" si="209"/>
        <v>Đủ Điều kiện dự thi</v>
      </c>
      <c r="AJ1912" t="e">
        <f>VLOOKUP(A1912,'DSSV VIE1016'!$B$2:$D$55,3,0)</f>
        <v>#N/A</v>
      </c>
    </row>
    <row r="1913" spans="1:36" x14ac:dyDescent="0.35">
      <c r="A1913" t="s">
        <v>6284</v>
      </c>
      <c r="B1913" t="s">
        <v>6285</v>
      </c>
      <c r="C1913" t="s">
        <v>6286</v>
      </c>
      <c r="D1913">
        <v>3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 t="s">
        <v>15</v>
      </c>
      <c r="W1913" t="s">
        <v>16</v>
      </c>
      <c r="X1913" t="s">
        <v>17</v>
      </c>
      <c r="Y1913" t="s">
        <v>17</v>
      </c>
      <c r="Z1913" t="s">
        <v>16</v>
      </c>
      <c r="AA1913" t="s">
        <v>18</v>
      </c>
      <c r="AB1913" s="3">
        <v>14</v>
      </c>
      <c r="AC1913" s="3">
        <f t="shared" si="203"/>
        <v>0</v>
      </c>
      <c r="AD1913" s="3">
        <f t="shared" si="204"/>
        <v>0</v>
      </c>
      <c r="AE1913" s="3">
        <f t="shared" si="205"/>
        <v>14</v>
      </c>
      <c r="AF1913" s="4" t="str">
        <f t="shared" si="206"/>
        <v/>
      </c>
      <c r="AG1913" s="4" t="str">
        <f t="shared" si="207"/>
        <v>Pass</v>
      </c>
      <c r="AH1913" s="3">
        <f t="shared" si="208"/>
        <v>1</v>
      </c>
      <c r="AI1913" s="3" t="str">
        <f t="shared" si="209"/>
        <v>Đủ Điều kiện dự thi</v>
      </c>
      <c r="AJ1913" t="e">
        <f>VLOOKUP(A1913,'DSSV VIE1016'!$B$2:$D$55,3,0)</f>
        <v>#N/A</v>
      </c>
    </row>
    <row r="1914" spans="1:36" x14ac:dyDescent="0.35">
      <c r="A1914" t="s">
        <v>6287</v>
      </c>
      <c r="B1914" t="s">
        <v>6288</v>
      </c>
      <c r="C1914" t="s">
        <v>6289</v>
      </c>
      <c r="D1914">
        <v>3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 t="s">
        <v>15</v>
      </c>
      <c r="W1914" t="s">
        <v>16</v>
      </c>
      <c r="X1914" t="s">
        <v>17</v>
      </c>
      <c r="Y1914" t="s">
        <v>17</v>
      </c>
      <c r="Z1914" t="s">
        <v>16</v>
      </c>
      <c r="AA1914" t="s">
        <v>18</v>
      </c>
      <c r="AB1914" s="3">
        <v>14</v>
      </c>
      <c r="AC1914" s="3">
        <f t="shared" si="203"/>
        <v>0</v>
      </c>
      <c r="AD1914" s="3">
        <f t="shared" si="204"/>
        <v>0</v>
      </c>
      <c r="AE1914" s="3">
        <f t="shared" si="205"/>
        <v>14</v>
      </c>
      <c r="AF1914" s="4" t="str">
        <f t="shared" si="206"/>
        <v/>
      </c>
      <c r="AG1914" s="4" t="str">
        <f t="shared" si="207"/>
        <v>Pass</v>
      </c>
      <c r="AH1914" s="3">
        <f t="shared" si="208"/>
        <v>1</v>
      </c>
      <c r="AI1914" s="3" t="str">
        <f t="shared" si="209"/>
        <v>Đủ Điều kiện dự thi</v>
      </c>
      <c r="AJ1914" t="e">
        <f>VLOOKUP(A1914,'DSSV VIE1016'!$B$2:$D$55,3,0)</f>
        <v>#N/A</v>
      </c>
    </row>
    <row r="1915" spans="1:36" x14ac:dyDescent="0.35">
      <c r="A1915" t="s">
        <v>6290</v>
      </c>
      <c r="B1915" t="s">
        <v>6291</v>
      </c>
      <c r="C1915" t="s">
        <v>6292</v>
      </c>
      <c r="D1915">
        <v>3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 t="s">
        <v>15</v>
      </c>
      <c r="W1915" t="s">
        <v>16</v>
      </c>
      <c r="X1915" t="s">
        <v>17</v>
      </c>
      <c r="Y1915" t="s">
        <v>17</v>
      </c>
      <c r="Z1915" t="s">
        <v>16</v>
      </c>
      <c r="AA1915" t="s">
        <v>18</v>
      </c>
      <c r="AB1915" s="3">
        <v>14</v>
      </c>
      <c r="AC1915" s="3">
        <f t="shared" si="203"/>
        <v>0</v>
      </c>
      <c r="AD1915" s="3">
        <f t="shared" si="204"/>
        <v>0</v>
      </c>
      <c r="AE1915" s="3">
        <f t="shared" si="205"/>
        <v>14</v>
      </c>
      <c r="AF1915" s="4" t="str">
        <f t="shared" si="206"/>
        <v/>
      </c>
      <c r="AG1915" s="4" t="str">
        <f t="shared" si="207"/>
        <v>Pass</v>
      </c>
      <c r="AH1915" s="3">
        <f t="shared" si="208"/>
        <v>1</v>
      </c>
      <c r="AI1915" s="3" t="str">
        <f t="shared" si="209"/>
        <v>Đủ Điều kiện dự thi</v>
      </c>
      <c r="AJ1915" t="e">
        <f>VLOOKUP(A1915,'DSSV VIE1016'!$B$2:$D$55,3,0)</f>
        <v>#N/A</v>
      </c>
    </row>
    <row r="1916" spans="1:36" x14ac:dyDescent="0.35">
      <c r="A1916" t="s">
        <v>6293</v>
      </c>
      <c r="B1916" t="s">
        <v>6294</v>
      </c>
      <c r="C1916" t="s">
        <v>6295</v>
      </c>
      <c r="D1916">
        <v>3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 t="s">
        <v>15</v>
      </c>
      <c r="W1916" t="s">
        <v>16</v>
      </c>
      <c r="X1916" t="s">
        <v>17</v>
      </c>
      <c r="Y1916" t="s">
        <v>17</v>
      </c>
      <c r="Z1916" t="s">
        <v>16</v>
      </c>
      <c r="AA1916" t="s">
        <v>18</v>
      </c>
      <c r="AB1916" s="3">
        <v>14</v>
      </c>
      <c r="AC1916" s="3">
        <f t="shared" si="203"/>
        <v>0</v>
      </c>
      <c r="AD1916" s="3">
        <f t="shared" si="204"/>
        <v>0</v>
      </c>
      <c r="AE1916" s="3">
        <f t="shared" si="205"/>
        <v>14</v>
      </c>
      <c r="AF1916" s="4" t="str">
        <f t="shared" si="206"/>
        <v/>
      </c>
      <c r="AG1916" s="4" t="str">
        <f t="shared" si="207"/>
        <v>Pass</v>
      </c>
      <c r="AH1916" s="3">
        <f t="shared" si="208"/>
        <v>1</v>
      </c>
      <c r="AI1916" s="3" t="str">
        <f t="shared" si="209"/>
        <v>Đủ Điều kiện dự thi</v>
      </c>
      <c r="AJ1916" t="e">
        <f>VLOOKUP(A1916,'DSSV VIE1016'!$B$2:$D$55,3,0)</f>
        <v>#N/A</v>
      </c>
    </row>
    <row r="1917" spans="1:36" x14ac:dyDescent="0.35">
      <c r="A1917" t="s">
        <v>6296</v>
      </c>
      <c r="B1917" t="s">
        <v>210</v>
      </c>
      <c r="C1917" t="s">
        <v>211</v>
      </c>
      <c r="D1917">
        <v>3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 t="s">
        <v>15</v>
      </c>
      <c r="W1917" t="s">
        <v>16</v>
      </c>
      <c r="X1917" t="s">
        <v>17</v>
      </c>
      <c r="Y1917" t="s">
        <v>17</v>
      </c>
      <c r="Z1917" t="s">
        <v>16</v>
      </c>
      <c r="AA1917" t="s">
        <v>18</v>
      </c>
      <c r="AB1917" s="3">
        <v>14</v>
      </c>
      <c r="AC1917" s="3">
        <f t="shared" si="203"/>
        <v>0</v>
      </c>
      <c r="AD1917" s="3">
        <f t="shared" si="204"/>
        <v>0</v>
      </c>
      <c r="AE1917" s="3">
        <f t="shared" si="205"/>
        <v>14</v>
      </c>
      <c r="AF1917" s="4" t="str">
        <f t="shared" si="206"/>
        <v/>
      </c>
      <c r="AG1917" s="4" t="str">
        <f t="shared" si="207"/>
        <v>Pass</v>
      </c>
      <c r="AH1917" s="3">
        <f t="shared" si="208"/>
        <v>1</v>
      </c>
      <c r="AI1917" s="3" t="str">
        <f t="shared" si="209"/>
        <v>Đủ Điều kiện dự thi</v>
      </c>
      <c r="AJ1917" t="e">
        <f>VLOOKUP(A1917,'DSSV VIE1016'!$B$2:$D$55,3,0)</f>
        <v>#N/A</v>
      </c>
    </row>
    <row r="1918" spans="1:36" x14ac:dyDescent="0.35">
      <c r="A1918" t="s">
        <v>6297</v>
      </c>
      <c r="B1918" t="s">
        <v>6298</v>
      </c>
      <c r="C1918" t="s">
        <v>6299</v>
      </c>
      <c r="D1918">
        <v>0.27</v>
      </c>
      <c r="E1918">
        <v>1</v>
      </c>
      <c r="F1918">
        <v>1</v>
      </c>
      <c r="G1918">
        <v>1</v>
      </c>
      <c r="H1918">
        <v>0.73</v>
      </c>
      <c r="I1918" t="s">
        <v>14</v>
      </c>
      <c r="J1918" t="s">
        <v>14</v>
      </c>
      <c r="K1918" t="s">
        <v>14</v>
      </c>
      <c r="L1918" t="s">
        <v>14</v>
      </c>
      <c r="M1918" t="s">
        <v>14</v>
      </c>
      <c r="N1918" t="s">
        <v>14</v>
      </c>
      <c r="O1918" t="s">
        <v>14</v>
      </c>
      <c r="P1918" t="s">
        <v>14</v>
      </c>
      <c r="Q1918" t="s">
        <v>14</v>
      </c>
      <c r="R1918" t="s">
        <v>14</v>
      </c>
      <c r="S1918">
        <v>0.26642857142900001</v>
      </c>
      <c r="T1918" t="s">
        <v>14</v>
      </c>
      <c r="U1918" t="s">
        <v>14</v>
      </c>
      <c r="V1918" t="s">
        <v>15</v>
      </c>
      <c r="W1918" t="s">
        <v>16</v>
      </c>
      <c r="X1918" t="s">
        <v>17</v>
      </c>
      <c r="Y1918" t="s">
        <v>17</v>
      </c>
      <c r="Z1918" t="s">
        <v>16</v>
      </c>
      <c r="AA1918" t="s">
        <v>18</v>
      </c>
      <c r="AB1918" s="3">
        <v>14</v>
      </c>
      <c r="AC1918" s="3">
        <f t="shared" si="203"/>
        <v>10</v>
      </c>
      <c r="AD1918" s="3">
        <f t="shared" si="204"/>
        <v>1</v>
      </c>
      <c r="AE1918" s="3">
        <f t="shared" si="205"/>
        <v>3</v>
      </c>
      <c r="AF1918" s="4" t="str">
        <f t="shared" si="206"/>
        <v/>
      </c>
      <c r="AG1918" s="4" t="str">
        <f t="shared" si="207"/>
        <v>Fail</v>
      </c>
      <c r="AH1918" s="3">
        <f t="shared" si="208"/>
        <v>0</v>
      </c>
      <c r="AI1918" s="3" t="str">
        <f t="shared" si="209"/>
        <v>Fail</v>
      </c>
      <c r="AJ1918" t="e">
        <f>VLOOKUP(A1918,'DSSV VIE1016'!$B$2:$D$55,3,0)</f>
        <v>#N/A</v>
      </c>
    </row>
    <row r="1919" spans="1:36" x14ac:dyDescent="0.35">
      <c r="A1919" t="s">
        <v>6300</v>
      </c>
      <c r="B1919" t="s">
        <v>6301</v>
      </c>
      <c r="C1919" t="s">
        <v>6302</v>
      </c>
      <c r="D1919">
        <v>3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 t="s">
        <v>15</v>
      </c>
      <c r="W1919" t="s">
        <v>16</v>
      </c>
      <c r="X1919" t="s">
        <v>17</v>
      </c>
      <c r="Y1919" t="s">
        <v>17</v>
      </c>
      <c r="Z1919" t="s">
        <v>16</v>
      </c>
      <c r="AA1919" t="s">
        <v>18</v>
      </c>
      <c r="AB1919" s="3">
        <v>14</v>
      </c>
      <c r="AC1919" s="3">
        <f t="shared" si="203"/>
        <v>0</v>
      </c>
      <c r="AD1919" s="3">
        <f t="shared" si="204"/>
        <v>0</v>
      </c>
      <c r="AE1919" s="3">
        <f t="shared" si="205"/>
        <v>14</v>
      </c>
      <c r="AF1919" s="4" t="str">
        <f t="shared" si="206"/>
        <v/>
      </c>
      <c r="AG1919" s="4" t="str">
        <f t="shared" si="207"/>
        <v>Pass</v>
      </c>
      <c r="AH1919" s="3">
        <f t="shared" si="208"/>
        <v>1</v>
      </c>
      <c r="AI1919" s="3" t="str">
        <f t="shared" si="209"/>
        <v>Đủ Điều kiện dự thi</v>
      </c>
      <c r="AJ1919" t="e">
        <f>VLOOKUP(A1919,'DSSV VIE1016'!$B$2:$D$55,3,0)</f>
        <v>#N/A</v>
      </c>
    </row>
    <row r="1920" spans="1:36" x14ac:dyDescent="0.35">
      <c r="A1920" t="s">
        <v>6303</v>
      </c>
      <c r="B1920" t="s">
        <v>6304</v>
      </c>
      <c r="C1920" t="s">
        <v>6305</v>
      </c>
      <c r="D1920">
        <v>3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 t="s">
        <v>15</v>
      </c>
      <c r="W1920" t="s">
        <v>16</v>
      </c>
      <c r="X1920" t="s">
        <v>17</v>
      </c>
      <c r="Y1920" t="s">
        <v>17</v>
      </c>
      <c r="Z1920" t="s">
        <v>16</v>
      </c>
      <c r="AA1920" t="s">
        <v>18</v>
      </c>
      <c r="AB1920" s="3">
        <v>14</v>
      </c>
      <c r="AC1920" s="3">
        <f t="shared" si="203"/>
        <v>0</v>
      </c>
      <c r="AD1920" s="3">
        <f t="shared" si="204"/>
        <v>0</v>
      </c>
      <c r="AE1920" s="3">
        <f t="shared" si="205"/>
        <v>14</v>
      </c>
      <c r="AF1920" s="4" t="str">
        <f t="shared" si="206"/>
        <v/>
      </c>
      <c r="AG1920" s="4" t="str">
        <f t="shared" si="207"/>
        <v>Pass</v>
      </c>
      <c r="AH1920" s="3">
        <f t="shared" si="208"/>
        <v>1</v>
      </c>
      <c r="AI1920" s="3" t="str">
        <f t="shared" si="209"/>
        <v>Đủ Điều kiện dự thi</v>
      </c>
      <c r="AJ1920" t="e">
        <f>VLOOKUP(A1920,'DSSV VIE1016'!$B$2:$D$55,3,0)</f>
        <v>#N/A</v>
      </c>
    </row>
    <row r="1921" spans="1:36" x14ac:dyDescent="0.35">
      <c r="A1921" t="s">
        <v>6306</v>
      </c>
      <c r="B1921" t="s">
        <v>6307</v>
      </c>
      <c r="C1921" t="s">
        <v>6308</v>
      </c>
      <c r="D1921">
        <v>3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 t="s">
        <v>15</v>
      </c>
      <c r="W1921" t="s">
        <v>16</v>
      </c>
      <c r="X1921" t="s">
        <v>17</v>
      </c>
      <c r="Y1921" t="s">
        <v>17</v>
      </c>
      <c r="Z1921" t="s">
        <v>16</v>
      </c>
      <c r="AA1921" t="s">
        <v>18</v>
      </c>
      <c r="AB1921" s="3">
        <v>14</v>
      </c>
      <c r="AC1921" s="3">
        <f t="shared" si="203"/>
        <v>0</v>
      </c>
      <c r="AD1921" s="3">
        <f t="shared" si="204"/>
        <v>0</v>
      </c>
      <c r="AE1921" s="3">
        <f t="shared" si="205"/>
        <v>14</v>
      </c>
      <c r="AF1921" s="4" t="str">
        <f t="shared" si="206"/>
        <v/>
      </c>
      <c r="AG1921" s="4" t="str">
        <f t="shared" si="207"/>
        <v>Pass</v>
      </c>
      <c r="AH1921" s="3">
        <f t="shared" si="208"/>
        <v>1</v>
      </c>
      <c r="AI1921" s="3" t="str">
        <f t="shared" si="209"/>
        <v>Đủ Điều kiện dự thi</v>
      </c>
      <c r="AJ1921" t="e">
        <f>VLOOKUP(A1921,'DSSV VIE1016'!$B$2:$D$55,3,0)</f>
        <v>#N/A</v>
      </c>
    </row>
    <row r="1922" spans="1:36" x14ac:dyDescent="0.35">
      <c r="A1922" t="s">
        <v>6309</v>
      </c>
      <c r="B1922" t="s">
        <v>6310</v>
      </c>
      <c r="C1922" t="s">
        <v>6311</v>
      </c>
      <c r="D1922">
        <v>2.9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0.9</v>
      </c>
      <c r="U1922">
        <v>1</v>
      </c>
      <c r="V1922" t="s">
        <v>15</v>
      </c>
      <c r="W1922" t="s">
        <v>16</v>
      </c>
      <c r="X1922" t="s">
        <v>17</v>
      </c>
      <c r="Y1922" t="s">
        <v>17</v>
      </c>
      <c r="Z1922" t="s">
        <v>16</v>
      </c>
      <c r="AA1922" t="s">
        <v>18</v>
      </c>
      <c r="AB1922" s="3">
        <v>14</v>
      </c>
      <c r="AC1922" s="3">
        <f t="shared" si="203"/>
        <v>0</v>
      </c>
      <c r="AD1922" s="3">
        <f t="shared" si="204"/>
        <v>0</v>
      </c>
      <c r="AE1922" s="3">
        <f t="shared" si="205"/>
        <v>14</v>
      </c>
      <c r="AF1922" s="4" t="str">
        <f t="shared" si="206"/>
        <v/>
      </c>
      <c r="AG1922" s="4" t="str">
        <f t="shared" si="207"/>
        <v>Pass</v>
      </c>
      <c r="AH1922" s="3">
        <f t="shared" si="208"/>
        <v>1</v>
      </c>
      <c r="AI1922" s="3" t="str">
        <f t="shared" si="209"/>
        <v>Đủ Điều kiện dự thi</v>
      </c>
      <c r="AJ1922" t="e">
        <f>VLOOKUP(A1922,'DSSV VIE1016'!$B$2:$D$55,3,0)</f>
        <v>#N/A</v>
      </c>
    </row>
    <row r="1923" spans="1:36" x14ac:dyDescent="0.35">
      <c r="A1923" t="s">
        <v>6312</v>
      </c>
      <c r="B1923" t="s">
        <v>6313</v>
      </c>
      <c r="C1923" t="s">
        <v>6314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 t="s">
        <v>14</v>
      </c>
      <c r="U1923" t="s">
        <v>14</v>
      </c>
      <c r="V1923" t="s">
        <v>15</v>
      </c>
      <c r="W1923" t="s">
        <v>16</v>
      </c>
      <c r="X1923" t="s">
        <v>17</v>
      </c>
      <c r="Y1923" t="s">
        <v>17</v>
      </c>
      <c r="Z1923" t="s">
        <v>16</v>
      </c>
      <c r="AA1923" t="s">
        <v>18</v>
      </c>
      <c r="AB1923" s="3">
        <v>14</v>
      </c>
      <c r="AC1923" s="3">
        <f t="shared" ref="AC1923:AC1986" si="210">COUNTIF(E1923:R1923,"Not Attempted")</f>
        <v>0</v>
      </c>
      <c r="AD1923" s="3">
        <f t="shared" ref="AD1923:AD1986" si="211">AB1923-AC1923-AE1923</f>
        <v>0</v>
      </c>
      <c r="AE1923" s="3">
        <f t="shared" ref="AE1923:AE1986" si="212">COUNTIF(E1923:R1923,1)</f>
        <v>14</v>
      </c>
      <c r="AF1923" s="4" t="str">
        <f t="shared" ref="AF1923:AF1986" si="213">IF(AC1923=14,"Chưa tham gia học lần nào","")</f>
        <v/>
      </c>
      <c r="AG1923" s="4" t="str">
        <f t="shared" ref="AG1923:AG1986" si="214">IF(AND(MIN(E1923:R1923)&gt;=1,COUNT(E1923:R1923)=COUNTA(E1923:R1923)),"Pass","Fail")</f>
        <v>Pass</v>
      </c>
      <c r="AH1923" s="3">
        <f t="shared" ref="AH1923:AH1986" si="215">COUNT(T1923,"&gt;=0.5")</f>
        <v>0</v>
      </c>
      <c r="AI1923" s="3" t="str">
        <f t="shared" ref="AI1923:AI1986" si="216">IF(AND(AG1923="Pass",AH1923&gt;=0.5),"Đủ Điều kiện dự thi","Fail")</f>
        <v>Fail</v>
      </c>
      <c r="AJ1923" t="e">
        <f>VLOOKUP(A1923,'DSSV VIE1016'!$B$2:$D$55,3,0)</f>
        <v>#N/A</v>
      </c>
    </row>
    <row r="1924" spans="1:36" x14ac:dyDescent="0.35">
      <c r="A1924" t="s">
        <v>6315</v>
      </c>
      <c r="B1924" t="s">
        <v>6316</v>
      </c>
      <c r="C1924" t="s">
        <v>6317</v>
      </c>
      <c r="D1924">
        <v>0</v>
      </c>
      <c r="E1924" t="s">
        <v>14</v>
      </c>
      <c r="F1924" t="s">
        <v>14</v>
      </c>
      <c r="G1924" t="s">
        <v>14</v>
      </c>
      <c r="H1924" t="s">
        <v>14</v>
      </c>
      <c r="I1924" t="s">
        <v>14</v>
      </c>
      <c r="J1924" t="s">
        <v>14</v>
      </c>
      <c r="K1924" t="s">
        <v>14</v>
      </c>
      <c r="L1924" t="s">
        <v>14</v>
      </c>
      <c r="M1924" t="s">
        <v>14</v>
      </c>
      <c r="N1924" t="s">
        <v>14</v>
      </c>
      <c r="O1924" t="s">
        <v>14</v>
      </c>
      <c r="P1924" t="s">
        <v>14</v>
      </c>
      <c r="Q1924" t="s">
        <v>14</v>
      </c>
      <c r="R1924" t="s">
        <v>14</v>
      </c>
      <c r="S1924">
        <v>0</v>
      </c>
      <c r="T1924" t="s">
        <v>14</v>
      </c>
      <c r="U1924" t="s">
        <v>14</v>
      </c>
      <c r="V1924" t="s">
        <v>15</v>
      </c>
      <c r="W1924" t="s">
        <v>16</v>
      </c>
      <c r="X1924" t="s">
        <v>17</v>
      </c>
      <c r="Y1924" t="s">
        <v>17</v>
      </c>
      <c r="Z1924" t="s">
        <v>16</v>
      </c>
      <c r="AA1924" t="s">
        <v>18</v>
      </c>
      <c r="AB1924" s="3">
        <v>14</v>
      </c>
      <c r="AC1924" s="3">
        <f t="shared" si="210"/>
        <v>14</v>
      </c>
      <c r="AD1924" s="3">
        <f t="shared" si="211"/>
        <v>0</v>
      </c>
      <c r="AE1924" s="3">
        <f t="shared" si="212"/>
        <v>0</v>
      </c>
      <c r="AF1924" s="4" t="str">
        <f t="shared" si="213"/>
        <v>Chưa tham gia học lần nào</v>
      </c>
      <c r="AG1924" s="4" t="str">
        <f t="shared" si="214"/>
        <v>Fail</v>
      </c>
      <c r="AH1924" s="3">
        <f t="shared" si="215"/>
        <v>0</v>
      </c>
      <c r="AI1924" s="3" t="str">
        <f t="shared" si="216"/>
        <v>Fail</v>
      </c>
      <c r="AJ1924" t="e">
        <f>VLOOKUP(A1924,'DSSV VIE1016'!$B$2:$D$55,3,0)</f>
        <v>#N/A</v>
      </c>
    </row>
    <row r="1925" spans="1:36" x14ac:dyDescent="0.35">
      <c r="A1925" t="s">
        <v>6318</v>
      </c>
      <c r="B1925" t="s">
        <v>6319</v>
      </c>
      <c r="C1925" t="s">
        <v>6320</v>
      </c>
      <c r="D1925">
        <v>2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 t="s">
        <v>14</v>
      </c>
      <c r="U1925">
        <v>1</v>
      </c>
      <c r="V1925" t="s">
        <v>15</v>
      </c>
      <c r="W1925" t="s">
        <v>16</v>
      </c>
      <c r="X1925" t="s">
        <v>17</v>
      </c>
      <c r="Y1925" t="s">
        <v>17</v>
      </c>
      <c r="Z1925" t="s">
        <v>16</v>
      </c>
      <c r="AA1925" t="s">
        <v>18</v>
      </c>
      <c r="AB1925" s="3">
        <v>14</v>
      </c>
      <c r="AC1925" s="3">
        <f t="shared" si="210"/>
        <v>0</v>
      </c>
      <c r="AD1925" s="3">
        <f t="shared" si="211"/>
        <v>0</v>
      </c>
      <c r="AE1925" s="3">
        <f t="shared" si="212"/>
        <v>14</v>
      </c>
      <c r="AF1925" s="4" t="str">
        <f t="shared" si="213"/>
        <v/>
      </c>
      <c r="AG1925" s="4" t="str">
        <f t="shared" si="214"/>
        <v>Pass</v>
      </c>
      <c r="AH1925" s="3">
        <f t="shared" si="215"/>
        <v>0</v>
      </c>
      <c r="AI1925" s="3" t="str">
        <f t="shared" si="216"/>
        <v>Fail</v>
      </c>
      <c r="AJ1925" t="e">
        <f>VLOOKUP(A1925,'DSSV VIE1016'!$B$2:$D$55,3,0)</f>
        <v>#N/A</v>
      </c>
    </row>
    <row r="1926" spans="1:36" x14ac:dyDescent="0.35">
      <c r="A1926" t="s">
        <v>6321</v>
      </c>
      <c r="B1926" t="s">
        <v>6322</v>
      </c>
      <c r="C1926" t="s">
        <v>6323</v>
      </c>
      <c r="D1926">
        <v>2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 t="s">
        <v>14</v>
      </c>
      <c r="U1926">
        <v>1</v>
      </c>
      <c r="V1926" t="s">
        <v>15</v>
      </c>
      <c r="W1926" t="s">
        <v>16</v>
      </c>
      <c r="X1926" t="s">
        <v>17</v>
      </c>
      <c r="Y1926" t="s">
        <v>17</v>
      </c>
      <c r="Z1926" t="s">
        <v>16</v>
      </c>
      <c r="AA1926" t="s">
        <v>18</v>
      </c>
      <c r="AB1926" s="3">
        <v>14</v>
      </c>
      <c r="AC1926" s="3">
        <f t="shared" si="210"/>
        <v>0</v>
      </c>
      <c r="AD1926" s="3">
        <f t="shared" si="211"/>
        <v>0</v>
      </c>
      <c r="AE1926" s="3">
        <f t="shared" si="212"/>
        <v>14</v>
      </c>
      <c r="AF1926" s="4" t="str">
        <f t="shared" si="213"/>
        <v/>
      </c>
      <c r="AG1926" s="4" t="str">
        <f t="shared" si="214"/>
        <v>Pass</v>
      </c>
      <c r="AH1926" s="3">
        <f t="shared" si="215"/>
        <v>0</v>
      </c>
      <c r="AI1926" s="3" t="str">
        <f t="shared" si="216"/>
        <v>Fail</v>
      </c>
      <c r="AJ1926" t="e">
        <f>VLOOKUP(A1926,'DSSV VIE1016'!$B$2:$D$55,3,0)</f>
        <v>#N/A</v>
      </c>
    </row>
    <row r="1927" spans="1:36" x14ac:dyDescent="0.35">
      <c r="A1927" t="s">
        <v>6324</v>
      </c>
      <c r="B1927" t="s">
        <v>6325</v>
      </c>
      <c r="C1927" t="s">
        <v>6326</v>
      </c>
      <c r="D1927">
        <v>2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 t="s">
        <v>14</v>
      </c>
      <c r="U1927">
        <v>1</v>
      </c>
      <c r="V1927" t="s">
        <v>15</v>
      </c>
      <c r="W1927" t="s">
        <v>16</v>
      </c>
      <c r="X1927" t="s">
        <v>17</v>
      </c>
      <c r="Y1927" t="s">
        <v>17</v>
      </c>
      <c r="Z1927" t="s">
        <v>16</v>
      </c>
      <c r="AA1927" t="s">
        <v>18</v>
      </c>
      <c r="AB1927" s="3">
        <v>14</v>
      </c>
      <c r="AC1927" s="3">
        <f t="shared" si="210"/>
        <v>0</v>
      </c>
      <c r="AD1927" s="3">
        <f t="shared" si="211"/>
        <v>0</v>
      </c>
      <c r="AE1927" s="3">
        <f t="shared" si="212"/>
        <v>14</v>
      </c>
      <c r="AF1927" s="4" t="str">
        <f t="shared" si="213"/>
        <v/>
      </c>
      <c r="AG1927" s="4" t="str">
        <f t="shared" si="214"/>
        <v>Pass</v>
      </c>
      <c r="AH1927" s="3">
        <f t="shared" si="215"/>
        <v>0</v>
      </c>
      <c r="AI1927" s="3" t="str">
        <f t="shared" si="216"/>
        <v>Fail</v>
      </c>
      <c r="AJ1927" t="e">
        <f>VLOOKUP(A1927,'DSSV VIE1016'!$B$2:$D$55,3,0)</f>
        <v>#N/A</v>
      </c>
    </row>
    <row r="1928" spans="1:36" x14ac:dyDescent="0.35">
      <c r="A1928" t="s">
        <v>6327</v>
      </c>
      <c r="B1928" t="s">
        <v>6328</v>
      </c>
      <c r="C1928" t="s">
        <v>6329</v>
      </c>
      <c r="D1928">
        <v>3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 t="s">
        <v>15</v>
      </c>
      <c r="W1928" t="s">
        <v>16</v>
      </c>
      <c r="X1928" t="s">
        <v>17</v>
      </c>
      <c r="Y1928" t="s">
        <v>17</v>
      </c>
      <c r="Z1928" t="s">
        <v>16</v>
      </c>
      <c r="AA1928" t="s">
        <v>18</v>
      </c>
      <c r="AB1928" s="3">
        <v>14</v>
      </c>
      <c r="AC1928" s="3">
        <f t="shared" si="210"/>
        <v>0</v>
      </c>
      <c r="AD1928" s="3">
        <f t="shared" si="211"/>
        <v>0</v>
      </c>
      <c r="AE1928" s="3">
        <f t="shared" si="212"/>
        <v>14</v>
      </c>
      <c r="AF1928" s="4" t="str">
        <f t="shared" si="213"/>
        <v/>
      </c>
      <c r="AG1928" s="4" t="str">
        <f t="shared" si="214"/>
        <v>Pass</v>
      </c>
      <c r="AH1928" s="3">
        <f t="shared" si="215"/>
        <v>1</v>
      </c>
      <c r="AI1928" s="3" t="str">
        <f t="shared" si="216"/>
        <v>Đủ Điều kiện dự thi</v>
      </c>
      <c r="AJ1928" t="e">
        <f>VLOOKUP(A1928,'DSSV VIE1016'!$B$2:$D$55,3,0)</f>
        <v>#N/A</v>
      </c>
    </row>
    <row r="1929" spans="1:36" x14ac:dyDescent="0.35">
      <c r="A1929" t="s">
        <v>6330</v>
      </c>
      <c r="B1929" t="s">
        <v>6331</v>
      </c>
      <c r="C1929" t="s">
        <v>6332</v>
      </c>
      <c r="D1929">
        <v>3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 t="s">
        <v>15</v>
      </c>
      <c r="W1929" t="s">
        <v>16</v>
      </c>
      <c r="X1929" t="s">
        <v>17</v>
      </c>
      <c r="Y1929" t="s">
        <v>17</v>
      </c>
      <c r="Z1929" t="s">
        <v>16</v>
      </c>
      <c r="AA1929" t="s">
        <v>18</v>
      </c>
      <c r="AB1929" s="3">
        <v>14</v>
      </c>
      <c r="AC1929" s="3">
        <f t="shared" si="210"/>
        <v>0</v>
      </c>
      <c r="AD1929" s="3">
        <f t="shared" si="211"/>
        <v>0</v>
      </c>
      <c r="AE1929" s="3">
        <f t="shared" si="212"/>
        <v>14</v>
      </c>
      <c r="AF1929" s="4" t="str">
        <f t="shared" si="213"/>
        <v/>
      </c>
      <c r="AG1929" s="4" t="str">
        <f t="shared" si="214"/>
        <v>Pass</v>
      </c>
      <c r="AH1929" s="3">
        <f t="shared" si="215"/>
        <v>1</v>
      </c>
      <c r="AI1929" s="3" t="str">
        <f t="shared" si="216"/>
        <v>Đủ Điều kiện dự thi</v>
      </c>
      <c r="AJ1929" t="e">
        <f>VLOOKUP(A1929,'DSSV VIE1016'!$B$2:$D$55,3,0)</f>
        <v>#N/A</v>
      </c>
    </row>
    <row r="1930" spans="1:36" x14ac:dyDescent="0.35">
      <c r="A1930" t="s">
        <v>6333</v>
      </c>
      <c r="B1930" t="s">
        <v>6334</v>
      </c>
      <c r="C1930" t="s">
        <v>6335</v>
      </c>
      <c r="D1930">
        <v>3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 t="s">
        <v>15</v>
      </c>
      <c r="W1930" t="s">
        <v>16</v>
      </c>
      <c r="X1930" t="s">
        <v>17</v>
      </c>
      <c r="Y1930" t="s">
        <v>17</v>
      </c>
      <c r="Z1930" t="s">
        <v>16</v>
      </c>
      <c r="AA1930" t="s">
        <v>18</v>
      </c>
      <c r="AB1930" s="3">
        <v>14</v>
      </c>
      <c r="AC1930" s="3">
        <f t="shared" si="210"/>
        <v>0</v>
      </c>
      <c r="AD1930" s="3">
        <f t="shared" si="211"/>
        <v>0</v>
      </c>
      <c r="AE1930" s="3">
        <f t="shared" si="212"/>
        <v>14</v>
      </c>
      <c r="AF1930" s="4" t="str">
        <f t="shared" si="213"/>
        <v/>
      </c>
      <c r="AG1930" s="4" t="str">
        <f t="shared" si="214"/>
        <v>Pass</v>
      </c>
      <c r="AH1930" s="3">
        <f t="shared" si="215"/>
        <v>1</v>
      </c>
      <c r="AI1930" s="3" t="str">
        <f t="shared" si="216"/>
        <v>Đủ Điều kiện dự thi</v>
      </c>
      <c r="AJ1930" t="e">
        <f>VLOOKUP(A1930,'DSSV VIE1016'!$B$2:$D$55,3,0)</f>
        <v>#N/A</v>
      </c>
    </row>
    <row r="1931" spans="1:36" x14ac:dyDescent="0.35">
      <c r="A1931" t="s">
        <v>6336</v>
      </c>
      <c r="B1931" t="s">
        <v>6337</v>
      </c>
      <c r="C1931" t="s">
        <v>6338</v>
      </c>
      <c r="D1931">
        <v>2.9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0.9</v>
      </c>
      <c r="U1931">
        <v>1</v>
      </c>
      <c r="V1931" t="s">
        <v>15</v>
      </c>
      <c r="W1931" t="s">
        <v>16</v>
      </c>
      <c r="X1931" t="s">
        <v>17</v>
      </c>
      <c r="Y1931" t="s">
        <v>17</v>
      </c>
      <c r="Z1931" t="s">
        <v>16</v>
      </c>
      <c r="AA1931" t="s">
        <v>18</v>
      </c>
      <c r="AB1931" s="3">
        <v>14</v>
      </c>
      <c r="AC1931" s="3">
        <f t="shared" si="210"/>
        <v>0</v>
      </c>
      <c r="AD1931" s="3">
        <f t="shared" si="211"/>
        <v>0</v>
      </c>
      <c r="AE1931" s="3">
        <f t="shared" si="212"/>
        <v>14</v>
      </c>
      <c r="AF1931" s="4" t="str">
        <f t="shared" si="213"/>
        <v/>
      </c>
      <c r="AG1931" s="4" t="str">
        <f t="shared" si="214"/>
        <v>Pass</v>
      </c>
      <c r="AH1931" s="3">
        <f t="shared" si="215"/>
        <v>1</v>
      </c>
      <c r="AI1931" s="3" t="str">
        <f t="shared" si="216"/>
        <v>Đủ Điều kiện dự thi</v>
      </c>
      <c r="AJ1931" t="e">
        <f>VLOOKUP(A1931,'DSSV VIE1016'!$B$2:$D$55,3,0)</f>
        <v>#N/A</v>
      </c>
    </row>
    <row r="1932" spans="1:36" x14ac:dyDescent="0.35">
      <c r="A1932" t="s">
        <v>6339</v>
      </c>
      <c r="B1932" t="s">
        <v>6340</v>
      </c>
      <c r="C1932" t="s">
        <v>6341</v>
      </c>
      <c r="D1932">
        <v>2.8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0.8</v>
      </c>
      <c r="U1932">
        <v>1</v>
      </c>
      <c r="V1932" t="s">
        <v>15</v>
      </c>
      <c r="W1932" t="s">
        <v>16</v>
      </c>
      <c r="X1932" t="s">
        <v>17</v>
      </c>
      <c r="Y1932" t="s">
        <v>17</v>
      </c>
      <c r="Z1932" t="s">
        <v>16</v>
      </c>
      <c r="AA1932" t="s">
        <v>18</v>
      </c>
      <c r="AB1932" s="3">
        <v>14</v>
      </c>
      <c r="AC1932" s="3">
        <f t="shared" si="210"/>
        <v>0</v>
      </c>
      <c r="AD1932" s="3">
        <f t="shared" si="211"/>
        <v>0</v>
      </c>
      <c r="AE1932" s="3">
        <f t="shared" si="212"/>
        <v>14</v>
      </c>
      <c r="AF1932" s="4" t="str">
        <f t="shared" si="213"/>
        <v/>
      </c>
      <c r="AG1932" s="4" t="str">
        <f t="shared" si="214"/>
        <v>Pass</v>
      </c>
      <c r="AH1932" s="3">
        <f t="shared" si="215"/>
        <v>1</v>
      </c>
      <c r="AI1932" s="3" t="str">
        <f t="shared" si="216"/>
        <v>Đủ Điều kiện dự thi</v>
      </c>
      <c r="AJ1932" t="e">
        <f>VLOOKUP(A1932,'DSSV VIE1016'!$B$2:$D$55,3,0)</f>
        <v>#N/A</v>
      </c>
    </row>
    <row r="1933" spans="1:36" x14ac:dyDescent="0.35">
      <c r="A1933" t="s">
        <v>6342</v>
      </c>
      <c r="B1933" t="s">
        <v>6343</v>
      </c>
      <c r="C1933" t="s">
        <v>6344</v>
      </c>
      <c r="D1933">
        <v>2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 t="s">
        <v>14</v>
      </c>
      <c r="U1933">
        <v>1</v>
      </c>
      <c r="V1933" t="s">
        <v>15</v>
      </c>
      <c r="W1933" t="s">
        <v>16</v>
      </c>
      <c r="X1933" t="s">
        <v>17</v>
      </c>
      <c r="Y1933" t="s">
        <v>17</v>
      </c>
      <c r="Z1933" t="s">
        <v>16</v>
      </c>
      <c r="AA1933" t="s">
        <v>18</v>
      </c>
      <c r="AB1933" s="3">
        <v>14</v>
      </c>
      <c r="AC1933" s="3">
        <f t="shared" si="210"/>
        <v>0</v>
      </c>
      <c r="AD1933" s="3">
        <f t="shared" si="211"/>
        <v>0</v>
      </c>
      <c r="AE1933" s="3">
        <f t="shared" si="212"/>
        <v>14</v>
      </c>
      <c r="AF1933" s="4" t="str">
        <f t="shared" si="213"/>
        <v/>
      </c>
      <c r="AG1933" s="4" t="str">
        <f t="shared" si="214"/>
        <v>Pass</v>
      </c>
      <c r="AH1933" s="3">
        <f t="shared" si="215"/>
        <v>0</v>
      </c>
      <c r="AI1933" s="3" t="str">
        <f t="shared" si="216"/>
        <v>Fail</v>
      </c>
      <c r="AJ1933" t="e">
        <f>VLOOKUP(A1933,'DSSV VIE1016'!$B$2:$D$55,3,0)</f>
        <v>#N/A</v>
      </c>
    </row>
    <row r="1934" spans="1:36" x14ac:dyDescent="0.35">
      <c r="A1934" t="s">
        <v>6345</v>
      </c>
      <c r="B1934" t="s">
        <v>6346</v>
      </c>
      <c r="C1934" t="s">
        <v>6347</v>
      </c>
      <c r="D1934">
        <v>3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 t="s">
        <v>15</v>
      </c>
      <c r="W1934" t="s">
        <v>16</v>
      </c>
      <c r="X1934" t="s">
        <v>17</v>
      </c>
      <c r="Y1934" t="s">
        <v>17</v>
      </c>
      <c r="Z1934" t="s">
        <v>16</v>
      </c>
      <c r="AA1934" t="s">
        <v>18</v>
      </c>
      <c r="AB1934" s="3">
        <v>14</v>
      </c>
      <c r="AC1934" s="3">
        <f t="shared" si="210"/>
        <v>0</v>
      </c>
      <c r="AD1934" s="3">
        <f t="shared" si="211"/>
        <v>0</v>
      </c>
      <c r="AE1934" s="3">
        <f t="shared" si="212"/>
        <v>14</v>
      </c>
      <c r="AF1934" s="4" t="str">
        <f t="shared" si="213"/>
        <v/>
      </c>
      <c r="AG1934" s="4" t="str">
        <f t="shared" si="214"/>
        <v>Pass</v>
      </c>
      <c r="AH1934" s="3">
        <f t="shared" si="215"/>
        <v>1</v>
      </c>
      <c r="AI1934" s="3" t="str">
        <f t="shared" si="216"/>
        <v>Đủ Điều kiện dự thi</v>
      </c>
      <c r="AJ1934" t="e">
        <f>VLOOKUP(A1934,'DSSV VIE1016'!$B$2:$D$55,3,0)</f>
        <v>#N/A</v>
      </c>
    </row>
    <row r="1935" spans="1:36" x14ac:dyDescent="0.35">
      <c r="A1935" t="s">
        <v>6348</v>
      </c>
      <c r="B1935" t="s">
        <v>6349</v>
      </c>
      <c r="C1935" t="s">
        <v>6350</v>
      </c>
      <c r="D1935">
        <v>3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 t="s">
        <v>15</v>
      </c>
      <c r="W1935" t="s">
        <v>16</v>
      </c>
      <c r="X1935" t="s">
        <v>17</v>
      </c>
      <c r="Y1935" t="s">
        <v>17</v>
      </c>
      <c r="Z1935" t="s">
        <v>16</v>
      </c>
      <c r="AA1935" t="s">
        <v>18</v>
      </c>
      <c r="AB1935" s="3">
        <v>14</v>
      </c>
      <c r="AC1935" s="3">
        <f t="shared" si="210"/>
        <v>0</v>
      </c>
      <c r="AD1935" s="3">
        <f t="shared" si="211"/>
        <v>0</v>
      </c>
      <c r="AE1935" s="3">
        <f t="shared" si="212"/>
        <v>14</v>
      </c>
      <c r="AF1935" s="4" t="str">
        <f t="shared" si="213"/>
        <v/>
      </c>
      <c r="AG1935" s="4" t="str">
        <f t="shared" si="214"/>
        <v>Pass</v>
      </c>
      <c r="AH1935" s="3">
        <f t="shared" si="215"/>
        <v>1</v>
      </c>
      <c r="AI1935" s="3" t="str">
        <f t="shared" si="216"/>
        <v>Đủ Điều kiện dự thi</v>
      </c>
      <c r="AJ1935" t="e">
        <f>VLOOKUP(A1935,'DSSV VIE1016'!$B$2:$D$55,3,0)</f>
        <v>#N/A</v>
      </c>
    </row>
    <row r="1936" spans="1:36" x14ac:dyDescent="0.35">
      <c r="A1936" t="s">
        <v>6351</v>
      </c>
      <c r="B1936" t="s">
        <v>6352</v>
      </c>
      <c r="C1936" t="s">
        <v>6353</v>
      </c>
      <c r="D1936">
        <v>2.9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0.9</v>
      </c>
      <c r="U1936">
        <v>1</v>
      </c>
      <c r="V1936" t="s">
        <v>15</v>
      </c>
      <c r="W1936" t="s">
        <v>16</v>
      </c>
      <c r="X1936" t="s">
        <v>17</v>
      </c>
      <c r="Y1936" t="s">
        <v>17</v>
      </c>
      <c r="Z1936" t="s">
        <v>16</v>
      </c>
      <c r="AA1936" t="s">
        <v>18</v>
      </c>
      <c r="AB1936" s="3">
        <v>14</v>
      </c>
      <c r="AC1936" s="3">
        <f t="shared" si="210"/>
        <v>0</v>
      </c>
      <c r="AD1936" s="3">
        <f t="shared" si="211"/>
        <v>0</v>
      </c>
      <c r="AE1936" s="3">
        <f t="shared" si="212"/>
        <v>14</v>
      </c>
      <c r="AF1936" s="4" t="str">
        <f t="shared" si="213"/>
        <v/>
      </c>
      <c r="AG1936" s="4" t="str">
        <f t="shared" si="214"/>
        <v>Pass</v>
      </c>
      <c r="AH1936" s="3">
        <f t="shared" si="215"/>
        <v>1</v>
      </c>
      <c r="AI1936" s="3" t="str">
        <f t="shared" si="216"/>
        <v>Đủ Điều kiện dự thi</v>
      </c>
      <c r="AJ1936" t="e">
        <f>VLOOKUP(A1936,'DSSV VIE1016'!$B$2:$D$55,3,0)</f>
        <v>#N/A</v>
      </c>
    </row>
    <row r="1937" spans="1:36" x14ac:dyDescent="0.35">
      <c r="A1937" t="s">
        <v>6354</v>
      </c>
      <c r="B1937" t="s">
        <v>6355</v>
      </c>
      <c r="C1937" t="s">
        <v>6356</v>
      </c>
      <c r="D1937">
        <v>3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 t="s">
        <v>15</v>
      </c>
      <c r="W1937" t="s">
        <v>16</v>
      </c>
      <c r="X1937" t="s">
        <v>17</v>
      </c>
      <c r="Y1937" t="s">
        <v>17</v>
      </c>
      <c r="Z1937" t="s">
        <v>16</v>
      </c>
      <c r="AA1937" t="s">
        <v>18</v>
      </c>
      <c r="AB1937" s="3">
        <v>14</v>
      </c>
      <c r="AC1937" s="3">
        <f t="shared" si="210"/>
        <v>0</v>
      </c>
      <c r="AD1937" s="3">
        <f t="shared" si="211"/>
        <v>0</v>
      </c>
      <c r="AE1937" s="3">
        <f t="shared" si="212"/>
        <v>14</v>
      </c>
      <c r="AF1937" s="4" t="str">
        <f t="shared" si="213"/>
        <v/>
      </c>
      <c r="AG1937" s="4" t="str">
        <f t="shared" si="214"/>
        <v>Pass</v>
      </c>
      <c r="AH1937" s="3">
        <f t="shared" si="215"/>
        <v>1</v>
      </c>
      <c r="AI1937" s="3" t="str">
        <f t="shared" si="216"/>
        <v>Đủ Điều kiện dự thi</v>
      </c>
      <c r="AJ1937" t="e">
        <f>VLOOKUP(A1937,'DSSV VIE1016'!$B$2:$D$55,3,0)</f>
        <v>#N/A</v>
      </c>
    </row>
    <row r="1938" spans="1:36" x14ac:dyDescent="0.35">
      <c r="A1938" t="s">
        <v>6357</v>
      </c>
      <c r="B1938" t="s">
        <v>6358</v>
      </c>
      <c r="C1938" t="s">
        <v>6359</v>
      </c>
      <c r="D1938">
        <v>3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 t="s">
        <v>15</v>
      </c>
      <c r="W1938" t="s">
        <v>16</v>
      </c>
      <c r="X1938" t="s">
        <v>17</v>
      </c>
      <c r="Y1938" t="s">
        <v>17</v>
      </c>
      <c r="Z1938" t="s">
        <v>16</v>
      </c>
      <c r="AA1938" t="s">
        <v>18</v>
      </c>
      <c r="AB1938" s="3">
        <v>14</v>
      </c>
      <c r="AC1938" s="3">
        <f t="shared" si="210"/>
        <v>0</v>
      </c>
      <c r="AD1938" s="3">
        <f t="shared" si="211"/>
        <v>0</v>
      </c>
      <c r="AE1938" s="3">
        <f t="shared" si="212"/>
        <v>14</v>
      </c>
      <c r="AF1938" s="4" t="str">
        <f t="shared" si="213"/>
        <v/>
      </c>
      <c r="AG1938" s="4" t="str">
        <f t="shared" si="214"/>
        <v>Pass</v>
      </c>
      <c r="AH1938" s="3">
        <f t="shared" si="215"/>
        <v>1</v>
      </c>
      <c r="AI1938" s="3" t="str">
        <f t="shared" si="216"/>
        <v>Đủ Điều kiện dự thi</v>
      </c>
      <c r="AJ1938" t="e">
        <f>VLOOKUP(A1938,'DSSV VIE1016'!$B$2:$D$55,3,0)</f>
        <v>#N/A</v>
      </c>
    </row>
    <row r="1939" spans="1:36" x14ac:dyDescent="0.35">
      <c r="A1939" t="s">
        <v>6360</v>
      </c>
      <c r="B1939" t="s">
        <v>6361</v>
      </c>
      <c r="C1939" t="s">
        <v>6362</v>
      </c>
      <c r="D1939">
        <v>3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 t="s">
        <v>15</v>
      </c>
      <c r="W1939" t="s">
        <v>16</v>
      </c>
      <c r="X1939" t="s">
        <v>17</v>
      </c>
      <c r="Y1939" t="s">
        <v>17</v>
      </c>
      <c r="Z1939" t="s">
        <v>16</v>
      </c>
      <c r="AA1939" t="s">
        <v>18</v>
      </c>
      <c r="AB1939" s="3">
        <v>14</v>
      </c>
      <c r="AC1939" s="3">
        <f t="shared" si="210"/>
        <v>0</v>
      </c>
      <c r="AD1939" s="3">
        <f t="shared" si="211"/>
        <v>0</v>
      </c>
      <c r="AE1939" s="3">
        <f t="shared" si="212"/>
        <v>14</v>
      </c>
      <c r="AF1939" s="4" t="str">
        <f t="shared" si="213"/>
        <v/>
      </c>
      <c r="AG1939" s="4" t="str">
        <f t="shared" si="214"/>
        <v>Pass</v>
      </c>
      <c r="AH1939" s="3">
        <f t="shared" si="215"/>
        <v>1</v>
      </c>
      <c r="AI1939" s="3" t="str">
        <f t="shared" si="216"/>
        <v>Đủ Điều kiện dự thi</v>
      </c>
      <c r="AJ1939" t="e">
        <f>VLOOKUP(A1939,'DSSV VIE1016'!$B$2:$D$55,3,0)</f>
        <v>#N/A</v>
      </c>
    </row>
    <row r="1940" spans="1:36" x14ac:dyDescent="0.35">
      <c r="A1940" t="s">
        <v>6363</v>
      </c>
      <c r="B1940" t="s">
        <v>6364</v>
      </c>
      <c r="C1940" t="s">
        <v>6365</v>
      </c>
      <c r="D1940">
        <v>2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 t="s">
        <v>14</v>
      </c>
      <c r="U1940">
        <v>1</v>
      </c>
      <c r="V1940" t="s">
        <v>15</v>
      </c>
      <c r="W1940" t="s">
        <v>16</v>
      </c>
      <c r="X1940" t="s">
        <v>17</v>
      </c>
      <c r="Y1940" t="s">
        <v>17</v>
      </c>
      <c r="Z1940" t="s">
        <v>16</v>
      </c>
      <c r="AA1940" t="s">
        <v>18</v>
      </c>
      <c r="AB1940" s="3">
        <v>14</v>
      </c>
      <c r="AC1940" s="3">
        <f t="shared" si="210"/>
        <v>0</v>
      </c>
      <c r="AD1940" s="3">
        <f t="shared" si="211"/>
        <v>0</v>
      </c>
      <c r="AE1940" s="3">
        <f t="shared" si="212"/>
        <v>14</v>
      </c>
      <c r="AF1940" s="4" t="str">
        <f t="shared" si="213"/>
        <v/>
      </c>
      <c r="AG1940" s="4" t="str">
        <f t="shared" si="214"/>
        <v>Pass</v>
      </c>
      <c r="AH1940" s="3">
        <f t="shared" si="215"/>
        <v>0</v>
      </c>
      <c r="AI1940" s="3" t="str">
        <f t="shared" si="216"/>
        <v>Fail</v>
      </c>
      <c r="AJ1940" t="e">
        <f>VLOOKUP(A1940,'DSSV VIE1016'!$B$2:$D$55,3,0)</f>
        <v>#N/A</v>
      </c>
    </row>
    <row r="1941" spans="1:36" x14ac:dyDescent="0.35">
      <c r="A1941" t="s">
        <v>6366</v>
      </c>
      <c r="B1941" t="s">
        <v>6367</v>
      </c>
      <c r="C1941" t="s">
        <v>6368</v>
      </c>
      <c r="D1941">
        <v>3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 t="s">
        <v>15</v>
      </c>
      <c r="W1941" t="s">
        <v>16</v>
      </c>
      <c r="X1941" t="s">
        <v>17</v>
      </c>
      <c r="Y1941" t="s">
        <v>17</v>
      </c>
      <c r="Z1941" t="s">
        <v>16</v>
      </c>
      <c r="AA1941" t="s">
        <v>18</v>
      </c>
      <c r="AB1941" s="3">
        <v>14</v>
      </c>
      <c r="AC1941" s="3">
        <f t="shared" si="210"/>
        <v>0</v>
      </c>
      <c r="AD1941" s="3">
        <f t="shared" si="211"/>
        <v>0</v>
      </c>
      <c r="AE1941" s="3">
        <f t="shared" si="212"/>
        <v>14</v>
      </c>
      <c r="AF1941" s="4" t="str">
        <f t="shared" si="213"/>
        <v/>
      </c>
      <c r="AG1941" s="4" t="str">
        <f t="shared" si="214"/>
        <v>Pass</v>
      </c>
      <c r="AH1941" s="3">
        <f t="shared" si="215"/>
        <v>1</v>
      </c>
      <c r="AI1941" s="3" t="str">
        <f t="shared" si="216"/>
        <v>Đủ Điều kiện dự thi</v>
      </c>
      <c r="AJ1941" t="e">
        <f>VLOOKUP(A1941,'DSSV VIE1016'!$B$2:$D$55,3,0)</f>
        <v>#N/A</v>
      </c>
    </row>
    <row r="1942" spans="1:36" x14ac:dyDescent="0.35">
      <c r="A1942" t="s">
        <v>6369</v>
      </c>
      <c r="B1942" t="s">
        <v>6370</v>
      </c>
      <c r="C1942" t="s">
        <v>6371</v>
      </c>
      <c r="D1942">
        <v>3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 t="s">
        <v>15</v>
      </c>
      <c r="W1942" t="s">
        <v>16</v>
      </c>
      <c r="X1942" t="s">
        <v>17</v>
      </c>
      <c r="Y1942" t="s">
        <v>17</v>
      </c>
      <c r="Z1942" t="s">
        <v>16</v>
      </c>
      <c r="AA1942" t="s">
        <v>18</v>
      </c>
      <c r="AB1942" s="3">
        <v>14</v>
      </c>
      <c r="AC1942" s="3">
        <f t="shared" si="210"/>
        <v>0</v>
      </c>
      <c r="AD1942" s="3">
        <f t="shared" si="211"/>
        <v>0</v>
      </c>
      <c r="AE1942" s="3">
        <f t="shared" si="212"/>
        <v>14</v>
      </c>
      <c r="AF1942" s="4" t="str">
        <f t="shared" si="213"/>
        <v/>
      </c>
      <c r="AG1942" s="4" t="str">
        <f t="shared" si="214"/>
        <v>Pass</v>
      </c>
      <c r="AH1942" s="3">
        <f t="shared" si="215"/>
        <v>1</v>
      </c>
      <c r="AI1942" s="3" t="str">
        <f t="shared" si="216"/>
        <v>Đủ Điều kiện dự thi</v>
      </c>
      <c r="AJ1942" t="e">
        <f>VLOOKUP(A1942,'DSSV VIE1016'!$B$2:$D$55,3,0)</f>
        <v>#N/A</v>
      </c>
    </row>
    <row r="1943" spans="1:36" x14ac:dyDescent="0.35">
      <c r="A1943" t="s">
        <v>6372</v>
      </c>
      <c r="B1943" t="s">
        <v>6373</v>
      </c>
      <c r="C1943" t="s">
        <v>6374</v>
      </c>
      <c r="D1943">
        <v>0</v>
      </c>
      <c r="E1943" t="s">
        <v>14</v>
      </c>
      <c r="F1943" t="s">
        <v>14</v>
      </c>
      <c r="G1943" t="s">
        <v>14</v>
      </c>
      <c r="H1943" t="s">
        <v>14</v>
      </c>
      <c r="I1943" t="s">
        <v>14</v>
      </c>
      <c r="J1943" t="s">
        <v>14</v>
      </c>
      <c r="K1943" t="s">
        <v>14</v>
      </c>
      <c r="L1943" t="s">
        <v>14</v>
      </c>
      <c r="M1943" t="s">
        <v>14</v>
      </c>
      <c r="N1943" t="s">
        <v>14</v>
      </c>
      <c r="O1943" t="s">
        <v>14</v>
      </c>
      <c r="P1943" t="s">
        <v>14</v>
      </c>
      <c r="Q1943" t="s">
        <v>14</v>
      </c>
      <c r="R1943" t="s">
        <v>14</v>
      </c>
      <c r="S1943">
        <v>0</v>
      </c>
      <c r="T1943" t="s">
        <v>14</v>
      </c>
      <c r="U1943" t="s">
        <v>14</v>
      </c>
      <c r="V1943" t="s">
        <v>15</v>
      </c>
      <c r="W1943" t="s">
        <v>16</v>
      </c>
      <c r="X1943" t="s">
        <v>17</v>
      </c>
      <c r="Y1943" t="s">
        <v>17</v>
      </c>
      <c r="Z1943" t="s">
        <v>16</v>
      </c>
      <c r="AA1943" t="s">
        <v>18</v>
      </c>
      <c r="AB1943" s="3">
        <v>14</v>
      </c>
      <c r="AC1943" s="3">
        <f t="shared" si="210"/>
        <v>14</v>
      </c>
      <c r="AD1943" s="3">
        <f t="shared" si="211"/>
        <v>0</v>
      </c>
      <c r="AE1943" s="3">
        <f t="shared" si="212"/>
        <v>0</v>
      </c>
      <c r="AF1943" s="4" t="str">
        <f t="shared" si="213"/>
        <v>Chưa tham gia học lần nào</v>
      </c>
      <c r="AG1943" s="4" t="str">
        <f t="shared" si="214"/>
        <v>Fail</v>
      </c>
      <c r="AH1943" s="3">
        <f t="shared" si="215"/>
        <v>0</v>
      </c>
      <c r="AI1943" s="3" t="str">
        <f t="shared" si="216"/>
        <v>Fail</v>
      </c>
      <c r="AJ1943" t="e">
        <f>VLOOKUP(A1943,'DSSV VIE1016'!$B$2:$D$55,3,0)</f>
        <v>#N/A</v>
      </c>
    </row>
    <row r="1944" spans="1:36" x14ac:dyDescent="0.35">
      <c r="A1944" t="s">
        <v>6375</v>
      </c>
      <c r="B1944" t="s">
        <v>6376</v>
      </c>
      <c r="C1944" t="s">
        <v>6377</v>
      </c>
      <c r="D1944">
        <v>2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 t="s">
        <v>14</v>
      </c>
      <c r="U1944">
        <v>1</v>
      </c>
      <c r="V1944" t="s">
        <v>15</v>
      </c>
      <c r="W1944" t="s">
        <v>16</v>
      </c>
      <c r="X1944" t="s">
        <v>17</v>
      </c>
      <c r="Y1944" t="s">
        <v>17</v>
      </c>
      <c r="Z1944" t="s">
        <v>16</v>
      </c>
      <c r="AA1944" t="s">
        <v>18</v>
      </c>
      <c r="AB1944" s="3">
        <v>14</v>
      </c>
      <c r="AC1944" s="3">
        <f t="shared" si="210"/>
        <v>0</v>
      </c>
      <c r="AD1944" s="3">
        <f t="shared" si="211"/>
        <v>0</v>
      </c>
      <c r="AE1944" s="3">
        <f t="shared" si="212"/>
        <v>14</v>
      </c>
      <c r="AF1944" s="4" t="str">
        <f t="shared" si="213"/>
        <v/>
      </c>
      <c r="AG1944" s="4" t="str">
        <f t="shared" si="214"/>
        <v>Pass</v>
      </c>
      <c r="AH1944" s="3">
        <f t="shared" si="215"/>
        <v>0</v>
      </c>
      <c r="AI1944" s="3" t="str">
        <f t="shared" si="216"/>
        <v>Fail</v>
      </c>
      <c r="AJ1944" t="e">
        <f>VLOOKUP(A1944,'DSSV VIE1016'!$B$2:$D$55,3,0)</f>
        <v>#N/A</v>
      </c>
    </row>
    <row r="1945" spans="1:36" x14ac:dyDescent="0.35">
      <c r="A1945" t="s">
        <v>6378</v>
      </c>
      <c r="B1945" t="s">
        <v>6379</v>
      </c>
      <c r="C1945" t="s">
        <v>6380</v>
      </c>
      <c r="D1945">
        <v>3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 t="s">
        <v>15</v>
      </c>
      <c r="W1945" t="s">
        <v>16</v>
      </c>
      <c r="X1945" t="s">
        <v>17</v>
      </c>
      <c r="Y1945" t="s">
        <v>17</v>
      </c>
      <c r="Z1945" t="s">
        <v>16</v>
      </c>
      <c r="AA1945" t="s">
        <v>18</v>
      </c>
      <c r="AB1945" s="3">
        <v>14</v>
      </c>
      <c r="AC1945" s="3">
        <f t="shared" si="210"/>
        <v>0</v>
      </c>
      <c r="AD1945" s="3">
        <f t="shared" si="211"/>
        <v>0</v>
      </c>
      <c r="AE1945" s="3">
        <f t="shared" si="212"/>
        <v>14</v>
      </c>
      <c r="AF1945" s="4" t="str">
        <f t="shared" si="213"/>
        <v/>
      </c>
      <c r="AG1945" s="4" t="str">
        <f t="shared" si="214"/>
        <v>Pass</v>
      </c>
      <c r="AH1945" s="3">
        <f t="shared" si="215"/>
        <v>1</v>
      </c>
      <c r="AI1945" s="3" t="str">
        <f t="shared" si="216"/>
        <v>Đủ Điều kiện dự thi</v>
      </c>
      <c r="AJ1945" t="e">
        <f>VLOOKUP(A1945,'DSSV VIE1016'!$B$2:$D$55,3,0)</f>
        <v>#N/A</v>
      </c>
    </row>
    <row r="1946" spans="1:36" x14ac:dyDescent="0.35">
      <c r="A1946" t="s">
        <v>6381</v>
      </c>
      <c r="B1946" t="s">
        <v>6382</v>
      </c>
      <c r="C1946" t="s">
        <v>6383</v>
      </c>
      <c r="D1946">
        <v>3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 t="s">
        <v>15</v>
      </c>
      <c r="W1946" t="s">
        <v>16</v>
      </c>
      <c r="X1946" t="s">
        <v>17</v>
      </c>
      <c r="Y1946" t="s">
        <v>17</v>
      </c>
      <c r="Z1946" t="s">
        <v>16</v>
      </c>
      <c r="AA1946" t="s">
        <v>18</v>
      </c>
      <c r="AB1946" s="3">
        <v>14</v>
      </c>
      <c r="AC1946" s="3">
        <f t="shared" si="210"/>
        <v>0</v>
      </c>
      <c r="AD1946" s="3">
        <f t="shared" si="211"/>
        <v>0</v>
      </c>
      <c r="AE1946" s="3">
        <f t="shared" si="212"/>
        <v>14</v>
      </c>
      <c r="AF1946" s="4" t="str">
        <f t="shared" si="213"/>
        <v/>
      </c>
      <c r="AG1946" s="4" t="str">
        <f t="shared" si="214"/>
        <v>Pass</v>
      </c>
      <c r="AH1946" s="3">
        <f t="shared" si="215"/>
        <v>1</v>
      </c>
      <c r="AI1946" s="3" t="str">
        <f t="shared" si="216"/>
        <v>Đủ Điều kiện dự thi</v>
      </c>
      <c r="AJ1946" t="e">
        <f>VLOOKUP(A1946,'DSSV VIE1016'!$B$2:$D$55,3,0)</f>
        <v>#N/A</v>
      </c>
    </row>
    <row r="1947" spans="1:36" x14ac:dyDescent="0.35">
      <c r="A1947" t="s">
        <v>6384</v>
      </c>
      <c r="B1947" t="s">
        <v>6385</v>
      </c>
      <c r="C1947" t="s">
        <v>6386</v>
      </c>
      <c r="D1947">
        <v>2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 t="s">
        <v>14</v>
      </c>
      <c r="U1947">
        <v>1</v>
      </c>
      <c r="V1947" t="s">
        <v>15</v>
      </c>
      <c r="W1947" t="s">
        <v>16</v>
      </c>
      <c r="X1947" t="s">
        <v>17</v>
      </c>
      <c r="Y1947" t="s">
        <v>17</v>
      </c>
      <c r="Z1947" t="s">
        <v>16</v>
      </c>
      <c r="AA1947" t="s">
        <v>18</v>
      </c>
      <c r="AB1947" s="3">
        <v>14</v>
      </c>
      <c r="AC1947" s="3">
        <f t="shared" si="210"/>
        <v>0</v>
      </c>
      <c r="AD1947" s="3">
        <f t="shared" si="211"/>
        <v>0</v>
      </c>
      <c r="AE1947" s="3">
        <f t="shared" si="212"/>
        <v>14</v>
      </c>
      <c r="AF1947" s="4" t="str">
        <f t="shared" si="213"/>
        <v/>
      </c>
      <c r="AG1947" s="4" t="str">
        <f t="shared" si="214"/>
        <v>Pass</v>
      </c>
      <c r="AH1947" s="3">
        <f t="shared" si="215"/>
        <v>0</v>
      </c>
      <c r="AI1947" s="3" t="str">
        <f t="shared" si="216"/>
        <v>Fail</v>
      </c>
      <c r="AJ1947" t="e">
        <f>VLOOKUP(A1947,'DSSV VIE1016'!$B$2:$D$55,3,0)</f>
        <v>#N/A</v>
      </c>
    </row>
    <row r="1948" spans="1:36" x14ac:dyDescent="0.35">
      <c r="A1948" t="s">
        <v>6387</v>
      </c>
      <c r="B1948" t="s">
        <v>6388</v>
      </c>
      <c r="C1948" t="s">
        <v>6389</v>
      </c>
      <c r="D1948">
        <v>2.9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0.9</v>
      </c>
      <c r="U1948">
        <v>1</v>
      </c>
      <c r="V1948" t="s">
        <v>15</v>
      </c>
      <c r="W1948" t="s">
        <v>16</v>
      </c>
      <c r="X1948" t="s">
        <v>17</v>
      </c>
      <c r="Y1948" t="s">
        <v>17</v>
      </c>
      <c r="Z1948" t="s">
        <v>16</v>
      </c>
      <c r="AA1948" t="s">
        <v>18</v>
      </c>
      <c r="AB1948" s="3">
        <v>14</v>
      </c>
      <c r="AC1948" s="3">
        <f t="shared" si="210"/>
        <v>0</v>
      </c>
      <c r="AD1948" s="3">
        <f t="shared" si="211"/>
        <v>0</v>
      </c>
      <c r="AE1948" s="3">
        <f t="shared" si="212"/>
        <v>14</v>
      </c>
      <c r="AF1948" s="4" t="str">
        <f t="shared" si="213"/>
        <v/>
      </c>
      <c r="AG1948" s="4" t="str">
        <f t="shared" si="214"/>
        <v>Pass</v>
      </c>
      <c r="AH1948" s="3">
        <f t="shared" si="215"/>
        <v>1</v>
      </c>
      <c r="AI1948" s="3" t="str">
        <f t="shared" si="216"/>
        <v>Đủ Điều kiện dự thi</v>
      </c>
      <c r="AJ1948" t="e">
        <f>VLOOKUP(A1948,'DSSV VIE1016'!$B$2:$D$55,3,0)</f>
        <v>#N/A</v>
      </c>
    </row>
    <row r="1949" spans="1:36" x14ac:dyDescent="0.35">
      <c r="A1949" t="s">
        <v>6390</v>
      </c>
      <c r="B1949" t="s">
        <v>6391</v>
      </c>
      <c r="C1949" t="s">
        <v>6392</v>
      </c>
      <c r="D1949">
        <v>2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 t="s">
        <v>14</v>
      </c>
      <c r="U1949">
        <v>1</v>
      </c>
      <c r="V1949" t="s">
        <v>15</v>
      </c>
      <c r="W1949" t="s">
        <v>16</v>
      </c>
      <c r="X1949" t="s">
        <v>17</v>
      </c>
      <c r="Y1949" t="s">
        <v>17</v>
      </c>
      <c r="Z1949" t="s">
        <v>16</v>
      </c>
      <c r="AA1949" t="s">
        <v>18</v>
      </c>
      <c r="AB1949" s="3">
        <v>14</v>
      </c>
      <c r="AC1949" s="3">
        <f t="shared" si="210"/>
        <v>0</v>
      </c>
      <c r="AD1949" s="3">
        <f t="shared" si="211"/>
        <v>0</v>
      </c>
      <c r="AE1949" s="3">
        <f t="shared" si="212"/>
        <v>14</v>
      </c>
      <c r="AF1949" s="4" t="str">
        <f t="shared" si="213"/>
        <v/>
      </c>
      <c r="AG1949" s="4" t="str">
        <f t="shared" si="214"/>
        <v>Pass</v>
      </c>
      <c r="AH1949" s="3">
        <f t="shared" si="215"/>
        <v>0</v>
      </c>
      <c r="AI1949" s="3" t="str">
        <f t="shared" si="216"/>
        <v>Fail</v>
      </c>
      <c r="AJ1949" t="e">
        <f>VLOOKUP(A1949,'DSSV VIE1016'!$B$2:$D$55,3,0)</f>
        <v>#N/A</v>
      </c>
    </row>
    <row r="1950" spans="1:36" x14ac:dyDescent="0.35">
      <c r="A1950" t="s">
        <v>6393</v>
      </c>
      <c r="B1950" t="s">
        <v>6394</v>
      </c>
      <c r="C1950" t="s">
        <v>6395</v>
      </c>
      <c r="D1950">
        <v>2.8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0.8</v>
      </c>
      <c r="U1950">
        <v>1</v>
      </c>
      <c r="V1950" t="s">
        <v>15</v>
      </c>
      <c r="W1950" t="s">
        <v>16</v>
      </c>
      <c r="X1950" t="s">
        <v>17</v>
      </c>
      <c r="Y1950" t="s">
        <v>17</v>
      </c>
      <c r="Z1950" t="s">
        <v>16</v>
      </c>
      <c r="AA1950" t="s">
        <v>18</v>
      </c>
      <c r="AB1950" s="3">
        <v>14</v>
      </c>
      <c r="AC1950" s="3">
        <f t="shared" si="210"/>
        <v>0</v>
      </c>
      <c r="AD1950" s="3">
        <f t="shared" si="211"/>
        <v>0</v>
      </c>
      <c r="AE1950" s="3">
        <f t="shared" si="212"/>
        <v>14</v>
      </c>
      <c r="AF1950" s="4" t="str">
        <f t="shared" si="213"/>
        <v/>
      </c>
      <c r="AG1950" s="4" t="str">
        <f t="shared" si="214"/>
        <v>Pass</v>
      </c>
      <c r="AH1950" s="3">
        <f t="shared" si="215"/>
        <v>1</v>
      </c>
      <c r="AI1950" s="3" t="str">
        <f t="shared" si="216"/>
        <v>Đủ Điều kiện dự thi</v>
      </c>
      <c r="AJ1950" t="e">
        <f>VLOOKUP(A1950,'DSSV VIE1016'!$B$2:$D$55,3,0)</f>
        <v>#N/A</v>
      </c>
    </row>
    <row r="1951" spans="1:36" x14ac:dyDescent="0.35">
      <c r="A1951" t="s">
        <v>6396</v>
      </c>
      <c r="B1951" t="s">
        <v>6397</v>
      </c>
      <c r="C1951" t="s">
        <v>6398</v>
      </c>
      <c r="D1951">
        <v>0</v>
      </c>
      <c r="E1951" t="s">
        <v>14</v>
      </c>
      <c r="F1951" t="s">
        <v>14</v>
      </c>
      <c r="G1951" t="s">
        <v>14</v>
      </c>
      <c r="H1951" t="s">
        <v>14</v>
      </c>
      <c r="I1951" t="s">
        <v>14</v>
      </c>
      <c r="J1951" t="s">
        <v>14</v>
      </c>
      <c r="K1951" t="s">
        <v>14</v>
      </c>
      <c r="L1951" t="s">
        <v>14</v>
      </c>
      <c r="M1951" t="s">
        <v>14</v>
      </c>
      <c r="N1951" t="s">
        <v>14</v>
      </c>
      <c r="O1951" t="s">
        <v>14</v>
      </c>
      <c r="P1951" t="s">
        <v>14</v>
      </c>
      <c r="Q1951" t="s">
        <v>14</v>
      </c>
      <c r="R1951" t="s">
        <v>14</v>
      </c>
      <c r="S1951">
        <v>0</v>
      </c>
      <c r="T1951" t="s">
        <v>14</v>
      </c>
      <c r="U1951" t="s">
        <v>14</v>
      </c>
      <c r="V1951" t="s">
        <v>15</v>
      </c>
      <c r="W1951" t="s">
        <v>16</v>
      </c>
      <c r="X1951" t="s">
        <v>17</v>
      </c>
      <c r="Y1951" t="s">
        <v>17</v>
      </c>
      <c r="Z1951" t="s">
        <v>16</v>
      </c>
      <c r="AA1951" t="s">
        <v>18</v>
      </c>
      <c r="AB1951" s="3">
        <v>14</v>
      </c>
      <c r="AC1951" s="3">
        <f t="shared" si="210"/>
        <v>14</v>
      </c>
      <c r="AD1951" s="3">
        <f t="shared" si="211"/>
        <v>0</v>
      </c>
      <c r="AE1951" s="3">
        <f t="shared" si="212"/>
        <v>0</v>
      </c>
      <c r="AF1951" s="4" t="str">
        <f t="shared" si="213"/>
        <v>Chưa tham gia học lần nào</v>
      </c>
      <c r="AG1951" s="4" t="str">
        <f t="shared" si="214"/>
        <v>Fail</v>
      </c>
      <c r="AH1951" s="3">
        <f t="shared" si="215"/>
        <v>0</v>
      </c>
      <c r="AI1951" s="3" t="str">
        <f t="shared" si="216"/>
        <v>Fail</v>
      </c>
      <c r="AJ1951" t="e">
        <f>VLOOKUP(A1951,'DSSV VIE1016'!$B$2:$D$55,3,0)</f>
        <v>#N/A</v>
      </c>
    </row>
    <row r="1952" spans="1:36" x14ac:dyDescent="0.35">
      <c r="A1952" t="s">
        <v>6399</v>
      </c>
      <c r="B1952" t="s">
        <v>6400</v>
      </c>
      <c r="C1952" t="s">
        <v>6401</v>
      </c>
      <c r="D1952">
        <v>2.9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0.9</v>
      </c>
      <c r="U1952">
        <v>1</v>
      </c>
      <c r="V1952" t="s">
        <v>15</v>
      </c>
      <c r="W1952" t="s">
        <v>16</v>
      </c>
      <c r="X1952" t="s">
        <v>17</v>
      </c>
      <c r="Y1952" t="s">
        <v>17</v>
      </c>
      <c r="Z1952" t="s">
        <v>16</v>
      </c>
      <c r="AA1952" t="s">
        <v>18</v>
      </c>
      <c r="AB1952" s="3">
        <v>14</v>
      </c>
      <c r="AC1952" s="3">
        <f t="shared" si="210"/>
        <v>0</v>
      </c>
      <c r="AD1952" s="3">
        <f t="shared" si="211"/>
        <v>0</v>
      </c>
      <c r="AE1952" s="3">
        <f t="shared" si="212"/>
        <v>14</v>
      </c>
      <c r="AF1952" s="4" t="str">
        <f t="shared" si="213"/>
        <v/>
      </c>
      <c r="AG1952" s="4" t="str">
        <f t="shared" si="214"/>
        <v>Pass</v>
      </c>
      <c r="AH1952" s="3">
        <f t="shared" si="215"/>
        <v>1</v>
      </c>
      <c r="AI1952" s="3" t="str">
        <f t="shared" si="216"/>
        <v>Đủ Điều kiện dự thi</v>
      </c>
      <c r="AJ1952" t="e">
        <f>VLOOKUP(A1952,'DSSV VIE1016'!$B$2:$D$55,3,0)</f>
        <v>#N/A</v>
      </c>
    </row>
    <row r="1953" spans="1:36" x14ac:dyDescent="0.35">
      <c r="A1953" t="s">
        <v>6402</v>
      </c>
      <c r="B1953" t="s">
        <v>6403</v>
      </c>
      <c r="C1953" t="s">
        <v>6404</v>
      </c>
      <c r="D1953">
        <v>2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 t="s">
        <v>14</v>
      </c>
      <c r="U1953">
        <v>1</v>
      </c>
      <c r="V1953" t="s">
        <v>15</v>
      </c>
      <c r="W1953" t="s">
        <v>16</v>
      </c>
      <c r="X1953" t="s">
        <v>17</v>
      </c>
      <c r="Y1953" t="s">
        <v>17</v>
      </c>
      <c r="Z1953" t="s">
        <v>16</v>
      </c>
      <c r="AA1953" t="s">
        <v>18</v>
      </c>
      <c r="AB1953" s="3">
        <v>14</v>
      </c>
      <c r="AC1953" s="3">
        <f t="shared" si="210"/>
        <v>0</v>
      </c>
      <c r="AD1953" s="3">
        <f t="shared" si="211"/>
        <v>0</v>
      </c>
      <c r="AE1953" s="3">
        <f t="shared" si="212"/>
        <v>14</v>
      </c>
      <c r="AF1953" s="4" t="str">
        <f t="shared" si="213"/>
        <v/>
      </c>
      <c r="AG1953" s="4" t="str">
        <f t="shared" si="214"/>
        <v>Pass</v>
      </c>
      <c r="AH1953" s="3">
        <f t="shared" si="215"/>
        <v>0</v>
      </c>
      <c r="AI1953" s="3" t="str">
        <f t="shared" si="216"/>
        <v>Fail</v>
      </c>
      <c r="AJ1953" t="e">
        <f>VLOOKUP(A1953,'DSSV VIE1016'!$B$2:$D$55,3,0)</f>
        <v>#N/A</v>
      </c>
    </row>
    <row r="1954" spans="1:36" x14ac:dyDescent="0.35">
      <c r="A1954" t="s">
        <v>6405</v>
      </c>
      <c r="B1954" t="s">
        <v>6406</v>
      </c>
      <c r="C1954" t="s">
        <v>6407</v>
      </c>
      <c r="D1954">
        <v>3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1</v>
      </c>
      <c r="V1954" t="s">
        <v>15</v>
      </c>
      <c r="W1954" t="s">
        <v>16</v>
      </c>
      <c r="X1954" t="s">
        <v>17</v>
      </c>
      <c r="Y1954" t="s">
        <v>17</v>
      </c>
      <c r="Z1954" t="s">
        <v>16</v>
      </c>
      <c r="AA1954" t="s">
        <v>18</v>
      </c>
      <c r="AB1954" s="3">
        <v>14</v>
      </c>
      <c r="AC1954" s="3">
        <f t="shared" si="210"/>
        <v>0</v>
      </c>
      <c r="AD1954" s="3">
        <f t="shared" si="211"/>
        <v>0</v>
      </c>
      <c r="AE1954" s="3">
        <f t="shared" si="212"/>
        <v>14</v>
      </c>
      <c r="AF1954" s="4" t="str">
        <f t="shared" si="213"/>
        <v/>
      </c>
      <c r="AG1954" s="4" t="str">
        <f t="shared" si="214"/>
        <v>Pass</v>
      </c>
      <c r="AH1954" s="3">
        <f t="shared" si="215"/>
        <v>1</v>
      </c>
      <c r="AI1954" s="3" t="str">
        <f t="shared" si="216"/>
        <v>Đủ Điều kiện dự thi</v>
      </c>
      <c r="AJ1954" t="e">
        <f>VLOOKUP(A1954,'DSSV VIE1016'!$B$2:$D$55,3,0)</f>
        <v>#N/A</v>
      </c>
    </row>
    <row r="1955" spans="1:36" x14ac:dyDescent="0.35">
      <c r="A1955" t="s">
        <v>6408</v>
      </c>
      <c r="B1955" t="s">
        <v>6409</v>
      </c>
      <c r="C1955" t="s">
        <v>6410</v>
      </c>
      <c r="D1955">
        <v>0</v>
      </c>
      <c r="E1955" t="s">
        <v>14</v>
      </c>
      <c r="F1955" t="s">
        <v>14</v>
      </c>
      <c r="G1955" t="s">
        <v>14</v>
      </c>
      <c r="H1955" t="s">
        <v>14</v>
      </c>
      <c r="I1955" t="s">
        <v>14</v>
      </c>
      <c r="J1955" t="s">
        <v>14</v>
      </c>
      <c r="K1955" t="s">
        <v>14</v>
      </c>
      <c r="L1955" t="s">
        <v>14</v>
      </c>
      <c r="M1955" t="s">
        <v>14</v>
      </c>
      <c r="N1955" t="s">
        <v>14</v>
      </c>
      <c r="O1955" t="s">
        <v>14</v>
      </c>
      <c r="P1955" t="s">
        <v>14</v>
      </c>
      <c r="Q1955" t="s">
        <v>14</v>
      </c>
      <c r="R1955" t="s">
        <v>14</v>
      </c>
      <c r="S1955">
        <v>0</v>
      </c>
      <c r="T1955" t="s">
        <v>14</v>
      </c>
      <c r="U1955" t="s">
        <v>14</v>
      </c>
      <c r="V1955" t="s">
        <v>15</v>
      </c>
      <c r="W1955" t="s">
        <v>16</v>
      </c>
      <c r="X1955" t="s">
        <v>17</v>
      </c>
      <c r="Y1955" t="s">
        <v>17</v>
      </c>
      <c r="Z1955" t="s">
        <v>16</v>
      </c>
      <c r="AA1955" t="s">
        <v>18</v>
      </c>
      <c r="AB1955" s="3">
        <v>14</v>
      </c>
      <c r="AC1955" s="3">
        <f t="shared" si="210"/>
        <v>14</v>
      </c>
      <c r="AD1955" s="3">
        <f t="shared" si="211"/>
        <v>0</v>
      </c>
      <c r="AE1955" s="3">
        <f t="shared" si="212"/>
        <v>0</v>
      </c>
      <c r="AF1955" s="4" t="str">
        <f t="shared" si="213"/>
        <v>Chưa tham gia học lần nào</v>
      </c>
      <c r="AG1955" s="4" t="str">
        <f t="shared" si="214"/>
        <v>Fail</v>
      </c>
      <c r="AH1955" s="3">
        <f t="shared" si="215"/>
        <v>0</v>
      </c>
      <c r="AI1955" s="3" t="str">
        <f t="shared" si="216"/>
        <v>Fail</v>
      </c>
      <c r="AJ1955" t="e">
        <f>VLOOKUP(A1955,'DSSV VIE1016'!$B$2:$D$55,3,0)</f>
        <v>#N/A</v>
      </c>
    </row>
    <row r="1956" spans="1:36" x14ac:dyDescent="0.35">
      <c r="A1956" t="s">
        <v>6411</v>
      </c>
      <c r="B1956" t="s">
        <v>6412</v>
      </c>
      <c r="C1956" t="s">
        <v>6413</v>
      </c>
      <c r="D1956">
        <v>0</v>
      </c>
      <c r="E1956" t="s">
        <v>14</v>
      </c>
      <c r="F1956" t="s">
        <v>14</v>
      </c>
      <c r="G1956" t="s">
        <v>14</v>
      </c>
      <c r="H1956" t="s">
        <v>14</v>
      </c>
      <c r="I1956" t="s">
        <v>14</v>
      </c>
      <c r="J1956" t="s">
        <v>14</v>
      </c>
      <c r="K1956" t="s">
        <v>14</v>
      </c>
      <c r="L1956" t="s">
        <v>14</v>
      </c>
      <c r="M1956" t="s">
        <v>14</v>
      </c>
      <c r="N1956" t="s">
        <v>14</v>
      </c>
      <c r="O1956" t="s">
        <v>14</v>
      </c>
      <c r="P1956" t="s">
        <v>14</v>
      </c>
      <c r="Q1956" t="s">
        <v>14</v>
      </c>
      <c r="R1956" t="s">
        <v>14</v>
      </c>
      <c r="S1956">
        <v>0</v>
      </c>
      <c r="T1956" t="s">
        <v>14</v>
      </c>
      <c r="U1956" t="s">
        <v>14</v>
      </c>
      <c r="V1956" t="s">
        <v>15</v>
      </c>
      <c r="W1956" t="s">
        <v>16</v>
      </c>
      <c r="X1956" t="s">
        <v>17</v>
      </c>
      <c r="Y1956" t="s">
        <v>17</v>
      </c>
      <c r="Z1956" t="s">
        <v>16</v>
      </c>
      <c r="AA1956" t="s">
        <v>18</v>
      </c>
      <c r="AB1956" s="3">
        <v>14</v>
      </c>
      <c r="AC1956" s="3">
        <f t="shared" si="210"/>
        <v>14</v>
      </c>
      <c r="AD1956" s="3">
        <f t="shared" si="211"/>
        <v>0</v>
      </c>
      <c r="AE1956" s="3">
        <f t="shared" si="212"/>
        <v>0</v>
      </c>
      <c r="AF1956" s="4" t="str">
        <f t="shared" si="213"/>
        <v>Chưa tham gia học lần nào</v>
      </c>
      <c r="AG1956" s="4" t="str">
        <f t="shared" si="214"/>
        <v>Fail</v>
      </c>
      <c r="AH1956" s="3">
        <f t="shared" si="215"/>
        <v>0</v>
      </c>
      <c r="AI1956" s="3" t="str">
        <f t="shared" si="216"/>
        <v>Fail</v>
      </c>
      <c r="AJ1956" t="e">
        <f>VLOOKUP(A1956,'DSSV VIE1016'!$B$2:$D$55,3,0)</f>
        <v>#N/A</v>
      </c>
    </row>
    <row r="1957" spans="1:36" x14ac:dyDescent="0.35">
      <c r="A1957" t="s">
        <v>6414</v>
      </c>
      <c r="B1957" t="s">
        <v>6415</v>
      </c>
      <c r="C1957" t="s">
        <v>6416</v>
      </c>
      <c r="D1957">
        <v>3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 t="s">
        <v>15</v>
      </c>
      <c r="W1957" t="s">
        <v>16</v>
      </c>
      <c r="X1957" t="s">
        <v>17</v>
      </c>
      <c r="Y1957" t="s">
        <v>17</v>
      </c>
      <c r="Z1957" t="s">
        <v>16</v>
      </c>
      <c r="AA1957" t="s">
        <v>18</v>
      </c>
      <c r="AB1957" s="3">
        <v>14</v>
      </c>
      <c r="AC1957" s="3">
        <f t="shared" si="210"/>
        <v>0</v>
      </c>
      <c r="AD1957" s="3">
        <f t="shared" si="211"/>
        <v>0</v>
      </c>
      <c r="AE1957" s="3">
        <f t="shared" si="212"/>
        <v>14</v>
      </c>
      <c r="AF1957" s="4" t="str">
        <f t="shared" si="213"/>
        <v/>
      </c>
      <c r="AG1957" s="4" t="str">
        <f t="shared" si="214"/>
        <v>Pass</v>
      </c>
      <c r="AH1957" s="3">
        <f t="shared" si="215"/>
        <v>1</v>
      </c>
      <c r="AI1957" s="3" t="str">
        <f t="shared" si="216"/>
        <v>Đủ Điều kiện dự thi</v>
      </c>
      <c r="AJ1957" t="e">
        <f>VLOOKUP(A1957,'DSSV VIE1016'!$B$2:$D$55,3,0)</f>
        <v>#N/A</v>
      </c>
    </row>
    <row r="1958" spans="1:36" x14ac:dyDescent="0.35">
      <c r="A1958" t="s">
        <v>6417</v>
      </c>
      <c r="B1958" t="s">
        <v>6418</v>
      </c>
      <c r="C1958" t="s">
        <v>6419</v>
      </c>
      <c r="D1958">
        <v>3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</v>
      </c>
      <c r="V1958" t="s">
        <v>15</v>
      </c>
      <c r="W1958" t="s">
        <v>16</v>
      </c>
      <c r="X1958" t="s">
        <v>17</v>
      </c>
      <c r="Y1958" t="s">
        <v>17</v>
      </c>
      <c r="Z1958" t="s">
        <v>16</v>
      </c>
      <c r="AA1958" t="s">
        <v>18</v>
      </c>
      <c r="AB1958" s="3">
        <v>14</v>
      </c>
      <c r="AC1958" s="3">
        <f t="shared" si="210"/>
        <v>0</v>
      </c>
      <c r="AD1958" s="3">
        <f t="shared" si="211"/>
        <v>0</v>
      </c>
      <c r="AE1958" s="3">
        <f t="shared" si="212"/>
        <v>14</v>
      </c>
      <c r="AF1958" s="4" t="str">
        <f t="shared" si="213"/>
        <v/>
      </c>
      <c r="AG1958" s="4" t="str">
        <f t="shared" si="214"/>
        <v>Pass</v>
      </c>
      <c r="AH1958" s="3">
        <f t="shared" si="215"/>
        <v>1</v>
      </c>
      <c r="AI1958" s="3" t="str">
        <f t="shared" si="216"/>
        <v>Đủ Điều kiện dự thi</v>
      </c>
      <c r="AJ1958" t="e">
        <f>VLOOKUP(A1958,'DSSV VIE1016'!$B$2:$D$55,3,0)</f>
        <v>#N/A</v>
      </c>
    </row>
    <row r="1959" spans="1:36" x14ac:dyDescent="0.35">
      <c r="A1959" t="s">
        <v>6420</v>
      </c>
      <c r="B1959" t="s">
        <v>6421</v>
      </c>
      <c r="C1959" t="s">
        <v>6422</v>
      </c>
      <c r="D1959">
        <v>2.9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0.9</v>
      </c>
      <c r="U1959">
        <v>1</v>
      </c>
      <c r="V1959" t="s">
        <v>15</v>
      </c>
      <c r="W1959" t="s">
        <v>16</v>
      </c>
      <c r="X1959" t="s">
        <v>17</v>
      </c>
      <c r="Y1959" t="s">
        <v>17</v>
      </c>
      <c r="Z1959" t="s">
        <v>16</v>
      </c>
      <c r="AA1959" t="s">
        <v>18</v>
      </c>
      <c r="AB1959" s="3">
        <v>14</v>
      </c>
      <c r="AC1959" s="3">
        <f t="shared" si="210"/>
        <v>0</v>
      </c>
      <c r="AD1959" s="3">
        <f t="shared" si="211"/>
        <v>0</v>
      </c>
      <c r="AE1959" s="3">
        <f t="shared" si="212"/>
        <v>14</v>
      </c>
      <c r="AF1959" s="4" t="str">
        <f t="shared" si="213"/>
        <v/>
      </c>
      <c r="AG1959" s="4" t="str">
        <f t="shared" si="214"/>
        <v>Pass</v>
      </c>
      <c r="AH1959" s="3">
        <f t="shared" si="215"/>
        <v>1</v>
      </c>
      <c r="AI1959" s="3" t="str">
        <f t="shared" si="216"/>
        <v>Đủ Điều kiện dự thi</v>
      </c>
      <c r="AJ1959" t="e">
        <f>VLOOKUP(A1959,'DSSV VIE1016'!$B$2:$D$55,3,0)</f>
        <v>#N/A</v>
      </c>
    </row>
    <row r="1960" spans="1:36" x14ac:dyDescent="0.35">
      <c r="A1960" t="s">
        <v>6423</v>
      </c>
      <c r="B1960" t="s">
        <v>6424</v>
      </c>
      <c r="C1960" t="s">
        <v>6425</v>
      </c>
      <c r="D1960">
        <v>2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 t="s">
        <v>14</v>
      </c>
      <c r="U1960">
        <v>1</v>
      </c>
      <c r="V1960" t="s">
        <v>15</v>
      </c>
      <c r="W1960" t="s">
        <v>16</v>
      </c>
      <c r="X1960" t="s">
        <v>17</v>
      </c>
      <c r="Y1960" t="s">
        <v>17</v>
      </c>
      <c r="Z1960" t="s">
        <v>16</v>
      </c>
      <c r="AA1960" t="s">
        <v>18</v>
      </c>
      <c r="AB1960" s="3">
        <v>14</v>
      </c>
      <c r="AC1960" s="3">
        <f t="shared" si="210"/>
        <v>0</v>
      </c>
      <c r="AD1960" s="3">
        <f t="shared" si="211"/>
        <v>0</v>
      </c>
      <c r="AE1960" s="3">
        <f t="shared" si="212"/>
        <v>14</v>
      </c>
      <c r="AF1960" s="4" t="str">
        <f t="shared" si="213"/>
        <v/>
      </c>
      <c r="AG1960" s="4" t="str">
        <f t="shared" si="214"/>
        <v>Pass</v>
      </c>
      <c r="AH1960" s="3">
        <f t="shared" si="215"/>
        <v>0</v>
      </c>
      <c r="AI1960" s="3" t="str">
        <f t="shared" si="216"/>
        <v>Fail</v>
      </c>
      <c r="AJ1960" t="e">
        <f>VLOOKUP(A1960,'DSSV VIE1016'!$B$2:$D$55,3,0)</f>
        <v>#N/A</v>
      </c>
    </row>
    <row r="1961" spans="1:36" x14ac:dyDescent="0.35">
      <c r="A1961" t="s">
        <v>6426</v>
      </c>
      <c r="B1961" t="s">
        <v>6427</v>
      </c>
      <c r="C1961" t="s">
        <v>6428</v>
      </c>
      <c r="D1961">
        <v>3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 t="s">
        <v>15</v>
      </c>
      <c r="W1961" t="s">
        <v>16</v>
      </c>
      <c r="X1961" t="s">
        <v>17</v>
      </c>
      <c r="Y1961" t="s">
        <v>17</v>
      </c>
      <c r="Z1961" t="s">
        <v>16</v>
      </c>
      <c r="AA1961" t="s">
        <v>18</v>
      </c>
      <c r="AB1961" s="3">
        <v>14</v>
      </c>
      <c r="AC1961" s="3">
        <f t="shared" si="210"/>
        <v>0</v>
      </c>
      <c r="AD1961" s="3">
        <f t="shared" si="211"/>
        <v>0</v>
      </c>
      <c r="AE1961" s="3">
        <f t="shared" si="212"/>
        <v>14</v>
      </c>
      <c r="AF1961" s="4" t="str">
        <f t="shared" si="213"/>
        <v/>
      </c>
      <c r="AG1961" s="4" t="str">
        <f t="shared" si="214"/>
        <v>Pass</v>
      </c>
      <c r="AH1961" s="3">
        <f t="shared" si="215"/>
        <v>1</v>
      </c>
      <c r="AI1961" s="3" t="str">
        <f t="shared" si="216"/>
        <v>Đủ Điều kiện dự thi</v>
      </c>
      <c r="AJ1961" t="e">
        <f>VLOOKUP(A1961,'DSSV VIE1016'!$B$2:$D$55,3,0)</f>
        <v>#N/A</v>
      </c>
    </row>
    <row r="1962" spans="1:36" x14ac:dyDescent="0.35">
      <c r="A1962" t="s">
        <v>6429</v>
      </c>
      <c r="B1962" t="s">
        <v>6430</v>
      </c>
      <c r="C1962" t="s">
        <v>6431</v>
      </c>
      <c r="D1962">
        <v>2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 t="s">
        <v>14</v>
      </c>
      <c r="V1962" t="s">
        <v>15</v>
      </c>
      <c r="W1962" t="s">
        <v>16</v>
      </c>
      <c r="X1962" t="s">
        <v>17</v>
      </c>
      <c r="Y1962" t="s">
        <v>17</v>
      </c>
      <c r="Z1962" t="s">
        <v>16</v>
      </c>
      <c r="AA1962" t="s">
        <v>18</v>
      </c>
      <c r="AB1962" s="3">
        <v>14</v>
      </c>
      <c r="AC1962" s="3">
        <f t="shared" si="210"/>
        <v>0</v>
      </c>
      <c r="AD1962" s="3">
        <f t="shared" si="211"/>
        <v>0</v>
      </c>
      <c r="AE1962" s="3">
        <f t="shared" si="212"/>
        <v>14</v>
      </c>
      <c r="AF1962" s="4" t="str">
        <f t="shared" si="213"/>
        <v/>
      </c>
      <c r="AG1962" s="4" t="str">
        <f t="shared" si="214"/>
        <v>Pass</v>
      </c>
      <c r="AH1962" s="3">
        <f t="shared" si="215"/>
        <v>1</v>
      </c>
      <c r="AI1962" s="3" t="str">
        <f t="shared" si="216"/>
        <v>Đủ Điều kiện dự thi</v>
      </c>
      <c r="AJ1962" t="e">
        <f>VLOOKUP(A1962,'DSSV VIE1016'!$B$2:$D$55,3,0)</f>
        <v>#N/A</v>
      </c>
    </row>
    <row r="1963" spans="1:36" x14ac:dyDescent="0.35">
      <c r="A1963" t="s">
        <v>6432</v>
      </c>
      <c r="B1963" t="s">
        <v>6433</v>
      </c>
      <c r="C1963" t="s">
        <v>6434</v>
      </c>
      <c r="D1963">
        <v>3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 t="s">
        <v>15</v>
      </c>
      <c r="W1963" t="s">
        <v>16</v>
      </c>
      <c r="X1963" t="s">
        <v>17</v>
      </c>
      <c r="Y1963" t="s">
        <v>17</v>
      </c>
      <c r="Z1963" t="s">
        <v>16</v>
      </c>
      <c r="AA1963" t="s">
        <v>18</v>
      </c>
      <c r="AB1963" s="3">
        <v>14</v>
      </c>
      <c r="AC1963" s="3">
        <f t="shared" si="210"/>
        <v>0</v>
      </c>
      <c r="AD1963" s="3">
        <f t="shared" si="211"/>
        <v>0</v>
      </c>
      <c r="AE1963" s="3">
        <f t="shared" si="212"/>
        <v>14</v>
      </c>
      <c r="AF1963" s="4" t="str">
        <f t="shared" si="213"/>
        <v/>
      </c>
      <c r="AG1963" s="4" t="str">
        <f t="shared" si="214"/>
        <v>Pass</v>
      </c>
      <c r="AH1963" s="3">
        <f t="shared" si="215"/>
        <v>1</v>
      </c>
      <c r="AI1963" s="3" t="str">
        <f t="shared" si="216"/>
        <v>Đủ Điều kiện dự thi</v>
      </c>
      <c r="AJ1963" t="e">
        <f>VLOOKUP(A1963,'DSSV VIE1016'!$B$2:$D$55,3,0)</f>
        <v>#N/A</v>
      </c>
    </row>
    <row r="1964" spans="1:36" x14ac:dyDescent="0.35">
      <c r="A1964" t="s">
        <v>6435</v>
      </c>
      <c r="B1964" t="s">
        <v>6436</v>
      </c>
      <c r="C1964" t="s">
        <v>6437</v>
      </c>
      <c r="D1964">
        <v>3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 t="s">
        <v>15</v>
      </c>
      <c r="W1964" t="s">
        <v>16</v>
      </c>
      <c r="X1964" t="s">
        <v>17</v>
      </c>
      <c r="Y1964" t="s">
        <v>17</v>
      </c>
      <c r="Z1964" t="s">
        <v>16</v>
      </c>
      <c r="AA1964" t="s">
        <v>18</v>
      </c>
      <c r="AB1964" s="3">
        <v>14</v>
      </c>
      <c r="AC1964" s="3">
        <f t="shared" si="210"/>
        <v>0</v>
      </c>
      <c r="AD1964" s="3">
        <f t="shared" si="211"/>
        <v>0</v>
      </c>
      <c r="AE1964" s="3">
        <f t="shared" si="212"/>
        <v>14</v>
      </c>
      <c r="AF1964" s="4" t="str">
        <f t="shared" si="213"/>
        <v/>
      </c>
      <c r="AG1964" s="4" t="str">
        <f t="shared" si="214"/>
        <v>Pass</v>
      </c>
      <c r="AH1964" s="3">
        <f t="shared" si="215"/>
        <v>1</v>
      </c>
      <c r="AI1964" s="3" t="str">
        <f t="shared" si="216"/>
        <v>Đủ Điều kiện dự thi</v>
      </c>
      <c r="AJ1964" t="e">
        <f>VLOOKUP(A1964,'DSSV VIE1016'!$B$2:$D$55,3,0)</f>
        <v>#N/A</v>
      </c>
    </row>
    <row r="1965" spans="1:36" x14ac:dyDescent="0.35">
      <c r="A1965" t="s">
        <v>6438</v>
      </c>
      <c r="B1965" t="s">
        <v>6439</v>
      </c>
      <c r="C1965" t="s">
        <v>6440</v>
      </c>
      <c r="D1965">
        <v>3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 t="s">
        <v>15</v>
      </c>
      <c r="W1965" t="s">
        <v>16</v>
      </c>
      <c r="X1965" t="s">
        <v>17</v>
      </c>
      <c r="Y1965" t="s">
        <v>17</v>
      </c>
      <c r="Z1965" t="s">
        <v>16</v>
      </c>
      <c r="AA1965" t="s">
        <v>18</v>
      </c>
      <c r="AB1965" s="3">
        <v>14</v>
      </c>
      <c r="AC1965" s="3">
        <f t="shared" si="210"/>
        <v>0</v>
      </c>
      <c r="AD1965" s="3">
        <f t="shared" si="211"/>
        <v>0</v>
      </c>
      <c r="AE1965" s="3">
        <f t="shared" si="212"/>
        <v>14</v>
      </c>
      <c r="AF1965" s="4" t="str">
        <f t="shared" si="213"/>
        <v/>
      </c>
      <c r="AG1965" s="4" t="str">
        <f t="shared" si="214"/>
        <v>Pass</v>
      </c>
      <c r="AH1965" s="3">
        <f t="shared" si="215"/>
        <v>1</v>
      </c>
      <c r="AI1965" s="3" t="str">
        <f t="shared" si="216"/>
        <v>Đủ Điều kiện dự thi</v>
      </c>
      <c r="AJ1965" t="e">
        <f>VLOOKUP(A1965,'DSSV VIE1016'!$B$2:$D$55,3,0)</f>
        <v>#N/A</v>
      </c>
    </row>
    <row r="1966" spans="1:36" x14ac:dyDescent="0.35">
      <c r="A1966" t="s">
        <v>6441</v>
      </c>
      <c r="B1966" t="s">
        <v>6442</v>
      </c>
      <c r="C1966" t="s">
        <v>6443</v>
      </c>
      <c r="D1966">
        <v>3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 t="s">
        <v>15</v>
      </c>
      <c r="W1966" t="s">
        <v>16</v>
      </c>
      <c r="X1966" t="s">
        <v>17</v>
      </c>
      <c r="Y1966" t="s">
        <v>17</v>
      </c>
      <c r="Z1966" t="s">
        <v>16</v>
      </c>
      <c r="AA1966" t="s">
        <v>18</v>
      </c>
      <c r="AB1966" s="3">
        <v>14</v>
      </c>
      <c r="AC1966" s="3">
        <f t="shared" si="210"/>
        <v>0</v>
      </c>
      <c r="AD1966" s="3">
        <f t="shared" si="211"/>
        <v>0</v>
      </c>
      <c r="AE1966" s="3">
        <f t="shared" si="212"/>
        <v>14</v>
      </c>
      <c r="AF1966" s="4" t="str">
        <f t="shared" si="213"/>
        <v/>
      </c>
      <c r="AG1966" s="4" t="str">
        <f t="shared" si="214"/>
        <v>Pass</v>
      </c>
      <c r="AH1966" s="3">
        <f t="shared" si="215"/>
        <v>1</v>
      </c>
      <c r="AI1966" s="3" t="str">
        <f t="shared" si="216"/>
        <v>Đủ Điều kiện dự thi</v>
      </c>
      <c r="AJ1966" t="e">
        <f>VLOOKUP(A1966,'DSSV VIE1016'!$B$2:$D$55,3,0)</f>
        <v>#N/A</v>
      </c>
    </row>
    <row r="1967" spans="1:36" x14ac:dyDescent="0.35">
      <c r="A1967" t="s">
        <v>6444</v>
      </c>
      <c r="B1967" t="s">
        <v>6445</v>
      </c>
      <c r="C1967" t="s">
        <v>6446</v>
      </c>
      <c r="D1967">
        <v>2.8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0.8</v>
      </c>
      <c r="U1967">
        <v>1</v>
      </c>
      <c r="V1967" t="s">
        <v>15</v>
      </c>
      <c r="W1967" t="s">
        <v>16</v>
      </c>
      <c r="X1967" t="s">
        <v>17</v>
      </c>
      <c r="Y1967" t="s">
        <v>17</v>
      </c>
      <c r="Z1967" t="s">
        <v>16</v>
      </c>
      <c r="AA1967" t="s">
        <v>18</v>
      </c>
      <c r="AB1967" s="3">
        <v>14</v>
      </c>
      <c r="AC1967" s="3">
        <f t="shared" si="210"/>
        <v>0</v>
      </c>
      <c r="AD1967" s="3">
        <f t="shared" si="211"/>
        <v>0</v>
      </c>
      <c r="AE1967" s="3">
        <f t="shared" si="212"/>
        <v>14</v>
      </c>
      <c r="AF1967" s="4" t="str">
        <f t="shared" si="213"/>
        <v/>
      </c>
      <c r="AG1967" s="4" t="str">
        <f t="shared" si="214"/>
        <v>Pass</v>
      </c>
      <c r="AH1967" s="3">
        <f t="shared" si="215"/>
        <v>1</v>
      </c>
      <c r="AI1967" s="3" t="str">
        <f t="shared" si="216"/>
        <v>Đủ Điều kiện dự thi</v>
      </c>
      <c r="AJ1967" t="e">
        <f>VLOOKUP(A1967,'DSSV VIE1016'!$B$2:$D$55,3,0)</f>
        <v>#N/A</v>
      </c>
    </row>
    <row r="1968" spans="1:36" x14ac:dyDescent="0.35">
      <c r="A1968" t="s">
        <v>6447</v>
      </c>
      <c r="B1968" t="s">
        <v>6448</v>
      </c>
      <c r="C1968" t="s">
        <v>6449</v>
      </c>
      <c r="D1968">
        <v>3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 t="s">
        <v>15</v>
      </c>
      <c r="W1968" t="s">
        <v>16</v>
      </c>
      <c r="X1968" t="s">
        <v>17</v>
      </c>
      <c r="Y1968" t="s">
        <v>17</v>
      </c>
      <c r="Z1968" t="s">
        <v>16</v>
      </c>
      <c r="AA1968" t="s">
        <v>18</v>
      </c>
      <c r="AB1968" s="3">
        <v>14</v>
      </c>
      <c r="AC1968" s="3">
        <f t="shared" si="210"/>
        <v>0</v>
      </c>
      <c r="AD1968" s="3">
        <f t="shared" si="211"/>
        <v>0</v>
      </c>
      <c r="AE1968" s="3">
        <f t="shared" si="212"/>
        <v>14</v>
      </c>
      <c r="AF1968" s="4" t="str">
        <f t="shared" si="213"/>
        <v/>
      </c>
      <c r="AG1968" s="4" t="str">
        <f t="shared" si="214"/>
        <v>Pass</v>
      </c>
      <c r="AH1968" s="3">
        <f t="shared" si="215"/>
        <v>1</v>
      </c>
      <c r="AI1968" s="3" t="str">
        <f t="shared" si="216"/>
        <v>Đủ Điều kiện dự thi</v>
      </c>
      <c r="AJ1968" t="e">
        <f>VLOOKUP(A1968,'DSSV VIE1016'!$B$2:$D$55,3,0)</f>
        <v>#N/A</v>
      </c>
    </row>
    <row r="1969" spans="1:36" x14ac:dyDescent="0.35">
      <c r="A1969" t="s">
        <v>6450</v>
      </c>
      <c r="B1969" t="s">
        <v>6451</v>
      </c>
      <c r="C1969" t="s">
        <v>6452</v>
      </c>
      <c r="D1969">
        <v>3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 t="s">
        <v>15</v>
      </c>
      <c r="W1969" t="s">
        <v>16</v>
      </c>
      <c r="X1969" t="s">
        <v>17</v>
      </c>
      <c r="Y1969" t="s">
        <v>17</v>
      </c>
      <c r="Z1969" t="s">
        <v>16</v>
      </c>
      <c r="AA1969" t="s">
        <v>18</v>
      </c>
      <c r="AB1969" s="3">
        <v>14</v>
      </c>
      <c r="AC1969" s="3">
        <f t="shared" si="210"/>
        <v>0</v>
      </c>
      <c r="AD1969" s="3">
        <f t="shared" si="211"/>
        <v>0</v>
      </c>
      <c r="AE1969" s="3">
        <f t="shared" si="212"/>
        <v>14</v>
      </c>
      <c r="AF1969" s="4" t="str">
        <f t="shared" si="213"/>
        <v/>
      </c>
      <c r="AG1969" s="4" t="str">
        <f t="shared" si="214"/>
        <v>Pass</v>
      </c>
      <c r="AH1969" s="3">
        <f t="shared" si="215"/>
        <v>1</v>
      </c>
      <c r="AI1969" s="3" t="str">
        <f t="shared" si="216"/>
        <v>Đủ Điều kiện dự thi</v>
      </c>
      <c r="AJ1969" t="e">
        <f>VLOOKUP(A1969,'DSSV VIE1016'!$B$2:$D$55,3,0)</f>
        <v>#N/A</v>
      </c>
    </row>
    <row r="1970" spans="1:36" x14ac:dyDescent="0.35">
      <c r="A1970" t="s">
        <v>6453</v>
      </c>
      <c r="B1970" t="s">
        <v>6454</v>
      </c>
      <c r="C1970" t="s">
        <v>6455</v>
      </c>
      <c r="D1970">
        <v>2.9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0.9</v>
      </c>
      <c r="U1970">
        <v>1</v>
      </c>
      <c r="V1970" t="s">
        <v>15</v>
      </c>
      <c r="W1970" t="s">
        <v>16</v>
      </c>
      <c r="X1970" t="s">
        <v>17</v>
      </c>
      <c r="Y1970" t="s">
        <v>17</v>
      </c>
      <c r="Z1970" t="s">
        <v>16</v>
      </c>
      <c r="AA1970" t="s">
        <v>18</v>
      </c>
      <c r="AB1970" s="3">
        <v>14</v>
      </c>
      <c r="AC1970" s="3">
        <f t="shared" si="210"/>
        <v>0</v>
      </c>
      <c r="AD1970" s="3">
        <f t="shared" si="211"/>
        <v>0</v>
      </c>
      <c r="AE1970" s="3">
        <f t="shared" si="212"/>
        <v>14</v>
      </c>
      <c r="AF1970" s="4" t="str">
        <f t="shared" si="213"/>
        <v/>
      </c>
      <c r="AG1970" s="4" t="str">
        <f t="shared" si="214"/>
        <v>Pass</v>
      </c>
      <c r="AH1970" s="3">
        <f t="shared" si="215"/>
        <v>1</v>
      </c>
      <c r="AI1970" s="3" t="str">
        <f t="shared" si="216"/>
        <v>Đủ Điều kiện dự thi</v>
      </c>
      <c r="AJ1970" t="e">
        <f>VLOOKUP(A1970,'DSSV VIE1016'!$B$2:$D$55,3,0)</f>
        <v>#N/A</v>
      </c>
    </row>
    <row r="1971" spans="1:36" x14ac:dyDescent="0.35">
      <c r="A1971" t="s">
        <v>6456</v>
      </c>
      <c r="B1971" t="s">
        <v>6457</v>
      </c>
      <c r="C1971" t="s">
        <v>6458</v>
      </c>
      <c r="D1971">
        <v>3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 t="s">
        <v>15</v>
      </c>
      <c r="W1971" t="s">
        <v>16</v>
      </c>
      <c r="X1971" t="s">
        <v>17</v>
      </c>
      <c r="Y1971" t="s">
        <v>17</v>
      </c>
      <c r="Z1971" t="s">
        <v>16</v>
      </c>
      <c r="AA1971" t="s">
        <v>18</v>
      </c>
      <c r="AB1971" s="3">
        <v>14</v>
      </c>
      <c r="AC1971" s="3">
        <f t="shared" si="210"/>
        <v>0</v>
      </c>
      <c r="AD1971" s="3">
        <f t="shared" si="211"/>
        <v>0</v>
      </c>
      <c r="AE1971" s="3">
        <f t="shared" si="212"/>
        <v>14</v>
      </c>
      <c r="AF1971" s="4" t="str">
        <f t="shared" si="213"/>
        <v/>
      </c>
      <c r="AG1971" s="4" t="str">
        <f t="shared" si="214"/>
        <v>Pass</v>
      </c>
      <c r="AH1971" s="3">
        <f t="shared" si="215"/>
        <v>1</v>
      </c>
      <c r="AI1971" s="3" t="str">
        <f t="shared" si="216"/>
        <v>Đủ Điều kiện dự thi</v>
      </c>
      <c r="AJ1971" t="e">
        <f>VLOOKUP(A1971,'DSSV VIE1016'!$B$2:$D$55,3,0)</f>
        <v>#N/A</v>
      </c>
    </row>
    <row r="1972" spans="1:36" x14ac:dyDescent="0.35">
      <c r="A1972" t="s">
        <v>6459</v>
      </c>
      <c r="B1972" t="s">
        <v>6460</v>
      </c>
      <c r="C1972" t="s">
        <v>6461</v>
      </c>
      <c r="D1972">
        <v>3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 t="s">
        <v>15</v>
      </c>
      <c r="W1972" t="s">
        <v>16</v>
      </c>
      <c r="X1972" t="s">
        <v>17</v>
      </c>
      <c r="Y1972" t="s">
        <v>17</v>
      </c>
      <c r="Z1972" t="s">
        <v>16</v>
      </c>
      <c r="AA1972" t="s">
        <v>18</v>
      </c>
      <c r="AB1972" s="3">
        <v>14</v>
      </c>
      <c r="AC1972" s="3">
        <f t="shared" si="210"/>
        <v>0</v>
      </c>
      <c r="AD1972" s="3">
        <f t="shared" si="211"/>
        <v>0</v>
      </c>
      <c r="AE1972" s="3">
        <f t="shared" si="212"/>
        <v>14</v>
      </c>
      <c r="AF1972" s="4" t="str">
        <f t="shared" si="213"/>
        <v/>
      </c>
      <c r="AG1972" s="4" t="str">
        <f t="shared" si="214"/>
        <v>Pass</v>
      </c>
      <c r="AH1972" s="3">
        <f t="shared" si="215"/>
        <v>1</v>
      </c>
      <c r="AI1972" s="3" t="str">
        <f t="shared" si="216"/>
        <v>Đủ Điều kiện dự thi</v>
      </c>
      <c r="AJ1972" t="e">
        <f>VLOOKUP(A1972,'DSSV VIE1016'!$B$2:$D$55,3,0)</f>
        <v>#N/A</v>
      </c>
    </row>
    <row r="1973" spans="1:36" x14ac:dyDescent="0.35">
      <c r="A1973" t="s">
        <v>6462</v>
      </c>
      <c r="B1973" t="s">
        <v>6463</v>
      </c>
      <c r="C1973" t="s">
        <v>6464</v>
      </c>
      <c r="D1973">
        <v>3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 t="s">
        <v>15</v>
      </c>
      <c r="W1973" t="s">
        <v>16</v>
      </c>
      <c r="X1973" t="s">
        <v>17</v>
      </c>
      <c r="Y1973" t="s">
        <v>17</v>
      </c>
      <c r="Z1973" t="s">
        <v>16</v>
      </c>
      <c r="AA1973" t="s">
        <v>18</v>
      </c>
      <c r="AB1973" s="3">
        <v>14</v>
      </c>
      <c r="AC1973" s="3">
        <f t="shared" si="210"/>
        <v>0</v>
      </c>
      <c r="AD1973" s="3">
        <f t="shared" si="211"/>
        <v>0</v>
      </c>
      <c r="AE1973" s="3">
        <f t="shared" si="212"/>
        <v>14</v>
      </c>
      <c r="AF1973" s="4" t="str">
        <f t="shared" si="213"/>
        <v/>
      </c>
      <c r="AG1973" s="4" t="str">
        <f t="shared" si="214"/>
        <v>Pass</v>
      </c>
      <c r="AH1973" s="3">
        <f t="shared" si="215"/>
        <v>1</v>
      </c>
      <c r="AI1973" s="3" t="str">
        <f t="shared" si="216"/>
        <v>Đủ Điều kiện dự thi</v>
      </c>
      <c r="AJ1973" t="e">
        <f>VLOOKUP(A1973,'DSSV VIE1016'!$B$2:$D$55,3,0)</f>
        <v>#N/A</v>
      </c>
    </row>
    <row r="1974" spans="1:36" x14ac:dyDescent="0.35">
      <c r="A1974" t="s">
        <v>6465</v>
      </c>
      <c r="B1974" t="s">
        <v>6466</v>
      </c>
      <c r="C1974" t="s">
        <v>6467</v>
      </c>
      <c r="D1974">
        <v>2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 t="s">
        <v>14</v>
      </c>
      <c r="V1974" t="s">
        <v>15</v>
      </c>
      <c r="W1974" t="s">
        <v>16</v>
      </c>
      <c r="X1974" t="s">
        <v>17</v>
      </c>
      <c r="Y1974" t="s">
        <v>17</v>
      </c>
      <c r="Z1974" t="s">
        <v>16</v>
      </c>
      <c r="AA1974" t="s">
        <v>18</v>
      </c>
      <c r="AB1974" s="3">
        <v>14</v>
      </c>
      <c r="AC1974" s="3">
        <f t="shared" si="210"/>
        <v>0</v>
      </c>
      <c r="AD1974" s="3">
        <f t="shared" si="211"/>
        <v>0</v>
      </c>
      <c r="AE1974" s="3">
        <f t="shared" si="212"/>
        <v>14</v>
      </c>
      <c r="AF1974" s="4" t="str">
        <f t="shared" si="213"/>
        <v/>
      </c>
      <c r="AG1974" s="4" t="str">
        <f t="shared" si="214"/>
        <v>Pass</v>
      </c>
      <c r="AH1974" s="3">
        <f t="shared" si="215"/>
        <v>1</v>
      </c>
      <c r="AI1974" s="3" t="str">
        <f t="shared" si="216"/>
        <v>Đủ Điều kiện dự thi</v>
      </c>
      <c r="AJ1974" t="e">
        <f>VLOOKUP(A1974,'DSSV VIE1016'!$B$2:$D$55,3,0)</f>
        <v>#N/A</v>
      </c>
    </row>
    <row r="1975" spans="1:36" x14ac:dyDescent="0.35">
      <c r="A1975" t="s">
        <v>6468</v>
      </c>
      <c r="B1975" t="s">
        <v>6469</v>
      </c>
      <c r="C1975" t="s">
        <v>6470</v>
      </c>
      <c r="D1975">
        <v>2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 t="s">
        <v>14</v>
      </c>
      <c r="V1975" t="s">
        <v>15</v>
      </c>
      <c r="W1975" t="s">
        <v>16</v>
      </c>
      <c r="X1975" t="s">
        <v>17</v>
      </c>
      <c r="Y1975" t="s">
        <v>17</v>
      </c>
      <c r="Z1975" t="s">
        <v>16</v>
      </c>
      <c r="AA1975" t="s">
        <v>18</v>
      </c>
      <c r="AB1975" s="3">
        <v>14</v>
      </c>
      <c r="AC1975" s="3">
        <f t="shared" si="210"/>
        <v>0</v>
      </c>
      <c r="AD1975" s="3">
        <f t="shared" si="211"/>
        <v>0</v>
      </c>
      <c r="AE1975" s="3">
        <f t="shared" si="212"/>
        <v>14</v>
      </c>
      <c r="AF1975" s="4" t="str">
        <f t="shared" si="213"/>
        <v/>
      </c>
      <c r="AG1975" s="4" t="str">
        <f t="shared" si="214"/>
        <v>Pass</v>
      </c>
      <c r="AH1975" s="3">
        <f t="shared" si="215"/>
        <v>1</v>
      </c>
      <c r="AI1975" s="3" t="str">
        <f t="shared" si="216"/>
        <v>Đủ Điều kiện dự thi</v>
      </c>
      <c r="AJ1975" t="e">
        <f>VLOOKUP(A1975,'DSSV VIE1016'!$B$2:$D$55,3,0)</f>
        <v>#N/A</v>
      </c>
    </row>
    <row r="1976" spans="1:36" x14ac:dyDescent="0.35">
      <c r="A1976" t="s">
        <v>6471</v>
      </c>
      <c r="B1976" t="s">
        <v>6472</v>
      </c>
      <c r="C1976" t="s">
        <v>6473</v>
      </c>
      <c r="D1976">
        <v>2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 t="s">
        <v>14</v>
      </c>
      <c r="V1976" t="s">
        <v>15</v>
      </c>
      <c r="W1976" t="s">
        <v>16</v>
      </c>
      <c r="X1976" t="s">
        <v>17</v>
      </c>
      <c r="Y1976" t="s">
        <v>17</v>
      </c>
      <c r="Z1976" t="s">
        <v>16</v>
      </c>
      <c r="AA1976" t="s">
        <v>18</v>
      </c>
      <c r="AB1976" s="3">
        <v>14</v>
      </c>
      <c r="AC1976" s="3">
        <f t="shared" si="210"/>
        <v>0</v>
      </c>
      <c r="AD1976" s="3">
        <f t="shared" si="211"/>
        <v>0</v>
      </c>
      <c r="AE1976" s="3">
        <f t="shared" si="212"/>
        <v>14</v>
      </c>
      <c r="AF1976" s="4" t="str">
        <f t="shared" si="213"/>
        <v/>
      </c>
      <c r="AG1976" s="4" t="str">
        <f t="shared" si="214"/>
        <v>Pass</v>
      </c>
      <c r="AH1976" s="3">
        <f t="shared" si="215"/>
        <v>1</v>
      </c>
      <c r="AI1976" s="3" t="str">
        <f t="shared" si="216"/>
        <v>Đủ Điều kiện dự thi</v>
      </c>
      <c r="AJ1976" t="e">
        <f>VLOOKUP(A1976,'DSSV VIE1016'!$B$2:$D$55,3,0)</f>
        <v>#N/A</v>
      </c>
    </row>
    <row r="1977" spans="1:36" x14ac:dyDescent="0.35">
      <c r="A1977" t="s">
        <v>6474</v>
      </c>
      <c r="B1977" t="s">
        <v>6475</v>
      </c>
      <c r="C1977" t="s">
        <v>6476</v>
      </c>
      <c r="D1977">
        <v>0</v>
      </c>
      <c r="E1977" t="s">
        <v>14</v>
      </c>
      <c r="F1977" t="s">
        <v>14</v>
      </c>
      <c r="G1977" t="s">
        <v>14</v>
      </c>
      <c r="H1977" t="s">
        <v>14</v>
      </c>
      <c r="I1977" t="s">
        <v>14</v>
      </c>
      <c r="J1977" t="s">
        <v>14</v>
      </c>
      <c r="K1977" t="s">
        <v>14</v>
      </c>
      <c r="L1977" t="s">
        <v>14</v>
      </c>
      <c r="M1977" t="s">
        <v>14</v>
      </c>
      <c r="N1977" t="s">
        <v>14</v>
      </c>
      <c r="O1977" t="s">
        <v>14</v>
      </c>
      <c r="P1977" t="s">
        <v>14</v>
      </c>
      <c r="Q1977" t="s">
        <v>14</v>
      </c>
      <c r="R1977" t="s">
        <v>14</v>
      </c>
      <c r="S1977">
        <v>0</v>
      </c>
      <c r="T1977" t="s">
        <v>14</v>
      </c>
      <c r="U1977" t="s">
        <v>14</v>
      </c>
      <c r="V1977" t="s">
        <v>15</v>
      </c>
      <c r="W1977" t="s">
        <v>16</v>
      </c>
      <c r="X1977" t="s">
        <v>17</v>
      </c>
      <c r="Y1977" t="s">
        <v>17</v>
      </c>
      <c r="Z1977" t="s">
        <v>16</v>
      </c>
      <c r="AA1977" t="s">
        <v>18</v>
      </c>
      <c r="AB1977" s="3">
        <v>14</v>
      </c>
      <c r="AC1977" s="3">
        <f t="shared" si="210"/>
        <v>14</v>
      </c>
      <c r="AD1977" s="3">
        <f t="shared" si="211"/>
        <v>0</v>
      </c>
      <c r="AE1977" s="3">
        <f t="shared" si="212"/>
        <v>0</v>
      </c>
      <c r="AF1977" s="4" t="str">
        <f t="shared" si="213"/>
        <v>Chưa tham gia học lần nào</v>
      </c>
      <c r="AG1977" s="4" t="str">
        <f t="shared" si="214"/>
        <v>Fail</v>
      </c>
      <c r="AH1977" s="3">
        <f t="shared" si="215"/>
        <v>0</v>
      </c>
      <c r="AI1977" s="3" t="str">
        <f t="shared" si="216"/>
        <v>Fail</v>
      </c>
      <c r="AJ1977" t="e">
        <f>VLOOKUP(A1977,'DSSV VIE1016'!$B$2:$D$55,3,0)</f>
        <v>#N/A</v>
      </c>
    </row>
    <row r="1978" spans="1:36" x14ac:dyDescent="0.35">
      <c r="A1978" t="s">
        <v>6477</v>
      </c>
      <c r="B1978" t="s">
        <v>6478</v>
      </c>
      <c r="C1978" t="s">
        <v>6479</v>
      </c>
      <c r="D1978">
        <v>3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 t="s">
        <v>15</v>
      </c>
      <c r="W1978" t="s">
        <v>16</v>
      </c>
      <c r="X1978" t="s">
        <v>17</v>
      </c>
      <c r="Y1978" t="s">
        <v>17</v>
      </c>
      <c r="Z1978" t="s">
        <v>16</v>
      </c>
      <c r="AA1978" t="s">
        <v>18</v>
      </c>
      <c r="AB1978" s="3">
        <v>14</v>
      </c>
      <c r="AC1978" s="3">
        <f t="shared" si="210"/>
        <v>0</v>
      </c>
      <c r="AD1978" s="3">
        <f t="shared" si="211"/>
        <v>0</v>
      </c>
      <c r="AE1978" s="3">
        <f t="shared" si="212"/>
        <v>14</v>
      </c>
      <c r="AF1978" s="4" t="str">
        <f t="shared" si="213"/>
        <v/>
      </c>
      <c r="AG1978" s="4" t="str">
        <f t="shared" si="214"/>
        <v>Pass</v>
      </c>
      <c r="AH1978" s="3">
        <f t="shared" si="215"/>
        <v>1</v>
      </c>
      <c r="AI1978" s="3" t="str">
        <f t="shared" si="216"/>
        <v>Đủ Điều kiện dự thi</v>
      </c>
      <c r="AJ1978" t="e">
        <f>VLOOKUP(A1978,'DSSV VIE1016'!$B$2:$D$55,3,0)</f>
        <v>#N/A</v>
      </c>
    </row>
    <row r="1979" spans="1:36" x14ac:dyDescent="0.35">
      <c r="A1979" t="s">
        <v>6480</v>
      </c>
      <c r="B1979" t="s">
        <v>6481</v>
      </c>
      <c r="C1979" t="s">
        <v>6482</v>
      </c>
      <c r="D1979">
        <v>2.9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0.9</v>
      </c>
      <c r="U1979">
        <v>1</v>
      </c>
      <c r="V1979" t="s">
        <v>15</v>
      </c>
      <c r="W1979" t="s">
        <v>16</v>
      </c>
      <c r="X1979" t="s">
        <v>17</v>
      </c>
      <c r="Y1979" t="s">
        <v>17</v>
      </c>
      <c r="Z1979" t="s">
        <v>16</v>
      </c>
      <c r="AA1979" t="s">
        <v>18</v>
      </c>
      <c r="AB1979" s="3">
        <v>14</v>
      </c>
      <c r="AC1979" s="3">
        <f t="shared" si="210"/>
        <v>0</v>
      </c>
      <c r="AD1979" s="3">
        <f t="shared" si="211"/>
        <v>0</v>
      </c>
      <c r="AE1979" s="3">
        <f t="shared" si="212"/>
        <v>14</v>
      </c>
      <c r="AF1979" s="4" t="str">
        <f t="shared" si="213"/>
        <v/>
      </c>
      <c r="AG1979" s="4" t="str">
        <f t="shared" si="214"/>
        <v>Pass</v>
      </c>
      <c r="AH1979" s="3">
        <f t="shared" si="215"/>
        <v>1</v>
      </c>
      <c r="AI1979" s="3" t="str">
        <f t="shared" si="216"/>
        <v>Đủ Điều kiện dự thi</v>
      </c>
      <c r="AJ1979" t="e">
        <f>VLOOKUP(A1979,'DSSV VIE1016'!$B$2:$D$55,3,0)</f>
        <v>#N/A</v>
      </c>
    </row>
    <row r="1980" spans="1:36" x14ac:dyDescent="0.35">
      <c r="A1980" t="s">
        <v>6483</v>
      </c>
      <c r="B1980" t="s">
        <v>6484</v>
      </c>
      <c r="C1980" t="s">
        <v>6485</v>
      </c>
      <c r="D1980">
        <v>3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 t="s">
        <v>15</v>
      </c>
      <c r="W1980" t="s">
        <v>16</v>
      </c>
      <c r="X1980" t="s">
        <v>17</v>
      </c>
      <c r="Y1980" t="s">
        <v>17</v>
      </c>
      <c r="Z1980" t="s">
        <v>16</v>
      </c>
      <c r="AA1980" t="s">
        <v>18</v>
      </c>
      <c r="AB1980" s="3">
        <v>14</v>
      </c>
      <c r="AC1980" s="3">
        <f t="shared" si="210"/>
        <v>0</v>
      </c>
      <c r="AD1980" s="3">
        <f t="shared" si="211"/>
        <v>0</v>
      </c>
      <c r="AE1980" s="3">
        <f t="shared" si="212"/>
        <v>14</v>
      </c>
      <c r="AF1980" s="4" t="str">
        <f t="shared" si="213"/>
        <v/>
      </c>
      <c r="AG1980" s="4" t="str">
        <f t="shared" si="214"/>
        <v>Pass</v>
      </c>
      <c r="AH1980" s="3">
        <f t="shared" si="215"/>
        <v>1</v>
      </c>
      <c r="AI1980" s="3" t="str">
        <f t="shared" si="216"/>
        <v>Đủ Điều kiện dự thi</v>
      </c>
      <c r="AJ1980" t="e">
        <f>VLOOKUP(A1980,'DSSV VIE1016'!$B$2:$D$55,3,0)</f>
        <v>#N/A</v>
      </c>
    </row>
    <row r="1981" spans="1:36" x14ac:dyDescent="0.35">
      <c r="A1981" t="s">
        <v>6486</v>
      </c>
      <c r="B1981" t="s">
        <v>6487</v>
      </c>
      <c r="C1981" t="s">
        <v>6488</v>
      </c>
      <c r="D1981">
        <v>2.9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0.9</v>
      </c>
      <c r="U1981">
        <v>1</v>
      </c>
      <c r="V1981" t="s">
        <v>15</v>
      </c>
      <c r="W1981" t="s">
        <v>16</v>
      </c>
      <c r="X1981" t="s">
        <v>17</v>
      </c>
      <c r="Y1981" t="s">
        <v>17</v>
      </c>
      <c r="Z1981" t="s">
        <v>16</v>
      </c>
      <c r="AA1981" t="s">
        <v>18</v>
      </c>
      <c r="AB1981" s="3">
        <v>14</v>
      </c>
      <c r="AC1981" s="3">
        <f t="shared" si="210"/>
        <v>0</v>
      </c>
      <c r="AD1981" s="3">
        <f t="shared" si="211"/>
        <v>0</v>
      </c>
      <c r="AE1981" s="3">
        <f t="shared" si="212"/>
        <v>14</v>
      </c>
      <c r="AF1981" s="4" t="str">
        <f t="shared" si="213"/>
        <v/>
      </c>
      <c r="AG1981" s="4" t="str">
        <f t="shared" si="214"/>
        <v>Pass</v>
      </c>
      <c r="AH1981" s="3">
        <f t="shared" si="215"/>
        <v>1</v>
      </c>
      <c r="AI1981" s="3" t="str">
        <f t="shared" si="216"/>
        <v>Đủ Điều kiện dự thi</v>
      </c>
      <c r="AJ1981" t="e">
        <f>VLOOKUP(A1981,'DSSV VIE1016'!$B$2:$D$55,3,0)</f>
        <v>#N/A</v>
      </c>
    </row>
    <row r="1982" spans="1:36" x14ac:dyDescent="0.35">
      <c r="A1982" t="s">
        <v>6489</v>
      </c>
      <c r="B1982" t="s">
        <v>6490</v>
      </c>
      <c r="C1982" t="s">
        <v>6491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 t="s">
        <v>14</v>
      </c>
      <c r="U1982" t="s">
        <v>14</v>
      </c>
      <c r="V1982" t="s">
        <v>15</v>
      </c>
      <c r="W1982" t="s">
        <v>16</v>
      </c>
      <c r="X1982" t="s">
        <v>17</v>
      </c>
      <c r="Y1982" t="s">
        <v>17</v>
      </c>
      <c r="Z1982" t="s">
        <v>16</v>
      </c>
      <c r="AA1982" t="s">
        <v>18</v>
      </c>
      <c r="AB1982" s="3">
        <v>14</v>
      </c>
      <c r="AC1982" s="3">
        <f t="shared" si="210"/>
        <v>0</v>
      </c>
      <c r="AD1982" s="3">
        <f t="shared" si="211"/>
        <v>0</v>
      </c>
      <c r="AE1982" s="3">
        <f t="shared" si="212"/>
        <v>14</v>
      </c>
      <c r="AF1982" s="4" t="str">
        <f t="shared" si="213"/>
        <v/>
      </c>
      <c r="AG1982" s="4" t="str">
        <f t="shared" si="214"/>
        <v>Pass</v>
      </c>
      <c r="AH1982" s="3">
        <f t="shared" si="215"/>
        <v>0</v>
      </c>
      <c r="AI1982" s="3" t="str">
        <f t="shared" si="216"/>
        <v>Fail</v>
      </c>
      <c r="AJ1982" t="e">
        <f>VLOOKUP(A1982,'DSSV VIE1016'!$B$2:$D$55,3,0)</f>
        <v>#N/A</v>
      </c>
    </row>
    <row r="1983" spans="1:36" x14ac:dyDescent="0.35">
      <c r="A1983" t="s">
        <v>6492</v>
      </c>
      <c r="B1983" t="s">
        <v>6493</v>
      </c>
      <c r="C1983" t="s">
        <v>6494</v>
      </c>
      <c r="D1983">
        <v>2.6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0.6</v>
      </c>
      <c r="U1983">
        <v>1</v>
      </c>
      <c r="V1983" t="s">
        <v>15</v>
      </c>
      <c r="W1983" t="s">
        <v>16</v>
      </c>
      <c r="X1983" t="s">
        <v>17</v>
      </c>
      <c r="Y1983" t="s">
        <v>17</v>
      </c>
      <c r="Z1983" t="s">
        <v>16</v>
      </c>
      <c r="AA1983" t="s">
        <v>18</v>
      </c>
      <c r="AB1983" s="3">
        <v>14</v>
      </c>
      <c r="AC1983" s="3">
        <f t="shared" si="210"/>
        <v>0</v>
      </c>
      <c r="AD1983" s="3">
        <f t="shared" si="211"/>
        <v>0</v>
      </c>
      <c r="AE1983" s="3">
        <f t="shared" si="212"/>
        <v>14</v>
      </c>
      <c r="AF1983" s="4" t="str">
        <f t="shared" si="213"/>
        <v/>
      </c>
      <c r="AG1983" s="4" t="str">
        <f t="shared" si="214"/>
        <v>Pass</v>
      </c>
      <c r="AH1983" s="3">
        <f t="shared" si="215"/>
        <v>1</v>
      </c>
      <c r="AI1983" s="3" t="str">
        <f t="shared" si="216"/>
        <v>Đủ Điều kiện dự thi</v>
      </c>
      <c r="AJ1983" t="e">
        <f>VLOOKUP(A1983,'DSSV VIE1016'!$B$2:$D$55,3,0)</f>
        <v>#N/A</v>
      </c>
    </row>
    <row r="1984" spans="1:36" x14ac:dyDescent="0.35">
      <c r="A1984" t="s">
        <v>6495</v>
      </c>
      <c r="B1984" t="s">
        <v>6496</v>
      </c>
      <c r="C1984" t="s">
        <v>6497</v>
      </c>
      <c r="D1984">
        <v>3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 t="s">
        <v>15</v>
      </c>
      <c r="W1984" t="s">
        <v>16</v>
      </c>
      <c r="X1984" t="s">
        <v>17</v>
      </c>
      <c r="Y1984" t="s">
        <v>17</v>
      </c>
      <c r="Z1984" t="s">
        <v>16</v>
      </c>
      <c r="AA1984" t="s">
        <v>18</v>
      </c>
      <c r="AB1984" s="3">
        <v>14</v>
      </c>
      <c r="AC1984" s="3">
        <f t="shared" si="210"/>
        <v>0</v>
      </c>
      <c r="AD1984" s="3">
        <f t="shared" si="211"/>
        <v>0</v>
      </c>
      <c r="AE1984" s="3">
        <f t="shared" si="212"/>
        <v>14</v>
      </c>
      <c r="AF1984" s="4" t="str">
        <f t="shared" si="213"/>
        <v/>
      </c>
      <c r="AG1984" s="4" t="str">
        <f t="shared" si="214"/>
        <v>Pass</v>
      </c>
      <c r="AH1984" s="3">
        <f t="shared" si="215"/>
        <v>1</v>
      </c>
      <c r="AI1984" s="3" t="str">
        <f t="shared" si="216"/>
        <v>Đủ Điều kiện dự thi</v>
      </c>
      <c r="AJ1984" t="e">
        <f>VLOOKUP(A1984,'DSSV VIE1016'!$B$2:$D$55,3,0)</f>
        <v>#N/A</v>
      </c>
    </row>
    <row r="1985" spans="1:36" x14ac:dyDescent="0.35">
      <c r="A1985" t="s">
        <v>6498</v>
      </c>
      <c r="B1985" t="s">
        <v>6499</v>
      </c>
      <c r="C1985" t="s">
        <v>6500</v>
      </c>
      <c r="D1985">
        <v>3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 t="s">
        <v>15</v>
      </c>
      <c r="W1985" t="s">
        <v>16</v>
      </c>
      <c r="X1985" t="s">
        <v>17</v>
      </c>
      <c r="Y1985" t="s">
        <v>17</v>
      </c>
      <c r="Z1985" t="s">
        <v>16</v>
      </c>
      <c r="AA1985" t="s">
        <v>18</v>
      </c>
      <c r="AB1985" s="3">
        <v>14</v>
      </c>
      <c r="AC1985" s="3">
        <f t="shared" si="210"/>
        <v>0</v>
      </c>
      <c r="AD1985" s="3">
        <f t="shared" si="211"/>
        <v>0</v>
      </c>
      <c r="AE1985" s="3">
        <f t="shared" si="212"/>
        <v>14</v>
      </c>
      <c r="AF1985" s="4" t="str">
        <f t="shared" si="213"/>
        <v/>
      </c>
      <c r="AG1985" s="4" t="str">
        <f t="shared" si="214"/>
        <v>Pass</v>
      </c>
      <c r="AH1985" s="3">
        <f t="shared" si="215"/>
        <v>1</v>
      </c>
      <c r="AI1985" s="3" t="str">
        <f t="shared" si="216"/>
        <v>Đủ Điều kiện dự thi</v>
      </c>
      <c r="AJ1985" t="e">
        <f>VLOOKUP(A1985,'DSSV VIE1016'!$B$2:$D$55,3,0)</f>
        <v>#N/A</v>
      </c>
    </row>
    <row r="1986" spans="1:36" x14ac:dyDescent="0.35">
      <c r="A1986" t="s">
        <v>6501</v>
      </c>
      <c r="B1986" t="s">
        <v>6502</v>
      </c>
      <c r="C1986" t="s">
        <v>6503</v>
      </c>
      <c r="D1986">
        <v>2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 t="s">
        <v>14</v>
      </c>
      <c r="V1986" t="s">
        <v>15</v>
      </c>
      <c r="W1986" t="s">
        <v>16</v>
      </c>
      <c r="X1986" t="s">
        <v>17</v>
      </c>
      <c r="Y1986" t="s">
        <v>17</v>
      </c>
      <c r="Z1986" t="s">
        <v>16</v>
      </c>
      <c r="AA1986" t="s">
        <v>18</v>
      </c>
      <c r="AB1986" s="3">
        <v>14</v>
      </c>
      <c r="AC1986" s="3">
        <f t="shared" si="210"/>
        <v>0</v>
      </c>
      <c r="AD1986" s="3">
        <f t="shared" si="211"/>
        <v>0</v>
      </c>
      <c r="AE1986" s="3">
        <f t="shared" si="212"/>
        <v>14</v>
      </c>
      <c r="AF1986" s="4" t="str">
        <f t="shared" si="213"/>
        <v/>
      </c>
      <c r="AG1986" s="4" t="str">
        <f t="shared" si="214"/>
        <v>Pass</v>
      </c>
      <c r="AH1986" s="3">
        <f t="shared" si="215"/>
        <v>1</v>
      </c>
      <c r="AI1986" s="3" t="str">
        <f t="shared" si="216"/>
        <v>Đủ Điều kiện dự thi</v>
      </c>
      <c r="AJ1986" t="e">
        <f>VLOOKUP(A1986,'DSSV VIE1016'!$B$2:$D$55,3,0)</f>
        <v>#N/A</v>
      </c>
    </row>
    <row r="1987" spans="1:36" x14ac:dyDescent="0.35">
      <c r="A1987" t="s">
        <v>6504</v>
      </c>
      <c r="B1987" t="s">
        <v>6505</v>
      </c>
      <c r="C1987" t="s">
        <v>6506</v>
      </c>
      <c r="D1987">
        <v>2.9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0.9</v>
      </c>
      <c r="U1987">
        <v>1</v>
      </c>
      <c r="V1987" t="s">
        <v>15</v>
      </c>
      <c r="W1987" t="s">
        <v>16</v>
      </c>
      <c r="X1987" t="s">
        <v>17</v>
      </c>
      <c r="Y1987" t="s">
        <v>17</v>
      </c>
      <c r="Z1987" t="s">
        <v>16</v>
      </c>
      <c r="AA1987" t="s">
        <v>18</v>
      </c>
      <c r="AB1987" s="3">
        <v>14</v>
      </c>
      <c r="AC1987" s="3">
        <f t="shared" ref="AC1987:AC2050" si="217">COUNTIF(E1987:R1987,"Not Attempted")</f>
        <v>0</v>
      </c>
      <c r="AD1987" s="3">
        <f t="shared" ref="AD1987:AD2050" si="218">AB1987-AC1987-AE1987</f>
        <v>0</v>
      </c>
      <c r="AE1987" s="3">
        <f t="shared" ref="AE1987:AE2050" si="219">COUNTIF(E1987:R1987,1)</f>
        <v>14</v>
      </c>
      <c r="AF1987" s="4" t="str">
        <f t="shared" ref="AF1987:AF2050" si="220">IF(AC1987=14,"Chưa tham gia học lần nào","")</f>
        <v/>
      </c>
      <c r="AG1987" s="4" t="str">
        <f t="shared" ref="AG1987:AG2050" si="221">IF(AND(MIN(E1987:R1987)&gt;=1,COUNT(E1987:R1987)=COUNTA(E1987:R1987)),"Pass","Fail")</f>
        <v>Pass</v>
      </c>
      <c r="AH1987" s="3">
        <f t="shared" ref="AH1987:AH2050" si="222">COUNT(T1987,"&gt;=0.5")</f>
        <v>1</v>
      </c>
      <c r="AI1987" s="3" t="str">
        <f t="shared" ref="AI1987:AI2050" si="223">IF(AND(AG1987="Pass",AH1987&gt;=0.5),"Đủ Điều kiện dự thi","Fail")</f>
        <v>Đủ Điều kiện dự thi</v>
      </c>
      <c r="AJ1987" t="e">
        <f>VLOOKUP(A1987,'DSSV VIE1016'!$B$2:$D$55,3,0)</f>
        <v>#N/A</v>
      </c>
    </row>
    <row r="1988" spans="1:36" x14ac:dyDescent="0.35">
      <c r="A1988" t="s">
        <v>6507</v>
      </c>
      <c r="B1988" t="s">
        <v>6508</v>
      </c>
      <c r="C1988" t="s">
        <v>6509</v>
      </c>
      <c r="D1988">
        <v>2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 t="s">
        <v>14</v>
      </c>
      <c r="V1988" t="s">
        <v>15</v>
      </c>
      <c r="W1988" t="s">
        <v>16</v>
      </c>
      <c r="X1988" t="s">
        <v>17</v>
      </c>
      <c r="Y1988" t="s">
        <v>17</v>
      </c>
      <c r="Z1988" t="s">
        <v>16</v>
      </c>
      <c r="AA1988" t="s">
        <v>18</v>
      </c>
      <c r="AB1988" s="3">
        <v>14</v>
      </c>
      <c r="AC1988" s="3">
        <f t="shared" si="217"/>
        <v>0</v>
      </c>
      <c r="AD1988" s="3">
        <f t="shared" si="218"/>
        <v>0</v>
      </c>
      <c r="AE1988" s="3">
        <f t="shared" si="219"/>
        <v>14</v>
      </c>
      <c r="AF1988" s="4" t="str">
        <f t="shared" si="220"/>
        <v/>
      </c>
      <c r="AG1988" s="4" t="str">
        <f t="shared" si="221"/>
        <v>Pass</v>
      </c>
      <c r="AH1988" s="3">
        <f t="shared" si="222"/>
        <v>1</v>
      </c>
      <c r="AI1988" s="3" t="str">
        <f t="shared" si="223"/>
        <v>Đủ Điều kiện dự thi</v>
      </c>
      <c r="AJ1988" t="e">
        <f>VLOOKUP(A1988,'DSSV VIE1016'!$B$2:$D$55,3,0)</f>
        <v>#N/A</v>
      </c>
    </row>
    <row r="1989" spans="1:36" x14ac:dyDescent="0.35">
      <c r="A1989" t="s">
        <v>6510</v>
      </c>
      <c r="B1989" t="s">
        <v>6511</v>
      </c>
      <c r="C1989" t="s">
        <v>6512</v>
      </c>
      <c r="D1989">
        <v>3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 t="s">
        <v>15</v>
      </c>
      <c r="W1989" t="s">
        <v>16</v>
      </c>
      <c r="X1989" t="s">
        <v>17</v>
      </c>
      <c r="Y1989" t="s">
        <v>17</v>
      </c>
      <c r="Z1989" t="s">
        <v>16</v>
      </c>
      <c r="AA1989" t="s">
        <v>18</v>
      </c>
      <c r="AB1989" s="3">
        <v>14</v>
      </c>
      <c r="AC1989" s="3">
        <f t="shared" si="217"/>
        <v>0</v>
      </c>
      <c r="AD1989" s="3">
        <f t="shared" si="218"/>
        <v>0</v>
      </c>
      <c r="AE1989" s="3">
        <f t="shared" si="219"/>
        <v>14</v>
      </c>
      <c r="AF1989" s="4" t="str">
        <f t="shared" si="220"/>
        <v/>
      </c>
      <c r="AG1989" s="4" t="str">
        <f t="shared" si="221"/>
        <v>Pass</v>
      </c>
      <c r="AH1989" s="3">
        <f t="shared" si="222"/>
        <v>1</v>
      </c>
      <c r="AI1989" s="3" t="str">
        <f t="shared" si="223"/>
        <v>Đủ Điều kiện dự thi</v>
      </c>
      <c r="AJ1989" t="e">
        <f>VLOOKUP(A1989,'DSSV VIE1016'!$B$2:$D$55,3,0)</f>
        <v>#N/A</v>
      </c>
    </row>
    <row r="1990" spans="1:36" x14ac:dyDescent="0.35">
      <c r="A1990" t="s">
        <v>6513</v>
      </c>
      <c r="B1990" t="s">
        <v>6514</v>
      </c>
      <c r="C1990" t="s">
        <v>6515</v>
      </c>
      <c r="D1990">
        <v>0</v>
      </c>
      <c r="E1990" t="s">
        <v>14</v>
      </c>
      <c r="F1990" t="s">
        <v>14</v>
      </c>
      <c r="G1990" t="s">
        <v>14</v>
      </c>
      <c r="H1990" t="s">
        <v>14</v>
      </c>
      <c r="I1990" t="s">
        <v>14</v>
      </c>
      <c r="J1990" t="s">
        <v>14</v>
      </c>
      <c r="K1990" t="s">
        <v>14</v>
      </c>
      <c r="L1990" t="s">
        <v>14</v>
      </c>
      <c r="M1990" t="s">
        <v>14</v>
      </c>
      <c r="N1990" t="s">
        <v>14</v>
      </c>
      <c r="O1990" t="s">
        <v>14</v>
      </c>
      <c r="P1990" t="s">
        <v>14</v>
      </c>
      <c r="Q1990" t="s">
        <v>14</v>
      </c>
      <c r="R1990" t="s">
        <v>14</v>
      </c>
      <c r="S1990">
        <v>0</v>
      </c>
      <c r="T1990" t="s">
        <v>14</v>
      </c>
      <c r="U1990" t="s">
        <v>14</v>
      </c>
      <c r="V1990" t="s">
        <v>15</v>
      </c>
      <c r="W1990" t="s">
        <v>16</v>
      </c>
      <c r="X1990" t="s">
        <v>17</v>
      </c>
      <c r="Y1990" t="s">
        <v>17</v>
      </c>
      <c r="Z1990" t="s">
        <v>16</v>
      </c>
      <c r="AA1990" t="s">
        <v>18</v>
      </c>
      <c r="AB1990" s="3">
        <v>14</v>
      </c>
      <c r="AC1990" s="3">
        <f t="shared" si="217"/>
        <v>14</v>
      </c>
      <c r="AD1990" s="3">
        <f t="shared" si="218"/>
        <v>0</v>
      </c>
      <c r="AE1990" s="3">
        <f t="shared" si="219"/>
        <v>0</v>
      </c>
      <c r="AF1990" s="4" t="str">
        <f t="shared" si="220"/>
        <v>Chưa tham gia học lần nào</v>
      </c>
      <c r="AG1990" s="4" t="str">
        <f t="shared" si="221"/>
        <v>Fail</v>
      </c>
      <c r="AH1990" s="3">
        <f t="shared" si="222"/>
        <v>0</v>
      </c>
      <c r="AI1990" s="3" t="str">
        <f t="shared" si="223"/>
        <v>Fail</v>
      </c>
      <c r="AJ1990" t="e">
        <f>VLOOKUP(A1990,'DSSV VIE1016'!$B$2:$D$55,3,0)</f>
        <v>#N/A</v>
      </c>
    </row>
    <row r="1991" spans="1:36" x14ac:dyDescent="0.35">
      <c r="A1991" t="s">
        <v>6516</v>
      </c>
      <c r="B1991" t="s">
        <v>6517</v>
      </c>
      <c r="C1991" t="s">
        <v>6518</v>
      </c>
      <c r="D1991">
        <v>0</v>
      </c>
      <c r="E1991" t="s">
        <v>14</v>
      </c>
      <c r="F1991" t="s">
        <v>14</v>
      </c>
      <c r="G1991" t="s">
        <v>14</v>
      </c>
      <c r="H1991" t="s">
        <v>14</v>
      </c>
      <c r="I1991" t="s">
        <v>14</v>
      </c>
      <c r="J1991" t="s">
        <v>14</v>
      </c>
      <c r="K1991" t="s">
        <v>14</v>
      </c>
      <c r="L1991" t="s">
        <v>14</v>
      </c>
      <c r="M1991" t="s">
        <v>14</v>
      </c>
      <c r="N1991" t="s">
        <v>14</v>
      </c>
      <c r="O1991" t="s">
        <v>14</v>
      </c>
      <c r="P1991" t="s">
        <v>14</v>
      </c>
      <c r="Q1991" t="s">
        <v>14</v>
      </c>
      <c r="R1991" t="s">
        <v>14</v>
      </c>
      <c r="S1991">
        <v>0</v>
      </c>
      <c r="T1991" t="s">
        <v>14</v>
      </c>
      <c r="U1991" t="s">
        <v>14</v>
      </c>
      <c r="V1991" t="s">
        <v>15</v>
      </c>
      <c r="W1991" t="s">
        <v>16</v>
      </c>
      <c r="X1991" t="s">
        <v>17</v>
      </c>
      <c r="Y1991" t="s">
        <v>17</v>
      </c>
      <c r="Z1991" t="s">
        <v>16</v>
      </c>
      <c r="AA1991" t="s">
        <v>18</v>
      </c>
      <c r="AB1991" s="3">
        <v>14</v>
      </c>
      <c r="AC1991" s="3">
        <f t="shared" si="217"/>
        <v>14</v>
      </c>
      <c r="AD1991" s="3">
        <f t="shared" si="218"/>
        <v>0</v>
      </c>
      <c r="AE1991" s="3">
        <f t="shared" si="219"/>
        <v>0</v>
      </c>
      <c r="AF1991" s="4" t="str">
        <f t="shared" si="220"/>
        <v>Chưa tham gia học lần nào</v>
      </c>
      <c r="AG1991" s="4" t="str">
        <f t="shared" si="221"/>
        <v>Fail</v>
      </c>
      <c r="AH1991" s="3">
        <f t="shared" si="222"/>
        <v>0</v>
      </c>
      <c r="AI1991" s="3" t="str">
        <f t="shared" si="223"/>
        <v>Fail</v>
      </c>
      <c r="AJ1991" t="e">
        <f>VLOOKUP(A1991,'DSSV VIE1016'!$B$2:$D$55,3,0)</f>
        <v>#N/A</v>
      </c>
    </row>
    <row r="1992" spans="1:36" x14ac:dyDescent="0.35">
      <c r="A1992" t="s">
        <v>6519</v>
      </c>
      <c r="B1992" t="s">
        <v>218</v>
      </c>
      <c r="C1992" t="s">
        <v>219</v>
      </c>
      <c r="D1992">
        <v>3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 t="s">
        <v>15</v>
      </c>
      <c r="W1992" t="s">
        <v>16</v>
      </c>
      <c r="X1992" t="s">
        <v>17</v>
      </c>
      <c r="Y1992" t="s">
        <v>17</v>
      </c>
      <c r="Z1992" t="s">
        <v>16</v>
      </c>
      <c r="AA1992" t="s">
        <v>18</v>
      </c>
      <c r="AB1992" s="3">
        <v>14</v>
      </c>
      <c r="AC1992" s="3">
        <f t="shared" si="217"/>
        <v>0</v>
      </c>
      <c r="AD1992" s="3">
        <f t="shared" si="218"/>
        <v>0</v>
      </c>
      <c r="AE1992" s="3">
        <f t="shared" si="219"/>
        <v>14</v>
      </c>
      <c r="AF1992" s="4" t="str">
        <f t="shared" si="220"/>
        <v/>
      </c>
      <c r="AG1992" s="4" t="str">
        <f t="shared" si="221"/>
        <v>Pass</v>
      </c>
      <c r="AH1992" s="3">
        <f t="shared" si="222"/>
        <v>1</v>
      </c>
      <c r="AI1992" s="3" t="str">
        <f t="shared" si="223"/>
        <v>Đủ Điều kiện dự thi</v>
      </c>
      <c r="AJ1992" t="e">
        <f>VLOOKUP(A1992,'DSSV VIE1016'!$B$2:$D$55,3,0)</f>
        <v>#N/A</v>
      </c>
    </row>
    <row r="1993" spans="1:36" x14ac:dyDescent="0.35">
      <c r="A1993" t="s">
        <v>6520</v>
      </c>
      <c r="B1993" t="s">
        <v>6521</v>
      </c>
      <c r="C1993" t="s">
        <v>6522</v>
      </c>
      <c r="D1993">
        <v>2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 t="s">
        <v>14</v>
      </c>
      <c r="V1993" t="s">
        <v>15</v>
      </c>
      <c r="W1993" t="s">
        <v>16</v>
      </c>
      <c r="X1993" t="s">
        <v>17</v>
      </c>
      <c r="Y1993" t="s">
        <v>17</v>
      </c>
      <c r="Z1993" t="s">
        <v>16</v>
      </c>
      <c r="AA1993" t="s">
        <v>18</v>
      </c>
      <c r="AB1993" s="3">
        <v>14</v>
      </c>
      <c r="AC1993" s="3">
        <f t="shared" si="217"/>
        <v>0</v>
      </c>
      <c r="AD1993" s="3">
        <f t="shared" si="218"/>
        <v>0</v>
      </c>
      <c r="AE1993" s="3">
        <f t="shared" si="219"/>
        <v>14</v>
      </c>
      <c r="AF1993" s="4" t="str">
        <f t="shared" si="220"/>
        <v/>
      </c>
      <c r="AG1993" s="4" t="str">
        <f t="shared" si="221"/>
        <v>Pass</v>
      </c>
      <c r="AH1993" s="3">
        <f t="shared" si="222"/>
        <v>1</v>
      </c>
      <c r="AI1993" s="3" t="str">
        <f t="shared" si="223"/>
        <v>Đủ Điều kiện dự thi</v>
      </c>
      <c r="AJ1993" t="e">
        <f>VLOOKUP(A1993,'DSSV VIE1016'!$B$2:$D$55,3,0)</f>
        <v>#N/A</v>
      </c>
    </row>
    <row r="1994" spans="1:36" x14ac:dyDescent="0.35">
      <c r="A1994" t="s">
        <v>6523</v>
      </c>
      <c r="B1994" t="s">
        <v>6524</v>
      </c>
      <c r="C1994" t="s">
        <v>6525</v>
      </c>
      <c r="D1994">
        <v>3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 t="s">
        <v>15</v>
      </c>
      <c r="W1994" t="s">
        <v>16</v>
      </c>
      <c r="X1994" t="s">
        <v>17</v>
      </c>
      <c r="Y1994" t="s">
        <v>17</v>
      </c>
      <c r="Z1994" t="s">
        <v>16</v>
      </c>
      <c r="AA1994" t="s">
        <v>18</v>
      </c>
      <c r="AB1994" s="3">
        <v>14</v>
      </c>
      <c r="AC1994" s="3">
        <f t="shared" si="217"/>
        <v>0</v>
      </c>
      <c r="AD1994" s="3">
        <f t="shared" si="218"/>
        <v>0</v>
      </c>
      <c r="AE1994" s="3">
        <f t="shared" si="219"/>
        <v>14</v>
      </c>
      <c r="AF1994" s="4" t="str">
        <f t="shared" si="220"/>
        <v/>
      </c>
      <c r="AG1994" s="4" t="str">
        <f t="shared" si="221"/>
        <v>Pass</v>
      </c>
      <c r="AH1994" s="3">
        <f t="shared" si="222"/>
        <v>1</v>
      </c>
      <c r="AI1994" s="3" t="str">
        <f t="shared" si="223"/>
        <v>Đủ Điều kiện dự thi</v>
      </c>
      <c r="AJ1994" t="e">
        <f>VLOOKUP(A1994,'DSSV VIE1016'!$B$2:$D$55,3,0)</f>
        <v>#N/A</v>
      </c>
    </row>
    <row r="1995" spans="1:36" x14ac:dyDescent="0.35">
      <c r="A1995" t="s">
        <v>6526</v>
      </c>
      <c r="B1995" t="s">
        <v>6527</v>
      </c>
      <c r="C1995" t="s">
        <v>6528</v>
      </c>
      <c r="D1995">
        <v>3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 t="s">
        <v>15</v>
      </c>
      <c r="W1995" t="s">
        <v>16</v>
      </c>
      <c r="X1995" t="s">
        <v>17</v>
      </c>
      <c r="Y1995" t="s">
        <v>17</v>
      </c>
      <c r="Z1995" t="s">
        <v>16</v>
      </c>
      <c r="AA1995" t="s">
        <v>18</v>
      </c>
      <c r="AB1995" s="3">
        <v>14</v>
      </c>
      <c r="AC1995" s="3">
        <f t="shared" si="217"/>
        <v>0</v>
      </c>
      <c r="AD1995" s="3">
        <f t="shared" si="218"/>
        <v>0</v>
      </c>
      <c r="AE1995" s="3">
        <f t="shared" si="219"/>
        <v>14</v>
      </c>
      <c r="AF1995" s="4" t="str">
        <f t="shared" si="220"/>
        <v/>
      </c>
      <c r="AG1995" s="4" t="str">
        <f t="shared" si="221"/>
        <v>Pass</v>
      </c>
      <c r="AH1995" s="3">
        <f t="shared" si="222"/>
        <v>1</v>
      </c>
      <c r="AI1995" s="3" t="str">
        <f t="shared" si="223"/>
        <v>Đủ Điều kiện dự thi</v>
      </c>
      <c r="AJ1995" t="e">
        <f>VLOOKUP(A1995,'DSSV VIE1016'!$B$2:$D$55,3,0)</f>
        <v>#N/A</v>
      </c>
    </row>
    <row r="1996" spans="1:36" x14ac:dyDescent="0.35">
      <c r="A1996" t="s">
        <v>6529</v>
      </c>
      <c r="B1996" t="s">
        <v>6530</v>
      </c>
      <c r="C1996" t="s">
        <v>6531</v>
      </c>
      <c r="D1996">
        <v>1.9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0.9</v>
      </c>
      <c r="U1996" t="s">
        <v>14</v>
      </c>
      <c r="V1996" t="s">
        <v>15</v>
      </c>
      <c r="W1996" t="s">
        <v>16</v>
      </c>
      <c r="X1996" t="s">
        <v>17</v>
      </c>
      <c r="Y1996" t="s">
        <v>17</v>
      </c>
      <c r="Z1996" t="s">
        <v>16</v>
      </c>
      <c r="AA1996" t="s">
        <v>18</v>
      </c>
      <c r="AB1996" s="3">
        <v>14</v>
      </c>
      <c r="AC1996" s="3">
        <f t="shared" si="217"/>
        <v>0</v>
      </c>
      <c r="AD1996" s="3">
        <f t="shared" si="218"/>
        <v>0</v>
      </c>
      <c r="AE1996" s="3">
        <f t="shared" si="219"/>
        <v>14</v>
      </c>
      <c r="AF1996" s="4" t="str">
        <f t="shared" si="220"/>
        <v/>
      </c>
      <c r="AG1996" s="4" t="str">
        <f t="shared" si="221"/>
        <v>Pass</v>
      </c>
      <c r="AH1996" s="3">
        <f t="shared" si="222"/>
        <v>1</v>
      </c>
      <c r="AI1996" s="3" t="str">
        <f t="shared" si="223"/>
        <v>Đủ Điều kiện dự thi</v>
      </c>
      <c r="AJ1996" t="e">
        <f>VLOOKUP(A1996,'DSSV VIE1016'!$B$2:$D$55,3,0)</f>
        <v>#N/A</v>
      </c>
    </row>
    <row r="1997" spans="1:36" x14ac:dyDescent="0.35">
      <c r="A1997" t="s">
        <v>6532</v>
      </c>
      <c r="B1997" t="s">
        <v>6533</v>
      </c>
      <c r="C1997" t="s">
        <v>6534</v>
      </c>
      <c r="D1997">
        <v>3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 t="s">
        <v>15</v>
      </c>
      <c r="W1997" t="s">
        <v>16</v>
      </c>
      <c r="X1997" t="s">
        <v>17</v>
      </c>
      <c r="Y1997" t="s">
        <v>17</v>
      </c>
      <c r="Z1997" t="s">
        <v>16</v>
      </c>
      <c r="AA1997" t="s">
        <v>18</v>
      </c>
      <c r="AB1997" s="3">
        <v>14</v>
      </c>
      <c r="AC1997" s="3">
        <f t="shared" si="217"/>
        <v>0</v>
      </c>
      <c r="AD1997" s="3">
        <f t="shared" si="218"/>
        <v>0</v>
      </c>
      <c r="AE1997" s="3">
        <f t="shared" si="219"/>
        <v>14</v>
      </c>
      <c r="AF1997" s="4" t="str">
        <f t="shared" si="220"/>
        <v/>
      </c>
      <c r="AG1997" s="4" t="str">
        <f t="shared" si="221"/>
        <v>Pass</v>
      </c>
      <c r="AH1997" s="3">
        <f t="shared" si="222"/>
        <v>1</v>
      </c>
      <c r="AI1997" s="3" t="str">
        <f t="shared" si="223"/>
        <v>Đủ Điều kiện dự thi</v>
      </c>
      <c r="AJ1997" t="e">
        <f>VLOOKUP(A1997,'DSSV VIE1016'!$B$2:$D$55,3,0)</f>
        <v>#N/A</v>
      </c>
    </row>
    <row r="1998" spans="1:36" x14ac:dyDescent="0.35">
      <c r="A1998" t="s">
        <v>6535</v>
      </c>
      <c r="B1998" t="s">
        <v>6536</v>
      </c>
      <c r="C1998" t="s">
        <v>6537</v>
      </c>
      <c r="D1998">
        <v>2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 t="s">
        <v>14</v>
      </c>
      <c r="V1998" t="s">
        <v>15</v>
      </c>
      <c r="W1998" t="s">
        <v>16</v>
      </c>
      <c r="X1998" t="s">
        <v>17</v>
      </c>
      <c r="Y1998" t="s">
        <v>17</v>
      </c>
      <c r="Z1998" t="s">
        <v>16</v>
      </c>
      <c r="AA1998" t="s">
        <v>18</v>
      </c>
      <c r="AB1998" s="3">
        <v>14</v>
      </c>
      <c r="AC1998" s="3">
        <f t="shared" si="217"/>
        <v>0</v>
      </c>
      <c r="AD1998" s="3">
        <f t="shared" si="218"/>
        <v>0</v>
      </c>
      <c r="AE1998" s="3">
        <f t="shared" si="219"/>
        <v>14</v>
      </c>
      <c r="AF1998" s="4" t="str">
        <f t="shared" si="220"/>
        <v/>
      </c>
      <c r="AG1998" s="4" t="str">
        <f t="shared" si="221"/>
        <v>Pass</v>
      </c>
      <c r="AH1998" s="3">
        <f t="shared" si="222"/>
        <v>1</v>
      </c>
      <c r="AI1998" s="3" t="str">
        <f t="shared" si="223"/>
        <v>Đủ Điều kiện dự thi</v>
      </c>
      <c r="AJ1998" t="e">
        <f>VLOOKUP(A1998,'DSSV VIE1016'!$B$2:$D$55,3,0)</f>
        <v>#N/A</v>
      </c>
    </row>
    <row r="1999" spans="1:36" x14ac:dyDescent="0.35">
      <c r="A1999" t="s">
        <v>6538</v>
      </c>
      <c r="B1999" t="s">
        <v>6539</v>
      </c>
      <c r="C1999" t="s">
        <v>6540</v>
      </c>
      <c r="D1999">
        <v>3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 t="s">
        <v>15</v>
      </c>
      <c r="W1999" t="s">
        <v>16</v>
      </c>
      <c r="X1999" t="s">
        <v>17</v>
      </c>
      <c r="Y1999" t="s">
        <v>17</v>
      </c>
      <c r="Z1999" t="s">
        <v>16</v>
      </c>
      <c r="AA1999" t="s">
        <v>18</v>
      </c>
      <c r="AB1999" s="3">
        <v>14</v>
      </c>
      <c r="AC1999" s="3">
        <f t="shared" si="217"/>
        <v>0</v>
      </c>
      <c r="AD1999" s="3">
        <f t="shared" si="218"/>
        <v>0</v>
      </c>
      <c r="AE1999" s="3">
        <f t="shared" si="219"/>
        <v>14</v>
      </c>
      <c r="AF1999" s="4" t="str">
        <f t="shared" si="220"/>
        <v/>
      </c>
      <c r="AG1999" s="4" t="str">
        <f t="shared" si="221"/>
        <v>Pass</v>
      </c>
      <c r="AH1999" s="3">
        <f t="shared" si="222"/>
        <v>1</v>
      </c>
      <c r="AI1999" s="3" t="str">
        <f t="shared" si="223"/>
        <v>Đủ Điều kiện dự thi</v>
      </c>
      <c r="AJ1999" t="e">
        <f>VLOOKUP(A1999,'DSSV VIE1016'!$B$2:$D$55,3,0)</f>
        <v>#N/A</v>
      </c>
    </row>
    <row r="2000" spans="1:36" x14ac:dyDescent="0.35">
      <c r="A2000" t="s">
        <v>6541</v>
      </c>
      <c r="B2000" t="s">
        <v>6542</v>
      </c>
      <c r="C2000" t="s">
        <v>6543</v>
      </c>
      <c r="D2000">
        <v>1.9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0.9</v>
      </c>
      <c r="U2000" t="s">
        <v>14</v>
      </c>
      <c r="V2000" t="s">
        <v>15</v>
      </c>
      <c r="W2000" t="s">
        <v>16</v>
      </c>
      <c r="X2000" t="s">
        <v>17</v>
      </c>
      <c r="Y2000" t="s">
        <v>17</v>
      </c>
      <c r="Z2000" t="s">
        <v>16</v>
      </c>
      <c r="AA2000" t="s">
        <v>18</v>
      </c>
      <c r="AB2000" s="3">
        <v>14</v>
      </c>
      <c r="AC2000" s="3">
        <f t="shared" si="217"/>
        <v>0</v>
      </c>
      <c r="AD2000" s="3">
        <f t="shared" si="218"/>
        <v>0</v>
      </c>
      <c r="AE2000" s="3">
        <f t="shared" si="219"/>
        <v>14</v>
      </c>
      <c r="AF2000" s="4" t="str">
        <f t="shared" si="220"/>
        <v/>
      </c>
      <c r="AG2000" s="4" t="str">
        <f t="shared" si="221"/>
        <v>Pass</v>
      </c>
      <c r="AH2000" s="3">
        <f t="shared" si="222"/>
        <v>1</v>
      </c>
      <c r="AI2000" s="3" t="str">
        <f t="shared" si="223"/>
        <v>Đủ Điều kiện dự thi</v>
      </c>
      <c r="AJ2000" t="e">
        <f>VLOOKUP(A2000,'DSSV VIE1016'!$B$2:$D$55,3,0)</f>
        <v>#N/A</v>
      </c>
    </row>
    <row r="2001" spans="1:36" x14ac:dyDescent="0.35">
      <c r="A2001" t="s">
        <v>6544</v>
      </c>
      <c r="B2001" t="s">
        <v>6545</v>
      </c>
      <c r="C2001" t="s">
        <v>6546</v>
      </c>
      <c r="D2001">
        <v>0</v>
      </c>
      <c r="E2001" t="s">
        <v>14</v>
      </c>
      <c r="F2001" t="s">
        <v>14</v>
      </c>
      <c r="G2001" t="s">
        <v>14</v>
      </c>
      <c r="H2001" t="s">
        <v>14</v>
      </c>
      <c r="I2001" t="s">
        <v>14</v>
      </c>
      <c r="J2001" t="s">
        <v>14</v>
      </c>
      <c r="K2001" t="s">
        <v>14</v>
      </c>
      <c r="L2001" t="s">
        <v>14</v>
      </c>
      <c r="M2001" t="s">
        <v>14</v>
      </c>
      <c r="N2001" t="s">
        <v>14</v>
      </c>
      <c r="O2001" t="s">
        <v>14</v>
      </c>
      <c r="P2001" t="s">
        <v>14</v>
      </c>
      <c r="Q2001" t="s">
        <v>14</v>
      </c>
      <c r="R2001" t="s">
        <v>14</v>
      </c>
      <c r="S2001">
        <v>0</v>
      </c>
      <c r="T2001" t="s">
        <v>14</v>
      </c>
      <c r="U2001" t="s">
        <v>14</v>
      </c>
      <c r="V2001" t="s">
        <v>15</v>
      </c>
      <c r="W2001" t="s">
        <v>16</v>
      </c>
      <c r="X2001" t="s">
        <v>17</v>
      </c>
      <c r="Y2001" t="s">
        <v>17</v>
      </c>
      <c r="Z2001" t="s">
        <v>16</v>
      </c>
      <c r="AA2001" t="s">
        <v>18</v>
      </c>
      <c r="AB2001" s="3">
        <v>14</v>
      </c>
      <c r="AC2001" s="3">
        <f t="shared" si="217"/>
        <v>14</v>
      </c>
      <c r="AD2001" s="3">
        <f t="shared" si="218"/>
        <v>0</v>
      </c>
      <c r="AE2001" s="3">
        <f t="shared" si="219"/>
        <v>0</v>
      </c>
      <c r="AF2001" s="4" t="str">
        <f t="shared" si="220"/>
        <v>Chưa tham gia học lần nào</v>
      </c>
      <c r="AG2001" s="4" t="str">
        <f t="shared" si="221"/>
        <v>Fail</v>
      </c>
      <c r="AH2001" s="3">
        <f t="shared" si="222"/>
        <v>0</v>
      </c>
      <c r="AI2001" s="3" t="str">
        <f t="shared" si="223"/>
        <v>Fail</v>
      </c>
      <c r="AJ2001" t="e">
        <f>VLOOKUP(A2001,'DSSV VIE1016'!$B$2:$D$55,3,0)</f>
        <v>#N/A</v>
      </c>
    </row>
    <row r="2002" spans="1:36" x14ac:dyDescent="0.35">
      <c r="A2002" t="s">
        <v>6547</v>
      </c>
      <c r="B2002" t="s">
        <v>6548</v>
      </c>
      <c r="C2002" t="s">
        <v>6549</v>
      </c>
      <c r="D2002">
        <v>3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 t="s">
        <v>15</v>
      </c>
      <c r="W2002" t="s">
        <v>16</v>
      </c>
      <c r="X2002" t="s">
        <v>17</v>
      </c>
      <c r="Y2002" t="s">
        <v>17</v>
      </c>
      <c r="Z2002" t="s">
        <v>16</v>
      </c>
      <c r="AA2002" t="s">
        <v>18</v>
      </c>
      <c r="AB2002" s="3">
        <v>14</v>
      </c>
      <c r="AC2002" s="3">
        <f t="shared" si="217"/>
        <v>0</v>
      </c>
      <c r="AD2002" s="3">
        <f t="shared" si="218"/>
        <v>0</v>
      </c>
      <c r="AE2002" s="3">
        <f t="shared" si="219"/>
        <v>14</v>
      </c>
      <c r="AF2002" s="4" t="str">
        <f t="shared" si="220"/>
        <v/>
      </c>
      <c r="AG2002" s="4" t="str">
        <f t="shared" si="221"/>
        <v>Pass</v>
      </c>
      <c r="AH2002" s="3">
        <f t="shared" si="222"/>
        <v>1</v>
      </c>
      <c r="AI2002" s="3" t="str">
        <f t="shared" si="223"/>
        <v>Đủ Điều kiện dự thi</v>
      </c>
      <c r="AJ2002" t="e">
        <f>VLOOKUP(A2002,'DSSV VIE1016'!$B$2:$D$55,3,0)</f>
        <v>#N/A</v>
      </c>
    </row>
    <row r="2003" spans="1:36" x14ac:dyDescent="0.35">
      <c r="A2003" t="s">
        <v>6550</v>
      </c>
      <c r="B2003" t="s">
        <v>6551</v>
      </c>
      <c r="C2003" t="s">
        <v>6552</v>
      </c>
      <c r="D2003">
        <v>2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 t="s">
        <v>14</v>
      </c>
      <c r="V2003" t="s">
        <v>15</v>
      </c>
      <c r="W2003" t="s">
        <v>16</v>
      </c>
      <c r="X2003" t="s">
        <v>17</v>
      </c>
      <c r="Y2003" t="s">
        <v>17</v>
      </c>
      <c r="Z2003" t="s">
        <v>16</v>
      </c>
      <c r="AA2003" t="s">
        <v>18</v>
      </c>
      <c r="AB2003" s="3">
        <v>14</v>
      </c>
      <c r="AC2003" s="3">
        <f t="shared" si="217"/>
        <v>0</v>
      </c>
      <c r="AD2003" s="3">
        <f t="shared" si="218"/>
        <v>0</v>
      </c>
      <c r="AE2003" s="3">
        <f t="shared" si="219"/>
        <v>14</v>
      </c>
      <c r="AF2003" s="4" t="str">
        <f t="shared" si="220"/>
        <v/>
      </c>
      <c r="AG2003" s="4" t="str">
        <f t="shared" si="221"/>
        <v>Pass</v>
      </c>
      <c r="AH2003" s="3">
        <f t="shared" si="222"/>
        <v>1</v>
      </c>
      <c r="AI2003" s="3" t="str">
        <f t="shared" si="223"/>
        <v>Đủ Điều kiện dự thi</v>
      </c>
      <c r="AJ2003" t="e">
        <f>VLOOKUP(A2003,'DSSV VIE1016'!$B$2:$D$55,3,0)</f>
        <v>#N/A</v>
      </c>
    </row>
    <row r="2004" spans="1:36" x14ac:dyDescent="0.35">
      <c r="A2004" t="s">
        <v>6553</v>
      </c>
      <c r="B2004" t="s">
        <v>188</v>
      </c>
      <c r="C2004" t="s">
        <v>189</v>
      </c>
      <c r="D2004">
        <v>3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 t="s">
        <v>15</v>
      </c>
      <c r="W2004" t="s">
        <v>16</v>
      </c>
      <c r="X2004" t="s">
        <v>17</v>
      </c>
      <c r="Y2004" t="s">
        <v>17</v>
      </c>
      <c r="Z2004" t="s">
        <v>16</v>
      </c>
      <c r="AA2004" t="s">
        <v>18</v>
      </c>
      <c r="AB2004" s="3">
        <v>14</v>
      </c>
      <c r="AC2004" s="3">
        <f t="shared" si="217"/>
        <v>0</v>
      </c>
      <c r="AD2004" s="3">
        <f t="shared" si="218"/>
        <v>0</v>
      </c>
      <c r="AE2004" s="3">
        <f t="shared" si="219"/>
        <v>14</v>
      </c>
      <c r="AF2004" s="4" t="str">
        <f t="shared" si="220"/>
        <v/>
      </c>
      <c r="AG2004" s="4" t="str">
        <f t="shared" si="221"/>
        <v>Pass</v>
      </c>
      <c r="AH2004" s="3">
        <f t="shared" si="222"/>
        <v>1</v>
      </c>
      <c r="AI2004" s="3" t="str">
        <f t="shared" si="223"/>
        <v>Đủ Điều kiện dự thi</v>
      </c>
      <c r="AJ2004" t="e">
        <f>VLOOKUP(A2004,'DSSV VIE1016'!$B$2:$D$55,3,0)</f>
        <v>#N/A</v>
      </c>
    </row>
    <row r="2005" spans="1:36" x14ac:dyDescent="0.35">
      <c r="A2005" t="s">
        <v>6554</v>
      </c>
      <c r="B2005" t="s">
        <v>6555</v>
      </c>
      <c r="C2005" t="s">
        <v>6556</v>
      </c>
      <c r="D2005">
        <v>2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 t="s">
        <v>14</v>
      </c>
      <c r="V2005" t="s">
        <v>15</v>
      </c>
      <c r="W2005" t="s">
        <v>16</v>
      </c>
      <c r="X2005" t="s">
        <v>17</v>
      </c>
      <c r="Y2005" t="s">
        <v>17</v>
      </c>
      <c r="Z2005" t="s">
        <v>16</v>
      </c>
      <c r="AA2005" t="s">
        <v>18</v>
      </c>
      <c r="AB2005" s="3">
        <v>14</v>
      </c>
      <c r="AC2005" s="3">
        <f t="shared" si="217"/>
        <v>0</v>
      </c>
      <c r="AD2005" s="3">
        <f t="shared" si="218"/>
        <v>0</v>
      </c>
      <c r="AE2005" s="3">
        <f t="shared" si="219"/>
        <v>14</v>
      </c>
      <c r="AF2005" s="4" t="str">
        <f t="shared" si="220"/>
        <v/>
      </c>
      <c r="AG2005" s="4" t="str">
        <f t="shared" si="221"/>
        <v>Pass</v>
      </c>
      <c r="AH2005" s="3">
        <f t="shared" si="222"/>
        <v>1</v>
      </c>
      <c r="AI2005" s="3" t="str">
        <f t="shared" si="223"/>
        <v>Đủ Điều kiện dự thi</v>
      </c>
      <c r="AJ2005" t="e">
        <f>VLOOKUP(A2005,'DSSV VIE1016'!$B$2:$D$55,3,0)</f>
        <v>#N/A</v>
      </c>
    </row>
    <row r="2006" spans="1:36" x14ac:dyDescent="0.35">
      <c r="A2006" t="s">
        <v>6557</v>
      </c>
      <c r="B2006" t="s">
        <v>6558</v>
      </c>
      <c r="C2006" t="s">
        <v>6559</v>
      </c>
      <c r="D2006">
        <v>0</v>
      </c>
      <c r="E2006" t="s">
        <v>14</v>
      </c>
      <c r="F2006" t="s">
        <v>14</v>
      </c>
      <c r="G2006" t="s">
        <v>14</v>
      </c>
      <c r="H2006" t="s">
        <v>14</v>
      </c>
      <c r="I2006" t="s">
        <v>14</v>
      </c>
      <c r="J2006" t="s">
        <v>14</v>
      </c>
      <c r="K2006" t="s">
        <v>14</v>
      </c>
      <c r="L2006" t="s">
        <v>14</v>
      </c>
      <c r="M2006" t="s">
        <v>14</v>
      </c>
      <c r="N2006" t="s">
        <v>14</v>
      </c>
      <c r="O2006" t="s">
        <v>14</v>
      </c>
      <c r="P2006" t="s">
        <v>14</v>
      </c>
      <c r="Q2006" t="s">
        <v>14</v>
      </c>
      <c r="R2006" t="s">
        <v>14</v>
      </c>
      <c r="S2006">
        <v>0</v>
      </c>
      <c r="T2006" t="s">
        <v>14</v>
      </c>
      <c r="U2006" t="s">
        <v>14</v>
      </c>
      <c r="V2006" t="s">
        <v>15</v>
      </c>
      <c r="W2006" t="s">
        <v>16</v>
      </c>
      <c r="X2006" t="s">
        <v>17</v>
      </c>
      <c r="Y2006" t="s">
        <v>17</v>
      </c>
      <c r="Z2006" t="s">
        <v>16</v>
      </c>
      <c r="AA2006" t="s">
        <v>18</v>
      </c>
      <c r="AB2006" s="3">
        <v>14</v>
      </c>
      <c r="AC2006" s="3">
        <f t="shared" si="217"/>
        <v>14</v>
      </c>
      <c r="AD2006" s="3">
        <f t="shared" si="218"/>
        <v>0</v>
      </c>
      <c r="AE2006" s="3">
        <f t="shared" si="219"/>
        <v>0</v>
      </c>
      <c r="AF2006" s="4" t="str">
        <f t="shared" si="220"/>
        <v>Chưa tham gia học lần nào</v>
      </c>
      <c r="AG2006" s="4" t="str">
        <f t="shared" si="221"/>
        <v>Fail</v>
      </c>
      <c r="AH2006" s="3">
        <f t="shared" si="222"/>
        <v>0</v>
      </c>
      <c r="AI2006" s="3" t="str">
        <f t="shared" si="223"/>
        <v>Fail</v>
      </c>
      <c r="AJ2006" t="e">
        <f>VLOOKUP(A2006,'DSSV VIE1016'!$B$2:$D$55,3,0)</f>
        <v>#N/A</v>
      </c>
    </row>
    <row r="2007" spans="1:36" x14ac:dyDescent="0.35">
      <c r="A2007" t="s">
        <v>6560</v>
      </c>
      <c r="B2007" t="s">
        <v>6561</v>
      </c>
      <c r="C2007" t="s">
        <v>6562</v>
      </c>
      <c r="D2007">
        <v>3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 t="s">
        <v>15</v>
      </c>
      <c r="W2007" t="s">
        <v>16</v>
      </c>
      <c r="X2007" t="s">
        <v>17</v>
      </c>
      <c r="Y2007" t="s">
        <v>17</v>
      </c>
      <c r="Z2007" t="s">
        <v>16</v>
      </c>
      <c r="AA2007" t="s">
        <v>18</v>
      </c>
      <c r="AB2007" s="3">
        <v>14</v>
      </c>
      <c r="AC2007" s="3">
        <f t="shared" si="217"/>
        <v>0</v>
      </c>
      <c r="AD2007" s="3">
        <f t="shared" si="218"/>
        <v>0</v>
      </c>
      <c r="AE2007" s="3">
        <f t="shared" si="219"/>
        <v>14</v>
      </c>
      <c r="AF2007" s="4" t="str">
        <f t="shared" si="220"/>
        <v/>
      </c>
      <c r="AG2007" s="4" t="str">
        <f t="shared" si="221"/>
        <v>Pass</v>
      </c>
      <c r="AH2007" s="3">
        <f t="shared" si="222"/>
        <v>1</v>
      </c>
      <c r="AI2007" s="3" t="str">
        <f t="shared" si="223"/>
        <v>Đủ Điều kiện dự thi</v>
      </c>
      <c r="AJ2007" t="e">
        <f>VLOOKUP(A2007,'DSSV VIE1016'!$B$2:$D$55,3,0)</f>
        <v>#N/A</v>
      </c>
    </row>
    <row r="2008" spans="1:36" x14ac:dyDescent="0.35">
      <c r="A2008" t="s">
        <v>6563</v>
      </c>
      <c r="B2008" t="s">
        <v>6564</v>
      </c>
      <c r="C2008" t="s">
        <v>6565</v>
      </c>
      <c r="D2008">
        <v>0</v>
      </c>
      <c r="E2008" t="s">
        <v>14</v>
      </c>
      <c r="F2008" t="s">
        <v>14</v>
      </c>
      <c r="G2008" t="s">
        <v>14</v>
      </c>
      <c r="H2008" t="s">
        <v>14</v>
      </c>
      <c r="I2008" t="s">
        <v>14</v>
      </c>
      <c r="J2008" t="s">
        <v>14</v>
      </c>
      <c r="K2008" t="s">
        <v>14</v>
      </c>
      <c r="L2008" t="s">
        <v>14</v>
      </c>
      <c r="M2008" t="s">
        <v>14</v>
      </c>
      <c r="N2008" t="s">
        <v>14</v>
      </c>
      <c r="O2008" t="s">
        <v>14</v>
      </c>
      <c r="P2008" t="s">
        <v>14</v>
      </c>
      <c r="Q2008" t="s">
        <v>14</v>
      </c>
      <c r="R2008" t="s">
        <v>14</v>
      </c>
      <c r="S2008">
        <v>0</v>
      </c>
      <c r="T2008" t="s">
        <v>14</v>
      </c>
      <c r="U2008" t="s">
        <v>14</v>
      </c>
      <c r="V2008" t="s">
        <v>15</v>
      </c>
      <c r="W2008" t="s">
        <v>16</v>
      </c>
      <c r="X2008" t="s">
        <v>17</v>
      </c>
      <c r="Y2008" t="s">
        <v>17</v>
      </c>
      <c r="Z2008" t="s">
        <v>16</v>
      </c>
      <c r="AA2008" t="s">
        <v>18</v>
      </c>
      <c r="AB2008" s="3">
        <v>14</v>
      </c>
      <c r="AC2008" s="3">
        <f t="shared" si="217"/>
        <v>14</v>
      </c>
      <c r="AD2008" s="3">
        <f t="shared" si="218"/>
        <v>0</v>
      </c>
      <c r="AE2008" s="3">
        <f t="shared" si="219"/>
        <v>0</v>
      </c>
      <c r="AF2008" s="4" t="str">
        <f t="shared" si="220"/>
        <v>Chưa tham gia học lần nào</v>
      </c>
      <c r="AG2008" s="4" t="str">
        <f t="shared" si="221"/>
        <v>Fail</v>
      </c>
      <c r="AH2008" s="3">
        <f t="shared" si="222"/>
        <v>0</v>
      </c>
      <c r="AI2008" s="3" t="str">
        <f t="shared" si="223"/>
        <v>Fail</v>
      </c>
      <c r="AJ2008" t="e">
        <f>VLOOKUP(A2008,'DSSV VIE1016'!$B$2:$D$55,3,0)</f>
        <v>#N/A</v>
      </c>
    </row>
    <row r="2009" spans="1:36" x14ac:dyDescent="0.35">
      <c r="A2009" t="s">
        <v>6566</v>
      </c>
      <c r="B2009" t="s">
        <v>6567</v>
      </c>
      <c r="C2009" t="s">
        <v>6568</v>
      </c>
      <c r="D2009">
        <v>3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 t="s">
        <v>15</v>
      </c>
      <c r="W2009" t="s">
        <v>16</v>
      </c>
      <c r="X2009" t="s">
        <v>17</v>
      </c>
      <c r="Y2009" t="s">
        <v>17</v>
      </c>
      <c r="Z2009" t="s">
        <v>16</v>
      </c>
      <c r="AA2009" t="s">
        <v>18</v>
      </c>
      <c r="AB2009" s="3">
        <v>14</v>
      </c>
      <c r="AC2009" s="3">
        <f t="shared" si="217"/>
        <v>0</v>
      </c>
      <c r="AD2009" s="3">
        <f t="shared" si="218"/>
        <v>0</v>
      </c>
      <c r="AE2009" s="3">
        <f t="shared" si="219"/>
        <v>14</v>
      </c>
      <c r="AF2009" s="4" t="str">
        <f t="shared" si="220"/>
        <v/>
      </c>
      <c r="AG2009" s="4" t="str">
        <f t="shared" si="221"/>
        <v>Pass</v>
      </c>
      <c r="AH2009" s="3">
        <f t="shared" si="222"/>
        <v>1</v>
      </c>
      <c r="AI2009" s="3" t="str">
        <f t="shared" si="223"/>
        <v>Đủ Điều kiện dự thi</v>
      </c>
      <c r="AJ2009" t="e">
        <f>VLOOKUP(A2009,'DSSV VIE1016'!$B$2:$D$55,3,0)</f>
        <v>#N/A</v>
      </c>
    </row>
    <row r="2010" spans="1:36" x14ac:dyDescent="0.35">
      <c r="A2010" t="s">
        <v>6569</v>
      </c>
      <c r="B2010" t="s">
        <v>6570</v>
      </c>
      <c r="C2010" t="s">
        <v>6571</v>
      </c>
      <c r="D2010">
        <v>3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 t="s">
        <v>15</v>
      </c>
      <c r="W2010" t="s">
        <v>16</v>
      </c>
      <c r="X2010" t="s">
        <v>17</v>
      </c>
      <c r="Y2010" t="s">
        <v>17</v>
      </c>
      <c r="Z2010" t="s">
        <v>16</v>
      </c>
      <c r="AA2010" t="s">
        <v>18</v>
      </c>
      <c r="AB2010" s="3">
        <v>14</v>
      </c>
      <c r="AC2010" s="3">
        <f t="shared" si="217"/>
        <v>0</v>
      </c>
      <c r="AD2010" s="3">
        <f t="shared" si="218"/>
        <v>0</v>
      </c>
      <c r="AE2010" s="3">
        <f t="shared" si="219"/>
        <v>14</v>
      </c>
      <c r="AF2010" s="4" t="str">
        <f t="shared" si="220"/>
        <v/>
      </c>
      <c r="AG2010" s="4" t="str">
        <f t="shared" si="221"/>
        <v>Pass</v>
      </c>
      <c r="AH2010" s="3">
        <f t="shared" si="222"/>
        <v>1</v>
      </c>
      <c r="AI2010" s="3" t="str">
        <f t="shared" si="223"/>
        <v>Đủ Điều kiện dự thi</v>
      </c>
      <c r="AJ2010" t="e">
        <f>VLOOKUP(A2010,'DSSV VIE1016'!$B$2:$D$55,3,0)</f>
        <v>#N/A</v>
      </c>
    </row>
    <row r="2011" spans="1:36" x14ac:dyDescent="0.35">
      <c r="A2011" t="s">
        <v>6572</v>
      </c>
      <c r="B2011" t="s">
        <v>6573</v>
      </c>
      <c r="C2011" t="s">
        <v>6574</v>
      </c>
      <c r="D2011">
        <v>0</v>
      </c>
      <c r="E2011" t="s">
        <v>14</v>
      </c>
      <c r="F2011" t="s">
        <v>14</v>
      </c>
      <c r="G2011" t="s">
        <v>14</v>
      </c>
      <c r="H2011" t="s">
        <v>14</v>
      </c>
      <c r="I2011" t="s">
        <v>14</v>
      </c>
      <c r="J2011" t="s">
        <v>14</v>
      </c>
      <c r="K2011" t="s">
        <v>14</v>
      </c>
      <c r="L2011" t="s">
        <v>14</v>
      </c>
      <c r="M2011" t="s">
        <v>14</v>
      </c>
      <c r="N2011" t="s">
        <v>14</v>
      </c>
      <c r="O2011" t="s">
        <v>14</v>
      </c>
      <c r="P2011" t="s">
        <v>14</v>
      </c>
      <c r="Q2011" t="s">
        <v>14</v>
      </c>
      <c r="R2011" t="s">
        <v>14</v>
      </c>
      <c r="S2011">
        <v>0</v>
      </c>
      <c r="T2011" t="s">
        <v>14</v>
      </c>
      <c r="U2011" t="s">
        <v>14</v>
      </c>
      <c r="V2011" t="s">
        <v>15</v>
      </c>
      <c r="W2011" t="s">
        <v>16</v>
      </c>
      <c r="X2011" t="s">
        <v>17</v>
      </c>
      <c r="Y2011" t="s">
        <v>17</v>
      </c>
      <c r="Z2011" t="s">
        <v>16</v>
      </c>
      <c r="AA2011" t="s">
        <v>18</v>
      </c>
      <c r="AB2011" s="3">
        <v>14</v>
      </c>
      <c r="AC2011" s="3">
        <f t="shared" si="217"/>
        <v>14</v>
      </c>
      <c r="AD2011" s="3">
        <f t="shared" si="218"/>
        <v>0</v>
      </c>
      <c r="AE2011" s="3">
        <f t="shared" si="219"/>
        <v>0</v>
      </c>
      <c r="AF2011" s="4" t="str">
        <f t="shared" si="220"/>
        <v>Chưa tham gia học lần nào</v>
      </c>
      <c r="AG2011" s="4" t="str">
        <f t="shared" si="221"/>
        <v>Fail</v>
      </c>
      <c r="AH2011" s="3">
        <f t="shared" si="222"/>
        <v>0</v>
      </c>
      <c r="AI2011" s="3" t="str">
        <f t="shared" si="223"/>
        <v>Fail</v>
      </c>
      <c r="AJ2011" t="e">
        <f>VLOOKUP(A2011,'DSSV VIE1016'!$B$2:$D$55,3,0)</f>
        <v>#N/A</v>
      </c>
    </row>
    <row r="2012" spans="1:36" x14ac:dyDescent="0.35">
      <c r="A2012" t="s">
        <v>6575</v>
      </c>
      <c r="B2012" t="s">
        <v>6576</v>
      </c>
      <c r="C2012" t="s">
        <v>6577</v>
      </c>
      <c r="D2012">
        <v>2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 t="s">
        <v>14</v>
      </c>
      <c r="V2012" t="s">
        <v>15</v>
      </c>
      <c r="W2012" t="s">
        <v>16</v>
      </c>
      <c r="X2012" t="s">
        <v>17</v>
      </c>
      <c r="Y2012" t="s">
        <v>17</v>
      </c>
      <c r="Z2012" t="s">
        <v>16</v>
      </c>
      <c r="AA2012" t="s">
        <v>18</v>
      </c>
      <c r="AB2012" s="3">
        <v>14</v>
      </c>
      <c r="AC2012" s="3">
        <f t="shared" si="217"/>
        <v>0</v>
      </c>
      <c r="AD2012" s="3">
        <f t="shared" si="218"/>
        <v>0</v>
      </c>
      <c r="AE2012" s="3">
        <f t="shared" si="219"/>
        <v>14</v>
      </c>
      <c r="AF2012" s="4" t="str">
        <f t="shared" si="220"/>
        <v/>
      </c>
      <c r="AG2012" s="4" t="str">
        <f t="shared" si="221"/>
        <v>Pass</v>
      </c>
      <c r="AH2012" s="3">
        <f t="shared" si="222"/>
        <v>1</v>
      </c>
      <c r="AI2012" s="3" t="str">
        <f t="shared" si="223"/>
        <v>Đủ Điều kiện dự thi</v>
      </c>
      <c r="AJ2012" t="e">
        <f>VLOOKUP(A2012,'DSSV VIE1016'!$B$2:$D$55,3,0)</f>
        <v>#N/A</v>
      </c>
    </row>
    <row r="2013" spans="1:36" x14ac:dyDescent="0.35">
      <c r="A2013" t="s">
        <v>6578</v>
      </c>
      <c r="B2013" t="s">
        <v>6579</v>
      </c>
      <c r="C2013" t="s">
        <v>6580</v>
      </c>
      <c r="D2013">
        <v>3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 t="s">
        <v>15</v>
      </c>
      <c r="W2013" t="s">
        <v>16</v>
      </c>
      <c r="X2013" t="s">
        <v>17</v>
      </c>
      <c r="Y2013" t="s">
        <v>17</v>
      </c>
      <c r="Z2013" t="s">
        <v>16</v>
      </c>
      <c r="AA2013" t="s">
        <v>18</v>
      </c>
      <c r="AB2013" s="3">
        <v>14</v>
      </c>
      <c r="AC2013" s="3">
        <f t="shared" si="217"/>
        <v>0</v>
      </c>
      <c r="AD2013" s="3">
        <f t="shared" si="218"/>
        <v>0</v>
      </c>
      <c r="AE2013" s="3">
        <f t="shared" si="219"/>
        <v>14</v>
      </c>
      <c r="AF2013" s="4" t="str">
        <f t="shared" si="220"/>
        <v/>
      </c>
      <c r="AG2013" s="4" t="str">
        <f t="shared" si="221"/>
        <v>Pass</v>
      </c>
      <c r="AH2013" s="3">
        <f t="shared" si="222"/>
        <v>1</v>
      </c>
      <c r="AI2013" s="3" t="str">
        <f t="shared" si="223"/>
        <v>Đủ Điều kiện dự thi</v>
      </c>
      <c r="AJ2013" t="e">
        <f>VLOOKUP(A2013,'DSSV VIE1016'!$B$2:$D$55,3,0)</f>
        <v>#N/A</v>
      </c>
    </row>
    <row r="2014" spans="1:36" x14ac:dyDescent="0.35">
      <c r="A2014" t="s">
        <v>6581</v>
      </c>
      <c r="B2014" t="s">
        <v>6582</v>
      </c>
      <c r="C2014" t="s">
        <v>6583</v>
      </c>
      <c r="D2014">
        <v>3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 t="s">
        <v>15</v>
      </c>
      <c r="W2014" t="s">
        <v>16</v>
      </c>
      <c r="X2014" t="s">
        <v>17</v>
      </c>
      <c r="Y2014" t="s">
        <v>17</v>
      </c>
      <c r="Z2014" t="s">
        <v>16</v>
      </c>
      <c r="AA2014" t="s">
        <v>18</v>
      </c>
      <c r="AB2014" s="3">
        <v>14</v>
      </c>
      <c r="AC2014" s="3">
        <f t="shared" si="217"/>
        <v>0</v>
      </c>
      <c r="AD2014" s="3">
        <f t="shared" si="218"/>
        <v>0</v>
      </c>
      <c r="AE2014" s="3">
        <f t="shared" si="219"/>
        <v>14</v>
      </c>
      <c r="AF2014" s="4" t="str">
        <f t="shared" si="220"/>
        <v/>
      </c>
      <c r="AG2014" s="4" t="str">
        <f t="shared" si="221"/>
        <v>Pass</v>
      </c>
      <c r="AH2014" s="3">
        <f t="shared" si="222"/>
        <v>1</v>
      </c>
      <c r="AI2014" s="3" t="str">
        <f t="shared" si="223"/>
        <v>Đủ Điều kiện dự thi</v>
      </c>
      <c r="AJ2014" t="e">
        <f>VLOOKUP(A2014,'DSSV VIE1016'!$B$2:$D$55,3,0)</f>
        <v>#N/A</v>
      </c>
    </row>
    <row r="2015" spans="1:36" x14ac:dyDescent="0.35">
      <c r="A2015" t="s">
        <v>6584</v>
      </c>
      <c r="B2015" t="s">
        <v>6585</v>
      </c>
      <c r="C2015" t="s">
        <v>6586</v>
      </c>
      <c r="D2015">
        <v>3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 t="s">
        <v>15</v>
      </c>
      <c r="W2015" t="s">
        <v>16</v>
      </c>
      <c r="X2015" t="s">
        <v>17</v>
      </c>
      <c r="Y2015" t="s">
        <v>17</v>
      </c>
      <c r="Z2015" t="s">
        <v>16</v>
      </c>
      <c r="AA2015" t="s">
        <v>18</v>
      </c>
      <c r="AB2015" s="3">
        <v>14</v>
      </c>
      <c r="AC2015" s="3">
        <f t="shared" si="217"/>
        <v>0</v>
      </c>
      <c r="AD2015" s="3">
        <f t="shared" si="218"/>
        <v>0</v>
      </c>
      <c r="AE2015" s="3">
        <f t="shared" si="219"/>
        <v>14</v>
      </c>
      <c r="AF2015" s="4" t="str">
        <f t="shared" si="220"/>
        <v/>
      </c>
      <c r="AG2015" s="4" t="str">
        <f t="shared" si="221"/>
        <v>Pass</v>
      </c>
      <c r="AH2015" s="3">
        <f t="shared" si="222"/>
        <v>1</v>
      </c>
      <c r="AI2015" s="3" t="str">
        <f t="shared" si="223"/>
        <v>Đủ Điều kiện dự thi</v>
      </c>
      <c r="AJ2015" t="e">
        <f>VLOOKUP(A2015,'DSSV VIE1016'!$B$2:$D$55,3,0)</f>
        <v>#N/A</v>
      </c>
    </row>
    <row r="2016" spans="1:36" x14ac:dyDescent="0.35">
      <c r="A2016" t="s">
        <v>6587</v>
      </c>
      <c r="B2016" t="s">
        <v>6588</v>
      </c>
      <c r="C2016" t="s">
        <v>6589</v>
      </c>
      <c r="D2016">
        <v>2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 t="s">
        <v>14</v>
      </c>
      <c r="V2016" t="s">
        <v>15</v>
      </c>
      <c r="W2016" t="s">
        <v>16</v>
      </c>
      <c r="X2016" t="s">
        <v>17</v>
      </c>
      <c r="Y2016" t="s">
        <v>17</v>
      </c>
      <c r="Z2016" t="s">
        <v>16</v>
      </c>
      <c r="AA2016" t="s">
        <v>18</v>
      </c>
      <c r="AB2016" s="3">
        <v>14</v>
      </c>
      <c r="AC2016" s="3">
        <f t="shared" si="217"/>
        <v>0</v>
      </c>
      <c r="AD2016" s="3">
        <f t="shared" si="218"/>
        <v>0</v>
      </c>
      <c r="AE2016" s="3">
        <f t="shared" si="219"/>
        <v>14</v>
      </c>
      <c r="AF2016" s="4" t="str">
        <f t="shared" si="220"/>
        <v/>
      </c>
      <c r="AG2016" s="4" t="str">
        <f t="shared" si="221"/>
        <v>Pass</v>
      </c>
      <c r="AH2016" s="3">
        <f t="shared" si="222"/>
        <v>1</v>
      </c>
      <c r="AI2016" s="3" t="str">
        <f t="shared" si="223"/>
        <v>Đủ Điều kiện dự thi</v>
      </c>
      <c r="AJ2016" t="e">
        <f>VLOOKUP(A2016,'DSSV VIE1016'!$B$2:$D$55,3,0)</f>
        <v>#N/A</v>
      </c>
    </row>
    <row r="2017" spans="1:36" x14ac:dyDescent="0.35">
      <c r="A2017" t="s">
        <v>6590</v>
      </c>
      <c r="B2017" t="s">
        <v>6591</v>
      </c>
      <c r="C2017" t="s">
        <v>6592</v>
      </c>
      <c r="D2017">
        <v>2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 t="s">
        <v>14</v>
      </c>
      <c r="V2017" t="s">
        <v>15</v>
      </c>
      <c r="W2017" t="s">
        <v>16</v>
      </c>
      <c r="X2017" t="s">
        <v>17</v>
      </c>
      <c r="Y2017" t="s">
        <v>17</v>
      </c>
      <c r="Z2017" t="s">
        <v>16</v>
      </c>
      <c r="AA2017" t="s">
        <v>18</v>
      </c>
      <c r="AB2017" s="3">
        <v>14</v>
      </c>
      <c r="AC2017" s="3">
        <f t="shared" si="217"/>
        <v>0</v>
      </c>
      <c r="AD2017" s="3">
        <f t="shared" si="218"/>
        <v>0</v>
      </c>
      <c r="AE2017" s="3">
        <f t="shared" si="219"/>
        <v>14</v>
      </c>
      <c r="AF2017" s="4" t="str">
        <f t="shared" si="220"/>
        <v/>
      </c>
      <c r="AG2017" s="4" t="str">
        <f t="shared" si="221"/>
        <v>Pass</v>
      </c>
      <c r="AH2017" s="3">
        <f t="shared" si="222"/>
        <v>1</v>
      </c>
      <c r="AI2017" s="3" t="str">
        <f t="shared" si="223"/>
        <v>Đủ Điều kiện dự thi</v>
      </c>
      <c r="AJ2017" t="e">
        <f>VLOOKUP(A2017,'DSSV VIE1016'!$B$2:$D$55,3,0)</f>
        <v>#N/A</v>
      </c>
    </row>
    <row r="2018" spans="1:36" x14ac:dyDescent="0.35">
      <c r="A2018" t="s">
        <v>6593</v>
      </c>
      <c r="B2018" t="s">
        <v>6594</v>
      </c>
      <c r="C2018" t="s">
        <v>6595</v>
      </c>
      <c r="D2018">
        <v>3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 t="s">
        <v>15</v>
      </c>
      <c r="W2018" t="s">
        <v>16</v>
      </c>
      <c r="X2018" t="s">
        <v>17</v>
      </c>
      <c r="Y2018" t="s">
        <v>17</v>
      </c>
      <c r="Z2018" t="s">
        <v>16</v>
      </c>
      <c r="AA2018" t="s">
        <v>18</v>
      </c>
      <c r="AB2018" s="3">
        <v>14</v>
      </c>
      <c r="AC2018" s="3">
        <f t="shared" si="217"/>
        <v>0</v>
      </c>
      <c r="AD2018" s="3">
        <f t="shared" si="218"/>
        <v>0</v>
      </c>
      <c r="AE2018" s="3">
        <f t="shared" si="219"/>
        <v>14</v>
      </c>
      <c r="AF2018" s="4" t="str">
        <f t="shared" si="220"/>
        <v/>
      </c>
      <c r="AG2018" s="4" t="str">
        <f t="shared" si="221"/>
        <v>Pass</v>
      </c>
      <c r="AH2018" s="3">
        <f t="shared" si="222"/>
        <v>1</v>
      </c>
      <c r="AI2018" s="3" t="str">
        <f t="shared" si="223"/>
        <v>Đủ Điều kiện dự thi</v>
      </c>
      <c r="AJ2018" t="e">
        <f>VLOOKUP(A2018,'DSSV VIE1016'!$B$2:$D$55,3,0)</f>
        <v>#N/A</v>
      </c>
    </row>
    <row r="2019" spans="1:36" x14ac:dyDescent="0.35">
      <c r="A2019" t="s">
        <v>6596</v>
      </c>
      <c r="B2019" t="s">
        <v>6597</v>
      </c>
      <c r="C2019" t="s">
        <v>6598</v>
      </c>
      <c r="D2019">
        <v>2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 t="s">
        <v>14</v>
      </c>
      <c r="V2019" t="s">
        <v>15</v>
      </c>
      <c r="W2019" t="s">
        <v>16</v>
      </c>
      <c r="X2019" t="s">
        <v>17</v>
      </c>
      <c r="Y2019" t="s">
        <v>17</v>
      </c>
      <c r="Z2019" t="s">
        <v>16</v>
      </c>
      <c r="AA2019" t="s">
        <v>18</v>
      </c>
      <c r="AB2019" s="3">
        <v>14</v>
      </c>
      <c r="AC2019" s="3">
        <f t="shared" si="217"/>
        <v>0</v>
      </c>
      <c r="AD2019" s="3">
        <f t="shared" si="218"/>
        <v>0</v>
      </c>
      <c r="AE2019" s="3">
        <f t="shared" si="219"/>
        <v>14</v>
      </c>
      <c r="AF2019" s="4" t="str">
        <f t="shared" si="220"/>
        <v/>
      </c>
      <c r="AG2019" s="4" t="str">
        <f t="shared" si="221"/>
        <v>Pass</v>
      </c>
      <c r="AH2019" s="3">
        <f t="shared" si="222"/>
        <v>1</v>
      </c>
      <c r="AI2019" s="3" t="str">
        <f t="shared" si="223"/>
        <v>Đủ Điều kiện dự thi</v>
      </c>
      <c r="AJ2019" t="e">
        <f>VLOOKUP(A2019,'DSSV VIE1016'!$B$2:$D$55,3,0)</f>
        <v>#N/A</v>
      </c>
    </row>
    <row r="2020" spans="1:36" x14ac:dyDescent="0.35">
      <c r="A2020" t="s">
        <v>6599</v>
      </c>
      <c r="B2020" t="s">
        <v>6600</v>
      </c>
      <c r="C2020" t="s">
        <v>6601</v>
      </c>
      <c r="D2020">
        <v>3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 t="s">
        <v>15</v>
      </c>
      <c r="W2020" t="s">
        <v>16</v>
      </c>
      <c r="X2020" t="s">
        <v>17</v>
      </c>
      <c r="Y2020" t="s">
        <v>17</v>
      </c>
      <c r="Z2020" t="s">
        <v>16</v>
      </c>
      <c r="AA2020" t="s">
        <v>18</v>
      </c>
      <c r="AB2020" s="3">
        <v>14</v>
      </c>
      <c r="AC2020" s="3">
        <f t="shared" si="217"/>
        <v>0</v>
      </c>
      <c r="AD2020" s="3">
        <f t="shared" si="218"/>
        <v>0</v>
      </c>
      <c r="AE2020" s="3">
        <f t="shared" si="219"/>
        <v>14</v>
      </c>
      <c r="AF2020" s="4" t="str">
        <f t="shared" si="220"/>
        <v/>
      </c>
      <c r="AG2020" s="4" t="str">
        <f t="shared" si="221"/>
        <v>Pass</v>
      </c>
      <c r="AH2020" s="3">
        <f t="shared" si="222"/>
        <v>1</v>
      </c>
      <c r="AI2020" s="3" t="str">
        <f t="shared" si="223"/>
        <v>Đủ Điều kiện dự thi</v>
      </c>
      <c r="AJ2020" t="e">
        <f>VLOOKUP(A2020,'DSSV VIE1016'!$B$2:$D$55,3,0)</f>
        <v>#N/A</v>
      </c>
    </row>
    <row r="2021" spans="1:36" x14ac:dyDescent="0.35">
      <c r="A2021" t="s">
        <v>6602</v>
      </c>
      <c r="B2021" t="s">
        <v>6603</v>
      </c>
      <c r="C2021" t="s">
        <v>6604</v>
      </c>
      <c r="D2021">
        <v>3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 t="s">
        <v>15</v>
      </c>
      <c r="W2021" t="s">
        <v>16</v>
      </c>
      <c r="X2021" t="s">
        <v>17</v>
      </c>
      <c r="Y2021" t="s">
        <v>17</v>
      </c>
      <c r="Z2021" t="s">
        <v>16</v>
      </c>
      <c r="AA2021" t="s">
        <v>18</v>
      </c>
      <c r="AB2021" s="3">
        <v>14</v>
      </c>
      <c r="AC2021" s="3">
        <f t="shared" si="217"/>
        <v>0</v>
      </c>
      <c r="AD2021" s="3">
        <f t="shared" si="218"/>
        <v>0</v>
      </c>
      <c r="AE2021" s="3">
        <f t="shared" si="219"/>
        <v>14</v>
      </c>
      <c r="AF2021" s="4" t="str">
        <f t="shared" si="220"/>
        <v/>
      </c>
      <c r="AG2021" s="4" t="str">
        <f t="shared" si="221"/>
        <v>Pass</v>
      </c>
      <c r="AH2021" s="3">
        <f t="shared" si="222"/>
        <v>1</v>
      </c>
      <c r="AI2021" s="3" t="str">
        <f t="shared" si="223"/>
        <v>Đủ Điều kiện dự thi</v>
      </c>
      <c r="AJ2021" t="e">
        <f>VLOOKUP(A2021,'DSSV VIE1016'!$B$2:$D$55,3,0)</f>
        <v>#N/A</v>
      </c>
    </row>
    <row r="2022" spans="1:36" x14ac:dyDescent="0.35">
      <c r="A2022" t="s">
        <v>6605</v>
      </c>
      <c r="B2022" t="s">
        <v>6606</v>
      </c>
      <c r="C2022" t="s">
        <v>6607</v>
      </c>
      <c r="D2022">
        <v>2.7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0.7</v>
      </c>
      <c r="U2022">
        <v>1</v>
      </c>
      <c r="V2022" t="s">
        <v>15</v>
      </c>
      <c r="W2022" t="s">
        <v>16</v>
      </c>
      <c r="X2022" t="s">
        <v>17</v>
      </c>
      <c r="Y2022" t="s">
        <v>17</v>
      </c>
      <c r="Z2022" t="s">
        <v>16</v>
      </c>
      <c r="AA2022" t="s">
        <v>18</v>
      </c>
      <c r="AB2022" s="3">
        <v>14</v>
      </c>
      <c r="AC2022" s="3">
        <f t="shared" si="217"/>
        <v>0</v>
      </c>
      <c r="AD2022" s="3">
        <f t="shared" si="218"/>
        <v>0</v>
      </c>
      <c r="AE2022" s="3">
        <f t="shared" si="219"/>
        <v>14</v>
      </c>
      <c r="AF2022" s="4" t="str">
        <f t="shared" si="220"/>
        <v/>
      </c>
      <c r="AG2022" s="4" t="str">
        <f t="shared" si="221"/>
        <v>Pass</v>
      </c>
      <c r="AH2022" s="3">
        <f t="shared" si="222"/>
        <v>1</v>
      </c>
      <c r="AI2022" s="3" t="str">
        <f t="shared" si="223"/>
        <v>Đủ Điều kiện dự thi</v>
      </c>
      <c r="AJ2022" t="e">
        <f>VLOOKUP(A2022,'DSSV VIE1016'!$B$2:$D$55,3,0)</f>
        <v>#N/A</v>
      </c>
    </row>
    <row r="2023" spans="1:36" x14ac:dyDescent="0.35">
      <c r="A2023" t="s">
        <v>6608</v>
      </c>
      <c r="B2023" t="s">
        <v>6609</v>
      </c>
      <c r="C2023" t="s">
        <v>6610</v>
      </c>
      <c r="D2023">
        <v>2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 t="s">
        <v>14</v>
      </c>
      <c r="V2023" t="s">
        <v>15</v>
      </c>
      <c r="W2023" t="s">
        <v>16</v>
      </c>
      <c r="X2023" t="s">
        <v>17</v>
      </c>
      <c r="Y2023" t="s">
        <v>17</v>
      </c>
      <c r="Z2023" t="s">
        <v>16</v>
      </c>
      <c r="AA2023" t="s">
        <v>18</v>
      </c>
      <c r="AB2023" s="3">
        <v>14</v>
      </c>
      <c r="AC2023" s="3">
        <f t="shared" si="217"/>
        <v>0</v>
      </c>
      <c r="AD2023" s="3">
        <f t="shared" si="218"/>
        <v>0</v>
      </c>
      <c r="AE2023" s="3">
        <f t="shared" si="219"/>
        <v>14</v>
      </c>
      <c r="AF2023" s="4" t="str">
        <f t="shared" si="220"/>
        <v/>
      </c>
      <c r="AG2023" s="4" t="str">
        <f t="shared" si="221"/>
        <v>Pass</v>
      </c>
      <c r="AH2023" s="3">
        <f t="shared" si="222"/>
        <v>1</v>
      </c>
      <c r="AI2023" s="3" t="str">
        <f t="shared" si="223"/>
        <v>Đủ Điều kiện dự thi</v>
      </c>
      <c r="AJ2023" t="e">
        <f>VLOOKUP(A2023,'DSSV VIE1016'!$B$2:$D$55,3,0)</f>
        <v>#N/A</v>
      </c>
    </row>
    <row r="2024" spans="1:36" x14ac:dyDescent="0.35">
      <c r="A2024" t="s">
        <v>6611</v>
      </c>
      <c r="B2024" t="s">
        <v>6612</v>
      </c>
      <c r="C2024" t="s">
        <v>6613</v>
      </c>
      <c r="D2024">
        <v>2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 t="s">
        <v>14</v>
      </c>
      <c r="V2024" t="s">
        <v>15</v>
      </c>
      <c r="W2024" t="s">
        <v>16</v>
      </c>
      <c r="X2024" t="s">
        <v>17</v>
      </c>
      <c r="Y2024" t="s">
        <v>17</v>
      </c>
      <c r="Z2024" t="s">
        <v>16</v>
      </c>
      <c r="AA2024" t="s">
        <v>18</v>
      </c>
      <c r="AB2024" s="3">
        <v>14</v>
      </c>
      <c r="AC2024" s="3">
        <f t="shared" si="217"/>
        <v>0</v>
      </c>
      <c r="AD2024" s="3">
        <f t="shared" si="218"/>
        <v>0</v>
      </c>
      <c r="AE2024" s="3">
        <f t="shared" si="219"/>
        <v>14</v>
      </c>
      <c r="AF2024" s="4" t="str">
        <f t="shared" si="220"/>
        <v/>
      </c>
      <c r="AG2024" s="4" t="str">
        <f t="shared" si="221"/>
        <v>Pass</v>
      </c>
      <c r="AH2024" s="3">
        <f t="shared" si="222"/>
        <v>1</v>
      </c>
      <c r="AI2024" s="3" t="str">
        <f t="shared" si="223"/>
        <v>Đủ Điều kiện dự thi</v>
      </c>
      <c r="AJ2024" t="e">
        <f>VLOOKUP(A2024,'DSSV VIE1016'!$B$2:$D$55,3,0)</f>
        <v>#N/A</v>
      </c>
    </row>
    <row r="2025" spans="1:36" x14ac:dyDescent="0.35">
      <c r="A2025" t="s">
        <v>6614</v>
      </c>
      <c r="B2025" t="s">
        <v>6615</v>
      </c>
      <c r="C2025" t="s">
        <v>6616</v>
      </c>
      <c r="D2025">
        <v>3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 t="s">
        <v>15</v>
      </c>
      <c r="W2025" t="s">
        <v>16</v>
      </c>
      <c r="X2025" t="s">
        <v>17</v>
      </c>
      <c r="Y2025" t="s">
        <v>17</v>
      </c>
      <c r="Z2025" t="s">
        <v>16</v>
      </c>
      <c r="AA2025" t="s">
        <v>18</v>
      </c>
      <c r="AB2025" s="3">
        <v>14</v>
      </c>
      <c r="AC2025" s="3">
        <f t="shared" si="217"/>
        <v>0</v>
      </c>
      <c r="AD2025" s="3">
        <f t="shared" si="218"/>
        <v>0</v>
      </c>
      <c r="AE2025" s="3">
        <f t="shared" si="219"/>
        <v>14</v>
      </c>
      <c r="AF2025" s="4" t="str">
        <f t="shared" si="220"/>
        <v/>
      </c>
      <c r="AG2025" s="4" t="str">
        <f t="shared" si="221"/>
        <v>Pass</v>
      </c>
      <c r="AH2025" s="3">
        <f t="shared" si="222"/>
        <v>1</v>
      </c>
      <c r="AI2025" s="3" t="str">
        <f t="shared" si="223"/>
        <v>Đủ Điều kiện dự thi</v>
      </c>
      <c r="AJ2025" t="e">
        <f>VLOOKUP(A2025,'DSSV VIE1016'!$B$2:$D$55,3,0)</f>
        <v>#N/A</v>
      </c>
    </row>
    <row r="2026" spans="1:36" x14ac:dyDescent="0.35">
      <c r="A2026" t="s">
        <v>6617</v>
      </c>
      <c r="B2026" t="s">
        <v>6618</v>
      </c>
      <c r="C2026" t="s">
        <v>6619</v>
      </c>
      <c r="D2026">
        <v>2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 t="s">
        <v>14</v>
      </c>
      <c r="V2026" t="s">
        <v>15</v>
      </c>
      <c r="W2026" t="s">
        <v>16</v>
      </c>
      <c r="X2026" t="s">
        <v>17</v>
      </c>
      <c r="Y2026" t="s">
        <v>17</v>
      </c>
      <c r="Z2026" t="s">
        <v>16</v>
      </c>
      <c r="AA2026" t="s">
        <v>18</v>
      </c>
      <c r="AB2026" s="3">
        <v>14</v>
      </c>
      <c r="AC2026" s="3">
        <f t="shared" si="217"/>
        <v>0</v>
      </c>
      <c r="AD2026" s="3">
        <f t="shared" si="218"/>
        <v>0</v>
      </c>
      <c r="AE2026" s="3">
        <f t="shared" si="219"/>
        <v>14</v>
      </c>
      <c r="AF2026" s="4" t="str">
        <f t="shared" si="220"/>
        <v/>
      </c>
      <c r="AG2026" s="4" t="str">
        <f t="shared" si="221"/>
        <v>Pass</v>
      </c>
      <c r="AH2026" s="3">
        <f t="shared" si="222"/>
        <v>1</v>
      </c>
      <c r="AI2026" s="3" t="str">
        <f t="shared" si="223"/>
        <v>Đủ Điều kiện dự thi</v>
      </c>
      <c r="AJ2026" t="e">
        <f>VLOOKUP(A2026,'DSSV VIE1016'!$B$2:$D$55,3,0)</f>
        <v>#N/A</v>
      </c>
    </row>
    <row r="2027" spans="1:36" x14ac:dyDescent="0.35">
      <c r="A2027" t="s">
        <v>6620</v>
      </c>
      <c r="B2027" t="s">
        <v>6621</v>
      </c>
      <c r="C2027" t="s">
        <v>6622</v>
      </c>
      <c r="D2027">
        <v>2.76</v>
      </c>
      <c r="E2027">
        <v>1</v>
      </c>
      <c r="F2027">
        <v>1</v>
      </c>
      <c r="G2027">
        <v>1</v>
      </c>
      <c r="H2027">
        <v>1</v>
      </c>
      <c r="I2027" t="s">
        <v>14</v>
      </c>
      <c r="J2027" t="s">
        <v>14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0.85714285714299998</v>
      </c>
      <c r="T2027">
        <v>0.9</v>
      </c>
      <c r="U2027">
        <v>1</v>
      </c>
      <c r="V2027" t="s">
        <v>15</v>
      </c>
      <c r="W2027" t="s">
        <v>16</v>
      </c>
      <c r="X2027" t="s">
        <v>17</v>
      </c>
      <c r="Y2027" t="s">
        <v>17</v>
      </c>
      <c r="Z2027" t="s">
        <v>16</v>
      </c>
      <c r="AA2027" t="s">
        <v>18</v>
      </c>
      <c r="AB2027" s="3">
        <v>14</v>
      </c>
      <c r="AC2027" s="3">
        <f t="shared" si="217"/>
        <v>2</v>
      </c>
      <c r="AD2027" s="3">
        <f t="shared" si="218"/>
        <v>0</v>
      </c>
      <c r="AE2027" s="3">
        <f t="shared" si="219"/>
        <v>12</v>
      </c>
      <c r="AF2027" s="4" t="str">
        <f t="shared" si="220"/>
        <v/>
      </c>
      <c r="AG2027" s="4" t="str">
        <f t="shared" si="221"/>
        <v>Fail</v>
      </c>
      <c r="AH2027" s="3">
        <f t="shared" si="222"/>
        <v>1</v>
      </c>
      <c r="AI2027" s="3" t="str">
        <f t="shared" si="223"/>
        <v>Fail</v>
      </c>
      <c r="AJ2027" t="e">
        <f>VLOOKUP(A2027,'DSSV VIE1016'!$B$2:$D$55,3,0)</f>
        <v>#N/A</v>
      </c>
    </row>
    <row r="2028" spans="1:36" x14ac:dyDescent="0.35">
      <c r="A2028" t="s">
        <v>6623</v>
      </c>
      <c r="B2028" t="s">
        <v>6624</v>
      </c>
      <c r="C2028" t="s">
        <v>6625</v>
      </c>
      <c r="D2028">
        <v>3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 t="s">
        <v>15</v>
      </c>
      <c r="W2028" t="s">
        <v>16</v>
      </c>
      <c r="X2028" t="s">
        <v>17</v>
      </c>
      <c r="Y2028" t="s">
        <v>17</v>
      </c>
      <c r="Z2028" t="s">
        <v>16</v>
      </c>
      <c r="AA2028" t="s">
        <v>18</v>
      </c>
      <c r="AB2028" s="3">
        <v>14</v>
      </c>
      <c r="AC2028" s="3">
        <f t="shared" si="217"/>
        <v>0</v>
      </c>
      <c r="AD2028" s="3">
        <f t="shared" si="218"/>
        <v>0</v>
      </c>
      <c r="AE2028" s="3">
        <f t="shared" si="219"/>
        <v>14</v>
      </c>
      <c r="AF2028" s="4" t="str">
        <f t="shared" si="220"/>
        <v/>
      </c>
      <c r="AG2028" s="4" t="str">
        <f t="shared" si="221"/>
        <v>Pass</v>
      </c>
      <c r="AH2028" s="3">
        <f t="shared" si="222"/>
        <v>1</v>
      </c>
      <c r="AI2028" s="3" t="str">
        <f t="shared" si="223"/>
        <v>Đủ Điều kiện dự thi</v>
      </c>
      <c r="AJ2028" t="e">
        <f>VLOOKUP(A2028,'DSSV VIE1016'!$B$2:$D$55,3,0)</f>
        <v>#N/A</v>
      </c>
    </row>
    <row r="2029" spans="1:36" x14ac:dyDescent="0.35">
      <c r="A2029" t="s">
        <v>6626</v>
      </c>
      <c r="B2029" t="s">
        <v>6627</v>
      </c>
      <c r="C2029" t="s">
        <v>6628</v>
      </c>
      <c r="D2029">
        <v>3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 t="s">
        <v>15</v>
      </c>
      <c r="W2029" t="s">
        <v>16</v>
      </c>
      <c r="X2029" t="s">
        <v>17</v>
      </c>
      <c r="Y2029" t="s">
        <v>17</v>
      </c>
      <c r="Z2029" t="s">
        <v>16</v>
      </c>
      <c r="AA2029" t="s">
        <v>18</v>
      </c>
      <c r="AB2029" s="3">
        <v>14</v>
      </c>
      <c r="AC2029" s="3">
        <f t="shared" si="217"/>
        <v>0</v>
      </c>
      <c r="AD2029" s="3">
        <f t="shared" si="218"/>
        <v>0</v>
      </c>
      <c r="AE2029" s="3">
        <f t="shared" si="219"/>
        <v>14</v>
      </c>
      <c r="AF2029" s="4" t="str">
        <f t="shared" si="220"/>
        <v/>
      </c>
      <c r="AG2029" s="4" t="str">
        <f t="shared" si="221"/>
        <v>Pass</v>
      </c>
      <c r="AH2029" s="3">
        <f t="shared" si="222"/>
        <v>1</v>
      </c>
      <c r="AI2029" s="3" t="str">
        <f t="shared" si="223"/>
        <v>Đủ Điều kiện dự thi</v>
      </c>
      <c r="AJ2029" t="e">
        <f>VLOOKUP(A2029,'DSSV VIE1016'!$B$2:$D$55,3,0)</f>
        <v>#N/A</v>
      </c>
    </row>
    <row r="2030" spans="1:36" x14ac:dyDescent="0.35">
      <c r="A2030" t="s">
        <v>6629</v>
      </c>
      <c r="B2030" t="s">
        <v>6630</v>
      </c>
      <c r="C2030" t="s">
        <v>6631</v>
      </c>
      <c r="D2030">
        <v>2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 t="s">
        <v>14</v>
      </c>
      <c r="U2030">
        <v>1</v>
      </c>
      <c r="V2030" t="s">
        <v>15</v>
      </c>
      <c r="W2030" t="s">
        <v>16</v>
      </c>
      <c r="X2030" t="s">
        <v>17</v>
      </c>
      <c r="Y2030" t="s">
        <v>17</v>
      </c>
      <c r="Z2030" t="s">
        <v>16</v>
      </c>
      <c r="AA2030" t="s">
        <v>18</v>
      </c>
      <c r="AB2030" s="3">
        <v>14</v>
      </c>
      <c r="AC2030" s="3">
        <f t="shared" si="217"/>
        <v>0</v>
      </c>
      <c r="AD2030" s="3">
        <f t="shared" si="218"/>
        <v>0</v>
      </c>
      <c r="AE2030" s="3">
        <f t="shared" si="219"/>
        <v>14</v>
      </c>
      <c r="AF2030" s="4" t="str">
        <f t="shared" si="220"/>
        <v/>
      </c>
      <c r="AG2030" s="4" t="str">
        <f t="shared" si="221"/>
        <v>Pass</v>
      </c>
      <c r="AH2030" s="3">
        <f t="shared" si="222"/>
        <v>0</v>
      </c>
      <c r="AI2030" s="3" t="str">
        <f t="shared" si="223"/>
        <v>Fail</v>
      </c>
      <c r="AJ2030" t="e">
        <f>VLOOKUP(A2030,'DSSV VIE1016'!$B$2:$D$55,3,0)</f>
        <v>#N/A</v>
      </c>
    </row>
    <row r="2031" spans="1:36" x14ac:dyDescent="0.35">
      <c r="A2031" t="s">
        <v>6632</v>
      </c>
      <c r="B2031" t="s">
        <v>6633</v>
      </c>
      <c r="C2031" t="s">
        <v>6634</v>
      </c>
      <c r="D2031">
        <v>3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 t="s">
        <v>15</v>
      </c>
      <c r="W2031" t="s">
        <v>16</v>
      </c>
      <c r="X2031" t="s">
        <v>17</v>
      </c>
      <c r="Y2031" t="s">
        <v>17</v>
      </c>
      <c r="Z2031" t="s">
        <v>16</v>
      </c>
      <c r="AA2031" t="s">
        <v>18</v>
      </c>
      <c r="AB2031" s="3">
        <v>14</v>
      </c>
      <c r="AC2031" s="3">
        <f t="shared" si="217"/>
        <v>0</v>
      </c>
      <c r="AD2031" s="3">
        <f t="shared" si="218"/>
        <v>0</v>
      </c>
      <c r="AE2031" s="3">
        <f t="shared" si="219"/>
        <v>14</v>
      </c>
      <c r="AF2031" s="4" t="str">
        <f t="shared" si="220"/>
        <v/>
      </c>
      <c r="AG2031" s="4" t="str">
        <f t="shared" si="221"/>
        <v>Pass</v>
      </c>
      <c r="AH2031" s="3">
        <f t="shared" si="222"/>
        <v>1</v>
      </c>
      <c r="AI2031" s="3" t="str">
        <f t="shared" si="223"/>
        <v>Đủ Điều kiện dự thi</v>
      </c>
      <c r="AJ2031" t="e">
        <f>VLOOKUP(A2031,'DSSV VIE1016'!$B$2:$D$55,3,0)</f>
        <v>#N/A</v>
      </c>
    </row>
    <row r="2032" spans="1:36" x14ac:dyDescent="0.35">
      <c r="A2032" t="s">
        <v>6635</v>
      </c>
      <c r="B2032" t="s">
        <v>6636</v>
      </c>
      <c r="C2032" t="s">
        <v>6637</v>
      </c>
      <c r="D2032">
        <v>3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 t="s">
        <v>15</v>
      </c>
      <c r="W2032" t="s">
        <v>16</v>
      </c>
      <c r="X2032" t="s">
        <v>17</v>
      </c>
      <c r="Y2032" t="s">
        <v>17</v>
      </c>
      <c r="Z2032" t="s">
        <v>16</v>
      </c>
      <c r="AA2032" t="s">
        <v>18</v>
      </c>
      <c r="AB2032" s="3">
        <v>14</v>
      </c>
      <c r="AC2032" s="3">
        <f t="shared" si="217"/>
        <v>0</v>
      </c>
      <c r="AD2032" s="3">
        <f t="shared" si="218"/>
        <v>0</v>
      </c>
      <c r="AE2032" s="3">
        <f t="shared" si="219"/>
        <v>14</v>
      </c>
      <c r="AF2032" s="4" t="str">
        <f t="shared" si="220"/>
        <v/>
      </c>
      <c r="AG2032" s="4" t="str">
        <f t="shared" si="221"/>
        <v>Pass</v>
      </c>
      <c r="AH2032" s="3">
        <f t="shared" si="222"/>
        <v>1</v>
      </c>
      <c r="AI2032" s="3" t="str">
        <f t="shared" si="223"/>
        <v>Đủ Điều kiện dự thi</v>
      </c>
      <c r="AJ2032" t="e">
        <f>VLOOKUP(A2032,'DSSV VIE1016'!$B$2:$D$55,3,0)</f>
        <v>#N/A</v>
      </c>
    </row>
    <row r="2033" spans="1:36" x14ac:dyDescent="0.35">
      <c r="A2033" t="s">
        <v>6638</v>
      </c>
      <c r="B2033" t="s">
        <v>6639</v>
      </c>
      <c r="C2033" t="s">
        <v>6640</v>
      </c>
      <c r="D2033">
        <v>3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 t="s">
        <v>15</v>
      </c>
      <c r="W2033" t="s">
        <v>16</v>
      </c>
      <c r="X2033" t="s">
        <v>17</v>
      </c>
      <c r="Y2033" t="s">
        <v>17</v>
      </c>
      <c r="Z2033" t="s">
        <v>16</v>
      </c>
      <c r="AA2033" t="s">
        <v>18</v>
      </c>
      <c r="AB2033" s="3">
        <v>14</v>
      </c>
      <c r="AC2033" s="3">
        <f t="shared" si="217"/>
        <v>0</v>
      </c>
      <c r="AD2033" s="3">
        <f t="shared" si="218"/>
        <v>0</v>
      </c>
      <c r="AE2033" s="3">
        <f t="shared" si="219"/>
        <v>14</v>
      </c>
      <c r="AF2033" s="4" t="str">
        <f t="shared" si="220"/>
        <v/>
      </c>
      <c r="AG2033" s="4" t="str">
        <f t="shared" si="221"/>
        <v>Pass</v>
      </c>
      <c r="AH2033" s="3">
        <f t="shared" si="222"/>
        <v>1</v>
      </c>
      <c r="AI2033" s="3" t="str">
        <f t="shared" si="223"/>
        <v>Đủ Điều kiện dự thi</v>
      </c>
      <c r="AJ2033" t="e">
        <f>VLOOKUP(A2033,'DSSV VIE1016'!$B$2:$D$55,3,0)</f>
        <v>#N/A</v>
      </c>
    </row>
    <row r="2034" spans="1:36" x14ac:dyDescent="0.35">
      <c r="A2034" t="s">
        <v>6641</v>
      </c>
      <c r="B2034" t="s">
        <v>6642</v>
      </c>
      <c r="C2034" t="s">
        <v>6643</v>
      </c>
      <c r="D2034">
        <v>2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 t="s">
        <v>14</v>
      </c>
      <c r="V2034" t="s">
        <v>15</v>
      </c>
      <c r="W2034" t="s">
        <v>16</v>
      </c>
      <c r="X2034" t="s">
        <v>17</v>
      </c>
      <c r="Y2034" t="s">
        <v>17</v>
      </c>
      <c r="Z2034" t="s">
        <v>16</v>
      </c>
      <c r="AA2034" t="s">
        <v>18</v>
      </c>
      <c r="AB2034" s="3">
        <v>14</v>
      </c>
      <c r="AC2034" s="3">
        <f t="shared" si="217"/>
        <v>0</v>
      </c>
      <c r="AD2034" s="3">
        <f t="shared" si="218"/>
        <v>0</v>
      </c>
      <c r="AE2034" s="3">
        <f t="shared" si="219"/>
        <v>14</v>
      </c>
      <c r="AF2034" s="4" t="str">
        <f t="shared" si="220"/>
        <v/>
      </c>
      <c r="AG2034" s="4" t="str">
        <f t="shared" si="221"/>
        <v>Pass</v>
      </c>
      <c r="AH2034" s="3">
        <f t="shared" si="222"/>
        <v>1</v>
      </c>
      <c r="AI2034" s="3" t="str">
        <f t="shared" si="223"/>
        <v>Đủ Điều kiện dự thi</v>
      </c>
      <c r="AJ2034" t="e">
        <f>VLOOKUP(A2034,'DSSV VIE1016'!$B$2:$D$55,3,0)</f>
        <v>#N/A</v>
      </c>
    </row>
    <row r="2035" spans="1:36" x14ac:dyDescent="0.35">
      <c r="A2035" t="s">
        <v>6644</v>
      </c>
      <c r="B2035" t="s">
        <v>6645</v>
      </c>
      <c r="C2035" t="s">
        <v>6646</v>
      </c>
      <c r="D2035">
        <v>0</v>
      </c>
      <c r="E2035" t="s">
        <v>14</v>
      </c>
      <c r="F2035" t="s">
        <v>14</v>
      </c>
      <c r="G2035" t="s">
        <v>14</v>
      </c>
      <c r="H2035" t="s">
        <v>14</v>
      </c>
      <c r="I2035" t="s">
        <v>14</v>
      </c>
      <c r="J2035" t="s">
        <v>14</v>
      </c>
      <c r="K2035" t="s">
        <v>14</v>
      </c>
      <c r="L2035" t="s">
        <v>14</v>
      </c>
      <c r="M2035" t="s">
        <v>14</v>
      </c>
      <c r="N2035" t="s">
        <v>14</v>
      </c>
      <c r="O2035" t="s">
        <v>14</v>
      </c>
      <c r="P2035" t="s">
        <v>14</v>
      </c>
      <c r="Q2035" t="s">
        <v>14</v>
      </c>
      <c r="R2035" t="s">
        <v>14</v>
      </c>
      <c r="S2035">
        <v>0</v>
      </c>
      <c r="T2035" t="s">
        <v>14</v>
      </c>
      <c r="U2035" t="s">
        <v>14</v>
      </c>
      <c r="V2035" t="s">
        <v>15</v>
      </c>
      <c r="W2035" t="s">
        <v>16</v>
      </c>
      <c r="X2035" t="s">
        <v>17</v>
      </c>
      <c r="Y2035" t="s">
        <v>17</v>
      </c>
      <c r="Z2035" t="s">
        <v>16</v>
      </c>
      <c r="AA2035" t="s">
        <v>18</v>
      </c>
      <c r="AB2035" s="3">
        <v>14</v>
      </c>
      <c r="AC2035" s="3">
        <f t="shared" si="217"/>
        <v>14</v>
      </c>
      <c r="AD2035" s="3">
        <f t="shared" si="218"/>
        <v>0</v>
      </c>
      <c r="AE2035" s="3">
        <f t="shared" si="219"/>
        <v>0</v>
      </c>
      <c r="AF2035" s="4" t="str">
        <f t="shared" si="220"/>
        <v>Chưa tham gia học lần nào</v>
      </c>
      <c r="AG2035" s="4" t="str">
        <f t="shared" si="221"/>
        <v>Fail</v>
      </c>
      <c r="AH2035" s="3">
        <f t="shared" si="222"/>
        <v>0</v>
      </c>
      <c r="AI2035" s="3" t="str">
        <f t="shared" si="223"/>
        <v>Fail</v>
      </c>
      <c r="AJ2035" t="e">
        <f>VLOOKUP(A2035,'DSSV VIE1016'!$B$2:$D$55,3,0)</f>
        <v>#N/A</v>
      </c>
    </row>
    <row r="2036" spans="1:36" x14ac:dyDescent="0.35">
      <c r="A2036" t="s">
        <v>6647</v>
      </c>
      <c r="B2036" t="s">
        <v>6648</v>
      </c>
      <c r="C2036" t="s">
        <v>6649</v>
      </c>
      <c r="D2036">
        <v>3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 t="s">
        <v>15</v>
      </c>
      <c r="W2036" t="s">
        <v>16</v>
      </c>
      <c r="X2036" t="s">
        <v>17</v>
      </c>
      <c r="Y2036" t="s">
        <v>17</v>
      </c>
      <c r="Z2036" t="s">
        <v>16</v>
      </c>
      <c r="AA2036" t="s">
        <v>18</v>
      </c>
      <c r="AB2036" s="3">
        <v>14</v>
      </c>
      <c r="AC2036" s="3">
        <f t="shared" si="217"/>
        <v>0</v>
      </c>
      <c r="AD2036" s="3">
        <f t="shared" si="218"/>
        <v>0</v>
      </c>
      <c r="AE2036" s="3">
        <f t="shared" si="219"/>
        <v>14</v>
      </c>
      <c r="AF2036" s="4" t="str">
        <f t="shared" si="220"/>
        <v/>
      </c>
      <c r="AG2036" s="4" t="str">
        <f t="shared" si="221"/>
        <v>Pass</v>
      </c>
      <c r="AH2036" s="3">
        <f t="shared" si="222"/>
        <v>1</v>
      </c>
      <c r="AI2036" s="3" t="str">
        <f t="shared" si="223"/>
        <v>Đủ Điều kiện dự thi</v>
      </c>
      <c r="AJ2036" t="e">
        <f>VLOOKUP(A2036,'DSSV VIE1016'!$B$2:$D$55,3,0)</f>
        <v>#N/A</v>
      </c>
    </row>
    <row r="2037" spans="1:36" x14ac:dyDescent="0.35">
      <c r="A2037" t="s">
        <v>6650</v>
      </c>
      <c r="B2037" t="s">
        <v>6651</v>
      </c>
      <c r="C2037" t="s">
        <v>6652</v>
      </c>
      <c r="D2037">
        <v>3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 t="s">
        <v>15</v>
      </c>
      <c r="W2037" t="s">
        <v>16</v>
      </c>
      <c r="X2037" t="s">
        <v>17</v>
      </c>
      <c r="Y2037" t="s">
        <v>17</v>
      </c>
      <c r="Z2037" t="s">
        <v>16</v>
      </c>
      <c r="AA2037" t="s">
        <v>18</v>
      </c>
      <c r="AB2037" s="3">
        <v>14</v>
      </c>
      <c r="AC2037" s="3">
        <f t="shared" si="217"/>
        <v>0</v>
      </c>
      <c r="AD2037" s="3">
        <f t="shared" si="218"/>
        <v>0</v>
      </c>
      <c r="AE2037" s="3">
        <f t="shared" si="219"/>
        <v>14</v>
      </c>
      <c r="AF2037" s="4" t="str">
        <f t="shared" si="220"/>
        <v/>
      </c>
      <c r="AG2037" s="4" t="str">
        <f t="shared" si="221"/>
        <v>Pass</v>
      </c>
      <c r="AH2037" s="3">
        <f t="shared" si="222"/>
        <v>1</v>
      </c>
      <c r="AI2037" s="3" t="str">
        <f t="shared" si="223"/>
        <v>Đủ Điều kiện dự thi</v>
      </c>
      <c r="AJ2037" t="e">
        <f>VLOOKUP(A2037,'DSSV VIE1016'!$B$2:$D$55,3,0)</f>
        <v>#N/A</v>
      </c>
    </row>
    <row r="2038" spans="1:36" x14ac:dyDescent="0.35">
      <c r="A2038" t="s">
        <v>6653</v>
      </c>
      <c r="B2038" t="s">
        <v>6654</v>
      </c>
      <c r="C2038" t="s">
        <v>6655</v>
      </c>
      <c r="D2038">
        <v>3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 t="s">
        <v>15</v>
      </c>
      <c r="W2038" t="s">
        <v>16</v>
      </c>
      <c r="X2038" t="s">
        <v>17</v>
      </c>
      <c r="Y2038" t="s">
        <v>17</v>
      </c>
      <c r="Z2038" t="s">
        <v>16</v>
      </c>
      <c r="AA2038" t="s">
        <v>18</v>
      </c>
      <c r="AB2038" s="3">
        <v>14</v>
      </c>
      <c r="AC2038" s="3">
        <f t="shared" si="217"/>
        <v>0</v>
      </c>
      <c r="AD2038" s="3">
        <f t="shared" si="218"/>
        <v>0</v>
      </c>
      <c r="AE2038" s="3">
        <f t="shared" si="219"/>
        <v>14</v>
      </c>
      <c r="AF2038" s="4" t="str">
        <f t="shared" si="220"/>
        <v/>
      </c>
      <c r="AG2038" s="4" t="str">
        <f t="shared" si="221"/>
        <v>Pass</v>
      </c>
      <c r="AH2038" s="3">
        <f t="shared" si="222"/>
        <v>1</v>
      </c>
      <c r="AI2038" s="3" t="str">
        <f t="shared" si="223"/>
        <v>Đủ Điều kiện dự thi</v>
      </c>
      <c r="AJ2038" t="e">
        <f>VLOOKUP(A2038,'DSSV VIE1016'!$B$2:$D$55,3,0)</f>
        <v>#N/A</v>
      </c>
    </row>
    <row r="2039" spans="1:36" x14ac:dyDescent="0.35">
      <c r="A2039" t="s">
        <v>6656</v>
      </c>
      <c r="B2039" t="s">
        <v>6657</v>
      </c>
      <c r="C2039" t="s">
        <v>6658</v>
      </c>
      <c r="D2039">
        <v>2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 t="s">
        <v>14</v>
      </c>
      <c r="V2039" t="s">
        <v>15</v>
      </c>
      <c r="W2039" t="s">
        <v>16</v>
      </c>
      <c r="X2039" t="s">
        <v>17</v>
      </c>
      <c r="Y2039" t="s">
        <v>17</v>
      </c>
      <c r="Z2039" t="s">
        <v>16</v>
      </c>
      <c r="AA2039" t="s">
        <v>18</v>
      </c>
      <c r="AB2039" s="3">
        <v>14</v>
      </c>
      <c r="AC2039" s="3">
        <f t="shared" si="217"/>
        <v>0</v>
      </c>
      <c r="AD2039" s="3">
        <f t="shared" si="218"/>
        <v>0</v>
      </c>
      <c r="AE2039" s="3">
        <f t="shared" si="219"/>
        <v>14</v>
      </c>
      <c r="AF2039" s="4" t="str">
        <f t="shared" si="220"/>
        <v/>
      </c>
      <c r="AG2039" s="4" t="str">
        <f t="shared" si="221"/>
        <v>Pass</v>
      </c>
      <c r="AH2039" s="3">
        <f t="shared" si="222"/>
        <v>1</v>
      </c>
      <c r="AI2039" s="3" t="str">
        <f t="shared" si="223"/>
        <v>Đủ Điều kiện dự thi</v>
      </c>
      <c r="AJ2039" t="e">
        <f>VLOOKUP(A2039,'DSSV VIE1016'!$B$2:$D$55,3,0)</f>
        <v>#N/A</v>
      </c>
    </row>
    <row r="2040" spans="1:36" x14ac:dyDescent="0.35">
      <c r="A2040" t="s">
        <v>6659</v>
      </c>
      <c r="B2040" t="s">
        <v>6660</v>
      </c>
      <c r="C2040" t="s">
        <v>6661</v>
      </c>
      <c r="D2040">
        <v>3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 t="s">
        <v>15</v>
      </c>
      <c r="W2040" t="s">
        <v>16</v>
      </c>
      <c r="X2040" t="s">
        <v>17</v>
      </c>
      <c r="Y2040" t="s">
        <v>17</v>
      </c>
      <c r="Z2040" t="s">
        <v>16</v>
      </c>
      <c r="AA2040" t="s">
        <v>18</v>
      </c>
      <c r="AB2040" s="3">
        <v>14</v>
      </c>
      <c r="AC2040" s="3">
        <f t="shared" si="217"/>
        <v>0</v>
      </c>
      <c r="AD2040" s="3">
        <f t="shared" si="218"/>
        <v>0</v>
      </c>
      <c r="AE2040" s="3">
        <f t="shared" si="219"/>
        <v>14</v>
      </c>
      <c r="AF2040" s="4" t="str">
        <f t="shared" si="220"/>
        <v/>
      </c>
      <c r="AG2040" s="4" t="str">
        <f t="shared" si="221"/>
        <v>Pass</v>
      </c>
      <c r="AH2040" s="3">
        <f t="shared" si="222"/>
        <v>1</v>
      </c>
      <c r="AI2040" s="3" t="str">
        <f t="shared" si="223"/>
        <v>Đủ Điều kiện dự thi</v>
      </c>
      <c r="AJ2040" t="e">
        <f>VLOOKUP(A2040,'DSSV VIE1016'!$B$2:$D$55,3,0)</f>
        <v>#N/A</v>
      </c>
    </row>
    <row r="2041" spans="1:36" x14ac:dyDescent="0.35">
      <c r="A2041" t="s">
        <v>6662</v>
      </c>
      <c r="B2041" t="s">
        <v>6663</v>
      </c>
      <c r="C2041" t="s">
        <v>6664</v>
      </c>
      <c r="D2041">
        <v>3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 t="s">
        <v>15</v>
      </c>
      <c r="W2041" t="s">
        <v>16</v>
      </c>
      <c r="X2041" t="s">
        <v>17</v>
      </c>
      <c r="Y2041" t="s">
        <v>17</v>
      </c>
      <c r="Z2041" t="s">
        <v>16</v>
      </c>
      <c r="AA2041" t="s">
        <v>18</v>
      </c>
      <c r="AB2041" s="3">
        <v>14</v>
      </c>
      <c r="AC2041" s="3">
        <f t="shared" si="217"/>
        <v>0</v>
      </c>
      <c r="AD2041" s="3">
        <f t="shared" si="218"/>
        <v>0</v>
      </c>
      <c r="AE2041" s="3">
        <f t="shared" si="219"/>
        <v>14</v>
      </c>
      <c r="AF2041" s="4" t="str">
        <f t="shared" si="220"/>
        <v/>
      </c>
      <c r="AG2041" s="4" t="str">
        <f t="shared" si="221"/>
        <v>Pass</v>
      </c>
      <c r="AH2041" s="3">
        <f t="shared" si="222"/>
        <v>1</v>
      </c>
      <c r="AI2041" s="3" t="str">
        <f t="shared" si="223"/>
        <v>Đủ Điều kiện dự thi</v>
      </c>
      <c r="AJ2041" t="e">
        <f>VLOOKUP(A2041,'DSSV VIE1016'!$B$2:$D$55,3,0)</f>
        <v>#N/A</v>
      </c>
    </row>
    <row r="2042" spans="1:36" x14ac:dyDescent="0.35">
      <c r="A2042" t="s">
        <v>6665</v>
      </c>
      <c r="B2042" t="s">
        <v>6666</v>
      </c>
      <c r="C2042" t="s">
        <v>6667</v>
      </c>
      <c r="D2042">
        <v>3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 t="s">
        <v>15</v>
      </c>
      <c r="W2042" t="s">
        <v>16</v>
      </c>
      <c r="X2042" t="s">
        <v>17</v>
      </c>
      <c r="Y2042" t="s">
        <v>17</v>
      </c>
      <c r="Z2042" t="s">
        <v>16</v>
      </c>
      <c r="AA2042" t="s">
        <v>18</v>
      </c>
      <c r="AB2042" s="3">
        <v>14</v>
      </c>
      <c r="AC2042" s="3">
        <f t="shared" si="217"/>
        <v>0</v>
      </c>
      <c r="AD2042" s="3">
        <f t="shared" si="218"/>
        <v>0</v>
      </c>
      <c r="AE2042" s="3">
        <f t="shared" si="219"/>
        <v>14</v>
      </c>
      <c r="AF2042" s="4" t="str">
        <f t="shared" si="220"/>
        <v/>
      </c>
      <c r="AG2042" s="4" t="str">
        <f t="shared" si="221"/>
        <v>Pass</v>
      </c>
      <c r="AH2042" s="3">
        <f t="shared" si="222"/>
        <v>1</v>
      </c>
      <c r="AI2042" s="3" t="str">
        <f t="shared" si="223"/>
        <v>Đủ Điều kiện dự thi</v>
      </c>
      <c r="AJ2042" t="e">
        <f>VLOOKUP(A2042,'DSSV VIE1016'!$B$2:$D$55,3,0)</f>
        <v>#N/A</v>
      </c>
    </row>
    <row r="2043" spans="1:36" x14ac:dyDescent="0.35">
      <c r="A2043" t="s">
        <v>6668</v>
      </c>
      <c r="B2043" t="s">
        <v>6669</v>
      </c>
      <c r="C2043" t="s">
        <v>6670</v>
      </c>
      <c r="D2043">
        <v>3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 t="s">
        <v>15</v>
      </c>
      <c r="W2043" t="s">
        <v>16</v>
      </c>
      <c r="X2043" t="s">
        <v>17</v>
      </c>
      <c r="Y2043" t="s">
        <v>17</v>
      </c>
      <c r="Z2043" t="s">
        <v>16</v>
      </c>
      <c r="AA2043" t="s">
        <v>18</v>
      </c>
      <c r="AB2043" s="3">
        <v>14</v>
      </c>
      <c r="AC2043" s="3">
        <f t="shared" si="217"/>
        <v>0</v>
      </c>
      <c r="AD2043" s="3">
        <f t="shared" si="218"/>
        <v>0</v>
      </c>
      <c r="AE2043" s="3">
        <f t="shared" si="219"/>
        <v>14</v>
      </c>
      <c r="AF2043" s="4" t="str">
        <f t="shared" si="220"/>
        <v/>
      </c>
      <c r="AG2043" s="4" t="str">
        <f t="shared" si="221"/>
        <v>Pass</v>
      </c>
      <c r="AH2043" s="3">
        <f t="shared" si="222"/>
        <v>1</v>
      </c>
      <c r="AI2043" s="3" t="str">
        <f t="shared" si="223"/>
        <v>Đủ Điều kiện dự thi</v>
      </c>
      <c r="AJ2043" t="e">
        <f>VLOOKUP(A2043,'DSSV VIE1016'!$B$2:$D$55,3,0)</f>
        <v>#N/A</v>
      </c>
    </row>
    <row r="2044" spans="1:36" x14ac:dyDescent="0.35">
      <c r="A2044" t="s">
        <v>6671</v>
      </c>
      <c r="B2044" t="s">
        <v>6672</v>
      </c>
      <c r="C2044" t="s">
        <v>6673</v>
      </c>
      <c r="D2044">
        <v>3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 t="s">
        <v>15</v>
      </c>
      <c r="W2044" t="s">
        <v>16</v>
      </c>
      <c r="X2044" t="s">
        <v>17</v>
      </c>
      <c r="Y2044" t="s">
        <v>17</v>
      </c>
      <c r="Z2044" t="s">
        <v>16</v>
      </c>
      <c r="AA2044" t="s">
        <v>18</v>
      </c>
      <c r="AB2044" s="3">
        <v>14</v>
      </c>
      <c r="AC2044" s="3">
        <f t="shared" si="217"/>
        <v>0</v>
      </c>
      <c r="AD2044" s="3">
        <f t="shared" si="218"/>
        <v>0</v>
      </c>
      <c r="AE2044" s="3">
        <f t="shared" si="219"/>
        <v>14</v>
      </c>
      <c r="AF2044" s="4" t="str">
        <f t="shared" si="220"/>
        <v/>
      </c>
      <c r="AG2044" s="4" t="str">
        <f t="shared" si="221"/>
        <v>Pass</v>
      </c>
      <c r="AH2044" s="3">
        <f t="shared" si="222"/>
        <v>1</v>
      </c>
      <c r="AI2044" s="3" t="str">
        <f t="shared" si="223"/>
        <v>Đủ Điều kiện dự thi</v>
      </c>
      <c r="AJ2044" t="e">
        <f>VLOOKUP(A2044,'DSSV VIE1016'!$B$2:$D$55,3,0)</f>
        <v>#N/A</v>
      </c>
    </row>
    <row r="2045" spans="1:36" x14ac:dyDescent="0.35">
      <c r="A2045" t="s">
        <v>6674</v>
      </c>
      <c r="B2045" t="s">
        <v>208</v>
      </c>
      <c r="C2045" t="s">
        <v>209</v>
      </c>
      <c r="D2045">
        <v>0</v>
      </c>
      <c r="E2045" t="s">
        <v>14</v>
      </c>
      <c r="F2045" t="s">
        <v>14</v>
      </c>
      <c r="G2045" t="s">
        <v>14</v>
      </c>
      <c r="H2045" t="s">
        <v>14</v>
      </c>
      <c r="I2045" t="s">
        <v>14</v>
      </c>
      <c r="J2045" t="s">
        <v>14</v>
      </c>
      <c r="K2045" t="s">
        <v>14</v>
      </c>
      <c r="L2045" t="s">
        <v>14</v>
      </c>
      <c r="M2045" t="s">
        <v>14</v>
      </c>
      <c r="N2045" t="s">
        <v>14</v>
      </c>
      <c r="O2045" t="s">
        <v>14</v>
      </c>
      <c r="P2045" t="s">
        <v>14</v>
      </c>
      <c r="Q2045" t="s">
        <v>14</v>
      </c>
      <c r="R2045" t="s">
        <v>14</v>
      </c>
      <c r="S2045">
        <v>0</v>
      </c>
      <c r="T2045" t="s">
        <v>14</v>
      </c>
      <c r="U2045" t="s">
        <v>14</v>
      </c>
      <c r="V2045" t="s">
        <v>15</v>
      </c>
      <c r="W2045" t="s">
        <v>16</v>
      </c>
      <c r="X2045" t="s">
        <v>17</v>
      </c>
      <c r="Y2045" t="s">
        <v>17</v>
      </c>
      <c r="Z2045" t="s">
        <v>16</v>
      </c>
      <c r="AA2045" t="s">
        <v>18</v>
      </c>
      <c r="AB2045" s="3">
        <v>14</v>
      </c>
      <c r="AC2045" s="3">
        <f t="shared" si="217"/>
        <v>14</v>
      </c>
      <c r="AD2045" s="3">
        <f t="shared" si="218"/>
        <v>0</v>
      </c>
      <c r="AE2045" s="3">
        <f t="shared" si="219"/>
        <v>0</v>
      </c>
      <c r="AF2045" s="4" t="str">
        <f t="shared" si="220"/>
        <v>Chưa tham gia học lần nào</v>
      </c>
      <c r="AG2045" s="4" t="str">
        <f t="shared" si="221"/>
        <v>Fail</v>
      </c>
      <c r="AH2045" s="3">
        <f t="shared" si="222"/>
        <v>0</v>
      </c>
      <c r="AI2045" s="3" t="str">
        <f t="shared" si="223"/>
        <v>Fail</v>
      </c>
      <c r="AJ2045" t="e">
        <f>VLOOKUP(A2045,'DSSV VIE1016'!$B$2:$D$55,3,0)</f>
        <v>#N/A</v>
      </c>
    </row>
    <row r="2046" spans="1:36" x14ac:dyDescent="0.35">
      <c r="A2046" t="s">
        <v>6675</v>
      </c>
      <c r="B2046" t="s">
        <v>6676</v>
      </c>
      <c r="C2046" t="s">
        <v>6677</v>
      </c>
      <c r="D2046">
        <v>2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 t="s">
        <v>14</v>
      </c>
      <c r="V2046" t="s">
        <v>15</v>
      </c>
      <c r="W2046" t="s">
        <v>16</v>
      </c>
      <c r="X2046" t="s">
        <v>17</v>
      </c>
      <c r="Y2046" t="s">
        <v>17</v>
      </c>
      <c r="Z2046" t="s">
        <v>16</v>
      </c>
      <c r="AA2046" t="s">
        <v>18</v>
      </c>
      <c r="AB2046" s="3">
        <v>14</v>
      </c>
      <c r="AC2046" s="3">
        <f t="shared" si="217"/>
        <v>0</v>
      </c>
      <c r="AD2046" s="3">
        <f t="shared" si="218"/>
        <v>0</v>
      </c>
      <c r="AE2046" s="3">
        <f t="shared" si="219"/>
        <v>14</v>
      </c>
      <c r="AF2046" s="4" t="str">
        <f t="shared" si="220"/>
        <v/>
      </c>
      <c r="AG2046" s="4" t="str">
        <f t="shared" si="221"/>
        <v>Pass</v>
      </c>
      <c r="AH2046" s="3">
        <f t="shared" si="222"/>
        <v>1</v>
      </c>
      <c r="AI2046" s="3" t="str">
        <f t="shared" si="223"/>
        <v>Đủ Điều kiện dự thi</v>
      </c>
      <c r="AJ2046" t="e">
        <f>VLOOKUP(A2046,'DSSV VIE1016'!$B$2:$D$55,3,0)</f>
        <v>#N/A</v>
      </c>
    </row>
    <row r="2047" spans="1:36" x14ac:dyDescent="0.35">
      <c r="A2047" t="s">
        <v>6678</v>
      </c>
      <c r="B2047" t="s">
        <v>6679</v>
      </c>
      <c r="C2047" t="s">
        <v>6680</v>
      </c>
      <c r="D2047">
        <v>0</v>
      </c>
      <c r="E2047" t="s">
        <v>14</v>
      </c>
      <c r="F2047" t="s">
        <v>14</v>
      </c>
      <c r="G2047" t="s">
        <v>14</v>
      </c>
      <c r="H2047" t="s">
        <v>14</v>
      </c>
      <c r="I2047" t="s">
        <v>14</v>
      </c>
      <c r="J2047" t="s">
        <v>14</v>
      </c>
      <c r="K2047" t="s">
        <v>14</v>
      </c>
      <c r="L2047" t="s">
        <v>14</v>
      </c>
      <c r="M2047" t="s">
        <v>14</v>
      </c>
      <c r="N2047" t="s">
        <v>14</v>
      </c>
      <c r="O2047" t="s">
        <v>14</v>
      </c>
      <c r="P2047" t="s">
        <v>14</v>
      </c>
      <c r="Q2047" t="s">
        <v>14</v>
      </c>
      <c r="R2047" t="s">
        <v>14</v>
      </c>
      <c r="S2047">
        <v>0</v>
      </c>
      <c r="T2047" t="s">
        <v>14</v>
      </c>
      <c r="U2047" t="s">
        <v>14</v>
      </c>
      <c r="V2047" t="s">
        <v>15</v>
      </c>
      <c r="W2047" t="s">
        <v>16</v>
      </c>
      <c r="X2047" t="s">
        <v>17</v>
      </c>
      <c r="Y2047" t="s">
        <v>17</v>
      </c>
      <c r="Z2047" t="s">
        <v>16</v>
      </c>
      <c r="AA2047" t="s">
        <v>18</v>
      </c>
      <c r="AB2047" s="3">
        <v>14</v>
      </c>
      <c r="AC2047" s="3">
        <f t="shared" si="217"/>
        <v>14</v>
      </c>
      <c r="AD2047" s="3">
        <f t="shared" si="218"/>
        <v>0</v>
      </c>
      <c r="AE2047" s="3">
        <f t="shared" si="219"/>
        <v>0</v>
      </c>
      <c r="AF2047" s="4" t="str">
        <f t="shared" si="220"/>
        <v>Chưa tham gia học lần nào</v>
      </c>
      <c r="AG2047" s="4" t="str">
        <f t="shared" si="221"/>
        <v>Fail</v>
      </c>
      <c r="AH2047" s="3">
        <f t="shared" si="222"/>
        <v>0</v>
      </c>
      <c r="AI2047" s="3" t="str">
        <f t="shared" si="223"/>
        <v>Fail</v>
      </c>
      <c r="AJ2047" t="e">
        <f>VLOOKUP(A2047,'DSSV VIE1016'!$B$2:$D$55,3,0)</f>
        <v>#N/A</v>
      </c>
    </row>
    <row r="2048" spans="1:36" x14ac:dyDescent="0.35">
      <c r="A2048" t="s">
        <v>6681</v>
      </c>
      <c r="B2048" t="s">
        <v>186</v>
      </c>
      <c r="C2048" t="s">
        <v>187</v>
      </c>
      <c r="D2048">
        <v>2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 t="s">
        <v>14</v>
      </c>
      <c r="V2048" t="s">
        <v>15</v>
      </c>
      <c r="W2048" t="s">
        <v>16</v>
      </c>
      <c r="X2048" t="s">
        <v>17</v>
      </c>
      <c r="Y2048" t="s">
        <v>17</v>
      </c>
      <c r="Z2048" t="s">
        <v>16</v>
      </c>
      <c r="AA2048" t="s">
        <v>18</v>
      </c>
      <c r="AB2048" s="3">
        <v>14</v>
      </c>
      <c r="AC2048" s="3">
        <f t="shared" si="217"/>
        <v>0</v>
      </c>
      <c r="AD2048" s="3">
        <f t="shared" si="218"/>
        <v>0</v>
      </c>
      <c r="AE2048" s="3">
        <f t="shared" si="219"/>
        <v>14</v>
      </c>
      <c r="AF2048" s="4" t="str">
        <f t="shared" si="220"/>
        <v/>
      </c>
      <c r="AG2048" s="4" t="str">
        <f t="shared" si="221"/>
        <v>Pass</v>
      </c>
      <c r="AH2048" s="3">
        <f t="shared" si="222"/>
        <v>1</v>
      </c>
      <c r="AI2048" s="3" t="str">
        <f t="shared" si="223"/>
        <v>Đủ Điều kiện dự thi</v>
      </c>
      <c r="AJ2048" t="e">
        <f>VLOOKUP(A2048,'DSSV VIE1016'!$B$2:$D$55,3,0)</f>
        <v>#N/A</v>
      </c>
    </row>
    <row r="2049" spans="1:36" x14ac:dyDescent="0.35">
      <c r="A2049" t="s">
        <v>6682</v>
      </c>
      <c r="B2049" t="s">
        <v>6683</v>
      </c>
      <c r="C2049" t="s">
        <v>6684</v>
      </c>
      <c r="D2049">
        <v>3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 t="s">
        <v>15</v>
      </c>
      <c r="W2049" t="s">
        <v>16</v>
      </c>
      <c r="X2049" t="s">
        <v>17</v>
      </c>
      <c r="Y2049" t="s">
        <v>17</v>
      </c>
      <c r="Z2049" t="s">
        <v>16</v>
      </c>
      <c r="AA2049" t="s">
        <v>18</v>
      </c>
      <c r="AB2049" s="3">
        <v>14</v>
      </c>
      <c r="AC2049" s="3">
        <f t="shared" si="217"/>
        <v>0</v>
      </c>
      <c r="AD2049" s="3">
        <f t="shared" si="218"/>
        <v>0</v>
      </c>
      <c r="AE2049" s="3">
        <f t="shared" si="219"/>
        <v>14</v>
      </c>
      <c r="AF2049" s="4" t="str">
        <f t="shared" si="220"/>
        <v/>
      </c>
      <c r="AG2049" s="4" t="str">
        <f t="shared" si="221"/>
        <v>Pass</v>
      </c>
      <c r="AH2049" s="3">
        <f t="shared" si="222"/>
        <v>1</v>
      </c>
      <c r="AI2049" s="3" t="str">
        <f t="shared" si="223"/>
        <v>Đủ Điều kiện dự thi</v>
      </c>
      <c r="AJ2049" t="e">
        <f>VLOOKUP(A2049,'DSSV VIE1016'!$B$2:$D$55,3,0)</f>
        <v>#N/A</v>
      </c>
    </row>
    <row r="2050" spans="1:36" x14ac:dyDescent="0.35">
      <c r="A2050" t="s">
        <v>6685</v>
      </c>
      <c r="B2050" t="s">
        <v>6686</v>
      </c>
      <c r="C2050" t="s">
        <v>6687</v>
      </c>
      <c r="D2050">
        <v>1.9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0.9</v>
      </c>
      <c r="U2050" t="s">
        <v>14</v>
      </c>
      <c r="V2050" t="s">
        <v>15</v>
      </c>
      <c r="W2050" t="s">
        <v>16</v>
      </c>
      <c r="X2050" t="s">
        <v>17</v>
      </c>
      <c r="Y2050" t="s">
        <v>17</v>
      </c>
      <c r="Z2050" t="s">
        <v>16</v>
      </c>
      <c r="AA2050" t="s">
        <v>18</v>
      </c>
      <c r="AB2050" s="3">
        <v>14</v>
      </c>
      <c r="AC2050" s="3">
        <f t="shared" si="217"/>
        <v>0</v>
      </c>
      <c r="AD2050" s="3">
        <f t="shared" si="218"/>
        <v>0</v>
      </c>
      <c r="AE2050" s="3">
        <f t="shared" si="219"/>
        <v>14</v>
      </c>
      <c r="AF2050" s="4" t="str">
        <f t="shared" si="220"/>
        <v/>
      </c>
      <c r="AG2050" s="4" t="str">
        <f t="shared" si="221"/>
        <v>Pass</v>
      </c>
      <c r="AH2050" s="3">
        <f t="shared" si="222"/>
        <v>1</v>
      </c>
      <c r="AI2050" s="3" t="str">
        <f t="shared" si="223"/>
        <v>Đủ Điều kiện dự thi</v>
      </c>
      <c r="AJ2050" t="e">
        <f>VLOOKUP(A2050,'DSSV VIE1016'!$B$2:$D$55,3,0)</f>
        <v>#N/A</v>
      </c>
    </row>
    <row r="2051" spans="1:36" x14ac:dyDescent="0.35">
      <c r="A2051" t="s">
        <v>6688</v>
      </c>
      <c r="B2051" t="s">
        <v>6689</v>
      </c>
      <c r="C2051" t="s">
        <v>6690</v>
      </c>
      <c r="D2051">
        <v>0</v>
      </c>
      <c r="E2051" t="s">
        <v>14</v>
      </c>
      <c r="F2051" t="s">
        <v>14</v>
      </c>
      <c r="G2051" t="s">
        <v>14</v>
      </c>
      <c r="H2051" t="s">
        <v>14</v>
      </c>
      <c r="I2051" t="s">
        <v>14</v>
      </c>
      <c r="J2051" t="s">
        <v>14</v>
      </c>
      <c r="K2051" t="s">
        <v>14</v>
      </c>
      <c r="L2051" t="s">
        <v>14</v>
      </c>
      <c r="M2051" t="s">
        <v>14</v>
      </c>
      <c r="N2051" t="s">
        <v>14</v>
      </c>
      <c r="O2051" t="s">
        <v>14</v>
      </c>
      <c r="P2051" t="s">
        <v>14</v>
      </c>
      <c r="Q2051" t="s">
        <v>14</v>
      </c>
      <c r="R2051" t="s">
        <v>14</v>
      </c>
      <c r="S2051">
        <v>0</v>
      </c>
      <c r="T2051" t="s">
        <v>14</v>
      </c>
      <c r="U2051" t="s">
        <v>14</v>
      </c>
      <c r="V2051" t="s">
        <v>15</v>
      </c>
      <c r="W2051" t="s">
        <v>16</v>
      </c>
      <c r="X2051" t="s">
        <v>17</v>
      </c>
      <c r="Y2051" t="s">
        <v>17</v>
      </c>
      <c r="Z2051" t="s">
        <v>16</v>
      </c>
      <c r="AA2051" t="s">
        <v>18</v>
      </c>
      <c r="AB2051" s="3">
        <v>14</v>
      </c>
      <c r="AC2051" s="3">
        <f t="shared" ref="AC2051:AC2114" si="224">COUNTIF(E2051:R2051,"Not Attempted")</f>
        <v>14</v>
      </c>
      <c r="AD2051" s="3">
        <f t="shared" ref="AD2051:AD2114" si="225">AB2051-AC2051-AE2051</f>
        <v>0</v>
      </c>
      <c r="AE2051" s="3">
        <f t="shared" ref="AE2051:AE2114" si="226">COUNTIF(E2051:R2051,1)</f>
        <v>0</v>
      </c>
      <c r="AF2051" s="4" t="str">
        <f t="shared" ref="AF2051:AF2114" si="227">IF(AC2051=14,"Chưa tham gia học lần nào","")</f>
        <v>Chưa tham gia học lần nào</v>
      </c>
      <c r="AG2051" s="4" t="str">
        <f t="shared" ref="AG2051:AG2114" si="228">IF(AND(MIN(E2051:R2051)&gt;=1,COUNT(E2051:R2051)=COUNTA(E2051:R2051)),"Pass","Fail")</f>
        <v>Fail</v>
      </c>
      <c r="AH2051" s="3">
        <f t="shared" ref="AH2051:AH2114" si="229">COUNT(T2051,"&gt;=0.5")</f>
        <v>0</v>
      </c>
      <c r="AI2051" s="3" t="str">
        <f t="shared" ref="AI2051:AI2114" si="230">IF(AND(AG2051="Pass",AH2051&gt;=0.5),"Đủ Điều kiện dự thi","Fail")</f>
        <v>Fail</v>
      </c>
      <c r="AJ2051" t="e">
        <f>VLOOKUP(A2051,'DSSV VIE1016'!$B$2:$D$55,3,0)</f>
        <v>#N/A</v>
      </c>
    </row>
    <row r="2052" spans="1:36" x14ac:dyDescent="0.35">
      <c r="A2052" t="s">
        <v>6691</v>
      </c>
      <c r="B2052" t="s">
        <v>6692</v>
      </c>
      <c r="C2052" t="s">
        <v>6693</v>
      </c>
      <c r="D2052">
        <v>3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 t="s">
        <v>15</v>
      </c>
      <c r="W2052" t="s">
        <v>16</v>
      </c>
      <c r="X2052" t="s">
        <v>17</v>
      </c>
      <c r="Y2052" t="s">
        <v>17</v>
      </c>
      <c r="Z2052" t="s">
        <v>16</v>
      </c>
      <c r="AA2052" t="s">
        <v>18</v>
      </c>
      <c r="AB2052" s="3">
        <v>14</v>
      </c>
      <c r="AC2052" s="3">
        <f t="shared" si="224"/>
        <v>0</v>
      </c>
      <c r="AD2052" s="3">
        <f t="shared" si="225"/>
        <v>0</v>
      </c>
      <c r="AE2052" s="3">
        <f t="shared" si="226"/>
        <v>14</v>
      </c>
      <c r="AF2052" s="4" t="str">
        <f t="shared" si="227"/>
        <v/>
      </c>
      <c r="AG2052" s="4" t="str">
        <f t="shared" si="228"/>
        <v>Pass</v>
      </c>
      <c r="AH2052" s="3">
        <f t="shared" si="229"/>
        <v>1</v>
      </c>
      <c r="AI2052" s="3" t="str">
        <f t="shared" si="230"/>
        <v>Đủ Điều kiện dự thi</v>
      </c>
      <c r="AJ2052" t="e">
        <f>VLOOKUP(A2052,'DSSV VIE1016'!$B$2:$D$55,3,0)</f>
        <v>#N/A</v>
      </c>
    </row>
    <row r="2053" spans="1:36" x14ac:dyDescent="0.35">
      <c r="A2053" t="s">
        <v>6694</v>
      </c>
      <c r="B2053" t="s">
        <v>6695</v>
      </c>
      <c r="C2053" t="s">
        <v>6696</v>
      </c>
      <c r="D2053">
        <v>2.9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0.9</v>
      </c>
      <c r="U2053">
        <v>1</v>
      </c>
      <c r="V2053" t="s">
        <v>15</v>
      </c>
      <c r="W2053" t="s">
        <v>16</v>
      </c>
      <c r="X2053" t="s">
        <v>17</v>
      </c>
      <c r="Y2053" t="s">
        <v>17</v>
      </c>
      <c r="Z2053" t="s">
        <v>16</v>
      </c>
      <c r="AA2053" t="s">
        <v>18</v>
      </c>
      <c r="AB2053" s="3">
        <v>14</v>
      </c>
      <c r="AC2053" s="3">
        <f t="shared" si="224"/>
        <v>0</v>
      </c>
      <c r="AD2053" s="3">
        <f t="shared" si="225"/>
        <v>0</v>
      </c>
      <c r="AE2053" s="3">
        <f t="shared" si="226"/>
        <v>14</v>
      </c>
      <c r="AF2053" s="4" t="str">
        <f t="shared" si="227"/>
        <v/>
      </c>
      <c r="AG2053" s="4" t="str">
        <f t="shared" si="228"/>
        <v>Pass</v>
      </c>
      <c r="AH2053" s="3">
        <f t="shared" si="229"/>
        <v>1</v>
      </c>
      <c r="AI2053" s="3" t="str">
        <f t="shared" si="230"/>
        <v>Đủ Điều kiện dự thi</v>
      </c>
      <c r="AJ2053" t="e">
        <f>VLOOKUP(A2053,'DSSV VIE1016'!$B$2:$D$55,3,0)</f>
        <v>#N/A</v>
      </c>
    </row>
    <row r="2054" spans="1:36" x14ac:dyDescent="0.35">
      <c r="A2054" t="s">
        <v>6697</v>
      </c>
      <c r="B2054" t="s">
        <v>284</v>
      </c>
      <c r="C2054" t="s">
        <v>285</v>
      </c>
      <c r="D2054">
        <v>0.69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0.93</v>
      </c>
      <c r="N2054">
        <v>0.67</v>
      </c>
      <c r="O2054" t="s">
        <v>14</v>
      </c>
      <c r="P2054" t="s">
        <v>14</v>
      </c>
      <c r="Q2054" t="s">
        <v>14</v>
      </c>
      <c r="R2054" t="s">
        <v>14</v>
      </c>
      <c r="S2054">
        <v>0.68571428571399995</v>
      </c>
      <c r="T2054" t="s">
        <v>14</v>
      </c>
      <c r="U2054" t="s">
        <v>14</v>
      </c>
      <c r="V2054" t="s">
        <v>15</v>
      </c>
      <c r="W2054" t="s">
        <v>16</v>
      </c>
      <c r="X2054" t="s">
        <v>17</v>
      </c>
      <c r="Y2054" t="s">
        <v>17</v>
      </c>
      <c r="Z2054" t="s">
        <v>16</v>
      </c>
      <c r="AA2054" t="s">
        <v>18</v>
      </c>
      <c r="AB2054" s="3">
        <v>14</v>
      </c>
      <c r="AC2054" s="3">
        <f t="shared" si="224"/>
        <v>4</v>
      </c>
      <c r="AD2054" s="3">
        <f t="shared" si="225"/>
        <v>2</v>
      </c>
      <c r="AE2054" s="3">
        <f t="shared" si="226"/>
        <v>8</v>
      </c>
      <c r="AF2054" s="4" t="str">
        <f t="shared" si="227"/>
        <v/>
      </c>
      <c r="AG2054" s="4" t="str">
        <f t="shared" si="228"/>
        <v>Fail</v>
      </c>
      <c r="AH2054" s="3">
        <f t="shared" si="229"/>
        <v>0</v>
      </c>
      <c r="AI2054" s="3" t="str">
        <f t="shared" si="230"/>
        <v>Fail</v>
      </c>
      <c r="AJ2054" t="e">
        <f>VLOOKUP(A2054,'DSSV VIE1016'!$B$2:$D$55,3,0)</f>
        <v>#N/A</v>
      </c>
    </row>
    <row r="2055" spans="1:36" x14ac:dyDescent="0.35">
      <c r="A2055" t="s">
        <v>6698</v>
      </c>
      <c r="B2055" t="s">
        <v>6699</v>
      </c>
      <c r="C2055" t="s">
        <v>6700</v>
      </c>
      <c r="D2055">
        <v>2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 t="s">
        <v>14</v>
      </c>
      <c r="V2055" t="s">
        <v>15</v>
      </c>
      <c r="W2055" t="s">
        <v>16</v>
      </c>
      <c r="X2055" t="s">
        <v>17</v>
      </c>
      <c r="Y2055" t="s">
        <v>17</v>
      </c>
      <c r="Z2055" t="s">
        <v>16</v>
      </c>
      <c r="AA2055" t="s">
        <v>18</v>
      </c>
      <c r="AB2055" s="3">
        <v>14</v>
      </c>
      <c r="AC2055" s="3">
        <f t="shared" si="224"/>
        <v>0</v>
      </c>
      <c r="AD2055" s="3">
        <f t="shared" si="225"/>
        <v>0</v>
      </c>
      <c r="AE2055" s="3">
        <f t="shared" si="226"/>
        <v>14</v>
      </c>
      <c r="AF2055" s="4" t="str">
        <f t="shared" si="227"/>
        <v/>
      </c>
      <c r="AG2055" s="4" t="str">
        <f t="shared" si="228"/>
        <v>Pass</v>
      </c>
      <c r="AH2055" s="3">
        <f t="shared" si="229"/>
        <v>1</v>
      </c>
      <c r="AI2055" s="3" t="str">
        <f t="shared" si="230"/>
        <v>Đủ Điều kiện dự thi</v>
      </c>
      <c r="AJ2055" t="e">
        <f>VLOOKUP(A2055,'DSSV VIE1016'!$B$2:$D$55,3,0)</f>
        <v>#N/A</v>
      </c>
    </row>
    <row r="2056" spans="1:36" x14ac:dyDescent="0.35">
      <c r="A2056" t="s">
        <v>6701</v>
      </c>
      <c r="B2056" t="s">
        <v>6702</v>
      </c>
      <c r="C2056" t="s">
        <v>6703</v>
      </c>
      <c r="D2056">
        <v>3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 t="s">
        <v>15</v>
      </c>
      <c r="W2056" t="s">
        <v>16</v>
      </c>
      <c r="X2056" t="s">
        <v>17</v>
      </c>
      <c r="Y2056" t="s">
        <v>17</v>
      </c>
      <c r="Z2056" t="s">
        <v>16</v>
      </c>
      <c r="AA2056" t="s">
        <v>18</v>
      </c>
      <c r="AB2056" s="3">
        <v>14</v>
      </c>
      <c r="AC2056" s="3">
        <f t="shared" si="224"/>
        <v>0</v>
      </c>
      <c r="AD2056" s="3">
        <f t="shared" si="225"/>
        <v>0</v>
      </c>
      <c r="AE2056" s="3">
        <f t="shared" si="226"/>
        <v>14</v>
      </c>
      <c r="AF2056" s="4" t="str">
        <f t="shared" si="227"/>
        <v/>
      </c>
      <c r="AG2056" s="4" t="str">
        <f t="shared" si="228"/>
        <v>Pass</v>
      </c>
      <c r="AH2056" s="3">
        <f t="shared" si="229"/>
        <v>1</v>
      </c>
      <c r="AI2056" s="3" t="str">
        <f t="shared" si="230"/>
        <v>Đủ Điều kiện dự thi</v>
      </c>
      <c r="AJ2056" t="e">
        <f>VLOOKUP(A2056,'DSSV VIE1016'!$B$2:$D$55,3,0)</f>
        <v>#N/A</v>
      </c>
    </row>
    <row r="2057" spans="1:36" x14ac:dyDescent="0.35">
      <c r="A2057" t="s">
        <v>6704</v>
      </c>
      <c r="B2057" t="s">
        <v>6705</v>
      </c>
      <c r="C2057" t="s">
        <v>6706</v>
      </c>
      <c r="D2057">
        <v>2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 t="s">
        <v>14</v>
      </c>
      <c r="V2057" t="s">
        <v>15</v>
      </c>
      <c r="W2057" t="s">
        <v>16</v>
      </c>
      <c r="X2057" t="s">
        <v>17</v>
      </c>
      <c r="Y2057" t="s">
        <v>17</v>
      </c>
      <c r="Z2057" t="s">
        <v>16</v>
      </c>
      <c r="AA2057" t="s">
        <v>18</v>
      </c>
      <c r="AB2057" s="3">
        <v>14</v>
      </c>
      <c r="AC2057" s="3">
        <f t="shared" si="224"/>
        <v>0</v>
      </c>
      <c r="AD2057" s="3">
        <f t="shared" si="225"/>
        <v>0</v>
      </c>
      <c r="AE2057" s="3">
        <f t="shared" si="226"/>
        <v>14</v>
      </c>
      <c r="AF2057" s="4" t="str">
        <f t="shared" si="227"/>
        <v/>
      </c>
      <c r="AG2057" s="4" t="str">
        <f t="shared" si="228"/>
        <v>Pass</v>
      </c>
      <c r="AH2057" s="3">
        <f t="shared" si="229"/>
        <v>1</v>
      </c>
      <c r="AI2057" s="3" t="str">
        <f t="shared" si="230"/>
        <v>Đủ Điều kiện dự thi</v>
      </c>
      <c r="AJ2057" t="e">
        <f>VLOOKUP(A2057,'DSSV VIE1016'!$B$2:$D$55,3,0)</f>
        <v>#N/A</v>
      </c>
    </row>
    <row r="2058" spans="1:36" x14ac:dyDescent="0.35">
      <c r="A2058" t="s">
        <v>6707</v>
      </c>
      <c r="B2058" t="s">
        <v>6708</v>
      </c>
      <c r="C2058" t="s">
        <v>6709</v>
      </c>
      <c r="D2058">
        <v>2.9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0.9</v>
      </c>
      <c r="U2058">
        <v>1</v>
      </c>
      <c r="V2058" t="s">
        <v>15</v>
      </c>
      <c r="W2058" t="s">
        <v>16</v>
      </c>
      <c r="X2058" t="s">
        <v>17</v>
      </c>
      <c r="Y2058" t="s">
        <v>17</v>
      </c>
      <c r="Z2058" t="s">
        <v>16</v>
      </c>
      <c r="AA2058" t="s">
        <v>18</v>
      </c>
      <c r="AB2058" s="3">
        <v>14</v>
      </c>
      <c r="AC2058" s="3">
        <f t="shared" si="224"/>
        <v>0</v>
      </c>
      <c r="AD2058" s="3">
        <f t="shared" si="225"/>
        <v>0</v>
      </c>
      <c r="AE2058" s="3">
        <f t="shared" si="226"/>
        <v>14</v>
      </c>
      <c r="AF2058" s="4" t="str">
        <f t="shared" si="227"/>
        <v/>
      </c>
      <c r="AG2058" s="4" t="str">
        <f t="shared" si="228"/>
        <v>Pass</v>
      </c>
      <c r="AH2058" s="3">
        <f t="shared" si="229"/>
        <v>1</v>
      </c>
      <c r="AI2058" s="3" t="str">
        <f t="shared" si="230"/>
        <v>Đủ Điều kiện dự thi</v>
      </c>
      <c r="AJ2058" t="e">
        <f>VLOOKUP(A2058,'DSSV VIE1016'!$B$2:$D$55,3,0)</f>
        <v>#N/A</v>
      </c>
    </row>
    <row r="2059" spans="1:36" x14ac:dyDescent="0.35">
      <c r="A2059" t="s">
        <v>6710</v>
      </c>
      <c r="B2059" t="s">
        <v>280</v>
      </c>
      <c r="C2059" t="s">
        <v>281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 t="s">
        <v>14</v>
      </c>
      <c r="U2059" t="s">
        <v>14</v>
      </c>
      <c r="V2059" t="s">
        <v>15</v>
      </c>
      <c r="W2059" t="s">
        <v>16</v>
      </c>
      <c r="X2059" t="s">
        <v>17</v>
      </c>
      <c r="Y2059" t="s">
        <v>17</v>
      </c>
      <c r="Z2059" t="s">
        <v>16</v>
      </c>
      <c r="AA2059" t="s">
        <v>18</v>
      </c>
      <c r="AB2059" s="3">
        <v>14</v>
      </c>
      <c r="AC2059" s="3">
        <f t="shared" si="224"/>
        <v>0</v>
      </c>
      <c r="AD2059" s="3">
        <f t="shared" si="225"/>
        <v>0</v>
      </c>
      <c r="AE2059" s="3">
        <f t="shared" si="226"/>
        <v>14</v>
      </c>
      <c r="AF2059" s="4" t="str">
        <f t="shared" si="227"/>
        <v/>
      </c>
      <c r="AG2059" s="4" t="str">
        <f t="shared" si="228"/>
        <v>Pass</v>
      </c>
      <c r="AH2059" s="3">
        <f t="shared" si="229"/>
        <v>0</v>
      </c>
      <c r="AI2059" s="3" t="str">
        <f t="shared" si="230"/>
        <v>Fail</v>
      </c>
      <c r="AJ2059" t="e">
        <f>VLOOKUP(A2059,'DSSV VIE1016'!$B$2:$D$55,3,0)</f>
        <v>#N/A</v>
      </c>
    </row>
    <row r="2060" spans="1:36" x14ac:dyDescent="0.35">
      <c r="A2060" t="s">
        <v>6711</v>
      </c>
      <c r="B2060" t="s">
        <v>6712</v>
      </c>
      <c r="C2060" t="s">
        <v>6713</v>
      </c>
      <c r="D2060">
        <v>3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 t="s">
        <v>15</v>
      </c>
      <c r="W2060" t="s">
        <v>16</v>
      </c>
      <c r="X2060" t="s">
        <v>17</v>
      </c>
      <c r="Y2060" t="s">
        <v>17</v>
      </c>
      <c r="Z2060" t="s">
        <v>16</v>
      </c>
      <c r="AA2060" t="s">
        <v>18</v>
      </c>
      <c r="AB2060" s="3">
        <v>14</v>
      </c>
      <c r="AC2060" s="3">
        <f t="shared" si="224"/>
        <v>0</v>
      </c>
      <c r="AD2060" s="3">
        <f t="shared" si="225"/>
        <v>0</v>
      </c>
      <c r="AE2060" s="3">
        <f t="shared" si="226"/>
        <v>14</v>
      </c>
      <c r="AF2060" s="4" t="str">
        <f t="shared" si="227"/>
        <v/>
      </c>
      <c r="AG2060" s="4" t="str">
        <f t="shared" si="228"/>
        <v>Pass</v>
      </c>
      <c r="AH2060" s="3">
        <f t="shared" si="229"/>
        <v>1</v>
      </c>
      <c r="AI2060" s="3" t="str">
        <f t="shared" si="230"/>
        <v>Đủ Điều kiện dự thi</v>
      </c>
      <c r="AJ2060" t="e">
        <f>VLOOKUP(A2060,'DSSV VIE1016'!$B$2:$D$55,3,0)</f>
        <v>#N/A</v>
      </c>
    </row>
    <row r="2061" spans="1:36" x14ac:dyDescent="0.35">
      <c r="A2061" t="s">
        <v>6714</v>
      </c>
      <c r="B2061" t="s">
        <v>6715</v>
      </c>
      <c r="C2061" t="s">
        <v>6716</v>
      </c>
      <c r="D2061">
        <v>3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 t="s">
        <v>15</v>
      </c>
      <c r="W2061" t="s">
        <v>16</v>
      </c>
      <c r="X2061" t="s">
        <v>17</v>
      </c>
      <c r="Y2061" t="s">
        <v>17</v>
      </c>
      <c r="Z2061" t="s">
        <v>16</v>
      </c>
      <c r="AA2061" t="s">
        <v>18</v>
      </c>
      <c r="AB2061" s="3">
        <v>14</v>
      </c>
      <c r="AC2061" s="3">
        <f t="shared" si="224"/>
        <v>0</v>
      </c>
      <c r="AD2061" s="3">
        <f t="shared" si="225"/>
        <v>0</v>
      </c>
      <c r="AE2061" s="3">
        <f t="shared" si="226"/>
        <v>14</v>
      </c>
      <c r="AF2061" s="4" t="str">
        <f t="shared" si="227"/>
        <v/>
      </c>
      <c r="AG2061" s="4" t="str">
        <f t="shared" si="228"/>
        <v>Pass</v>
      </c>
      <c r="AH2061" s="3">
        <f t="shared" si="229"/>
        <v>1</v>
      </c>
      <c r="AI2061" s="3" t="str">
        <f t="shared" si="230"/>
        <v>Đủ Điều kiện dự thi</v>
      </c>
      <c r="AJ2061" t="e">
        <f>VLOOKUP(A2061,'DSSV VIE1016'!$B$2:$D$55,3,0)</f>
        <v>#N/A</v>
      </c>
    </row>
    <row r="2062" spans="1:36" x14ac:dyDescent="0.35">
      <c r="A2062" t="s">
        <v>6717</v>
      </c>
      <c r="B2062" t="s">
        <v>6718</v>
      </c>
      <c r="C2062" t="s">
        <v>6719</v>
      </c>
      <c r="D2062">
        <v>3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 t="s">
        <v>15</v>
      </c>
      <c r="W2062" t="s">
        <v>16</v>
      </c>
      <c r="X2062" t="s">
        <v>17</v>
      </c>
      <c r="Y2062" t="s">
        <v>17</v>
      </c>
      <c r="Z2062" t="s">
        <v>16</v>
      </c>
      <c r="AA2062" t="s">
        <v>18</v>
      </c>
      <c r="AB2062" s="3">
        <v>14</v>
      </c>
      <c r="AC2062" s="3">
        <f t="shared" si="224"/>
        <v>0</v>
      </c>
      <c r="AD2062" s="3">
        <f t="shared" si="225"/>
        <v>0</v>
      </c>
      <c r="AE2062" s="3">
        <f t="shared" si="226"/>
        <v>14</v>
      </c>
      <c r="AF2062" s="4" t="str">
        <f t="shared" si="227"/>
        <v/>
      </c>
      <c r="AG2062" s="4" t="str">
        <f t="shared" si="228"/>
        <v>Pass</v>
      </c>
      <c r="AH2062" s="3">
        <f t="shared" si="229"/>
        <v>1</v>
      </c>
      <c r="AI2062" s="3" t="str">
        <f t="shared" si="230"/>
        <v>Đủ Điều kiện dự thi</v>
      </c>
      <c r="AJ2062" t="e">
        <f>VLOOKUP(A2062,'DSSV VIE1016'!$B$2:$D$55,3,0)</f>
        <v>#N/A</v>
      </c>
    </row>
    <row r="2063" spans="1:36" x14ac:dyDescent="0.35">
      <c r="A2063" t="s">
        <v>6720</v>
      </c>
      <c r="B2063" t="s">
        <v>6721</v>
      </c>
      <c r="C2063" t="s">
        <v>6722</v>
      </c>
      <c r="D2063">
        <v>3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 t="s">
        <v>15</v>
      </c>
      <c r="W2063" t="s">
        <v>16</v>
      </c>
      <c r="X2063" t="s">
        <v>17</v>
      </c>
      <c r="Y2063" t="s">
        <v>17</v>
      </c>
      <c r="Z2063" t="s">
        <v>16</v>
      </c>
      <c r="AA2063" t="s">
        <v>18</v>
      </c>
      <c r="AB2063" s="3">
        <v>14</v>
      </c>
      <c r="AC2063" s="3">
        <f t="shared" si="224"/>
        <v>0</v>
      </c>
      <c r="AD2063" s="3">
        <f t="shared" si="225"/>
        <v>0</v>
      </c>
      <c r="AE2063" s="3">
        <f t="shared" si="226"/>
        <v>14</v>
      </c>
      <c r="AF2063" s="4" t="str">
        <f t="shared" si="227"/>
        <v/>
      </c>
      <c r="AG2063" s="4" t="str">
        <f t="shared" si="228"/>
        <v>Pass</v>
      </c>
      <c r="AH2063" s="3">
        <f t="shared" si="229"/>
        <v>1</v>
      </c>
      <c r="AI2063" s="3" t="str">
        <f t="shared" si="230"/>
        <v>Đủ Điều kiện dự thi</v>
      </c>
      <c r="AJ2063" t="e">
        <f>VLOOKUP(A2063,'DSSV VIE1016'!$B$2:$D$55,3,0)</f>
        <v>#N/A</v>
      </c>
    </row>
    <row r="2064" spans="1:36" x14ac:dyDescent="0.35">
      <c r="A2064" t="s">
        <v>6723</v>
      </c>
      <c r="B2064" t="s">
        <v>290</v>
      </c>
      <c r="C2064" t="s">
        <v>291</v>
      </c>
      <c r="D2064">
        <v>2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 t="s">
        <v>14</v>
      </c>
      <c r="U2064">
        <v>1</v>
      </c>
      <c r="V2064" t="s">
        <v>15</v>
      </c>
      <c r="W2064" t="s">
        <v>16</v>
      </c>
      <c r="X2064" t="s">
        <v>17</v>
      </c>
      <c r="Y2064" t="s">
        <v>17</v>
      </c>
      <c r="Z2064" t="s">
        <v>16</v>
      </c>
      <c r="AA2064" t="s">
        <v>18</v>
      </c>
      <c r="AB2064" s="3">
        <v>14</v>
      </c>
      <c r="AC2064" s="3">
        <f t="shared" si="224"/>
        <v>0</v>
      </c>
      <c r="AD2064" s="3">
        <f t="shared" si="225"/>
        <v>0</v>
      </c>
      <c r="AE2064" s="3">
        <f t="shared" si="226"/>
        <v>14</v>
      </c>
      <c r="AF2064" s="4" t="str">
        <f t="shared" si="227"/>
        <v/>
      </c>
      <c r="AG2064" s="4" t="str">
        <f t="shared" si="228"/>
        <v>Pass</v>
      </c>
      <c r="AH2064" s="3">
        <f t="shared" si="229"/>
        <v>0</v>
      </c>
      <c r="AI2064" s="3" t="str">
        <f t="shared" si="230"/>
        <v>Fail</v>
      </c>
      <c r="AJ2064" t="e">
        <f>VLOOKUP(A2064,'DSSV VIE1016'!$B$2:$D$55,3,0)</f>
        <v>#N/A</v>
      </c>
    </row>
    <row r="2065" spans="1:36" x14ac:dyDescent="0.35">
      <c r="A2065" t="s">
        <v>6724</v>
      </c>
      <c r="B2065" t="s">
        <v>6725</v>
      </c>
      <c r="C2065" t="s">
        <v>6726</v>
      </c>
      <c r="D2065">
        <v>2.9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0.9</v>
      </c>
      <c r="U2065">
        <v>1</v>
      </c>
      <c r="V2065" t="s">
        <v>15</v>
      </c>
      <c r="W2065" t="s">
        <v>16</v>
      </c>
      <c r="X2065" t="s">
        <v>17</v>
      </c>
      <c r="Y2065" t="s">
        <v>17</v>
      </c>
      <c r="Z2065" t="s">
        <v>16</v>
      </c>
      <c r="AA2065" t="s">
        <v>18</v>
      </c>
      <c r="AB2065" s="3">
        <v>14</v>
      </c>
      <c r="AC2065" s="3">
        <f t="shared" si="224"/>
        <v>0</v>
      </c>
      <c r="AD2065" s="3">
        <f t="shared" si="225"/>
        <v>0</v>
      </c>
      <c r="AE2065" s="3">
        <f t="shared" si="226"/>
        <v>14</v>
      </c>
      <c r="AF2065" s="4" t="str">
        <f t="shared" si="227"/>
        <v/>
      </c>
      <c r="AG2065" s="4" t="str">
        <f t="shared" si="228"/>
        <v>Pass</v>
      </c>
      <c r="AH2065" s="3">
        <f t="shared" si="229"/>
        <v>1</v>
      </c>
      <c r="AI2065" s="3" t="str">
        <f t="shared" si="230"/>
        <v>Đủ Điều kiện dự thi</v>
      </c>
      <c r="AJ2065" t="e">
        <f>VLOOKUP(A2065,'DSSV VIE1016'!$B$2:$D$55,3,0)</f>
        <v>#N/A</v>
      </c>
    </row>
    <row r="2066" spans="1:36" x14ac:dyDescent="0.35">
      <c r="A2066" t="s">
        <v>6727</v>
      </c>
      <c r="B2066" t="s">
        <v>6728</v>
      </c>
      <c r="C2066" t="s">
        <v>6729</v>
      </c>
      <c r="D2066">
        <v>2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 t="s">
        <v>14</v>
      </c>
      <c r="U2066">
        <v>1</v>
      </c>
      <c r="V2066" t="s">
        <v>15</v>
      </c>
      <c r="W2066" t="s">
        <v>16</v>
      </c>
      <c r="X2066" t="s">
        <v>17</v>
      </c>
      <c r="Y2066" t="s">
        <v>17</v>
      </c>
      <c r="Z2066" t="s">
        <v>16</v>
      </c>
      <c r="AA2066" t="s">
        <v>18</v>
      </c>
      <c r="AB2066" s="3">
        <v>14</v>
      </c>
      <c r="AC2066" s="3">
        <f t="shared" si="224"/>
        <v>0</v>
      </c>
      <c r="AD2066" s="3">
        <f t="shared" si="225"/>
        <v>0</v>
      </c>
      <c r="AE2066" s="3">
        <f t="shared" si="226"/>
        <v>14</v>
      </c>
      <c r="AF2066" s="4" t="str">
        <f t="shared" si="227"/>
        <v/>
      </c>
      <c r="AG2066" s="4" t="str">
        <f t="shared" si="228"/>
        <v>Pass</v>
      </c>
      <c r="AH2066" s="3">
        <f t="shared" si="229"/>
        <v>0</v>
      </c>
      <c r="AI2066" s="3" t="str">
        <f t="shared" si="230"/>
        <v>Fail</v>
      </c>
      <c r="AJ2066" t="e">
        <f>VLOOKUP(A2066,'DSSV VIE1016'!$B$2:$D$55,3,0)</f>
        <v>#N/A</v>
      </c>
    </row>
    <row r="2067" spans="1:36" x14ac:dyDescent="0.35">
      <c r="A2067" t="s">
        <v>6730</v>
      </c>
      <c r="B2067" t="s">
        <v>6731</v>
      </c>
      <c r="C2067" t="s">
        <v>6732</v>
      </c>
      <c r="D2067">
        <v>1.5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0.5</v>
      </c>
      <c r="U2067" t="s">
        <v>14</v>
      </c>
      <c r="V2067" t="s">
        <v>15</v>
      </c>
      <c r="W2067" t="s">
        <v>16</v>
      </c>
      <c r="X2067" t="s">
        <v>17</v>
      </c>
      <c r="Y2067" t="s">
        <v>17</v>
      </c>
      <c r="Z2067" t="s">
        <v>16</v>
      </c>
      <c r="AA2067" t="s">
        <v>18</v>
      </c>
      <c r="AB2067" s="3">
        <v>14</v>
      </c>
      <c r="AC2067" s="3">
        <f t="shared" si="224"/>
        <v>0</v>
      </c>
      <c r="AD2067" s="3">
        <f t="shared" si="225"/>
        <v>0</v>
      </c>
      <c r="AE2067" s="3">
        <f t="shared" si="226"/>
        <v>14</v>
      </c>
      <c r="AF2067" s="4" t="str">
        <f t="shared" si="227"/>
        <v/>
      </c>
      <c r="AG2067" s="4" t="str">
        <f t="shared" si="228"/>
        <v>Pass</v>
      </c>
      <c r="AH2067" s="3">
        <f t="shared" si="229"/>
        <v>1</v>
      </c>
      <c r="AI2067" s="3" t="str">
        <f t="shared" si="230"/>
        <v>Đủ Điều kiện dự thi</v>
      </c>
      <c r="AJ2067" t="e">
        <f>VLOOKUP(A2067,'DSSV VIE1016'!$B$2:$D$55,3,0)</f>
        <v>#N/A</v>
      </c>
    </row>
    <row r="2068" spans="1:36" x14ac:dyDescent="0.35">
      <c r="A2068" t="s">
        <v>6733</v>
      </c>
      <c r="B2068" t="s">
        <v>6734</v>
      </c>
      <c r="C2068" t="s">
        <v>6735</v>
      </c>
      <c r="D2068">
        <v>2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 t="s">
        <v>14</v>
      </c>
      <c r="V2068" t="s">
        <v>15</v>
      </c>
      <c r="W2068" t="s">
        <v>16</v>
      </c>
      <c r="X2068" t="s">
        <v>17</v>
      </c>
      <c r="Y2068" t="s">
        <v>17</v>
      </c>
      <c r="Z2068" t="s">
        <v>16</v>
      </c>
      <c r="AA2068" t="s">
        <v>18</v>
      </c>
      <c r="AB2068" s="3">
        <v>14</v>
      </c>
      <c r="AC2068" s="3">
        <f t="shared" si="224"/>
        <v>0</v>
      </c>
      <c r="AD2068" s="3">
        <f t="shared" si="225"/>
        <v>0</v>
      </c>
      <c r="AE2068" s="3">
        <f t="shared" si="226"/>
        <v>14</v>
      </c>
      <c r="AF2068" s="4" t="str">
        <f t="shared" si="227"/>
        <v/>
      </c>
      <c r="AG2068" s="4" t="str">
        <f t="shared" si="228"/>
        <v>Pass</v>
      </c>
      <c r="AH2068" s="3">
        <f t="shared" si="229"/>
        <v>1</v>
      </c>
      <c r="AI2068" s="3" t="str">
        <f t="shared" si="230"/>
        <v>Đủ Điều kiện dự thi</v>
      </c>
      <c r="AJ2068" t="e">
        <f>VLOOKUP(A2068,'DSSV VIE1016'!$B$2:$D$55,3,0)</f>
        <v>#N/A</v>
      </c>
    </row>
    <row r="2069" spans="1:36" x14ac:dyDescent="0.35">
      <c r="A2069" t="s">
        <v>6736</v>
      </c>
      <c r="B2069" t="s">
        <v>6737</v>
      </c>
      <c r="C2069" t="s">
        <v>6738</v>
      </c>
      <c r="D2069">
        <v>3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 t="s">
        <v>15</v>
      </c>
      <c r="W2069" t="s">
        <v>16</v>
      </c>
      <c r="X2069" t="s">
        <v>17</v>
      </c>
      <c r="Y2069" t="s">
        <v>17</v>
      </c>
      <c r="Z2069" t="s">
        <v>16</v>
      </c>
      <c r="AA2069" t="s">
        <v>18</v>
      </c>
      <c r="AB2069" s="3">
        <v>14</v>
      </c>
      <c r="AC2069" s="3">
        <f t="shared" si="224"/>
        <v>0</v>
      </c>
      <c r="AD2069" s="3">
        <f t="shared" si="225"/>
        <v>0</v>
      </c>
      <c r="AE2069" s="3">
        <f t="shared" si="226"/>
        <v>14</v>
      </c>
      <c r="AF2069" s="4" t="str">
        <f t="shared" si="227"/>
        <v/>
      </c>
      <c r="AG2069" s="4" t="str">
        <f t="shared" si="228"/>
        <v>Pass</v>
      </c>
      <c r="AH2069" s="3">
        <f t="shared" si="229"/>
        <v>1</v>
      </c>
      <c r="AI2069" s="3" t="str">
        <f t="shared" si="230"/>
        <v>Đủ Điều kiện dự thi</v>
      </c>
      <c r="AJ2069" t="e">
        <f>VLOOKUP(A2069,'DSSV VIE1016'!$B$2:$D$55,3,0)</f>
        <v>#N/A</v>
      </c>
    </row>
    <row r="2070" spans="1:36" x14ac:dyDescent="0.35">
      <c r="A2070" t="s">
        <v>6739</v>
      </c>
      <c r="B2070" t="s">
        <v>6740</v>
      </c>
      <c r="C2070" t="s">
        <v>6741</v>
      </c>
      <c r="D2070">
        <v>3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 t="s">
        <v>15</v>
      </c>
      <c r="W2070" t="s">
        <v>16</v>
      </c>
      <c r="X2070" t="s">
        <v>17</v>
      </c>
      <c r="Y2070" t="s">
        <v>17</v>
      </c>
      <c r="Z2070" t="s">
        <v>16</v>
      </c>
      <c r="AA2070" t="s">
        <v>18</v>
      </c>
      <c r="AB2070" s="3">
        <v>14</v>
      </c>
      <c r="AC2070" s="3">
        <f t="shared" si="224"/>
        <v>0</v>
      </c>
      <c r="AD2070" s="3">
        <f t="shared" si="225"/>
        <v>0</v>
      </c>
      <c r="AE2070" s="3">
        <f t="shared" si="226"/>
        <v>14</v>
      </c>
      <c r="AF2070" s="4" t="str">
        <f t="shared" si="227"/>
        <v/>
      </c>
      <c r="AG2070" s="4" t="str">
        <f t="shared" si="228"/>
        <v>Pass</v>
      </c>
      <c r="AH2070" s="3">
        <f t="shared" si="229"/>
        <v>1</v>
      </c>
      <c r="AI2070" s="3" t="str">
        <f t="shared" si="230"/>
        <v>Đủ Điều kiện dự thi</v>
      </c>
      <c r="AJ2070" t="e">
        <f>VLOOKUP(A2070,'DSSV VIE1016'!$B$2:$D$55,3,0)</f>
        <v>#N/A</v>
      </c>
    </row>
    <row r="2071" spans="1:36" x14ac:dyDescent="0.35">
      <c r="A2071" t="s">
        <v>6742</v>
      </c>
      <c r="B2071" t="s">
        <v>6743</v>
      </c>
      <c r="C2071" t="s">
        <v>6744</v>
      </c>
      <c r="D2071">
        <v>3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 t="s">
        <v>15</v>
      </c>
      <c r="W2071" t="s">
        <v>16</v>
      </c>
      <c r="X2071" t="s">
        <v>17</v>
      </c>
      <c r="Y2071" t="s">
        <v>17</v>
      </c>
      <c r="Z2071" t="s">
        <v>16</v>
      </c>
      <c r="AA2071" t="s">
        <v>18</v>
      </c>
      <c r="AB2071" s="3">
        <v>14</v>
      </c>
      <c r="AC2071" s="3">
        <f t="shared" si="224"/>
        <v>0</v>
      </c>
      <c r="AD2071" s="3">
        <f t="shared" si="225"/>
        <v>0</v>
      </c>
      <c r="AE2071" s="3">
        <f t="shared" si="226"/>
        <v>14</v>
      </c>
      <c r="AF2071" s="4" t="str">
        <f t="shared" si="227"/>
        <v/>
      </c>
      <c r="AG2071" s="4" t="str">
        <f t="shared" si="228"/>
        <v>Pass</v>
      </c>
      <c r="AH2071" s="3">
        <f t="shared" si="229"/>
        <v>1</v>
      </c>
      <c r="AI2071" s="3" t="str">
        <f t="shared" si="230"/>
        <v>Đủ Điều kiện dự thi</v>
      </c>
      <c r="AJ2071" t="e">
        <f>VLOOKUP(A2071,'DSSV VIE1016'!$B$2:$D$55,3,0)</f>
        <v>#N/A</v>
      </c>
    </row>
    <row r="2072" spans="1:36" x14ac:dyDescent="0.35">
      <c r="A2072" t="s">
        <v>6745</v>
      </c>
      <c r="B2072" t="s">
        <v>6746</v>
      </c>
      <c r="C2072" t="s">
        <v>6747</v>
      </c>
      <c r="D2072">
        <v>3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 t="s">
        <v>15</v>
      </c>
      <c r="W2072" t="s">
        <v>16</v>
      </c>
      <c r="X2072" t="s">
        <v>17</v>
      </c>
      <c r="Y2072" t="s">
        <v>17</v>
      </c>
      <c r="Z2072" t="s">
        <v>16</v>
      </c>
      <c r="AA2072" t="s">
        <v>18</v>
      </c>
      <c r="AB2072" s="3">
        <v>14</v>
      </c>
      <c r="AC2072" s="3">
        <f t="shared" si="224"/>
        <v>0</v>
      </c>
      <c r="AD2072" s="3">
        <f t="shared" si="225"/>
        <v>0</v>
      </c>
      <c r="AE2072" s="3">
        <f t="shared" si="226"/>
        <v>14</v>
      </c>
      <c r="AF2072" s="4" t="str">
        <f t="shared" si="227"/>
        <v/>
      </c>
      <c r="AG2072" s="4" t="str">
        <f t="shared" si="228"/>
        <v>Pass</v>
      </c>
      <c r="AH2072" s="3">
        <f t="shared" si="229"/>
        <v>1</v>
      </c>
      <c r="AI2072" s="3" t="str">
        <f t="shared" si="230"/>
        <v>Đủ Điều kiện dự thi</v>
      </c>
      <c r="AJ2072" t="e">
        <f>VLOOKUP(A2072,'DSSV VIE1016'!$B$2:$D$55,3,0)</f>
        <v>#N/A</v>
      </c>
    </row>
    <row r="2073" spans="1:36" x14ac:dyDescent="0.35">
      <c r="A2073" t="s">
        <v>6748</v>
      </c>
      <c r="B2073" t="s">
        <v>6749</v>
      </c>
      <c r="C2073" t="s">
        <v>6750</v>
      </c>
      <c r="D2073">
        <v>3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 t="s">
        <v>15</v>
      </c>
      <c r="W2073" t="s">
        <v>16</v>
      </c>
      <c r="X2073" t="s">
        <v>17</v>
      </c>
      <c r="Y2073" t="s">
        <v>17</v>
      </c>
      <c r="Z2073" t="s">
        <v>16</v>
      </c>
      <c r="AA2073" t="s">
        <v>18</v>
      </c>
      <c r="AB2073" s="3">
        <v>14</v>
      </c>
      <c r="AC2073" s="3">
        <f t="shared" si="224"/>
        <v>0</v>
      </c>
      <c r="AD2073" s="3">
        <f t="shared" si="225"/>
        <v>0</v>
      </c>
      <c r="AE2073" s="3">
        <f t="shared" si="226"/>
        <v>14</v>
      </c>
      <c r="AF2073" s="4" t="str">
        <f t="shared" si="227"/>
        <v/>
      </c>
      <c r="AG2073" s="4" t="str">
        <f t="shared" si="228"/>
        <v>Pass</v>
      </c>
      <c r="AH2073" s="3">
        <f t="shared" si="229"/>
        <v>1</v>
      </c>
      <c r="AI2073" s="3" t="str">
        <f t="shared" si="230"/>
        <v>Đủ Điều kiện dự thi</v>
      </c>
      <c r="AJ2073" t="e">
        <f>VLOOKUP(A2073,'DSSV VIE1016'!$B$2:$D$55,3,0)</f>
        <v>#N/A</v>
      </c>
    </row>
    <row r="2074" spans="1:36" x14ac:dyDescent="0.35">
      <c r="A2074" t="s">
        <v>6751</v>
      </c>
      <c r="B2074" t="s">
        <v>6752</v>
      </c>
      <c r="C2074" t="s">
        <v>6753</v>
      </c>
      <c r="D2074">
        <v>3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 t="s">
        <v>15</v>
      </c>
      <c r="W2074" t="s">
        <v>16</v>
      </c>
      <c r="X2074" t="s">
        <v>17</v>
      </c>
      <c r="Y2074" t="s">
        <v>17</v>
      </c>
      <c r="Z2074" t="s">
        <v>16</v>
      </c>
      <c r="AA2074" t="s">
        <v>18</v>
      </c>
      <c r="AB2074" s="3">
        <v>14</v>
      </c>
      <c r="AC2074" s="3">
        <f t="shared" si="224"/>
        <v>0</v>
      </c>
      <c r="AD2074" s="3">
        <f t="shared" si="225"/>
        <v>0</v>
      </c>
      <c r="AE2074" s="3">
        <f t="shared" si="226"/>
        <v>14</v>
      </c>
      <c r="AF2074" s="4" t="str">
        <f t="shared" si="227"/>
        <v/>
      </c>
      <c r="AG2074" s="4" t="str">
        <f t="shared" si="228"/>
        <v>Pass</v>
      </c>
      <c r="AH2074" s="3">
        <f t="shared" si="229"/>
        <v>1</v>
      </c>
      <c r="AI2074" s="3" t="str">
        <f t="shared" si="230"/>
        <v>Đủ Điều kiện dự thi</v>
      </c>
      <c r="AJ2074" t="e">
        <f>VLOOKUP(A2074,'DSSV VIE1016'!$B$2:$D$55,3,0)</f>
        <v>#N/A</v>
      </c>
    </row>
    <row r="2075" spans="1:36" x14ac:dyDescent="0.35">
      <c r="A2075" t="s">
        <v>6754</v>
      </c>
      <c r="B2075" t="s">
        <v>6755</v>
      </c>
      <c r="C2075" t="s">
        <v>6756</v>
      </c>
      <c r="D2075">
        <v>2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 t="s">
        <v>14</v>
      </c>
      <c r="V2075" t="s">
        <v>15</v>
      </c>
      <c r="W2075" t="s">
        <v>16</v>
      </c>
      <c r="X2075" t="s">
        <v>17</v>
      </c>
      <c r="Y2075" t="s">
        <v>17</v>
      </c>
      <c r="Z2075" t="s">
        <v>16</v>
      </c>
      <c r="AA2075" t="s">
        <v>18</v>
      </c>
      <c r="AB2075" s="3">
        <v>14</v>
      </c>
      <c r="AC2075" s="3">
        <f t="shared" si="224"/>
        <v>0</v>
      </c>
      <c r="AD2075" s="3">
        <f t="shared" si="225"/>
        <v>0</v>
      </c>
      <c r="AE2075" s="3">
        <f t="shared" si="226"/>
        <v>14</v>
      </c>
      <c r="AF2075" s="4" t="str">
        <f t="shared" si="227"/>
        <v/>
      </c>
      <c r="AG2075" s="4" t="str">
        <f t="shared" si="228"/>
        <v>Pass</v>
      </c>
      <c r="AH2075" s="3">
        <f t="shared" si="229"/>
        <v>1</v>
      </c>
      <c r="AI2075" s="3" t="str">
        <f t="shared" si="230"/>
        <v>Đủ Điều kiện dự thi</v>
      </c>
      <c r="AJ2075" t="e">
        <f>VLOOKUP(A2075,'DSSV VIE1016'!$B$2:$D$55,3,0)</f>
        <v>#N/A</v>
      </c>
    </row>
    <row r="2076" spans="1:36" x14ac:dyDescent="0.35">
      <c r="A2076" t="s">
        <v>6757</v>
      </c>
      <c r="B2076" t="s">
        <v>6758</v>
      </c>
      <c r="C2076" t="s">
        <v>6759</v>
      </c>
      <c r="D2076">
        <v>2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 t="s">
        <v>14</v>
      </c>
      <c r="V2076" t="s">
        <v>15</v>
      </c>
      <c r="W2076" t="s">
        <v>16</v>
      </c>
      <c r="X2076" t="s">
        <v>17</v>
      </c>
      <c r="Y2076" t="s">
        <v>17</v>
      </c>
      <c r="Z2076" t="s">
        <v>16</v>
      </c>
      <c r="AA2076" t="s">
        <v>18</v>
      </c>
      <c r="AB2076" s="3">
        <v>14</v>
      </c>
      <c r="AC2076" s="3">
        <f t="shared" si="224"/>
        <v>0</v>
      </c>
      <c r="AD2076" s="3">
        <f t="shared" si="225"/>
        <v>0</v>
      </c>
      <c r="AE2076" s="3">
        <f t="shared" si="226"/>
        <v>14</v>
      </c>
      <c r="AF2076" s="4" t="str">
        <f t="shared" si="227"/>
        <v/>
      </c>
      <c r="AG2076" s="4" t="str">
        <f t="shared" si="228"/>
        <v>Pass</v>
      </c>
      <c r="AH2076" s="3">
        <f t="shared" si="229"/>
        <v>1</v>
      </c>
      <c r="AI2076" s="3" t="str">
        <f t="shared" si="230"/>
        <v>Đủ Điều kiện dự thi</v>
      </c>
      <c r="AJ2076" t="e">
        <f>VLOOKUP(A2076,'DSSV VIE1016'!$B$2:$D$55,3,0)</f>
        <v>#N/A</v>
      </c>
    </row>
    <row r="2077" spans="1:36" x14ac:dyDescent="0.35">
      <c r="A2077" t="s">
        <v>6760</v>
      </c>
      <c r="B2077" t="s">
        <v>6761</v>
      </c>
      <c r="C2077" t="s">
        <v>6762</v>
      </c>
      <c r="D2077">
        <v>3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 t="s">
        <v>15</v>
      </c>
      <c r="W2077" t="s">
        <v>16</v>
      </c>
      <c r="X2077" t="s">
        <v>17</v>
      </c>
      <c r="Y2077" t="s">
        <v>17</v>
      </c>
      <c r="Z2077" t="s">
        <v>16</v>
      </c>
      <c r="AA2077" t="s">
        <v>18</v>
      </c>
      <c r="AB2077" s="3">
        <v>14</v>
      </c>
      <c r="AC2077" s="3">
        <f t="shared" si="224"/>
        <v>0</v>
      </c>
      <c r="AD2077" s="3">
        <f t="shared" si="225"/>
        <v>0</v>
      </c>
      <c r="AE2077" s="3">
        <f t="shared" si="226"/>
        <v>14</v>
      </c>
      <c r="AF2077" s="4" t="str">
        <f t="shared" si="227"/>
        <v/>
      </c>
      <c r="AG2077" s="4" t="str">
        <f t="shared" si="228"/>
        <v>Pass</v>
      </c>
      <c r="AH2077" s="3">
        <f t="shared" si="229"/>
        <v>1</v>
      </c>
      <c r="AI2077" s="3" t="str">
        <f t="shared" si="230"/>
        <v>Đủ Điều kiện dự thi</v>
      </c>
      <c r="AJ2077" t="e">
        <f>VLOOKUP(A2077,'DSSV VIE1016'!$B$2:$D$55,3,0)</f>
        <v>#N/A</v>
      </c>
    </row>
    <row r="2078" spans="1:36" x14ac:dyDescent="0.35">
      <c r="A2078" t="s">
        <v>6763</v>
      </c>
      <c r="B2078" t="s">
        <v>274</v>
      </c>
      <c r="C2078" t="s">
        <v>275</v>
      </c>
      <c r="D2078">
        <v>3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 t="s">
        <v>15</v>
      </c>
      <c r="W2078" t="s">
        <v>16</v>
      </c>
      <c r="X2078" t="s">
        <v>17</v>
      </c>
      <c r="Y2078" t="s">
        <v>17</v>
      </c>
      <c r="Z2078" t="s">
        <v>16</v>
      </c>
      <c r="AA2078" t="s">
        <v>18</v>
      </c>
      <c r="AB2078" s="3">
        <v>14</v>
      </c>
      <c r="AC2078" s="3">
        <f t="shared" si="224"/>
        <v>0</v>
      </c>
      <c r="AD2078" s="3">
        <f t="shared" si="225"/>
        <v>0</v>
      </c>
      <c r="AE2078" s="3">
        <f t="shared" si="226"/>
        <v>14</v>
      </c>
      <c r="AF2078" s="4" t="str">
        <f t="shared" si="227"/>
        <v/>
      </c>
      <c r="AG2078" s="4" t="str">
        <f t="shared" si="228"/>
        <v>Pass</v>
      </c>
      <c r="AH2078" s="3">
        <f t="shared" si="229"/>
        <v>1</v>
      </c>
      <c r="AI2078" s="3" t="str">
        <f t="shared" si="230"/>
        <v>Đủ Điều kiện dự thi</v>
      </c>
      <c r="AJ2078" t="e">
        <f>VLOOKUP(A2078,'DSSV VIE1016'!$B$2:$D$55,3,0)</f>
        <v>#N/A</v>
      </c>
    </row>
    <row r="2079" spans="1:36" x14ac:dyDescent="0.35">
      <c r="A2079" t="s">
        <v>6764</v>
      </c>
      <c r="B2079" t="s">
        <v>6765</v>
      </c>
      <c r="C2079" t="s">
        <v>6766</v>
      </c>
      <c r="D2079">
        <v>3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 t="s">
        <v>15</v>
      </c>
      <c r="W2079" t="s">
        <v>16</v>
      </c>
      <c r="X2079" t="s">
        <v>17</v>
      </c>
      <c r="Y2079" t="s">
        <v>17</v>
      </c>
      <c r="Z2079" t="s">
        <v>16</v>
      </c>
      <c r="AA2079" t="s">
        <v>18</v>
      </c>
      <c r="AB2079" s="3">
        <v>14</v>
      </c>
      <c r="AC2079" s="3">
        <f t="shared" si="224"/>
        <v>0</v>
      </c>
      <c r="AD2079" s="3">
        <f t="shared" si="225"/>
        <v>0</v>
      </c>
      <c r="AE2079" s="3">
        <f t="shared" si="226"/>
        <v>14</v>
      </c>
      <c r="AF2079" s="4" t="str">
        <f t="shared" si="227"/>
        <v/>
      </c>
      <c r="AG2079" s="4" t="str">
        <f t="shared" si="228"/>
        <v>Pass</v>
      </c>
      <c r="AH2079" s="3">
        <f t="shared" si="229"/>
        <v>1</v>
      </c>
      <c r="AI2079" s="3" t="str">
        <f t="shared" si="230"/>
        <v>Đủ Điều kiện dự thi</v>
      </c>
      <c r="AJ2079" t="e">
        <f>VLOOKUP(A2079,'DSSV VIE1016'!$B$2:$D$55,3,0)</f>
        <v>#N/A</v>
      </c>
    </row>
    <row r="2080" spans="1:36" x14ac:dyDescent="0.35">
      <c r="A2080" t="s">
        <v>6767</v>
      </c>
      <c r="B2080" t="s">
        <v>6768</v>
      </c>
      <c r="C2080" t="s">
        <v>6769</v>
      </c>
      <c r="D2080">
        <v>2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 t="s">
        <v>14</v>
      </c>
      <c r="V2080" t="s">
        <v>15</v>
      </c>
      <c r="W2080" t="s">
        <v>16</v>
      </c>
      <c r="X2080" t="s">
        <v>17</v>
      </c>
      <c r="Y2080" t="s">
        <v>17</v>
      </c>
      <c r="Z2080" t="s">
        <v>16</v>
      </c>
      <c r="AA2080" t="s">
        <v>18</v>
      </c>
      <c r="AB2080" s="3">
        <v>14</v>
      </c>
      <c r="AC2080" s="3">
        <f t="shared" si="224"/>
        <v>0</v>
      </c>
      <c r="AD2080" s="3">
        <f t="shared" si="225"/>
        <v>0</v>
      </c>
      <c r="AE2080" s="3">
        <f t="shared" si="226"/>
        <v>14</v>
      </c>
      <c r="AF2080" s="4" t="str">
        <f t="shared" si="227"/>
        <v/>
      </c>
      <c r="AG2080" s="4" t="str">
        <f t="shared" si="228"/>
        <v>Pass</v>
      </c>
      <c r="AH2080" s="3">
        <f t="shared" si="229"/>
        <v>1</v>
      </c>
      <c r="AI2080" s="3" t="str">
        <f t="shared" si="230"/>
        <v>Đủ Điều kiện dự thi</v>
      </c>
      <c r="AJ2080" t="e">
        <f>VLOOKUP(A2080,'DSSV VIE1016'!$B$2:$D$55,3,0)</f>
        <v>#N/A</v>
      </c>
    </row>
    <row r="2081" spans="1:36" x14ac:dyDescent="0.35">
      <c r="A2081" t="s">
        <v>6770</v>
      </c>
      <c r="B2081" t="s">
        <v>6771</v>
      </c>
      <c r="C2081" t="s">
        <v>6772</v>
      </c>
      <c r="D2081">
        <v>3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 t="s">
        <v>15</v>
      </c>
      <c r="W2081" t="s">
        <v>16</v>
      </c>
      <c r="X2081" t="s">
        <v>17</v>
      </c>
      <c r="Y2081" t="s">
        <v>17</v>
      </c>
      <c r="Z2081" t="s">
        <v>16</v>
      </c>
      <c r="AA2081" t="s">
        <v>18</v>
      </c>
      <c r="AB2081" s="3">
        <v>14</v>
      </c>
      <c r="AC2081" s="3">
        <f t="shared" si="224"/>
        <v>0</v>
      </c>
      <c r="AD2081" s="3">
        <f t="shared" si="225"/>
        <v>0</v>
      </c>
      <c r="AE2081" s="3">
        <f t="shared" si="226"/>
        <v>14</v>
      </c>
      <c r="AF2081" s="4" t="str">
        <f t="shared" si="227"/>
        <v/>
      </c>
      <c r="AG2081" s="4" t="str">
        <f t="shared" si="228"/>
        <v>Pass</v>
      </c>
      <c r="AH2081" s="3">
        <f t="shared" si="229"/>
        <v>1</v>
      </c>
      <c r="AI2081" s="3" t="str">
        <f t="shared" si="230"/>
        <v>Đủ Điều kiện dự thi</v>
      </c>
      <c r="AJ2081" t="e">
        <f>VLOOKUP(A2081,'DSSV VIE1016'!$B$2:$D$55,3,0)</f>
        <v>#N/A</v>
      </c>
    </row>
    <row r="2082" spans="1:36" x14ac:dyDescent="0.35">
      <c r="A2082" t="s">
        <v>6773</v>
      </c>
      <c r="B2082" t="s">
        <v>268</v>
      </c>
      <c r="C2082" t="s">
        <v>269</v>
      </c>
      <c r="D2082">
        <v>2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 t="s">
        <v>14</v>
      </c>
      <c r="V2082" t="s">
        <v>15</v>
      </c>
      <c r="W2082" t="s">
        <v>16</v>
      </c>
      <c r="X2082" t="s">
        <v>17</v>
      </c>
      <c r="Y2082" t="s">
        <v>17</v>
      </c>
      <c r="Z2082" t="s">
        <v>16</v>
      </c>
      <c r="AA2082" t="s">
        <v>18</v>
      </c>
      <c r="AB2082" s="3">
        <v>14</v>
      </c>
      <c r="AC2082" s="3">
        <f t="shared" si="224"/>
        <v>0</v>
      </c>
      <c r="AD2082" s="3">
        <f t="shared" si="225"/>
        <v>0</v>
      </c>
      <c r="AE2082" s="3">
        <f t="shared" si="226"/>
        <v>14</v>
      </c>
      <c r="AF2082" s="4" t="str">
        <f t="shared" si="227"/>
        <v/>
      </c>
      <c r="AG2082" s="4" t="str">
        <f t="shared" si="228"/>
        <v>Pass</v>
      </c>
      <c r="AH2082" s="3">
        <f t="shared" si="229"/>
        <v>1</v>
      </c>
      <c r="AI2082" s="3" t="str">
        <f t="shared" si="230"/>
        <v>Đủ Điều kiện dự thi</v>
      </c>
      <c r="AJ2082" t="e">
        <f>VLOOKUP(A2082,'DSSV VIE1016'!$B$2:$D$55,3,0)</f>
        <v>#N/A</v>
      </c>
    </row>
    <row r="2083" spans="1:36" x14ac:dyDescent="0.35">
      <c r="A2083" t="s">
        <v>6774</v>
      </c>
      <c r="B2083" t="s">
        <v>258</v>
      </c>
      <c r="C2083" t="s">
        <v>259</v>
      </c>
      <c r="D2083">
        <v>0</v>
      </c>
      <c r="E2083" t="s">
        <v>14</v>
      </c>
      <c r="F2083" t="s">
        <v>14</v>
      </c>
      <c r="G2083" t="s">
        <v>14</v>
      </c>
      <c r="H2083" t="s">
        <v>14</v>
      </c>
      <c r="I2083" t="s">
        <v>14</v>
      </c>
      <c r="J2083" t="s">
        <v>14</v>
      </c>
      <c r="K2083" t="s">
        <v>14</v>
      </c>
      <c r="L2083" t="s">
        <v>14</v>
      </c>
      <c r="M2083" t="s">
        <v>14</v>
      </c>
      <c r="N2083" t="s">
        <v>14</v>
      </c>
      <c r="O2083" t="s">
        <v>14</v>
      </c>
      <c r="P2083" t="s">
        <v>14</v>
      </c>
      <c r="Q2083" t="s">
        <v>14</v>
      </c>
      <c r="R2083" t="s">
        <v>14</v>
      </c>
      <c r="S2083">
        <v>0</v>
      </c>
      <c r="T2083" t="s">
        <v>14</v>
      </c>
      <c r="U2083" t="s">
        <v>14</v>
      </c>
      <c r="V2083" t="s">
        <v>15</v>
      </c>
      <c r="W2083" t="s">
        <v>16</v>
      </c>
      <c r="X2083" t="s">
        <v>17</v>
      </c>
      <c r="Y2083" t="s">
        <v>17</v>
      </c>
      <c r="Z2083" t="s">
        <v>16</v>
      </c>
      <c r="AA2083" t="s">
        <v>18</v>
      </c>
      <c r="AB2083" s="3">
        <v>14</v>
      </c>
      <c r="AC2083" s="3">
        <f t="shared" si="224"/>
        <v>14</v>
      </c>
      <c r="AD2083" s="3">
        <f t="shared" si="225"/>
        <v>0</v>
      </c>
      <c r="AE2083" s="3">
        <f t="shared" si="226"/>
        <v>0</v>
      </c>
      <c r="AF2083" s="4" t="str">
        <f t="shared" si="227"/>
        <v>Chưa tham gia học lần nào</v>
      </c>
      <c r="AG2083" s="4" t="str">
        <f t="shared" si="228"/>
        <v>Fail</v>
      </c>
      <c r="AH2083" s="3">
        <f t="shared" si="229"/>
        <v>0</v>
      </c>
      <c r="AI2083" s="3" t="str">
        <f t="shared" si="230"/>
        <v>Fail</v>
      </c>
      <c r="AJ2083" t="e">
        <f>VLOOKUP(A2083,'DSSV VIE1016'!$B$2:$D$55,3,0)</f>
        <v>#N/A</v>
      </c>
    </row>
    <row r="2084" spans="1:36" x14ac:dyDescent="0.35">
      <c r="A2084" t="s">
        <v>6775</v>
      </c>
      <c r="B2084" t="s">
        <v>6776</v>
      </c>
      <c r="C2084" t="s">
        <v>6777</v>
      </c>
      <c r="D2084">
        <v>2.9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0.9</v>
      </c>
      <c r="U2084">
        <v>1</v>
      </c>
      <c r="V2084" t="s">
        <v>15</v>
      </c>
      <c r="W2084" t="s">
        <v>16</v>
      </c>
      <c r="X2084" t="s">
        <v>17</v>
      </c>
      <c r="Y2084" t="s">
        <v>17</v>
      </c>
      <c r="Z2084" t="s">
        <v>16</v>
      </c>
      <c r="AA2084" t="s">
        <v>18</v>
      </c>
      <c r="AB2084" s="3">
        <v>14</v>
      </c>
      <c r="AC2084" s="3">
        <f t="shared" si="224"/>
        <v>0</v>
      </c>
      <c r="AD2084" s="3">
        <f t="shared" si="225"/>
        <v>0</v>
      </c>
      <c r="AE2084" s="3">
        <f t="shared" si="226"/>
        <v>14</v>
      </c>
      <c r="AF2084" s="4" t="str">
        <f t="shared" si="227"/>
        <v/>
      </c>
      <c r="AG2084" s="4" t="str">
        <f t="shared" si="228"/>
        <v>Pass</v>
      </c>
      <c r="AH2084" s="3">
        <f t="shared" si="229"/>
        <v>1</v>
      </c>
      <c r="AI2084" s="3" t="str">
        <f t="shared" si="230"/>
        <v>Đủ Điều kiện dự thi</v>
      </c>
      <c r="AJ2084" t="e">
        <f>VLOOKUP(A2084,'DSSV VIE1016'!$B$2:$D$55,3,0)</f>
        <v>#N/A</v>
      </c>
    </row>
    <row r="2085" spans="1:36" x14ac:dyDescent="0.35">
      <c r="A2085" t="s">
        <v>6778</v>
      </c>
      <c r="B2085" t="s">
        <v>6779</v>
      </c>
      <c r="C2085" t="s">
        <v>6780</v>
      </c>
      <c r="D2085">
        <v>3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 t="s">
        <v>15</v>
      </c>
      <c r="W2085" t="s">
        <v>16</v>
      </c>
      <c r="X2085" t="s">
        <v>17</v>
      </c>
      <c r="Y2085" t="s">
        <v>17</v>
      </c>
      <c r="Z2085" t="s">
        <v>16</v>
      </c>
      <c r="AA2085" t="s">
        <v>18</v>
      </c>
      <c r="AB2085" s="3">
        <v>14</v>
      </c>
      <c r="AC2085" s="3">
        <f t="shared" si="224"/>
        <v>0</v>
      </c>
      <c r="AD2085" s="3">
        <f t="shared" si="225"/>
        <v>0</v>
      </c>
      <c r="AE2085" s="3">
        <f t="shared" si="226"/>
        <v>14</v>
      </c>
      <c r="AF2085" s="4" t="str">
        <f t="shared" si="227"/>
        <v/>
      </c>
      <c r="AG2085" s="4" t="str">
        <f t="shared" si="228"/>
        <v>Pass</v>
      </c>
      <c r="AH2085" s="3">
        <f t="shared" si="229"/>
        <v>1</v>
      </c>
      <c r="AI2085" s="3" t="str">
        <f t="shared" si="230"/>
        <v>Đủ Điều kiện dự thi</v>
      </c>
      <c r="AJ2085" t="e">
        <f>VLOOKUP(A2085,'DSSV VIE1016'!$B$2:$D$55,3,0)</f>
        <v>#N/A</v>
      </c>
    </row>
    <row r="2086" spans="1:36" x14ac:dyDescent="0.35">
      <c r="A2086" t="s">
        <v>6781</v>
      </c>
      <c r="B2086" t="s">
        <v>6782</v>
      </c>
      <c r="C2086" t="s">
        <v>6783</v>
      </c>
      <c r="D2086">
        <v>2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 t="s">
        <v>14</v>
      </c>
      <c r="V2086" t="s">
        <v>15</v>
      </c>
      <c r="W2086" t="s">
        <v>16</v>
      </c>
      <c r="X2086" t="s">
        <v>17</v>
      </c>
      <c r="Y2086" t="s">
        <v>17</v>
      </c>
      <c r="Z2086" t="s">
        <v>16</v>
      </c>
      <c r="AA2086" t="s">
        <v>18</v>
      </c>
      <c r="AB2086" s="3">
        <v>14</v>
      </c>
      <c r="AC2086" s="3">
        <f t="shared" si="224"/>
        <v>0</v>
      </c>
      <c r="AD2086" s="3">
        <f t="shared" si="225"/>
        <v>0</v>
      </c>
      <c r="AE2086" s="3">
        <f t="shared" si="226"/>
        <v>14</v>
      </c>
      <c r="AF2086" s="4" t="str">
        <f t="shared" si="227"/>
        <v/>
      </c>
      <c r="AG2086" s="4" t="str">
        <f t="shared" si="228"/>
        <v>Pass</v>
      </c>
      <c r="AH2086" s="3">
        <f t="shared" si="229"/>
        <v>1</v>
      </c>
      <c r="AI2086" s="3" t="str">
        <f t="shared" si="230"/>
        <v>Đủ Điều kiện dự thi</v>
      </c>
      <c r="AJ2086" t="e">
        <f>VLOOKUP(A2086,'DSSV VIE1016'!$B$2:$D$55,3,0)</f>
        <v>#N/A</v>
      </c>
    </row>
    <row r="2087" spans="1:36" x14ac:dyDescent="0.35">
      <c r="A2087" t="s">
        <v>6784</v>
      </c>
      <c r="B2087" t="s">
        <v>214</v>
      </c>
      <c r="C2087" t="s">
        <v>215</v>
      </c>
      <c r="D2087">
        <v>3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 t="s">
        <v>15</v>
      </c>
      <c r="W2087" t="s">
        <v>16</v>
      </c>
      <c r="X2087" t="s">
        <v>17</v>
      </c>
      <c r="Y2087" t="s">
        <v>17</v>
      </c>
      <c r="Z2087" t="s">
        <v>16</v>
      </c>
      <c r="AA2087" t="s">
        <v>18</v>
      </c>
      <c r="AB2087" s="3">
        <v>14</v>
      </c>
      <c r="AC2087" s="3">
        <f t="shared" si="224"/>
        <v>0</v>
      </c>
      <c r="AD2087" s="3">
        <f t="shared" si="225"/>
        <v>0</v>
      </c>
      <c r="AE2087" s="3">
        <f t="shared" si="226"/>
        <v>14</v>
      </c>
      <c r="AF2087" s="4" t="str">
        <f t="shared" si="227"/>
        <v/>
      </c>
      <c r="AG2087" s="4" t="str">
        <f t="shared" si="228"/>
        <v>Pass</v>
      </c>
      <c r="AH2087" s="3">
        <f t="shared" si="229"/>
        <v>1</v>
      </c>
      <c r="AI2087" s="3" t="str">
        <f t="shared" si="230"/>
        <v>Đủ Điều kiện dự thi</v>
      </c>
      <c r="AJ2087" t="e">
        <f>VLOOKUP(A2087,'DSSV VIE1016'!$B$2:$D$55,3,0)</f>
        <v>#N/A</v>
      </c>
    </row>
    <row r="2088" spans="1:36" x14ac:dyDescent="0.35">
      <c r="A2088" t="s">
        <v>6785</v>
      </c>
      <c r="B2088" t="s">
        <v>338</v>
      </c>
      <c r="C2088" t="s">
        <v>339</v>
      </c>
      <c r="D2088">
        <v>2.9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0.9</v>
      </c>
      <c r="U2088">
        <v>1</v>
      </c>
      <c r="V2088" t="s">
        <v>15</v>
      </c>
      <c r="W2088" t="s">
        <v>16</v>
      </c>
      <c r="X2088" t="s">
        <v>17</v>
      </c>
      <c r="Y2088" t="s">
        <v>17</v>
      </c>
      <c r="Z2088" t="s">
        <v>16</v>
      </c>
      <c r="AA2088" t="s">
        <v>18</v>
      </c>
      <c r="AB2088" s="3">
        <v>14</v>
      </c>
      <c r="AC2088" s="3">
        <f t="shared" si="224"/>
        <v>0</v>
      </c>
      <c r="AD2088" s="3">
        <f t="shared" si="225"/>
        <v>0</v>
      </c>
      <c r="AE2088" s="3">
        <f t="shared" si="226"/>
        <v>14</v>
      </c>
      <c r="AF2088" s="4" t="str">
        <f t="shared" si="227"/>
        <v/>
      </c>
      <c r="AG2088" s="4" t="str">
        <f t="shared" si="228"/>
        <v>Pass</v>
      </c>
      <c r="AH2088" s="3">
        <f t="shared" si="229"/>
        <v>1</v>
      </c>
      <c r="AI2088" s="3" t="str">
        <f t="shared" si="230"/>
        <v>Đủ Điều kiện dự thi</v>
      </c>
      <c r="AJ2088" t="e">
        <f>VLOOKUP(A2088,'DSSV VIE1016'!$B$2:$D$55,3,0)</f>
        <v>#N/A</v>
      </c>
    </row>
    <row r="2089" spans="1:36" x14ac:dyDescent="0.35">
      <c r="A2089" t="s">
        <v>6786</v>
      </c>
      <c r="B2089" t="s">
        <v>6787</v>
      </c>
      <c r="C2089" t="s">
        <v>6788</v>
      </c>
      <c r="D2089">
        <v>3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 t="s">
        <v>15</v>
      </c>
      <c r="W2089" t="s">
        <v>16</v>
      </c>
      <c r="X2089" t="s">
        <v>17</v>
      </c>
      <c r="Y2089" t="s">
        <v>17</v>
      </c>
      <c r="Z2089" t="s">
        <v>16</v>
      </c>
      <c r="AA2089" t="s">
        <v>18</v>
      </c>
      <c r="AB2089" s="3">
        <v>14</v>
      </c>
      <c r="AC2089" s="3">
        <f t="shared" si="224"/>
        <v>0</v>
      </c>
      <c r="AD2089" s="3">
        <f t="shared" si="225"/>
        <v>0</v>
      </c>
      <c r="AE2089" s="3">
        <f t="shared" si="226"/>
        <v>14</v>
      </c>
      <c r="AF2089" s="4" t="str">
        <f t="shared" si="227"/>
        <v/>
      </c>
      <c r="AG2089" s="4" t="str">
        <f t="shared" si="228"/>
        <v>Pass</v>
      </c>
      <c r="AH2089" s="3">
        <f t="shared" si="229"/>
        <v>1</v>
      </c>
      <c r="AI2089" s="3" t="str">
        <f t="shared" si="230"/>
        <v>Đủ Điều kiện dự thi</v>
      </c>
      <c r="AJ2089" t="e">
        <f>VLOOKUP(A2089,'DSSV VIE1016'!$B$2:$D$55,3,0)</f>
        <v>#N/A</v>
      </c>
    </row>
    <row r="2090" spans="1:36" x14ac:dyDescent="0.35">
      <c r="A2090" t="s">
        <v>6789</v>
      </c>
      <c r="B2090" t="s">
        <v>6790</v>
      </c>
      <c r="C2090" t="s">
        <v>6791</v>
      </c>
      <c r="D2090">
        <v>3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 t="s">
        <v>15</v>
      </c>
      <c r="W2090" t="s">
        <v>16</v>
      </c>
      <c r="X2090" t="s">
        <v>17</v>
      </c>
      <c r="Y2090" t="s">
        <v>17</v>
      </c>
      <c r="Z2090" t="s">
        <v>16</v>
      </c>
      <c r="AA2090" t="s">
        <v>18</v>
      </c>
      <c r="AB2090" s="3">
        <v>14</v>
      </c>
      <c r="AC2090" s="3">
        <f t="shared" si="224"/>
        <v>0</v>
      </c>
      <c r="AD2090" s="3">
        <f t="shared" si="225"/>
        <v>0</v>
      </c>
      <c r="AE2090" s="3">
        <f t="shared" si="226"/>
        <v>14</v>
      </c>
      <c r="AF2090" s="4" t="str">
        <f t="shared" si="227"/>
        <v/>
      </c>
      <c r="AG2090" s="4" t="str">
        <f t="shared" si="228"/>
        <v>Pass</v>
      </c>
      <c r="AH2090" s="3">
        <f t="shared" si="229"/>
        <v>1</v>
      </c>
      <c r="AI2090" s="3" t="str">
        <f t="shared" si="230"/>
        <v>Đủ Điều kiện dự thi</v>
      </c>
      <c r="AJ2090" t="e">
        <f>VLOOKUP(A2090,'DSSV VIE1016'!$B$2:$D$55,3,0)</f>
        <v>#N/A</v>
      </c>
    </row>
    <row r="2091" spans="1:36" x14ac:dyDescent="0.35">
      <c r="A2091" t="s">
        <v>6792</v>
      </c>
      <c r="B2091" t="s">
        <v>6793</v>
      </c>
      <c r="C2091" t="s">
        <v>6794</v>
      </c>
      <c r="D2091">
        <v>3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 t="s">
        <v>15</v>
      </c>
      <c r="W2091" t="s">
        <v>16</v>
      </c>
      <c r="X2091" t="s">
        <v>17</v>
      </c>
      <c r="Y2091" t="s">
        <v>17</v>
      </c>
      <c r="Z2091" t="s">
        <v>16</v>
      </c>
      <c r="AA2091" t="s">
        <v>18</v>
      </c>
      <c r="AB2091" s="3">
        <v>14</v>
      </c>
      <c r="AC2091" s="3">
        <f t="shared" si="224"/>
        <v>0</v>
      </c>
      <c r="AD2091" s="3">
        <f t="shared" si="225"/>
        <v>0</v>
      </c>
      <c r="AE2091" s="3">
        <f t="shared" si="226"/>
        <v>14</v>
      </c>
      <c r="AF2091" s="4" t="str">
        <f t="shared" si="227"/>
        <v/>
      </c>
      <c r="AG2091" s="4" t="str">
        <f t="shared" si="228"/>
        <v>Pass</v>
      </c>
      <c r="AH2091" s="3">
        <f t="shared" si="229"/>
        <v>1</v>
      </c>
      <c r="AI2091" s="3" t="str">
        <f t="shared" si="230"/>
        <v>Đủ Điều kiện dự thi</v>
      </c>
      <c r="AJ2091" t="e">
        <f>VLOOKUP(A2091,'DSSV VIE1016'!$B$2:$D$55,3,0)</f>
        <v>#N/A</v>
      </c>
    </row>
    <row r="2092" spans="1:36" x14ac:dyDescent="0.35">
      <c r="A2092" t="s">
        <v>6795</v>
      </c>
      <c r="B2092" t="s">
        <v>6796</v>
      </c>
      <c r="C2092" t="s">
        <v>6797</v>
      </c>
      <c r="D2092">
        <v>2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 t="s">
        <v>14</v>
      </c>
      <c r="V2092" t="s">
        <v>15</v>
      </c>
      <c r="W2092" t="s">
        <v>16</v>
      </c>
      <c r="X2092" t="s">
        <v>17</v>
      </c>
      <c r="Y2092" t="s">
        <v>17</v>
      </c>
      <c r="Z2092" t="s">
        <v>16</v>
      </c>
      <c r="AA2092" t="s">
        <v>18</v>
      </c>
      <c r="AB2092" s="3">
        <v>14</v>
      </c>
      <c r="AC2092" s="3">
        <f t="shared" si="224"/>
        <v>0</v>
      </c>
      <c r="AD2092" s="3">
        <f t="shared" si="225"/>
        <v>0</v>
      </c>
      <c r="AE2092" s="3">
        <f t="shared" si="226"/>
        <v>14</v>
      </c>
      <c r="AF2092" s="4" t="str">
        <f t="shared" si="227"/>
        <v/>
      </c>
      <c r="AG2092" s="4" t="str">
        <f t="shared" si="228"/>
        <v>Pass</v>
      </c>
      <c r="AH2092" s="3">
        <f t="shared" si="229"/>
        <v>1</v>
      </c>
      <c r="AI2092" s="3" t="str">
        <f t="shared" si="230"/>
        <v>Đủ Điều kiện dự thi</v>
      </c>
      <c r="AJ2092" t="e">
        <f>VLOOKUP(A2092,'DSSV VIE1016'!$B$2:$D$55,3,0)</f>
        <v>#N/A</v>
      </c>
    </row>
    <row r="2093" spans="1:36" x14ac:dyDescent="0.35">
      <c r="A2093" t="s">
        <v>6798</v>
      </c>
      <c r="B2093" t="s">
        <v>6799</v>
      </c>
      <c r="C2093" t="s">
        <v>6800</v>
      </c>
      <c r="D2093">
        <v>3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 t="s">
        <v>15</v>
      </c>
      <c r="W2093" t="s">
        <v>16</v>
      </c>
      <c r="X2093" t="s">
        <v>17</v>
      </c>
      <c r="Y2093" t="s">
        <v>17</v>
      </c>
      <c r="Z2093" t="s">
        <v>16</v>
      </c>
      <c r="AA2093" t="s">
        <v>18</v>
      </c>
      <c r="AB2093" s="3">
        <v>14</v>
      </c>
      <c r="AC2093" s="3">
        <f t="shared" si="224"/>
        <v>0</v>
      </c>
      <c r="AD2093" s="3">
        <f t="shared" si="225"/>
        <v>0</v>
      </c>
      <c r="AE2093" s="3">
        <f t="shared" si="226"/>
        <v>14</v>
      </c>
      <c r="AF2093" s="4" t="str">
        <f t="shared" si="227"/>
        <v/>
      </c>
      <c r="AG2093" s="4" t="str">
        <f t="shared" si="228"/>
        <v>Pass</v>
      </c>
      <c r="AH2093" s="3">
        <f t="shared" si="229"/>
        <v>1</v>
      </c>
      <c r="AI2093" s="3" t="str">
        <f t="shared" si="230"/>
        <v>Đủ Điều kiện dự thi</v>
      </c>
      <c r="AJ2093" t="e">
        <f>VLOOKUP(A2093,'DSSV VIE1016'!$B$2:$D$55,3,0)</f>
        <v>#N/A</v>
      </c>
    </row>
    <row r="2094" spans="1:36" x14ac:dyDescent="0.35">
      <c r="A2094" t="s">
        <v>6801</v>
      </c>
      <c r="B2094" t="s">
        <v>6802</v>
      </c>
      <c r="C2094" t="s">
        <v>6803</v>
      </c>
      <c r="D2094">
        <v>2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 t="s">
        <v>14</v>
      </c>
      <c r="V2094" t="s">
        <v>15</v>
      </c>
      <c r="W2094" t="s">
        <v>16</v>
      </c>
      <c r="X2094" t="s">
        <v>17</v>
      </c>
      <c r="Y2094" t="s">
        <v>17</v>
      </c>
      <c r="Z2094" t="s">
        <v>16</v>
      </c>
      <c r="AA2094" t="s">
        <v>18</v>
      </c>
      <c r="AB2094" s="3">
        <v>14</v>
      </c>
      <c r="AC2094" s="3">
        <f t="shared" si="224"/>
        <v>0</v>
      </c>
      <c r="AD2094" s="3">
        <f t="shared" si="225"/>
        <v>0</v>
      </c>
      <c r="AE2094" s="3">
        <f t="shared" si="226"/>
        <v>14</v>
      </c>
      <c r="AF2094" s="4" t="str">
        <f t="shared" si="227"/>
        <v/>
      </c>
      <c r="AG2094" s="4" t="str">
        <f t="shared" si="228"/>
        <v>Pass</v>
      </c>
      <c r="AH2094" s="3">
        <f t="shared" si="229"/>
        <v>1</v>
      </c>
      <c r="AI2094" s="3" t="str">
        <f t="shared" si="230"/>
        <v>Đủ Điều kiện dự thi</v>
      </c>
      <c r="AJ2094" t="e">
        <f>VLOOKUP(A2094,'DSSV VIE1016'!$B$2:$D$55,3,0)</f>
        <v>#N/A</v>
      </c>
    </row>
    <row r="2095" spans="1:36" x14ac:dyDescent="0.35">
      <c r="A2095" t="s">
        <v>6804</v>
      </c>
      <c r="B2095" t="s">
        <v>6805</v>
      </c>
      <c r="C2095" t="s">
        <v>6806</v>
      </c>
      <c r="D2095">
        <v>2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 t="s">
        <v>14</v>
      </c>
      <c r="V2095" t="s">
        <v>15</v>
      </c>
      <c r="W2095" t="s">
        <v>16</v>
      </c>
      <c r="X2095" t="s">
        <v>17</v>
      </c>
      <c r="Y2095" t="s">
        <v>17</v>
      </c>
      <c r="Z2095" t="s">
        <v>16</v>
      </c>
      <c r="AA2095" t="s">
        <v>18</v>
      </c>
      <c r="AB2095" s="3">
        <v>14</v>
      </c>
      <c r="AC2095" s="3">
        <f t="shared" si="224"/>
        <v>0</v>
      </c>
      <c r="AD2095" s="3">
        <f t="shared" si="225"/>
        <v>0</v>
      </c>
      <c r="AE2095" s="3">
        <f t="shared" si="226"/>
        <v>14</v>
      </c>
      <c r="AF2095" s="4" t="str">
        <f t="shared" si="227"/>
        <v/>
      </c>
      <c r="AG2095" s="4" t="str">
        <f t="shared" si="228"/>
        <v>Pass</v>
      </c>
      <c r="AH2095" s="3">
        <f t="shared" si="229"/>
        <v>1</v>
      </c>
      <c r="AI2095" s="3" t="str">
        <f t="shared" si="230"/>
        <v>Đủ Điều kiện dự thi</v>
      </c>
      <c r="AJ2095" t="e">
        <f>VLOOKUP(A2095,'DSSV VIE1016'!$B$2:$D$55,3,0)</f>
        <v>#N/A</v>
      </c>
    </row>
    <row r="2096" spans="1:36" x14ac:dyDescent="0.35">
      <c r="A2096" t="s">
        <v>6807</v>
      </c>
      <c r="B2096" t="s">
        <v>6808</v>
      </c>
      <c r="C2096" t="s">
        <v>6809</v>
      </c>
      <c r="D2096">
        <v>3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 t="s">
        <v>15</v>
      </c>
      <c r="W2096" t="s">
        <v>16</v>
      </c>
      <c r="X2096" t="s">
        <v>17</v>
      </c>
      <c r="Y2096" t="s">
        <v>17</v>
      </c>
      <c r="Z2096" t="s">
        <v>16</v>
      </c>
      <c r="AA2096" t="s">
        <v>18</v>
      </c>
      <c r="AB2096" s="3">
        <v>14</v>
      </c>
      <c r="AC2096" s="3">
        <f t="shared" si="224"/>
        <v>0</v>
      </c>
      <c r="AD2096" s="3">
        <f t="shared" si="225"/>
        <v>0</v>
      </c>
      <c r="AE2096" s="3">
        <f t="shared" si="226"/>
        <v>14</v>
      </c>
      <c r="AF2096" s="4" t="str">
        <f t="shared" si="227"/>
        <v/>
      </c>
      <c r="AG2096" s="4" t="str">
        <f t="shared" si="228"/>
        <v>Pass</v>
      </c>
      <c r="AH2096" s="3">
        <f t="shared" si="229"/>
        <v>1</v>
      </c>
      <c r="AI2096" s="3" t="str">
        <f t="shared" si="230"/>
        <v>Đủ Điều kiện dự thi</v>
      </c>
      <c r="AJ2096" t="e">
        <f>VLOOKUP(A2096,'DSSV VIE1016'!$B$2:$D$55,3,0)</f>
        <v>#N/A</v>
      </c>
    </row>
    <row r="2097" spans="1:36" x14ac:dyDescent="0.35">
      <c r="A2097" t="s">
        <v>6810</v>
      </c>
      <c r="B2097" t="s">
        <v>6811</v>
      </c>
      <c r="C2097" t="s">
        <v>6812</v>
      </c>
      <c r="D2097">
        <v>0</v>
      </c>
      <c r="E2097" t="s">
        <v>14</v>
      </c>
      <c r="F2097" t="s">
        <v>14</v>
      </c>
      <c r="G2097" t="s">
        <v>14</v>
      </c>
      <c r="H2097" t="s">
        <v>14</v>
      </c>
      <c r="I2097" t="s">
        <v>14</v>
      </c>
      <c r="J2097" t="s">
        <v>14</v>
      </c>
      <c r="K2097" t="s">
        <v>14</v>
      </c>
      <c r="L2097" t="s">
        <v>14</v>
      </c>
      <c r="M2097" t="s">
        <v>14</v>
      </c>
      <c r="N2097" t="s">
        <v>14</v>
      </c>
      <c r="O2097" t="s">
        <v>14</v>
      </c>
      <c r="P2097" t="s">
        <v>14</v>
      </c>
      <c r="Q2097" t="s">
        <v>14</v>
      </c>
      <c r="R2097" t="s">
        <v>14</v>
      </c>
      <c r="S2097">
        <v>0</v>
      </c>
      <c r="T2097" t="s">
        <v>14</v>
      </c>
      <c r="U2097" t="s">
        <v>14</v>
      </c>
      <c r="V2097" t="s">
        <v>15</v>
      </c>
      <c r="W2097" t="s">
        <v>16</v>
      </c>
      <c r="X2097" t="s">
        <v>17</v>
      </c>
      <c r="Y2097" t="s">
        <v>17</v>
      </c>
      <c r="Z2097" t="s">
        <v>16</v>
      </c>
      <c r="AA2097" t="s">
        <v>18</v>
      </c>
      <c r="AB2097" s="3">
        <v>14</v>
      </c>
      <c r="AC2097" s="3">
        <f t="shared" si="224"/>
        <v>14</v>
      </c>
      <c r="AD2097" s="3">
        <f t="shared" si="225"/>
        <v>0</v>
      </c>
      <c r="AE2097" s="3">
        <f t="shared" si="226"/>
        <v>0</v>
      </c>
      <c r="AF2097" s="4" t="str">
        <f t="shared" si="227"/>
        <v>Chưa tham gia học lần nào</v>
      </c>
      <c r="AG2097" s="4" t="str">
        <f t="shared" si="228"/>
        <v>Fail</v>
      </c>
      <c r="AH2097" s="3">
        <f t="shared" si="229"/>
        <v>0</v>
      </c>
      <c r="AI2097" s="3" t="str">
        <f t="shared" si="230"/>
        <v>Fail</v>
      </c>
      <c r="AJ2097" t="e">
        <f>VLOOKUP(A2097,'DSSV VIE1016'!$B$2:$D$55,3,0)</f>
        <v>#N/A</v>
      </c>
    </row>
    <row r="2098" spans="1:36" x14ac:dyDescent="0.35">
      <c r="A2098" t="s">
        <v>6813</v>
      </c>
      <c r="B2098" t="s">
        <v>6814</v>
      </c>
      <c r="C2098" t="s">
        <v>6815</v>
      </c>
      <c r="D2098">
        <v>3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 t="s">
        <v>15</v>
      </c>
      <c r="W2098" t="s">
        <v>16</v>
      </c>
      <c r="X2098" t="s">
        <v>17</v>
      </c>
      <c r="Y2098" t="s">
        <v>17</v>
      </c>
      <c r="Z2098" t="s">
        <v>16</v>
      </c>
      <c r="AA2098" t="s">
        <v>18</v>
      </c>
      <c r="AB2098" s="3">
        <v>14</v>
      </c>
      <c r="AC2098" s="3">
        <f t="shared" si="224"/>
        <v>0</v>
      </c>
      <c r="AD2098" s="3">
        <f t="shared" si="225"/>
        <v>0</v>
      </c>
      <c r="AE2098" s="3">
        <f t="shared" si="226"/>
        <v>14</v>
      </c>
      <c r="AF2098" s="4" t="str">
        <f t="shared" si="227"/>
        <v/>
      </c>
      <c r="AG2098" s="4" t="str">
        <f t="shared" si="228"/>
        <v>Pass</v>
      </c>
      <c r="AH2098" s="3">
        <f t="shared" si="229"/>
        <v>1</v>
      </c>
      <c r="AI2098" s="3" t="str">
        <f t="shared" si="230"/>
        <v>Đủ Điều kiện dự thi</v>
      </c>
      <c r="AJ2098" t="e">
        <f>VLOOKUP(A2098,'DSSV VIE1016'!$B$2:$D$55,3,0)</f>
        <v>#N/A</v>
      </c>
    </row>
    <row r="2099" spans="1:36" x14ac:dyDescent="0.35">
      <c r="A2099" t="s">
        <v>6816</v>
      </c>
      <c r="B2099" t="s">
        <v>6817</v>
      </c>
      <c r="C2099" t="s">
        <v>6818</v>
      </c>
      <c r="D2099">
        <v>2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 t="s">
        <v>14</v>
      </c>
      <c r="V2099" t="s">
        <v>15</v>
      </c>
      <c r="W2099" t="s">
        <v>16</v>
      </c>
      <c r="X2099" t="s">
        <v>17</v>
      </c>
      <c r="Y2099" t="s">
        <v>17</v>
      </c>
      <c r="Z2099" t="s">
        <v>16</v>
      </c>
      <c r="AA2099" t="s">
        <v>18</v>
      </c>
      <c r="AB2099" s="3">
        <v>14</v>
      </c>
      <c r="AC2099" s="3">
        <f t="shared" si="224"/>
        <v>0</v>
      </c>
      <c r="AD2099" s="3">
        <f t="shared" si="225"/>
        <v>0</v>
      </c>
      <c r="AE2099" s="3">
        <f t="shared" si="226"/>
        <v>14</v>
      </c>
      <c r="AF2099" s="4" t="str">
        <f t="shared" si="227"/>
        <v/>
      </c>
      <c r="AG2099" s="4" t="str">
        <f t="shared" si="228"/>
        <v>Pass</v>
      </c>
      <c r="AH2099" s="3">
        <f t="shared" si="229"/>
        <v>1</v>
      </c>
      <c r="AI2099" s="3" t="str">
        <f t="shared" si="230"/>
        <v>Đủ Điều kiện dự thi</v>
      </c>
      <c r="AJ2099" t="e">
        <f>VLOOKUP(A2099,'DSSV VIE1016'!$B$2:$D$55,3,0)</f>
        <v>#N/A</v>
      </c>
    </row>
    <row r="2100" spans="1:36" x14ac:dyDescent="0.35">
      <c r="A2100" t="s">
        <v>6819</v>
      </c>
      <c r="B2100" t="s">
        <v>194</v>
      </c>
      <c r="C2100" t="s">
        <v>195</v>
      </c>
      <c r="D2100">
        <v>2.8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0.8</v>
      </c>
      <c r="U2100">
        <v>1</v>
      </c>
      <c r="V2100" t="s">
        <v>15</v>
      </c>
      <c r="W2100" t="s">
        <v>16</v>
      </c>
      <c r="X2100" t="s">
        <v>17</v>
      </c>
      <c r="Y2100" t="s">
        <v>17</v>
      </c>
      <c r="Z2100" t="s">
        <v>16</v>
      </c>
      <c r="AA2100" t="s">
        <v>18</v>
      </c>
      <c r="AB2100" s="3">
        <v>14</v>
      </c>
      <c r="AC2100" s="3">
        <f t="shared" si="224"/>
        <v>0</v>
      </c>
      <c r="AD2100" s="3">
        <f t="shared" si="225"/>
        <v>0</v>
      </c>
      <c r="AE2100" s="3">
        <f t="shared" si="226"/>
        <v>14</v>
      </c>
      <c r="AF2100" s="4" t="str">
        <f t="shared" si="227"/>
        <v/>
      </c>
      <c r="AG2100" s="4" t="str">
        <f t="shared" si="228"/>
        <v>Pass</v>
      </c>
      <c r="AH2100" s="3">
        <f t="shared" si="229"/>
        <v>1</v>
      </c>
      <c r="AI2100" s="3" t="str">
        <f t="shared" si="230"/>
        <v>Đủ Điều kiện dự thi</v>
      </c>
      <c r="AJ2100" t="e">
        <f>VLOOKUP(A2100,'DSSV VIE1016'!$B$2:$D$55,3,0)</f>
        <v>#N/A</v>
      </c>
    </row>
    <row r="2101" spans="1:36" x14ac:dyDescent="0.35">
      <c r="A2101" t="s">
        <v>6820</v>
      </c>
      <c r="B2101" t="s">
        <v>6821</v>
      </c>
      <c r="C2101" t="s">
        <v>6822</v>
      </c>
      <c r="D2101">
        <v>3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 t="s">
        <v>15</v>
      </c>
      <c r="W2101" t="s">
        <v>16</v>
      </c>
      <c r="X2101" t="s">
        <v>17</v>
      </c>
      <c r="Y2101" t="s">
        <v>17</v>
      </c>
      <c r="Z2101" t="s">
        <v>16</v>
      </c>
      <c r="AA2101" t="s">
        <v>18</v>
      </c>
      <c r="AB2101" s="3">
        <v>14</v>
      </c>
      <c r="AC2101" s="3">
        <f t="shared" si="224"/>
        <v>0</v>
      </c>
      <c r="AD2101" s="3">
        <f t="shared" si="225"/>
        <v>0</v>
      </c>
      <c r="AE2101" s="3">
        <f t="shared" si="226"/>
        <v>14</v>
      </c>
      <c r="AF2101" s="4" t="str">
        <f t="shared" si="227"/>
        <v/>
      </c>
      <c r="AG2101" s="4" t="str">
        <f t="shared" si="228"/>
        <v>Pass</v>
      </c>
      <c r="AH2101" s="3">
        <f t="shared" si="229"/>
        <v>1</v>
      </c>
      <c r="AI2101" s="3" t="str">
        <f t="shared" si="230"/>
        <v>Đủ Điều kiện dự thi</v>
      </c>
      <c r="AJ2101" t="e">
        <f>VLOOKUP(A2101,'DSSV VIE1016'!$B$2:$D$55,3,0)</f>
        <v>#N/A</v>
      </c>
    </row>
    <row r="2102" spans="1:36" x14ac:dyDescent="0.35">
      <c r="A2102" t="s">
        <v>6823</v>
      </c>
      <c r="B2102" t="s">
        <v>6824</v>
      </c>
      <c r="C2102" t="s">
        <v>6825</v>
      </c>
      <c r="D2102">
        <v>2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 t="s">
        <v>14</v>
      </c>
      <c r="V2102" t="s">
        <v>15</v>
      </c>
      <c r="W2102" t="s">
        <v>16</v>
      </c>
      <c r="X2102" t="s">
        <v>17</v>
      </c>
      <c r="Y2102" t="s">
        <v>17</v>
      </c>
      <c r="Z2102" t="s">
        <v>16</v>
      </c>
      <c r="AA2102" t="s">
        <v>18</v>
      </c>
      <c r="AB2102" s="3">
        <v>14</v>
      </c>
      <c r="AC2102" s="3">
        <f t="shared" si="224"/>
        <v>0</v>
      </c>
      <c r="AD2102" s="3">
        <f t="shared" si="225"/>
        <v>0</v>
      </c>
      <c r="AE2102" s="3">
        <f t="shared" si="226"/>
        <v>14</v>
      </c>
      <c r="AF2102" s="4" t="str">
        <f t="shared" si="227"/>
        <v/>
      </c>
      <c r="AG2102" s="4" t="str">
        <f t="shared" si="228"/>
        <v>Pass</v>
      </c>
      <c r="AH2102" s="3">
        <f t="shared" si="229"/>
        <v>1</v>
      </c>
      <c r="AI2102" s="3" t="str">
        <f t="shared" si="230"/>
        <v>Đủ Điều kiện dự thi</v>
      </c>
      <c r="AJ2102" t="e">
        <f>VLOOKUP(A2102,'DSSV VIE1016'!$B$2:$D$55,3,0)</f>
        <v>#N/A</v>
      </c>
    </row>
    <row r="2103" spans="1:36" x14ac:dyDescent="0.35">
      <c r="A2103" t="s">
        <v>6826</v>
      </c>
      <c r="B2103" t="s">
        <v>6827</v>
      </c>
      <c r="C2103" t="s">
        <v>6828</v>
      </c>
      <c r="D2103">
        <v>1.8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0.8</v>
      </c>
      <c r="U2103" t="s">
        <v>14</v>
      </c>
      <c r="V2103" t="s">
        <v>15</v>
      </c>
      <c r="W2103" t="s">
        <v>16</v>
      </c>
      <c r="X2103" t="s">
        <v>17</v>
      </c>
      <c r="Y2103" t="s">
        <v>17</v>
      </c>
      <c r="Z2103" t="s">
        <v>16</v>
      </c>
      <c r="AA2103" t="s">
        <v>18</v>
      </c>
      <c r="AB2103" s="3">
        <v>14</v>
      </c>
      <c r="AC2103" s="3">
        <f t="shared" si="224"/>
        <v>0</v>
      </c>
      <c r="AD2103" s="3">
        <f t="shared" si="225"/>
        <v>0</v>
      </c>
      <c r="AE2103" s="3">
        <f t="shared" si="226"/>
        <v>14</v>
      </c>
      <c r="AF2103" s="4" t="str">
        <f t="shared" si="227"/>
        <v/>
      </c>
      <c r="AG2103" s="4" t="str">
        <f t="shared" si="228"/>
        <v>Pass</v>
      </c>
      <c r="AH2103" s="3">
        <f t="shared" si="229"/>
        <v>1</v>
      </c>
      <c r="AI2103" s="3" t="str">
        <f t="shared" si="230"/>
        <v>Đủ Điều kiện dự thi</v>
      </c>
      <c r="AJ2103" t="e">
        <f>VLOOKUP(A2103,'DSSV VIE1016'!$B$2:$D$55,3,0)</f>
        <v>#N/A</v>
      </c>
    </row>
    <row r="2104" spans="1:36" x14ac:dyDescent="0.35">
      <c r="A2104" t="s">
        <v>6829</v>
      </c>
      <c r="B2104" t="s">
        <v>6830</v>
      </c>
      <c r="C2104" t="s">
        <v>6831</v>
      </c>
      <c r="D2104">
        <v>3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 t="s">
        <v>15</v>
      </c>
      <c r="W2104" t="s">
        <v>16</v>
      </c>
      <c r="X2104" t="s">
        <v>17</v>
      </c>
      <c r="Y2104" t="s">
        <v>17</v>
      </c>
      <c r="Z2104" t="s">
        <v>16</v>
      </c>
      <c r="AA2104" t="s">
        <v>18</v>
      </c>
      <c r="AB2104" s="3">
        <v>14</v>
      </c>
      <c r="AC2104" s="3">
        <f t="shared" si="224"/>
        <v>0</v>
      </c>
      <c r="AD2104" s="3">
        <f t="shared" si="225"/>
        <v>0</v>
      </c>
      <c r="AE2104" s="3">
        <f t="shared" si="226"/>
        <v>14</v>
      </c>
      <c r="AF2104" s="4" t="str">
        <f t="shared" si="227"/>
        <v/>
      </c>
      <c r="AG2104" s="4" t="str">
        <f t="shared" si="228"/>
        <v>Pass</v>
      </c>
      <c r="AH2104" s="3">
        <f t="shared" si="229"/>
        <v>1</v>
      </c>
      <c r="AI2104" s="3" t="str">
        <f t="shared" si="230"/>
        <v>Đủ Điều kiện dự thi</v>
      </c>
      <c r="AJ2104" t="e">
        <f>VLOOKUP(A2104,'DSSV VIE1016'!$B$2:$D$55,3,0)</f>
        <v>#N/A</v>
      </c>
    </row>
    <row r="2105" spans="1:36" x14ac:dyDescent="0.35">
      <c r="A2105" t="s">
        <v>6832</v>
      </c>
      <c r="B2105" t="s">
        <v>212</v>
      </c>
      <c r="C2105" t="s">
        <v>213</v>
      </c>
      <c r="D2105">
        <v>3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 t="s">
        <v>15</v>
      </c>
      <c r="W2105" t="s">
        <v>16</v>
      </c>
      <c r="X2105" t="s">
        <v>17</v>
      </c>
      <c r="Y2105" t="s">
        <v>17</v>
      </c>
      <c r="Z2105" t="s">
        <v>16</v>
      </c>
      <c r="AA2105" t="s">
        <v>18</v>
      </c>
      <c r="AB2105" s="3">
        <v>14</v>
      </c>
      <c r="AC2105" s="3">
        <f t="shared" si="224"/>
        <v>0</v>
      </c>
      <c r="AD2105" s="3">
        <f t="shared" si="225"/>
        <v>0</v>
      </c>
      <c r="AE2105" s="3">
        <f t="shared" si="226"/>
        <v>14</v>
      </c>
      <c r="AF2105" s="4" t="str">
        <f t="shared" si="227"/>
        <v/>
      </c>
      <c r="AG2105" s="4" t="str">
        <f t="shared" si="228"/>
        <v>Pass</v>
      </c>
      <c r="AH2105" s="3">
        <f t="shared" si="229"/>
        <v>1</v>
      </c>
      <c r="AI2105" s="3" t="str">
        <f t="shared" si="230"/>
        <v>Đủ Điều kiện dự thi</v>
      </c>
      <c r="AJ2105" t="e">
        <f>VLOOKUP(A2105,'DSSV VIE1016'!$B$2:$D$55,3,0)</f>
        <v>#N/A</v>
      </c>
    </row>
    <row r="2106" spans="1:36" x14ac:dyDescent="0.35">
      <c r="A2106" t="s">
        <v>6833</v>
      </c>
      <c r="B2106" t="s">
        <v>6834</v>
      </c>
      <c r="C2106" t="s">
        <v>6835</v>
      </c>
      <c r="D2106">
        <v>2.8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0.8</v>
      </c>
      <c r="U2106">
        <v>1</v>
      </c>
      <c r="V2106" t="s">
        <v>15</v>
      </c>
      <c r="W2106" t="s">
        <v>16</v>
      </c>
      <c r="X2106" t="s">
        <v>17</v>
      </c>
      <c r="Y2106" t="s">
        <v>17</v>
      </c>
      <c r="Z2106" t="s">
        <v>16</v>
      </c>
      <c r="AA2106" t="s">
        <v>18</v>
      </c>
      <c r="AB2106" s="3">
        <v>14</v>
      </c>
      <c r="AC2106" s="3">
        <f t="shared" si="224"/>
        <v>0</v>
      </c>
      <c r="AD2106" s="3">
        <f t="shared" si="225"/>
        <v>0</v>
      </c>
      <c r="AE2106" s="3">
        <f t="shared" si="226"/>
        <v>14</v>
      </c>
      <c r="AF2106" s="4" t="str">
        <f t="shared" si="227"/>
        <v/>
      </c>
      <c r="AG2106" s="4" t="str">
        <f t="shared" si="228"/>
        <v>Pass</v>
      </c>
      <c r="AH2106" s="3">
        <f t="shared" si="229"/>
        <v>1</v>
      </c>
      <c r="AI2106" s="3" t="str">
        <f t="shared" si="230"/>
        <v>Đủ Điều kiện dự thi</v>
      </c>
      <c r="AJ2106" t="e">
        <f>VLOOKUP(A2106,'DSSV VIE1016'!$B$2:$D$55,3,0)</f>
        <v>#N/A</v>
      </c>
    </row>
    <row r="2107" spans="1:36" x14ac:dyDescent="0.35">
      <c r="A2107" t="s">
        <v>6836</v>
      </c>
      <c r="B2107" t="s">
        <v>216</v>
      </c>
      <c r="C2107" t="s">
        <v>217</v>
      </c>
      <c r="D2107">
        <v>3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 t="s">
        <v>15</v>
      </c>
      <c r="W2107" t="s">
        <v>16</v>
      </c>
      <c r="X2107" t="s">
        <v>17</v>
      </c>
      <c r="Y2107" t="s">
        <v>17</v>
      </c>
      <c r="Z2107" t="s">
        <v>16</v>
      </c>
      <c r="AA2107" t="s">
        <v>18</v>
      </c>
      <c r="AB2107" s="3">
        <v>14</v>
      </c>
      <c r="AC2107" s="3">
        <f t="shared" si="224"/>
        <v>0</v>
      </c>
      <c r="AD2107" s="3">
        <f t="shared" si="225"/>
        <v>0</v>
      </c>
      <c r="AE2107" s="3">
        <f t="shared" si="226"/>
        <v>14</v>
      </c>
      <c r="AF2107" s="4" t="str">
        <f t="shared" si="227"/>
        <v/>
      </c>
      <c r="AG2107" s="4" t="str">
        <f t="shared" si="228"/>
        <v>Pass</v>
      </c>
      <c r="AH2107" s="3">
        <f t="shared" si="229"/>
        <v>1</v>
      </c>
      <c r="AI2107" s="3" t="str">
        <f t="shared" si="230"/>
        <v>Đủ Điều kiện dự thi</v>
      </c>
      <c r="AJ2107" t="e">
        <f>VLOOKUP(A2107,'DSSV VIE1016'!$B$2:$D$55,3,0)</f>
        <v>#N/A</v>
      </c>
    </row>
    <row r="2108" spans="1:36" x14ac:dyDescent="0.35">
      <c r="A2108" t="s">
        <v>6837</v>
      </c>
      <c r="B2108" t="s">
        <v>6838</v>
      </c>
      <c r="C2108" t="s">
        <v>6839</v>
      </c>
      <c r="D2108">
        <v>2.8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0.8</v>
      </c>
      <c r="U2108">
        <v>1</v>
      </c>
      <c r="V2108" t="s">
        <v>15</v>
      </c>
      <c r="W2108" t="s">
        <v>16</v>
      </c>
      <c r="X2108" t="s">
        <v>17</v>
      </c>
      <c r="Y2108" t="s">
        <v>17</v>
      </c>
      <c r="Z2108" t="s">
        <v>16</v>
      </c>
      <c r="AA2108" t="s">
        <v>18</v>
      </c>
      <c r="AB2108" s="3">
        <v>14</v>
      </c>
      <c r="AC2108" s="3">
        <f t="shared" si="224"/>
        <v>0</v>
      </c>
      <c r="AD2108" s="3">
        <f t="shared" si="225"/>
        <v>0</v>
      </c>
      <c r="AE2108" s="3">
        <f t="shared" si="226"/>
        <v>14</v>
      </c>
      <c r="AF2108" s="4" t="str">
        <f t="shared" si="227"/>
        <v/>
      </c>
      <c r="AG2108" s="4" t="str">
        <f t="shared" si="228"/>
        <v>Pass</v>
      </c>
      <c r="AH2108" s="3">
        <f t="shared" si="229"/>
        <v>1</v>
      </c>
      <c r="AI2108" s="3" t="str">
        <f t="shared" si="230"/>
        <v>Đủ Điều kiện dự thi</v>
      </c>
      <c r="AJ2108" t="e">
        <f>VLOOKUP(A2108,'DSSV VIE1016'!$B$2:$D$55,3,0)</f>
        <v>#N/A</v>
      </c>
    </row>
    <row r="2109" spans="1:36" x14ac:dyDescent="0.35">
      <c r="A2109" t="s">
        <v>6840</v>
      </c>
      <c r="B2109" t="s">
        <v>6841</v>
      </c>
      <c r="C2109" t="s">
        <v>6842</v>
      </c>
      <c r="D2109">
        <v>3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 t="s">
        <v>15</v>
      </c>
      <c r="W2109" t="s">
        <v>16</v>
      </c>
      <c r="X2109" t="s">
        <v>17</v>
      </c>
      <c r="Y2109" t="s">
        <v>17</v>
      </c>
      <c r="Z2109" t="s">
        <v>16</v>
      </c>
      <c r="AA2109" t="s">
        <v>18</v>
      </c>
      <c r="AB2109" s="3">
        <v>14</v>
      </c>
      <c r="AC2109" s="3">
        <f t="shared" si="224"/>
        <v>0</v>
      </c>
      <c r="AD2109" s="3">
        <f t="shared" si="225"/>
        <v>0</v>
      </c>
      <c r="AE2109" s="3">
        <f t="shared" si="226"/>
        <v>14</v>
      </c>
      <c r="AF2109" s="4" t="str">
        <f t="shared" si="227"/>
        <v/>
      </c>
      <c r="AG2109" s="4" t="str">
        <f t="shared" si="228"/>
        <v>Pass</v>
      </c>
      <c r="AH2109" s="3">
        <f t="shared" si="229"/>
        <v>1</v>
      </c>
      <c r="AI2109" s="3" t="str">
        <f t="shared" si="230"/>
        <v>Đủ Điều kiện dự thi</v>
      </c>
      <c r="AJ2109" t="e">
        <f>VLOOKUP(A2109,'DSSV VIE1016'!$B$2:$D$55,3,0)</f>
        <v>#N/A</v>
      </c>
    </row>
    <row r="2110" spans="1:36" x14ac:dyDescent="0.35">
      <c r="A2110" t="s">
        <v>6843</v>
      </c>
      <c r="B2110" t="s">
        <v>6844</v>
      </c>
      <c r="C2110" t="s">
        <v>6845</v>
      </c>
      <c r="D2110">
        <v>3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 t="s">
        <v>15</v>
      </c>
      <c r="W2110" t="s">
        <v>16</v>
      </c>
      <c r="X2110" t="s">
        <v>17</v>
      </c>
      <c r="Y2110" t="s">
        <v>17</v>
      </c>
      <c r="Z2110" t="s">
        <v>16</v>
      </c>
      <c r="AA2110" t="s">
        <v>18</v>
      </c>
      <c r="AB2110" s="3">
        <v>14</v>
      </c>
      <c r="AC2110" s="3">
        <f t="shared" si="224"/>
        <v>0</v>
      </c>
      <c r="AD2110" s="3">
        <f t="shared" si="225"/>
        <v>0</v>
      </c>
      <c r="AE2110" s="3">
        <f t="shared" si="226"/>
        <v>14</v>
      </c>
      <c r="AF2110" s="4" t="str">
        <f t="shared" si="227"/>
        <v/>
      </c>
      <c r="AG2110" s="4" t="str">
        <f t="shared" si="228"/>
        <v>Pass</v>
      </c>
      <c r="AH2110" s="3">
        <f t="shared" si="229"/>
        <v>1</v>
      </c>
      <c r="AI2110" s="3" t="str">
        <f t="shared" si="230"/>
        <v>Đủ Điều kiện dự thi</v>
      </c>
      <c r="AJ2110" t="e">
        <f>VLOOKUP(A2110,'DSSV VIE1016'!$B$2:$D$55,3,0)</f>
        <v>#N/A</v>
      </c>
    </row>
    <row r="2111" spans="1:36" x14ac:dyDescent="0.35">
      <c r="A2111" t="s">
        <v>6846</v>
      </c>
      <c r="B2111" t="s">
        <v>6847</v>
      </c>
      <c r="C2111" t="s">
        <v>6848</v>
      </c>
      <c r="D2111">
        <v>3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 t="s">
        <v>15</v>
      </c>
      <c r="W2111" t="s">
        <v>16</v>
      </c>
      <c r="X2111" t="s">
        <v>17</v>
      </c>
      <c r="Y2111" t="s">
        <v>17</v>
      </c>
      <c r="Z2111" t="s">
        <v>16</v>
      </c>
      <c r="AA2111" t="s">
        <v>18</v>
      </c>
      <c r="AB2111" s="3">
        <v>14</v>
      </c>
      <c r="AC2111" s="3">
        <f t="shared" si="224"/>
        <v>0</v>
      </c>
      <c r="AD2111" s="3">
        <f t="shared" si="225"/>
        <v>0</v>
      </c>
      <c r="AE2111" s="3">
        <f t="shared" si="226"/>
        <v>14</v>
      </c>
      <c r="AF2111" s="4" t="str">
        <f t="shared" si="227"/>
        <v/>
      </c>
      <c r="AG2111" s="4" t="str">
        <f t="shared" si="228"/>
        <v>Pass</v>
      </c>
      <c r="AH2111" s="3">
        <f t="shared" si="229"/>
        <v>1</v>
      </c>
      <c r="AI2111" s="3" t="str">
        <f t="shared" si="230"/>
        <v>Đủ Điều kiện dự thi</v>
      </c>
      <c r="AJ2111" t="e">
        <f>VLOOKUP(A2111,'DSSV VIE1016'!$B$2:$D$55,3,0)</f>
        <v>#N/A</v>
      </c>
    </row>
    <row r="2112" spans="1:36" x14ac:dyDescent="0.35">
      <c r="A2112" t="s">
        <v>6849</v>
      </c>
      <c r="B2112" t="s">
        <v>6850</v>
      </c>
      <c r="C2112" t="s">
        <v>6851</v>
      </c>
      <c r="D2112">
        <v>3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 t="s">
        <v>15</v>
      </c>
      <c r="W2112" t="s">
        <v>16</v>
      </c>
      <c r="X2112" t="s">
        <v>17</v>
      </c>
      <c r="Y2112" t="s">
        <v>17</v>
      </c>
      <c r="Z2112" t="s">
        <v>16</v>
      </c>
      <c r="AA2112" t="s">
        <v>18</v>
      </c>
      <c r="AB2112" s="3">
        <v>14</v>
      </c>
      <c r="AC2112" s="3">
        <f t="shared" si="224"/>
        <v>0</v>
      </c>
      <c r="AD2112" s="3">
        <f t="shared" si="225"/>
        <v>0</v>
      </c>
      <c r="AE2112" s="3">
        <f t="shared" si="226"/>
        <v>14</v>
      </c>
      <c r="AF2112" s="4" t="str">
        <f t="shared" si="227"/>
        <v/>
      </c>
      <c r="AG2112" s="4" t="str">
        <f t="shared" si="228"/>
        <v>Pass</v>
      </c>
      <c r="AH2112" s="3">
        <f t="shared" si="229"/>
        <v>1</v>
      </c>
      <c r="AI2112" s="3" t="str">
        <f t="shared" si="230"/>
        <v>Đủ Điều kiện dự thi</v>
      </c>
      <c r="AJ2112" t="e">
        <f>VLOOKUP(A2112,'DSSV VIE1016'!$B$2:$D$55,3,0)</f>
        <v>#N/A</v>
      </c>
    </row>
    <row r="2113" spans="1:36" x14ac:dyDescent="0.35">
      <c r="A2113" t="s">
        <v>6852</v>
      </c>
      <c r="B2113" t="s">
        <v>6853</v>
      </c>
      <c r="C2113" t="s">
        <v>6854</v>
      </c>
      <c r="D2113">
        <v>3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 t="s">
        <v>15</v>
      </c>
      <c r="W2113" t="s">
        <v>16</v>
      </c>
      <c r="X2113" t="s">
        <v>17</v>
      </c>
      <c r="Y2113" t="s">
        <v>17</v>
      </c>
      <c r="Z2113" t="s">
        <v>16</v>
      </c>
      <c r="AA2113" t="s">
        <v>18</v>
      </c>
      <c r="AB2113" s="3">
        <v>14</v>
      </c>
      <c r="AC2113" s="3">
        <f t="shared" si="224"/>
        <v>0</v>
      </c>
      <c r="AD2113" s="3">
        <f t="shared" si="225"/>
        <v>0</v>
      </c>
      <c r="AE2113" s="3">
        <f t="shared" si="226"/>
        <v>14</v>
      </c>
      <c r="AF2113" s="4" t="str">
        <f t="shared" si="227"/>
        <v/>
      </c>
      <c r="AG2113" s="4" t="str">
        <f t="shared" si="228"/>
        <v>Pass</v>
      </c>
      <c r="AH2113" s="3">
        <f t="shared" si="229"/>
        <v>1</v>
      </c>
      <c r="AI2113" s="3" t="str">
        <f t="shared" si="230"/>
        <v>Đủ Điều kiện dự thi</v>
      </c>
      <c r="AJ2113" t="e">
        <f>VLOOKUP(A2113,'DSSV VIE1016'!$B$2:$D$55,3,0)</f>
        <v>#N/A</v>
      </c>
    </row>
    <row r="2114" spans="1:36" x14ac:dyDescent="0.35">
      <c r="A2114" t="s">
        <v>6855</v>
      </c>
      <c r="B2114" t="s">
        <v>204</v>
      </c>
      <c r="C2114" t="s">
        <v>205</v>
      </c>
      <c r="D2114">
        <v>2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 t="s">
        <v>14</v>
      </c>
      <c r="V2114" t="s">
        <v>15</v>
      </c>
      <c r="W2114" t="s">
        <v>16</v>
      </c>
      <c r="X2114" t="s">
        <v>17</v>
      </c>
      <c r="Y2114" t="s">
        <v>17</v>
      </c>
      <c r="Z2114" t="s">
        <v>16</v>
      </c>
      <c r="AA2114" t="s">
        <v>18</v>
      </c>
      <c r="AB2114" s="3">
        <v>14</v>
      </c>
      <c r="AC2114" s="3">
        <f t="shared" si="224"/>
        <v>0</v>
      </c>
      <c r="AD2114" s="3">
        <f t="shared" si="225"/>
        <v>0</v>
      </c>
      <c r="AE2114" s="3">
        <f t="shared" si="226"/>
        <v>14</v>
      </c>
      <c r="AF2114" s="4" t="str">
        <f t="shared" si="227"/>
        <v/>
      </c>
      <c r="AG2114" s="4" t="str">
        <f t="shared" si="228"/>
        <v>Pass</v>
      </c>
      <c r="AH2114" s="3">
        <f t="shared" si="229"/>
        <v>1</v>
      </c>
      <c r="AI2114" s="3" t="str">
        <f t="shared" si="230"/>
        <v>Đủ Điều kiện dự thi</v>
      </c>
      <c r="AJ2114" t="e">
        <f>VLOOKUP(A2114,'DSSV VIE1016'!$B$2:$D$55,3,0)</f>
        <v>#N/A</v>
      </c>
    </row>
    <row r="2115" spans="1:36" x14ac:dyDescent="0.35">
      <c r="A2115" t="s">
        <v>6856</v>
      </c>
      <c r="B2115" t="s">
        <v>342</v>
      </c>
      <c r="C2115" t="s">
        <v>343</v>
      </c>
      <c r="D2115">
        <v>0</v>
      </c>
      <c r="E2115" t="s">
        <v>14</v>
      </c>
      <c r="F2115" t="s">
        <v>14</v>
      </c>
      <c r="G2115" t="s">
        <v>14</v>
      </c>
      <c r="H2115" t="s">
        <v>14</v>
      </c>
      <c r="I2115" t="s">
        <v>14</v>
      </c>
      <c r="J2115" t="s">
        <v>14</v>
      </c>
      <c r="K2115" t="s">
        <v>14</v>
      </c>
      <c r="L2115" t="s">
        <v>14</v>
      </c>
      <c r="M2115" t="s">
        <v>14</v>
      </c>
      <c r="N2115" t="s">
        <v>14</v>
      </c>
      <c r="O2115" t="s">
        <v>14</v>
      </c>
      <c r="P2115" t="s">
        <v>14</v>
      </c>
      <c r="Q2115" t="s">
        <v>14</v>
      </c>
      <c r="R2115" t="s">
        <v>14</v>
      </c>
      <c r="S2115">
        <v>0</v>
      </c>
      <c r="T2115" t="s">
        <v>14</v>
      </c>
      <c r="U2115" t="s">
        <v>14</v>
      </c>
      <c r="V2115" t="s">
        <v>15</v>
      </c>
      <c r="W2115" t="s">
        <v>16</v>
      </c>
      <c r="X2115" t="s">
        <v>17</v>
      </c>
      <c r="Y2115" t="s">
        <v>17</v>
      </c>
      <c r="Z2115" t="s">
        <v>16</v>
      </c>
      <c r="AA2115" t="s">
        <v>18</v>
      </c>
      <c r="AB2115" s="3">
        <v>14</v>
      </c>
      <c r="AC2115" s="3">
        <f t="shared" ref="AC2115:AC2178" si="231">COUNTIF(E2115:R2115,"Not Attempted")</f>
        <v>14</v>
      </c>
      <c r="AD2115" s="3">
        <f t="shared" ref="AD2115:AD2178" si="232">AB2115-AC2115-AE2115</f>
        <v>0</v>
      </c>
      <c r="AE2115" s="3">
        <f t="shared" ref="AE2115:AE2178" si="233">COUNTIF(E2115:R2115,1)</f>
        <v>0</v>
      </c>
      <c r="AF2115" s="4" t="str">
        <f t="shared" ref="AF2115:AF2178" si="234">IF(AC2115=14,"Chưa tham gia học lần nào","")</f>
        <v>Chưa tham gia học lần nào</v>
      </c>
      <c r="AG2115" s="4" t="str">
        <f t="shared" ref="AG2115:AG2178" si="235">IF(AND(MIN(E2115:R2115)&gt;=1,COUNT(E2115:R2115)=COUNTA(E2115:R2115)),"Pass","Fail")</f>
        <v>Fail</v>
      </c>
      <c r="AH2115" s="3">
        <f t="shared" ref="AH2115:AH2178" si="236">COUNT(T2115,"&gt;=0.5")</f>
        <v>0</v>
      </c>
      <c r="AI2115" s="3" t="str">
        <f t="shared" ref="AI2115:AI2178" si="237">IF(AND(AG2115="Pass",AH2115&gt;=0.5),"Đủ Điều kiện dự thi","Fail")</f>
        <v>Fail</v>
      </c>
      <c r="AJ2115" t="e">
        <f>VLOOKUP(A2115,'DSSV VIE1016'!$B$2:$D$55,3,0)</f>
        <v>#N/A</v>
      </c>
    </row>
    <row r="2116" spans="1:36" x14ac:dyDescent="0.35">
      <c r="A2116" t="s">
        <v>6857</v>
      </c>
      <c r="B2116" t="s">
        <v>6858</v>
      </c>
      <c r="C2116" t="s">
        <v>6859</v>
      </c>
      <c r="D2116">
        <v>3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 t="s">
        <v>15</v>
      </c>
      <c r="W2116" t="s">
        <v>16</v>
      </c>
      <c r="X2116" t="s">
        <v>17</v>
      </c>
      <c r="Y2116" t="s">
        <v>17</v>
      </c>
      <c r="Z2116" t="s">
        <v>16</v>
      </c>
      <c r="AA2116" t="s">
        <v>18</v>
      </c>
      <c r="AB2116" s="3">
        <v>14</v>
      </c>
      <c r="AC2116" s="3">
        <f t="shared" si="231"/>
        <v>0</v>
      </c>
      <c r="AD2116" s="3">
        <f t="shared" si="232"/>
        <v>0</v>
      </c>
      <c r="AE2116" s="3">
        <f t="shared" si="233"/>
        <v>14</v>
      </c>
      <c r="AF2116" s="4" t="str">
        <f t="shared" si="234"/>
        <v/>
      </c>
      <c r="AG2116" s="4" t="str">
        <f t="shared" si="235"/>
        <v>Pass</v>
      </c>
      <c r="AH2116" s="3">
        <f t="shared" si="236"/>
        <v>1</v>
      </c>
      <c r="AI2116" s="3" t="str">
        <f t="shared" si="237"/>
        <v>Đủ Điều kiện dự thi</v>
      </c>
      <c r="AJ2116" t="e">
        <f>VLOOKUP(A2116,'DSSV VIE1016'!$B$2:$D$55,3,0)</f>
        <v>#N/A</v>
      </c>
    </row>
    <row r="2117" spans="1:36" x14ac:dyDescent="0.35">
      <c r="A2117" t="s">
        <v>6860</v>
      </c>
      <c r="B2117" t="s">
        <v>6861</v>
      </c>
      <c r="C2117" t="s">
        <v>6862</v>
      </c>
      <c r="D2117">
        <v>2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 t="s">
        <v>14</v>
      </c>
      <c r="V2117" t="s">
        <v>15</v>
      </c>
      <c r="W2117" t="s">
        <v>16</v>
      </c>
      <c r="X2117" t="s">
        <v>17</v>
      </c>
      <c r="Y2117" t="s">
        <v>17</v>
      </c>
      <c r="Z2117" t="s">
        <v>16</v>
      </c>
      <c r="AA2117" t="s">
        <v>18</v>
      </c>
      <c r="AB2117" s="3">
        <v>14</v>
      </c>
      <c r="AC2117" s="3">
        <f t="shared" si="231"/>
        <v>0</v>
      </c>
      <c r="AD2117" s="3">
        <f t="shared" si="232"/>
        <v>0</v>
      </c>
      <c r="AE2117" s="3">
        <f t="shared" si="233"/>
        <v>14</v>
      </c>
      <c r="AF2117" s="4" t="str">
        <f t="shared" si="234"/>
        <v/>
      </c>
      <c r="AG2117" s="4" t="str">
        <f t="shared" si="235"/>
        <v>Pass</v>
      </c>
      <c r="AH2117" s="3">
        <f t="shared" si="236"/>
        <v>1</v>
      </c>
      <c r="AI2117" s="3" t="str">
        <f t="shared" si="237"/>
        <v>Đủ Điều kiện dự thi</v>
      </c>
      <c r="AJ2117" t="e">
        <f>VLOOKUP(A2117,'DSSV VIE1016'!$B$2:$D$55,3,0)</f>
        <v>#N/A</v>
      </c>
    </row>
    <row r="2118" spans="1:36" x14ac:dyDescent="0.35">
      <c r="A2118" t="s">
        <v>6863</v>
      </c>
      <c r="B2118" t="s">
        <v>6864</v>
      </c>
      <c r="C2118" t="s">
        <v>6865</v>
      </c>
      <c r="D2118">
        <v>2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 t="s">
        <v>14</v>
      </c>
      <c r="U2118">
        <v>1</v>
      </c>
      <c r="V2118" t="s">
        <v>15</v>
      </c>
      <c r="W2118" t="s">
        <v>16</v>
      </c>
      <c r="X2118" t="s">
        <v>17</v>
      </c>
      <c r="Y2118" t="s">
        <v>17</v>
      </c>
      <c r="Z2118" t="s">
        <v>16</v>
      </c>
      <c r="AA2118" t="s">
        <v>18</v>
      </c>
      <c r="AB2118" s="3">
        <v>14</v>
      </c>
      <c r="AC2118" s="3">
        <f t="shared" si="231"/>
        <v>0</v>
      </c>
      <c r="AD2118" s="3">
        <f t="shared" si="232"/>
        <v>0</v>
      </c>
      <c r="AE2118" s="3">
        <f t="shared" si="233"/>
        <v>14</v>
      </c>
      <c r="AF2118" s="4" t="str">
        <f t="shared" si="234"/>
        <v/>
      </c>
      <c r="AG2118" s="4" t="str">
        <f t="shared" si="235"/>
        <v>Pass</v>
      </c>
      <c r="AH2118" s="3">
        <f t="shared" si="236"/>
        <v>0</v>
      </c>
      <c r="AI2118" s="3" t="str">
        <f t="shared" si="237"/>
        <v>Fail</v>
      </c>
      <c r="AJ2118" t="e">
        <f>VLOOKUP(A2118,'DSSV VIE1016'!$B$2:$D$55,3,0)</f>
        <v>#N/A</v>
      </c>
    </row>
    <row r="2119" spans="1:36" x14ac:dyDescent="0.35">
      <c r="A2119" t="s">
        <v>6866</v>
      </c>
      <c r="B2119" t="s">
        <v>226</v>
      </c>
      <c r="C2119" t="s">
        <v>227</v>
      </c>
      <c r="D2119">
        <v>2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 t="s">
        <v>14</v>
      </c>
      <c r="V2119" t="s">
        <v>15</v>
      </c>
      <c r="W2119" t="s">
        <v>16</v>
      </c>
      <c r="X2119" t="s">
        <v>17</v>
      </c>
      <c r="Y2119" t="s">
        <v>17</v>
      </c>
      <c r="Z2119" t="s">
        <v>16</v>
      </c>
      <c r="AA2119" t="s">
        <v>18</v>
      </c>
      <c r="AB2119" s="3">
        <v>14</v>
      </c>
      <c r="AC2119" s="3">
        <f t="shared" si="231"/>
        <v>0</v>
      </c>
      <c r="AD2119" s="3">
        <f t="shared" si="232"/>
        <v>0</v>
      </c>
      <c r="AE2119" s="3">
        <f t="shared" si="233"/>
        <v>14</v>
      </c>
      <c r="AF2119" s="4" t="str">
        <f t="shared" si="234"/>
        <v/>
      </c>
      <c r="AG2119" s="4" t="str">
        <f t="shared" si="235"/>
        <v>Pass</v>
      </c>
      <c r="AH2119" s="3">
        <f t="shared" si="236"/>
        <v>1</v>
      </c>
      <c r="AI2119" s="3" t="str">
        <f t="shared" si="237"/>
        <v>Đủ Điều kiện dự thi</v>
      </c>
      <c r="AJ2119" t="e">
        <f>VLOOKUP(A2119,'DSSV VIE1016'!$B$2:$D$55,3,0)</f>
        <v>#N/A</v>
      </c>
    </row>
    <row r="2120" spans="1:36" x14ac:dyDescent="0.35">
      <c r="A2120" t="s">
        <v>6867</v>
      </c>
      <c r="B2120" t="s">
        <v>6868</v>
      </c>
      <c r="C2120" t="s">
        <v>6869</v>
      </c>
      <c r="D2120">
        <v>3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 t="s">
        <v>15</v>
      </c>
      <c r="W2120" t="s">
        <v>16</v>
      </c>
      <c r="X2120" t="s">
        <v>17</v>
      </c>
      <c r="Y2120" t="s">
        <v>17</v>
      </c>
      <c r="Z2120" t="s">
        <v>16</v>
      </c>
      <c r="AA2120" t="s">
        <v>18</v>
      </c>
      <c r="AB2120" s="3">
        <v>14</v>
      </c>
      <c r="AC2120" s="3">
        <f t="shared" si="231"/>
        <v>0</v>
      </c>
      <c r="AD2120" s="3">
        <f t="shared" si="232"/>
        <v>0</v>
      </c>
      <c r="AE2120" s="3">
        <f t="shared" si="233"/>
        <v>14</v>
      </c>
      <c r="AF2120" s="4" t="str">
        <f t="shared" si="234"/>
        <v/>
      </c>
      <c r="AG2120" s="4" t="str">
        <f t="shared" si="235"/>
        <v>Pass</v>
      </c>
      <c r="AH2120" s="3">
        <f t="shared" si="236"/>
        <v>1</v>
      </c>
      <c r="AI2120" s="3" t="str">
        <f t="shared" si="237"/>
        <v>Đủ Điều kiện dự thi</v>
      </c>
      <c r="AJ2120" t="e">
        <f>VLOOKUP(A2120,'DSSV VIE1016'!$B$2:$D$55,3,0)</f>
        <v>#N/A</v>
      </c>
    </row>
    <row r="2121" spans="1:36" x14ac:dyDescent="0.35">
      <c r="A2121" t="s">
        <v>6870</v>
      </c>
      <c r="B2121" t="s">
        <v>6871</v>
      </c>
      <c r="C2121" t="s">
        <v>6872</v>
      </c>
      <c r="D2121">
        <v>3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 t="s">
        <v>15</v>
      </c>
      <c r="W2121" t="s">
        <v>16</v>
      </c>
      <c r="X2121" t="s">
        <v>17</v>
      </c>
      <c r="Y2121" t="s">
        <v>17</v>
      </c>
      <c r="Z2121" t="s">
        <v>16</v>
      </c>
      <c r="AA2121" t="s">
        <v>18</v>
      </c>
      <c r="AB2121" s="3">
        <v>14</v>
      </c>
      <c r="AC2121" s="3">
        <f t="shared" si="231"/>
        <v>0</v>
      </c>
      <c r="AD2121" s="3">
        <f t="shared" si="232"/>
        <v>0</v>
      </c>
      <c r="AE2121" s="3">
        <f t="shared" si="233"/>
        <v>14</v>
      </c>
      <c r="AF2121" s="4" t="str">
        <f t="shared" si="234"/>
        <v/>
      </c>
      <c r="AG2121" s="4" t="str">
        <f t="shared" si="235"/>
        <v>Pass</v>
      </c>
      <c r="AH2121" s="3">
        <f t="shared" si="236"/>
        <v>1</v>
      </c>
      <c r="AI2121" s="3" t="str">
        <f t="shared" si="237"/>
        <v>Đủ Điều kiện dự thi</v>
      </c>
      <c r="AJ2121" t="e">
        <f>VLOOKUP(A2121,'DSSV VIE1016'!$B$2:$D$55,3,0)</f>
        <v>#N/A</v>
      </c>
    </row>
    <row r="2122" spans="1:36" x14ac:dyDescent="0.35">
      <c r="A2122" t="s">
        <v>6873</v>
      </c>
      <c r="B2122" t="s">
        <v>6874</v>
      </c>
      <c r="C2122" t="s">
        <v>6875</v>
      </c>
      <c r="D2122">
        <v>3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 t="s">
        <v>15</v>
      </c>
      <c r="W2122" t="s">
        <v>16</v>
      </c>
      <c r="X2122" t="s">
        <v>17</v>
      </c>
      <c r="Y2122" t="s">
        <v>17</v>
      </c>
      <c r="Z2122" t="s">
        <v>16</v>
      </c>
      <c r="AA2122" t="s">
        <v>18</v>
      </c>
      <c r="AB2122" s="3">
        <v>14</v>
      </c>
      <c r="AC2122" s="3">
        <f t="shared" si="231"/>
        <v>0</v>
      </c>
      <c r="AD2122" s="3">
        <f t="shared" si="232"/>
        <v>0</v>
      </c>
      <c r="AE2122" s="3">
        <f t="shared" si="233"/>
        <v>14</v>
      </c>
      <c r="AF2122" s="4" t="str">
        <f t="shared" si="234"/>
        <v/>
      </c>
      <c r="AG2122" s="4" t="str">
        <f t="shared" si="235"/>
        <v>Pass</v>
      </c>
      <c r="AH2122" s="3">
        <f t="shared" si="236"/>
        <v>1</v>
      </c>
      <c r="AI2122" s="3" t="str">
        <f t="shared" si="237"/>
        <v>Đủ Điều kiện dự thi</v>
      </c>
      <c r="AJ2122" t="e">
        <f>VLOOKUP(A2122,'DSSV VIE1016'!$B$2:$D$55,3,0)</f>
        <v>#N/A</v>
      </c>
    </row>
    <row r="2123" spans="1:36" x14ac:dyDescent="0.35">
      <c r="A2123" t="s">
        <v>6876</v>
      </c>
      <c r="B2123" t="s">
        <v>6877</v>
      </c>
      <c r="C2123" t="s">
        <v>6878</v>
      </c>
      <c r="D2123">
        <v>3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 t="s">
        <v>15</v>
      </c>
      <c r="W2123" t="s">
        <v>16</v>
      </c>
      <c r="X2123" t="s">
        <v>17</v>
      </c>
      <c r="Y2123" t="s">
        <v>17</v>
      </c>
      <c r="Z2123" t="s">
        <v>16</v>
      </c>
      <c r="AA2123" t="s">
        <v>18</v>
      </c>
      <c r="AB2123" s="3">
        <v>14</v>
      </c>
      <c r="AC2123" s="3">
        <f t="shared" si="231"/>
        <v>0</v>
      </c>
      <c r="AD2123" s="3">
        <f t="shared" si="232"/>
        <v>0</v>
      </c>
      <c r="AE2123" s="3">
        <f t="shared" si="233"/>
        <v>14</v>
      </c>
      <c r="AF2123" s="4" t="str">
        <f t="shared" si="234"/>
        <v/>
      </c>
      <c r="AG2123" s="4" t="str">
        <f t="shared" si="235"/>
        <v>Pass</v>
      </c>
      <c r="AH2123" s="3">
        <f t="shared" si="236"/>
        <v>1</v>
      </c>
      <c r="AI2123" s="3" t="str">
        <f t="shared" si="237"/>
        <v>Đủ Điều kiện dự thi</v>
      </c>
      <c r="AJ2123" t="e">
        <f>VLOOKUP(A2123,'DSSV VIE1016'!$B$2:$D$55,3,0)</f>
        <v>#N/A</v>
      </c>
    </row>
    <row r="2124" spans="1:36" x14ac:dyDescent="0.35">
      <c r="A2124" t="s">
        <v>6879</v>
      </c>
      <c r="B2124" t="s">
        <v>224</v>
      </c>
      <c r="C2124" t="s">
        <v>225</v>
      </c>
      <c r="D2124">
        <v>2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 t="s">
        <v>14</v>
      </c>
      <c r="V2124" t="s">
        <v>15</v>
      </c>
      <c r="W2124" t="s">
        <v>16</v>
      </c>
      <c r="X2124" t="s">
        <v>17</v>
      </c>
      <c r="Y2124" t="s">
        <v>17</v>
      </c>
      <c r="Z2124" t="s">
        <v>16</v>
      </c>
      <c r="AA2124" t="s">
        <v>18</v>
      </c>
      <c r="AB2124" s="3">
        <v>14</v>
      </c>
      <c r="AC2124" s="3">
        <f t="shared" si="231"/>
        <v>0</v>
      </c>
      <c r="AD2124" s="3">
        <f t="shared" si="232"/>
        <v>0</v>
      </c>
      <c r="AE2124" s="3">
        <f t="shared" si="233"/>
        <v>14</v>
      </c>
      <c r="AF2124" s="4" t="str">
        <f t="shared" si="234"/>
        <v/>
      </c>
      <c r="AG2124" s="4" t="str">
        <f t="shared" si="235"/>
        <v>Pass</v>
      </c>
      <c r="AH2124" s="3">
        <f t="shared" si="236"/>
        <v>1</v>
      </c>
      <c r="AI2124" s="3" t="str">
        <f t="shared" si="237"/>
        <v>Đủ Điều kiện dự thi</v>
      </c>
      <c r="AJ2124" t="e">
        <f>VLOOKUP(A2124,'DSSV VIE1016'!$B$2:$D$55,3,0)</f>
        <v>#N/A</v>
      </c>
    </row>
    <row r="2125" spans="1:36" x14ac:dyDescent="0.35">
      <c r="A2125" t="s">
        <v>6880</v>
      </c>
      <c r="B2125" t="s">
        <v>6881</v>
      </c>
      <c r="C2125" t="s">
        <v>6882</v>
      </c>
      <c r="D2125">
        <v>1.9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0.9</v>
      </c>
      <c r="U2125" t="s">
        <v>14</v>
      </c>
      <c r="V2125" t="s">
        <v>15</v>
      </c>
      <c r="W2125" t="s">
        <v>16</v>
      </c>
      <c r="X2125" t="s">
        <v>17</v>
      </c>
      <c r="Y2125" t="s">
        <v>17</v>
      </c>
      <c r="Z2125" t="s">
        <v>16</v>
      </c>
      <c r="AA2125" t="s">
        <v>18</v>
      </c>
      <c r="AB2125" s="3">
        <v>14</v>
      </c>
      <c r="AC2125" s="3">
        <f t="shared" si="231"/>
        <v>0</v>
      </c>
      <c r="AD2125" s="3">
        <f t="shared" si="232"/>
        <v>0</v>
      </c>
      <c r="AE2125" s="3">
        <f t="shared" si="233"/>
        <v>14</v>
      </c>
      <c r="AF2125" s="4" t="str">
        <f t="shared" si="234"/>
        <v/>
      </c>
      <c r="AG2125" s="4" t="str">
        <f t="shared" si="235"/>
        <v>Pass</v>
      </c>
      <c r="AH2125" s="3">
        <f t="shared" si="236"/>
        <v>1</v>
      </c>
      <c r="AI2125" s="3" t="str">
        <f t="shared" si="237"/>
        <v>Đủ Điều kiện dự thi</v>
      </c>
      <c r="AJ2125" t="e">
        <f>VLOOKUP(A2125,'DSSV VIE1016'!$B$2:$D$55,3,0)</f>
        <v>#N/A</v>
      </c>
    </row>
    <row r="2126" spans="1:36" x14ac:dyDescent="0.35">
      <c r="A2126" t="s">
        <v>6883</v>
      </c>
      <c r="B2126" t="s">
        <v>6884</v>
      </c>
      <c r="C2126" t="s">
        <v>6885</v>
      </c>
      <c r="D2126">
        <v>3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 t="s">
        <v>15</v>
      </c>
      <c r="W2126" t="s">
        <v>16</v>
      </c>
      <c r="X2126" t="s">
        <v>17</v>
      </c>
      <c r="Y2126" t="s">
        <v>17</v>
      </c>
      <c r="Z2126" t="s">
        <v>16</v>
      </c>
      <c r="AA2126" t="s">
        <v>18</v>
      </c>
      <c r="AB2126" s="3">
        <v>14</v>
      </c>
      <c r="AC2126" s="3">
        <f t="shared" si="231"/>
        <v>0</v>
      </c>
      <c r="AD2126" s="3">
        <f t="shared" si="232"/>
        <v>0</v>
      </c>
      <c r="AE2126" s="3">
        <f t="shared" si="233"/>
        <v>14</v>
      </c>
      <c r="AF2126" s="4" t="str">
        <f t="shared" si="234"/>
        <v/>
      </c>
      <c r="AG2126" s="4" t="str">
        <f t="shared" si="235"/>
        <v>Pass</v>
      </c>
      <c r="AH2126" s="3">
        <f t="shared" si="236"/>
        <v>1</v>
      </c>
      <c r="AI2126" s="3" t="str">
        <f t="shared" si="237"/>
        <v>Đủ Điều kiện dự thi</v>
      </c>
      <c r="AJ2126" t="e">
        <f>VLOOKUP(A2126,'DSSV VIE1016'!$B$2:$D$55,3,0)</f>
        <v>#N/A</v>
      </c>
    </row>
    <row r="2127" spans="1:36" x14ac:dyDescent="0.35">
      <c r="A2127" t="s">
        <v>6886</v>
      </c>
      <c r="B2127" t="s">
        <v>6887</v>
      </c>
      <c r="C2127" t="s">
        <v>6888</v>
      </c>
      <c r="D2127">
        <v>3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 t="s">
        <v>15</v>
      </c>
      <c r="W2127" t="s">
        <v>16</v>
      </c>
      <c r="X2127" t="s">
        <v>17</v>
      </c>
      <c r="Y2127" t="s">
        <v>17</v>
      </c>
      <c r="Z2127" t="s">
        <v>16</v>
      </c>
      <c r="AA2127" t="s">
        <v>18</v>
      </c>
      <c r="AB2127" s="3">
        <v>14</v>
      </c>
      <c r="AC2127" s="3">
        <f t="shared" si="231"/>
        <v>0</v>
      </c>
      <c r="AD2127" s="3">
        <f t="shared" si="232"/>
        <v>0</v>
      </c>
      <c r="AE2127" s="3">
        <f t="shared" si="233"/>
        <v>14</v>
      </c>
      <c r="AF2127" s="4" t="str">
        <f t="shared" si="234"/>
        <v/>
      </c>
      <c r="AG2127" s="4" t="str">
        <f t="shared" si="235"/>
        <v>Pass</v>
      </c>
      <c r="AH2127" s="3">
        <f t="shared" si="236"/>
        <v>1</v>
      </c>
      <c r="AI2127" s="3" t="str">
        <f t="shared" si="237"/>
        <v>Đủ Điều kiện dự thi</v>
      </c>
      <c r="AJ2127" t="e">
        <f>VLOOKUP(A2127,'DSSV VIE1016'!$B$2:$D$55,3,0)</f>
        <v>#N/A</v>
      </c>
    </row>
    <row r="2128" spans="1:36" x14ac:dyDescent="0.35">
      <c r="A2128" t="s">
        <v>6889</v>
      </c>
      <c r="B2128" t="s">
        <v>6890</v>
      </c>
      <c r="C2128" t="s">
        <v>6891</v>
      </c>
      <c r="D2128">
        <v>3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 t="s">
        <v>15</v>
      </c>
      <c r="W2128" t="s">
        <v>16</v>
      </c>
      <c r="X2128" t="s">
        <v>17</v>
      </c>
      <c r="Y2128" t="s">
        <v>17</v>
      </c>
      <c r="Z2128" t="s">
        <v>16</v>
      </c>
      <c r="AA2128" t="s">
        <v>18</v>
      </c>
      <c r="AB2128" s="3">
        <v>14</v>
      </c>
      <c r="AC2128" s="3">
        <f t="shared" si="231"/>
        <v>0</v>
      </c>
      <c r="AD2128" s="3">
        <f t="shared" si="232"/>
        <v>0</v>
      </c>
      <c r="AE2128" s="3">
        <f t="shared" si="233"/>
        <v>14</v>
      </c>
      <c r="AF2128" s="4" t="str">
        <f t="shared" si="234"/>
        <v/>
      </c>
      <c r="AG2128" s="4" t="str">
        <f t="shared" si="235"/>
        <v>Pass</v>
      </c>
      <c r="AH2128" s="3">
        <f t="shared" si="236"/>
        <v>1</v>
      </c>
      <c r="AI2128" s="3" t="str">
        <f t="shared" si="237"/>
        <v>Đủ Điều kiện dự thi</v>
      </c>
      <c r="AJ2128" t="e">
        <f>VLOOKUP(A2128,'DSSV VIE1016'!$B$2:$D$55,3,0)</f>
        <v>#N/A</v>
      </c>
    </row>
    <row r="2129" spans="1:36" x14ac:dyDescent="0.35">
      <c r="A2129" t="s">
        <v>6892</v>
      </c>
      <c r="B2129" t="s">
        <v>6893</v>
      </c>
      <c r="C2129" t="s">
        <v>6894</v>
      </c>
      <c r="D2129">
        <v>2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 t="s">
        <v>14</v>
      </c>
      <c r="V2129" t="s">
        <v>15</v>
      </c>
      <c r="W2129" t="s">
        <v>16</v>
      </c>
      <c r="X2129" t="s">
        <v>17</v>
      </c>
      <c r="Y2129" t="s">
        <v>17</v>
      </c>
      <c r="Z2129" t="s">
        <v>16</v>
      </c>
      <c r="AA2129" t="s">
        <v>18</v>
      </c>
      <c r="AB2129" s="3">
        <v>14</v>
      </c>
      <c r="AC2129" s="3">
        <f t="shared" si="231"/>
        <v>0</v>
      </c>
      <c r="AD2129" s="3">
        <f t="shared" si="232"/>
        <v>0</v>
      </c>
      <c r="AE2129" s="3">
        <f t="shared" si="233"/>
        <v>14</v>
      </c>
      <c r="AF2129" s="4" t="str">
        <f t="shared" si="234"/>
        <v/>
      </c>
      <c r="AG2129" s="4" t="str">
        <f t="shared" si="235"/>
        <v>Pass</v>
      </c>
      <c r="AH2129" s="3">
        <f t="shared" si="236"/>
        <v>1</v>
      </c>
      <c r="AI2129" s="3" t="str">
        <f t="shared" si="237"/>
        <v>Đủ Điều kiện dự thi</v>
      </c>
      <c r="AJ2129" t="e">
        <f>VLOOKUP(A2129,'DSSV VIE1016'!$B$2:$D$55,3,0)</f>
        <v>#N/A</v>
      </c>
    </row>
    <row r="2130" spans="1:36" x14ac:dyDescent="0.35">
      <c r="A2130" t="s">
        <v>6895</v>
      </c>
      <c r="B2130" t="s">
        <v>6896</v>
      </c>
      <c r="C2130" t="s">
        <v>6897</v>
      </c>
      <c r="D2130">
        <v>3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 t="s">
        <v>15</v>
      </c>
      <c r="W2130" t="s">
        <v>16</v>
      </c>
      <c r="X2130" t="s">
        <v>17</v>
      </c>
      <c r="Y2130" t="s">
        <v>17</v>
      </c>
      <c r="Z2130" t="s">
        <v>16</v>
      </c>
      <c r="AA2130" t="s">
        <v>18</v>
      </c>
      <c r="AB2130" s="3">
        <v>14</v>
      </c>
      <c r="AC2130" s="3">
        <f t="shared" si="231"/>
        <v>0</v>
      </c>
      <c r="AD2130" s="3">
        <f t="shared" si="232"/>
        <v>0</v>
      </c>
      <c r="AE2130" s="3">
        <f t="shared" si="233"/>
        <v>14</v>
      </c>
      <c r="AF2130" s="4" t="str">
        <f t="shared" si="234"/>
        <v/>
      </c>
      <c r="AG2130" s="4" t="str">
        <f t="shared" si="235"/>
        <v>Pass</v>
      </c>
      <c r="AH2130" s="3">
        <f t="shared" si="236"/>
        <v>1</v>
      </c>
      <c r="AI2130" s="3" t="str">
        <f t="shared" si="237"/>
        <v>Đủ Điều kiện dự thi</v>
      </c>
      <c r="AJ2130" t="e">
        <f>VLOOKUP(A2130,'DSSV VIE1016'!$B$2:$D$55,3,0)</f>
        <v>#N/A</v>
      </c>
    </row>
    <row r="2131" spans="1:36" x14ac:dyDescent="0.35">
      <c r="A2131" t="s">
        <v>6898</v>
      </c>
      <c r="B2131" t="s">
        <v>6899</v>
      </c>
      <c r="C2131" t="s">
        <v>6900</v>
      </c>
      <c r="D2131">
        <v>2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 t="s">
        <v>14</v>
      </c>
      <c r="V2131" t="s">
        <v>15</v>
      </c>
      <c r="W2131" t="s">
        <v>16</v>
      </c>
      <c r="X2131" t="s">
        <v>17</v>
      </c>
      <c r="Y2131" t="s">
        <v>17</v>
      </c>
      <c r="Z2131" t="s">
        <v>16</v>
      </c>
      <c r="AA2131" t="s">
        <v>18</v>
      </c>
      <c r="AB2131" s="3">
        <v>14</v>
      </c>
      <c r="AC2131" s="3">
        <f t="shared" si="231"/>
        <v>0</v>
      </c>
      <c r="AD2131" s="3">
        <f t="shared" si="232"/>
        <v>0</v>
      </c>
      <c r="AE2131" s="3">
        <f t="shared" si="233"/>
        <v>14</v>
      </c>
      <c r="AF2131" s="4" t="str">
        <f t="shared" si="234"/>
        <v/>
      </c>
      <c r="AG2131" s="4" t="str">
        <f t="shared" si="235"/>
        <v>Pass</v>
      </c>
      <c r="AH2131" s="3">
        <f t="shared" si="236"/>
        <v>1</v>
      </c>
      <c r="AI2131" s="3" t="str">
        <f t="shared" si="237"/>
        <v>Đủ Điều kiện dự thi</v>
      </c>
      <c r="AJ2131" t="e">
        <f>VLOOKUP(A2131,'DSSV VIE1016'!$B$2:$D$55,3,0)</f>
        <v>#N/A</v>
      </c>
    </row>
    <row r="2132" spans="1:36" x14ac:dyDescent="0.35">
      <c r="A2132" t="s">
        <v>6901</v>
      </c>
      <c r="B2132" t="s">
        <v>6902</v>
      </c>
      <c r="C2132" t="s">
        <v>6903</v>
      </c>
      <c r="D2132">
        <v>3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 t="s">
        <v>15</v>
      </c>
      <c r="W2132" t="s">
        <v>16</v>
      </c>
      <c r="X2132" t="s">
        <v>17</v>
      </c>
      <c r="Y2132" t="s">
        <v>17</v>
      </c>
      <c r="Z2132" t="s">
        <v>16</v>
      </c>
      <c r="AA2132" t="s">
        <v>18</v>
      </c>
      <c r="AB2132" s="3">
        <v>14</v>
      </c>
      <c r="AC2132" s="3">
        <f t="shared" si="231"/>
        <v>0</v>
      </c>
      <c r="AD2132" s="3">
        <f t="shared" si="232"/>
        <v>0</v>
      </c>
      <c r="AE2132" s="3">
        <f t="shared" si="233"/>
        <v>14</v>
      </c>
      <c r="AF2132" s="4" t="str">
        <f t="shared" si="234"/>
        <v/>
      </c>
      <c r="AG2132" s="4" t="str">
        <f t="shared" si="235"/>
        <v>Pass</v>
      </c>
      <c r="AH2132" s="3">
        <f t="shared" si="236"/>
        <v>1</v>
      </c>
      <c r="AI2132" s="3" t="str">
        <f t="shared" si="237"/>
        <v>Đủ Điều kiện dự thi</v>
      </c>
      <c r="AJ2132" t="e">
        <f>VLOOKUP(A2132,'DSSV VIE1016'!$B$2:$D$55,3,0)</f>
        <v>#N/A</v>
      </c>
    </row>
    <row r="2133" spans="1:36" x14ac:dyDescent="0.35">
      <c r="A2133" t="s">
        <v>6904</v>
      </c>
      <c r="B2133" t="s">
        <v>6905</v>
      </c>
      <c r="C2133" t="s">
        <v>6906</v>
      </c>
      <c r="D2133">
        <v>2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 t="s">
        <v>14</v>
      </c>
      <c r="U2133">
        <v>1</v>
      </c>
      <c r="V2133" t="s">
        <v>15</v>
      </c>
      <c r="W2133" t="s">
        <v>16</v>
      </c>
      <c r="X2133" t="s">
        <v>17</v>
      </c>
      <c r="Y2133" t="s">
        <v>17</v>
      </c>
      <c r="Z2133" t="s">
        <v>16</v>
      </c>
      <c r="AA2133" t="s">
        <v>18</v>
      </c>
      <c r="AB2133" s="3">
        <v>14</v>
      </c>
      <c r="AC2133" s="3">
        <f t="shared" si="231"/>
        <v>0</v>
      </c>
      <c r="AD2133" s="3">
        <f t="shared" si="232"/>
        <v>0</v>
      </c>
      <c r="AE2133" s="3">
        <f t="shared" si="233"/>
        <v>14</v>
      </c>
      <c r="AF2133" s="4" t="str">
        <f t="shared" si="234"/>
        <v/>
      </c>
      <c r="AG2133" s="4" t="str">
        <f t="shared" si="235"/>
        <v>Pass</v>
      </c>
      <c r="AH2133" s="3">
        <f t="shared" si="236"/>
        <v>0</v>
      </c>
      <c r="AI2133" s="3" t="str">
        <f t="shared" si="237"/>
        <v>Fail</v>
      </c>
      <c r="AJ2133" t="e">
        <f>VLOOKUP(A2133,'DSSV VIE1016'!$B$2:$D$55,3,0)</f>
        <v>#N/A</v>
      </c>
    </row>
    <row r="2134" spans="1:36" x14ac:dyDescent="0.35">
      <c r="A2134" t="s">
        <v>6907</v>
      </c>
      <c r="B2134" t="s">
        <v>6908</v>
      </c>
      <c r="C2134" t="s">
        <v>6909</v>
      </c>
      <c r="D2134">
        <v>2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 t="s">
        <v>14</v>
      </c>
      <c r="V2134" t="s">
        <v>15</v>
      </c>
      <c r="W2134" t="s">
        <v>16</v>
      </c>
      <c r="X2134" t="s">
        <v>17</v>
      </c>
      <c r="Y2134" t="s">
        <v>17</v>
      </c>
      <c r="Z2134" t="s">
        <v>16</v>
      </c>
      <c r="AA2134" t="s">
        <v>18</v>
      </c>
      <c r="AB2134" s="3">
        <v>14</v>
      </c>
      <c r="AC2134" s="3">
        <f t="shared" si="231"/>
        <v>0</v>
      </c>
      <c r="AD2134" s="3">
        <f t="shared" si="232"/>
        <v>0</v>
      </c>
      <c r="AE2134" s="3">
        <f t="shared" si="233"/>
        <v>14</v>
      </c>
      <c r="AF2134" s="4" t="str">
        <f t="shared" si="234"/>
        <v/>
      </c>
      <c r="AG2134" s="4" t="str">
        <f t="shared" si="235"/>
        <v>Pass</v>
      </c>
      <c r="AH2134" s="3">
        <f t="shared" si="236"/>
        <v>1</v>
      </c>
      <c r="AI2134" s="3" t="str">
        <f t="shared" si="237"/>
        <v>Đủ Điều kiện dự thi</v>
      </c>
      <c r="AJ2134" t="e">
        <f>VLOOKUP(A2134,'DSSV VIE1016'!$B$2:$D$55,3,0)</f>
        <v>#N/A</v>
      </c>
    </row>
    <row r="2135" spans="1:36" x14ac:dyDescent="0.35">
      <c r="A2135" t="s">
        <v>6910</v>
      </c>
      <c r="B2135" t="s">
        <v>6911</v>
      </c>
      <c r="C2135" t="s">
        <v>6912</v>
      </c>
      <c r="D2135">
        <v>3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 t="s">
        <v>15</v>
      </c>
      <c r="W2135" t="s">
        <v>16</v>
      </c>
      <c r="X2135" t="s">
        <v>17</v>
      </c>
      <c r="Y2135" t="s">
        <v>17</v>
      </c>
      <c r="Z2135" t="s">
        <v>16</v>
      </c>
      <c r="AA2135" t="s">
        <v>18</v>
      </c>
      <c r="AB2135" s="3">
        <v>14</v>
      </c>
      <c r="AC2135" s="3">
        <f t="shared" si="231"/>
        <v>0</v>
      </c>
      <c r="AD2135" s="3">
        <f t="shared" si="232"/>
        <v>0</v>
      </c>
      <c r="AE2135" s="3">
        <f t="shared" si="233"/>
        <v>14</v>
      </c>
      <c r="AF2135" s="4" t="str">
        <f t="shared" si="234"/>
        <v/>
      </c>
      <c r="AG2135" s="4" t="str">
        <f t="shared" si="235"/>
        <v>Pass</v>
      </c>
      <c r="AH2135" s="3">
        <f t="shared" si="236"/>
        <v>1</v>
      </c>
      <c r="AI2135" s="3" t="str">
        <f t="shared" si="237"/>
        <v>Đủ Điều kiện dự thi</v>
      </c>
      <c r="AJ2135" t="e">
        <f>VLOOKUP(A2135,'DSSV VIE1016'!$B$2:$D$55,3,0)</f>
        <v>#N/A</v>
      </c>
    </row>
    <row r="2136" spans="1:36" x14ac:dyDescent="0.35">
      <c r="A2136" t="s">
        <v>6913</v>
      </c>
      <c r="B2136" t="s">
        <v>6914</v>
      </c>
      <c r="C2136" t="s">
        <v>6915</v>
      </c>
      <c r="D2136">
        <v>2.93</v>
      </c>
      <c r="E2136">
        <v>1</v>
      </c>
      <c r="F2136">
        <v>1</v>
      </c>
      <c r="G2136">
        <v>1</v>
      </c>
      <c r="H2136" t="s">
        <v>14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0.92857142857099995</v>
      </c>
      <c r="T2136">
        <v>1</v>
      </c>
      <c r="U2136">
        <v>1</v>
      </c>
      <c r="V2136" t="s">
        <v>15</v>
      </c>
      <c r="W2136" t="s">
        <v>16</v>
      </c>
      <c r="X2136" t="s">
        <v>17</v>
      </c>
      <c r="Y2136" t="s">
        <v>17</v>
      </c>
      <c r="Z2136" t="s">
        <v>16</v>
      </c>
      <c r="AA2136" t="s">
        <v>18</v>
      </c>
      <c r="AB2136" s="3">
        <v>14</v>
      </c>
      <c r="AC2136" s="3">
        <f t="shared" si="231"/>
        <v>1</v>
      </c>
      <c r="AD2136" s="3">
        <f t="shared" si="232"/>
        <v>0</v>
      </c>
      <c r="AE2136" s="3">
        <f t="shared" si="233"/>
        <v>13</v>
      </c>
      <c r="AF2136" s="4" t="str">
        <f t="shared" si="234"/>
        <v/>
      </c>
      <c r="AG2136" s="4" t="str">
        <f t="shared" si="235"/>
        <v>Fail</v>
      </c>
      <c r="AH2136" s="3">
        <f t="shared" si="236"/>
        <v>1</v>
      </c>
      <c r="AI2136" s="3" t="str">
        <f t="shared" si="237"/>
        <v>Fail</v>
      </c>
      <c r="AJ2136" t="e">
        <f>VLOOKUP(A2136,'DSSV VIE1016'!$B$2:$D$55,3,0)</f>
        <v>#N/A</v>
      </c>
    </row>
    <row r="2137" spans="1:36" x14ac:dyDescent="0.35">
      <c r="A2137" t="s">
        <v>6916</v>
      </c>
      <c r="B2137" t="s">
        <v>6917</v>
      </c>
      <c r="C2137" t="s">
        <v>6918</v>
      </c>
      <c r="D2137">
        <v>1.8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0.8</v>
      </c>
      <c r="U2137" t="s">
        <v>14</v>
      </c>
      <c r="V2137" t="s">
        <v>15</v>
      </c>
      <c r="W2137" t="s">
        <v>16</v>
      </c>
      <c r="X2137" t="s">
        <v>17</v>
      </c>
      <c r="Y2137" t="s">
        <v>17</v>
      </c>
      <c r="Z2137" t="s">
        <v>16</v>
      </c>
      <c r="AA2137" t="s">
        <v>18</v>
      </c>
      <c r="AB2137" s="3">
        <v>14</v>
      </c>
      <c r="AC2137" s="3">
        <f t="shared" si="231"/>
        <v>0</v>
      </c>
      <c r="AD2137" s="3">
        <f t="shared" si="232"/>
        <v>0</v>
      </c>
      <c r="AE2137" s="3">
        <f t="shared" si="233"/>
        <v>14</v>
      </c>
      <c r="AF2137" s="4" t="str">
        <f t="shared" si="234"/>
        <v/>
      </c>
      <c r="AG2137" s="4" t="str">
        <f t="shared" si="235"/>
        <v>Pass</v>
      </c>
      <c r="AH2137" s="3">
        <f t="shared" si="236"/>
        <v>1</v>
      </c>
      <c r="AI2137" s="3" t="str">
        <f t="shared" si="237"/>
        <v>Đủ Điều kiện dự thi</v>
      </c>
      <c r="AJ2137" t="e">
        <f>VLOOKUP(A2137,'DSSV VIE1016'!$B$2:$D$55,3,0)</f>
        <v>#N/A</v>
      </c>
    </row>
    <row r="2138" spans="1:36" x14ac:dyDescent="0.35">
      <c r="A2138" t="s">
        <v>6919</v>
      </c>
      <c r="B2138" t="s">
        <v>6920</v>
      </c>
      <c r="C2138" t="s">
        <v>6921</v>
      </c>
      <c r="D2138">
        <v>2.8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0.8</v>
      </c>
      <c r="U2138">
        <v>1</v>
      </c>
      <c r="V2138" t="s">
        <v>15</v>
      </c>
      <c r="W2138" t="s">
        <v>16</v>
      </c>
      <c r="X2138" t="s">
        <v>17</v>
      </c>
      <c r="Y2138" t="s">
        <v>17</v>
      </c>
      <c r="Z2138" t="s">
        <v>16</v>
      </c>
      <c r="AA2138" t="s">
        <v>18</v>
      </c>
      <c r="AB2138" s="3">
        <v>14</v>
      </c>
      <c r="AC2138" s="3">
        <f t="shared" si="231"/>
        <v>0</v>
      </c>
      <c r="AD2138" s="3">
        <f t="shared" si="232"/>
        <v>0</v>
      </c>
      <c r="AE2138" s="3">
        <f t="shared" si="233"/>
        <v>14</v>
      </c>
      <c r="AF2138" s="4" t="str">
        <f t="shared" si="234"/>
        <v/>
      </c>
      <c r="AG2138" s="4" t="str">
        <f t="shared" si="235"/>
        <v>Pass</v>
      </c>
      <c r="AH2138" s="3">
        <f t="shared" si="236"/>
        <v>1</v>
      </c>
      <c r="AI2138" s="3" t="str">
        <f t="shared" si="237"/>
        <v>Đủ Điều kiện dự thi</v>
      </c>
      <c r="AJ2138" t="e">
        <f>VLOOKUP(A2138,'DSSV VIE1016'!$B$2:$D$55,3,0)</f>
        <v>#N/A</v>
      </c>
    </row>
    <row r="2139" spans="1:36" x14ac:dyDescent="0.35">
      <c r="A2139" t="s">
        <v>6922</v>
      </c>
      <c r="B2139" t="s">
        <v>6923</v>
      </c>
      <c r="C2139" t="s">
        <v>6924</v>
      </c>
      <c r="D2139">
        <v>2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 t="s">
        <v>14</v>
      </c>
      <c r="V2139" t="s">
        <v>15</v>
      </c>
      <c r="W2139" t="s">
        <v>16</v>
      </c>
      <c r="X2139" t="s">
        <v>17</v>
      </c>
      <c r="Y2139" t="s">
        <v>17</v>
      </c>
      <c r="Z2139" t="s">
        <v>16</v>
      </c>
      <c r="AA2139" t="s">
        <v>18</v>
      </c>
      <c r="AB2139" s="3">
        <v>14</v>
      </c>
      <c r="AC2139" s="3">
        <f t="shared" si="231"/>
        <v>0</v>
      </c>
      <c r="AD2139" s="3">
        <f t="shared" si="232"/>
        <v>0</v>
      </c>
      <c r="AE2139" s="3">
        <f t="shared" si="233"/>
        <v>14</v>
      </c>
      <c r="AF2139" s="4" t="str">
        <f t="shared" si="234"/>
        <v/>
      </c>
      <c r="AG2139" s="4" t="str">
        <f t="shared" si="235"/>
        <v>Pass</v>
      </c>
      <c r="AH2139" s="3">
        <f t="shared" si="236"/>
        <v>1</v>
      </c>
      <c r="AI2139" s="3" t="str">
        <f t="shared" si="237"/>
        <v>Đủ Điều kiện dự thi</v>
      </c>
      <c r="AJ2139" t="e">
        <f>VLOOKUP(A2139,'DSSV VIE1016'!$B$2:$D$55,3,0)</f>
        <v>#N/A</v>
      </c>
    </row>
    <row r="2140" spans="1:36" x14ac:dyDescent="0.35">
      <c r="A2140" t="s">
        <v>6925</v>
      </c>
      <c r="B2140" t="s">
        <v>6926</v>
      </c>
      <c r="C2140" t="s">
        <v>6927</v>
      </c>
      <c r="D2140">
        <v>3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 t="s">
        <v>15</v>
      </c>
      <c r="W2140" t="s">
        <v>16</v>
      </c>
      <c r="X2140" t="s">
        <v>17</v>
      </c>
      <c r="Y2140" t="s">
        <v>17</v>
      </c>
      <c r="Z2140" t="s">
        <v>16</v>
      </c>
      <c r="AA2140" t="s">
        <v>18</v>
      </c>
      <c r="AB2140" s="3">
        <v>14</v>
      </c>
      <c r="AC2140" s="3">
        <f t="shared" si="231"/>
        <v>0</v>
      </c>
      <c r="AD2140" s="3">
        <f t="shared" si="232"/>
        <v>0</v>
      </c>
      <c r="AE2140" s="3">
        <f t="shared" si="233"/>
        <v>14</v>
      </c>
      <c r="AF2140" s="4" t="str">
        <f t="shared" si="234"/>
        <v/>
      </c>
      <c r="AG2140" s="4" t="str">
        <f t="shared" si="235"/>
        <v>Pass</v>
      </c>
      <c r="AH2140" s="3">
        <f t="shared" si="236"/>
        <v>1</v>
      </c>
      <c r="AI2140" s="3" t="str">
        <f t="shared" si="237"/>
        <v>Đủ Điều kiện dự thi</v>
      </c>
      <c r="AJ2140" t="e">
        <f>VLOOKUP(A2140,'DSSV VIE1016'!$B$2:$D$55,3,0)</f>
        <v>#N/A</v>
      </c>
    </row>
    <row r="2141" spans="1:36" x14ac:dyDescent="0.35">
      <c r="A2141" t="s">
        <v>6928</v>
      </c>
      <c r="B2141" t="s">
        <v>6929</v>
      </c>
      <c r="C2141" t="s">
        <v>6930</v>
      </c>
      <c r="D2141">
        <v>1.7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0.7</v>
      </c>
      <c r="U2141" t="s">
        <v>14</v>
      </c>
      <c r="V2141" t="s">
        <v>15</v>
      </c>
      <c r="W2141" t="s">
        <v>16</v>
      </c>
      <c r="X2141" t="s">
        <v>17</v>
      </c>
      <c r="Y2141" t="s">
        <v>17</v>
      </c>
      <c r="Z2141" t="s">
        <v>16</v>
      </c>
      <c r="AA2141" t="s">
        <v>18</v>
      </c>
      <c r="AB2141" s="3">
        <v>14</v>
      </c>
      <c r="AC2141" s="3">
        <f t="shared" si="231"/>
        <v>0</v>
      </c>
      <c r="AD2141" s="3">
        <f t="shared" si="232"/>
        <v>0</v>
      </c>
      <c r="AE2141" s="3">
        <f t="shared" si="233"/>
        <v>14</v>
      </c>
      <c r="AF2141" s="4" t="str">
        <f t="shared" si="234"/>
        <v/>
      </c>
      <c r="AG2141" s="4" t="str">
        <f t="shared" si="235"/>
        <v>Pass</v>
      </c>
      <c r="AH2141" s="3">
        <f t="shared" si="236"/>
        <v>1</v>
      </c>
      <c r="AI2141" s="3" t="str">
        <f t="shared" si="237"/>
        <v>Đủ Điều kiện dự thi</v>
      </c>
      <c r="AJ2141" t="e">
        <f>VLOOKUP(A2141,'DSSV VIE1016'!$B$2:$D$55,3,0)</f>
        <v>#N/A</v>
      </c>
    </row>
    <row r="2142" spans="1:36" x14ac:dyDescent="0.35">
      <c r="A2142" t="s">
        <v>6931</v>
      </c>
      <c r="B2142" t="s">
        <v>6932</v>
      </c>
      <c r="C2142" t="s">
        <v>6933</v>
      </c>
      <c r="D2142">
        <v>2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 t="s">
        <v>14</v>
      </c>
      <c r="V2142" t="s">
        <v>15</v>
      </c>
      <c r="W2142" t="s">
        <v>16</v>
      </c>
      <c r="X2142" t="s">
        <v>17</v>
      </c>
      <c r="Y2142" t="s">
        <v>17</v>
      </c>
      <c r="Z2142" t="s">
        <v>16</v>
      </c>
      <c r="AA2142" t="s">
        <v>18</v>
      </c>
      <c r="AB2142" s="3">
        <v>14</v>
      </c>
      <c r="AC2142" s="3">
        <f t="shared" si="231"/>
        <v>0</v>
      </c>
      <c r="AD2142" s="3">
        <f t="shared" si="232"/>
        <v>0</v>
      </c>
      <c r="AE2142" s="3">
        <f t="shared" si="233"/>
        <v>14</v>
      </c>
      <c r="AF2142" s="4" t="str">
        <f t="shared" si="234"/>
        <v/>
      </c>
      <c r="AG2142" s="4" t="str">
        <f t="shared" si="235"/>
        <v>Pass</v>
      </c>
      <c r="AH2142" s="3">
        <f t="shared" si="236"/>
        <v>1</v>
      </c>
      <c r="AI2142" s="3" t="str">
        <f t="shared" si="237"/>
        <v>Đủ Điều kiện dự thi</v>
      </c>
      <c r="AJ2142" t="e">
        <f>VLOOKUP(A2142,'DSSV VIE1016'!$B$2:$D$55,3,0)</f>
        <v>#N/A</v>
      </c>
    </row>
    <row r="2143" spans="1:36" x14ac:dyDescent="0.35">
      <c r="A2143" t="s">
        <v>6934</v>
      </c>
      <c r="B2143" t="s">
        <v>6935</v>
      </c>
      <c r="C2143" t="s">
        <v>6936</v>
      </c>
      <c r="D2143">
        <v>2.9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0.9</v>
      </c>
      <c r="U2143">
        <v>1</v>
      </c>
      <c r="V2143" t="s">
        <v>15</v>
      </c>
      <c r="W2143" t="s">
        <v>16</v>
      </c>
      <c r="X2143" t="s">
        <v>17</v>
      </c>
      <c r="Y2143" t="s">
        <v>17</v>
      </c>
      <c r="Z2143" t="s">
        <v>16</v>
      </c>
      <c r="AA2143" t="s">
        <v>18</v>
      </c>
      <c r="AB2143" s="3">
        <v>14</v>
      </c>
      <c r="AC2143" s="3">
        <f t="shared" si="231"/>
        <v>0</v>
      </c>
      <c r="AD2143" s="3">
        <f t="shared" si="232"/>
        <v>0</v>
      </c>
      <c r="AE2143" s="3">
        <f t="shared" si="233"/>
        <v>14</v>
      </c>
      <c r="AF2143" s="4" t="str">
        <f t="shared" si="234"/>
        <v/>
      </c>
      <c r="AG2143" s="4" t="str">
        <f t="shared" si="235"/>
        <v>Pass</v>
      </c>
      <c r="AH2143" s="3">
        <f t="shared" si="236"/>
        <v>1</v>
      </c>
      <c r="AI2143" s="3" t="str">
        <f t="shared" si="237"/>
        <v>Đủ Điều kiện dự thi</v>
      </c>
      <c r="AJ2143" t="e">
        <f>VLOOKUP(A2143,'DSSV VIE1016'!$B$2:$D$55,3,0)</f>
        <v>#N/A</v>
      </c>
    </row>
    <row r="2144" spans="1:36" x14ac:dyDescent="0.35">
      <c r="A2144" t="s">
        <v>6937</v>
      </c>
      <c r="B2144" t="s">
        <v>6938</v>
      </c>
      <c r="C2144" t="s">
        <v>6939</v>
      </c>
      <c r="D2144">
        <v>1.9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0.9</v>
      </c>
      <c r="U2144" t="s">
        <v>14</v>
      </c>
      <c r="V2144" t="s">
        <v>15</v>
      </c>
      <c r="W2144" t="s">
        <v>16</v>
      </c>
      <c r="X2144" t="s">
        <v>17</v>
      </c>
      <c r="Y2144" t="s">
        <v>17</v>
      </c>
      <c r="Z2144" t="s">
        <v>16</v>
      </c>
      <c r="AA2144" t="s">
        <v>18</v>
      </c>
      <c r="AB2144" s="3">
        <v>14</v>
      </c>
      <c r="AC2144" s="3">
        <f t="shared" si="231"/>
        <v>0</v>
      </c>
      <c r="AD2144" s="3">
        <f t="shared" si="232"/>
        <v>0</v>
      </c>
      <c r="AE2144" s="3">
        <f t="shared" si="233"/>
        <v>14</v>
      </c>
      <c r="AF2144" s="4" t="str">
        <f t="shared" si="234"/>
        <v/>
      </c>
      <c r="AG2144" s="4" t="str">
        <f t="shared" si="235"/>
        <v>Pass</v>
      </c>
      <c r="AH2144" s="3">
        <f t="shared" si="236"/>
        <v>1</v>
      </c>
      <c r="AI2144" s="3" t="str">
        <f t="shared" si="237"/>
        <v>Đủ Điều kiện dự thi</v>
      </c>
      <c r="AJ2144" t="e">
        <f>VLOOKUP(A2144,'DSSV VIE1016'!$B$2:$D$55,3,0)</f>
        <v>#N/A</v>
      </c>
    </row>
    <row r="2145" spans="1:36" x14ac:dyDescent="0.35">
      <c r="A2145" t="s">
        <v>6940</v>
      </c>
      <c r="B2145" t="s">
        <v>6941</v>
      </c>
      <c r="C2145" t="s">
        <v>6942</v>
      </c>
      <c r="D2145">
        <v>1.8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0.8</v>
      </c>
      <c r="U2145" t="s">
        <v>14</v>
      </c>
      <c r="V2145" t="s">
        <v>15</v>
      </c>
      <c r="W2145" t="s">
        <v>16</v>
      </c>
      <c r="X2145" t="s">
        <v>17</v>
      </c>
      <c r="Y2145" t="s">
        <v>17</v>
      </c>
      <c r="Z2145" t="s">
        <v>16</v>
      </c>
      <c r="AA2145" t="s">
        <v>18</v>
      </c>
      <c r="AB2145" s="3">
        <v>14</v>
      </c>
      <c r="AC2145" s="3">
        <f t="shared" si="231"/>
        <v>0</v>
      </c>
      <c r="AD2145" s="3">
        <f t="shared" si="232"/>
        <v>0</v>
      </c>
      <c r="AE2145" s="3">
        <f t="shared" si="233"/>
        <v>14</v>
      </c>
      <c r="AF2145" s="4" t="str">
        <f t="shared" si="234"/>
        <v/>
      </c>
      <c r="AG2145" s="4" t="str">
        <f t="shared" si="235"/>
        <v>Pass</v>
      </c>
      <c r="AH2145" s="3">
        <f t="shared" si="236"/>
        <v>1</v>
      </c>
      <c r="AI2145" s="3" t="str">
        <f t="shared" si="237"/>
        <v>Đủ Điều kiện dự thi</v>
      </c>
      <c r="AJ2145" t="e">
        <f>VLOOKUP(A2145,'DSSV VIE1016'!$B$2:$D$55,3,0)</f>
        <v>#N/A</v>
      </c>
    </row>
    <row r="2146" spans="1:36" x14ac:dyDescent="0.35">
      <c r="A2146" t="s">
        <v>6943</v>
      </c>
      <c r="B2146" t="s">
        <v>6944</v>
      </c>
      <c r="C2146" t="s">
        <v>6945</v>
      </c>
      <c r="D2146">
        <v>3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 t="s">
        <v>15</v>
      </c>
      <c r="W2146" t="s">
        <v>16</v>
      </c>
      <c r="X2146" t="s">
        <v>17</v>
      </c>
      <c r="Y2146" t="s">
        <v>17</v>
      </c>
      <c r="Z2146" t="s">
        <v>16</v>
      </c>
      <c r="AA2146" t="s">
        <v>18</v>
      </c>
      <c r="AB2146" s="3">
        <v>14</v>
      </c>
      <c r="AC2146" s="3">
        <f t="shared" si="231"/>
        <v>0</v>
      </c>
      <c r="AD2146" s="3">
        <f t="shared" si="232"/>
        <v>0</v>
      </c>
      <c r="AE2146" s="3">
        <f t="shared" si="233"/>
        <v>14</v>
      </c>
      <c r="AF2146" s="4" t="str">
        <f t="shared" si="234"/>
        <v/>
      </c>
      <c r="AG2146" s="4" t="str">
        <f t="shared" si="235"/>
        <v>Pass</v>
      </c>
      <c r="AH2146" s="3">
        <f t="shared" si="236"/>
        <v>1</v>
      </c>
      <c r="AI2146" s="3" t="str">
        <f t="shared" si="237"/>
        <v>Đủ Điều kiện dự thi</v>
      </c>
      <c r="AJ2146" t="e">
        <f>VLOOKUP(A2146,'DSSV VIE1016'!$B$2:$D$55,3,0)</f>
        <v>#N/A</v>
      </c>
    </row>
    <row r="2147" spans="1:36" x14ac:dyDescent="0.35">
      <c r="A2147" t="s">
        <v>6946</v>
      </c>
      <c r="B2147" t="s">
        <v>6947</v>
      </c>
      <c r="C2147" t="s">
        <v>6948</v>
      </c>
      <c r="D2147">
        <v>1.8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0.8</v>
      </c>
      <c r="U2147" t="s">
        <v>14</v>
      </c>
      <c r="V2147" t="s">
        <v>15</v>
      </c>
      <c r="W2147" t="s">
        <v>16</v>
      </c>
      <c r="X2147" t="s">
        <v>17</v>
      </c>
      <c r="Y2147" t="s">
        <v>17</v>
      </c>
      <c r="Z2147" t="s">
        <v>16</v>
      </c>
      <c r="AA2147" t="s">
        <v>18</v>
      </c>
      <c r="AB2147" s="3">
        <v>14</v>
      </c>
      <c r="AC2147" s="3">
        <f t="shared" si="231"/>
        <v>0</v>
      </c>
      <c r="AD2147" s="3">
        <f t="shared" si="232"/>
        <v>0</v>
      </c>
      <c r="AE2147" s="3">
        <f t="shared" si="233"/>
        <v>14</v>
      </c>
      <c r="AF2147" s="4" t="str">
        <f t="shared" si="234"/>
        <v/>
      </c>
      <c r="AG2147" s="4" t="str">
        <f t="shared" si="235"/>
        <v>Pass</v>
      </c>
      <c r="AH2147" s="3">
        <f t="shared" si="236"/>
        <v>1</v>
      </c>
      <c r="AI2147" s="3" t="str">
        <f t="shared" si="237"/>
        <v>Đủ Điều kiện dự thi</v>
      </c>
      <c r="AJ2147" t="e">
        <f>VLOOKUP(A2147,'DSSV VIE1016'!$B$2:$D$55,3,0)</f>
        <v>#N/A</v>
      </c>
    </row>
    <row r="2148" spans="1:36" x14ac:dyDescent="0.35">
      <c r="A2148" t="s">
        <v>6949</v>
      </c>
      <c r="B2148" t="s">
        <v>6950</v>
      </c>
      <c r="C2148" t="s">
        <v>6951</v>
      </c>
      <c r="D2148">
        <v>2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 t="s">
        <v>14</v>
      </c>
      <c r="V2148" t="s">
        <v>15</v>
      </c>
      <c r="W2148" t="s">
        <v>16</v>
      </c>
      <c r="X2148" t="s">
        <v>17</v>
      </c>
      <c r="Y2148" t="s">
        <v>17</v>
      </c>
      <c r="Z2148" t="s">
        <v>16</v>
      </c>
      <c r="AA2148" t="s">
        <v>18</v>
      </c>
      <c r="AB2148" s="3">
        <v>14</v>
      </c>
      <c r="AC2148" s="3">
        <f t="shared" si="231"/>
        <v>0</v>
      </c>
      <c r="AD2148" s="3">
        <f t="shared" si="232"/>
        <v>0</v>
      </c>
      <c r="AE2148" s="3">
        <f t="shared" si="233"/>
        <v>14</v>
      </c>
      <c r="AF2148" s="4" t="str">
        <f t="shared" si="234"/>
        <v/>
      </c>
      <c r="AG2148" s="4" t="str">
        <f t="shared" si="235"/>
        <v>Pass</v>
      </c>
      <c r="AH2148" s="3">
        <f t="shared" si="236"/>
        <v>1</v>
      </c>
      <c r="AI2148" s="3" t="str">
        <f t="shared" si="237"/>
        <v>Đủ Điều kiện dự thi</v>
      </c>
      <c r="AJ2148" t="e">
        <f>VLOOKUP(A2148,'DSSV VIE1016'!$B$2:$D$55,3,0)</f>
        <v>#N/A</v>
      </c>
    </row>
    <row r="2149" spans="1:36" x14ac:dyDescent="0.35">
      <c r="A2149" t="s">
        <v>6952</v>
      </c>
      <c r="B2149" t="s">
        <v>6953</v>
      </c>
      <c r="C2149" t="s">
        <v>6954</v>
      </c>
      <c r="D2149">
        <v>2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 t="s">
        <v>14</v>
      </c>
      <c r="V2149" t="s">
        <v>15</v>
      </c>
      <c r="W2149" t="s">
        <v>16</v>
      </c>
      <c r="X2149" t="s">
        <v>17</v>
      </c>
      <c r="Y2149" t="s">
        <v>17</v>
      </c>
      <c r="Z2149" t="s">
        <v>16</v>
      </c>
      <c r="AA2149" t="s">
        <v>18</v>
      </c>
      <c r="AB2149" s="3">
        <v>14</v>
      </c>
      <c r="AC2149" s="3">
        <f t="shared" si="231"/>
        <v>0</v>
      </c>
      <c r="AD2149" s="3">
        <f t="shared" si="232"/>
        <v>0</v>
      </c>
      <c r="AE2149" s="3">
        <f t="shared" si="233"/>
        <v>14</v>
      </c>
      <c r="AF2149" s="4" t="str">
        <f t="shared" si="234"/>
        <v/>
      </c>
      <c r="AG2149" s="4" t="str">
        <f t="shared" si="235"/>
        <v>Pass</v>
      </c>
      <c r="AH2149" s="3">
        <f t="shared" si="236"/>
        <v>1</v>
      </c>
      <c r="AI2149" s="3" t="str">
        <f t="shared" si="237"/>
        <v>Đủ Điều kiện dự thi</v>
      </c>
      <c r="AJ2149" t="e">
        <f>VLOOKUP(A2149,'DSSV VIE1016'!$B$2:$D$55,3,0)</f>
        <v>#N/A</v>
      </c>
    </row>
    <row r="2150" spans="1:36" x14ac:dyDescent="0.35">
      <c r="A2150" t="s">
        <v>6955</v>
      </c>
      <c r="B2150" t="s">
        <v>6956</v>
      </c>
      <c r="C2150" t="s">
        <v>6957</v>
      </c>
      <c r="D2150">
        <v>3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 t="s">
        <v>15</v>
      </c>
      <c r="W2150" t="s">
        <v>16</v>
      </c>
      <c r="X2150" t="s">
        <v>17</v>
      </c>
      <c r="Y2150" t="s">
        <v>17</v>
      </c>
      <c r="Z2150" t="s">
        <v>16</v>
      </c>
      <c r="AA2150" t="s">
        <v>18</v>
      </c>
      <c r="AB2150" s="3">
        <v>14</v>
      </c>
      <c r="AC2150" s="3">
        <f t="shared" si="231"/>
        <v>0</v>
      </c>
      <c r="AD2150" s="3">
        <f t="shared" si="232"/>
        <v>0</v>
      </c>
      <c r="AE2150" s="3">
        <f t="shared" si="233"/>
        <v>14</v>
      </c>
      <c r="AF2150" s="4" t="str">
        <f t="shared" si="234"/>
        <v/>
      </c>
      <c r="AG2150" s="4" t="str">
        <f t="shared" si="235"/>
        <v>Pass</v>
      </c>
      <c r="AH2150" s="3">
        <f t="shared" si="236"/>
        <v>1</v>
      </c>
      <c r="AI2150" s="3" t="str">
        <f t="shared" si="237"/>
        <v>Đủ Điều kiện dự thi</v>
      </c>
      <c r="AJ2150" t="e">
        <f>VLOOKUP(A2150,'DSSV VIE1016'!$B$2:$D$55,3,0)</f>
        <v>#N/A</v>
      </c>
    </row>
    <row r="2151" spans="1:36" x14ac:dyDescent="0.35">
      <c r="A2151" t="s">
        <v>6958</v>
      </c>
      <c r="B2151" t="s">
        <v>6959</v>
      </c>
      <c r="C2151" t="s">
        <v>6960</v>
      </c>
      <c r="D2151">
        <v>2.9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0.9</v>
      </c>
      <c r="U2151">
        <v>1</v>
      </c>
      <c r="V2151" t="s">
        <v>15</v>
      </c>
      <c r="W2151" t="s">
        <v>16</v>
      </c>
      <c r="X2151" t="s">
        <v>17</v>
      </c>
      <c r="Y2151" t="s">
        <v>17</v>
      </c>
      <c r="Z2151" t="s">
        <v>16</v>
      </c>
      <c r="AA2151" t="s">
        <v>18</v>
      </c>
      <c r="AB2151" s="3">
        <v>14</v>
      </c>
      <c r="AC2151" s="3">
        <f t="shared" si="231"/>
        <v>0</v>
      </c>
      <c r="AD2151" s="3">
        <f t="shared" si="232"/>
        <v>0</v>
      </c>
      <c r="AE2151" s="3">
        <f t="shared" si="233"/>
        <v>14</v>
      </c>
      <c r="AF2151" s="4" t="str">
        <f t="shared" si="234"/>
        <v/>
      </c>
      <c r="AG2151" s="4" t="str">
        <f t="shared" si="235"/>
        <v>Pass</v>
      </c>
      <c r="AH2151" s="3">
        <f t="shared" si="236"/>
        <v>1</v>
      </c>
      <c r="AI2151" s="3" t="str">
        <f t="shared" si="237"/>
        <v>Đủ Điều kiện dự thi</v>
      </c>
      <c r="AJ2151" t="e">
        <f>VLOOKUP(A2151,'DSSV VIE1016'!$B$2:$D$55,3,0)</f>
        <v>#N/A</v>
      </c>
    </row>
    <row r="2152" spans="1:36" x14ac:dyDescent="0.35">
      <c r="A2152" t="s">
        <v>6961</v>
      </c>
      <c r="B2152" t="s">
        <v>6962</v>
      </c>
      <c r="C2152" t="s">
        <v>6963</v>
      </c>
      <c r="D2152">
        <v>0</v>
      </c>
      <c r="E2152" t="s">
        <v>14</v>
      </c>
      <c r="F2152" t="s">
        <v>14</v>
      </c>
      <c r="G2152" t="s">
        <v>14</v>
      </c>
      <c r="H2152" t="s">
        <v>14</v>
      </c>
      <c r="I2152" t="s">
        <v>14</v>
      </c>
      <c r="J2152" t="s">
        <v>14</v>
      </c>
      <c r="K2152" t="s">
        <v>14</v>
      </c>
      <c r="L2152" t="s">
        <v>14</v>
      </c>
      <c r="M2152" t="s">
        <v>14</v>
      </c>
      <c r="N2152" t="s">
        <v>14</v>
      </c>
      <c r="O2152" t="s">
        <v>14</v>
      </c>
      <c r="P2152" t="s">
        <v>14</v>
      </c>
      <c r="Q2152" t="s">
        <v>14</v>
      </c>
      <c r="R2152" t="s">
        <v>14</v>
      </c>
      <c r="S2152">
        <v>0</v>
      </c>
      <c r="T2152" t="s">
        <v>14</v>
      </c>
      <c r="U2152" t="s">
        <v>14</v>
      </c>
      <c r="V2152" t="s">
        <v>15</v>
      </c>
      <c r="W2152" t="s">
        <v>16</v>
      </c>
      <c r="X2152" t="s">
        <v>17</v>
      </c>
      <c r="Y2152" t="s">
        <v>17</v>
      </c>
      <c r="Z2152" t="s">
        <v>16</v>
      </c>
      <c r="AA2152" t="s">
        <v>18</v>
      </c>
      <c r="AB2152" s="3">
        <v>14</v>
      </c>
      <c r="AC2152" s="3">
        <f t="shared" si="231"/>
        <v>14</v>
      </c>
      <c r="AD2152" s="3">
        <f t="shared" si="232"/>
        <v>0</v>
      </c>
      <c r="AE2152" s="3">
        <f t="shared" si="233"/>
        <v>0</v>
      </c>
      <c r="AF2152" s="4" t="str">
        <f t="shared" si="234"/>
        <v>Chưa tham gia học lần nào</v>
      </c>
      <c r="AG2152" s="4" t="str">
        <f t="shared" si="235"/>
        <v>Fail</v>
      </c>
      <c r="AH2152" s="3">
        <f t="shared" si="236"/>
        <v>0</v>
      </c>
      <c r="AI2152" s="3" t="str">
        <f t="shared" si="237"/>
        <v>Fail</v>
      </c>
      <c r="AJ2152" t="e">
        <f>VLOOKUP(A2152,'DSSV VIE1016'!$B$2:$D$55,3,0)</f>
        <v>#N/A</v>
      </c>
    </row>
    <row r="2153" spans="1:36" x14ac:dyDescent="0.35">
      <c r="A2153" t="s">
        <v>6964</v>
      </c>
      <c r="B2153" t="s">
        <v>6965</v>
      </c>
      <c r="C2153" t="s">
        <v>6966</v>
      </c>
      <c r="D2153">
        <v>2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 t="s">
        <v>14</v>
      </c>
      <c r="V2153" t="s">
        <v>15</v>
      </c>
      <c r="W2153" t="s">
        <v>16</v>
      </c>
      <c r="X2153" t="s">
        <v>17</v>
      </c>
      <c r="Y2153" t="s">
        <v>17</v>
      </c>
      <c r="Z2153" t="s">
        <v>16</v>
      </c>
      <c r="AA2153" t="s">
        <v>18</v>
      </c>
      <c r="AB2153" s="3">
        <v>14</v>
      </c>
      <c r="AC2153" s="3">
        <f t="shared" si="231"/>
        <v>0</v>
      </c>
      <c r="AD2153" s="3">
        <f t="shared" si="232"/>
        <v>0</v>
      </c>
      <c r="AE2153" s="3">
        <f t="shared" si="233"/>
        <v>14</v>
      </c>
      <c r="AF2153" s="4" t="str">
        <f t="shared" si="234"/>
        <v/>
      </c>
      <c r="AG2153" s="4" t="str">
        <f t="shared" si="235"/>
        <v>Pass</v>
      </c>
      <c r="AH2153" s="3">
        <f t="shared" si="236"/>
        <v>1</v>
      </c>
      <c r="AI2153" s="3" t="str">
        <f t="shared" si="237"/>
        <v>Đủ Điều kiện dự thi</v>
      </c>
      <c r="AJ2153" t="e">
        <f>VLOOKUP(A2153,'DSSV VIE1016'!$B$2:$D$55,3,0)</f>
        <v>#N/A</v>
      </c>
    </row>
    <row r="2154" spans="1:36" x14ac:dyDescent="0.35">
      <c r="A2154" t="s">
        <v>6967</v>
      </c>
      <c r="B2154" t="s">
        <v>250</v>
      </c>
      <c r="C2154" t="s">
        <v>251</v>
      </c>
      <c r="D2154">
        <v>0</v>
      </c>
      <c r="E2154" t="s">
        <v>14</v>
      </c>
      <c r="F2154" t="s">
        <v>14</v>
      </c>
      <c r="G2154" t="s">
        <v>14</v>
      </c>
      <c r="H2154" t="s">
        <v>14</v>
      </c>
      <c r="I2154" t="s">
        <v>14</v>
      </c>
      <c r="J2154" t="s">
        <v>14</v>
      </c>
      <c r="K2154" t="s">
        <v>14</v>
      </c>
      <c r="L2154" t="s">
        <v>14</v>
      </c>
      <c r="M2154" t="s">
        <v>14</v>
      </c>
      <c r="N2154" t="s">
        <v>14</v>
      </c>
      <c r="O2154" t="s">
        <v>14</v>
      </c>
      <c r="P2154" t="s">
        <v>14</v>
      </c>
      <c r="Q2154" t="s">
        <v>14</v>
      </c>
      <c r="R2154" t="s">
        <v>14</v>
      </c>
      <c r="S2154">
        <v>0</v>
      </c>
      <c r="T2154" t="s">
        <v>14</v>
      </c>
      <c r="U2154" t="s">
        <v>14</v>
      </c>
      <c r="V2154" t="s">
        <v>15</v>
      </c>
      <c r="W2154" t="s">
        <v>16</v>
      </c>
      <c r="X2154" t="s">
        <v>17</v>
      </c>
      <c r="Y2154" t="s">
        <v>17</v>
      </c>
      <c r="Z2154" t="s">
        <v>16</v>
      </c>
      <c r="AA2154" t="s">
        <v>18</v>
      </c>
      <c r="AB2154" s="3">
        <v>14</v>
      </c>
      <c r="AC2154" s="3">
        <f t="shared" si="231"/>
        <v>14</v>
      </c>
      <c r="AD2154" s="3">
        <f t="shared" si="232"/>
        <v>0</v>
      </c>
      <c r="AE2154" s="3">
        <f t="shared" si="233"/>
        <v>0</v>
      </c>
      <c r="AF2154" s="4" t="str">
        <f t="shared" si="234"/>
        <v>Chưa tham gia học lần nào</v>
      </c>
      <c r="AG2154" s="4" t="str">
        <f t="shared" si="235"/>
        <v>Fail</v>
      </c>
      <c r="AH2154" s="3">
        <f t="shared" si="236"/>
        <v>0</v>
      </c>
      <c r="AI2154" s="3" t="str">
        <f t="shared" si="237"/>
        <v>Fail</v>
      </c>
      <c r="AJ2154" t="e">
        <f>VLOOKUP(A2154,'DSSV VIE1016'!$B$2:$D$55,3,0)</f>
        <v>#N/A</v>
      </c>
    </row>
    <row r="2155" spans="1:36" x14ac:dyDescent="0.35">
      <c r="A2155" t="s">
        <v>6968</v>
      </c>
      <c r="B2155" t="s">
        <v>6969</v>
      </c>
      <c r="C2155" t="s">
        <v>6970</v>
      </c>
      <c r="D2155">
        <v>1.9</v>
      </c>
      <c r="E2155">
        <v>1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0.9</v>
      </c>
      <c r="U2155" t="s">
        <v>14</v>
      </c>
      <c r="V2155" t="s">
        <v>15</v>
      </c>
      <c r="W2155" t="s">
        <v>16</v>
      </c>
      <c r="X2155" t="s">
        <v>17</v>
      </c>
      <c r="Y2155" t="s">
        <v>17</v>
      </c>
      <c r="Z2155" t="s">
        <v>16</v>
      </c>
      <c r="AA2155" t="s">
        <v>18</v>
      </c>
      <c r="AB2155" s="3">
        <v>14</v>
      </c>
      <c r="AC2155" s="3">
        <f t="shared" si="231"/>
        <v>0</v>
      </c>
      <c r="AD2155" s="3">
        <f t="shared" si="232"/>
        <v>0</v>
      </c>
      <c r="AE2155" s="3">
        <f t="shared" si="233"/>
        <v>14</v>
      </c>
      <c r="AF2155" s="4" t="str">
        <f t="shared" si="234"/>
        <v/>
      </c>
      <c r="AG2155" s="4" t="str">
        <f t="shared" si="235"/>
        <v>Pass</v>
      </c>
      <c r="AH2155" s="3">
        <f t="shared" si="236"/>
        <v>1</v>
      </c>
      <c r="AI2155" s="3" t="str">
        <f t="shared" si="237"/>
        <v>Đủ Điều kiện dự thi</v>
      </c>
      <c r="AJ2155" t="e">
        <f>VLOOKUP(A2155,'DSSV VIE1016'!$B$2:$D$55,3,0)</f>
        <v>#N/A</v>
      </c>
    </row>
    <row r="2156" spans="1:36" x14ac:dyDescent="0.35">
      <c r="A2156" t="s">
        <v>6971</v>
      </c>
      <c r="B2156" t="s">
        <v>6972</v>
      </c>
      <c r="C2156" t="s">
        <v>6973</v>
      </c>
      <c r="D2156">
        <v>2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 t="s">
        <v>14</v>
      </c>
      <c r="V2156" t="s">
        <v>15</v>
      </c>
      <c r="W2156" t="s">
        <v>16</v>
      </c>
      <c r="X2156" t="s">
        <v>17</v>
      </c>
      <c r="Y2156" t="s">
        <v>17</v>
      </c>
      <c r="Z2156" t="s">
        <v>16</v>
      </c>
      <c r="AA2156" t="s">
        <v>18</v>
      </c>
      <c r="AB2156" s="3">
        <v>14</v>
      </c>
      <c r="AC2156" s="3">
        <f t="shared" si="231"/>
        <v>0</v>
      </c>
      <c r="AD2156" s="3">
        <f t="shared" si="232"/>
        <v>0</v>
      </c>
      <c r="AE2156" s="3">
        <f t="shared" si="233"/>
        <v>14</v>
      </c>
      <c r="AF2156" s="4" t="str">
        <f t="shared" si="234"/>
        <v/>
      </c>
      <c r="AG2156" s="4" t="str">
        <f t="shared" si="235"/>
        <v>Pass</v>
      </c>
      <c r="AH2156" s="3">
        <f t="shared" si="236"/>
        <v>1</v>
      </c>
      <c r="AI2156" s="3" t="str">
        <f t="shared" si="237"/>
        <v>Đủ Điều kiện dự thi</v>
      </c>
      <c r="AJ2156" t="e">
        <f>VLOOKUP(A2156,'DSSV VIE1016'!$B$2:$D$55,3,0)</f>
        <v>#N/A</v>
      </c>
    </row>
    <row r="2157" spans="1:36" x14ac:dyDescent="0.35">
      <c r="A2157" t="s">
        <v>6974</v>
      </c>
      <c r="B2157" t="s">
        <v>6975</v>
      </c>
      <c r="C2157" t="s">
        <v>6976</v>
      </c>
      <c r="D2157">
        <v>2.7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0.7</v>
      </c>
      <c r="U2157">
        <v>1</v>
      </c>
      <c r="V2157" t="s">
        <v>15</v>
      </c>
      <c r="W2157" t="s">
        <v>16</v>
      </c>
      <c r="X2157" t="s">
        <v>17</v>
      </c>
      <c r="Y2157" t="s">
        <v>17</v>
      </c>
      <c r="Z2157" t="s">
        <v>16</v>
      </c>
      <c r="AA2157" t="s">
        <v>18</v>
      </c>
      <c r="AB2157" s="3">
        <v>14</v>
      </c>
      <c r="AC2157" s="3">
        <f t="shared" si="231"/>
        <v>0</v>
      </c>
      <c r="AD2157" s="3">
        <f t="shared" si="232"/>
        <v>0</v>
      </c>
      <c r="AE2157" s="3">
        <f t="shared" si="233"/>
        <v>14</v>
      </c>
      <c r="AF2157" s="4" t="str">
        <f t="shared" si="234"/>
        <v/>
      </c>
      <c r="AG2157" s="4" t="str">
        <f t="shared" si="235"/>
        <v>Pass</v>
      </c>
      <c r="AH2157" s="3">
        <f t="shared" si="236"/>
        <v>1</v>
      </c>
      <c r="AI2157" s="3" t="str">
        <f t="shared" si="237"/>
        <v>Đủ Điều kiện dự thi</v>
      </c>
      <c r="AJ2157" t="e">
        <f>VLOOKUP(A2157,'DSSV VIE1016'!$B$2:$D$55,3,0)</f>
        <v>#N/A</v>
      </c>
    </row>
    <row r="2158" spans="1:36" x14ac:dyDescent="0.35">
      <c r="A2158" t="s">
        <v>6977</v>
      </c>
      <c r="B2158" t="s">
        <v>6978</v>
      </c>
      <c r="C2158" t="s">
        <v>6979</v>
      </c>
      <c r="D2158">
        <v>3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 t="s">
        <v>15</v>
      </c>
      <c r="W2158" t="s">
        <v>16</v>
      </c>
      <c r="X2158" t="s">
        <v>17</v>
      </c>
      <c r="Y2158" t="s">
        <v>17</v>
      </c>
      <c r="Z2158" t="s">
        <v>16</v>
      </c>
      <c r="AA2158" t="s">
        <v>18</v>
      </c>
      <c r="AB2158" s="3">
        <v>14</v>
      </c>
      <c r="AC2158" s="3">
        <f t="shared" si="231"/>
        <v>0</v>
      </c>
      <c r="AD2158" s="3">
        <f t="shared" si="232"/>
        <v>0</v>
      </c>
      <c r="AE2158" s="3">
        <f t="shared" si="233"/>
        <v>14</v>
      </c>
      <c r="AF2158" s="4" t="str">
        <f t="shared" si="234"/>
        <v/>
      </c>
      <c r="AG2158" s="4" t="str">
        <f t="shared" si="235"/>
        <v>Pass</v>
      </c>
      <c r="AH2158" s="3">
        <f t="shared" si="236"/>
        <v>1</v>
      </c>
      <c r="AI2158" s="3" t="str">
        <f t="shared" si="237"/>
        <v>Đủ Điều kiện dự thi</v>
      </c>
      <c r="AJ2158" t="e">
        <f>VLOOKUP(A2158,'DSSV VIE1016'!$B$2:$D$55,3,0)</f>
        <v>#N/A</v>
      </c>
    </row>
    <row r="2159" spans="1:36" x14ac:dyDescent="0.35">
      <c r="A2159" t="s">
        <v>6980</v>
      </c>
      <c r="B2159" t="s">
        <v>6981</v>
      </c>
      <c r="C2159" t="s">
        <v>6982</v>
      </c>
      <c r="D2159">
        <v>2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 t="s">
        <v>14</v>
      </c>
      <c r="V2159" t="s">
        <v>15</v>
      </c>
      <c r="W2159" t="s">
        <v>16</v>
      </c>
      <c r="X2159" t="s">
        <v>17</v>
      </c>
      <c r="Y2159" t="s">
        <v>17</v>
      </c>
      <c r="Z2159" t="s">
        <v>16</v>
      </c>
      <c r="AA2159" t="s">
        <v>18</v>
      </c>
      <c r="AB2159" s="3">
        <v>14</v>
      </c>
      <c r="AC2159" s="3">
        <f t="shared" si="231"/>
        <v>0</v>
      </c>
      <c r="AD2159" s="3">
        <f t="shared" si="232"/>
        <v>0</v>
      </c>
      <c r="AE2159" s="3">
        <f t="shared" si="233"/>
        <v>14</v>
      </c>
      <c r="AF2159" s="4" t="str">
        <f t="shared" si="234"/>
        <v/>
      </c>
      <c r="AG2159" s="4" t="str">
        <f t="shared" si="235"/>
        <v>Pass</v>
      </c>
      <c r="AH2159" s="3">
        <f t="shared" si="236"/>
        <v>1</v>
      </c>
      <c r="AI2159" s="3" t="str">
        <f t="shared" si="237"/>
        <v>Đủ Điều kiện dự thi</v>
      </c>
      <c r="AJ2159" t="e">
        <f>VLOOKUP(A2159,'DSSV VIE1016'!$B$2:$D$55,3,0)</f>
        <v>#N/A</v>
      </c>
    </row>
    <row r="2160" spans="1:36" x14ac:dyDescent="0.35">
      <c r="A2160" t="s">
        <v>6983</v>
      </c>
      <c r="B2160" t="s">
        <v>6984</v>
      </c>
      <c r="C2160" t="s">
        <v>6985</v>
      </c>
      <c r="D2160">
        <v>2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 t="s">
        <v>14</v>
      </c>
      <c r="V2160" t="s">
        <v>15</v>
      </c>
      <c r="W2160" t="s">
        <v>16</v>
      </c>
      <c r="X2160" t="s">
        <v>17</v>
      </c>
      <c r="Y2160" t="s">
        <v>17</v>
      </c>
      <c r="Z2160" t="s">
        <v>16</v>
      </c>
      <c r="AA2160" t="s">
        <v>18</v>
      </c>
      <c r="AB2160" s="3">
        <v>14</v>
      </c>
      <c r="AC2160" s="3">
        <f t="shared" si="231"/>
        <v>0</v>
      </c>
      <c r="AD2160" s="3">
        <f t="shared" si="232"/>
        <v>0</v>
      </c>
      <c r="AE2160" s="3">
        <f t="shared" si="233"/>
        <v>14</v>
      </c>
      <c r="AF2160" s="4" t="str">
        <f t="shared" si="234"/>
        <v/>
      </c>
      <c r="AG2160" s="4" t="str">
        <f t="shared" si="235"/>
        <v>Pass</v>
      </c>
      <c r="AH2160" s="3">
        <f t="shared" si="236"/>
        <v>1</v>
      </c>
      <c r="AI2160" s="3" t="str">
        <f t="shared" si="237"/>
        <v>Đủ Điều kiện dự thi</v>
      </c>
      <c r="AJ2160" t="e">
        <f>VLOOKUP(A2160,'DSSV VIE1016'!$B$2:$D$55,3,0)</f>
        <v>#N/A</v>
      </c>
    </row>
    <row r="2161" spans="1:36" x14ac:dyDescent="0.35">
      <c r="A2161" t="s">
        <v>6986</v>
      </c>
      <c r="B2161" t="s">
        <v>6987</v>
      </c>
      <c r="C2161" t="s">
        <v>6988</v>
      </c>
      <c r="D2161">
        <v>2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 t="s">
        <v>14</v>
      </c>
      <c r="V2161" t="s">
        <v>15</v>
      </c>
      <c r="W2161" t="s">
        <v>16</v>
      </c>
      <c r="X2161" t="s">
        <v>17</v>
      </c>
      <c r="Y2161" t="s">
        <v>17</v>
      </c>
      <c r="Z2161" t="s">
        <v>16</v>
      </c>
      <c r="AA2161" t="s">
        <v>18</v>
      </c>
      <c r="AB2161" s="3">
        <v>14</v>
      </c>
      <c r="AC2161" s="3">
        <f t="shared" si="231"/>
        <v>0</v>
      </c>
      <c r="AD2161" s="3">
        <f t="shared" si="232"/>
        <v>0</v>
      </c>
      <c r="AE2161" s="3">
        <f t="shared" si="233"/>
        <v>14</v>
      </c>
      <c r="AF2161" s="4" t="str">
        <f t="shared" si="234"/>
        <v/>
      </c>
      <c r="AG2161" s="4" t="str">
        <f t="shared" si="235"/>
        <v>Pass</v>
      </c>
      <c r="AH2161" s="3">
        <f t="shared" si="236"/>
        <v>1</v>
      </c>
      <c r="AI2161" s="3" t="str">
        <f t="shared" si="237"/>
        <v>Đủ Điều kiện dự thi</v>
      </c>
      <c r="AJ2161" t="e">
        <f>VLOOKUP(A2161,'DSSV VIE1016'!$B$2:$D$55,3,0)</f>
        <v>#N/A</v>
      </c>
    </row>
    <row r="2162" spans="1:36" x14ac:dyDescent="0.35">
      <c r="A2162" t="s">
        <v>6989</v>
      </c>
      <c r="B2162" t="s">
        <v>402</v>
      </c>
      <c r="C2162" t="s">
        <v>403</v>
      </c>
      <c r="D2162">
        <v>2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 t="s">
        <v>14</v>
      </c>
      <c r="U2162">
        <v>1</v>
      </c>
      <c r="V2162" t="s">
        <v>15</v>
      </c>
      <c r="W2162" t="s">
        <v>16</v>
      </c>
      <c r="X2162" t="s">
        <v>17</v>
      </c>
      <c r="Y2162" t="s">
        <v>17</v>
      </c>
      <c r="Z2162" t="s">
        <v>16</v>
      </c>
      <c r="AA2162" t="s">
        <v>18</v>
      </c>
      <c r="AB2162" s="3">
        <v>14</v>
      </c>
      <c r="AC2162" s="3">
        <f t="shared" si="231"/>
        <v>0</v>
      </c>
      <c r="AD2162" s="3">
        <f t="shared" si="232"/>
        <v>0</v>
      </c>
      <c r="AE2162" s="3">
        <f t="shared" si="233"/>
        <v>14</v>
      </c>
      <c r="AF2162" s="4" t="str">
        <f t="shared" si="234"/>
        <v/>
      </c>
      <c r="AG2162" s="4" t="str">
        <f t="shared" si="235"/>
        <v>Pass</v>
      </c>
      <c r="AH2162" s="3">
        <f t="shared" si="236"/>
        <v>0</v>
      </c>
      <c r="AI2162" s="3" t="str">
        <f t="shared" si="237"/>
        <v>Fail</v>
      </c>
      <c r="AJ2162" t="e">
        <f>VLOOKUP(A2162,'DSSV VIE1016'!$B$2:$D$55,3,0)</f>
        <v>#N/A</v>
      </c>
    </row>
    <row r="2163" spans="1:36" x14ac:dyDescent="0.35">
      <c r="A2163" t="s">
        <v>6990</v>
      </c>
      <c r="B2163" t="s">
        <v>6991</v>
      </c>
      <c r="C2163" t="s">
        <v>6992</v>
      </c>
      <c r="D2163">
        <v>2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 t="s">
        <v>14</v>
      </c>
      <c r="V2163" t="s">
        <v>15</v>
      </c>
      <c r="W2163" t="s">
        <v>16</v>
      </c>
      <c r="X2163" t="s">
        <v>17</v>
      </c>
      <c r="Y2163" t="s">
        <v>17</v>
      </c>
      <c r="Z2163" t="s">
        <v>16</v>
      </c>
      <c r="AA2163" t="s">
        <v>18</v>
      </c>
      <c r="AB2163" s="3">
        <v>14</v>
      </c>
      <c r="AC2163" s="3">
        <f t="shared" si="231"/>
        <v>0</v>
      </c>
      <c r="AD2163" s="3">
        <f t="shared" si="232"/>
        <v>0</v>
      </c>
      <c r="AE2163" s="3">
        <f t="shared" si="233"/>
        <v>14</v>
      </c>
      <c r="AF2163" s="4" t="str">
        <f t="shared" si="234"/>
        <v/>
      </c>
      <c r="AG2163" s="4" t="str">
        <f t="shared" si="235"/>
        <v>Pass</v>
      </c>
      <c r="AH2163" s="3">
        <f t="shared" si="236"/>
        <v>1</v>
      </c>
      <c r="AI2163" s="3" t="str">
        <f t="shared" si="237"/>
        <v>Đủ Điều kiện dự thi</v>
      </c>
      <c r="AJ2163" t="e">
        <f>VLOOKUP(A2163,'DSSV VIE1016'!$B$2:$D$55,3,0)</f>
        <v>#N/A</v>
      </c>
    </row>
    <row r="2164" spans="1:36" x14ac:dyDescent="0.35">
      <c r="A2164" t="s">
        <v>6993</v>
      </c>
      <c r="B2164" t="s">
        <v>6994</v>
      </c>
      <c r="C2164" t="s">
        <v>6995</v>
      </c>
      <c r="D2164">
        <v>3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 t="s">
        <v>15</v>
      </c>
      <c r="W2164" t="s">
        <v>16</v>
      </c>
      <c r="X2164" t="s">
        <v>17</v>
      </c>
      <c r="Y2164" t="s">
        <v>17</v>
      </c>
      <c r="Z2164" t="s">
        <v>16</v>
      </c>
      <c r="AA2164" t="s">
        <v>18</v>
      </c>
      <c r="AB2164" s="3">
        <v>14</v>
      </c>
      <c r="AC2164" s="3">
        <f t="shared" si="231"/>
        <v>0</v>
      </c>
      <c r="AD2164" s="3">
        <f t="shared" si="232"/>
        <v>0</v>
      </c>
      <c r="AE2164" s="3">
        <f t="shared" si="233"/>
        <v>14</v>
      </c>
      <c r="AF2164" s="4" t="str">
        <f t="shared" si="234"/>
        <v/>
      </c>
      <c r="AG2164" s="4" t="str">
        <f t="shared" si="235"/>
        <v>Pass</v>
      </c>
      <c r="AH2164" s="3">
        <f t="shared" si="236"/>
        <v>1</v>
      </c>
      <c r="AI2164" s="3" t="str">
        <f t="shared" si="237"/>
        <v>Đủ Điều kiện dự thi</v>
      </c>
      <c r="AJ2164" t="e">
        <f>VLOOKUP(A2164,'DSSV VIE1016'!$B$2:$D$55,3,0)</f>
        <v>#N/A</v>
      </c>
    </row>
    <row r="2165" spans="1:36" x14ac:dyDescent="0.35">
      <c r="A2165" t="s">
        <v>6996</v>
      </c>
      <c r="B2165" t="s">
        <v>6997</v>
      </c>
      <c r="C2165" t="s">
        <v>6998</v>
      </c>
      <c r="D2165">
        <v>2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 t="s">
        <v>14</v>
      </c>
      <c r="V2165" t="s">
        <v>15</v>
      </c>
      <c r="W2165" t="s">
        <v>16</v>
      </c>
      <c r="X2165" t="s">
        <v>17</v>
      </c>
      <c r="Y2165" t="s">
        <v>17</v>
      </c>
      <c r="Z2165" t="s">
        <v>16</v>
      </c>
      <c r="AA2165" t="s">
        <v>18</v>
      </c>
      <c r="AB2165" s="3">
        <v>14</v>
      </c>
      <c r="AC2165" s="3">
        <f t="shared" si="231"/>
        <v>0</v>
      </c>
      <c r="AD2165" s="3">
        <f t="shared" si="232"/>
        <v>0</v>
      </c>
      <c r="AE2165" s="3">
        <f t="shared" si="233"/>
        <v>14</v>
      </c>
      <c r="AF2165" s="4" t="str">
        <f t="shared" si="234"/>
        <v/>
      </c>
      <c r="AG2165" s="4" t="str">
        <f t="shared" si="235"/>
        <v>Pass</v>
      </c>
      <c r="AH2165" s="3">
        <f t="shared" si="236"/>
        <v>1</v>
      </c>
      <c r="AI2165" s="3" t="str">
        <f t="shared" si="237"/>
        <v>Đủ Điều kiện dự thi</v>
      </c>
      <c r="AJ2165" t="e">
        <f>VLOOKUP(A2165,'DSSV VIE1016'!$B$2:$D$55,3,0)</f>
        <v>#N/A</v>
      </c>
    </row>
    <row r="2166" spans="1:36" x14ac:dyDescent="0.35">
      <c r="A2166" t="s">
        <v>6999</v>
      </c>
      <c r="B2166" t="s">
        <v>236</v>
      </c>
      <c r="C2166" t="s">
        <v>237</v>
      </c>
      <c r="D2166">
        <v>0</v>
      </c>
      <c r="E2166" t="s">
        <v>14</v>
      </c>
      <c r="F2166" t="s">
        <v>14</v>
      </c>
      <c r="G2166" t="s">
        <v>14</v>
      </c>
      <c r="H2166" t="s">
        <v>14</v>
      </c>
      <c r="I2166" t="s">
        <v>14</v>
      </c>
      <c r="J2166" t="s">
        <v>14</v>
      </c>
      <c r="K2166" t="s">
        <v>14</v>
      </c>
      <c r="L2166" t="s">
        <v>14</v>
      </c>
      <c r="M2166" t="s">
        <v>14</v>
      </c>
      <c r="N2166" t="s">
        <v>14</v>
      </c>
      <c r="O2166" t="s">
        <v>14</v>
      </c>
      <c r="P2166" t="s">
        <v>14</v>
      </c>
      <c r="Q2166" t="s">
        <v>14</v>
      </c>
      <c r="R2166" t="s">
        <v>14</v>
      </c>
      <c r="S2166">
        <v>0</v>
      </c>
      <c r="T2166" t="s">
        <v>14</v>
      </c>
      <c r="U2166" t="s">
        <v>14</v>
      </c>
      <c r="V2166" t="s">
        <v>15</v>
      </c>
      <c r="W2166" t="s">
        <v>16</v>
      </c>
      <c r="X2166" t="s">
        <v>17</v>
      </c>
      <c r="Y2166" t="s">
        <v>17</v>
      </c>
      <c r="Z2166" t="s">
        <v>16</v>
      </c>
      <c r="AA2166" t="s">
        <v>18</v>
      </c>
      <c r="AB2166" s="3">
        <v>14</v>
      </c>
      <c r="AC2166" s="3">
        <f t="shared" si="231"/>
        <v>14</v>
      </c>
      <c r="AD2166" s="3">
        <f t="shared" si="232"/>
        <v>0</v>
      </c>
      <c r="AE2166" s="3">
        <f t="shared" si="233"/>
        <v>0</v>
      </c>
      <c r="AF2166" s="4" t="str">
        <f t="shared" si="234"/>
        <v>Chưa tham gia học lần nào</v>
      </c>
      <c r="AG2166" s="4" t="str">
        <f t="shared" si="235"/>
        <v>Fail</v>
      </c>
      <c r="AH2166" s="3">
        <f t="shared" si="236"/>
        <v>0</v>
      </c>
      <c r="AI2166" s="3" t="str">
        <f t="shared" si="237"/>
        <v>Fail</v>
      </c>
      <c r="AJ2166" t="e">
        <f>VLOOKUP(A2166,'DSSV VIE1016'!$B$2:$D$55,3,0)</f>
        <v>#N/A</v>
      </c>
    </row>
    <row r="2167" spans="1:36" x14ac:dyDescent="0.35">
      <c r="A2167" t="s">
        <v>7000</v>
      </c>
      <c r="B2167" t="s">
        <v>7001</v>
      </c>
      <c r="C2167" t="s">
        <v>7002</v>
      </c>
      <c r="D2167">
        <v>1.9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0.9</v>
      </c>
      <c r="U2167" t="s">
        <v>14</v>
      </c>
      <c r="V2167" t="s">
        <v>15</v>
      </c>
      <c r="W2167" t="s">
        <v>16</v>
      </c>
      <c r="X2167" t="s">
        <v>17</v>
      </c>
      <c r="Y2167" t="s">
        <v>17</v>
      </c>
      <c r="Z2167" t="s">
        <v>16</v>
      </c>
      <c r="AA2167" t="s">
        <v>18</v>
      </c>
      <c r="AB2167" s="3">
        <v>14</v>
      </c>
      <c r="AC2167" s="3">
        <f t="shared" si="231"/>
        <v>0</v>
      </c>
      <c r="AD2167" s="3">
        <f t="shared" si="232"/>
        <v>0</v>
      </c>
      <c r="AE2167" s="3">
        <f t="shared" si="233"/>
        <v>14</v>
      </c>
      <c r="AF2167" s="4" t="str">
        <f t="shared" si="234"/>
        <v/>
      </c>
      <c r="AG2167" s="4" t="str">
        <f t="shared" si="235"/>
        <v>Pass</v>
      </c>
      <c r="AH2167" s="3">
        <f t="shared" si="236"/>
        <v>1</v>
      </c>
      <c r="AI2167" s="3" t="str">
        <f t="shared" si="237"/>
        <v>Đủ Điều kiện dự thi</v>
      </c>
      <c r="AJ2167" t="e">
        <f>VLOOKUP(A2167,'DSSV VIE1016'!$B$2:$D$55,3,0)</f>
        <v>#N/A</v>
      </c>
    </row>
    <row r="2168" spans="1:36" x14ac:dyDescent="0.35">
      <c r="A2168" t="s">
        <v>7003</v>
      </c>
      <c r="B2168" t="s">
        <v>7004</v>
      </c>
      <c r="C2168" t="s">
        <v>7005</v>
      </c>
      <c r="D2168">
        <v>3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 t="s">
        <v>15</v>
      </c>
      <c r="W2168" t="s">
        <v>16</v>
      </c>
      <c r="X2168" t="s">
        <v>17</v>
      </c>
      <c r="Y2168" t="s">
        <v>17</v>
      </c>
      <c r="Z2168" t="s">
        <v>16</v>
      </c>
      <c r="AA2168" t="s">
        <v>18</v>
      </c>
      <c r="AB2168" s="3">
        <v>14</v>
      </c>
      <c r="AC2168" s="3">
        <f t="shared" si="231"/>
        <v>0</v>
      </c>
      <c r="AD2168" s="3">
        <f t="shared" si="232"/>
        <v>0</v>
      </c>
      <c r="AE2168" s="3">
        <f t="shared" si="233"/>
        <v>14</v>
      </c>
      <c r="AF2168" s="4" t="str">
        <f t="shared" si="234"/>
        <v/>
      </c>
      <c r="AG2168" s="4" t="str">
        <f t="shared" si="235"/>
        <v>Pass</v>
      </c>
      <c r="AH2168" s="3">
        <f t="shared" si="236"/>
        <v>1</v>
      </c>
      <c r="AI2168" s="3" t="str">
        <f t="shared" si="237"/>
        <v>Đủ Điều kiện dự thi</v>
      </c>
      <c r="AJ2168" t="e">
        <f>VLOOKUP(A2168,'DSSV VIE1016'!$B$2:$D$55,3,0)</f>
        <v>#N/A</v>
      </c>
    </row>
    <row r="2169" spans="1:36" x14ac:dyDescent="0.35">
      <c r="A2169" t="s">
        <v>7006</v>
      </c>
      <c r="B2169" t="s">
        <v>386</v>
      </c>
      <c r="C2169" t="s">
        <v>387</v>
      </c>
      <c r="D2169">
        <v>2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 t="s">
        <v>14</v>
      </c>
      <c r="V2169" t="s">
        <v>15</v>
      </c>
      <c r="W2169" t="s">
        <v>16</v>
      </c>
      <c r="X2169" t="s">
        <v>17</v>
      </c>
      <c r="Y2169" t="s">
        <v>17</v>
      </c>
      <c r="Z2169" t="s">
        <v>16</v>
      </c>
      <c r="AA2169" t="s">
        <v>18</v>
      </c>
      <c r="AB2169" s="3">
        <v>14</v>
      </c>
      <c r="AC2169" s="3">
        <f t="shared" si="231"/>
        <v>0</v>
      </c>
      <c r="AD2169" s="3">
        <f t="shared" si="232"/>
        <v>0</v>
      </c>
      <c r="AE2169" s="3">
        <f t="shared" si="233"/>
        <v>14</v>
      </c>
      <c r="AF2169" s="4" t="str">
        <f t="shared" si="234"/>
        <v/>
      </c>
      <c r="AG2169" s="4" t="str">
        <f t="shared" si="235"/>
        <v>Pass</v>
      </c>
      <c r="AH2169" s="3">
        <f t="shared" si="236"/>
        <v>1</v>
      </c>
      <c r="AI2169" s="3" t="str">
        <f t="shared" si="237"/>
        <v>Đủ Điều kiện dự thi</v>
      </c>
      <c r="AJ2169" t="e">
        <f>VLOOKUP(A2169,'DSSV VIE1016'!$B$2:$D$55,3,0)</f>
        <v>#N/A</v>
      </c>
    </row>
    <row r="2170" spans="1:36" x14ac:dyDescent="0.35">
      <c r="A2170" t="s">
        <v>7007</v>
      </c>
      <c r="B2170" t="s">
        <v>7008</v>
      </c>
      <c r="C2170" t="s">
        <v>7009</v>
      </c>
      <c r="D2170">
        <v>2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 t="s">
        <v>14</v>
      </c>
      <c r="V2170" t="s">
        <v>15</v>
      </c>
      <c r="W2170" t="s">
        <v>16</v>
      </c>
      <c r="X2170" t="s">
        <v>17</v>
      </c>
      <c r="Y2170" t="s">
        <v>17</v>
      </c>
      <c r="Z2170" t="s">
        <v>16</v>
      </c>
      <c r="AA2170" t="s">
        <v>18</v>
      </c>
      <c r="AB2170" s="3">
        <v>14</v>
      </c>
      <c r="AC2170" s="3">
        <f t="shared" si="231"/>
        <v>0</v>
      </c>
      <c r="AD2170" s="3">
        <f t="shared" si="232"/>
        <v>0</v>
      </c>
      <c r="AE2170" s="3">
        <f t="shared" si="233"/>
        <v>14</v>
      </c>
      <c r="AF2170" s="4" t="str">
        <f t="shared" si="234"/>
        <v/>
      </c>
      <c r="AG2170" s="4" t="str">
        <f t="shared" si="235"/>
        <v>Pass</v>
      </c>
      <c r="AH2170" s="3">
        <f t="shared" si="236"/>
        <v>1</v>
      </c>
      <c r="AI2170" s="3" t="str">
        <f t="shared" si="237"/>
        <v>Đủ Điều kiện dự thi</v>
      </c>
      <c r="AJ2170" t="e">
        <f>VLOOKUP(A2170,'DSSV VIE1016'!$B$2:$D$55,3,0)</f>
        <v>#N/A</v>
      </c>
    </row>
    <row r="2171" spans="1:36" x14ac:dyDescent="0.35">
      <c r="A2171" t="s">
        <v>7010</v>
      </c>
      <c r="B2171" t="s">
        <v>7011</v>
      </c>
      <c r="C2171" t="s">
        <v>7012</v>
      </c>
      <c r="D2171">
        <v>1.9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0.9</v>
      </c>
      <c r="U2171" t="s">
        <v>14</v>
      </c>
      <c r="V2171" t="s">
        <v>15</v>
      </c>
      <c r="W2171" t="s">
        <v>16</v>
      </c>
      <c r="X2171" t="s">
        <v>17</v>
      </c>
      <c r="Y2171" t="s">
        <v>17</v>
      </c>
      <c r="Z2171" t="s">
        <v>16</v>
      </c>
      <c r="AA2171" t="s">
        <v>18</v>
      </c>
      <c r="AB2171" s="3">
        <v>14</v>
      </c>
      <c r="AC2171" s="3">
        <f t="shared" si="231"/>
        <v>0</v>
      </c>
      <c r="AD2171" s="3">
        <f t="shared" si="232"/>
        <v>0</v>
      </c>
      <c r="AE2171" s="3">
        <f t="shared" si="233"/>
        <v>14</v>
      </c>
      <c r="AF2171" s="4" t="str">
        <f t="shared" si="234"/>
        <v/>
      </c>
      <c r="AG2171" s="4" t="str">
        <f t="shared" si="235"/>
        <v>Pass</v>
      </c>
      <c r="AH2171" s="3">
        <f t="shared" si="236"/>
        <v>1</v>
      </c>
      <c r="AI2171" s="3" t="str">
        <f t="shared" si="237"/>
        <v>Đủ Điều kiện dự thi</v>
      </c>
      <c r="AJ2171" t="e">
        <f>VLOOKUP(A2171,'DSSV VIE1016'!$B$2:$D$55,3,0)</f>
        <v>#N/A</v>
      </c>
    </row>
    <row r="2172" spans="1:36" x14ac:dyDescent="0.35">
      <c r="A2172" t="s">
        <v>7013</v>
      </c>
      <c r="B2172" t="s">
        <v>408</v>
      </c>
      <c r="C2172" t="s">
        <v>409</v>
      </c>
      <c r="D2172">
        <v>3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 t="s">
        <v>15</v>
      </c>
      <c r="W2172" t="s">
        <v>16</v>
      </c>
      <c r="X2172" t="s">
        <v>17</v>
      </c>
      <c r="Y2172" t="s">
        <v>17</v>
      </c>
      <c r="Z2172" t="s">
        <v>16</v>
      </c>
      <c r="AA2172" t="s">
        <v>18</v>
      </c>
      <c r="AB2172" s="3">
        <v>14</v>
      </c>
      <c r="AC2172" s="3">
        <f t="shared" si="231"/>
        <v>0</v>
      </c>
      <c r="AD2172" s="3">
        <f t="shared" si="232"/>
        <v>0</v>
      </c>
      <c r="AE2172" s="3">
        <f t="shared" si="233"/>
        <v>14</v>
      </c>
      <c r="AF2172" s="4" t="str">
        <f t="shared" si="234"/>
        <v/>
      </c>
      <c r="AG2172" s="4" t="str">
        <f t="shared" si="235"/>
        <v>Pass</v>
      </c>
      <c r="AH2172" s="3">
        <f t="shared" si="236"/>
        <v>1</v>
      </c>
      <c r="AI2172" s="3" t="str">
        <f t="shared" si="237"/>
        <v>Đủ Điều kiện dự thi</v>
      </c>
      <c r="AJ2172" t="e">
        <f>VLOOKUP(A2172,'DSSV VIE1016'!$B$2:$D$55,3,0)</f>
        <v>#N/A</v>
      </c>
    </row>
    <row r="2173" spans="1:36" x14ac:dyDescent="0.35">
      <c r="A2173" t="s">
        <v>7014</v>
      </c>
      <c r="B2173" t="s">
        <v>7015</v>
      </c>
      <c r="C2173" t="s">
        <v>7016</v>
      </c>
      <c r="D2173">
        <v>2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 t="s">
        <v>14</v>
      </c>
      <c r="V2173" t="s">
        <v>15</v>
      </c>
      <c r="W2173" t="s">
        <v>16</v>
      </c>
      <c r="X2173" t="s">
        <v>17</v>
      </c>
      <c r="Y2173" t="s">
        <v>17</v>
      </c>
      <c r="Z2173" t="s">
        <v>16</v>
      </c>
      <c r="AA2173" t="s">
        <v>18</v>
      </c>
      <c r="AB2173" s="3">
        <v>14</v>
      </c>
      <c r="AC2173" s="3">
        <f t="shared" si="231"/>
        <v>0</v>
      </c>
      <c r="AD2173" s="3">
        <f t="shared" si="232"/>
        <v>0</v>
      </c>
      <c r="AE2173" s="3">
        <f t="shared" si="233"/>
        <v>14</v>
      </c>
      <c r="AF2173" s="4" t="str">
        <f t="shared" si="234"/>
        <v/>
      </c>
      <c r="AG2173" s="4" t="str">
        <f t="shared" si="235"/>
        <v>Pass</v>
      </c>
      <c r="AH2173" s="3">
        <f t="shared" si="236"/>
        <v>1</v>
      </c>
      <c r="AI2173" s="3" t="str">
        <f t="shared" si="237"/>
        <v>Đủ Điều kiện dự thi</v>
      </c>
      <c r="AJ2173" t="e">
        <f>VLOOKUP(A2173,'DSSV VIE1016'!$B$2:$D$55,3,0)</f>
        <v>#N/A</v>
      </c>
    </row>
    <row r="2174" spans="1:36" x14ac:dyDescent="0.35">
      <c r="A2174" t="s">
        <v>7017</v>
      </c>
      <c r="B2174" t="s">
        <v>7018</v>
      </c>
      <c r="C2174" t="s">
        <v>7019</v>
      </c>
      <c r="D2174">
        <v>2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 t="s">
        <v>14</v>
      </c>
      <c r="V2174" t="s">
        <v>15</v>
      </c>
      <c r="W2174" t="s">
        <v>16</v>
      </c>
      <c r="X2174" t="s">
        <v>17</v>
      </c>
      <c r="Y2174" t="s">
        <v>17</v>
      </c>
      <c r="Z2174" t="s">
        <v>16</v>
      </c>
      <c r="AA2174" t="s">
        <v>18</v>
      </c>
      <c r="AB2174" s="3">
        <v>14</v>
      </c>
      <c r="AC2174" s="3">
        <f t="shared" si="231"/>
        <v>0</v>
      </c>
      <c r="AD2174" s="3">
        <f t="shared" si="232"/>
        <v>0</v>
      </c>
      <c r="AE2174" s="3">
        <f t="shared" si="233"/>
        <v>14</v>
      </c>
      <c r="AF2174" s="4" t="str">
        <f t="shared" si="234"/>
        <v/>
      </c>
      <c r="AG2174" s="4" t="str">
        <f t="shared" si="235"/>
        <v>Pass</v>
      </c>
      <c r="AH2174" s="3">
        <f t="shared" si="236"/>
        <v>1</v>
      </c>
      <c r="AI2174" s="3" t="str">
        <f t="shared" si="237"/>
        <v>Đủ Điều kiện dự thi</v>
      </c>
      <c r="AJ2174" t="e">
        <f>VLOOKUP(A2174,'DSSV VIE1016'!$B$2:$D$55,3,0)</f>
        <v>#N/A</v>
      </c>
    </row>
    <row r="2175" spans="1:36" x14ac:dyDescent="0.35">
      <c r="A2175" t="s">
        <v>7020</v>
      </c>
      <c r="B2175" t="s">
        <v>7021</v>
      </c>
      <c r="C2175" t="s">
        <v>7022</v>
      </c>
      <c r="D2175">
        <v>2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 t="s">
        <v>14</v>
      </c>
      <c r="V2175" t="s">
        <v>15</v>
      </c>
      <c r="W2175" t="s">
        <v>16</v>
      </c>
      <c r="X2175" t="s">
        <v>17</v>
      </c>
      <c r="Y2175" t="s">
        <v>17</v>
      </c>
      <c r="Z2175" t="s">
        <v>16</v>
      </c>
      <c r="AA2175" t="s">
        <v>18</v>
      </c>
      <c r="AB2175" s="3">
        <v>14</v>
      </c>
      <c r="AC2175" s="3">
        <f t="shared" si="231"/>
        <v>0</v>
      </c>
      <c r="AD2175" s="3">
        <f t="shared" si="232"/>
        <v>0</v>
      </c>
      <c r="AE2175" s="3">
        <f t="shared" si="233"/>
        <v>14</v>
      </c>
      <c r="AF2175" s="4" t="str">
        <f t="shared" si="234"/>
        <v/>
      </c>
      <c r="AG2175" s="4" t="str">
        <f t="shared" si="235"/>
        <v>Pass</v>
      </c>
      <c r="AH2175" s="3">
        <f t="shared" si="236"/>
        <v>1</v>
      </c>
      <c r="AI2175" s="3" t="str">
        <f t="shared" si="237"/>
        <v>Đủ Điều kiện dự thi</v>
      </c>
      <c r="AJ2175" t="e">
        <f>VLOOKUP(A2175,'DSSV VIE1016'!$B$2:$D$55,3,0)</f>
        <v>#N/A</v>
      </c>
    </row>
    <row r="2176" spans="1:36" x14ac:dyDescent="0.35">
      <c r="A2176" t="s">
        <v>7023</v>
      </c>
      <c r="B2176" t="s">
        <v>7024</v>
      </c>
      <c r="C2176" t="s">
        <v>7025</v>
      </c>
      <c r="D2176">
        <v>2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 t="s">
        <v>14</v>
      </c>
      <c r="V2176" t="s">
        <v>15</v>
      </c>
      <c r="W2176" t="s">
        <v>16</v>
      </c>
      <c r="X2176" t="s">
        <v>17</v>
      </c>
      <c r="Y2176" t="s">
        <v>17</v>
      </c>
      <c r="Z2176" t="s">
        <v>16</v>
      </c>
      <c r="AA2176" t="s">
        <v>18</v>
      </c>
      <c r="AB2176" s="3">
        <v>14</v>
      </c>
      <c r="AC2176" s="3">
        <f t="shared" si="231"/>
        <v>0</v>
      </c>
      <c r="AD2176" s="3">
        <f t="shared" si="232"/>
        <v>0</v>
      </c>
      <c r="AE2176" s="3">
        <f t="shared" si="233"/>
        <v>14</v>
      </c>
      <c r="AF2176" s="4" t="str">
        <f t="shared" si="234"/>
        <v/>
      </c>
      <c r="AG2176" s="4" t="str">
        <f t="shared" si="235"/>
        <v>Pass</v>
      </c>
      <c r="AH2176" s="3">
        <f t="shared" si="236"/>
        <v>1</v>
      </c>
      <c r="AI2176" s="3" t="str">
        <f t="shared" si="237"/>
        <v>Đủ Điều kiện dự thi</v>
      </c>
      <c r="AJ2176" t="e">
        <f>VLOOKUP(A2176,'DSSV VIE1016'!$B$2:$D$55,3,0)</f>
        <v>#N/A</v>
      </c>
    </row>
    <row r="2177" spans="1:36" x14ac:dyDescent="0.35">
      <c r="A2177" t="s">
        <v>7026</v>
      </c>
      <c r="B2177" t="s">
        <v>7027</v>
      </c>
      <c r="C2177" t="s">
        <v>7028</v>
      </c>
      <c r="D2177">
        <v>3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 t="s">
        <v>15</v>
      </c>
      <c r="W2177" t="s">
        <v>16</v>
      </c>
      <c r="X2177" t="s">
        <v>17</v>
      </c>
      <c r="Y2177" t="s">
        <v>17</v>
      </c>
      <c r="Z2177" t="s">
        <v>16</v>
      </c>
      <c r="AA2177" t="s">
        <v>18</v>
      </c>
      <c r="AB2177" s="3">
        <v>14</v>
      </c>
      <c r="AC2177" s="3">
        <f t="shared" si="231"/>
        <v>0</v>
      </c>
      <c r="AD2177" s="3">
        <f t="shared" si="232"/>
        <v>0</v>
      </c>
      <c r="AE2177" s="3">
        <f t="shared" si="233"/>
        <v>14</v>
      </c>
      <c r="AF2177" s="4" t="str">
        <f t="shared" si="234"/>
        <v/>
      </c>
      <c r="AG2177" s="4" t="str">
        <f t="shared" si="235"/>
        <v>Pass</v>
      </c>
      <c r="AH2177" s="3">
        <f t="shared" si="236"/>
        <v>1</v>
      </c>
      <c r="AI2177" s="3" t="str">
        <f t="shared" si="237"/>
        <v>Đủ Điều kiện dự thi</v>
      </c>
      <c r="AJ2177" t="e">
        <f>VLOOKUP(A2177,'DSSV VIE1016'!$B$2:$D$55,3,0)</f>
        <v>#N/A</v>
      </c>
    </row>
    <row r="2178" spans="1:36" x14ac:dyDescent="0.35">
      <c r="A2178" t="s">
        <v>7029</v>
      </c>
      <c r="B2178" t="s">
        <v>7030</v>
      </c>
      <c r="C2178" t="s">
        <v>7031</v>
      </c>
      <c r="D2178">
        <v>2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 t="s">
        <v>14</v>
      </c>
      <c r="V2178" t="s">
        <v>15</v>
      </c>
      <c r="W2178" t="s">
        <v>16</v>
      </c>
      <c r="X2178" t="s">
        <v>17</v>
      </c>
      <c r="Y2178" t="s">
        <v>17</v>
      </c>
      <c r="Z2178" t="s">
        <v>16</v>
      </c>
      <c r="AA2178" t="s">
        <v>18</v>
      </c>
      <c r="AB2178" s="3">
        <v>14</v>
      </c>
      <c r="AC2178" s="3">
        <f t="shared" si="231"/>
        <v>0</v>
      </c>
      <c r="AD2178" s="3">
        <f t="shared" si="232"/>
        <v>0</v>
      </c>
      <c r="AE2178" s="3">
        <f t="shared" si="233"/>
        <v>14</v>
      </c>
      <c r="AF2178" s="4" t="str">
        <f t="shared" si="234"/>
        <v/>
      </c>
      <c r="AG2178" s="4" t="str">
        <f t="shared" si="235"/>
        <v>Pass</v>
      </c>
      <c r="AH2178" s="3">
        <f t="shared" si="236"/>
        <v>1</v>
      </c>
      <c r="AI2178" s="3" t="str">
        <f t="shared" si="237"/>
        <v>Đủ Điều kiện dự thi</v>
      </c>
      <c r="AJ2178" t="e">
        <f>VLOOKUP(A2178,'DSSV VIE1016'!$B$2:$D$55,3,0)</f>
        <v>#N/A</v>
      </c>
    </row>
    <row r="2179" spans="1:36" x14ac:dyDescent="0.35">
      <c r="A2179" t="s">
        <v>7032</v>
      </c>
      <c r="B2179" t="s">
        <v>7033</v>
      </c>
      <c r="C2179" t="s">
        <v>7034</v>
      </c>
      <c r="D2179">
        <v>2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 t="s">
        <v>14</v>
      </c>
      <c r="V2179" t="s">
        <v>15</v>
      </c>
      <c r="W2179" t="s">
        <v>16</v>
      </c>
      <c r="X2179" t="s">
        <v>17</v>
      </c>
      <c r="Y2179" t="s">
        <v>17</v>
      </c>
      <c r="Z2179" t="s">
        <v>16</v>
      </c>
      <c r="AA2179" t="s">
        <v>18</v>
      </c>
      <c r="AB2179" s="3">
        <v>14</v>
      </c>
      <c r="AC2179" s="3">
        <f t="shared" ref="AC2179:AC2242" si="238">COUNTIF(E2179:R2179,"Not Attempted")</f>
        <v>0</v>
      </c>
      <c r="AD2179" s="3">
        <f t="shared" ref="AD2179:AD2242" si="239">AB2179-AC2179-AE2179</f>
        <v>0</v>
      </c>
      <c r="AE2179" s="3">
        <f t="shared" ref="AE2179:AE2242" si="240">COUNTIF(E2179:R2179,1)</f>
        <v>14</v>
      </c>
      <c r="AF2179" s="4" t="str">
        <f t="shared" ref="AF2179:AF2242" si="241">IF(AC2179=14,"Chưa tham gia học lần nào","")</f>
        <v/>
      </c>
      <c r="AG2179" s="4" t="str">
        <f t="shared" ref="AG2179:AG2242" si="242">IF(AND(MIN(E2179:R2179)&gt;=1,COUNT(E2179:R2179)=COUNTA(E2179:R2179)),"Pass","Fail")</f>
        <v>Pass</v>
      </c>
      <c r="AH2179" s="3">
        <f t="shared" ref="AH2179:AH2242" si="243">COUNT(T2179,"&gt;=0.5")</f>
        <v>1</v>
      </c>
      <c r="AI2179" s="3" t="str">
        <f t="shared" ref="AI2179:AI2242" si="244">IF(AND(AG2179="Pass",AH2179&gt;=0.5),"Đủ Điều kiện dự thi","Fail")</f>
        <v>Đủ Điều kiện dự thi</v>
      </c>
      <c r="AJ2179" t="e">
        <f>VLOOKUP(A2179,'DSSV VIE1016'!$B$2:$D$55,3,0)</f>
        <v>#N/A</v>
      </c>
    </row>
    <row r="2180" spans="1:36" x14ac:dyDescent="0.35">
      <c r="A2180" t="s">
        <v>7035</v>
      </c>
      <c r="B2180" t="s">
        <v>7036</v>
      </c>
      <c r="C2180" t="s">
        <v>7037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 t="s">
        <v>14</v>
      </c>
      <c r="U2180" t="s">
        <v>14</v>
      </c>
      <c r="V2180" t="s">
        <v>15</v>
      </c>
      <c r="W2180" t="s">
        <v>16</v>
      </c>
      <c r="X2180" t="s">
        <v>17</v>
      </c>
      <c r="Y2180" t="s">
        <v>17</v>
      </c>
      <c r="Z2180" t="s">
        <v>16</v>
      </c>
      <c r="AA2180" t="s">
        <v>18</v>
      </c>
      <c r="AB2180" s="3">
        <v>14</v>
      </c>
      <c r="AC2180" s="3">
        <f t="shared" si="238"/>
        <v>0</v>
      </c>
      <c r="AD2180" s="3">
        <f t="shared" si="239"/>
        <v>0</v>
      </c>
      <c r="AE2180" s="3">
        <f t="shared" si="240"/>
        <v>14</v>
      </c>
      <c r="AF2180" s="4" t="str">
        <f t="shared" si="241"/>
        <v/>
      </c>
      <c r="AG2180" s="4" t="str">
        <f t="shared" si="242"/>
        <v>Pass</v>
      </c>
      <c r="AH2180" s="3">
        <f t="shared" si="243"/>
        <v>0</v>
      </c>
      <c r="AI2180" s="3" t="str">
        <f t="shared" si="244"/>
        <v>Fail</v>
      </c>
      <c r="AJ2180" t="e">
        <f>VLOOKUP(A2180,'DSSV VIE1016'!$B$2:$D$55,3,0)</f>
        <v>#N/A</v>
      </c>
    </row>
    <row r="2181" spans="1:36" x14ac:dyDescent="0.35">
      <c r="A2181" t="s">
        <v>7038</v>
      </c>
      <c r="B2181" t="s">
        <v>7039</v>
      </c>
      <c r="C2181" t="s">
        <v>7040</v>
      </c>
      <c r="D2181">
        <v>2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 t="s">
        <v>14</v>
      </c>
      <c r="V2181" t="s">
        <v>15</v>
      </c>
      <c r="W2181" t="s">
        <v>16</v>
      </c>
      <c r="X2181" t="s">
        <v>17</v>
      </c>
      <c r="Y2181" t="s">
        <v>17</v>
      </c>
      <c r="Z2181" t="s">
        <v>16</v>
      </c>
      <c r="AA2181" t="s">
        <v>18</v>
      </c>
      <c r="AB2181" s="3">
        <v>14</v>
      </c>
      <c r="AC2181" s="3">
        <f t="shared" si="238"/>
        <v>0</v>
      </c>
      <c r="AD2181" s="3">
        <f t="shared" si="239"/>
        <v>0</v>
      </c>
      <c r="AE2181" s="3">
        <f t="shared" si="240"/>
        <v>14</v>
      </c>
      <c r="AF2181" s="4" t="str">
        <f t="shared" si="241"/>
        <v/>
      </c>
      <c r="AG2181" s="4" t="str">
        <f t="shared" si="242"/>
        <v>Pass</v>
      </c>
      <c r="AH2181" s="3">
        <f t="shared" si="243"/>
        <v>1</v>
      </c>
      <c r="AI2181" s="3" t="str">
        <f t="shared" si="244"/>
        <v>Đủ Điều kiện dự thi</v>
      </c>
      <c r="AJ2181" t="e">
        <f>VLOOKUP(A2181,'DSSV VIE1016'!$B$2:$D$55,3,0)</f>
        <v>#N/A</v>
      </c>
    </row>
    <row r="2182" spans="1:36" x14ac:dyDescent="0.35">
      <c r="A2182" t="s">
        <v>7041</v>
      </c>
      <c r="B2182" t="s">
        <v>7042</v>
      </c>
      <c r="C2182" t="s">
        <v>7043</v>
      </c>
      <c r="D2182">
        <v>2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 t="s">
        <v>14</v>
      </c>
      <c r="V2182" t="s">
        <v>15</v>
      </c>
      <c r="W2182" t="s">
        <v>16</v>
      </c>
      <c r="X2182" t="s">
        <v>17</v>
      </c>
      <c r="Y2182" t="s">
        <v>17</v>
      </c>
      <c r="Z2182" t="s">
        <v>16</v>
      </c>
      <c r="AA2182" t="s">
        <v>18</v>
      </c>
      <c r="AB2182" s="3">
        <v>14</v>
      </c>
      <c r="AC2182" s="3">
        <f t="shared" si="238"/>
        <v>0</v>
      </c>
      <c r="AD2182" s="3">
        <f t="shared" si="239"/>
        <v>0</v>
      </c>
      <c r="AE2182" s="3">
        <f t="shared" si="240"/>
        <v>14</v>
      </c>
      <c r="AF2182" s="4" t="str">
        <f t="shared" si="241"/>
        <v/>
      </c>
      <c r="AG2182" s="4" t="str">
        <f t="shared" si="242"/>
        <v>Pass</v>
      </c>
      <c r="AH2182" s="3">
        <f t="shared" si="243"/>
        <v>1</v>
      </c>
      <c r="AI2182" s="3" t="str">
        <f t="shared" si="244"/>
        <v>Đủ Điều kiện dự thi</v>
      </c>
      <c r="AJ2182" t="e">
        <f>VLOOKUP(A2182,'DSSV VIE1016'!$B$2:$D$55,3,0)</f>
        <v>#N/A</v>
      </c>
    </row>
    <row r="2183" spans="1:36" x14ac:dyDescent="0.35">
      <c r="A2183" t="s">
        <v>7044</v>
      </c>
      <c r="B2183" t="s">
        <v>7045</v>
      </c>
      <c r="C2183" t="s">
        <v>7046</v>
      </c>
      <c r="D2183">
        <v>2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 t="s">
        <v>14</v>
      </c>
      <c r="V2183" t="s">
        <v>15</v>
      </c>
      <c r="W2183" t="s">
        <v>16</v>
      </c>
      <c r="X2183" t="s">
        <v>17</v>
      </c>
      <c r="Y2183" t="s">
        <v>17</v>
      </c>
      <c r="Z2183" t="s">
        <v>16</v>
      </c>
      <c r="AA2183" t="s">
        <v>18</v>
      </c>
      <c r="AB2183" s="3">
        <v>14</v>
      </c>
      <c r="AC2183" s="3">
        <f t="shared" si="238"/>
        <v>0</v>
      </c>
      <c r="AD2183" s="3">
        <f t="shared" si="239"/>
        <v>0</v>
      </c>
      <c r="AE2183" s="3">
        <f t="shared" si="240"/>
        <v>14</v>
      </c>
      <c r="AF2183" s="4" t="str">
        <f t="shared" si="241"/>
        <v/>
      </c>
      <c r="AG2183" s="4" t="str">
        <f t="shared" si="242"/>
        <v>Pass</v>
      </c>
      <c r="AH2183" s="3">
        <f t="shared" si="243"/>
        <v>1</v>
      </c>
      <c r="AI2183" s="3" t="str">
        <f t="shared" si="244"/>
        <v>Đủ Điều kiện dự thi</v>
      </c>
      <c r="AJ2183" t="e">
        <f>VLOOKUP(A2183,'DSSV VIE1016'!$B$2:$D$55,3,0)</f>
        <v>#N/A</v>
      </c>
    </row>
    <row r="2184" spans="1:36" x14ac:dyDescent="0.35">
      <c r="A2184" t="s">
        <v>7047</v>
      </c>
      <c r="B2184" t="s">
        <v>7048</v>
      </c>
      <c r="C2184" t="s">
        <v>7049</v>
      </c>
      <c r="D2184">
        <v>1.9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0.9</v>
      </c>
      <c r="U2184" t="s">
        <v>14</v>
      </c>
      <c r="V2184" t="s">
        <v>15</v>
      </c>
      <c r="W2184" t="s">
        <v>16</v>
      </c>
      <c r="X2184" t="s">
        <v>17</v>
      </c>
      <c r="Y2184" t="s">
        <v>17</v>
      </c>
      <c r="Z2184" t="s">
        <v>16</v>
      </c>
      <c r="AA2184" t="s">
        <v>18</v>
      </c>
      <c r="AB2184" s="3">
        <v>14</v>
      </c>
      <c r="AC2184" s="3">
        <f t="shared" si="238"/>
        <v>0</v>
      </c>
      <c r="AD2184" s="3">
        <f t="shared" si="239"/>
        <v>0</v>
      </c>
      <c r="AE2184" s="3">
        <f t="shared" si="240"/>
        <v>14</v>
      </c>
      <c r="AF2184" s="4" t="str">
        <f t="shared" si="241"/>
        <v/>
      </c>
      <c r="AG2184" s="4" t="str">
        <f t="shared" si="242"/>
        <v>Pass</v>
      </c>
      <c r="AH2184" s="3">
        <f t="shared" si="243"/>
        <v>1</v>
      </c>
      <c r="AI2184" s="3" t="str">
        <f t="shared" si="244"/>
        <v>Đủ Điều kiện dự thi</v>
      </c>
      <c r="AJ2184" t="e">
        <f>VLOOKUP(A2184,'DSSV VIE1016'!$B$2:$D$55,3,0)</f>
        <v>#N/A</v>
      </c>
    </row>
    <row r="2185" spans="1:36" x14ac:dyDescent="0.35">
      <c r="A2185" t="s">
        <v>7050</v>
      </c>
      <c r="B2185" t="s">
        <v>7051</v>
      </c>
      <c r="C2185" t="s">
        <v>7052</v>
      </c>
      <c r="D2185">
        <v>2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 t="s">
        <v>14</v>
      </c>
      <c r="V2185" t="s">
        <v>15</v>
      </c>
      <c r="W2185" t="s">
        <v>16</v>
      </c>
      <c r="X2185" t="s">
        <v>17</v>
      </c>
      <c r="Y2185" t="s">
        <v>17</v>
      </c>
      <c r="Z2185" t="s">
        <v>16</v>
      </c>
      <c r="AA2185" t="s">
        <v>18</v>
      </c>
      <c r="AB2185" s="3">
        <v>14</v>
      </c>
      <c r="AC2185" s="3">
        <f t="shared" si="238"/>
        <v>0</v>
      </c>
      <c r="AD2185" s="3">
        <f t="shared" si="239"/>
        <v>0</v>
      </c>
      <c r="AE2185" s="3">
        <f t="shared" si="240"/>
        <v>14</v>
      </c>
      <c r="AF2185" s="4" t="str">
        <f t="shared" si="241"/>
        <v/>
      </c>
      <c r="AG2185" s="4" t="str">
        <f t="shared" si="242"/>
        <v>Pass</v>
      </c>
      <c r="AH2185" s="3">
        <f t="shared" si="243"/>
        <v>1</v>
      </c>
      <c r="AI2185" s="3" t="str">
        <f t="shared" si="244"/>
        <v>Đủ Điều kiện dự thi</v>
      </c>
      <c r="AJ2185" t="e">
        <f>VLOOKUP(A2185,'DSSV VIE1016'!$B$2:$D$55,3,0)</f>
        <v>#N/A</v>
      </c>
    </row>
    <row r="2186" spans="1:36" x14ac:dyDescent="0.35">
      <c r="A2186" t="s">
        <v>7053</v>
      </c>
      <c r="B2186" t="s">
        <v>7054</v>
      </c>
      <c r="C2186" t="s">
        <v>7055</v>
      </c>
      <c r="D2186">
        <v>2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 t="s">
        <v>14</v>
      </c>
      <c r="V2186" t="s">
        <v>15</v>
      </c>
      <c r="W2186" t="s">
        <v>16</v>
      </c>
      <c r="X2186" t="s">
        <v>17</v>
      </c>
      <c r="Y2186" t="s">
        <v>17</v>
      </c>
      <c r="Z2186" t="s">
        <v>16</v>
      </c>
      <c r="AA2186" t="s">
        <v>18</v>
      </c>
      <c r="AB2186" s="3">
        <v>14</v>
      </c>
      <c r="AC2186" s="3">
        <f t="shared" si="238"/>
        <v>0</v>
      </c>
      <c r="AD2186" s="3">
        <f t="shared" si="239"/>
        <v>0</v>
      </c>
      <c r="AE2186" s="3">
        <f t="shared" si="240"/>
        <v>14</v>
      </c>
      <c r="AF2186" s="4" t="str">
        <f t="shared" si="241"/>
        <v/>
      </c>
      <c r="AG2186" s="4" t="str">
        <f t="shared" si="242"/>
        <v>Pass</v>
      </c>
      <c r="AH2186" s="3">
        <f t="shared" si="243"/>
        <v>1</v>
      </c>
      <c r="AI2186" s="3" t="str">
        <f t="shared" si="244"/>
        <v>Đủ Điều kiện dự thi</v>
      </c>
      <c r="AJ2186" t="e">
        <f>VLOOKUP(A2186,'DSSV VIE1016'!$B$2:$D$55,3,0)</f>
        <v>#N/A</v>
      </c>
    </row>
    <row r="2187" spans="1:36" x14ac:dyDescent="0.35">
      <c r="A2187" t="s">
        <v>7056</v>
      </c>
      <c r="B2187" t="s">
        <v>7057</v>
      </c>
      <c r="C2187" t="s">
        <v>7058</v>
      </c>
      <c r="D2187">
        <v>2.9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0.9</v>
      </c>
      <c r="U2187">
        <v>1</v>
      </c>
      <c r="V2187" t="s">
        <v>15</v>
      </c>
      <c r="W2187" t="s">
        <v>16</v>
      </c>
      <c r="X2187" t="s">
        <v>17</v>
      </c>
      <c r="Y2187" t="s">
        <v>17</v>
      </c>
      <c r="Z2187" t="s">
        <v>16</v>
      </c>
      <c r="AA2187" t="s">
        <v>18</v>
      </c>
      <c r="AB2187" s="3">
        <v>14</v>
      </c>
      <c r="AC2187" s="3">
        <f t="shared" si="238"/>
        <v>0</v>
      </c>
      <c r="AD2187" s="3">
        <f t="shared" si="239"/>
        <v>0</v>
      </c>
      <c r="AE2187" s="3">
        <f t="shared" si="240"/>
        <v>14</v>
      </c>
      <c r="AF2187" s="4" t="str">
        <f t="shared" si="241"/>
        <v/>
      </c>
      <c r="AG2187" s="4" t="str">
        <f t="shared" si="242"/>
        <v>Pass</v>
      </c>
      <c r="AH2187" s="3">
        <f t="shared" si="243"/>
        <v>1</v>
      </c>
      <c r="AI2187" s="3" t="str">
        <f t="shared" si="244"/>
        <v>Đủ Điều kiện dự thi</v>
      </c>
      <c r="AJ2187" t="e">
        <f>VLOOKUP(A2187,'DSSV VIE1016'!$B$2:$D$55,3,0)</f>
        <v>#N/A</v>
      </c>
    </row>
    <row r="2188" spans="1:36" x14ac:dyDescent="0.35">
      <c r="A2188" t="s">
        <v>7059</v>
      </c>
      <c r="B2188" t="s">
        <v>7060</v>
      </c>
      <c r="C2188" t="s">
        <v>7061</v>
      </c>
      <c r="D2188">
        <v>1.9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0.9</v>
      </c>
      <c r="U2188" t="s">
        <v>14</v>
      </c>
      <c r="V2188" t="s">
        <v>15</v>
      </c>
      <c r="W2188" t="s">
        <v>16</v>
      </c>
      <c r="X2188" t="s">
        <v>17</v>
      </c>
      <c r="Y2188" t="s">
        <v>17</v>
      </c>
      <c r="Z2188" t="s">
        <v>16</v>
      </c>
      <c r="AA2188" t="s">
        <v>18</v>
      </c>
      <c r="AB2188" s="3">
        <v>14</v>
      </c>
      <c r="AC2188" s="3">
        <f t="shared" si="238"/>
        <v>0</v>
      </c>
      <c r="AD2188" s="3">
        <f t="shared" si="239"/>
        <v>0</v>
      </c>
      <c r="AE2188" s="3">
        <f t="shared" si="240"/>
        <v>14</v>
      </c>
      <c r="AF2188" s="4" t="str">
        <f t="shared" si="241"/>
        <v/>
      </c>
      <c r="AG2188" s="4" t="str">
        <f t="shared" si="242"/>
        <v>Pass</v>
      </c>
      <c r="AH2188" s="3">
        <f t="shared" si="243"/>
        <v>1</v>
      </c>
      <c r="AI2188" s="3" t="str">
        <f t="shared" si="244"/>
        <v>Đủ Điều kiện dự thi</v>
      </c>
      <c r="AJ2188" t="e">
        <f>VLOOKUP(A2188,'DSSV VIE1016'!$B$2:$D$55,3,0)</f>
        <v>#N/A</v>
      </c>
    </row>
    <row r="2189" spans="1:36" x14ac:dyDescent="0.35">
      <c r="A2189" t="s">
        <v>7062</v>
      </c>
      <c r="B2189" t="s">
        <v>7063</v>
      </c>
      <c r="C2189" t="s">
        <v>7064</v>
      </c>
      <c r="D2189">
        <v>2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 t="s">
        <v>14</v>
      </c>
      <c r="V2189" t="s">
        <v>15</v>
      </c>
      <c r="W2189" t="s">
        <v>16</v>
      </c>
      <c r="X2189" t="s">
        <v>17</v>
      </c>
      <c r="Y2189" t="s">
        <v>17</v>
      </c>
      <c r="Z2189" t="s">
        <v>16</v>
      </c>
      <c r="AA2189" t="s">
        <v>18</v>
      </c>
      <c r="AB2189" s="3">
        <v>14</v>
      </c>
      <c r="AC2189" s="3">
        <f t="shared" si="238"/>
        <v>0</v>
      </c>
      <c r="AD2189" s="3">
        <f t="shared" si="239"/>
        <v>0</v>
      </c>
      <c r="AE2189" s="3">
        <f t="shared" si="240"/>
        <v>14</v>
      </c>
      <c r="AF2189" s="4" t="str">
        <f t="shared" si="241"/>
        <v/>
      </c>
      <c r="AG2189" s="4" t="str">
        <f t="shared" si="242"/>
        <v>Pass</v>
      </c>
      <c r="AH2189" s="3">
        <f t="shared" si="243"/>
        <v>1</v>
      </c>
      <c r="AI2189" s="3" t="str">
        <f t="shared" si="244"/>
        <v>Đủ Điều kiện dự thi</v>
      </c>
      <c r="AJ2189" t="e">
        <f>VLOOKUP(A2189,'DSSV VIE1016'!$B$2:$D$55,3,0)</f>
        <v>#N/A</v>
      </c>
    </row>
    <row r="2190" spans="1:36" x14ac:dyDescent="0.35">
      <c r="A2190" t="s">
        <v>7065</v>
      </c>
      <c r="B2190" t="s">
        <v>7066</v>
      </c>
      <c r="C2190" t="s">
        <v>7067</v>
      </c>
      <c r="D2190">
        <v>2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 t="s">
        <v>14</v>
      </c>
      <c r="V2190" t="s">
        <v>15</v>
      </c>
      <c r="W2190" t="s">
        <v>16</v>
      </c>
      <c r="X2190" t="s">
        <v>17</v>
      </c>
      <c r="Y2190" t="s">
        <v>17</v>
      </c>
      <c r="Z2190" t="s">
        <v>16</v>
      </c>
      <c r="AA2190" t="s">
        <v>18</v>
      </c>
      <c r="AB2190" s="3">
        <v>14</v>
      </c>
      <c r="AC2190" s="3">
        <f t="shared" si="238"/>
        <v>0</v>
      </c>
      <c r="AD2190" s="3">
        <f t="shared" si="239"/>
        <v>0</v>
      </c>
      <c r="AE2190" s="3">
        <f t="shared" si="240"/>
        <v>14</v>
      </c>
      <c r="AF2190" s="4" t="str">
        <f t="shared" si="241"/>
        <v/>
      </c>
      <c r="AG2190" s="4" t="str">
        <f t="shared" si="242"/>
        <v>Pass</v>
      </c>
      <c r="AH2190" s="3">
        <f t="shared" si="243"/>
        <v>1</v>
      </c>
      <c r="AI2190" s="3" t="str">
        <f t="shared" si="244"/>
        <v>Đủ Điều kiện dự thi</v>
      </c>
      <c r="AJ2190" t="e">
        <f>VLOOKUP(A2190,'DSSV VIE1016'!$B$2:$D$55,3,0)</f>
        <v>#N/A</v>
      </c>
    </row>
    <row r="2191" spans="1:36" x14ac:dyDescent="0.35">
      <c r="A2191" t="s">
        <v>7068</v>
      </c>
      <c r="B2191" t="s">
        <v>7069</v>
      </c>
      <c r="C2191" t="s">
        <v>7070</v>
      </c>
      <c r="D2191">
        <v>3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 t="s">
        <v>15</v>
      </c>
      <c r="W2191" t="s">
        <v>16</v>
      </c>
      <c r="X2191" t="s">
        <v>17</v>
      </c>
      <c r="Y2191" t="s">
        <v>17</v>
      </c>
      <c r="Z2191" t="s">
        <v>16</v>
      </c>
      <c r="AA2191" t="s">
        <v>18</v>
      </c>
      <c r="AB2191" s="3">
        <v>14</v>
      </c>
      <c r="AC2191" s="3">
        <f t="shared" si="238"/>
        <v>0</v>
      </c>
      <c r="AD2191" s="3">
        <f t="shared" si="239"/>
        <v>0</v>
      </c>
      <c r="AE2191" s="3">
        <f t="shared" si="240"/>
        <v>14</v>
      </c>
      <c r="AF2191" s="4" t="str">
        <f t="shared" si="241"/>
        <v/>
      </c>
      <c r="AG2191" s="4" t="str">
        <f t="shared" si="242"/>
        <v>Pass</v>
      </c>
      <c r="AH2191" s="3">
        <f t="shared" si="243"/>
        <v>1</v>
      </c>
      <c r="AI2191" s="3" t="str">
        <f t="shared" si="244"/>
        <v>Đủ Điều kiện dự thi</v>
      </c>
      <c r="AJ2191" t="e">
        <f>VLOOKUP(A2191,'DSSV VIE1016'!$B$2:$D$55,3,0)</f>
        <v>#N/A</v>
      </c>
    </row>
    <row r="2192" spans="1:36" x14ac:dyDescent="0.35">
      <c r="A2192" t="s">
        <v>7071</v>
      </c>
      <c r="B2192" t="s">
        <v>438</v>
      </c>
      <c r="C2192" t="s">
        <v>439</v>
      </c>
      <c r="D2192">
        <v>2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 t="s">
        <v>14</v>
      </c>
      <c r="V2192" t="s">
        <v>15</v>
      </c>
      <c r="W2192" t="s">
        <v>16</v>
      </c>
      <c r="X2192" t="s">
        <v>17</v>
      </c>
      <c r="Y2192" t="s">
        <v>17</v>
      </c>
      <c r="Z2192" t="s">
        <v>16</v>
      </c>
      <c r="AA2192" t="s">
        <v>18</v>
      </c>
      <c r="AB2192" s="3">
        <v>14</v>
      </c>
      <c r="AC2192" s="3">
        <f t="shared" si="238"/>
        <v>0</v>
      </c>
      <c r="AD2192" s="3">
        <f t="shared" si="239"/>
        <v>0</v>
      </c>
      <c r="AE2192" s="3">
        <f t="shared" si="240"/>
        <v>14</v>
      </c>
      <c r="AF2192" s="4" t="str">
        <f t="shared" si="241"/>
        <v/>
      </c>
      <c r="AG2192" s="4" t="str">
        <f t="shared" si="242"/>
        <v>Pass</v>
      </c>
      <c r="AH2192" s="3">
        <f t="shared" si="243"/>
        <v>1</v>
      </c>
      <c r="AI2192" s="3" t="str">
        <f t="shared" si="244"/>
        <v>Đủ Điều kiện dự thi</v>
      </c>
      <c r="AJ2192" t="e">
        <f>VLOOKUP(A2192,'DSSV VIE1016'!$B$2:$D$55,3,0)</f>
        <v>#N/A</v>
      </c>
    </row>
    <row r="2193" spans="1:36" x14ac:dyDescent="0.35">
      <c r="A2193" t="s">
        <v>7072</v>
      </c>
      <c r="B2193" t="s">
        <v>7073</v>
      </c>
      <c r="C2193" t="s">
        <v>7074</v>
      </c>
      <c r="D2193">
        <v>3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 t="s">
        <v>15</v>
      </c>
      <c r="W2193" t="s">
        <v>16</v>
      </c>
      <c r="X2193" t="s">
        <v>17</v>
      </c>
      <c r="Y2193" t="s">
        <v>17</v>
      </c>
      <c r="Z2193" t="s">
        <v>16</v>
      </c>
      <c r="AA2193" t="s">
        <v>18</v>
      </c>
      <c r="AB2193" s="3">
        <v>14</v>
      </c>
      <c r="AC2193" s="3">
        <f t="shared" si="238"/>
        <v>0</v>
      </c>
      <c r="AD2193" s="3">
        <f t="shared" si="239"/>
        <v>0</v>
      </c>
      <c r="AE2193" s="3">
        <f t="shared" si="240"/>
        <v>14</v>
      </c>
      <c r="AF2193" s="4" t="str">
        <f t="shared" si="241"/>
        <v/>
      </c>
      <c r="AG2193" s="4" t="str">
        <f t="shared" si="242"/>
        <v>Pass</v>
      </c>
      <c r="AH2193" s="3">
        <f t="shared" si="243"/>
        <v>1</v>
      </c>
      <c r="AI2193" s="3" t="str">
        <f t="shared" si="244"/>
        <v>Đủ Điều kiện dự thi</v>
      </c>
      <c r="AJ2193" t="e">
        <f>VLOOKUP(A2193,'DSSV VIE1016'!$B$2:$D$55,3,0)</f>
        <v>#N/A</v>
      </c>
    </row>
    <row r="2194" spans="1:36" x14ac:dyDescent="0.35">
      <c r="A2194" t="s">
        <v>7075</v>
      </c>
      <c r="B2194" t="s">
        <v>7076</v>
      </c>
      <c r="C2194" t="s">
        <v>7077</v>
      </c>
      <c r="D2194">
        <v>1.7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0.7</v>
      </c>
      <c r="U2194" t="s">
        <v>14</v>
      </c>
      <c r="V2194" t="s">
        <v>15</v>
      </c>
      <c r="W2194" t="s">
        <v>16</v>
      </c>
      <c r="X2194" t="s">
        <v>17</v>
      </c>
      <c r="Y2194" t="s">
        <v>17</v>
      </c>
      <c r="Z2194" t="s">
        <v>16</v>
      </c>
      <c r="AA2194" t="s">
        <v>18</v>
      </c>
      <c r="AB2194" s="3">
        <v>14</v>
      </c>
      <c r="AC2194" s="3">
        <f t="shared" si="238"/>
        <v>0</v>
      </c>
      <c r="AD2194" s="3">
        <f t="shared" si="239"/>
        <v>0</v>
      </c>
      <c r="AE2194" s="3">
        <f t="shared" si="240"/>
        <v>14</v>
      </c>
      <c r="AF2194" s="4" t="str">
        <f t="shared" si="241"/>
        <v/>
      </c>
      <c r="AG2194" s="4" t="str">
        <f t="shared" si="242"/>
        <v>Pass</v>
      </c>
      <c r="AH2194" s="3">
        <f t="shared" si="243"/>
        <v>1</v>
      </c>
      <c r="AI2194" s="3" t="str">
        <f t="shared" si="244"/>
        <v>Đủ Điều kiện dự thi</v>
      </c>
      <c r="AJ2194" t="e">
        <f>VLOOKUP(A2194,'DSSV VIE1016'!$B$2:$D$55,3,0)</f>
        <v>#N/A</v>
      </c>
    </row>
    <row r="2195" spans="1:36" x14ac:dyDescent="0.35">
      <c r="A2195" t="s">
        <v>7078</v>
      </c>
      <c r="B2195" t="s">
        <v>7079</v>
      </c>
      <c r="C2195" t="s">
        <v>7080</v>
      </c>
      <c r="D2195">
        <v>2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 t="s">
        <v>14</v>
      </c>
      <c r="V2195" t="s">
        <v>15</v>
      </c>
      <c r="W2195" t="s">
        <v>16</v>
      </c>
      <c r="X2195" t="s">
        <v>17</v>
      </c>
      <c r="Y2195" t="s">
        <v>17</v>
      </c>
      <c r="Z2195" t="s">
        <v>16</v>
      </c>
      <c r="AA2195" t="s">
        <v>18</v>
      </c>
      <c r="AB2195" s="3">
        <v>14</v>
      </c>
      <c r="AC2195" s="3">
        <f t="shared" si="238"/>
        <v>0</v>
      </c>
      <c r="AD2195" s="3">
        <f t="shared" si="239"/>
        <v>0</v>
      </c>
      <c r="AE2195" s="3">
        <f t="shared" si="240"/>
        <v>14</v>
      </c>
      <c r="AF2195" s="4" t="str">
        <f t="shared" si="241"/>
        <v/>
      </c>
      <c r="AG2195" s="4" t="str">
        <f t="shared" si="242"/>
        <v>Pass</v>
      </c>
      <c r="AH2195" s="3">
        <f t="shared" si="243"/>
        <v>1</v>
      </c>
      <c r="AI2195" s="3" t="str">
        <f t="shared" si="244"/>
        <v>Đủ Điều kiện dự thi</v>
      </c>
      <c r="AJ2195" t="e">
        <f>VLOOKUP(A2195,'DSSV VIE1016'!$B$2:$D$55,3,0)</f>
        <v>#N/A</v>
      </c>
    </row>
    <row r="2196" spans="1:36" x14ac:dyDescent="0.35">
      <c r="A2196" t="s">
        <v>7081</v>
      </c>
      <c r="B2196" t="s">
        <v>7082</v>
      </c>
      <c r="C2196" t="s">
        <v>7083</v>
      </c>
      <c r="D2196">
        <v>3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 t="s">
        <v>15</v>
      </c>
      <c r="W2196" t="s">
        <v>16</v>
      </c>
      <c r="X2196" t="s">
        <v>17</v>
      </c>
      <c r="Y2196" t="s">
        <v>17</v>
      </c>
      <c r="Z2196" t="s">
        <v>16</v>
      </c>
      <c r="AA2196" t="s">
        <v>18</v>
      </c>
      <c r="AB2196" s="3">
        <v>14</v>
      </c>
      <c r="AC2196" s="3">
        <f t="shared" si="238"/>
        <v>0</v>
      </c>
      <c r="AD2196" s="3">
        <f t="shared" si="239"/>
        <v>0</v>
      </c>
      <c r="AE2196" s="3">
        <f t="shared" si="240"/>
        <v>14</v>
      </c>
      <c r="AF2196" s="4" t="str">
        <f t="shared" si="241"/>
        <v/>
      </c>
      <c r="AG2196" s="4" t="str">
        <f t="shared" si="242"/>
        <v>Pass</v>
      </c>
      <c r="AH2196" s="3">
        <f t="shared" si="243"/>
        <v>1</v>
      </c>
      <c r="AI2196" s="3" t="str">
        <f t="shared" si="244"/>
        <v>Đủ Điều kiện dự thi</v>
      </c>
      <c r="AJ2196" t="e">
        <f>VLOOKUP(A2196,'DSSV VIE1016'!$B$2:$D$55,3,0)</f>
        <v>#N/A</v>
      </c>
    </row>
    <row r="2197" spans="1:36" x14ac:dyDescent="0.35">
      <c r="A2197" t="s">
        <v>7084</v>
      </c>
      <c r="B2197" t="s">
        <v>7085</v>
      </c>
      <c r="C2197" t="s">
        <v>7086</v>
      </c>
      <c r="D2197">
        <v>2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 t="s">
        <v>14</v>
      </c>
      <c r="V2197" t="s">
        <v>15</v>
      </c>
      <c r="W2197" t="s">
        <v>16</v>
      </c>
      <c r="X2197" t="s">
        <v>17</v>
      </c>
      <c r="Y2197" t="s">
        <v>17</v>
      </c>
      <c r="Z2197" t="s">
        <v>16</v>
      </c>
      <c r="AA2197" t="s">
        <v>18</v>
      </c>
      <c r="AB2197" s="3">
        <v>14</v>
      </c>
      <c r="AC2197" s="3">
        <f t="shared" si="238"/>
        <v>0</v>
      </c>
      <c r="AD2197" s="3">
        <f t="shared" si="239"/>
        <v>0</v>
      </c>
      <c r="AE2197" s="3">
        <f t="shared" si="240"/>
        <v>14</v>
      </c>
      <c r="AF2197" s="4" t="str">
        <f t="shared" si="241"/>
        <v/>
      </c>
      <c r="AG2197" s="4" t="str">
        <f t="shared" si="242"/>
        <v>Pass</v>
      </c>
      <c r="AH2197" s="3">
        <f t="shared" si="243"/>
        <v>1</v>
      </c>
      <c r="AI2197" s="3" t="str">
        <f t="shared" si="244"/>
        <v>Đủ Điều kiện dự thi</v>
      </c>
      <c r="AJ2197" t="e">
        <f>VLOOKUP(A2197,'DSSV VIE1016'!$B$2:$D$55,3,0)</f>
        <v>#N/A</v>
      </c>
    </row>
    <row r="2198" spans="1:36" x14ac:dyDescent="0.35">
      <c r="A2198" t="s">
        <v>7087</v>
      </c>
      <c r="B2198" t="s">
        <v>7088</v>
      </c>
      <c r="C2198" t="s">
        <v>7089</v>
      </c>
      <c r="D2198">
        <v>3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 t="s">
        <v>15</v>
      </c>
      <c r="W2198" t="s">
        <v>16</v>
      </c>
      <c r="X2198" t="s">
        <v>17</v>
      </c>
      <c r="Y2198" t="s">
        <v>17</v>
      </c>
      <c r="Z2198" t="s">
        <v>16</v>
      </c>
      <c r="AA2198" t="s">
        <v>18</v>
      </c>
      <c r="AB2198" s="3">
        <v>14</v>
      </c>
      <c r="AC2198" s="3">
        <f t="shared" si="238"/>
        <v>0</v>
      </c>
      <c r="AD2198" s="3">
        <f t="shared" si="239"/>
        <v>0</v>
      </c>
      <c r="AE2198" s="3">
        <f t="shared" si="240"/>
        <v>14</v>
      </c>
      <c r="AF2198" s="4" t="str">
        <f t="shared" si="241"/>
        <v/>
      </c>
      <c r="AG2198" s="4" t="str">
        <f t="shared" si="242"/>
        <v>Pass</v>
      </c>
      <c r="AH2198" s="3">
        <f t="shared" si="243"/>
        <v>1</v>
      </c>
      <c r="AI2198" s="3" t="str">
        <f t="shared" si="244"/>
        <v>Đủ Điều kiện dự thi</v>
      </c>
      <c r="AJ2198" t="e">
        <f>VLOOKUP(A2198,'DSSV VIE1016'!$B$2:$D$55,3,0)</f>
        <v>#N/A</v>
      </c>
    </row>
    <row r="2199" spans="1:36" x14ac:dyDescent="0.35">
      <c r="A2199" t="s">
        <v>7090</v>
      </c>
      <c r="B2199" t="s">
        <v>7091</v>
      </c>
      <c r="C2199" t="s">
        <v>7092</v>
      </c>
      <c r="D2199">
        <v>0</v>
      </c>
      <c r="E2199" t="s">
        <v>14</v>
      </c>
      <c r="F2199" t="s">
        <v>14</v>
      </c>
      <c r="G2199" t="s">
        <v>14</v>
      </c>
      <c r="H2199" t="s">
        <v>14</v>
      </c>
      <c r="I2199" t="s">
        <v>14</v>
      </c>
      <c r="J2199" t="s">
        <v>14</v>
      </c>
      <c r="K2199" t="s">
        <v>14</v>
      </c>
      <c r="L2199" t="s">
        <v>14</v>
      </c>
      <c r="M2199" t="s">
        <v>14</v>
      </c>
      <c r="N2199" t="s">
        <v>14</v>
      </c>
      <c r="O2199" t="s">
        <v>14</v>
      </c>
      <c r="P2199" t="s">
        <v>14</v>
      </c>
      <c r="Q2199" t="s">
        <v>14</v>
      </c>
      <c r="R2199" t="s">
        <v>14</v>
      </c>
      <c r="S2199">
        <v>0</v>
      </c>
      <c r="T2199" t="s">
        <v>14</v>
      </c>
      <c r="U2199" t="s">
        <v>14</v>
      </c>
      <c r="V2199" t="s">
        <v>15</v>
      </c>
      <c r="W2199" t="s">
        <v>16</v>
      </c>
      <c r="X2199" t="s">
        <v>17</v>
      </c>
      <c r="Y2199" t="s">
        <v>17</v>
      </c>
      <c r="Z2199" t="s">
        <v>16</v>
      </c>
      <c r="AA2199" t="s">
        <v>18</v>
      </c>
      <c r="AB2199" s="3">
        <v>14</v>
      </c>
      <c r="AC2199" s="3">
        <f t="shared" si="238"/>
        <v>14</v>
      </c>
      <c r="AD2199" s="3">
        <f t="shared" si="239"/>
        <v>0</v>
      </c>
      <c r="AE2199" s="3">
        <f t="shared" si="240"/>
        <v>0</v>
      </c>
      <c r="AF2199" s="4" t="str">
        <f t="shared" si="241"/>
        <v>Chưa tham gia học lần nào</v>
      </c>
      <c r="AG2199" s="4" t="str">
        <f t="shared" si="242"/>
        <v>Fail</v>
      </c>
      <c r="AH2199" s="3">
        <f t="shared" si="243"/>
        <v>0</v>
      </c>
      <c r="AI2199" s="3" t="str">
        <f t="shared" si="244"/>
        <v>Fail</v>
      </c>
      <c r="AJ2199" t="e">
        <f>VLOOKUP(A2199,'DSSV VIE1016'!$B$2:$D$55,3,0)</f>
        <v>#N/A</v>
      </c>
    </row>
    <row r="2200" spans="1:36" x14ac:dyDescent="0.35">
      <c r="A2200" t="s">
        <v>7093</v>
      </c>
      <c r="B2200" t="s">
        <v>7094</v>
      </c>
      <c r="C2200" t="s">
        <v>7095</v>
      </c>
      <c r="D2200">
        <v>2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 t="s">
        <v>14</v>
      </c>
      <c r="V2200" t="s">
        <v>15</v>
      </c>
      <c r="W2200" t="s">
        <v>16</v>
      </c>
      <c r="X2200" t="s">
        <v>17</v>
      </c>
      <c r="Y2200" t="s">
        <v>17</v>
      </c>
      <c r="Z2200" t="s">
        <v>16</v>
      </c>
      <c r="AA2200" t="s">
        <v>18</v>
      </c>
      <c r="AB2200" s="3">
        <v>14</v>
      </c>
      <c r="AC2200" s="3">
        <f t="shared" si="238"/>
        <v>0</v>
      </c>
      <c r="AD2200" s="3">
        <f t="shared" si="239"/>
        <v>0</v>
      </c>
      <c r="AE2200" s="3">
        <f t="shared" si="240"/>
        <v>14</v>
      </c>
      <c r="AF2200" s="4" t="str">
        <f t="shared" si="241"/>
        <v/>
      </c>
      <c r="AG2200" s="4" t="str">
        <f t="shared" si="242"/>
        <v>Pass</v>
      </c>
      <c r="AH2200" s="3">
        <f t="shared" si="243"/>
        <v>1</v>
      </c>
      <c r="AI2200" s="3" t="str">
        <f t="shared" si="244"/>
        <v>Đủ Điều kiện dự thi</v>
      </c>
      <c r="AJ2200" t="e">
        <f>VLOOKUP(A2200,'DSSV VIE1016'!$B$2:$D$55,3,0)</f>
        <v>#N/A</v>
      </c>
    </row>
    <row r="2201" spans="1:36" x14ac:dyDescent="0.35">
      <c r="A2201" t="s">
        <v>7096</v>
      </c>
      <c r="B2201" t="s">
        <v>7097</v>
      </c>
      <c r="C2201" t="s">
        <v>7098</v>
      </c>
      <c r="D2201">
        <v>2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 t="s">
        <v>14</v>
      </c>
      <c r="V2201" t="s">
        <v>15</v>
      </c>
      <c r="W2201" t="s">
        <v>16</v>
      </c>
      <c r="X2201" t="s">
        <v>17</v>
      </c>
      <c r="Y2201" t="s">
        <v>17</v>
      </c>
      <c r="Z2201" t="s">
        <v>16</v>
      </c>
      <c r="AA2201" t="s">
        <v>18</v>
      </c>
      <c r="AB2201" s="3">
        <v>14</v>
      </c>
      <c r="AC2201" s="3">
        <f t="shared" si="238"/>
        <v>0</v>
      </c>
      <c r="AD2201" s="3">
        <f t="shared" si="239"/>
        <v>0</v>
      </c>
      <c r="AE2201" s="3">
        <f t="shared" si="240"/>
        <v>14</v>
      </c>
      <c r="AF2201" s="4" t="str">
        <f t="shared" si="241"/>
        <v/>
      </c>
      <c r="AG2201" s="4" t="str">
        <f t="shared" si="242"/>
        <v>Pass</v>
      </c>
      <c r="AH2201" s="3">
        <f t="shared" si="243"/>
        <v>1</v>
      </c>
      <c r="AI2201" s="3" t="str">
        <f t="shared" si="244"/>
        <v>Đủ Điều kiện dự thi</v>
      </c>
      <c r="AJ2201" t="e">
        <f>VLOOKUP(A2201,'DSSV VIE1016'!$B$2:$D$55,3,0)</f>
        <v>#N/A</v>
      </c>
    </row>
    <row r="2202" spans="1:36" x14ac:dyDescent="0.35">
      <c r="A2202" t="s">
        <v>7099</v>
      </c>
      <c r="B2202" t="s">
        <v>7100</v>
      </c>
      <c r="C2202" t="s">
        <v>7101</v>
      </c>
      <c r="D2202">
        <v>0</v>
      </c>
      <c r="E2202" t="s">
        <v>14</v>
      </c>
      <c r="F2202" t="s">
        <v>14</v>
      </c>
      <c r="G2202" t="s">
        <v>14</v>
      </c>
      <c r="H2202" t="s">
        <v>14</v>
      </c>
      <c r="I2202" t="s">
        <v>14</v>
      </c>
      <c r="J2202" t="s">
        <v>14</v>
      </c>
      <c r="K2202" t="s">
        <v>14</v>
      </c>
      <c r="L2202" t="s">
        <v>14</v>
      </c>
      <c r="M2202" t="s">
        <v>14</v>
      </c>
      <c r="N2202" t="s">
        <v>14</v>
      </c>
      <c r="O2202" t="s">
        <v>14</v>
      </c>
      <c r="P2202" t="s">
        <v>14</v>
      </c>
      <c r="Q2202" t="s">
        <v>14</v>
      </c>
      <c r="R2202" t="s">
        <v>14</v>
      </c>
      <c r="S2202">
        <v>0</v>
      </c>
      <c r="T2202" t="s">
        <v>14</v>
      </c>
      <c r="U2202" t="s">
        <v>14</v>
      </c>
      <c r="V2202" t="s">
        <v>15</v>
      </c>
      <c r="W2202" t="s">
        <v>16</v>
      </c>
      <c r="X2202" t="s">
        <v>17</v>
      </c>
      <c r="Y2202" t="s">
        <v>17</v>
      </c>
      <c r="Z2202" t="s">
        <v>16</v>
      </c>
      <c r="AA2202" t="s">
        <v>18</v>
      </c>
      <c r="AB2202" s="3">
        <v>14</v>
      </c>
      <c r="AC2202" s="3">
        <f t="shared" si="238"/>
        <v>14</v>
      </c>
      <c r="AD2202" s="3">
        <f t="shared" si="239"/>
        <v>0</v>
      </c>
      <c r="AE2202" s="3">
        <f t="shared" si="240"/>
        <v>0</v>
      </c>
      <c r="AF2202" s="4" t="str">
        <f t="shared" si="241"/>
        <v>Chưa tham gia học lần nào</v>
      </c>
      <c r="AG2202" s="4" t="str">
        <f t="shared" si="242"/>
        <v>Fail</v>
      </c>
      <c r="AH2202" s="3">
        <f t="shared" si="243"/>
        <v>0</v>
      </c>
      <c r="AI2202" s="3" t="str">
        <f t="shared" si="244"/>
        <v>Fail</v>
      </c>
      <c r="AJ2202" t="e">
        <f>VLOOKUP(A2202,'DSSV VIE1016'!$B$2:$D$55,3,0)</f>
        <v>#N/A</v>
      </c>
    </row>
    <row r="2203" spans="1:36" x14ac:dyDescent="0.35">
      <c r="A2203" t="s">
        <v>7102</v>
      </c>
      <c r="B2203" t="s">
        <v>7103</v>
      </c>
      <c r="C2203" t="s">
        <v>7104</v>
      </c>
      <c r="D2203">
        <v>3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 t="s">
        <v>15</v>
      </c>
      <c r="W2203" t="s">
        <v>16</v>
      </c>
      <c r="X2203" t="s">
        <v>17</v>
      </c>
      <c r="Y2203" t="s">
        <v>17</v>
      </c>
      <c r="Z2203" t="s">
        <v>16</v>
      </c>
      <c r="AA2203" t="s">
        <v>18</v>
      </c>
      <c r="AB2203" s="3">
        <v>14</v>
      </c>
      <c r="AC2203" s="3">
        <f t="shared" si="238"/>
        <v>0</v>
      </c>
      <c r="AD2203" s="3">
        <f t="shared" si="239"/>
        <v>0</v>
      </c>
      <c r="AE2203" s="3">
        <f t="shared" si="240"/>
        <v>14</v>
      </c>
      <c r="AF2203" s="4" t="str">
        <f t="shared" si="241"/>
        <v/>
      </c>
      <c r="AG2203" s="4" t="str">
        <f t="shared" si="242"/>
        <v>Pass</v>
      </c>
      <c r="AH2203" s="3">
        <f t="shared" si="243"/>
        <v>1</v>
      </c>
      <c r="AI2203" s="3" t="str">
        <f t="shared" si="244"/>
        <v>Đủ Điều kiện dự thi</v>
      </c>
      <c r="AJ2203" t="e">
        <f>VLOOKUP(A2203,'DSSV VIE1016'!$B$2:$D$55,3,0)</f>
        <v>#N/A</v>
      </c>
    </row>
    <row r="2204" spans="1:36" x14ac:dyDescent="0.35">
      <c r="A2204" t="s">
        <v>7105</v>
      </c>
      <c r="B2204" t="s">
        <v>7106</v>
      </c>
      <c r="C2204" t="s">
        <v>7107</v>
      </c>
      <c r="D2204">
        <v>3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 t="s">
        <v>15</v>
      </c>
      <c r="W2204" t="s">
        <v>16</v>
      </c>
      <c r="X2204" t="s">
        <v>17</v>
      </c>
      <c r="Y2204" t="s">
        <v>17</v>
      </c>
      <c r="Z2204" t="s">
        <v>16</v>
      </c>
      <c r="AA2204" t="s">
        <v>18</v>
      </c>
      <c r="AB2204" s="3">
        <v>14</v>
      </c>
      <c r="AC2204" s="3">
        <f t="shared" si="238"/>
        <v>0</v>
      </c>
      <c r="AD2204" s="3">
        <f t="shared" si="239"/>
        <v>0</v>
      </c>
      <c r="AE2204" s="3">
        <f t="shared" si="240"/>
        <v>14</v>
      </c>
      <c r="AF2204" s="4" t="str">
        <f t="shared" si="241"/>
        <v/>
      </c>
      <c r="AG2204" s="4" t="str">
        <f t="shared" si="242"/>
        <v>Pass</v>
      </c>
      <c r="AH2204" s="3">
        <f t="shared" si="243"/>
        <v>1</v>
      </c>
      <c r="AI2204" s="3" t="str">
        <f t="shared" si="244"/>
        <v>Đủ Điều kiện dự thi</v>
      </c>
      <c r="AJ2204" t="e">
        <f>VLOOKUP(A2204,'DSSV VIE1016'!$B$2:$D$55,3,0)</f>
        <v>#N/A</v>
      </c>
    </row>
    <row r="2205" spans="1:36" x14ac:dyDescent="0.35">
      <c r="A2205" t="s">
        <v>7108</v>
      </c>
      <c r="B2205" t="s">
        <v>7109</v>
      </c>
      <c r="C2205" t="s">
        <v>7110</v>
      </c>
      <c r="D2205">
        <v>2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 t="s">
        <v>14</v>
      </c>
      <c r="V2205" t="s">
        <v>15</v>
      </c>
      <c r="W2205" t="s">
        <v>16</v>
      </c>
      <c r="X2205" t="s">
        <v>17</v>
      </c>
      <c r="Y2205" t="s">
        <v>17</v>
      </c>
      <c r="Z2205" t="s">
        <v>16</v>
      </c>
      <c r="AA2205" t="s">
        <v>18</v>
      </c>
      <c r="AB2205" s="3">
        <v>14</v>
      </c>
      <c r="AC2205" s="3">
        <f t="shared" si="238"/>
        <v>0</v>
      </c>
      <c r="AD2205" s="3">
        <f t="shared" si="239"/>
        <v>0</v>
      </c>
      <c r="AE2205" s="3">
        <f t="shared" si="240"/>
        <v>14</v>
      </c>
      <c r="AF2205" s="4" t="str">
        <f t="shared" si="241"/>
        <v/>
      </c>
      <c r="AG2205" s="4" t="str">
        <f t="shared" si="242"/>
        <v>Pass</v>
      </c>
      <c r="AH2205" s="3">
        <f t="shared" si="243"/>
        <v>1</v>
      </c>
      <c r="AI2205" s="3" t="str">
        <f t="shared" si="244"/>
        <v>Đủ Điều kiện dự thi</v>
      </c>
      <c r="AJ2205" t="e">
        <f>VLOOKUP(A2205,'DSSV VIE1016'!$B$2:$D$55,3,0)</f>
        <v>#N/A</v>
      </c>
    </row>
    <row r="2206" spans="1:36" x14ac:dyDescent="0.35">
      <c r="A2206" t="s">
        <v>7111</v>
      </c>
      <c r="B2206" t="s">
        <v>7112</v>
      </c>
      <c r="C2206" t="s">
        <v>7113</v>
      </c>
      <c r="D2206">
        <v>2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 t="s">
        <v>14</v>
      </c>
      <c r="V2206" t="s">
        <v>15</v>
      </c>
      <c r="W2206" t="s">
        <v>16</v>
      </c>
      <c r="X2206" t="s">
        <v>17</v>
      </c>
      <c r="Y2206" t="s">
        <v>17</v>
      </c>
      <c r="Z2206" t="s">
        <v>16</v>
      </c>
      <c r="AA2206" t="s">
        <v>18</v>
      </c>
      <c r="AB2206" s="3">
        <v>14</v>
      </c>
      <c r="AC2206" s="3">
        <f t="shared" si="238"/>
        <v>0</v>
      </c>
      <c r="AD2206" s="3">
        <f t="shared" si="239"/>
        <v>0</v>
      </c>
      <c r="AE2206" s="3">
        <f t="shared" si="240"/>
        <v>14</v>
      </c>
      <c r="AF2206" s="4" t="str">
        <f t="shared" si="241"/>
        <v/>
      </c>
      <c r="AG2206" s="4" t="str">
        <f t="shared" si="242"/>
        <v>Pass</v>
      </c>
      <c r="AH2206" s="3">
        <f t="shared" si="243"/>
        <v>1</v>
      </c>
      <c r="AI2206" s="3" t="str">
        <f t="shared" si="244"/>
        <v>Đủ Điều kiện dự thi</v>
      </c>
      <c r="AJ2206" t="e">
        <f>VLOOKUP(A2206,'DSSV VIE1016'!$B$2:$D$55,3,0)</f>
        <v>#N/A</v>
      </c>
    </row>
    <row r="2207" spans="1:36" x14ac:dyDescent="0.35">
      <c r="A2207" t="s">
        <v>7114</v>
      </c>
      <c r="B2207" t="s">
        <v>7115</v>
      </c>
      <c r="C2207" t="s">
        <v>7116</v>
      </c>
      <c r="D2207">
        <v>2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 t="s">
        <v>14</v>
      </c>
      <c r="V2207" t="s">
        <v>15</v>
      </c>
      <c r="W2207" t="s">
        <v>16</v>
      </c>
      <c r="X2207" t="s">
        <v>17</v>
      </c>
      <c r="Y2207" t="s">
        <v>17</v>
      </c>
      <c r="Z2207" t="s">
        <v>16</v>
      </c>
      <c r="AA2207" t="s">
        <v>18</v>
      </c>
      <c r="AB2207" s="3">
        <v>14</v>
      </c>
      <c r="AC2207" s="3">
        <f t="shared" si="238"/>
        <v>0</v>
      </c>
      <c r="AD2207" s="3">
        <f t="shared" si="239"/>
        <v>0</v>
      </c>
      <c r="AE2207" s="3">
        <f t="shared" si="240"/>
        <v>14</v>
      </c>
      <c r="AF2207" s="4" t="str">
        <f t="shared" si="241"/>
        <v/>
      </c>
      <c r="AG2207" s="4" t="str">
        <f t="shared" si="242"/>
        <v>Pass</v>
      </c>
      <c r="AH2207" s="3">
        <f t="shared" si="243"/>
        <v>1</v>
      </c>
      <c r="AI2207" s="3" t="str">
        <f t="shared" si="244"/>
        <v>Đủ Điều kiện dự thi</v>
      </c>
      <c r="AJ2207" t="e">
        <f>VLOOKUP(A2207,'DSSV VIE1016'!$B$2:$D$55,3,0)</f>
        <v>#N/A</v>
      </c>
    </row>
    <row r="2208" spans="1:36" x14ac:dyDescent="0.35">
      <c r="A2208" t="s">
        <v>7117</v>
      </c>
      <c r="B2208" t="s">
        <v>7118</v>
      </c>
      <c r="C2208" t="s">
        <v>7119</v>
      </c>
      <c r="D2208">
        <v>3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 t="s">
        <v>15</v>
      </c>
      <c r="W2208" t="s">
        <v>16</v>
      </c>
      <c r="X2208" t="s">
        <v>17</v>
      </c>
      <c r="Y2208" t="s">
        <v>17</v>
      </c>
      <c r="Z2208" t="s">
        <v>16</v>
      </c>
      <c r="AA2208" t="s">
        <v>18</v>
      </c>
      <c r="AB2208" s="3">
        <v>14</v>
      </c>
      <c r="AC2208" s="3">
        <f t="shared" si="238"/>
        <v>0</v>
      </c>
      <c r="AD2208" s="3">
        <f t="shared" si="239"/>
        <v>0</v>
      </c>
      <c r="AE2208" s="3">
        <f t="shared" si="240"/>
        <v>14</v>
      </c>
      <c r="AF2208" s="4" t="str">
        <f t="shared" si="241"/>
        <v/>
      </c>
      <c r="AG2208" s="4" t="str">
        <f t="shared" si="242"/>
        <v>Pass</v>
      </c>
      <c r="AH2208" s="3">
        <f t="shared" si="243"/>
        <v>1</v>
      </c>
      <c r="AI2208" s="3" t="str">
        <f t="shared" si="244"/>
        <v>Đủ Điều kiện dự thi</v>
      </c>
      <c r="AJ2208" t="e">
        <f>VLOOKUP(A2208,'DSSV VIE1016'!$B$2:$D$55,3,0)</f>
        <v>#N/A</v>
      </c>
    </row>
    <row r="2209" spans="1:36" x14ac:dyDescent="0.35">
      <c r="A2209" t="s">
        <v>7120</v>
      </c>
      <c r="B2209" t="s">
        <v>7121</v>
      </c>
      <c r="C2209" t="s">
        <v>7122</v>
      </c>
      <c r="D2209">
        <v>2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 t="s">
        <v>14</v>
      </c>
      <c r="V2209" t="s">
        <v>15</v>
      </c>
      <c r="W2209" t="s">
        <v>16</v>
      </c>
      <c r="X2209" t="s">
        <v>17</v>
      </c>
      <c r="Y2209" t="s">
        <v>17</v>
      </c>
      <c r="Z2209" t="s">
        <v>16</v>
      </c>
      <c r="AA2209" t="s">
        <v>18</v>
      </c>
      <c r="AB2209" s="3">
        <v>14</v>
      </c>
      <c r="AC2209" s="3">
        <f t="shared" si="238"/>
        <v>0</v>
      </c>
      <c r="AD2209" s="3">
        <f t="shared" si="239"/>
        <v>0</v>
      </c>
      <c r="AE2209" s="3">
        <f t="shared" si="240"/>
        <v>14</v>
      </c>
      <c r="AF2209" s="4" t="str">
        <f t="shared" si="241"/>
        <v/>
      </c>
      <c r="AG2209" s="4" t="str">
        <f t="shared" si="242"/>
        <v>Pass</v>
      </c>
      <c r="AH2209" s="3">
        <f t="shared" si="243"/>
        <v>1</v>
      </c>
      <c r="AI2209" s="3" t="str">
        <f t="shared" si="244"/>
        <v>Đủ Điều kiện dự thi</v>
      </c>
      <c r="AJ2209" t="e">
        <f>VLOOKUP(A2209,'DSSV VIE1016'!$B$2:$D$55,3,0)</f>
        <v>#N/A</v>
      </c>
    </row>
    <row r="2210" spans="1:36" x14ac:dyDescent="0.35">
      <c r="A2210" t="s">
        <v>7123</v>
      </c>
      <c r="B2210" t="s">
        <v>7124</v>
      </c>
      <c r="C2210" t="s">
        <v>7125</v>
      </c>
      <c r="D2210">
        <v>3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 t="s">
        <v>15</v>
      </c>
      <c r="W2210" t="s">
        <v>16</v>
      </c>
      <c r="X2210" t="s">
        <v>17</v>
      </c>
      <c r="Y2210" t="s">
        <v>17</v>
      </c>
      <c r="Z2210" t="s">
        <v>16</v>
      </c>
      <c r="AA2210" t="s">
        <v>18</v>
      </c>
      <c r="AB2210" s="3">
        <v>14</v>
      </c>
      <c r="AC2210" s="3">
        <f t="shared" si="238"/>
        <v>0</v>
      </c>
      <c r="AD2210" s="3">
        <f t="shared" si="239"/>
        <v>0</v>
      </c>
      <c r="AE2210" s="3">
        <f t="shared" si="240"/>
        <v>14</v>
      </c>
      <c r="AF2210" s="4" t="str">
        <f t="shared" si="241"/>
        <v/>
      </c>
      <c r="AG2210" s="4" t="str">
        <f t="shared" si="242"/>
        <v>Pass</v>
      </c>
      <c r="AH2210" s="3">
        <f t="shared" si="243"/>
        <v>1</v>
      </c>
      <c r="AI2210" s="3" t="str">
        <f t="shared" si="244"/>
        <v>Đủ Điều kiện dự thi</v>
      </c>
      <c r="AJ2210" t="e">
        <f>VLOOKUP(A2210,'DSSV VIE1016'!$B$2:$D$55,3,0)</f>
        <v>#N/A</v>
      </c>
    </row>
    <row r="2211" spans="1:36" x14ac:dyDescent="0.35">
      <c r="A2211" t="s">
        <v>7126</v>
      </c>
      <c r="B2211" t="s">
        <v>7127</v>
      </c>
      <c r="C2211" t="s">
        <v>7128</v>
      </c>
      <c r="D2211">
        <v>2.9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0.9</v>
      </c>
      <c r="U2211">
        <v>1</v>
      </c>
      <c r="V2211" t="s">
        <v>15</v>
      </c>
      <c r="W2211" t="s">
        <v>16</v>
      </c>
      <c r="X2211" t="s">
        <v>17</v>
      </c>
      <c r="Y2211" t="s">
        <v>17</v>
      </c>
      <c r="Z2211" t="s">
        <v>16</v>
      </c>
      <c r="AA2211" t="s">
        <v>18</v>
      </c>
      <c r="AB2211" s="3">
        <v>14</v>
      </c>
      <c r="AC2211" s="3">
        <f t="shared" si="238"/>
        <v>0</v>
      </c>
      <c r="AD2211" s="3">
        <f t="shared" si="239"/>
        <v>0</v>
      </c>
      <c r="AE2211" s="3">
        <f t="shared" si="240"/>
        <v>14</v>
      </c>
      <c r="AF2211" s="4" t="str">
        <f t="shared" si="241"/>
        <v/>
      </c>
      <c r="AG2211" s="4" t="str">
        <f t="shared" si="242"/>
        <v>Pass</v>
      </c>
      <c r="AH2211" s="3">
        <f t="shared" si="243"/>
        <v>1</v>
      </c>
      <c r="AI2211" s="3" t="str">
        <f t="shared" si="244"/>
        <v>Đủ Điều kiện dự thi</v>
      </c>
      <c r="AJ2211" t="e">
        <f>VLOOKUP(A2211,'DSSV VIE1016'!$B$2:$D$55,3,0)</f>
        <v>#N/A</v>
      </c>
    </row>
    <row r="2212" spans="1:36" x14ac:dyDescent="0.35">
      <c r="A2212" t="s">
        <v>7129</v>
      </c>
      <c r="B2212" t="s">
        <v>7130</v>
      </c>
      <c r="C2212" t="s">
        <v>7131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 t="s">
        <v>14</v>
      </c>
      <c r="U2212" t="s">
        <v>14</v>
      </c>
      <c r="V2212" t="s">
        <v>15</v>
      </c>
      <c r="W2212" t="s">
        <v>16</v>
      </c>
      <c r="X2212" t="s">
        <v>17</v>
      </c>
      <c r="Y2212" t="s">
        <v>17</v>
      </c>
      <c r="Z2212" t="s">
        <v>16</v>
      </c>
      <c r="AA2212" t="s">
        <v>18</v>
      </c>
      <c r="AB2212" s="3">
        <v>14</v>
      </c>
      <c r="AC2212" s="3">
        <f t="shared" si="238"/>
        <v>0</v>
      </c>
      <c r="AD2212" s="3">
        <f t="shared" si="239"/>
        <v>0</v>
      </c>
      <c r="AE2212" s="3">
        <f t="shared" si="240"/>
        <v>14</v>
      </c>
      <c r="AF2212" s="4" t="str">
        <f t="shared" si="241"/>
        <v/>
      </c>
      <c r="AG2212" s="4" t="str">
        <f t="shared" si="242"/>
        <v>Pass</v>
      </c>
      <c r="AH2212" s="3">
        <f t="shared" si="243"/>
        <v>0</v>
      </c>
      <c r="AI2212" s="3" t="str">
        <f t="shared" si="244"/>
        <v>Fail</v>
      </c>
      <c r="AJ2212" t="e">
        <f>VLOOKUP(A2212,'DSSV VIE1016'!$B$2:$D$55,3,0)</f>
        <v>#N/A</v>
      </c>
    </row>
    <row r="2213" spans="1:36" x14ac:dyDescent="0.35">
      <c r="A2213" t="s">
        <v>7132</v>
      </c>
      <c r="B2213" t="s">
        <v>7133</v>
      </c>
      <c r="C2213" t="s">
        <v>7134</v>
      </c>
      <c r="D2213">
        <v>2.9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0.9</v>
      </c>
      <c r="U2213">
        <v>1</v>
      </c>
      <c r="V2213" t="s">
        <v>15</v>
      </c>
      <c r="W2213" t="s">
        <v>16</v>
      </c>
      <c r="X2213" t="s">
        <v>17</v>
      </c>
      <c r="Y2213" t="s">
        <v>17</v>
      </c>
      <c r="Z2213" t="s">
        <v>16</v>
      </c>
      <c r="AA2213" t="s">
        <v>18</v>
      </c>
      <c r="AB2213" s="3">
        <v>14</v>
      </c>
      <c r="AC2213" s="3">
        <f t="shared" si="238"/>
        <v>0</v>
      </c>
      <c r="AD2213" s="3">
        <f t="shared" si="239"/>
        <v>0</v>
      </c>
      <c r="AE2213" s="3">
        <f t="shared" si="240"/>
        <v>14</v>
      </c>
      <c r="AF2213" s="4" t="str">
        <f t="shared" si="241"/>
        <v/>
      </c>
      <c r="AG2213" s="4" t="str">
        <f t="shared" si="242"/>
        <v>Pass</v>
      </c>
      <c r="AH2213" s="3">
        <f t="shared" si="243"/>
        <v>1</v>
      </c>
      <c r="AI2213" s="3" t="str">
        <f t="shared" si="244"/>
        <v>Đủ Điều kiện dự thi</v>
      </c>
      <c r="AJ2213" t="e">
        <f>VLOOKUP(A2213,'DSSV VIE1016'!$B$2:$D$55,3,0)</f>
        <v>#N/A</v>
      </c>
    </row>
    <row r="2214" spans="1:36" x14ac:dyDescent="0.35">
      <c r="A2214" t="s">
        <v>7135</v>
      </c>
      <c r="B2214" t="s">
        <v>7136</v>
      </c>
      <c r="C2214" t="s">
        <v>7137</v>
      </c>
      <c r="D2214">
        <v>0</v>
      </c>
      <c r="E2214" t="s">
        <v>14</v>
      </c>
      <c r="F2214" t="s">
        <v>14</v>
      </c>
      <c r="G2214" t="s">
        <v>14</v>
      </c>
      <c r="H2214" t="s">
        <v>14</v>
      </c>
      <c r="I2214" t="s">
        <v>14</v>
      </c>
      <c r="J2214" t="s">
        <v>14</v>
      </c>
      <c r="K2214" t="s">
        <v>14</v>
      </c>
      <c r="L2214" t="s">
        <v>14</v>
      </c>
      <c r="M2214" t="s">
        <v>14</v>
      </c>
      <c r="N2214" t="s">
        <v>14</v>
      </c>
      <c r="O2214" t="s">
        <v>14</v>
      </c>
      <c r="P2214" t="s">
        <v>14</v>
      </c>
      <c r="Q2214" t="s">
        <v>14</v>
      </c>
      <c r="R2214" t="s">
        <v>14</v>
      </c>
      <c r="S2214">
        <v>0</v>
      </c>
      <c r="T2214" t="s">
        <v>14</v>
      </c>
      <c r="U2214" t="s">
        <v>14</v>
      </c>
      <c r="V2214" t="s">
        <v>15</v>
      </c>
      <c r="W2214" t="s">
        <v>16</v>
      </c>
      <c r="X2214" t="s">
        <v>17</v>
      </c>
      <c r="Y2214" t="s">
        <v>17</v>
      </c>
      <c r="Z2214" t="s">
        <v>16</v>
      </c>
      <c r="AA2214" t="s">
        <v>18</v>
      </c>
      <c r="AB2214" s="3">
        <v>14</v>
      </c>
      <c r="AC2214" s="3">
        <f t="shared" si="238"/>
        <v>14</v>
      </c>
      <c r="AD2214" s="3">
        <f t="shared" si="239"/>
        <v>0</v>
      </c>
      <c r="AE2214" s="3">
        <f t="shared" si="240"/>
        <v>0</v>
      </c>
      <c r="AF2214" s="4" t="str">
        <f t="shared" si="241"/>
        <v>Chưa tham gia học lần nào</v>
      </c>
      <c r="AG2214" s="4" t="str">
        <f t="shared" si="242"/>
        <v>Fail</v>
      </c>
      <c r="AH2214" s="3">
        <f t="shared" si="243"/>
        <v>0</v>
      </c>
      <c r="AI2214" s="3" t="str">
        <f t="shared" si="244"/>
        <v>Fail</v>
      </c>
      <c r="AJ2214" t="e">
        <f>VLOOKUP(A2214,'DSSV VIE1016'!$B$2:$D$55,3,0)</f>
        <v>#N/A</v>
      </c>
    </row>
    <row r="2215" spans="1:36" x14ac:dyDescent="0.35">
      <c r="A2215" t="s">
        <v>7138</v>
      </c>
      <c r="B2215" t="s">
        <v>7139</v>
      </c>
      <c r="C2215" t="s">
        <v>7140</v>
      </c>
      <c r="D2215">
        <v>0.28999999999999998</v>
      </c>
      <c r="E2215">
        <v>1</v>
      </c>
      <c r="F2215">
        <v>1</v>
      </c>
      <c r="G2215">
        <v>1</v>
      </c>
      <c r="H2215">
        <v>1</v>
      </c>
      <c r="I2215" t="s">
        <v>14</v>
      </c>
      <c r="J2215" t="s">
        <v>14</v>
      </c>
      <c r="K2215" t="s">
        <v>14</v>
      </c>
      <c r="L2215" t="s">
        <v>14</v>
      </c>
      <c r="M2215" t="s">
        <v>14</v>
      </c>
      <c r="N2215" t="s">
        <v>14</v>
      </c>
      <c r="O2215" t="s">
        <v>14</v>
      </c>
      <c r="P2215" t="s">
        <v>14</v>
      </c>
      <c r="Q2215" t="s">
        <v>14</v>
      </c>
      <c r="R2215" t="s">
        <v>14</v>
      </c>
      <c r="S2215">
        <v>0.28571428571399998</v>
      </c>
      <c r="T2215" t="s">
        <v>14</v>
      </c>
      <c r="U2215" t="s">
        <v>14</v>
      </c>
      <c r="V2215" t="s">
        <v>15</v>
      </c>
      <c r="W2215" t="s">
        <v>16</v>
      </c>
      <c r="X2215" t="s">
        <v>17</v>
      </c>
      <c r="Y2215" t="s">
        <v>17</v>
      </c>
      <c r="Z2215" t="s">
        <v>16</v>
      </c>
      <c r="AA2215" t="s">
        <v>18</v>
      </c>
      <c r="AB2215" s="3">
        <v>14</v>
      </c>
      <c r="AC2215" s="3">
        <f t="shared" si="238"/>
        <v>10</v>
      </c>
      <c r="AD2215" s="3">
        <f t="shared" si="239"/>
        <v>0</v>
      </c>
      <c r="AE2215" s="3">
        <f t="shared" si="240"/>
        <v>4</v>
      </c>
      <c r="AF2215" s="4" t="str">
        <f t="shared" si="241"/>
        <v/>
      </c>
      <c r="AG2215" s="4" t="str">
        <f t="shared" si="242"/>
        <v>Fail</v>
      </c>
      <c r="AH2215" s="3">
        <f t="shared" si="243"/>
        <v>0</v>
      </c>
      <c r="AI2215" s="3" t="str">
        <f t="shared" si="244"/>
        <v>Fail</v>
      </c>
      <c r="AJ2215" t="e">
        <f>VLOOKUP(A2215,'DSSV VIE1016'!$B$2:$D$55,3,0)</f>
        <v>#N/A</v>
      </c>
    </row>
    <row r="2216" spans="1:36" x14ac:dyDescent="0.35">
      <c r="A2216" t="s">
        <v>7141</v>
      </c>
      <c r="B2216" t="s">
        <v>7142</v>
      </c>
      <c r="C2216" t="s">
        <v>7143</v>
      </c>
      <c r="D2216">
        <v>2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 t="s">
        <v>14</v>
      </c>
      <c r="U2216">
        <v>1</v>
      </c>
      <c r="V2216" t="s">
        <v>15</v>
      </c>
      <c r="W2216" t="s">
        <v>16</v>
      </c>
      <c r="X2216" t="s">
        <v>17</v>
      </c>
      <c r="Y2216" t="s">
        <v>17</v>
      </c>
      <c r="Z2216" t="s">
        <v>16</v>
      </c>
      <c r="AA2216" t="s">
        <v>18</v>
      </c>
      <c r="AB2216" s="3">
        <v>14</v>
      </c>
      <c r="AC2216" s="3">
        <f t="shared" si="238"/>
        <v>0</v>
      </c>
      <c r="AD2216" s="3">
        <f t="shared" si="239"/>
        <v>0</v>
      </c>
      <c r="AE2216" s="3">
        <f t="shared" si="240"/>
        <v>14</v>
      </c>
      <c r="AF2216" s="4" t="str">
        <f t="shared" si="241"/>
        <v/>
      </c>
      <c r="AG2216" s="4" t="str">
        <f t="shared" si="242"/>
        <v>Pass</v>
      </c>
      <c r="AH2216" s="3">
        <f t="shared" si="243"/>
        <v>0</v>
      </c>
      <c r="AI2216" s="3" t="str">
        <f t="shared" si="244"/>
        <v>Fail</v>
      </c>
      <c r="AJ2216" t="e">
        <f>VLOOKUP(A2216,'DSSV VIE1016'!$B$2:$D$55,3,0)</f>
        <v>#N/A</v>
      </c>
    </row>
    <row r="2217" spans="1:36" x14ac:dyDescent="0.35">
      <c r="A2217" t="s">
        <v>7144</v>
      </c>
      <c r="B2217" t="s">
        <v>7145</v>
      </c>
      <c r="C2217" t="s">
        <v>7146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 t="s">
        <v>14</v>
      </c>
      <c r="U2217" t="s">
        <v>14</v>
      </c>
      <c r="V2217" t="s">
        <v>15</v>
      </c>
      <c r="W2217" t="s">
        <v>16</v>
      </c>
      <c r="X2217" t="s">
        <v>17</v>
      </c>
      <c r="Y2217" t="s">
        <v>17</v>
      </c>
      <c r="Z2217" t="s">
        <v>16</v>
      </c>
      <c r="AA2217" t="s">
        <v>18</v>
      </c>
      <c r="AB2217" s="3">
        <v>14</v>
      </c>
      <c r="AC2217" s="3">
        <f t="shared" si="238"/>
        <v>0</v>
      </c>
      <c r="AD2217" s="3">
        <f t="shared" si="239"/>
        <v>0</v>
      </c>
      <c r="AE2217" s="3">
        <f t="shared" si="240"/>
        <v>14</v>
      </c>
      <c r="AF2217" s="4" t="str">
        <f t="shared" si="241"/>
        <v/>
      </c>
      <c r="AG2217" s="4" t="str">
        <f t="shared" si="242"/>
        <v>Pass</v>
      </c>
      <c r="AH2217" s="3">
        <f t="shared" si="243"/>
        <v>0</v>
      </c>
      <c r="AI2217" s="3" t="str">
        <f t="shared" si="244"/>
        <v>Fail</v>
      </c>
      <c r="AJ2217" t="e">
        <f>VLOOKUP(A2217,'DSSV VIE1016'!$B$2:$D$55,3,0)</f>
        <v>#N/A</v>
      </c>
    </row>
    <row r="2218" spans="1:36" x14ac:dyDescent="0.35">
      <c r="A2218" t="s">
        <v>7147</v>
      </c>
      <c r="B2218" t="s">
        <v>7148</v>
      </c>
      <c r="C2218" t="s">
        <v>7149</v>
      </c>
      <c r="D2218">
        <v>2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 t="s">
        <v>14</v>
      </c>
      <c r="U2218">
        <v>1</v>
      </c>
      <c r="V2218" t="s">
        <v>15</v>
      </c>
      <c r="W2218" t="s">
        <v>16</v>
      </c>
      <c r="X2218" t="s">
        <v>17</v>
      </c>
      <c r="Y2218" t="s">
        <v>17</v>
      </c>
      <c r="Z2218" t="s">
        <v>16</v>
      </c>
      <c r="AA2218" t="s">
        <v>18</v>
      </c>
      <c r="AB2218" s="3">
        <v>14</v>
      </c>
      <c r="AC2218" s="3">
        <f t="shared" si="238"/>
        <v>0</v>
      </c>
      <c r="AD2218" s="3">
        <f t="shared" si="239"/>
        <v>0</v>
      </c>
      <c r="AE2218" s="3">
        <f t="shared" si="240"/>
        <v>14</v>
      </c>
      <c r="AF2218" s="4" t="str">
        <f t="shared" si="241"/>
        <v/>
      </c>
      <c r="AG2218" s="4" t="str">
        <f t="shared" si="242"/>
        <v>Pass</v>
      </c>
      <c r="AH2218" s="3">
        <f t="shared" si="243"/>
        <v>0</v>
      </c>
      <c r="AI2218" s="3" t="str">
        <f t="shared" si="244"/>
        <v>Fail</v>
      </c>
      <c r="AJ2218" t="e">
        <f>VLOOKUP(A2218,'DSSV VIE1016'!$B$2:$D$55,3,0)</f>
        <v>#N/A</v>
      </c>
    </row>
    <row r="2219" spans="1:36" x14ac:dyDescent="0.35">
      <c r="A2219" t="s">
        <v>7150</v>
      </c>
      <c r="B2219" t="s">
        <v>7151</v>
      </c>
      <c r="C2219" t="s">
        <v>7152</v>
      </c>
      <c r="D2219">
        <v>2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 t="s">
        <v>14</v>
      </c>
      <c r="U2219">
        <v>1</v>
      </c>
      <c r="V2219" t="s">
        <v>15</v>
      </c>
      <c r="W2219" t="s">
        <v>16</v>
      </c>
      <c r="X2219" t="s">
        <v>17</v>
      </c>
      <c r="Y2219" t="s">
        <v>17</v>
      </c>
      <c r="Z2219" t="s">
        <v>16</v>
      </c>
      <c r="AA2219" t="s">
        <v>18</v>
      </c>
      <c r="AB2219" s="3">
        <v>14</v>
      </c>
      <c r="AC2219" s="3">
        <f t="shared" si="238"/>
        <v>0</v>
      </c>
      <c r="AD2219" s="3">
        <f t="shared" si="239"/>
        <v>0</v>
      </c>
      <c r="AE2219" s="3">
        <f t="shared" si="240"/>
        <v>14</v>
      </c>
      <c r="AF2219" s="4" t="str">
        <f t="shared" si="241"/>
        <v/>
      </c>
      <c r="AG2219" s="4" t="str">
        <f t="shared" si="242"/>
        <v>Pass</v>
      </c>
      <c r="AH2219" s="3">
        <f t="shared" si="243"/>
        <v>0</v>
      </c>
      <c r="AI2219" s="3" t="str">
        <f t="shared" si="244"/>
        <v>Fail</v>
      </c>
      <c r="AJ2219" t="e">
        <f>VLOOKUP(A2219,'DSSV VIE1016'!$B$2:$D$55,3,0)</f>
        <v>#N/A</v>
      </c>
    </row>
    <row r="2220" spans="1:36" x14ac:dyDescent="0.35">
      <c r="A2220" t="s">
        <v>7153</v>
      </c>
      <c r="B2220" t="s">
        <v>7154</v>
      </c>
      <c r="C2220" t="s">
        <v>7155</v>
      </c>
      <c r="D2220">
        <v>3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 t="s">
        <v>15</v>
      </c>
      <c r="W2220" t="s">
        <v>16</v>
      </c>
      <c r="X2220" t="s">
        <v>17</v>
      </c>
      <c r="Y2220" t="s">
        <v>17</v>
      </c>
      <c r="Z2220" t="s">
        <v>16</v>
      </c>
      <c r="AA2220" t="s">
        <v>18</v>
      </c>
      <c r="AB2220" s="3">
        <v>14</v>
      </c>
      <c r="AC2220" s="3">
        <f t="shared" si="238"/>
        <v>0</v>
      </c>
      <c r="AD2220" s="3">
        <f t="shared" si="239"/>
        <v>0</v>
      </c>
      <c r="AE2220" s="3">
        <f t="shared" si="240"/>
        <v>14</v>
      </c>
      <c r="AF2220" s="4" t="str">
        <f t="shared" si="241"/>
        <v/>
      </c>
      <c r="AG2220" s="4" t="str">
        <f t="shared" si="242"/>
        <v>Pass</v>
      </c>
      <c r="AH2220" s="3">
        <f t="shared" si="243"/>
        <v>1</v>
      </c>
      <c r="AI2220" s="3" t="str">
        <f t="shared" si="244"/>
        <v>Đủ Điều kiện dự thi</v>
      </c>
      <c r="AJ2220" t="e">
        <f>VLOOKUP(A2220,'DSSV VIE1016'!$B$2:$D$55,3,0)</f>
        <v>#N/A</v>
      </c>
    </row>
    <row r="2221" spans="1:36" x14ac:dyDescent="0.35">
      <c r="A2221" t="s">
        <v>7156</v>
      </c>
      <c r="B2221" t="s">
        <v>7157</v>
      </c>
      <c r="C2221" t="s">
        <v>7158</v>
      </c>
      <c r="D2221">
        <v>3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 t="s">
        <v>15</v>
      </c>
      <c r="W2221" t="s">
        <v>16</v>
      </c>
      <c r="X2221" t="s">
        <v>17</v>
      </c>
      <c r="Y2221" t="s">
        <v>17</v>
      </c>
      <c r="Z2221" t="s">
        <v>16</v>
      </c>
      <c r="AA2221" t="s">
        <v>18</v>
      </c>
      <c r="AB2221" s="3">
        <v>14</v>
      </c>
      <c r="AC2221" s="3">
        <f t="shared" si="238"/>
        <v>0</v>
      </c>
      <c r="AD2221" s="3">
        <f t="shared" si="239"/>
        <v>0</v>
      </c>
      <c r="AE2221" s="3">
        <f t="shared" si="240"/>
        <v>14</v>
      </c>
      <c r="AF2221" s="4" t="str">
        <f t="shared" si="241"/>
        <v/>
      </c>
      <c r="AG2221" s="4" t="str">
        <f t="shared" si="242"/>
        <v>Pass</v>
      </c>
      <c r="AH2221" s="3">
        <f t="shared" si="243"/>
        <v>1</v>
      </c>
      <c r="AI2221" s="3" t="str">
        <f t="shared" si="244"/>
        <v>Đủ Điều kiện dự thi</v>
      </c>
      <c r="AJ2221" t="e">
        <f>VLOOKUP(A2221,'DSSV VIE1016'!$B$2:$D$55,3,0)</f>
        <v>#N/A</v>
      </c>
    </row>
    <row r="2222" spans="1:36" x14ac:dyDescent="0.35">
      <c r="A2222" t="s">
        <v>7159</v>
      </c>
      <c r="B2222" t="s">
        <v>7160</v>
      </c>
      <c r="C2222" t="s">
        <v>7161</v>
      </c>
      <c r="D2222">
        <v>0</v>
      </c>
      <c r="E2222" t="s">
        <v>14</v>
      </c>
      <c r="F2222" t="s">
        <v>14</v>
      </c>
      <c r="G2222" t="s">
        <v>14</v>
      </c>
      <c r="H2222" t="s">
        <v>14</v>
      </c>
      <c r="I2222" t="s">
        <v>14</v>
      </c>
      <c r="J2222" t="s">
        <v>14</v>
      </c>
      <c r="K2222" t="s">
        <v>14</v>
      </c>
      <c r="L2222" t="s">
        <v>14</v>
      </c>
      <c r="M2222" t="s">
        <v>14</v>
      </c>
      <c r="N2222" t="s">
        <v>14</v>
      </c>
      <c r="O2222" t="s">
        <v>14</v>
      </c>
      <c r="P2222" t="s">
        <v>14</v>
      </c>
      <c r="Q2222" t="s">
        <v>14</v>
      </c>
      <c r="R2222" t="s">
        <v>14</v>
      </c>
      <c r="S2222">
        <v>0</v>
      </c>
      <c r="T2222" t="s">
        <v>14</v>
      </c>
      <c r="U2222" t="s">
        <v>14</v>
      </c>
      <c r="V2222" t="s">
        <v>15</v>
      </c>
      <c r="W2222" t="s">
        <v>16</v>
      </c>
      <c r="X2222" t="s">
        <v>17</v>
      </c>
      <c r="Y2222" t="s">
        <v>17</v>
      </c>
      <c r="Z2222" t="s">
        <v>16</v>
      </c>
      <c r="AA2222" t="s">
        <v>18</v>
      </c>
      <c r="AB2222" s="3">
        <v>14</v>
      </c>
      <c r="AC2222" s="3">
        <f t="shared" si="238"/>
        <v>14</v>
      </c>
      <c r="AD2222" s="3">
        <f t="shared" si="239"/>
        <v>0</v>
      </c>
      <c r="AE2222" s="3">
        <f t="shared" si="240"/>
        <v>0</v>
      </c>
      <c r="AF2222" s="4" t="str">
        <f t="shared" si="241"/>
        <v>Chưa tham gia học lần nào</v>
      </c>
      <c r="AG2222" s="4" t="str">
        <f t="shared" si="242"/>
        <v>Fail</v>
      </c>
      <c r="AH2222" s="3">
        <f t="shared" si="243"/>
        <v>0</v>
      </c>
      <c r="AI2222" s="3" t="str">
        <f t="shared" si="244"/>
        <v>Fail</v>
      </c>
      <c r="AJ2222" t="e">
        <f>VLOOKUP(A2222,'DSSV VIE1016'!$B$2:$D$55,3,0)</f>
        <v>#N/A</v>
      </c>
    </row>
    <row r="2223" spans="1:36" x14ac:dyDescent="0.35">
      <c r="A2223" t="s">
        <v>7162</v>
      </c>
      <c r="B2223" t="s">
        <v>7163</v>
      </c>
      <c r="C2223" t="s">
        <v>7164</v>
      </c>
      <c r="D2223">
        <v>2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 t="s">
        <v>14</v>
      </c>
      <c r="U2223">
        <v>1</v>
      </c>
      <c r="V2223" t="s">
        <v>15</v>
      </c>
      <c r="W2223" t="s">
        <v>16</v>
      </c>
      <c r="X2223" t="s">
        <v>17</v>
      </c>
      <c r="Y2223" t="s">
        <v>17</v>
      </c>
      <c r="Z2223" t="s">
        <v>16</v>
      </c>
      <c r="AA2223" t="s">
        <v>18</v>
      </c>
      <c r="AB2223" s="3">
        <v>14</v>
      </c>
      <c r="AC2223" s="3">
        <f t="shared" si="238"/>
        <v>0</v>
      </c>
      <c r="AD2223" s="3">
        <f t="shared" si="239"/>
        <v>0</v>
      </c>
      <c r="AE2223" s="3">
        <f t="shared" si="240"/>
        <v>14</v>
      </c>
      <c r="AF2223" s="4" t="str">
        <f t="shared" si="241"/>
        <v/>
      </c>
      <c r="AG2223" s="4" t="str">
        <f t="shared" si="242"/>
        <v>Pass</v>
      </c>
      <c r="AH2223" s="3">
        <f t="shared" si="243"/>
        <v>0</v>
      </c>
      <c r="AI2223" s="3" t="str">
        <f t="shared" si="244"/>
        <v>Fail</v>
      </c>
      <c r="AJ2223" t="e">
        <f>VLOOKUP(A2223,'DSSV VIE1016'!$B$2:$D$55,3,0)</f>
        <v>#N/A</v>
      </c>
    </row>
    <row r="2224" spans="1:36" x14ac:dyDescent="0.35">
      <c r="A2224" t="s">
        <v>7165</v>
      </c>
      <c r="B2224" t="s">
        <v>7166</v>
      </c>
      <c r="C2224" t="s">
        <v>7167</v>
      </c>
      <c r="D2224">
        <v>0.18</v>
      </c>
      <c r="E2224">
        <v>1</v>
      </c>
      <c r="F2224">
        <v>1</v>
      </c>
      <c r="G2224">
        <v>0.53</v>
      </c>
      <c r="H2224" t="s">
        <v>14</v>
      </c>
      <c r="I2224" t="s">
        <v>14</v>
      </c>
      <c r="J2224" t="s">
        <v>14</v>
      </c>
      <c r="K2224" t="s">
        <v>14</v>
      </c>
      <c r="L2224" t="s">
        <v>14</v>
      </c>
      <c r="M2224" t="s">
        <v>14</v>
      </c>
      <c r="N2224" t="s">
        <v>14</v>
      </c>
      <c r="O2224" t="s">
        <v>14</v>
      </c>
      <c r="P2224" t="s">
        <v>14</v>
      </c>
      <c r="Q2224" t="s">
        <v>14</v>
      </c>
      <c r="R2224" t="s">
        <v>14</v>
      </c>
      <c r="S2224">
        <v>0.180714285714</v>
      </c>
      <c r="T2224" t="s">
        <v>14</v>
      </c>
      <c r="U2224" t="s">
        <v>14</v>
      </c>
      <c r="V2224" t="s">
        <v>15</v>
      </c>
      <c r="W2224" t="s">
        <v>16</v>
      </c>
      <c r="X2224" t="s">
        <v>17</v>
      </c>
      <c r="Y2224" t="s">
        <v>17</v>
      </c>
      <c r="Z2224" t="s">
        <v>16</v>
      </c>
      <c r="AA2224" t="s">
        <v>18</v>
      </c>
      <c r="AB2224" s="3">
        <v>14</v>
      </c>
      <c r="AC2224" s="3">
        <f t="shared" si="238"/>
        <v>11</v>
      </c>
      <c r="AD2224" s="3">
        <f t="shared" si="239"/>
        <v>1</v>
      </c>
      <c r="AE2224" s="3">
        <f t="shared" si="240"/>
        <v>2</v>
      </c>
      <c r="AF2224" s="4" t="str">
        <f t="shared" si="241"/>
        <v/>
      </c>
      <c r="AG2224" s="4" t="str">
        <f t="shared" si="242"/>
        <v>Fail</v>
      </c>
      <c r="AH2224" s="3">
        <f t="shared" si="243"/>
        <v>0</v>
      </c>
      <c r="AI2224" s="3" t="str">
        <f t="shared" si="244"/>
        <v>Fail</v>
      </c>
      <c r="AJ2224" t="e">
        <f>VLOOKUP(A2224,'DSSV VIE1016'!$B$2:$D$55,3,0)</f>
        <v>#N/A</v>
      </c>
    </row>
    <row r="2225" spans="1:36" x14ac:dyDescent="0.35">
      <c r="A2225" t="s">
        <v>7168</v>
      </c>
      <c r="B2225" t="s">
        <v>7169</v>
      </c>
      <c r="C2225" t="s">
        <v>7170</v>
      </c>
      <c r="D2225">
        <v>3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 t="s">
        <v>15</v>
      </c>
      <c r="W2225" t="s">
        <v>16</v>
      </c>
      <c r="X2225" t="s">
        <v>17</v>
      </c>
      <c r="Y2225" t="s">
        <v>17</v>
      </c>
      <c r="Z2225" t="s">
        <v>16</v>
      </c>
      <c r="AA2225" t="s">
        <v>18</v>
      </c>
      <c r="AB2225" s="3">
        <v>14</v>
      </c>
      <c r="AC2225" s="3">
        <f t="shared" si="238"/>
        <v>0</v>
      </c>
      <c r="AD2225" s="3">
        <f t="shared" si="239"/>
        <v>0</v>
      </c>
      <c r="AE2225" s="3">
        <f t="shared" si="240"/>
        <v>14</v>
      </c>
      <c r="AF2225" s="4" t="str">
        <f t="shared" si="241"/>
        <v/>
      </c>
      <c r="AG2225" s="4" t="str">
        <f t="shared" si="242"/>
        <v>Pass</v>
      </c>
      <c r="AH2225" s="3">
        <f t="shared" si="243"/>
        <v>1</v>
      </c>
      <c r="AI2225" s="3" t="str">
        <f t="shared" si="244"/>
        <v>Đủ Điều kiện dự thi</v>
      </c>
      <c r="AJ2225" t="e">
        <f>VLOOKUP(A2225,'DSSV VIE1016'!$B$2:$D$55,3,0)</f>
        <v>#N/A</v>
      </c>
    </row>
    <row r="2226" spans="1:36" x14ac:dyDescent="0.35">
      <c r="A2226" t="s">
        <v>7171</v>
      </c>
      <c r="B2226" t="s">
        <v>7172</v>
      </c>
      <c r="C2226" t="s">
        <v>7173</v>
      </c>
      <c r="D2226">
        <v>0</v>
      </c>
      <c r="E2226" t="s">
        <v>14</v>
      </c>
      <c r="F2226" t="s">
        <v>14</v>
      </c>
      <c r="G2226" t="s">
        <v>14</v>
      </c>
      <c r="H2226" t="s">
        <v>14</v>
      </c>
      <c r="I2226" t="s">
        <v>14</v>
      </c>
      <c r="J2226" t="s">
        <v>14</v>
      </c>
      <c r="K2226" t="s">
        <v>14</v>
      </c>
      <c r="L2226" t="s">
        <v>14</v>
      </c>
      <c r="M2226" t="s">
        <v>14</v>
      </c>
      <c r="N2226" t="s">
        <v>14</v>
      </c>
      <c r="O2226" t="s">
        <v>14</v>
      </c>
      <c r="P2226" t="s">
        <v>14</v>
      </c>
      <c r="Q2226" t="s">
        <v>14</v>
      </c>
      <c r="R2226" t="s">
        <v>14</v>
      </c>
      <c r="S2226">
        <v>0</v>
      </c>
      <c r="T2226" t="s">
        <v>14</v>
      </c>
      <c r="U2226" t="s">
        <v>14</v>
      </c>
      <c r="V2226" t="s">
        <v>15</v>
      </c>
      <c r="W2226" t="s">
        <v>16</v>
      </c>
      <c r="X2226" t="s">
        <v>17</v>
      </c>
      <c r="Y2226" t="s">
        <v>17</v>
      </c>
      <c r="Z2226" t="s">
        <v>16</v>
      </c>
      <c r="AA2226" t="s">
        <v>18</v>
      </c>
      <c r="AB2226" s="3">
        <v>14</v>
      </c>
      <c r="AC2226" s="3">
        <f t="shared" si="238"/>
        <v>14</v>
      </c>
      <c r="AD2226" s="3">
        <f t="shared" si="239"/>
        <v>0</v>
      </c>
      <c r="AE2226" s="3">
        <f t="shared" si="240"/>
        <v>0</v>
      </c>
      <c r="AF2226" s="4" t="str">
        <f t="shared" si="241"/>
        <v>Chưa tham gia học lần nào</v>
      </c>
      <c r="AG2226" s="4" t="str">
        <f t="shared" si="242"/>
        <v>Fail</v>
      </c>
      <c r="AH2226" s="3">
        <f t="shared" si="243"/>
        <v>0</v>
      </c>
      <c r="AI2226" s="3" t="str">
        <f t="shared" si="244"/>
        <v>Fail</v>
      </c>
      <c r="AJ2226" t="e">
        <f>VLOOKUP(A2226,'DSSV VIE1016'!$B$2:$D$55,3,0)</f>
        <v>#N/A</v>
      </c>
    </row>
    <row r="2227" spans="1:36" x14ac:dyDescent="0.35">
      <c r="A2227" t="s">
        <v>7174</v>
      </c>
      <c r="B2227" t="s">
        <v>7175</v>
      </c>
      <c r="C2227" t="s">
        <v>7176</v>
      </c>
      <c r="D2227">
        <v>3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 t="s">
        <v>15</v>
      </c>
      <c r="W2227" t="s">
        <v>16</v>
      </c>
      <c r="X2227" t="s">
        <v>17</v>
      </c>
      <c r="Y2227" t="s">
        <v>17</v>
      </c>
      <c r="Z2227" t="s">
        <v>16</v>
      </c>
      <c r="AA2227" t="s">
        <v>18</v>
      </c>
      <c r="AB2227" s="3">
        <v>14</v>
      </c>
      <c r="AC2227" s="3">
        <f t="shared" si="238"/>
        <v>0</v>
      </c>
      <c r="AD2227" s="3">
        <f t="shared" si="239"/>
        <v>0</v>
      </c>
      <c r="AE2227" s="3">
        <f t="shared" si="240"/>
        <v>14</v>
      </c>
      <c r="AF2227" s="4" t="str">
        <f t="shared" si="241"/>
        <v/>
      </c>
      <c r="AG2227" s="4" t="str">
        <f t="shared" si="242"/>
        <v>Pass</v>
      </c>
      <c r="AH2227" s="3">
        <f t="shared" si="243"/>
        <v>1</v>
      </c>
      <c r="AI2227" s="3" t="str">
        <f t="shared" si="244"/>
        <v>Đủ Điều kiện dự thi</v>
      </c>
      <c r="AJ2227" t="e">
        <f>VLOOKUP(A2227,'DSSV VIE1016'!$B$2:$D$55,3,0)</f>
        <v>#N/A</v>
      </c>
    </row>
    <row r="2228" spans="1:36" x14ac:dyDescent="0.35">
      <c r="A2228" t="s">
        <v>7177</v>
      </c>
      <c r="B2228" t="s">
        <v>7178</v>
      </c>
      <c r="C2228" t="s">
        <v>7179</v>
      </c>
      <c r="D2228">
        <v>2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 t="s">
        <v>14</v>
      </c>
      <c r="V2228" t="s">
        <v>15</v>
      </c>
      <c r="W2228" t="s">
        <v>16</v>
      </c>
      <c r="X2228" t="s">
        <v>17</v>
      </c>
      <c r="Y2228" t="s">
        <v>17</v>
      </c>
      <c r="Z2228" t="s">
        <v>16</v>
      </c>
      <c r="AA2228" t="s">
        <v>18</v>
      </c>
      <c r="AB2228" s="3">
        <v>14</v>
      </c>
      <c r="AC2228" s="3">
        <f t="shared" si="238"/>
        <v>0</v>
      </c>
      <c r="AD2228" s="3">
        <f t="shared" si="239"/>
        <v>0</v>
      </c>
      <c r="AE2228" s="3">
        <f t="shared" si="240"/>
        <v>14</v>
      </c>
      <c r="AF2228" s="4" t="str">
        <f t="shared" si="241"/>
        <v/>
      </c>
      <c r="AG2228" s="4" t="str">
        <f t="shared" si="242"/>
        <v>Pass</v>
      </c>
      <c r="AH2228" s="3">
        <f t="shared" si="243"/>
        <v>1</v>
      </c>
      <c r="AI2228" s="3" t="str">
        <f t="shared" si="244"/>
        <v>Đủ Điều kiện dự thi</v>
      </c>
      <c r="AJ2228" t="e">
        <f>VLOOKUP(A2228,'DSSV VIE1016'!$B$2:$D$55,3,0)</f>
        <v>#N/A</v>
      </c>
    </row>
    <row r="2229" spans="1:36" x14ac:dyDescent="0.35">
      <c r="A2229" t="s">
        <v>7180</v>
      </c>
      <c r="B2229" t="s">
        <v>7181</v>
      </c>
      <c r="C2229" t="s">
        <v>7182</v>
      </c>
      <c r="D2229">
        <v>2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 t="s">
        <v>14</v>
      </c>
      <c r="U2229">
        <v>1</v>
      </c>
      <c r="V2229" t="s">
        <v>15</v>
      </c>
      <c r="W2229" t="s">
        <v>16</v>
      </c>
      <c r="X2229" t="s">
        <v>17</v>
      </c>
      <c r="Y2229" t="s">
        <v>17</v>
      </c>
      <c r="Z2229" t="s">
        <v>16</v>
      </c>
      <c r="AA2229" t="s">
        <v>18</v>
      </c>
      <c r="AB2229" s="3">
        <v>14</v>
      </c>
      <c r="AC2229" s="3">
        <f t="shared" si="238"/>
        <v>0</v>
      </c>
      <c r="AD2229" s="3">
        <f t="shared" si="239"/>
        <v>0</v>
      </c>
      <c r="AE2229" s="3">
        <f t="shared" si="240"/>
        <v>14</v>
      </c>
      <c r="AF2229" s="4" t="str">
        <f t="shared" si="241"/>
        <v/>
      </c>
      <c r="AG2229" s="4" t="str">
        <f t="shared" si="242"/>
        <v>Pass</v>
      </c>
      <c r="AH2229" s="3">
        <f t="shared" si="243"/>
        <v>0</v>
      </c>
      <c r="AI2229" s="3" t="str">
        <f t="shared" si="244"/>
        <v>Fail</v>
      </c>
      <c r="AJ2229" t="e">
        <f>VLOOKUP(A2229,'DSSV VIE1016'!$B$2:$D$55,3,0)</f>
        <v>#N/A</v>
      </c>
    </row>
    <row r="2230" spans="1:36" x14ac:dyDescent="0.35">
      <c r="A2230" t="s">
        <v>7183</v>
      </c>
      <c r="B2230" t="s">
        <v>7184</v>
      </c>
      <c r="C2230" t="s">
        <v>7185</v>
      </c>
      <c r="D2230">
        <v>0.14000000000000001</v>
      </c>
      <c r="E2230" t="s">
        <v>14</v>
      </c>
      <c r="F2230" t="s">
        <v>14</v>
      </c>
      <c r="G2230" t="s">
        <v>14</v>
      </c>
      <c r="H2230">
        <v>1</v>
      </c>
      <c r="I2230">
        <v>1</v>
      </c>
      <c r="J2230" t="s">
        <v>14</v>
      </c>
      <c r="K2230" t="s">
        <v>14</v>
      </c>
      <c r="L2230" t="s">
        <v>14</v>
      </c>
      <c r="M2230" t="s">
        <v>14</v>
      </c>
      <c r="N2230" t="s">
        <v>14</v>
      </c>
      <c r="O2230" t="s">
        <v>14</v>
      </c>
      <c r="P2230" t="s">
        <v>14</v>
      </c>
      <c r="Q2230" t="s">
        <v>14</v>
      </c>
      <c r="R2230" t="s">
        <v>14</v>
      </c>
      <c r="S2230">
        <v>0.14285714285699999</v>
      </c>
      <c r="T2230" t="s">
        <v>14</v>
      </c>
      <c r="U2230" t="s">
        <v>14</v>
      </c>
      <c r="V2230" t="s">
        <v>15</v>
      </c>
      <c r="W2230" t="s">
        <v>16</v>
      </c>
      <c r="X2230" t="s">
        <v>17</v>
      </c>
      <c r="Y2230" t="s">
        <v>17</v>
      </c>
      <c r="Z2230" t="s">
        <v>16</v>
      </c>
      <c r="AA2230" t="s">
        <v>18</v>
      </c>
      <c r="AB2230" s="3">
        <v>14</v>
      </c>
      <c r="AC2230" s="3">
        <f t="shared" si="238"/>
        <v>12</v>
      </c>
      <c r="AD2230" s="3">
        <f t="shared" si="239"/>
        <v>0</v>
      </c>
      <c r="AE2230" s="3">
        <f t="shared" si="240"/>
        <v>2</v>
      </c>
      <c r="AF2230" s="4" t="str">
        <f t="shared" si="241"/>
        <v/>
      </c>
      <c r="AG2230" s="4" t="str">
        <f t="shared" si="242"/>
        <v>Fail</v>
      </c>
      <c r="AH2230" s="3">
        <f t="shared" si="243"/>
        <v>0</v>
      </c>
      <c r="AI2230" s="3" t="str">
        <f t="shared" si="244"/>
        <v>Fail</v>
      </c>
      <c r="AJ2230" t="e">
        <f>VLOOKUP(A2230,'DSSV VIE1016'!$B$2:$D$55,3,0)</f>
        <v>#N/A</v>
      </c>
    </row>
    <row r="2231" spans="1:36" x14ac:dyDescent="0.35">
      <c r="A2231" t="s">
        <v>7186</v>
      </c>
      <c r="B2231" t="s">
        <v>422</v>
      </c>
      <c r="C2231" t="s">
        <v>423</v>
      </c>
      <c r="D2231">
        <v>7.0000000000000007E-2</v>
      </c>
      <c r="E2231">
        <v>1</v>
      </c>
      <c r="F2231" t="s">
        <v>14</v>
      </c>
      <c r="G2231" t="s">
        <v>14</v>
      </c>
      <c r="H2231" t="s">
        <v>14</v>
      </c>
      <c r="I2231" t="s">
        <v>14</v>
      </c>
      <c r="J2231" t="s">
        <v>14</v>
      </c>
      <c r="K2231" t="s">
        <v>14</v>
      </c>
      <c r="L2231" t="s">
        <v>14</v>
      </c>
      <c r="M2231" t="s">
        <v>14</v>
      </c>
      <c r="N2231" t="s">
        <v>14</v>
      </c>
      <c r="O2231" t="s">
        <v>14</v>
      </c>
      <c r="P2231" t="s">
        <v>14</v>
      </c>
      <c r="Q2231" t="s">
        <v>14</v>
      </c>
      <c r="R2231" t="s">
        <v>14</v>
      </c>
      <c r="S2231">
        <v>7.1428571428599999E-2</v>
      </c>
      <c r="T2231" t="s">
        <v>14</v>
      </c>
      <c r="U2231" t="s">
        <v>14</v>
      </c>
      <c r="V2231" t="s">
        <v>15</v>
      </c>
      <c r="W2231" t="s">
        <v>16</v>
      </c>
      <c r="X2231" t="s">
        <v>17</v>
      </c>
      <c r="Y2231" t="s">
        <v>17</v>
      </c>
      <c r="Z2231" t="s">
        <v>16</v>
      </c>
      <c r="AA2231" t="s">
        <v>18</v>
      </c>
      <c r="AB2231" s="3">
        <v>14</v>
      </c>
      <c r="AC2231" s="3">
        <f t="shared" si="238"/>
        <v>13</v>
      </c>
      <c r="AD2231" s="3">
        <f t="shared" si="239"/>
        <v>0</v>
      </c>
      <c r="AE2231" s="3">
        <f t="shared" si="240"/>
        <v>1</v>
      </c>
      <c r="AF2231" s="4" t="str">
        <f t="shared" si="241"/>
        <v/>
      </c>
      <c r="AG2231" s="4" t="str">
        <f t="shared" si="242"/>
        <v>Fail</v>
      </c>
      <c r="AH2231" s="3">
        <f t="shared" si="243"/>
        <v>0</v>
      </c>
      <c r="AI2231" s="3" t="str">
        <f t="shared" si="244"/>
        <v>Fail</v>
      </c>
      <c r="AJ2231" t="e">
        <f>VLOOKUP(A2231,'DSSV VIE1016'!$B$2:$D$55,3,0)</f>
        <v>#N/A</v>
      </c>
    </row>
    <row r="2232" spans="1:36" x14ac:dyDescent="0.35">
      <c r="A2232" t="s">
        <v>7187</v>
      </c>
      <c r="B2232" t="s">
        <v>7188</v>
      </c>
      <c r="C2232" t="s">
        <v>7189</v>
      </c>
      <c r="D2232">
        <v>2.8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0.8</v>
      </c>
      <c r="U2232">
        <v>1</v>
      </c>
      <c r="V2232" t="s">
        <v>15</v>
      </c>
      <c r="W2232" t="s">
        <v>16</v>
      </c>
      <c r="X2232" t="s">
        <v>17</v>
      </c>
      <c r="Y2232" t="s">
        <v>17</v>
      </c>
      <c r="Z2232" t="s">
        <v>16</v>
      </c>
      <c r="AA2232" t="s">
        <v>18</v>
      </c>
      <c r="AB2232" s="3">
        <v>14</v>
      </c>
      <c r="AC2232" s="3">
        <f t="shared" si="238"/>
        <v>0</v>
      </c>
      <c r="AD2232" s="3">
        <f t="shared" si="239"/>
        <v>0</v>
      </c>
      <c r="AE2232" s="3">
        <f t="shared" si="240"/>
        <v>14</v>
      </c>
      <c r="AF2232" s="4" t="str">
        <f t="shared" si="241"/>
        <v/>
      </c>
      <c r="AG2232" s="4" t="str">
        <f t="shared" si="242"/>
        <v>Pass</v>
      </c>
      <c r="AH2232" s="3">
        <f t="shared" si="243"/>
        <v>1</v>
      </c>
      <c r="AI2232" s="3" t="str">
        <f t="shared" si="244"/>
        <v>Đủ Điều kiện dự thi</v>
      </c>
      <c r="AJ2232" t="e">
        <f>VLOOKUP(A2232,'DSSV VIE1016'!$B$2:$D$55,3,0)</f>
        <v>#N/A</v>
      </c>
    </row>
    <row r="2233" spans="1:36" x14ac:dyDescent="0.35">
      <c r="A2233" t="s">
        <v>7190</v>
      </c>
      <c r="B2233" t="s">
        <v>7191</v>
      </c>
      <c r="C2233" t="s">
        <v>7192</v>
      </c>
      <c r="D2233">
        <v>3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 t="s">
        <v>15</v>
      </c>
      <c r="W2233" t="s">
        <v>16</v>
      </c>
      <c r="X2233" t="s">
        <v>17</v>
      </c>
      <c r="Y2233" t="s">
        <v>17</v>
      </c>
      <c r="Z2233" t="s">
        <v>16</v>
      </c>
      <c r="AA2233" t="s">
        <v>18</v>
      </c>
      <c r="AB2233" s="3">
        <v>14</v>
      </c>
      <c r="AC2233" s="3">
        <f t="shared" si="238"/>
        <v>0</v>
      </c>
      <c r="AD2233" s="3">
        <f t="shared" si="239"/>
        <v>0</v>
      </c>
      <c r="AE2233" s="3">
        <f t="shared" si="240"/>
        <v>14</v>
      </c>
      <c r="AF2233" s="4" t="str">
        <f t="shared" si="241"/>
        <v/>
      </c>
      <c r="AG2233" s="4" t="str">
        <f t="shared" si="242"/>
        <v>Pass</v>
      </c>
      <c r="AH2233" s="3">
        <f t="shared" si="243"/>
        <v>1</v>
      </c>
      <c r="AI2233" s="3" t="str">
        <f t="shared" si="244"/>
        <v>Đủ Điều kiện dự thi</v>
      </c>
      <c r="AJ2233" t="e">
        <f>VLOOKUP(A2233,'DSSV VIE1016'!$B$2:$D$55,3,0)</f>
        <v>#N/A</v>
      </c>
    </row>
    <row r="2234" spans="1:36" x14ac:dyDescent="0.35">
      <c r="A2234" t="s">
        <v>7193</v>
      </c>
      <c r="B2234" t="s">
        <v>7194</v>
      </c>
      <c r="C2234" t="s">
        <v>7195</v>
      </c>
      <c r="D2234">
        <v>2.7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0.7</v>
      </c>
      <c r="U2234">
        <v>1</v>
      </c>
      <c r="V2234" t="s">
        <v>15</v>
      </c>
      <c r="W2234" t="s">
        <v>16</v>
      </c>
      <c r="X2234" t="s">
        <v>17</v>
      </c>
      <c r="Y2234" t="s">
        <v>17</v>
      </c>
      <c r="Z2234" t="s">
        <v>16</v>
      </c>
      <c r="AA2234" t="s">
        <v>18</v>
      </c>
      <c r="AB2234" s="3">
        <v>14</v>
      </c>
      <c r="AC2234" s="3">
        <f t="shared" si="238"/>
        <v>0</v>
      </c>
      <c r="AD2234" s="3">
        <f t="shared" si="239"/>
        <v>0</v>
      </c>
      <c r="AE2234" s="3">
        <f t="shared" si="240"/>
        <v>14</v>
      </c>
      <c r="AF2234" s="4" t="str">
        <f t="shared" si="241"/>
        <v/>
      </c>
      <c r="AG2234" s="4" t="str">
        <f t="shared" si="242"/>
        <v>Pass</v>
      </c>
      <c r="AH2234" s="3">
        <f t="shared" si="243"/>
        <v>1</v>
      </c>
      <c r="AI2234" s="3" t="str">
        <f t="shared" si="244"/>
        <v>Đủ Điều kiện dự thi</v>
      </c>
      <c r="AJ2234" t="e">
        <f>VLOOKUP(A2234,'DSSV VIE1016'!$B$2:$D$55,3,0)</f>
        <v>#N/A</v>
      </c>
    </row>
    <row r="2235" spans="1:36" x14ac:dyDescent="0.35">
      <c r="A2235" t="s">
        <v>7196</v>
      </c>
      <c r="B2235" t="s">
        <v>7197</v>
      </c>
      <c r="C2235" t="s">
        <v>7198</v>
      </c>
      <c r="D2235">
        <v>1.8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0.8</v>
      </c>
      <c r="U2235" t="s">
        <v>14</v>
      </c>
      <c r="V2235" t="s">
        <v>15</v>
      </c>
      <c r="W2235" t="s">
        <v>16</v>
      </c>
      <c r="X2235" t="s">
        <v>17</v>
      </c>
      <c r="Y2235" t="s">
        <v>17</v>
      </c>
      <c r="Z2235" t="s">
        <v>16</v>
      </c>
      <c r="AA2235" t="s">
        <v>18</v>
      </c>
      <c r="AB2235" s="3">
        <v>14</v>
      </c>
      <c r="AC2235" s="3">
        <f t="shared" si="238"/>
        <v>0</v>
      </c>
      <c r="AD2235" s="3">
        <f t="shared" si="239"/>
        <v>0</v>
      </c>
      <c r="AE2235" s="3">
        <f t="shared" si="240"/>
        <v>14</v>
      </c>
      <c r="AF2235" s="4" t="str">
        <f t="shared" si="241"/>
        <v/>
      </c>
      <c r="AG2235" s="4" t="str">
        <f t="shared" si="242"/>
        <v>Pass</v>
      </c>
      <c r="AH2235" s="3">
        <f t="shared" si="243"/>
        <v>1</v>
      </c>
      <c r="AI2235" s="3" t="str">
        <f t="shared" si="244"/>
        <v>Đủ Điều kiện dự thi</v>
      </c>
      <c r="AJ2235" t="e">
        <f>VLOOKUP(A2235,'DSSV VIE1016'!$B$2:$D$55,3,0)</f>
        <v>#N/A</v>
      </c>
    </row>
    <row r="2236" spans="1:36" x14ac:dyDescent="0.35">
      <c r="A2236" t="s">
        <v>7199</v>
      </c>
      <c r="B2236" t="s">
        <v>7200</v>
      </c>
      <c r="C2236" t="s">
        <v>7201</v>
      </c>
      <c r="D2236">
        <v>3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 t="s">
        <v>15</v>
      </c>
      <c r="W2236" t="s">
        <v>16</v>
      </c>
      <c r="X2236" t="s">
        <v>17</v>
      </c>
      <c r="Y2236" t="s">
        <v>17</v>
      </c>
      <c r="Z2236" t="s">
        <v>16</v>
      </c>
      <c r="AA2236" t="s">
        <v>18</v>
      </c>
      <c r="AB2236" s="3">
        <v>14</v>
      </c>
      <c r="AC2236" s="3">
        <f t="shared" si="238"/>
        <v>0</v>
      </c>
      <c r="AD2236" s="3">
        <f t="shared" si="239"/>
        <v>0</v>
      </c>
      <c r="AE2236" s="3">
        <f t="shared" si="240"/>
        <v>14</v>
      </c>
      <c r="AF2236" s="4" t="str">
        <f t="shared" si="241"/>
        <v/>
      </c>
      <c r="AG2236" s="4" t="str">
        <f t="shared" si="242"/>
        <v>Pass</v>
      </c>
      <c r="AH2236" s="3">
        <f t="shared" si="243"/>
        <v>1</v>
      </c>
      <c r="AI2236" s="3" t="str">
        <f t="shared" si="244"/>
        <v>Đủ Điều kiện dự thi</v>
      </c>
      <c r="AJ2236" t="e">
        <f>VLOOKUP(A2236,'DSSV VIE1016'!$B$2:$D$55,3,0)</f>
        <v>#N/A</v>
      </c>
    </row>
    <row r="2237" spans="1:36" x14ac:dyDescent="0.35">
      <c r="A2237" t="s">
        <v>7202</v>
      </c>
      <c r="B2237" t="s">
        <v>7203</v>
      </c>
      <c r="C2237" t="s">
        <v>7204</v>
      </c>
      <c r="D2237">
        <v>0</v>
      </c>
      <c r="E2237" t="s">
        <v>14</v>
      </c>
      <c r="F2237" t="s">
        <v>14</v>
      </c>
      <c r="G2237" t="s">
        <v>14</v>
      </c>
      <c r="H2237" t="s">
        <v>14</v>
      </c>
      <c r="I2237" t="s">
        <v>14</v>
      </c>
      <c r="J2237" t="s">
        <v>14</v>
      </c>
      <c r="K2237" t="s">
        <v>14</v>
      </c>
      <c r="L2237" t="s">
        <v>14</v>
      </c>
      <c r="M2237" t="s">
        <v>14</v>
      </c>
      <c r="N2237" t="s">
        <v>14</v>
      </c>
      <c r="O2237" t="s">
        <v>14</v>
      </c>
      <c r="P2237" t="s">
        <v>14</v>
      </c>
      <c r="Q2237" t="s">
        <v>14</v>
      </c>
      <c r="R2237" t="s">
        <v>14</v>
      </c>
      <c r="S2237">
        <v>0</v>
      </c>
      <c r="T2237" t="s">
        <v>14</v>
      </c>
      <c r="U2237" t="s">
        <v>14</v>
      </c>
      <c r="V2237" t="s">
        <v>15</v>
      </c>
      <c r="W2237" t="s">
        <v>16</v>
      </c>
      <c r="X2237" t="s">
        <v>17</v>
      </c>
      <c r="Y2237" t="s">
        <v>17</v>
      </c>
      <c r="Z2237" t="s">
        <v>16</v>
      </c>
      <c r="AA2237" t="s">
        <v>18</v>
      </c>
      <c r="AB2237" s="3">
        <v>14</v>
      </c>
      <c r="AC2237" s="3">
        <f t="shared" si="238"/>
        <v>14</v>
      </c>
      <c r="AD2237" s="3">
        <f t="shared" si="239"/>
        <v>0</v>
      </c>
      <c r="AE2237" s="3">
        <f t="shared" si="240"/>
        <v>0</v>
      </c>
      <c r="AF2237" s="4" t="str">
        <f t="shared" si="241"/>
        <v>Chưa tham gia học lần nào</v>
      </c>
      <c r="AG2237" s="4" t="str">
        <f t="shared" si="242"/>
        <v>Fail</v>
      </c>
      <c r="AH2237" s="3">
        <f t="shared" si="243"/>
        <v>0</v>
      </c>
      <c r="AI2237" s="3" t="str">
        <f t="shared" si="244"/>
        <v>Fail</v>
      </c>
      <c r="AJ2237" t="e">
        <f>VLOOKUP(A2237,'DSSV VIE1016'!$B$2:$D$55,3,0)</f>
        <v>#N/A</v>
      </c>
    </row>
    <row r="2238" spans="1:36" x14ac:dyDescent="0.35">
      <c r="A2238" t="s">
        <v>7205</v>
      </c>
      <c r="B2238" t="s">
        <v>7206</v>
      </c>
      <c r="C2238" t="s">
        <v>7207</v>
      </c>
      <c r="D2238">
        <v>0.71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 t="s">
        <v>14</v>
      </c>
      <c r="P2238" t="s">
        <v>14</v>
      </c>
      <c r="Q2238" t="s">
        <v>14</v>
      </c>
      <c r="R2238" t="s">
        <v>14</v>
      </c>
      <c r="S2238">
        <v>0.71428571428599996</v>
      </c>
      <c r="T2238" t="s">
        <v>14</v>
      </c>
      <c r="U2238" t="s">
        <v>14</v>
      </c>
      <c r="V2238" t="s">
        <v>15</v>
      </c>
      <c r="W2238" t="s">
        <v>16</v>
      </c>
      <c r="X2238" t="s">
        <v>17</v>
      </c>
      <c r="Y2238" t="s">
        <v>17</v>
      </c>
      <c r="Z2238" t="s">
        <v>16</v>
      </c>
      <c r="AA2238" t="s">
        <v>18</v>
      </c>
      <c r="AB2238" s="3">
        <v>14</v>
      </c>
      <c r="AC2238" s="3">
        <f t="shared" si="238"/>
        <v>4</v>
      </c>
      <c r="AD2238" s="3">
        <f t="shared" si="239"/>
        <v>0</v>
      </c>
      <c r="AE2238" s="3">
        <f t="shared" si="240"/>
        <v>10</v>
      </c>
      <c r="AF2238" s="4" t="str">
        <f t="shared" si="241"/>
        <v/>
      </c>
      <c r="AG2238" s="4" t="str">
        <f t="shared" si="242"/>
        <v>Fail</v>
      </c>
      <c r="AH2238" s="3">
        <f t="shared" si="243"/>
        <v>0</v>
      </c>
      <c r="AI2238" s="3" t="str">
        <f t="shared" si="244"/>
        <v>Fail</v>
      </c>
      <c r="AJ2238" t="e">
        <f>VLOOKUP(A2238,'DSSV VIE1016'!$B$2:$D$55,3,0)</f>
        <v>#N/A</v>
      </c>
    </row>
    <row r="2239" spans="1:36" x14ac:dyDescent="0.35">
      <c r="A2239" t="s">
        <v>7208</v>
      </c>
      <c r="B2239" t="s">
        <v>7209</v>
      </c>
      <c r="C2239" t="s">
        <v>7210</v>
      </c>
      <c r="D2239">
        <v>3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 t="s">
        <v>15</v>
      </c>
      <c r="W2239" t="s">
        <v>16</v>
      </c>
      <c r="X2239" t="s">
        <v>17</v>
      </c>
      <c r="Y2239" t="s">
        <v>17</v>
      </c>
      <c r="Z2239" t="s">
        <v>16</v>
      </c>
      <c r="AA2239" t="s">
        <v>18</v>
      </c>
      <c r="AB2239" s="3">
        <v>14</v>
      </c>
      <c r="AC2239" s="3">
        <f t="shared" si="238"/>
        <v>0</v>
      </c>
      <c r="AD2239" s="3">
        <f t="shared" si="239"/>
        <v>0</v>
      </c>
      <c r="AE2239" s="3">
        <f t="shared" si="240"/>
        <v>14</v>
      </c>
      <c r="AF2239" s="4" t="str">
        <f t="shared" si="241"/>
        <v/>
      </c>
      <c r="AG2239" s="4" t="str">
        <f t="shared" si="242"/>
        <v>Pass</v>
      </c>
      <c r="AH2239" s="3">
        <f t="shared" si="243"/>
        <v>1</v>
      </c>
      <c r="AI2239" s="3" t="str">
        <f t="shared" si="244"/>
        <v>Đủ Điều kiện dự thi</v>
      </c>
      <c r="AJ2239" t="e">
        <f>VLOOKUP(A2239,'DSSV VIE1016'!$B$2:$D$55,3,0)</f>
        <v>#N/A</v>
      </c>
    </row>
    <row r="2240" spans="1:36" x14ac:dyDescent="0.35">
      <c r="A2240" t="s">
        <v>7211</v>
      </c>
      <c r="B2240" t="s">
        <v>7212</v>
      </c>
      <c r="C2240" t="s">
        <v>7213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 t="s">
        <v>14</v>
      </c>
      <c r="U2240" t="s">
        <v>14</v>
      </c>
      <c r="V2240" t="s">
        <v>15</v>
      </c>
      <c r="W2240" t="s">
        <v>16</v>
      </c>
      <c r="X2240" t="s">
        <v>17</v>
      </c>
      <c r="Y2240" t="s">
        <v>17</v>
      </c>
      <c r="Z2240" t="s">
        <v>16</v>
      </c>
      <c r="AA2240" t="s">
        <v>18</v>
      </c>
      <c r="AB2240" s="3">
        <v>14</v>
      </c>
      <c r="AC2240" s="3">
        <f t="shared" si="238"/>
        <v>0</v>
      </c>
      <c r="AD2240" s="3">
        <f t="shared" si="239"/>
        <v>0</v>
      </c>
      <c r="AE2240" s="3">
        <f t="shared" si="240"/>
        <v>14</v>
      </c>
      <c r="AF2240" s="4" t="str">
        <f t="shared" si="241"/>
        <v/>
      </c>
      <c r="AG2240" s="4" t="str">
        <f t="shared" si="242"/>
        <v>Pass</v>
      </c>
      <c r="AH2240" s="3">
        <f t="shared" si="243"/>
        <v>0</v>
      </c>
      <c r="AI2240" s="3" t="str">
        <f t="shared" si="244"/>
        <v>Fail</v>
      </c>
      <c r="AJ2240" t="e">
        <f>VLOOKUP(A2240,'DSSV VIE1016'!$B$2:$D$55,3,0)</f>
        <v>#N/A</v>
      </c>
    </row>
    <row r="2241" spans="1:36" x14ac:dyDescent="0.35">
      <c r="A2241" t="s">
        <v>7214</v>
      </c>
      <c r="B2241" t="s">
        <v>7215</v>
      </c>
      <c r="C2241" t="s">
        <v>7216</v>
      </c>
      <c r="D2241">
        <v>3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 t="s">
        <v>15</v>
      </c>
      <c r="W2241" t="s">
        <v>16</v>
      </c>
      <c r="X2241" t="s">
        <v>17</v>
      </c>
      <c r="Y2241" t="s">
        <v>17</v>
      </c>
      <c r="Z2241" t="s">
        <v>16</v>
      </c>
      <c r="AA2241" t="s">
        <v>18</v>
      </c>
      <c r="AB2241" s="3">
        <v>14</v>
      </c>
      <c r="AC2241" s="3">
        <f t="shared" si="238"/>
        <v>0</v>
      </c>
      <c r="AD2241" s="3">
        <f t="shared" si="239"/>
        <v>0</v>
      </c>
      <c r="AE2241" s="3">
        <f t="shared" si="240"/>
        <v>14</v>
      </c>
      <c r="AF2241" s="4" t="str">
        <f t="shared" si="241"/>
        <v/>
      </c>
      <c r="AG2241" s="4" t="str">
        <f t="shared" si="242"/>
        <v>Pass</v>
      </c>
      <c r="AH2241" s="3">
        <f t="shared" si="243"/>
        <v>1</v>
      </c>
      <c r="AI2241" s="3" t="str">
        <f t="shared" si="244"/>
        <v>Đủ Điều kiện dự thi</v>
      </c>
      <c r="AJ2241" t="e">
        <f>VLOOKUP(A2241,'DSSV VIE1016'!$B$2:$D$55,3,0)</f>
        <v>#N/A</v>
      </c>
    </row>
    <row r="2242" spans="1:36" x14ac:dyDescent="0.35">
      <c r="A2242" t="s">
        <v>7217</v>
      </c>
      <c r="B2242" t="s">
        <v>7218</v>
      </c>
      <c r="C2242" t="s">
        <v>7219</v>
      </c>
      <c r="D2242">
        <v>2.9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0.9</v>
      </c>
      <c r="U2242">
        <v>1</v>
      </c>
      <c r="V2242" t="s">
        <v>15</v>
      </c>
      <c r="W2242" t="s">
        <v>16</v>
      </c>
      <c r="X2242" t="s">
        <v>17</v>
      </c>
      <c r="Y2242" t="s">
        <v>17</v>
      </c>
      <c r="Z2242" t="s">
        <v>16</v>
      </c>
      <c r="AA2242" t="s">
        <v>18</v>
      </c>
      <c r="AB2242" s="3">
        <v>14</v>
      </c>
      <c r="AC2242" s="3">
        <f t="shared" si="238"/>
        <v>0</v>
      </c>
      <c r="AD2242" s="3">
        <f t="shared" si="239"/>
        <v>0</v>
      </c>
      <c r="AE2242" s="3">
        <f t="shared" si="240"/>
        <v>14</v>
      </c>
      <c r="AF2242" s="4" t="str">
        <f t="shared" si="241"/>
        <v/>
      </c>
      <c r="AG2242" s="4" t="str">
        <f t="shared" si="242"/>
        <v>Pass</v>
      </c>
      <c r="AH2242" s="3">
        <f t="shared" si="243"/>
        <v>1</v>
      </c>
      <c r="AI2242" s="3" t="str">
        <f t="shared" si="244"/>
        <v>Đủ Điều kiện dự thi</v>
      </c>
      <c r="AJ2242" t="e">
        <f>VLOOKUP(A2242,'DSSV VIE1016'!$B$2:$D$55,3,0)</f>
        <v>#N/A</v>
      </c>
    </row>
    <row r="2243" spans="1:36" x14ac:dyDescent="0.35">
      <c r="A2243" t="s">
        <v>7220</v>
      </c>
      <c r="B2243" t="s">
        <v>7221</v>
      </c>
      <c r="C2243" t="s">
        <v>7222</v>
      </c>
      <c r="D2243">
        <v>2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 t="s">
        <v>14</v>
      </c>
      <c r="U2243">
        <v>1</v>
      </c>
      <c r="V2243" t="s">
        <v>15</v>
      </c>
      <c r="W2243" t="s">
        <v>16</v>
      </c>
      <c r="X2243" t="s">
        <v>17</v>
      </c>
      <c r="Y2243" t="s">
        <v>17</v>
      </c>
      <c r="Z2243" t="s">
        <v>16</v>
      </c>
      <c r="AA2243" t="s">
        <v>18</v>
      </c>
      <c r="AB2243" s="3">
        <v>14</v>
      </c>
      <c r="AC2243" s="3">
        <f t="shared" ref="AC2243:AC2306" si="245">COUNTIF(E2243:R2243,"Not Attempted")</f>
        <v>0</v>
      </c>
      <c r="AD2243" s="3">
        <f t="shared" ref="AD2243:AD2306" si="246">AB2243-AC2243-AE2243</f>
        <v>0</v>
      </c>
      <c r="AE2243" s="3">
        <f t="shared" ref="AE2243:AE2306" si="247">COUNTIF(E2243:R2243,1)</f>
        <v>14</v>
      </c>
      <c r="AF2243" s="4" t="str">
        <f t="shared" ref="AF2243:AF2306" si="248">IF(AC2243=14,"Chưa tham gia học lần nào","")</f>
        <v/>
      </c>
      <c r="AG2243" s="4" t="str">
        <f t="shared" ref="AG2243:AG2306" si="249">IF(AND(MIN(E2243:R2243)&gt;=1,COUNT(E2243:R2243)=COUNTA(E2243:R2243)),"Pass","Fail")</f>
        <v>Pass</v>
      </c>
      <c r="AH2243" s="3">
        <f t="shared" ref="AH2243:AH2306" si="250">COUNT(T2243,"&gt;=0.5")</f>
        <v>0</v>
      </c>
      <c r="AI2243" s="3" t="str">
        <f t="shared" ref="AI2243:AI2306" si="251">IF(AND(AG2243="Pass",AH2243&gt;=0.5),"Đủ Điều kiện dự thi","Fail")</f>
        <v>Fail</v>
      </c>
      <c r="AJ2243" t="e">
        <f>VLOOKUP(A2243,'DSSV VIE1016'!$B$2:$D$55,3,0)</f>
        <v>#N/A</v>
      </c>
    </row>
    <row r="2244" spans="1:36" x14ac:dyDescent="0.35">
      <c r="A2244" t="s">
        <v>7223</v>
      </c>
      <c r="B2244" t="s">
        <v>7224</v>
      </c>
      <c r="C2244" t="s">
        <v>7225</v>
      </c>
      <c r="D2244">
        <v>0.71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 t="s">
        <v>14</v>
      </c>
      <c r="P2244" t="s">
        <v>14</v>
      </c>
      <c r="Q2244" t="s">
        <v>14</v>
      </c>
      <c r="R2244" t="s">
        <v>14</v>
      </c>
      <c r="S2244">
        <v>0.71428571428599996</v>
      </c>
      <c r="T2244" t="s">
        <v>14</v>
      </c>
      <c r="U2244" t="s">
        <v>14</v>
      </c>
      <c r="V2244" t="s">
        <v>15</v>
      </c>
      <c r="W2244" t="s">
        <v>16</v>
      </c>
      <c r="X2244" t="s">
        <v>17</v>
      </c>
      <c r="Y2244" t="s">
        <v>17</v>
      </c>
      <c r="Z2244" t="s">
        <v>16</v>
      </c>
      <c r="AA2244" t="s">
        <v>18</v>
      </c>
      <c r="AB2244" s="3">
        <v>14</v>
      </c>
      <c r="AC2244" s="3">
        <f t="shared" si="245"/>
        <v>4</v>
      </c>
      <c r="AD2244" s="3">
        <f t="shared" si="246"/>
        <v>0</v>
      </c>
      <c r="AE2244" s="3">
        <f t="shared" si="247"/>
        <v>10</v>
      </c>
      <c r="AF2244" s="4" t="str">
        <f t="shared" si="248"/>
        <v/>
      </c>
      <c r="AG2244" s="4" t="str">
        <f t="shared" si="249"/>
        <v>Fail</v>
      </c>
      <c r="AH2244" s="3">
        <f t="shared" si="250"/>
        <v>0</v>
      </c>
      <c r="AI2244" s="3" t="str">
        <f t="shared" si="251"/>
        <v>Fail</v>
      </c>
      <c r="AJ2244" t="e">
        <f>VLOOKUP(A2244,'DSSV VIE1016'!$B$2:$D$55,3,0)</f>
        <v>#N/A</v>
      </c>
    </row>
    <row r="2245" spans="1:36" x14ac:dyDescent="0.35">
      <c r="A2245" t="s">
        <v>7226</v>
      </c>
      <c r="B2245" t="s">
        <v>7227</v>
      </c>
      <c r="C2245" t="s">
        <v>7228</v>
      </c>
      <c r="D2245">
        <v>3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 t="s">
        <v>15</v>
      </c>
      <c r="W2245" t="s">
        <v>16</v>
      </c>
      <c r="X2245" t="s">
        <v>17</v>
      </c>
      <c r="Y2245" t="s">
        <v>17</v>
      </c>
      <c r="Z2245" t="s">
        <v>16</v>
      </c>
      <c r="AA2245" t="s">
        <v>18</v>
      </c>
      <c r="AB2245" s="3">
        <v>14</v>
      </c>
      <c r="AC2245" s="3">
        <f t="shared" si="245"/>
        <v>0</v>
      </c>
      <c r="AD2245" s="3">
        <f t="shared" si="246"/>
        <v>0</v>
      </c>
      <c r="AE2245" s="3">
        <f t="shared" si="247"/>
        <v>14</v>
      </c>
      <c r="AF2245" s="4" t="str">
        <f t="shared" si="248"/>
        <v/>
      </c>
      <c r="AG2245" s="4" t="str">
        <f t="shared" si="249"/>
        <v>Pass</v>
      </c>
      <c r="AH2245" s="3">
        <f t="shared" si="250"/>
        <v>1</v>
      </c>
      <c r="AI2245" s="3" t="str">
        <f t="shared" si="251"/>
        <v>Đủ Điều kiện dự thi</v>
      </c>
      <c r="AJ2245" t="e">
        <f>VLOOKUP(A2245,'DSSV VIE1016'!$B$2:$D$55,3,0)</f>
        <v>#N/A</v>
      </c>
    </row>
    <row r="2246" spans="1:36" x14ac:dyDescent="0.35">
      <c r="A2246" t="s">
        <v>7229</v>
      </c>
      <c r="B2246" t="s">
        <v>7230</v>
      </c>
      <c r="C2246" t="s">
        <v>7231</v>
      </c>
      <c r="D2246">
        <v>3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 t="s">
        <v>15</v>
      </c>
      <c r="W2246" t="s">
        <v>16</v>
      </c>
      <c r="X2246" t="s">
        <v>17</v>
      </c>
      <c r="Y2246" t="s">
        <v>17</v>
      </c>
      <c r="Z2246" t="s">
        <v>16</v>
      </c>
      <c r="AA2246" t="s">
        <v>18</v>
      </c>
      <c r="AB2246" s="3">
        <v>14</v>
      </c>
      <c r="AC2246" s="3">
        <f t="shared" si="245"/>
        <v>0</v>
      </c>
      <c r="AD2246" s="3">
        <f t="shared" si="246"/>
        <v>0</v>
      </c>
      <c r="AE2246" s="3">
        <f t="shared" si="247"/>
        <v>14</v>
      </c>
      <c r="AF2246" s="4" t="str">
        <f t="shared" si="248"/>
        <v/>
      </c>
      <c r="AG2246" s="4" t="str">
        <f t="shared" si="249"/>
        <v>Pass</v>
      </c>
      <c r="AH2246" s="3">
        <f t="shared" si="250"/>
        <v>1</v>
      </c>
      <c r="AI2246" s="3" t="str">
        <f t="shared" si="251"/>
        <v>Đủ Điều kiện dự thi</v>
      </c>
      <c r="AJ2246" t="e">
        <f>VLOOKUP(A2246,'DSSV VIE1016'!$B$2:$D$55,3,0)</f>
        <v>#N/A</v>
      </c>
    </row>
    <row r="2247" spans="1:36" x14ac:dyDescent="0.35">
      <c r="A2247" t="s">
        <v>7232</v>
      </c>
      <c r="B2247" t="s">
        <v>7233</v>
      </c>
      <c r="C2247" t="s">
        <v>7234</v>
      </c>
      <c r="D2247">
        <v>3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 t="s">
        <v>15</v>
      </c>
      <c r="W2247" t="s">
        <v>16</v>
      </c>
      <c r="X2247" t="s">
        <v>17</v>
      </c>
      <c r="Y2247" t="s">
        <v>17</v>
      </c>
      <c r="Z2247" t="s">
        <v>16</v>
      </c>
      <c r="AA2247" t="s">
        <v>18</v>
      </c>
      <c r="AB2247" s="3">
        <v>14</v>
      </c>
      <c r="AC2247" s="3">
        <f t="shared" si="245"/>
        <v>0</v>
      </c>
      <c r="AD2247" s="3">
        <f t="shared" si="246"/>
        <v>0</v>
      </c>
      <c r="AE2247" s="3">
        <f t="shared" si="247"/>
        <v>14</v>
      </c>
      <c r="AF2247" s="4" t="str">
        <f t="shared" si="248"/>
        <v/>
      </c>
      <c r="AG2247" s="4" t="str">
        <f t="shared" si="249"/>
        <v>Pass</v>
      </c>
      <c r="AH2247" s="3">
        <f t="shared" si="250"/>
        <v>1</v>
      </c>
      <c r="AI2247" s="3" t="str">
        <f t="shared" si="251"/>
        <v>Đủ Điều kiện dự thi</v>
      </c>
      <c r="AJ2247" t="e">
        <f>VLOOKUP(A2247,'DSSV VIE1016'!$B$2:$D$55,3,0)</f>
        <v>#N/A</v>
      </c>
    </row>
    <row r="2248" spans="1:36" x14ac:dyDescent="0.35">
      <c r="A2248" t="s">
        <v>7235</v>
      </c>
      <c r="B2248" t="s">
        <v>7236</v>
      </c>
      <c r="C2248" t="s">
        <v>7237</v>
      </c>
      <c r="D2248">
        <v>3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 t="s">
        <v>15</v>
      </c>
      <c r="W2248" t="s">
        <v>16</v>
      </c>
      <c r="X2248" t="s">
        <v>17</v>
      </c>
      <c r="Y2248" t="s">
        <v>17</v>
      </c>
      <c r="Z2248" t="s">
        <v>16</v>
      </c>
      <c r="AA2248" t="s">
        <v>18</v>
      </c>
      <c r="AB2248" s="3">
        <v>14</v>
      </c>
      <c r="AC2248" s="3">
        <f t="shared" si="245"/>
        <v>0</v>
      </c>
      <c r="AD2248" s="3">
        <f t="shared" si="246"/>
        <v>0</v>
      </c>
      <c r="AE2248" s="3">
        <f t="shared" si="247"/>
        <v>14</v>
      </c>
      <c r="AF2248" s="4" t="str">
        <f t="shared" si="248"/>
        <v/>
      </c>
      <c r="AG2248" s="4" t="str">
        <f t="shared" si="249"/>
        <v>Pass</v>
      </c>
      <c r="AH2248" s="3">
        <f t="shared" si="250"/>
        <v>1</v>
      </c>
      <c r="AI2248" s="3" t="str">
        <f t="shared" si="251"/>
        <v>Đủ Điều kiện dự thi</v>
      </c>
      <c r="AJ2248" t="e">
        <f>VLOOKUP(A2248,'DSSV VIE1016'!$B$2:$D$55,3,0)</f>
        <v>#N/A</v>
      </c>
    </row>
    <row r="2249" spans="1:36" x14ac:dyDescent="0.35">
      <c r="A2249" t="s">
        <v>7238</v>
      </c>
      <c r="B2249" t="s">
        <v>7239</v>
      </c>
      <c r="C2249" t="s">
        <v>7240</v>
      </c>
      <c r="D2249">
        <v>3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 t="s">
        <v>15</v>
      </c>
      <c r="W2249" t="s">
        <v>16</v>
      </c>
      <c r="X2249" t="s">
        <v>17</v>
      </c>
      <c r="Y2249" t="s">
        <v>17</v>
      </c>
      <c r="Z2249" t="s">
        <v>16</v>
      </c>
      <c r="AA2249" t="s">
        <v>18</v>
      </c>
      <c r="AB2249" s="3">
        <v>14</v>
      </c>
      <c r="AC2249" s="3">
        <f t="shared" si="245"/>
        <v>0</v>
      </c>
      <c r="AD2249" s="3">
        <f t="shared" si="246"/>
        <v>0</v>
      </c>
      <c r="AE2249" s="3">
        <f t="shared" si="247"/>
        <v>14</v>
      </c>
      <c r="AF2249" s="4" t="str">
        <f t="shared" si="248"/>
        <v/>
      </c>
      <c r="AG2249" s="4" t="str">
        <f t="shared" si="249"/>
        <v>Pass</v>
      </c>
      <c r="AH2249" s="3">
        <f t="shared" si="250"/>
        <v>1</v>
      </c>
      <c r="AI2249" s="3" t="str">
        <f t="shared" si="251"/>
        <v>Đủ Điều kiện dự thi</v>
      </c>
      <c r="AJ2249" t="e">
        <f>VLOOKUP(A2249,'DSSV VIE1016'!$B$2:$D$55,3,0)</f>
        <v>#N/A</v>
      </c>
    </row>
    <row r="2250" spans="1:36" x14ac:dyDescent="0.35">
      <c r="A2250" t="s">
        <v>7241</v>
      </c>
      <c r="B2250" t="s">
        <v>7242</v>
      </c>
      <c r="C2250" t="s">
        <v>7243</v>
      </c>
      <c r="D2250">
        <v>3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 t="s">
        <v>15</v>
      </c>
      <c r="W2250" t="s">
        <v>16</v>
      </c>
      <c r="X2250" t="s">
        <v>17</v>
      </c>
      <c r="Y2250" t="s">
        <v>17</v>
      </c>
      <c r="Z2250" t="s">
        <v>16</v>
      </c>
      <c r="AA2250" t="s">
        <v>18</v>
      </c>
      <c r="AB2250" s="3">
        <v>14</v>
      </c>
      <c r="AC2250" s="3">
        <f t="shared" si="245"/>
        <v>0</v>
      </c>
      <c r="AD2250" s="3">
        <f t="shared" si="246"/>
        <v>0</v>
      </c>
      <c r="AE2250" s="3">
        <f t="shared" si="247"/>
        <v>14</v>
      </c>
      <c r="AF2250" s="4" t="str">
        <f t="shared" si="248"/>
        <v/>
      </c>
      <c r="AG2250" s="4" t="str">
        <f t="shared" si="249"/>
        <v>Pass</v>
      </c>
      <c r="AH2250" s="3">
        <f t="shared" si="250"/>
        <v>1</v>
      </c>
      <c r="AI2250" s="3" t="str">
        <f t="shared" si="251"/>
        <v>Đủ Điều kiện dự thi</v>
      </c>
      <c r="AJ2250" t="e">
        <f>VLOOKUP(A2250,'DSSV VIE1016'!$B$2:$D$55,3,0)</f>
        <v>#N/A</v>
      </c>
    </row>
    <row r="2251" spans="1:36" x14ac:dyDescent="0.35">
      <c r="A2251" t="s">
        <v>7244</v>
      </c>
      <c r="B2251" t="s">
        <v>7245</v>
      </c>
      <c r="C2251" t="s">
        <v>7246</v>
      </c>
      <c r="D2251">
        <v>2.8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0.8</v>
      </c>
      <c r="U2251">
        <v>1</v>
      </c>
      <c r="V2251" t="s">
        <v>15</v>
      </c>
      <c r="W2251" t="s">
        <v>16</v>
      </c>
      <c r="X2251" t="s">
        <v>17</v>
      </c>
      <c r="Y2251" t="s">
        <v>17</v>
      </c>
      <c r="Z2251" t="s">
        <v>16</v>
      </c>
      <c r="AA2251" t="s">
        <v>18</v>
      </c>
      <c r="AB2251" s="3">
        <v>14</v>
      </c>
      <c r="AC2251" s="3">
        <f t="shared" si="245"/>
        <v>0</v>
      </c>
      <c r="AD2251" s="3">
        <f t="shared" si="246"/>
        <v>0</v>
      </c>
      <c r="AE2251" s="3">
        <f t="shared" si="247"/>
        <v>14</v>
      </c>
      <c r="AF2251" s="4" t="str">
        <f t="shared" si="248"/>
        <v/>
      </c>
      <c r="AG2251" s="4" t="str">
        <f t="shared" si="249"/>
        <v>Pass</v>
      </c>
      <c r="AH2251" s="3">
        <f t="shared" si="250"/>
        <v>1</v>
      </c>
      <c r="AI2251" s="3" t="str">
        <f t="shared" si="251"/>
        <v>Đủ Điều kiện dự thi</v>
      </c>
      <c r="AJ2251" t="e">
        <f>VLOOKUP(A2251,'DSSV VIE1016'!$B$2:$D$55,3,0)</f>
        <v>#N/A</v>
      </c>
    </row>
    <row r="2252" spans="1:36" x14ac:dyDescent="0.35">
      <c r="A2252" t="s">
        <v>7247</v>
      </c>
      <c r="B2252" t="s">
        <v>7248</v>
      </c>
      <c r="C2252" t="s">
        <v>7249</v>
      </c>
      <c r="D2252">
        <v>2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 t="s">
        <v>14</v>
      </c>
      <c r="U2252">
        <v>1</v>
      </c>
      <c r="V2252" t="s">
        <v>15</v>
      </c>
      <c r="W2252" t="s">
        <v>16</v>
      </c>
      <c r="X2252" t="s">
        <v>17</v>
      </c>
      <c r="Y2252" t="s">
        <v>17</v>
      </c>
      <c r="Z2252" t="s">
        <v>16</v>
      </c>
      <c r="AA2252" t="s">
        <v>18</v>
      </c>
      <c r="AB2252" s="3">
        <v>14</v>
      </c>
      <c r="AC2252" s="3">
        <f t="shared" si="245"/>
        <v>0</v>
      </c>
      <c r="AD2252" s="3">
        <f t="shared" si="246"/>
        <v>0</v>
      </c>
      <c r="AE2252" s="3">
        <f t="shared" si="247"/>
        <v>14</v>
      </c>
      <c r="AF2252" s="4" t="str">
        <f t="shared" si="248"/>
        <v/>
      </c>
      <c r="AG2252" s="4" t="str">
        <f t="shared" si="249"/>
        <v>Pass</v>
      </c>
      <c r="AH2252" s="3">
        <f t="shared" si="250"/>
        <v>0</v>
      </c>
      <c r="AI2252" s="3" t="str">
        <f t="shared" si="251"/>
        <v>Fail</v>
      </c>
      <c r="AJ2252" t="e">
        <f>VLOOKUP(A2252,'DSSV VIE1016'!$B$2:$D$55,3,0)</f>
        <v>#N/A</v>
      </c>
    </row>
    <row r="2253" spans="1:36" x14ac:dyDescent="0.35">
      <c r="A2253" t="s">
        <v>7250</v>
      </c>
      <c r="B2253" t="s">
        <v>7251</v>
      </c>
      <c r="C2253" t="s">
        <v>7252</v>
      </c>
      <c r="D2253">
        <v>3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 t="s">
        <v>15</v>
      </c>
      <c r="W2253" t="s">
        <v>16</v>
      </c>
      <c r="X2253" t="s">
        <v>17</v>
      </c>
      <c r="Y2253" t="s">
        <v>17</v>
      </c>
      <c r="Z2253" t="s">
        <v>16</v>
      </c>
      <c r="AA2253" t="s">
        <v>18</v>
      </c>
      <c r="AB2253" s="3">
        <v>14</v>
      </c>
      <c r="AC2253" s="3">
        <f t="shared" si="245"/>
        <v>0</v>
      </c>
      <c r="AD2253" s="3">
        <f t="shared" si="246"/>
        <v>0</v>
      </c>
      <c r="AE2253" s="3">
        <f t="shared" si="247"/>
        <v>14</v>
      </c>
      <c r="AF2253" s="4" t="str">
        <f t="shared" si="248"/>
        <v/>
      </c>
      <c r="AG2253" s="4" t="str">
        <f t="shared" si="249"/>
        <v>Pass</v>
      </c>
      <c r="AH2253" s="3">
        <f t="shared" si="250"/>
        <v>1</v>
      </c>
      <c r="AI2253" s="3" t="str">
        <f t="shared" si="251"/>
        <v>Đủ Điều kiện dự thi</v>
      </c>
      <c r="AJ2253" t="e">
        <f>VLOOKUP(A2253,'DSSV VIE1016'!$B$2:$D$55,3,0)</f>
        <v>#N/A</v>
      </c>
    </row>
    <row r="2254" spans="1:36" x14ac:dyDescent="0.35">
      <c r="A2254" t="s">
        <v>7253</v>
      </c>
      <c r="B2254" t="s">
        <v>7254</v>
      </c>
      <c r="C2254" t="s">
        <v>7255</v>
      </c>
      <c r="D2254">
        <v>1.9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0.9</v>
      </c>
      <c r="U2254" t="s">
        <v>14</v>
      </c>
      <c r="V2254" t="s">
        <v>15</v>
      </c>
      <c r="W2254" t="s">
        <v>16</v>
      </c>
      <c r="X2254" t="s">
        <v>17</v>
      </c>
      <c r="Y2254" t="s">
        <v>17</v>
      </c>
      <c r="Z2254" t="s">
        <v>16</v>
      </c>
      <c r="AA2254" t="s">
        <v>18</v>
      </c>
      <c r="AB2254" s="3">
        <v>14</v>
      </c>
      <c r="AC2254" s="3">
        <f t="shared" si="245"/>
        <v>0</v>
      </c>
      <c r="AD2254" s="3">
        <f t="shared" si="246"/>
        <v>0</v>
      </c>
      <c r="AE2254" s="3">
        <f t="shared" si="247"/>
        <v>14</v>
      </c>
      <c r="AF2254" s="4" t="str">
        <f t="shared" si="248"/>
        <v/>
      </c>
      <c r="AG2254" s="4" t="str">
        <f t="shared" si="249"/>
        <v>Pass</v>
      </c>
      <c r="AH2254" s="3">
        <f t="shared" si="250"/>
        <v>1</v>
      </c>
      <c r="AI2254" s="3" t="str">
        <f t="shared" si="251"/>
        <v>Đủ Điều kiện dự thi</v>
      </c>
      <c r="AJ2254" t="e">
        <f>VLOOKUP(A2254,'DSSV VIE1016'!$B$2:$D$55,3,0)</f>
        <v>#N/A</v>
      </c>
    </row>
    <row r="2255" spans="1:36" x14ac:dyDescent="0.35">
      <c r="A2255" t="s">
        <v>7256</v>
      </c>
      <c r="B2255" t="s">
        <v>7257</v>
      </c>
      <c r="C2255" t="s">
        <v>7258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 t="s">
        <v>14</v>
      </c>
      <c r="U2255" t="s">
        <v>14</v>
      </c>
      <c r="V2255" t="s">
        <v>15</v>
      </c>
      <c r="W2255" t="s">
        <v>16</v>
      </c>
      <c r="X2255" t="s">
        <v>17</v>
      </c>
      <c r="Y2255" t="s">
        <v>17</v>
      </c>
      <c r="Z2255" t="s">
        <v>16</v>
      </c>
      <c r="AA2255" t="s">
        <v>18</v>
      </c>
      <c r="AB2255" s="3">
        <v>14</v>
      </c>
      <c r="AC2255" s="3">
        <f t="shared" si="245"/>
        <v>0</v>
      </c>
      <c r="AD2255" s="3">
        <f t="shared" si="246"/>
        <v>0</v>
      </c>
      <c r="AE2255" s="3">
        <f t="shared" si="247"/>
        <v>14</v>
      </c>
      <c r="AF2255" s="4" t="str">
        <f t="shared" si="248"/>
        <v/>
      </c>
      <c r="AG2255" s="4" t="str">
        <f t="shared" si="249"/>
        <v>Pass</v>
      </c>
      <c r="AH2255" s="3">
        <f t="shared" si="250"/>
        <v>0</v>
      </c>
      <c r="AI2255" s="3" t="str">
        <f t="shared" si="251"/>
        <v>Fail</v>
      </c>
      <c r="AJ2255" t="e">
        <f>VLOOKUP(A2255,'DSSV VIE1016'!$B$2:$D$55,3,0)</f>
        <v>#N/A</v>
      </c>
    </row>
    <row r="2256" spans="1:36" x14ac:dyDescent="0.35">
      <c r="A2256" t="s">
        <v>7259</v>
      </c>
      <c r="B2256" t="s">
        <v>7260</v>
      </c>
      <c r="C2256" t="s">
        <v>7261</v>
      </c>
      <c r="D2256">
        <v>2.9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0.9</v>
      </c>
      <c r="U2256">
        <v>1</v>
      </c>
      <c r="V2256" t="s">
        <v>15</v>
      </c>
      <c r="W2256" t="s">
        <v>16</v>
      </c>
      <c r="X2256" t="s">
        <v>17</v>
      </c>
      <c r="Y2256" t="s">
        <v>17</v>
      </c>
      <c r="Z2256" t="s">
        <v>16</v>
      </c>
      <c r="AA2256" t="s">
        <v>18</v>
      </c>
      <c r="AB2256" s="3">
        <v>14</v>
      </c>
      <c r="AC2256" s="3">
        <f t="shared" si="245"/>
        <v>0</v>
      </c>
      <c r="AD2256" s="3">
        <f t="shared" si="246"/>
        <v>0</v>
      </c>
      <c r="AE2256" s="3">
        <f t="shared" si="247"/>
        <v>14</v>
      </c>
      <c r="AF2256" s="4" t="str">
        <f t="shared" si="248"/>
        <v/>
      </c>
      <c r="AG2256" s="4" t="str">
        <f t="shared" si="249"/>
        <v>Pass</v>
      </c>
      <c r="AH2256" s="3">
        <f t="shared" si="250"/>
        <v>1</v>
      </c>
      <c r="AI2256" s="3" t="str">
        <f t="shared" si="251"/>
        <v>Đủ Điều kiện dự thi</v>
      </c>
      <c r="AJ2256" t="e">
        <f>VLOOKUP(A2256,'DSSV VIE1016'!$B$2:$D$55,3,0)</f>
        <v>#N/A</v>
      </c>
    </row>
    <row r="2257" spans="1:36" x14ac:dyDescent="0.35">
      <c r="A2257" t="s">
        <v>7262</v>
      </c>
      <c r="B2257" t="s">
        <v>426</v>
      </c>
      <c r="C2257" t="s">
        <v>427</v>
      </c>
      <c r="D2257">
        <v>3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 t="s">
        <v>15</v>
      </c>
      <c r="W2257" t="s">
        <v>16</v>
      </c>
      <c r="X2257" t="s">
        <v>17</v>
      </c>
      <c r="Y2257" t="s">
        <v>17</v>
      </c>
      <c r="Z2257" t="s">
        <v>16</v>
      </c>
      <c r="AA2257" t="s">
        <v>18</v>
      </c>
      <c r="AB2257" s="3">
        <v>14</v>
      </c>
      <c r="AC2257" s="3">
        <f t="shared" si="245"/>
        <v>0</v>
      </c>
      <c r="AD2257" s="3">
        <f t="shared" si="246"/>
        <v>0</v>
      </c>
      <c r="AE2257" s="3">
        <f t="shared" si="247"/>
        <v>14</v>
      </c>
      <c r="AF2257" s="4" t="str">
        <f t="shared" si="248"/>
        <v/>
      </c>
      <c r="AG2257" s="4" t="str">
        <f t="shared" si="249"/>
        <v>Pass</v>
      </c>
      <c r="AH2257" s="3">
        <f t="shared" si="250"/>
        <v>1</v>
      </c>
      <c r="AI2257" s="3" t="str">
        <f t="shared" si="251"/>
        <v>Đủ Điều kiện dự thi</v>
      </c>
      <c r="AJ2257" t="e">
        <f>VLOOKUP(A2257,'DSSV VIE1016'!$B$2:$D$55,3,0)</f>
        <v>#N/A</v>
      </c>
    </row>
    <row r="2258" spans="1:36" x14ac:dyDescent="0.35">
      <c r="A2258" t="s">
        <v>7263</v>
      </c>
      <c r="B2258" t="s">
        <v>7264</v>
      </c>
      <c r="C2258" t="s">
        <v>7265</v>
      </c>
      <c r="D2258">
        <v>3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 t="s">
        <v>15</v>
      </c>
      <c r="W2258" t="s">
        <v>16</v>
      </c>
      <c r="X2258" t="s">
        <v>17</v>
      </c>
      <c r="Y2258" t="s">
        <v>17</v>
      </c>
      <c r="Z2258" t="s">
        <v>16</v>
      </c>
      <c r="AA2258" t="s">
        <v>18</v>
      </c>
      <c r="AB2258" s="3">
        <v>14</v>
      </c>
      <c r="AC2258" s="3">
        <f t="shared" si="245"/>
        <v>0</v>
      </c>
      <c r="AD2258" s="3">
        <f t="shared" si="246"/>
        <v>0</v>
      </c>
      <c r="AE2258" s="3">
        <f t="shared" si="247"/>
        <v>14</v>
      </c>
      <c r="AF2258" s="4" t="str">
        <f t="shared" si="248"/>
        <v/>
      </c>
      <c r="AG2258" s="4" t="str">
        <f t="shared" si="249"/>
        <v>Pass</v>
      </c>
      <c r="AH2258" s="3">
        <f t="shared" si="250"/>
        <v>1</v>
      </c>
      <c r="AI2258" s="3" t="str">
        <f t="shared" si="251"/>
        <v>Đủ Điều kiện dự thi</v>
      </c>
      <c r="AJ2258" t="e">
        <f>VLOOKUP(A2258,'DSSV VIE1016'!$B$2:$D$55,3,0)</f>
        <v>#N/A</v>
      </c>
    </row>
    <row r="2259" spans="1:36" x14ac:dyDescent="0.35">
      <c r="A2259" t="s">
        <v>7266</v>
      </c>
      <c r="B2259" t="s">
        <v>7267</v>
      </c>
      <c r="C2259" t="s">
        <v>7268</v>
      </c>
      <c r="D2259">
        <v>2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 t="s">
        <v>14</v>
      </c>
      <c r="V2259" t="s">
        <v>15</v>
      </c>
      <c r="W2259" t="s">
        <v>16</v>
      </c>
      <c r="X2259" t="s">
        <v>17</v>
      </c>
      <c r="Y2259" t="s">
        <v>17</v>
      </c>
      <c r="Z2259" t="s">
        <v>16</v>
      </c>
      <c r="AA2259" t="s">
        <v>18</v>
      </c>
      <c r="AB2259" s="3">
        <v>14</v>
      </c>
      <c r="AC2259" s="3">
        <f t="shared" si="245"/>
        <v>0</v>
      </c>
      <c r="AD2259" s="3">
        <f t="shared" si="246"/>
        <v>0</v>
      </c>
      <c r="AE2259" s="3">
        <f t="shared" si="247"/>
        <v>14</v>
      </c>
      <c r="AF2259" s="4" t="str">
        <f t="shared" si="248"/>
        <v/>
      </c>
      <c r="AG2259" s="4" t="str">
        <f t="shared" si="249"/>
        <v>Pass</v>
      </c>
      <c r="AH2259" s="3">
        <f t="shared" si="250"/>
        <v>1</v>
      </c>
      <c r="AI2259" s="3" t="str">
        <f t="shared" si="251"/>
        <v>Đủ Điều kiện dự thi</v>
      </c>
      <c r="AJ2259" t="e">
        <f>VLOOKUP(A2259,'DSSV VIE1016'!$B$2:$D$55,3,0)</f>
        <v>#N/A</v>
      </c>
    </row>
    <row r="2260" spans="1:36" x14ac:dyDescent="0.35">
      <c r="A2260" t="s">
        <v>7269</v>
      </c>
      <c r="B2260" t="s">
        <v>7270</v>
      </c>
      <c r="C2260" t="s">
        <v>7271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 t="s">
        <v>14</v>
      </c>
      <c r="U2260" t="s">
        <v>14</v>
      </c>
      <c r="V2260" t="s">
        <v>15</v>
      </c>
      <c r="W2260" t="s">
        <v>16</v>
      </c>
      <c r="X2260" t="s">
        <v>17</v>
      </c>
      <c r="Y2260" t="s">
        <v>17</v>
      </c>
      <c r="Z2260" t="s">
        <v>16</v>
      </c>
      <c r="AA2260" t="s">
        <v>18</v>
      </c>
      <c r="AB2260" s="3">
        <v>14</v>
      </c>
      <c r="AC2260" s="3">
        <f t="shared" si="245"/>
        <v>0</v>
      </c>
      <c r="AD2260" s="3">
        <f t="shared" si="246"/>
        <v>0</v>
      </c>
      <c r="AE2260" s="3">
        <f t="shared" si="247"/>
        <v>14</v>
      </c>
      <c r="AF2260" s="4" t="str">
        <f t="shared" si="248"/>
        <v/>
      </c>
      <c r="AG2260" s="4" t="str">
        <f t="shared" si="249"/>
        <v>Pass</v>
      </c>
      <c r="AH2260" s="3">
        <f t="shared" si="250"/>
        <v>0</v>
      </c>
      <c r="AI2260" s="3" t="str">
        <f t="shared" si="251"/>
        <v>Fail</v>
      </c>
      <c r="AJ2260" t="e">
        <f>VLOOKUP(A2260,'DSSV VIE1016'!$B$2:$D$55,3,0)</f>
        <v>#N/A</v>
      </c>
    </row>
    <row r="2261" spans="1:36" x14ac:dyDescent="0.35">
      <c r="A2261" t="s">
        <v>7272</v>
      </c>
      <c r="B2261" t="s">
        <v>7273</v>
      </c>
      <c r="C2261" t="s">
        <v>7274</v>
      </c>
      <c r="D2261">
        <v>3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 t="s">
        <v>15</v>
      </c>
      <c r="W2261" t="s">
        <v>16</v>
      </c>
      <c r="X2261" t="s">
        <v>17</v>
      </c>
      <c r="Y2261" t="s">
        <v>17</v>
      </c>
      <c r="Z2261" t="s">
        <v>16</v>
      </c>
      <c r="AA2261" t="s">
        <v>18</v>
      </c>
      <c r="AB2261" s="3">
        <v>14</v>
      </c>
      <c r="AC2261" s="3">
        <f t="shared" si="245"/>
        <v>0</v>
      </c>
      <c r="AD2261" s="3">
        <f t="shared" si="246"/>
        <v>0</v>
      </c>
      <c r="AE2261" s="3">
        <f t="shared" si="247"/>
        <v>14</v>
      </c>
      <c r="AF2261" s="4" t="str">
        <f t="shared" si="248"/>
        <v/>
      </c>
      <c r="AG2261" s="4" t="str">
        <f t="shared" si="249"/>
        <v>Pass</v>
      </c>
      <c r="AH2261" s="3">
        <f t="shared" si="250"/>
        <v>1</v>
      </c>
      <c r="AI2261" s="3" t="str">
        <f t="shared" si="251"/>
        <v>Đủ Điều kiện dự thi</v>
      </c>
      <c r="AJ2261" t="e">
        <f>VLOOKUP(A2261,'DSSV VIE1016'!$B$2:$D$55,3,0)</f>
        <v>#N/A</v>
      </c>
    </row>
    <row r="2262" spans="1:36" x14ac:dyDescent="0.35">
      <c r="A2262" t="s">
        <v>7275</v>
      </c>
      <c r="B2262" t="s">
        <v>7276</v>
      </c>
      <c r="C2262" t="s">
        <v>7277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 t="s">
        <v>14</v>
      </c>
      <c r="U2262" t="s">
        <v>14</v>
      </c>
      <c r="V2262" t="s">
        <v>15</v>
      </c>
      <c r="W2262" t="s">
        <v>16</v>
      </c>
      <c r="X2262" t="s">
        <v>17</v>
      </c>
      <c r="Y2262" t="s">
        <v>17</v>
      </c>
      <c r="Z2262" t="s">
        <v>16</v>
      </c>
      <c r="AA2262" t="s">
        <v>18</v>
      </c>
      <c r="AB2262" s="3">
        <v>14</v>
      </c>
      <c r="AC2262" s="3">
        <f t="shared" si="245"/>
        <v>0</v>
      </c>
      <c r="AD2262" s="3">
        <f t="shared" si="246"/>
        <v>0</v>
      </c>
      <c r="AE2262" s="3">
        <f t="shared" si="247"/>
        <v>14</v>
      </c>
      <c r="AF2262" s="4" t="str">
        <f t="shared" si="248"/>
        <v/>
      </c>
      <c r="AG2262" s="4" t="str">
        <f t="shared" si="249"/>
        <v>Pass</v>
      </c>
      <c r="AH2262" s="3">
        <f t="shared" si="250"/>
        <v>0</v>
      </c>
      <c r="AI2262" s="3" t="str">
        <f t="shared" si="251"/>
        <v>Fail</v>
      </c>
      <c r="AJ2262" t="e">
        <f>VLOOKUP(A2262,'DSSV VIE1016'!$B$2:$D$55,3,0)</f>
        <v>#N/A</v>
      </c>
    </row>
    <row r="2263" spans="1:36" x14ac:dyDescent="0.35">
      <c r="A2263" t="s">
        <v>7278</v>
      </c>
      <c r="B2263" t="s">
        <v>7279</v>
      </c>
      <c r="C2263" t="s">
        <v>7280</v>
      </c>
      <c r="D2263">
        <v>2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 t="s">
        <v>14</v>
      </c>
      <c r="V2263" t="s">
        <v>15</v>
      </c>
      <c r="W2263" t="s">
        <v>16</v>
      </c>
      <c r="X2263" t="s">
        <v>17</v>
      </c>
      <c r="Y2263" t="s">
        <v>17</v>
      </c>
      <c r="Z2263" t="s">
        <v>16</v>
      </c>
      <c r="AA2263" t="s">
        <v>18</v>
      </c>
      <c r="AB2263" s="3">
        <v>14</v>
      </c>
      <c r="AC2263" s="3">
        <f t="shared" si="245"/>
        <v>0</v>
      </c>
      <c r="AD2263" s="3">
        <f t="shared" si="246"/>
        <v>0</v>
      </c>
      <c r="AE2263" s="3">
        <f t="shared" si="247"/>
        <v>14</v>
      </c>
      <c r="AF2263" s="4" t="str">
        <f t="shared" si="248"/>
        <v/>
      </c>
      <c r="AG2263" s="4" t="str">
        <f t="shared" si="249"/>
        <v>Pass</v>
      </c>
      <c r="AH2263" s="3">
        <f t="shared" si="250"/>
        <v>1</v>
      </c>
      <c r="AI2263" s="3" t="str">
        <f t="shared" si="251"/>
        <v>Đủ Điều kiện dự thi</v>
      </c>
      <c r="AJ2263" t="e">
        <f>VLOOKUP(A2263,'DSSV VIE1016'!$B$2:$D$55,3,0)</f>
        <v>#N/A</v>
      </c>
    </row>
    <row r="2264" spans="1:36" x14ac:dyDescent="0.35">
      <c r="A2264" t="s">
        <v>7281</v>
      </c>
      <c r="B2264" t="s">
        <v>7282</v>
      </c>
      <c r="C2264" t="s">
        <v>7283</v>
      </c>
      <c r="D2264">
        <v>1.25</v>
      </c>
      <c r="E2264" t="s">
        <v>14</v>
      </c>
      <c r="F2264">
        <v>0.53</v>
      </c>
      <c r="G2264" t="s">
        <v>14</v>
      </c>
      <c r="H2264">
        <v>1</v>
      </c>
      <c r="I2264" t="s">
        <v>14</v>
      </c>
      <c r="J2264" t="s">
        <v>14</v>
      </c>
      <c r="K2264">
        <v>1</v>
      </c>
      <c r="L2264">
        <v>1</v>
      </c>
      <c r="M2264" t="s">
        <v>14</v>
      </c>
      <c r="N2264" t="s">
        <v>14</v>
      </c>
      <c r="O2264" t="s">
        <v>14</v>
      </c>
      <c r="P2264" t="s">
        <v>14</v>
      </c>
      <c r="Q2264" t="s">
        <v>14</v>
      </c>
      <c r="R2264" t="s">
        <v>14</v>
      </c>
      <c r="S2264">
        <v>0.252142857143</v>
      </c>
      <c r="T2264">
        <v>1</v>
      </c>
      <c r="U2264" t="s">
        <v>14</v>
      </c>
      <c r="V2264" t="s">
        <v>15</v>
      </c>
      <c r="W2264" t="s">
        <v>16</v>
      </c>
      <c r="X2264" t="s">
        <v>17</v>
      </c>
      <c r="Y2264" t="s">
        <v>17</v>
      </c>
      <c r="Z2264" t="s">
        <v>16</v>
      </c>
      <c r="AA2264" t="s">
        <v>18</v>
      </c>
      <c r="AB2264" s="3">
        <v>14</v>
      </c>
      <c r="AC2264" s="3">
        <f t="shared" si="245"/>
        <v>10</v>
      </c>
      <c r="AD2264" s="3">
        <f t="shared" si="246"/>
        <v>1</v>
      </c>
      <c r="AE2264" s="3">
        <f t="shared" si="247"/>
        <v>3</v>
      </c>
      <c r="AF2264" s="4" t="str">
        <f t="shared" si="248"/>
        <v/>
      </c>
      <c r="AG2264" s="4" t="str">
        <f t="shared" si="249"/>
        <v>Fail</v>
      </c>
      <c r="AH2264" s="3">
        <f t="shared" si="250"/>
        <v>1</v>
      </c>
      <c r="AI2264" s="3" t="str">
        <f t="shared" si="251"/>
        <v>Fail</v>
      </c>
      <c r="AJ2264" t="e">
        <f>VLOOKUP(A2264,'DSSV VIE1016'!$B$2:$D$55,3,0)</f>
        <v>#N/A</v>
      </c>
    </row>
    <row r="2265" spans="1:36" x14ac:dyDescent="0.35">
      <c r="A2265" t="s">
        <v>7284</v>
      </c>
      <c r="B2265" t="s">
        <v>7285</v>
      </c>
      <c r="C2265" t="s">
        <v>7286</v>
      </c>
      <c r="D2265">
        <v>2.8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0.8</v>
      </c>
      <c r="U2265">
        <v>1</v>
      </c>
      <c r="V2265" t="s">
        <v>15</v>
      </c>
      <c r="W2265" t="s">
        <v>16</v>
      </c>
      <c r="X2265" t="s">
        <v>17</v>
      </c>
      <c r="Y2265" t="s">
        <v>17</v>
      </c>
      <c r="Z2265" t="s">
        <v>16</v>
      </c>
      <c r="AA2265" t="s">
        <v>18</v>
      </c>
      <c r="AB2265" s="3">
        <v>14</v>
      </c>
      <c r="AC2265" s="3">
        <f t="shared" si="245"/>
        <v>0</v>
      </c>
      <c r="AD2265" s="3">
        <f t="shared" si="246"/>
        <v>0</v>
      </c>
      <c r="AE2265" s="3">
        <f t="shared" si="247"/>
        <v>14</v>
      </c>
      <c r="AF2265" s="4" t="str">
        <f t="shared" si="248"/>
        <v/>
      </c>
      <c r="AG2265" s="4" t="str">
        <f t="shared" si="249"/>
        <v>Pass</v>
      </c>
      <c r="AH2265" s="3">
        <f t="shared" si="250"/>
        <v>1</v>
      </c>
      <c r="AI2265" s="3" t="str">
        <f t="shared" si="251"/>
        <v>Đủ Điều kiện dự thi</v>
      </c>
      <c r="AJ2265" t="e">
        <f>VLOOKUP(A2265,'DSSV VIE1016'!$B$2:$D$55,3,0)</f>
        <v>#N/A</v>
      </c>
    </row>
    <row r="2266" spans="1:36" x14ac:dyDescent="0.35">
      <c r="A2266" t="s">
        <v>7287</v>
      </c>
      <c r="B2266" t="s">
        <v>7288</v>
      </c>
      <c r="C2266" t="s">
        <v>7289</v>
      </c>
      <c r="D2266">
        <v>2.8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0.8</v>
      </c>
      <c r="U2266">
        <v>1</v>
      </c>
      <c r="V2266" t="s">
        <v>15</v>
      </c>
      <c r="W2266" t="s">
        <v>16</v>
      </c>
      <c r="X2266" t="s">
        <v>17</v>
      </c>
      <c r="Y2266" t="s">
        <v>17</v>
      </c>
      <c r="Z2266" t="s">
        <v>16</v>
      </c>
      <c r="AA2266" t="s">
        <v>18</v>
      </c>
      <c r="AB2266" s="3">
        <v>14</v>
      </c>
      <c r="AC2266" s="3">
        <f t="shared" si="245"/>
        <v>0</v>
      </c>
      <c r="AD2266" s="3">
        <f t="shared" si="246"/>
        <v>0</v>
      </c>
      <c r="AE2266" s="3">
        <f t="shared" si="247"/>
        <v>14</v>
      </c>
      <c r="AF2266" s="4" t="str">
        <f t="shared" si="248"/>
        <v/>
      </c>
      <c r="AG2266" s="4" t="str">
        <f t="shared" si="249"/>
        <v>Pass</v>
      </c>
      <c r="AH2266" s="3">
        <f t="shared" si="250"/>
        <v>1</v>
      </c>
      <c r="AI2266" s="3" t="str">
        <f t="shared" si="251"/>
        <v>Đủ Điều kiện dự thi</v>
      </c>
      <c r="AJ2266" t="e">
        <f>VLOOKUP(A2266,'DSSV VIE1016'!$B$2:$D$55,3,0)</f>
        <v>#N/A</v>
      </c>
    </row>
    <row r="2267" spans="1:36" x14ac:dyDescent="0.35">
      <c r="A2267" t="s">
        <v>7290</v>
      </c>
      <c r="B2267" t="s">
        <v>7291</v>
      </c>
      <c r="C2267" t="s">
        <v>7292</v>
      </c>
      <c r="D2267">
        <v>3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 t="s">
        <v>15</v>
      </c>
      <c r="W2267" t="s">
        <v>16</v>
      </c>
      <c r="X2267" t="s">
        <v>17</v>
      </c>
      <c r="Y2267" t="s">
        <v>17</v>
      </c>
      <c r="Z2267" t="s">
        <v>16</v>
      </c>
      <c r="AA2267" t="s">
        <v>18</v>
      </c>
      <c r="AB2267" s="3">
        <v>14</v>
      </c>
      <c r="AC2267" s="3">
        <f t="shared" si="245"/>
        <v>0</v>
      </c>
      <c r="AD2267" s="3">
        <f t="shared" si="246"/>
        <v>0</v>
      </c>
      <c r="AE2267" s="3">
        <f t="shared" si="247"/>
        <v>14</v>
      </c>
      <c r="AF2267" s="4" t="str">
        <f t="shared" si="248"/>
        <v/>
      </c>
      <c r="AG2267" s="4" t="str">
        <f t="shared" si="249"/>
        <v>Pass</v>
      </c>
      <c r="AH2267" s="3">
        <f t="shared" si="250"/>
        <v>1</v>
      </c>
      <c r="AI2267" s="3" t="str">
        <f t="shared" si="251"/>
        <v>Đủ Điều kiện dự thi</v>
      </c>
      <c r="AJ2267" t="e">
        <f>VLOOKUP(A2267,'DSSV VIE1016'!$B$2:$D$55,3,0)</f>
        <v>#N/A</v>
      </c>
    </row>
    <row r="2268" spans="1:36" x14ac:dyDescent="0.35">
      <c r="A2268" t="s">
        <v>7293</v>
      </c>
      <c r="B2268" t="s">
        <v>7294</v>
      </c>
      <c r="C2268" t="s">
        <v>7295</v>
      </c>
      <c r="D2268">
        <v>2.9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0.9</v>
      </c>
      <c r="U2268">
        <v>1</v>
      </c>
      <c r="V2268" t="s">
        <v>15</v>
      </c>
      <c r="W2268" t="s">
        <v>16</v>
      </c>
      <c r="X2268" t="s">
        <v>17</v>
      </c>
      <c r="Y2268" t="s">
        <v>17</v>
      </c>
      <c r="Z2268" t="s">
        <v>16</v>
      </c>
      <c r="AA2268" t="s">
        <v>18</v>
      </c>
      <c r="AB2268" s="3">
        <v>14</v>
      </c>
      <c r="AC2268" s="3">
        <f t="shared" si="245"/>
        <v>0</v>
      </c>
      <c r="AD2268" s="3">
        <f t="shared" si="246"/>
        <v>0</v>
      </c>
      <c r="AE2268" s="3">
        <f t="shared" si="247"/>
        <v>14</v>
      </c>
      <c r="AF2268" s="4" t="str">
        <f t="shared" si="248"/>
        <v/>
      </c>
      <c r="AG2268" s="4" t="str">
        <f t="shared" si="249"/>
        <v>Pass</v>
      </c>
      <c r="AH2268" s="3">
        <f t="shared" si="250"/>
        <v>1</v>
      </c>
      <c r="AI2268" s="3" t="str">
        <f t="shared" si="251"/>
        <v>Đủ Điều kiện dự thi</v>
      </c>
      <c r="AJ2268" t="e">
        <f>VLOOKUP(A2268,'DSSV VIE1016'!$B$2:$D$55,3,0)</f>
        <v>#N/A</v>
      </c>
    </row>
    <row r="2269" spans="1:36" x14ac:dyDescent="0.35">
      <c r="A2269" t="s">
        <v>7296</v>
      </c>
      <c r="B2269" t="s">
        <v>206</v>
      </c>
      <c r="C2269" t="s">
        <v>207</v>
      </c>
      <c r="D2269">
        <v>2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 t="s">
        <v>14</v>
      </c>
      <c r="U2269">
        <v>1</v>
      </c>
      <c r="V2269" t="s">
        <v>15</v>
      </c>
      <c r="W2269" t="s">
        <v>16</v>
      </c>
      <c r="X2269" t="s">
        <v>17</v>
      </c>
      <c r="Y2269" t="s">
        <v>17</v>
      </c>
      <c r="Z2269" t="s">
        <v>16</v>
      </c>
      <c r="AA2269" t="s">
        <v>18</v>
      </c>
      <c r="AB2269" s="3">
        <v>14</v>
      </c>
      <c r="AC2269" s="3">
        <f t="shared" si="245"/>
        <v>0</v>
      </c>
      <c r="AD2269" s="3">
        <f t="shared" si="246"/>
        <v>0</v>
      </c>
      <c r="AE2269" s="3">
        <f t="shared" si="247"/>
        <v>14</v>
      </c>
      <c r="AF2269" s="4" t="str">
        <f t="shared" si="248"/>
        <v/>
      </c>
      <c r="AG2269" s="4" t="str">
        <f t="shared" si="249"/>
        <v>Pass</v>
      </c>
      <c r="AH2269" s="3">
        <f t="shared" si="250"/>
        <v>0</v>
      </c>
      <c r="AI2269" s="3" t="str">
        <f t="shared" si="251"/>
        <v>Fail</v>
      </c>
      <c r="AJ2269" t="e">
        <f>VLOOKUP(A2269,'DSSV VIE1016'!$B$2:$D$55,3,0)</f>
        <v>#N/A</v>
      </c>
    </row>
    <row r="2270" spans="1:36" x14ac:dyDescent="0.35">
      <c r="A2270" t="s">
        <v>7297</v>
      </c>
      <c r="B2270" t="s">
        <v>7298</v>
      </c>
      <c r="C2270" t="s">
        <v>7299</v>
      </c>
      <c r="D2270">
        <v>3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 t="s">
        <v>15</v>
      </c>
      <c r="W2270" t="s">
        <v>16</v>
      </c>
      <c r="X2270" t="s">
        <v>17</v>
      </c>
      <c r="Y2270" t="s">
        <v>17</v>
      </c>
      <c r="Z2270" t="s">
        <v>16</v>
      </c>
      <c r="AA2270" t="s">
        <v>18</v>
      </c>
      <c r="AB2270" s="3">
        <v>14</v>
      </c>
      <c r="AC2270" s="3">
        <f t="shared" si="245"/>
        <v>0</v>
      </c>
      <c r="AD2270" s="3">
        <f t="shared" si="246"/>
        <v>0</v>
      </c>
      <c r="AE2270" s="3">
        <f t="shared" si="247"/>
        <v>14</v>
      </c>
      <c r="AF2270" s="4" t="str">
        <f t="shared" si="248"/>
        <v/>
      </c>
      <c r="AG2270" s="4" t="str">
        <f t="shared" si="249"/>
        <v>Pass</v>
      </c>
      <c r="AH2270" s="3">
        <f t="shared" si="250"/>
        <v>1</v>
      </c>
      <c r="AI2270" s="3" t="str">
        <f t="shared" si="251"/>
        <v>Đủ Điều kiện dự thi</v>
      </c>
      <c r="AJ2270" t="e">
        <f>VLOOKUP(A2270,'DSSV VIE1016'!$B$2:$D$55,3,0)</f>
        <v>#N/A</v>
      </c>
    </row>
    <row r="2271" spans="1:36" x14ac:dyDescent="0.35">
      <c r="A2271" t="s">
        <v>7300</v>
      </c>
      <c r="B2271" t="s">
        <v>7301</v>
      </c>
      <c r="C2271" t="s">
        <v>7302</v>
      </c>
      <c r="D2271">
        <v>3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 t="s">
        <v>15</v>
      </c>
      <c r="W2271" t="s">
        <v>16</v>
      </c>
      <c r="X2271" t="s">
        <v>17</v>
      </c>
      <c r="Y2271" t="s">
        <v>17</v>
      </c>
      <c r="Z2271" t="s">
        <v>16</v>
      </c>
      <c r="AA2271" t="s">
        <v>18</v>
      </c>
      <c r="AB2271" s="3">
        <v>14</v>
      </c>
      <c r="AC2271" s="3">
        <f t="shared" si="245"/>
        <v>0</v>
      </c>
      <c r="AD2271" s="3">
        <f t="shared" si="246"/>
        <v>0</v>
      </c>
      <c r="AE2271" s="3">
        <f t="shared" si="247"/>
        <v>14</v>
      </c>
      <c r="AF2271" s="4" t="str">
        <f t="shared" si="248"/>
        <v/>
      </c>
      <c r="AG2271" s="4" t="str">
        <f t="shared" si="249"/>
        <v>Pass</v>
      </c>
      <c r="AH2271" s="3">
        <f t="shared" si="250"/>
        <v>1</v>
      </c>
      <c r="AI2271" s="3" t="str">
        <f t="shared" si="251"/>
        <v>Đủ Điều kiện dự thi</v>
      </c>
      <c r="AJ2271" t="e">
        <f>VLOOKUP(A2271,'DSSV VIE1016'!$B$2:$D$55,3,0)</f>
        <v>#N/A</v>
      </c>
    </row>
    <row r="2272" spans="1:36" x14ac:dyDescent="0.35">
      <c r="A2272" t="s">
        <v>7303</v>
      </c>
      <c r="B2272" t="s">
        <v>7304</v>
      </c>
      <c r="C2272" t="s">
        <v>7305</v>
      </c>
      <c r="D2272">
        <v>3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 t="s">
        <v>15</v>
      </c>
      <c r="W2272" t="s">
        <v>16</v>
      </c>
      <c r="X2272" t="s">
        <v>17</v>
      </c>
      <c r="Y2272" t="s">
        <v>17</v>
      </c>
      <c r="Z2272" t="s">
        <v>16</v>
      </c>
      <c r="AA2272" t="s">
        <v>18</v>
      </c>
      <c r="AB2272" s="3">
        <v>14</v>
      </c>
      <c r="AC2272" s="3">
        <f t="shared" si="245"/>
        <v>0</v>
      </c>
      <c r="AD2272" s="3">
        <f t="shared" si="246"/>
        <v>0</v>
      </c>
      <c r="AE2272" s="3">
        <f t="shared" si="247"/>
        <v>14</v>
      </c>
      <c r="AF2272" s="4" t="str">
        <f t="shared" si="248"/>
        <v/>
      </c>
      <c r="AG2272" s="4" t="str">
        <f t="shared" si="249"/>
        <v>Pass</v>
      </c>
      <c r="AH2272" s="3">
        <f t="shared" si="250"/>
        <v>1</v>
      </c>
      <c r="AI2272" s="3" t="str">
        <f t="shared" si="251"/>
        <v>Đủ Điều kiện dự thi</v>
      </c>
      <c r="AJ2272" t="e">
        <f>VLOOKUP(A2272,'DSSV VIE1016'!$B$2:$D$55,3,0)</f>
        <v>#N/A</v>
      </c>
    </row>
    <row r="2273" spans="1:36" x14ac:dyDescent="0.35">
      <c r="A2273" t="s">
        <v>7306</v>
      </c>
      <c r="B2273" t="s">
        <v>7307</v>
      </c>
      <c r="C2273" t="s">
        <v>7308</v>
      </c>
      <c r="D2273">
        <v>3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 t="s">
        <v>15</v>
      </c>
      <c r="W2273" t="s">
        <v>16</v>
      </c>
      <c r="X2273" t="s">
        <v>17</v>
      </c>
      <c r="Y2273" t="s">
        <v>17</v>
      </c>
      <c r="Z2273" t="s">
        <v>16</v>
      </c>
      <c r="AA2273" t="s">
        <v>18</v>
      </c>
      <c r="AB2273" s="3">
        <v>14</v>
      </c>
      <c r="AC2273" s="3">
        <f t="shared" si="245"/>
        <v>0</v>
      </c>
      <c r="AD2273" s="3">
        <f t="shared" si="246"/>
        <v>0</v>
      </c>
      <c r="AE2273" s="3">
        <f t="shared" si="247"/>
        <v>14</v>
      </c>
      <c r="AF2273" s="4" t="str">
        <f t="shared" si="248"/>
        <v/>
      </c>
      <c r="AG2273" s="4" t="str">
        <f t="shared" si="249"/>
        <v>Pass</v>
      </c>
      <c r="AH2273" s="3">
        <f t="shared" si="250"/>
        <v>1</v>
      </c>
      <c r="AI2273" s="3" t="str">
        <f t="shared" si="251"/>
        <v>Đủ Điều kiện dự thi</v>
      </c>
      <c r="AJ2273" t="e">
        <f>VLOOKUP(A2273,'DSSV VIE1016'!$B$2:$D$55,3,0)</f>
        <v>#N/A</v>
      </c>
    </row>
    <row r="2274" spans="1:36" x14ac:dyDescent="0.35">
      <c r="A2274" t="s">
        <v>7309</v>
      </c>
      <c r="B2274" t="s">
        <v>7310</v>
      </c>
      <c r="C2274" t="s">
        <v>7311</v>
      </c>
      <c r="D2274">
        <v>2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 t="s">
        <v>14</v>
      </c>
      <c r="U2274">
        <v>1</v>
      </c>
      <c r="V2274" t="s">
        <v>15</v>
      </c>
      <c r="W2274" t="s">
        <v>16</v>
      </c>
      <c r="X2274" t="s">
        <v>17</v>
      </c>
      <c r="Y2274" t="s">
        <v>17</v>
      </c>
      <c r="Z2274" t="s">
        <v>16</v>
      </c>
      <c r="AA2274" t="s">
        <v>18</v>
      </c>
      <c r="AB2274" s="3">
        <v>14</v>
      </c>
      <c r="AC2274" s="3">
        <f t="shared" si="245"/>
        <v>0</v>
      </c>
      <c r="AD2274" s="3">
        <f t="shared" si="246"/>
        <v>0</v>
      </c>
      <c r="AE2274" s="3">
        <f t="shared" si="247"/>
        <v>14</v>
      </c>
      <c r="AF2274" s="4" t="str">
        <f t="shared" si="248"/>
        <v/>
      </c>
      <c r="AG2274" s="4" t="str">
        <f t="shared" si="249"/>
        <v>Pass</v>
      </c>
      <c r="AH2274" s="3">
        <f t="shared" si="250"/>
        <v>0</v>
      </c>
      <c r="AI2274" s="3" t="str">
        <f t="shared" si="251"/>
        <v>Fail</v>
      </c>
      <c r="AJ2274" t="e">
        <f>VLOOKUP(A2274,'DSSV VIE1016'!$B$2:$D$55,3,0)</f>
        <v>#N/A</v>
      </c>
    </row>
    <row r="2275" spans="1:36" x14ac:dyDescent="0.35">
      <c r="A2275" t="s">
        <v>7312</v>
      </c>
      <c r="B2275" t="s">
        <v>7313</v>
      </c>
      <c r="C2275" t="s">
        <v>7314</v>
      </c>
      <c r="D2275">
        <v>3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 t="s">
        <v>15</v>
      </c>
      <c r="W2275" t="s">
        <v>16</v>
      </c>
      <c r="X2275" t="s">
        <v>17</v>
      </c>
      <c r="Y2275" t="s">
        <v>17</v>
      </c>
      <c r="Z2275" t="s">
        <v>16</v>
      </c>
      <c r="AA2275" t="s">
        <v>18</v>
      </c>
      <c r="AB2275" s="3">
        <v>14</v>
      </c>
      <c r="AC2275" s="3">
        <f t="shared" si="245"/>
        <v>0</v>
      </c>
      <c r="AD2275" s="3">
        <f t="shared" si="246"/>
        <v>0</v>
      </c>
      <c r="AE2275" s="3">
        <f t="shared" si="247"/>
        <v>14</v>
      </c>
      <c r="AF2275" s="4" t="str">
        <f t="shared" si="248"/>
        <v/>
      </c>
      <c r="AG2275" s="4" t="str">
        <f t="shared" si="249"/>
        <v>Pass</v>
      </c>
      <c r="AH2275" s="3">
        <f t="shared" si="250"/>
        <v>1</v>
      </c>
      <c r="AI2275" s="3" t="str">
        <f t="shared" si="251"/>
        <v>Đủ Điều kiện dự thi</v>
      </c>
      <c r="AJ2275" t="e">
        <f>VLOOKUP(A2275,'DSSV VIE1016'!$B$2:$D$55,3,0)</f>
        <v>#N/A</v>
      </c>
    </row>
    <row r="2276" spans="1:36" x14ac:dyDescent="0.35">
      <c r="A2276" t="s">
        <v>7315</v>
      </c>
      <c r="B2276" t="s">
        <v>7316</v>
      </c>
      <c r="C2276" t="s">
        <v>7317</v>
      </c>
      <c r="D2276">
        <v>2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 t="s">
        <v>14</v>
      </c>
      <c r="V2276" t="s">
        <v>15</v>
      </c>
      <c r="W2276" t="s">
        <v>16</v>
      </c>
      <c r="X2276" t="s">
        <v>17</v>
      </c>
      <c r="Y2276" t="s">
        <v>17</v>
      </c>
      <c r="Z2276" t="s">
        <v>16</v>
      </c>
      <c r="AA2276" t="s">
        <v>18</v>
      </c>
      <c r="AB2276" s="3">
        <v>14</v>
      </c>
      <c r="AC2276" s="3">
        <f t="shared" si="245"/>
        <v>0</v>
      </c>
      <c r="AD2276" s="3">
        <f t="shared" si="246"/>
        <v>0</v>
      </c>
      <c r="AE2276" s="3">
        <f t="shared" si="247"/>
        <v>14</v>
      </c>
      <c r="AF2276" s="4" t="str">
        <f t="shared" si="248"/>
        <v/>
      </c>
      <c r="AG2276" s="4" t="str">
        <f t="shared" si="249"/>
        <v>Pass</v>
      </c>
      <c r="AH2276" s="3">
        <f t="shared" si="250"/>
        <v>1</v>
      </c>
      <c r="AI2276" s="3" t="str">
        <f t="shared" si="251"/>
        <v>Đủ Điều kiện dự thi</v>
      </c>
      <c r="AJ2276" t="e">
        <f>VLOOKUP(A2276,'DSSV VIE1016'!$B$2:$D$55,3,0)</f>
        <v>#N/A</v>
      </c>
    </row>
    <row r="2277" spans="1:36" x14ac:dyDescent="0.35">
      <c r="A2277" t="s">
        <v>7318</v>
      </c>
      <c r="B2277" t="s">
        <v>7319</v>
      </c>
      <c r="C2277" t="s">
        <v>7320</v>
      </c>
      <c r="D2277">
        <v>3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 t="s">
        <v>15</v>
      </c>
      <c r="W2277" t="s">
        <v>16</v>
      </c>
      <c r="X2277" t="s">
        <v>17</v>
      </c>
      <c r="Y2277" t="s">
        <v>17</v>
      </c>
      <c r="Z2277" t="s">
        <v>16</v>
      </c>
      <c r="AA2277" t="s">
        <v>18</v>
      </c>
      <c r="AB2277" s="3">
        <v>14</v>
      </c>
      <c r="AC2277" s="3">
        <f t="shared" si="245"/>
        <v>0</v>
      </c>
      <c r="AD2277" s="3">
        <f t="shared" si="246"/>
        <v>0</v>
      </c>
      <c r="AE2277" s="3">
        <f t="shared" si="247"/>
        <v>14</v>
      </c>
      <c r="AF2277" s="4" t="str">
        <f t="shared" si="248"/>
        <v/>
      </c>
      <c r="AG2277" s="4" t="str">
        <f t="shared" si="249"/>
        <v>Pass</v>
      </c>
      <c r="AH2277" s="3">
        <f t="shared" si="250"/>
        <v>1</v>
      </c>
      <c r="AI2277" s="3" t="str">
        <f t="shared" si="251"/>
        <v>Đủ Điều kiện dự thi</v>
      </c>
      <c r="AJ2277" t="e">
        <f>VLOOKUP(A2277,'DSSV VIE1016'!$B$2:$D$55,3,0)</f>
        <v>#N/A</v>
      </c>
    </row>
    <row r="2278" spans="1:36" x14ac:dyDescent="0.35">
      <c r="A2278" t="s">
        <v>7321</v>
      </c>
      <c r="B2278" t="s">
        <v>7322</v>
      </c>
      <c r="C2278" t="s">
        <v>7323</v>
      </c>
      <c r="D2278">
        <v>3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 t="s">
        <v>15</v>
      </c>
      <c r="W2278" t="s">
        <v>16</v>
      </c>
      <c r="X2278" t="s">
        <v>17</v>
      </c>
      <c r="Y2278" t="s">
        <v>17</v>
      </c>
      <c r="Z2278" t="s">
        <v>16</v>
      </c>
      <c r="AA2278" t="s">
        <v>18</v>
      </c>
      <c r="AB2278" s="3">
        <v>14</v>
      </c>
      <c r="AC2278" s="3">
        <f t="shared" si="245"/>
        <v>0</v>
      </c>
      <c r="AD2278" s="3">
        <f t="shared" si="246"/>
        <v>0</v>
      </c>
      <c r="AE2278" s="3">
        <f t="shared" si="247"/>
        <v>14</v>
      </c>
      <c r="AF2278" s="4" t="str">
        <f t="shared" si="248"/>
        <v/>
      </c>
      <c r="AG2278" s="4" t="str">
        <f t="shared" si="249"/>
        <v>Pass</v>
      </c>
      <c r="AH2278" s="3">
        <f t="shared" si="250"/>
        <v>1</v>
      </c>
      <c r="AI2278" s="3" t="str">
        <f t="shared" si="251"/>
        <v>Đủ Điều kiện dự thi</v>
      </c>
      <c r="AJ2278" t="e">
        <f>VLOOKUP(A2278,'DSSV VIE1016'!$B$2:$D$55,3,0)</f>
        <v>#N/A</v>
      </c>
    </row>
    <row r="2279" spans="1:36" x14ac:dyDescent="0.35">
      <c r="A2279" t="s">
        <v>7324</v>
      </c>
      <c r="B2279" t="s">
        <v>7325</v>
      </c>
      <c r="C2279" t="s">
        <v>7326</v>
      </c>
      <c r="D2279">
        <v>3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 t="s">
        <v>15</v>
      </c>
      <c r="W2279" t="s">
        <v>16</v>
      </c>
      <c r="X2279" t="s">
        <v>17</v>
      </c>
      <c r="Y2279" t="s">
        <v>17</v>
      </c>
      <c r="Z2279" t="s">
        <v>16</v>
      </c>
      <c r="AA2279" t="s">
        <v>18</v>
      </c>
      <c r="AB2279" s="3">
        <v>14</v>
      </c>
      <c r="AC2279" s="3">
        <f t="shared" si="245"/>
        <v>0</v>
      </c>
      <c r="AD2279" s="3">
        <f t="shared" si="246"/>
        <v>0</v>
      </c>
      <c r="AE2279" s="3">
        <f t="shared" si="247"/>
        <v>14</v>
      </c>
      <c r="AF2279" s="4" t="str">
        <f t="shared" si="248"/>
        <v/>
      </c>
      <c r="AG2279" s="4" t="str">
        <f t="shared" si="249"/>
        <v>Pass</v>
      </c>
      <c r="AH2279" s="3">
        <f t="shared" si="250"/>
        <v>1</v>
      </c>
      <c r="AI2279" s="3" t="str">
        <f t="shared" si="251"/>
        <v>Đủ Điều kiện dự thi</v>
      </c>
      <c r="AJ2279" t="e">
        <f>VLOOKUP(A2279,'DSSV VIE1016'!$B$2:$D$55,3,0)</f>
        <v>#N/A</v>
      </c>
    </row>
    <row r="2280" spans="1:36" x14ac:dyDescent="0.35">
      <c r="A2280" t="s">
        <v>7327</v>
      </c>
      <c r="B2280" t="s">
        <v>7328</v>
      </c>
      <c r="C2280" t="s">
        <v>7329</v>
      </c>
      <c r="D2280">
        <v>2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 t="s">
        <v>14</v>
      </c>
      <c r="U2280">
        <v>1</v>
      </c>
      <c r="V2280" t="s">
        <v>15</v>
      </c>
      <c r="W2280" t="s">
        <v>16</v>
      </c>
      <c r="X2280" t="s">
        <v>17</v>
      </c>
      <c r="Y2280" t="s">
        <v>17</v>
      </c>
      <c r="Z2280" t="s">
        <v>16</v>
      </c>
      <c r="AA2280" t="s">
        <v>18</v>
      </c>
      <c r="AB2280" s="3">
        <v>14</v>
      </c>
      <c r="AC2280" s="3">
        <f t="shared" si="245"/>
        <v>0</v>
      </c>
      <c r="AD2280" s="3">
        <f t="shared" si="246"/>
        <v>0</v>
      </c>
      <c r="AE2280" s="3">
        <f t="shared" si="247"/>
        <v>14</v>
      </c>
      <c r="AF2280" s="4" t="str">
        <f t="shared" si="248"/>
        <v/>
      </c>
      <c r="AG2280" s="4" t="str">
        <f t="shared" si="249"/>
        <v>Pass</v>
      </c>
      <c r="AH2280" s="3">
        <f t="shared" si="250"/>
        <v>0</v>
      </c>
      <c r="AI2280" s="3" t="str">
        <f t="shared" si="251"/>
        <v>Fail</v>
      </c>
      <c r="AJ2280" t="e">
        <f>VLOOKUP(A2280,'DSSV VIE1016'!$B$2:$D$55,3,0)</f>
        <v>#N/A</v>
      </c>
    </row>
    <row r="2281" spans="1:36" x14ac:dyDescent="0.35">
      <c r="A2281" t="s">
        <v>7330</v>
      </c>
      <c r="B2281" t="s">
        <v>7331</v>
      </c>
      <c r="C2281" t="s">
        <v>7332</v>
      </c>
      <c r="D2281">
        <v>3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 t="s">
        <v>15</v>
      </c>
      <c r="W2281" t="s">
        <v>16</v>
      </c>
      <c r="X2281" t="s">
        <v>17</v>
      </c>
      <c r="Y2281" t="s">
        <v>17</v>
      </c>
      <c r="Z2281" t="s">
        <v>16</v>
      </c>
      <c r="AA2281" t="s">
        <v>18</v>
      </c>
      <c r="AB2281" s="3">
        <v>14</v>
      </c>
      <c r="AC2281" s="3">
        <f t="shared" si="245"/>
        <v>0</v>
      </c>
      <c r="AD2281" s="3">
        <f t="shared" si="246"/>
        <v>0</v>
      </c>
      <c r="AE2281" s="3">
        <f t="shared" si="247"/>
        <v>14</v>
      </c>
      <c r="AF2281" s="4" t="str">
        <f t="shared" si="248"/>
        <v/>
      </c>
      <c r="AG2281" s="4" t="str">
        <f t="shared" si="249"/>
        <v>Pass</v>
      </c>
      <c r="AH2281" s="3">
        <f t="shared" si="250"/>
        <v>1</v>
      </c>
      <c r="AI2281" s="3" t="str">
        <f t="shared" si="251"/>
        <v>Đủ Điều kiện dự thi</v>
      </c>
      <c r="AJ2281" t="e">
        <f>VLOOKUP(A2281,'DSSV VIE1016'!$B$2:$D$55,3,0)</f>
        <v>#N/A</v>
      </c>
    </row>
    <row r="2282" spans="1:36" x14ac:dyDescent="0.35">
      <c r="A2282" t="s">
        <v>7333</v>
      </c>
      <c r="B2282" t="s">
        <v>7334</v>
      </c>
      <c r="C2282" t="s">
        <v>7335</v>
      </c>
      <c r="D2282">
        <v>3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 t="s">
        <v>15</v>
      </c>
      <c r="W2282" t="s">
        <v>16</v>
      </c>
      <c r="X2282" t="s">
        <v>17</v>
      </c>
      <c r="Y2282" t="s">
        <v>17</v>
      </c>
      <c r="Z2282" t="s">
        <v>16</v>
      </c>
      <c r="AA2282" t="s">
        <v>18</v>
      </c>
      <c r="AB2282" s="3">
        <v>14</v>
      </c>
      <c r="AC2282" s="3">
        <f t="shared" si="245"/>
        <v>0</v>
      </c>
      <c r="AD2282" s="3">
        <f t="shared" si="246"/>
        <v>0</v>
      </c>
      <c r="AE2282" s="3">
        <f t="shared" si="247"/>
        <v>14</v>
      </c>
      <c r="AF2282" s="4" t="str">
        <f t="shared" si="248"/>
        <v/>
      </c>
      <c r="AG2282" s="4" t="str">
        <f t="shared" si="249"/>
        <v>Pass</v>
      </c>
      <c r="AH2282" s="3">
        <f t="shared" si="250"/>
        <v>1</v>
      </c>
      <c r="AI2282" s="3" t="str">
        <f t="shared" si="251"/>
        <v>Đủ Điều kiện dự thi</v>
      </c>
      <c r="AJ2282" t="e">
        <f>VLOOKUP(A2282,'DSSV VIE1016'!$B$2:$D$55,3,0)</f>
        <v>#N/A</v>
      </c>
    </row>
    <row r="2283" spans="1:36" x14ac:dyDescent="0.35">
      <c r="A2283" t="s">
        <v>7336</v>
      </c>
      <c r="B2283" t="s">
        <v>7337</v>
      </c>
      <c r="C2283" t="s">
        <v>7338</v>
      </c>
      <c r="D2283">
        <v>2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 t="s">
        <v>14</v>
      </c>
      <c r="U2283">
        <v>1</v>
      </c>
      <c r="V2283" t="s">
        <v>15</v>
      </c>
      <c r="W2283" t="s">
        <v>16</v>
      </c>
      <c r="X2283" t="s">
        <v>17</v>
      </c>
      <c r="Y2283" t="s">
        <v>17</v>
      </c>
      <c r="Z2283" t="s">
        <v>16</v>
      </c>
      <c r="AA2283" t="s">
        <v>18</v>
      </c>
      <c r="AB2283" s="3">
        <v>14</v>
      </c>
      <c r="AC2283" s="3">
        <f t="shared" si="245"/>
        <v>0</v>
      </c>
      <c r="AD2283" s="3">
        <f t="shared" si="246"/>
        <v>0</v>
      </c>
      <c r="AE2283" s="3">
        <f t="shared" si="247"/>
        <v>14</v>
      </c>
      <c r="AF2283" s="4" t="str">
        <f t="shared" si="248"/>
        <v/>
      </c>
      <c r="AG2283" s="4" t="str">
        <f t="shared" si="249"/>
        <v>Pass</v>
      </c>
      <c r="AH2283" s="3">
        <f t="shared" si="250"/>
        <v>0</v>
      </c>
      <c r="AI2283" s="3" t="str">
        <f t="shared" si="251"/>
        <v>Fail</v>
      </c>
      <c r="AJ2283" t="e">
        <f>VLOOKUP(A2283,'DSSV VIE1016'!$B$2:$D$55,3,0)</f>
        <v>#N/A</v>
      </c>
    </row>
    <row r="2284" spans="1:36" x14ac:dyDescent="0.35">
      <c r="A2284" t="s">
        <v>7339</v>
      </c>
      <c r="B2284" t="s">
        <v>7340</v>
      </c>
      <c r="C2284" t="s">
        <v>7341</v>
      </c>
      <c r="D2284">
        <v>0.5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 t="s">
        <v>14</v>
      </c>
      <c r="M2284" t="s">
        <v>14</v>
      </c>
      <c r="N2284" t="s">
        <v>14</v>
      </c>
      <c r="O2284" t="s">
        <v>14</v>
      </c>
      <c r="P2284" t="s">
        <v>14</v>
      </c>
      <c r="Q2284" t="s">
        <v>14</v>
      </c>
      <c r="R2284" t="s">
        <v>14</v>
      </c>
      <c r="S2284">
        <v>0.5</v>
      </c>
      <c r="T2284" t="s">
        <v>14</v>
      </c>
      <c r="U2284" t="s">
        <v>14</v>
      </c>
      <c r="V2284" t="s">
        <v>15</v>
      </c>
      <c r="W2284" t="s">
        <v>16</v>
      </c>
      <c r="X2284" t="s">
        <v>17</v>
      </c>
      <c r="Y2284" t="s">
        <v>17</v>
      </c>
      <c r="Z2284" t="s">
        <v>16</v>
      </c>
      <c r="AA2284" t="s">
        <v>18</v>
      </c>
      <c r="AB2284" s="3">
        <v>14</v>
      </c>
      <c r="AC2284" s="3">
        <f t="shared" si="245"/>
        <v>7</v>
      </c>
      <c r="AD2284" s="3">
        <f t="shared" si="246"/>
        <v>0</v>
      </c>
      <c r="AE2284" s="3">
        <f t="shared" si="247"/>
        <v>7</v>
      </c>
      <c r="AF2284" s="4" t="str">
        <f t="shared" si="248"/>
        <v/>
      </c>
      <c r="AG2284" s="4" t="str">
        <f t="shared" si="249"/>
        <v>Fail</v>
      </c>
      <c r="AH2284" s="3">
        <f t="shared" si="250"/>
        <v>0</v>
      </c>
      <c r="AI2284" s="3" t="str">
        <f t="shared" si="251"/>
        <v>Fail</v>
      </c>
      <c r="AJ2284" t="e">
        <f>VLOOKUP(A2284,'DSSV VIE1016'!$B$2:$D$55,3,0)</f>
        <v>#N/A</v>
      </c>
    </row>
    <row r="2285" spans="1:36" x14ac:dyDescent="0.35">
      <c r="A2285" t="s">
        <v>7342</v>
      </c>
      <c r="B2285" t="s">
        <v>7343</v>
      </c>
      <c r="C2285" t="s">
        <v>7344</v>
      </c>
      <c r="D2285">
        <v>1.42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0.93</v>
      </c>
      <c r="K2285" t="s">
        <v>14</v>
      </c>
      <c r="L2285" t="s">
        <v>14</v>
      </c>
      <c r="M2285" t="s">
        <v>14</v>
      </c>
      <c r="N2285" t="s">
        <v>14</v>
      </c>
      <c r="O2285" t="s">
        <v>14</v>
      </c>
      <c r="P2285" t="s">
        <v>14</v>
      </c>
      <c r="Q2285" t="s">
        <v>14</v>
      </c>
      <c r="R2285" t="s">
        <v>14</v>
      </c>
      <c r="S2285">
        <v>0.423571428571</v>
      </c>
      <c r="T2285">
        <v>1</v>
      </c>
      <c r="U2285" t="s">
        <v>14</v>
      </c>
      <c r="V2285" t="s">
        <v>15</v>
      </c>
      <c r="W2285" t="s">
        <v>16</v>
      </c>
      <c r="X2285" t="s">
        <v>17</v>
      </c>
      <c r="Y2285" t="s">
        <v>17</v>
      </c>
      <c r="Z2285" t="s">
        <v>16</v>
      </c>
      <c r="AA2285" t="s">
        <v>18</v>
      </c>
      <c r="AB2285" s="3">
        <v>14</v>
      </c>
      <c r="AC2285" s="3">
        <f t="shared" si="245"/>
        <v>8</v>
      </c>
      <c r="AD2285" s="3">
        <f t="shared" si="246"/>
        <v>1</v>
      </c>
      <c r="AE2285" s="3">
        <f t="shared" si="247"/>
        <v>5</v>
      </c>
      <c r="AF2285" s="4" t="str">
        <f t="shared" si="248"/>
        <v/>
      </c>
      <c r="AG2285" s="4" t="str">
        <f t="shared" si="249"/>
        <v>Fail</v>
      </c>
      <c r="AH2285" s="3">
        <f t="shared" si="250"/>
        <v>1</v>
      </c>
      <c r="AI2285" s="3" t="str">
        <f t="shared" si="251"/>
        <v>Fail</v>
      </c>
      <c r="AJ2285" t="e">
        <f>VLOOKUP(A2285,'DSSV VIE1016'!$B$2:$D$55,3,0)</f>
        <v>#N/A</v>
      </c>
    </row>
    <row r="2286" spans="1:36" x14ac:dyDescent="0.35">
      <c r="A2286" t="s">
        <v>7345</v>
      </c>
      <c r="B2286" t="s">
        <v>7346</v>
      </c>
      <c r="C2286" t="s">
        <v>7347</v>
      </c>
      <c r="D2286">
        <v>2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0.93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0.995</v>
      </c>
      <c r="T2286" t="s">
        <v>14</v>
      </c>
      <c r="U2286">
        <v>1</v>
      </c>
      <c r="V2286" t="s">
        <v>15</v>
      </c>
      <c r="W2286" t="s">
        <v>16</v>
      </c>
      <c r="X2286" t="s">
        <v>17</v>
      </c>
      <c r="Y2286" t="s">
        <v>17</v>
      </c>
      <c r="Z2286" t="s">
        <v>16</v>
      </c>
      <c r="AA2286" t="s">
        <v>18</v>
      </c>
      <c r="AB2286" s="3">
        <v>14</v>
      </c>
      <c r="AC2286" s="3">
        <f t="shared" si="245"/>
        <v>0</v>
      </c>
      <c r="AD2286" s="3">
        <f t="shared" si="246"/>
        <v>1</v>
      </c>
      <c r="AE2286" s="3">
        <f t="shared" si="247"/>
        <v>13</v>
      </c>
      <c r="AF2286" s="4" t="str">
        <f t="shared" si="248"/>
        <v/>
      </c>
      <c r="AG2286" s="4" t="str">
        <f t="shared" si="249"/>
        <v>Fail</v>
      </c>
      <c r="AH2286" s="3">
        <f t="shared" si="250"/>
        <v>0</v>
      </c>
      <c r="AI2286" s="3" t="str">
        <f t="shared" si="251"/>
        <v>Fail</v>
      </c>
      <c r="AJ2286" t="e">
        <f>VLOOKUP(A2286,'DSSV VIE1016'!$B$2:$D$55,3,0)</f>
        <v>#N/A</v>
      </c>
    </row>
    <row r="2287" spans="1:36" x14ac:dyDescent="0.35">
      <c r="A2287" t="s">
        <v>7348</v>
      </c>
      <c r="B2287" t="s">
        <v>7349</v>
      </c>
      <c r="C2287" t="s">
        <v>7350</v>
      </c>
      <c r="D2287">
        <v>3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 t="s">
        <v>15</v>
      </c>
      <c r="W2287" t="s">
        <v>16</v>
      </c>
      <c r="X2287" t="s">
        <v>17</v>
      </c>
      <c r="Y2287" t="s">
        <v>17</v>
      </c>
      <c r="Z2287" t="s">
        <v>16</v>
      </c>
      <c r="AA2287" t="s">
        <v>18</v>
      </c>
      <c r="AB2287" s="3">
        <v>14</v>
      </c>
      <c r="AC2287" s="3">
        <f t="shared" si="245"/>
        <v>0</v>
      </c>
      <c r="AD2287" s="3">
        <f t="shared" si="246"/>
        <v>0</v>
      </c>
      <c r="AE2287" s="3">
        <f t="shared" si="247"/>
        <v>14</v>
      </c>
      <c r="AF2287" s="4" t="str">
        <f t="shared" si="248"/>
        <v/>
      </c>
      <c r="AG2287" s="4" t="str">
        <f t="shared" si="249"/>
        <v>Pass</v>
      </c>
      <c r="AH2287" s="3">
        <f t="shared" si="250"/>
        <v>1</v>
      </c>
      <c r="AI2287" s="3" t="str">
        <f t="shared" si="251"/>
        <v>Đủ Điều kiện dự thi</v>
      </c>
      <c r="AJ2287" t="e">
        <f>VLOOKUP(A2287,'DSSV VIE1016'!$B$2:$D$55,3,0)</f>
        <v>#N/A</v>
      </c>
    </row>
    <row r="2288" spans="1:36" x14ac:dyDescent="0.35">
      <c r="A2288" t="s">
        <v>7351</v>
      </c>
      <c r="B2288" t="s">
        <v>7352</v>
      </c>
      <c r="C2288" t="s">
        <v>7353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 t="s">
        <v>14</v>
      </c>
      <c r="U2288" t="s">
        <v>14</v>
      </c>
      <c r="V2288" t="s">
        <v>15</v>
      </c>
      <c r="W2288" t="s">
        <v>16</v>
      </c>
      <c r="X2288" t="s">
        <v>17</v>
      </c>
      <c r="Y2288" t="s">
        <v>17</v>
      </c>
      <c r="Z2288" t="s">
        <v>16</v>
      </c>
      <c r="AA2288" t="s">
        <v>18</v>
      </c>
      <c r="AB2288" s="3">
        <v>14</v>
      </c>
      <c r="AC2288" s="3">
        <f t="shared" si="245"/>
        <v>0</v>
      </c>
      <c r="AD2288" s="3">
        <f t="shared" si="246"/>
        <v>0</v>
      </c>
      <c r="AE2288" s="3">
        <f t="shared" si="247"/>
        <v>14</v>
      </c>
      <c r="AF2288" s="4" t="str">
        <f t="shared" si="248"/>
        <v/>
      </c>
      <c r="AG2288" s="4" t="str">
        <f t="shared" si="249"/>
        <v>Pass</v>
      </c>
      <c r="AH2288" s="3">
        <f t="shared" si="250"/>
        <v>0</v>
      </c>
      <c r="AI2288" s="3" t="str">
        <f t="shared" si="251"/>
        <v>Fail</v>
      </c>
      <c r="AJ2288" t="e">
        <f>VLOOKUP(A2288,'DSSV VIE1016'!$B$2:$D$55,3,0)</f>
        <v>#N/A</v>
      </c>
    </row>
    <row r="2289" spans="1:36" x14ac:dyDescent="0.35">
      <c r="A2289" t="s">
        <v>7354</v>
      </c>
      <c r="B2289" t="s">
        <v>7355</v>
      </c>
      <c r="C2289" t="s">
        <v>7356</v>
      </c>
      <c r="D2289">
        <v>2.9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0.9</v>
      </c>
      <c r="U2289">
        <v>1</v>
      </c>
      <c r="V2289" t="s">
        <v>15</v>
      </c>
      <c r="W2289" t="s">
        <v>16</v>
      </c>
      <c r="X2289" t="s">
        <v>17</v>
      </c>
      <c r="Y2289" t="s">
        <v>17</v>
      </c>
      <c r="Z2289" t="s">
        <v>16</v>
      </c>
      <c r="AA2289" t="s">
        <v>18</v>
      </c>
      <c r="AB2289" s="3">
        <v>14</v>
      </c>
      <c r="AC2289" s="3">
        <f t="shared" si="245"/>
        <v>0</v>
      </c>
      <c r="AD2289" s="3">
        <f t="shared" si="246"/>
        <v>0</v>
      </c>
      <c r="AE2289" s="3">
        <f t="shared" si="247"/>
        <v>14</v>
      </c>
      <c r="AF2289" s="4" t="str">
        <f t="shared" si="248"/>
        <v/>
      </c>
      <c r="AG2289" s="4" t="str">
        <f t="shared" si="249"/>
        <v>Pass</v>
      </c>
      <c r="AH2289" s="3">
        <f t="shared" si="250"/>
        <v>1</v>
      </c>
      <c r="AI2289" s="3" t="str">
        <f t="shared" si="251"/>
        <v>Đủ Điều kiện dự thi</v>
      </c>
      <c r="AJ2289" t="e">
        <f>VLOOKUP(A2289,'DSSV VIE1016'!$B$2:$D$55,3,0)</f>
        <v>#N/A</v>
      </c>
    </row>
    <row r="2290" spans="1:36" x14ac:dyDescent="0.35">
      <c r="A2290" t="s">
        <v>7357</v>
      </c>
      <c r="B2290" t="s">
        <v>7358</v>
      </c>
      <c r="C2290" t="s">
        <v>7359</v>
      </c>
      <c r="D2290">
        <v>0.5</v>
      </c>
      <c r="E2290">
        <v>1</v>
      </c>
      <c r="F2290">
        <v>1</v>
      </c>
      <c r="G2290">
        <v>1</v>
      </c>
      <c r="H2290" t="s">
        <v>14</v>
      </c>
      <c r="I2290" t="s">
        <v>14</v>
      </c>
      <c r="J2290" t="s">
        <v>14</v>
      </c>
      <c r="K2290" t="s">
        <v>14</v>
      </c>
      <c r="L2290">
        <v>1</v>
      </c>
      <c r="M2290">
        <v>1</v>
      </c>
      <c r="N2290">
        <v>1</v>
      </c>
      <c r="O2290">
        <v>1</v>
      </c>
      <c r="P2290" t="s">
        <v>14</v>
      </c>
      <c r="Q2290" t="s">
        <v>14</v>
      </c>
      <c r="R2290" t="s">
        <v>14</v>
      </c>
      <c r="S2290">
        <v>0.5</v>
      </c>
      <c r="T2290" t="s">
        <v>14</v>
      </c>
      <c r="U2290" t="s">
        <v>14</v>
      </c>
      <c r="V2290" t="s">
        <v>15</v>
      </c>
      <c r="W2290" t="s">
        <v>16</v>
      </c>
      <c r="X2290" t="s">
        <v>17</v>
      </c>
      <c r="Y2290" t="s">
        <v>17</v>
      </c>
      <c r="Z2290" t="s">
        <v>16</v>
      </c>
      <c r="AA2290" t="s">
        <v>18</v>
      </c>
      <c r="AB2290" s="3">
        <v>14</v>
      </c>
      <c r="AC2290" s="3">
        <f t="shared" si="245"/>
        <v>7</v>
      </c>
      <c r="AD2290" s="3">
        <f t="shared" si="246"/>
        <v>0</v>
      </c>
      <c r="AE2290" s="3">
        <f t="shared" si="247"/>
        <v>7</v>
      </c>
      <c r="AF2290" s="4" t="str">
        <f t="shared" si="248"/>
        <v/>
      </c>
      <c r="AG2290" s="4" t="str">
        <f t="shared" si="249"/>
        <v>Fail</v>
      </c>
      <c r="AH2290" s="3">
        <f t="shared" si="250"/>
        <v>0</v>
      </c>
      <c r="AI2290" s="3" t="str">
        <f t="shared" si="251"/>
        <v>Fail</v>
      </c>
      <c r="AJ2290" t="e">
        <f>VLOOKUP(A2290,'DSSV VIE1016'!$B$2:$D$55,3,0)</f>
        <v>#N/A</v>
      </c>
    </row>
    <row r="2291" spans="1:36" x14ac:dyDescent="0.35">
      <c r="A2291" t="s">
        <v>7360</v>
      </c>
      <c r="B2291" t="s">
        <v>418</v>
      </c>
      <c r="C2291" t="s">
        <v>419</v>
      </c>
      <c r="D2291">
        <v>3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 t="s">
        <v>15</v>
      </c>
      <c r="W2291" t="s">
        <v>16</v>
      </c>
      <c r="X2291" t="s">
        <v>17</v>
      </c>
      <c r="Y2291" t="s">
        <v>17</v>
      </c>
      <c r="Z2291" t="s">
        <v>16</v>
      </c>
      <c r="AA2291" t="s">
        <v>18</v>
      </c>
      <c r="AB2291" s="3">
        <v>14</v>
      </c>
      <c r="AC2291" s="3">
        <f t="shared" si="245"/>
        <v>0</v>
      </c>
      <c r="AD2291" s="3">
        <f t="shared" si="246"/>
        <v>0</v>
      </c>
      <c r="AE2291" s="3">
        <f t="shared" si="247"/>
        <v>14</v>
      </c>
      <c r="AF2291" s="4" t="str">
        <f t="shared" si="248"/>
        <v/>
      </c>
      <c r="AG2291" s="4" t="str">
        <f t="shared" si="249"/>
        <v>Pass</v>
      </c>
      <c r="AH2291" s="3">
        <f t="shared" si="250"/>
        <v>1</v>
      </c>
      <c r="AI2291" s="3" t="str">
        <f t="shared" si="251"/>
        <v>Đủ Điều kiện dự thi</v>
      </c>
      <c r="AJ2291" t="e">
        <f>VLOOKUP(A2291,'DSSV VIE1016'!$B$2:$D$55,3,0)</f>
        <v>#N/A</v>
      </c>
    </row>
    <row r="2292" spans="1:36" x14ac:dyDescent="0.35">
      <c r="A2292" t="s">
        <v>7361</v>
      </c>
      <c r="B2292" t="s">
        <v>238</v>
      </c>
      <c r="C2292" t="s">
        <v>239</v>
      </c>
      <c r="D2292">
        <v>2.8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0.8</v>
      </c>
      <c r="U2292">
        <v>1</v>
      </c>
      <c r="V2292" t="s">
        <v>15</v>
      </c>
      <c r="W2292" t="s">
        <v>16</v>
      </c>
      <c r="X2292" t="s">
        <v>17</v>
      </c>
      <c r="Y2292" t="s">
        <v>17</v>
      </c>
      <c r="Z2292" t="s">
        <v>16</v>
      </c>
      <c r="AA2292" t="s">
        <v>18</v>
      </c>
      <c r="AB2292" s="3">
        <v>14</v>
      </c>
      <c r="AC2292" s="3">
        <f t="shared" si="245"/>
        <v>0</v>
      </c>
      <c r="AD2292" s="3">
        <f t="shared" si="246"/>
        <v>0</v>
      </c>
      <c r="AE2292" s="3">
        <f t="shared" si="247"/>
        <v>14</v>
      </c>
      <c r="AF2292" s="4" t="str">
        <f t="shared" si="248"/>
        <v/>
      </c>
      <c r="AG2292" s="4" t="str">
        <f t="shared" si="249"/>
        <v>Pass</v>
      </c>
      <c r="AH2292" s="3">
        <f t="shared" si="250"/>
        <v>1</v>
      </c>
      <c r="AI2292" s="3" t="str">
        <f t="shared" si="251"/>
        <v>Đủ Điều kiện dự thi</v>
      </c>
      <c r="AJ2292" t="e">
        <f>VLOOKUP(A2292,'DSSV VIE1016'!$B$2:$D$55,3,0)</f>
        <v>#N/A</v>
      </c>
    </row>
    <row r="2293" spans="1:36" x14ac:dyDescent="0.35">
      <c r="A2293" t="s">
        <v>7362</v>
      </c>
      <c r="B2293" t="s">
        <v>398</v>
      </c>
      <c r="C2293" t="s">
        <v>399</v>
      </c>
      <c r="D2293">
        <v>3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1</v>
      </c>
      <c r="V2293" t="s">
        <v>15</v>
      </c>
      <c r="W2293" t="s">
        <v>16</v>
      </c>
      <c r="X2293" t="s">
        <v>17</v>
      </c>
      <c r="Y2293" t="s">
        <v>17</v>
      </c>
      <c r="Z2293" t="s">
        <v>16</v>
      </c>
      <c r="AA2293" t="s">
        <v>18</v>
      </c>
      <c r="AB2293" s="3">
        <v>14</v>
      </c>
      <c r="AC2293" s="3">
        <f t="shared" si="245"/>
        <v>0</v>
      </c>
      <c r="AD2293" s="3">
        <f t="shared" si="246"/>
        <v>0</v>
      </c>
      <c r="AE2293" s="3">
        <f t="shared" si="247"/>
        <v>14</v>
      </c>
      <c r="AF2293" s="4" t="str">
        <f t="shared" si="248"/>
        <v/>
      </c>
      <c r="AG2293" s="4" t="str">
        <f t="shared" si="249"/>
        <v>Pass</v>
      </c>
      <c r="AH2293" s="3">
        <f t="shared" si="250"/>
        <v>1</v>
      </c>
      <c r="AI2293" s="3" t="str">
        <f t="shared" si="251"/>
        <v>Đủ Điều kiện dự thi</v>
      </c>
      <c r="AJ2293" t="e">
        <f>VLOOKUP(A2293,'DSSV VIE1016'!$B$2:$D$55,3,0)</f>
        <v>#N/A</v>
      </c>
    </row>
    <row r="2294" spans="1:36" x14ac:dyDescent="0.35">
      <c r="A2294" t="s">
        <v>7363</v>
      </c>
      <c r="B2294" t="s">
        <v>330</v>
      </c>
      <c r="C2294" t="s">
        <v>331</v>
      </c>
      <c r="D2294">
        <v>0.43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 t="s">
        <v>14</v>
      </c>
      <c r="L2294" t="s">
        <v>14</v>
      </c>
      <c r="M2294" t="s">
        <v>14</v>
      </c>
      <c r="N2294" t="s">
        <v>14</v>
      </c>
      <c r="O2294" t="s">
        <v>14</v>
      </c>
      <c r="P2294" t="s">
        <v>14</v>
      </c>
      <c r="Q2294" t="s">
        <v>14</v>
      </c>
      <c r="R2294" t="s">
        <v>14</v>
      </c>
      <c r="S2294">
        <v>0.428571428571</v>
      </c>
      <c r="T2294" t="s">
        <v>14</v>
      </c>
      <c r="U2294" t="s">
        <v>14</v>
      </c>
      <c r="V2294" t="s">
        <v>15</v>
      </c>
      <c r="W2294" t="s">
        <v>16</v>
      </c>
      <c r="X2294" t="s">
        <v>17</v>
      </c>
      <c r="Y2294" t="s">
        <v>17</v>
      </c>
      <c r="Z2294" t="s">
        <v>16</v>
      </c>
      <c r="AA2294" t="s">
        <v>18</v>
      </c>
      <c r="AB2294" s="3">
        <v>14</v>
      </c>
      <c r="AC2294" s="3">
        <f t="shared" si="245"/>
        <v>8</v>
      </c>
      <c r="AD2294" s="3">
        <f t="shared" si="246"/>
        <v>0</v>
      </c>
      <c r="AE2294" s="3">
        <f t="shared" si="247"/>
        <v>6</v>
      </c>
      <c r="AF2294" s="4" t="str">
        <f t="shared" si="248"/>
        <v/>
      </c>
      <c r="AG2294" s="4" t="str">
        <f t="shared" si="249"/>
        <v>Fail</v>
      </c>
      <c r="AH2294" s="3">
        <f t="shared" si="250"/>
        <v>0</v>
      </c>
      <c r="AI2294" s="3" t="str">
        <f t="shared" si="251"/>
        <v>Fail</v>
      </c>
      <c r="AJ2294" t="e">
        <f>VLOOKUP(A2294,'DSSV VIE1016'!$B$2:$D$55,3,0)</f>
        <v>#N/A</v>
      </c>
    </row>
    <row r="2295" spans="1:36" x14ac:dyDescent="0.35">
      <c r="A2295" t="s">
        <v>7364</v>
      </c>
      <c r="B2295" t="s">
        <v>404</v>
      </c>
      <c r="C2295" t="s">
        <v>405</v>
      </c>
      <c r="D2295">
        <v>2.27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0.27</v>
      </c>
      <c r="V2295" t="s">
        <v>15</v>
      </c>
      <c r="W2295" t="s">
        <v>16</v>
      </c>
      <c r="X2295" t="s">
        <v>17</v>
      </c>
      <c r="Y2295" t="s">
        <v>17</v>
      </c>
      <c r="Z2295" t="s">
        <v>16</v>
      </c>
      <c r="AA2295" t="s">
        <v>18</v>
      </c>
      <c r="AB2295" s="3">
        <v>14</v>
      </c>
      <c r="AC2295" s="3">
        <f t="shared" si="245"/>
        <v>0</v>
      </c>
      <c r="AD2295" s="3">
        <f t="shared" si="246"/>
        <v>0</v>
      </c>
      <c r="AE2295" s="3">
        <f t="shared" si="247"/>
        <v>14</v>
      </c>
      <c r="AF2295" s="4" t="str">
        <f t="shared" si="248"/>
        <v/>
      </c>
      <c r="AG2295" s="4" t="str">
        <f t="shared" si="249"/>
        <v>Pass</v>
      </c>
      <c r="AH2295" s="3">
        <f t="shared" si="250"/>
        <v>1</v>
      </c>
      <c r="AI2295" s="3" t="str">
        <f t="shared" si="251"/>
        <v>Đủ Điều kiện dự thi</v>
      </c>
      <c r="AJ2295" t="e">
        <f>VLOOKUP(A2295,'DSSV VIE1016'!$B$2:$D$55,3,0)</f>
        <v>#N/A</v>
      </c>
    </row>
    <row r="2296" spans="1:36" x14ac:dyDescent="0.35">
      <c r="A2296" t="s">
        <v>7365</v>
      </c>
      <c r="B2296" t="s">
        <v>322</v>
      </c>
      <c r="C2296" t="s">
        <v>323</v>
      </c>
      <c r="D2296">
        <v>3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 t="s">
        <v>15</v>
      </c>
      <c r="W2296" t="s">
        <v>16</v>
      </c>
      <c r="X2296" t="s">
        <v>17</v>
      </c>
      <c r="Y2296" t="s">
        <v>17</v>
      </c>
      <c r="Z2296" t="s">
        <v>16</v>
      </c>
      <c r="AA2296" t="s">
        <v>18</v>
      </c>
      <c r="AB2296" s="3">
        <v>14</v>
      </c>
      <c r="AC2296" s="3">
        <f t="shared" si="245"/>
        <v>0</v>
      </c>
      <c r="AD2296" s="3">
        <f t="shared" si="246"/>
        <v>0</v>
      </c>
      <c r="AE2296" s="3">
        <f t="shared" si="247"/>
        <v>14</v>
      </c>
      <c r="AF2296" s="4" t="str">
        <f t="shared" si="248"/>
        <v/>
      </c>
      <c r="AG2296" s="4" t="str">
        <f t="shared" si="249"/>
        <v>Pass</v>
      </c>
      <c r="AH2296" s="3">
        <f t="shared" si="250"/>
        <v>1</v>
      </c>
      <c r="AI2296" s="3" t="str">
        <f t="shared" si="251"/>
        <v>Đủ Điều kiện dự thi</v>
      </c>
      <c r="AJ2296" t="e">
        <f>VLOOKUP(A2296,'DSSV VIE1016'!$B$2:$D$55,3,0)</f>
        <v>#N/A</v>
      </c>
    </row>
    <row r="2297" spans="1:36" x14ac:dyDescent="0.35">
      <c r="A2297" t="s">
        <v>7366</v>
      </c>
      <c r="B2297" t="s">
        <v>7367</v>
      </c>
      <c r="C2297" t="s">
        <v>7368</v>
      </c>
      <c r="D2297">
        <v>3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 t="s">
        <v>15</v>
      </c>
      <c r="W2297" t="s">
        <v>16</v>
      </c>
      <c r="X2297" t="s">
        <v>17</v>
      </c>
      <c r="Y2297" t="s">
        <v>17</v>
      </c>
      <c r="Z2297" t="s">
        <v>16</v>
      </c>
      <c r="AA2297" t="s">
        <v>18</v>
      </c>
      <c r="AB2297" s="3">
        <v>14</v>
      </c>
      <c r="AC2297" s="3">
        <f t="shared" si="245"/>
        <v>0</v>
      </c>
      <c r="AD2297" s="3">
        <f t="shared" si="246"/>
        <v>0</v>
      </c>
      <c r="AE2297" s="3">
        <f t="shared" si="247"/>
        <v>14</v>
      </c>
      <c r="AF2297" s="4" t="str">
        <f t="shared" si="248"/>
        <v/>
      </c>
      <c r="AG2297" s="4" t="str">
        <f t="shared" si="249"/>
        <v>Pass</v>
      </c>
      <c r="AH2297" s="3">
        <f t="shared" si="250"/>
        <v>1</v>
      </c>
      <c r="AI2297" s="3" t="str">
        <f t="shared" si="251"/>
        <v>Đủ Điều kiện dự thi</v>
      </c>
      <c r="AJ2297" t="e">
        <f>VLOOKUP(A2297,'DSSV VIE1016'!$B$2:$D$55,3,0)</f>
        <v>#N/A</v>
      </c>
    </row>
    <row r="2298" spans="1:36" x14ac:dyDescent="0.35">
      <c r="A2298" t="s">
        <v>7369</v>
      </c>
      <c r="B2298" t="s">
        <v>434</v>
      </c>
      <c r="C2298" t="s">
        <v>435</v>
      </c>
      <c r="D2298">
        <v>0</v>
      </c>
      <c r="E2298" t="s">
        <v>14</v>
      </c>
      <c r="F2298" t="s">
        <v>14</v>
      </c>
      <c r="G2298" t="s">
        <v>14</v>
      </c>
      <c r="H2298" t="s">
        <v>14</v>
      </c>
      <c r="I2298" t="s">
        <v>14</v>
      </c>
      <c r="J2298" t="s">
        <v>14</v>
      </c>
      <c r="K2298" t="s">
        <v>14</v>
      </c>
      <c r="L2298" t="s">
        <v>14</v>
      </c>
      <c r="M2298" t="s">
        <v>14</v>
      </c>
      <c r="N2298" t="s">
        <v>14</v>
      </c>
      <c r="O2298" t="s">
        <v>14</v>
      </c>
      <c r="P2298" t="s">
        <v>14</v>
      </c>
      <c r="Q2298" t="s">
        <v>14</v>
      </c>
      <c r="R2298" t="s">
        <v>14</v>
      </c>
      <c r="S2298">
        <v>0</v>
      </c>
      <c r="T2298" t="s">
        <v>14</v>
      </c>
      <c r="U2298" t="s">
        <v>14</v>
      </c>
      <c r="V2298" t="s">
        <v>15</v>
      </c>
      <c r="W2298" t="s">
        <v>16</v>
      </c>
      <c r="X2298" t="s">
        <v>17</v>
      </c>
      <c r="Y2298" t="s">
        <v>17</v>
      </c>
      <c r="Z2298" t="s">
        <v>16</v>
      </c>
      <c r="AA2298" t="s">
        <v>18</v>
      </c>
      <c r="AB2298" s="3">
        <v>14</v>
      </c>
      <c r="AC2298" s="3">
        <f t="shared" si="245"/>
        <v>14</v>
      </c>
      <c r="AD2298" s="3">
        <f t="shared" si="246"/>
        <v>0</v>
      </c>
      <c r="AE2298" s="3">
        <f t="shared" si="247"/>
        <v>0</v>
      </c>
      <c r="AF2298" s="4" t="str">
        <f t="shared" si="248"/>
        <v>Chưa tham gia học lần nào</v>
      </c>
      <c r="AG2298" s="4" t="str">
        <f t="shared" si="249"/>
        <v>Fail</v>
      </c>
      <c r="AH2298" s="3">
        <f t="shared" si="250"/>
        <v>0</v>
      </c>
      <c r="AI2298" s="3" t="str">
        <f t="shared" si="251"/>
        <v>Fail</v>
      </c>
      <c r="AJ2298" t="e">
        <f>VLOOKUP(A2298,'DSSV VIE1016'!$B$2:$D$55,3,0)</f>
        <v>#N/A</v>
      </c>
    </row>
    <row r="2299" spans="1:36" x14ac:dyDescent="0.35">
      <c r="A2299" t="s">
        <v>7370</v>
      </c>
      <c r="B2299" t="s">
        <v>7371</v>
      </c>
      <c r="C2299" t="s">
        <v>7372</v>
      </c>
      <c r="D2299">
        <v>2.9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0.9</v>
      </c>
      <c r="U2299">
        <v>1</v>
      </c>
      <c r="V2299" t="s">
        <v>15</v>
      </c>
      <c r="W2299" t="s">
        <v>16</v>
      </c>
      <c r="X2299" t="s">
        <v>17</v>
      </c>
      <c r="Y2299" t="s">
        <v>17</v>
      </c>
      <c r="Z2299" t="s">
        <v>16</v>
      </c>
      <c r="AA2299" t="s">
        <v>18</v>
      </c>
      <c r="AB2299" s="3">
        <v>14</v>
      </c>
      <c r="AC2299" s="3">
        <f t="shared" si="245"/>
        <v>0</v>
      </c>
      <c r="AD2299" s="3">
        <f t="shared" si="246"/>
        <v>0</v>
      </c>
      <c r="AE2299" s="3">
        <f t="shared" si="247"/>
        <v>14</v>
      </c>
      <c r="AF2299" s="4" t="str">
        <f t="shared" si="248"/>
        <v/>
      </c>
      <c r="AG2299" s="4" t="str">
        <f t="shared" si="249"/>
        <v>Pass</v>
      </c>
      <c r="AH2299" s="3">
        <f t="shared" si="250"/>
        <v>1</v>
      </c>
      <c r="AI2299" s="3" t="str">
        <f t="shared" si="251"/>
        <v>Đủ Điều kiện dự thi</v>
      </c>
      <c r="AJ2299" t="e">
        <f>VLOOKUP(A2299,'DSSV VIE1016'!$B$2:$D$55,3,0)</f>
        <v>#N/A</v>
      </c>
    </row>
    <row r="2300" spans="1:36" x14ac:dyDescent="0.35">
      <c r="A2300" t="s">
        <v>7373</v>
      </c>
      <c r="B2300" t="s">
        <v>7374</v>
      </c>
      <c r="C2300" t="s">
        <v>7375</v>
      </c>
      <c r="D2300">
        <v>3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 t="s">
        <v>15</v>
      </c>
      <c r="W2300" t="s">
        <v>16</v>
      </c>
      <c r="X2300" t="s">
        <v>17</v>
      </c>
      <c r="Y2300" t="s">
        <v>17</v>
      </c>
      <c r="Z2300" t="s">
        <v>16</v>
      </c>
      <c r="AA2300" t="s">
        <v>18</v>
      </c>
      <c r="AB2300" s="3">
        <v>14</v>
      </c>
      <c r="AC2300" s="3">
        <f t="shared" si="245"/>
        <v>0</v>
      </c>
      <c r="AD2300" s="3">
        <f t="shared" si="246"/>
        <v>0</v>
      </c>
      <c r="AE2300" s="3">
        <f t="shared" si="247"/>
        <v>14</v>
      </c>
      <c r="AF2300" s="4" t="str">
        <f t="shared" si="248"/>
        <v/>
      </c>
      <c r="AG2300" s="4" t="str">
        <f t="shared" si="249"/>
        <v>Pass</v>
      </c>
      <c r="AH2300" s="3">
        <f t="shared" si="250"/>
        <v>1</v>
      </c>
      <c r="AI2300" s="3" t="str">
        <f t="shared" si="251"/>
        <v>Đủ Điều kiện dự thi</v>
      </c>
      <c r="AJ2300" t="e">
        <f>VLOOKUP(A2300,'DSSV VIE1016'!$B$2:$D$55,3,0)</f>
        <v>#N/A</v>
      </c>
    </row>
    <row r="2301" spans="1:36" x14ac:dyDescent="0.35">
      <c r="A2301" t="s">
        <v>7376</v>
      </c>
      <c r="B2301" t="s">
        <v>378</v>
      </c>
      <c r="C2301" t="s">
        <v>379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 t="s">
        <v>14</v>
      </c>
      <c r="U2301" t="s">
        <v>14</v>
      </c>
      <c r="V2301" t="s">
        <v>15</v>
      </c>
      <c r="W2301" t="s">
        <v>16</v>
      </c>
      <c r="X2301" t="s">
        <v>17</v>
      </c>
      <c r="Y2301" t="s">
        <v>17</v>
      </c>
      <c r="Z2301" t="s">
        <v>16</v>
      </c>
      <c r="AA2301" t="s">
        <v>18</v>
      </c>
      <c r="AB2301" s="3">
        <v>14</v>
      </c>
      <c r="AC2301" s="3">
        <f t="shared" si="245"/>
        <v>0</v>
      </c>
      <c r="AD2301" s="3">
        <f t="shared" si="246"/>
        <v>0</v>
      </c>
      <c r="AE2301" s="3">
        <f t="shared" si="247"/>
        <v>14</v>
      </c>
      <c r="AF2301" s="4" t="str">
        <f t="shared" si="248"/>
        <v/>
      </c>
      <c r="AG2301" s="4" t="str">
        <f t="shared" si="249"/>
        <v>Pass</v>
      </c>
      <c r="AH2301" s="3">
        <f t="shared" si="250"/>
        <v>0</v>
      </c>
      <c r="AI2301" s="3" t="str">
        <f t="shared" si="251"/>
        <v>Fail</v>
      </c>
      <c r="AJ2301" t="e">
        <f>VLOOKUP(A2301,'DSSV VIE1016'!$B$2:$D$55,3,0)</f>
        <v>#N/A</v>
      </c>
    </row>
    <row r="2302" spans="1:36" x14ac:dyDescent="0.35">
      <c r="A2302" t="s">
        <v>7377</v>
      </c>
      <c r="B2302" t="s">
        <v>222</v>
      </c>
      <c r="C2302" t="s">
        <v>223</v>
      </c>
      <c r="D2302">
        <v>0.21</v>
      </c>
      <c r="E2302">
        <v>1</v>
      </c>
      <c r="F2302">
        <v>1</v>
      </c>
      <c r="G2302">
        <v>1</v>
      </c>
      <c r="H2302" t="s">
        <v>14</v>
      </c>
      <c r="I2302" t="s">
        <v>14</v>
      </c>
      <c r="J2302" t="s">
        <v>14</v>
      </c>
      <c r="K2302" t="s">
        <v>14</v>
      </c>
      <c r="L2302" t="s">
        <v>14</v>
      </c>
      <c r="M2302" t="s">
        <v>14</v>
      </c>
      <c r="N2302" t="s">
        <v>14</v>
      </c>
      <c r="O2302" t="s">
        <v>14</v>
      </c>
      <c r="P2302" t="s">
        <v>14</v>
      </c>
      <c r="Q2302" t="s">
        <v>14</v>
      </c>
      <c r="R2302" t="s">
        <v>14</v>
      </c>
      <c r="S2302">
        <v>0.21428571428599999</v>
      </c>
      <c r="T2302" t="s">
        <v>14</v>
      </c>
      <c r="U2302" t="s">
        <v>14</v>
      </c>
      <c r="V2302" t="s">
        <v>15</v>
      </c>
      <c r="W2302" t="s">
        <v>16</v>
      </c>
      <c r="X2302" t="s">
        <v>17</v>
      </c>
      <c r="Y2302" t="s">
        <v>17</v>
      </c>
      <c r="Z2302" t="s">
        <v>16</v>
      </c>
      <c r="AA2302" t="s">
        <v>18</v>
      </c>
      <c r="AB2302" s="3">
        <v>14</v>
      </c>
      <c r="AC2302" s="3">
        <f t="shared" si="245"/>
        <v>11</v>
      </c>
      <c r="AD2302" s="3">
        <f t="shared" si="246"/>
        <v>0</v>
      </c>
      <c r="AE2302" s="3">
        <f t="shared" si="247"/>
        <v>3</v>
      </c>
      <c r="AF2302" s="4" t="str">
        <f t="shared" si="248"/>
        <v/>
      </c>
      <c r="AG2302" s="4" t="str">
        <f t="shared" si="249"/>
        <v>Fail</v>
      </c>
      <c r="AH2302" s="3">
        <f t="shared" si="250"/>
        <v>0</v>
      </c>
      <c r="AI2302" s="3" t="str">
        <f t="shared" si="251"/>
        <v>Fail</v>
      </c>
      <c r="AJ2302" t="e">
        <f>VLOOKUP(A2302,'DSSV VIE1016'!$B$2:$D$55,3,0)</f>
        <v>#N/A</v>
      </c>
    </row>
    <row r="2303" spans="1:36" x14ac:dyDescent="0.35">
      <c r="A2303" t="s">
        <v>7378</v>
      </c>
      <c r="B2303" t="s">
        <v>7379</v>
      </c>
      <c r="C2303" t="s">
        <v>7380</v>
      </c>
      <c r="D2303">
        <v>3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 t="s">
        <v>15</v>
      </c>
      <c r="W2303" t="s">
        <v>16</v>
      </c>
      <c r="X2303" t="s">
        <v>17</v>
      </c>
      <c r="Y2303" t="s">
        <v>17</v>
      </c>
      <c r="Z2303" t="s">
        <v>16</v>
      </c>
      <c r="AA2303" t="s">
        <v>18</v>
      </c>
      <c r="AB2303" s="3">
        <v>14</v>
      </c>
      <c r="AC2303" s="3">
        <f t="shared" si="245"/>
        <v>0</v>
      </c>
      <c r="AD2303" s="3">
        <f t="shared" si="246"/>
        <v>0</v>
      </c>
      <c r="AE2303" s="3">
        <f t="shared" si="247"/>
        <v>14</v>
      </c>
      <c r="AF2303" s="4" t="str">
        <f t="shared" si="248"/>
        <v/>
      </c>
      <c r="AG2303" s="4" t="str">
        <f t="shared" si="249"/>
        <v>Pass</v>
      </c>
      <c r="AH2303" s="3">
        <f t="shared" si="250"/>
        <v>1</v>
      </c>
      <c r="AI2303" s="3" t="str">
        <f t="shared" si="251"/>
        <v>Đủ Điều kiện dự thi</v>
      </c>
      <c r="AJ2303" t="e">
        <f>VLOOKUP(A2303,'DSSV VIE1016'!$B$2:$D$55,3,0)</f>
        <v>#N/A</v>
      </c>
    </row>
    <row r="2304" spans="1:36" x14ac:dyDescent="0.35">
      <c r="A2304" t="s">
        <v>7381</v>
      </c>
      <c r="B2304" t="s">
        <v>410</v>
      </c>
      <c r="C2304" t="s">
        <v>411</v>
      </c>
      <c r="D2304">
        <v>2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 t="s">
        <v>14</v>
      </c>
      <c r="V2304" t="s">
        <v>15</v>
      </c>
      <c r="W2304" t="s">
        <v>16</v>
      </c>
      <c r="X2304" t="s">
        <v>17</v>
      </c>
      <c r="Y2304" t="s">
        <v>17</v>
      </c>
      <c r="Z2304" t="s">
        <v>16</v>
      </c>
      <c r="AA2304" t="s">
        <v>18</v>
      </c>
      <c r="AB2304" s="3">
        <v>14</v>
      </c>
      <c r="AC2304" s="3">
        <f t="shared" si="245"/>
        <v>0</v>
      </c>
      <c r="AD2304" s="3">
        <f t="shared" si="246"/>
        <v>0</v>
      </c>
      <c r="AE2304" s="3">
        <f t="shared" si="247"/>
        <v>14</v>
      </c>
      <c r="AF2304" s="4" t="str">
        <f t="shared" si="248"/>
        <v/>
      </c>
      <c r="AG2304" s="4" t="str">
        <f t="shared" si="249"/>
        <v>Pass</v>
      </c>
      <c r="AH2304" s="3">
        <f t="shared" si="250"/>
        <v>1</v>
      </c>
      <c r="AI2304" s="3" t="str">
        <f t="shared" si="251"/>
        <v>Đủ Điều kiện dự thi</v>
      </c>
      <c r="AJ2304" t="e">
        <f>VLOOKUP(A2304,'DSSV VIE1016'!$B$2:$D$55,3,0)</f>
        <v>#N/A</v>
      </c>
    </row>
    <row r="2305" spans="1:36" x14ac:dyDescent="0.35">
      <c r="A2305" t="s">
        <v>7382</v>
      </c>
      <c r="B2305" t="s">
        <v>7383</v>
      </c>
      <c r="C2305" t="s">
        <v>7384</v>
      </c>
      <c r="D2305">
        <v>2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 t="s">
        <v>14</v>
      </c>
      <c r="V2305" t="s">
        <v>15</v>
      </c>
      <c r="W2305" t="s">
        <v>16</v>
      </c>
      <c r="X2305" t="s">
        <v>17</v>
      </c>
      <c r="Y2305" t="s">
        <v>17</v>
      </c>
      <c r="Z2305" t="s">
        <v>16</v>
      </c>
      <c r="AA2305" t="s">
        <v>18</v>
      </c>
      <c r="AB2305" s="3">
        <v>14</v>
      </c>
      <c r="AC2305" s="3">
        <f t="shared" si="245"/>
        <v>0</v>
      </c>
      <c r="AD2305" s="3">
        <f t="shared" si="246"/>
        <v>0</v>
      </c>
      <c r="AE2305" s="3">
        <f t="shared" si="247"/>
        <v>14</v>
      </c>
      <c r="AF2305" s="4" t="str">
        <f t="shared" si="248"/>
        <v/>
      </c>
      <c r="AG2305" s="4" t="str">
        <f t="shared" si="249"/>
        <v>Pass</v>
      </c>
      <c r="AH2305" s="3">
        <f t="shared" si="250"/>
        <v>1</v>
      </c>
      <c r="AI2305" s="3" t="str">
        <f t="shared" si="251"/>
        <v>Đủ Điều kiện dự thi</v>
      </c>
      <c r="AJ2305" t="e">
        <f>VLOOKUP(A2305,'DSSV VIE1016'!$B$2:$D$55,3,0)</f>
        <v>#N/A</v>
      </c>
    </row>
    <row r="2306" spans="1:36" x14ac:dyDescent="0.35">
      <c r="A2306" t="s">
        <v>7385</v>
      </c>
      <c r="B2306" t="s">
        <v>7386</v>
      </c>
      <c r="C2306" t="s">
        <v>7387</v>
      </c>
      <c r="D2306">
        <v>3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 t="s">
        <v>15</v>
      </c>
      <c r="W2306" t="s">
        <v>16</v>
      </c>
      <c r="X2306" t="s">
        <v>17</v>
      </c>
      <c r="Y2306" t="s">
        <v>17</v>
      </c>
      <c r="Z2306" t="s">
        <v>16</v>
      </c>
      <c r="AA2306" t="s">
        <v>18</v>
      </c>
      <c r="AB2306" s="3">
        <v>14</v>
      </c>
      <c r="AC2306" s="3">
        <f t="shared" si="245"/>
        <v>0</v>
      </c>
      <c r="AD2306" s="3">
        <f t="shared" si="246"/>
        <v>0</v>
      </c>
      <c r="AE2306" s="3">
        <f t="shared" si="247"/>
        <v>14</v>
      </c>
      <c r="AF2306" s="4" t="str">
        <f t="shared" si="248"/>
        <v/>
      </c>
      <c r="AG2306" s="4" t="str">
        <f t="shared" si="249"/>
        <v>Pass</v>
      </c>
      <c r="AH2306" s="3">
        <f t="shared" si="250"/>
        <v>1</v>
      </c>
      <c r="AI2306" s="3" t="str">
        <f t="shared" si="251"/>
        <v>Đủ Điều kiện dự thi</v>
      </c>
      <c r="AJ2306" t="e">
        <f>VLOOKUP(A2306,'DSSV VIE1016'!$B$2:$D$55,3,0)</f>
        <v>#N/A</v>
      </c>
    </row>
    <row r="2307" spans="1:36" x14ac:dyDescent="0.35">
      <c r="A2307" t="s">
        <v>7388</v>
      </c>
      <c r="B2307" t="s">
        <v>7389</v>
      </c>
      <c r="C2307" t="s">
        <v>7390</v>
      </c>
      <c r="D2307">
        <v>3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 t="s">
        <v>15</v>
      </c>
      <c r="W2307" t="s">
        <v>16</v>
      </c>
      <c r="X2307" t="s">
        <v>17</v>
      </c>
      <c r="Y2307" t="s">
        <v>17</v>
      </c>
      <c r="Z2307" t="s">
        <v>16</v>
      </c>
      <c r="AA2307" t="s">
        <v>18</v>
      </c>
      <c r="AB2307" s="3">
        <v>14</v>
      </c>
      <c r="AC2307" s="3">
        <f t="shared" ref="AC2307:AC2370" si="252">COUNTIF(E2307:R2307,"Not Attempted")</f>
        <v>0</v>
      </c>
      <c r="AD2307" s="3">
        <f t="shared" ref="AD2307:AD2370" si="253">AB2307-AC2307-AE2307</f>
        <v>0</v>
      </c>
      <c r="AE2307" s="3">
        <f t="shared" ref="AE2307:AE2370" si="254">COUNTIF(E2307:R2307,1)</f>
        <v>14</v>
      </c>
      <c r="AF2307" s="4" t="str">
        <f t="shared" ref="AF2307:AF2370" si="255">IF(AC2307=14,"Chưa tham gia học lần nào","")</f>
        <v/>
      </c>
      <c r="AG2307" s="4" t="str">
        <f t="shared" ref="AG2307:AG2370" si="256">IF(AND(MIN(E2307:R2307)&gt;=1,COUNT(E2307:R2307)=COUNTA(E2307:R2307)),"Pass","Fail")</f>
        <v>Pass</v>
      </c>
      <c r="AH2307" s="3">
        <f t="shared" ref="AH2307:AH2370" si="257">COUNT(T2307,"&gt;=0.5")</f>
        <v>1</v>
      </c>
      <c r="AI2307" s="3" t="str">
        <f t="shared" ref="AI2307:AI2370" si="258">IF(AND(AG2307="Pass",AH2307&gt;=0.5),"Đủ Điều kiện dự thi","Fail")</f>
        <v>Đủ Điều kiện dự thi</v>
      </c>
      <c r="AJ2307" t="e">
        <f>VLOOKUP(A2307,'DSSV VIE1016'!$B$2:$D$55,3,0)</f>
        <v>#N/A</v>
      </c>
    </row>
    <row r="2308" spans="1:36" x14ac:dyDescent="0.35">
      <c r="A2308" t="s">
        <v>7391</v>
      </c>
      <c r="B2308" t="s">
        <v>394</v>
      </c>
      <c r="C2308" t="s">
        <v>395</v>
      </c>
      <c r="D2308">
        <v>3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 t="s">
        <v>15</v>
      </c>
      <c r="W2308" t="s">
        <v>16</v>
      </c>
      <c r="X2308" t="s">
        <v>17</v>
      </c>
      <c r="Y2308" t="s">
        <v>17</v>
      </c>
      <c r="Z2308" t="s">
        <v>16</v>
      </c>
      <c r="AA2308" t="s">
        <v>18</v>
      </c>
      <c r="AB2308" s="3">
        <v>14</v>
      </c>
      <c r="AC2308" s="3">
        <f t="shared" si="252"/>
        <v>0</v>
      </c>
      <c r="AD2308" s="3">
        <f t="shared" si="253"/>
        <v>0</v>
      </c>
      <c r="AE2308" s="3">
        <f t="shared" si="254"/>
        <v>14</v>
      </c>
      <c r="AF2308" s="4" t="str">
        <f t="shared" si="255"/>
        <v/>
      </c>
      <c r="AG2308" s="4" t="str">
        <f t="shared" si="256"/>
        <v>Pass</v>
      </c>
      <c r="AH2308" s="3">
        <f t="shared" si="257"/>
        <v>1</v>
      </c>
      <c r="AI2308" s="3" t="str">
        <f t="shared" si="258"/>
        <v>Đủ Điều kiện dự thi</v>
      </c>
      <c r="AJ2308" t="e">
        <f>VLOOKUP(A2308,'DSSV VIE1016'!$B$2:$D$55,3,0)</f>
        <v>#N/A</v>
      </c>
    </row>
    <row r="2309" spans="1:36" x14ac:dyDescent="0.35">
      <c r="A2309" t="s">
        <v>7392</v>
      </c>
      <c r="B2309" t="s">
        <v>392</v>
      </c>
      <c r="C2309" t="s">
        <v>393</v>
      </c>
      <c r="D2309">
        <v>1.9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0.9</v>
      </c>
      <c r="U2309" t="s">
        <v>14</v>
      </c>
      <c r="V2309" t="s">
        <v>15</v>
      </c>
      <c r="W2309" t="s">
        <v>16</v>
      </c>
      <c r="X2309" t="s">
        <v>17</v>
      </c>
      <c r="Y2309" t="s">
        <v>17</v>
      </c>
      <c r="Z2309" t="s">
        <v>16</v>
      </c>
      <c r="AA2309" t="s">
        <v>18</v>
      </c>
      <c r="AB2309" s="3">
        <v>14</v>
      </c>
      <c r="AC2309" s="3">
        <f t="shared" si="252"/>
        <v>0</v>
      </c>
      <c r="AD2309" s="3">
        <f t="shared" si="253"/>
        <v>0</v>
      </c>
      <c r="AE2309" s="3">
        <f t="shared" si="254"/>
        <v>14</v>
      </c>
      <c r="AF2309" s="4" t="str">
        <f t="shared" si="255"/>
        <v/>
      </c>
      <c r="AG2309" s="4" t="str">
        <f t="shared" si="256"/>
        <v>Pass</v>
      </c>
      <c r="AH2309" s="3">
        <f t="shared" si="257"/>
        <v>1</v>
      </c>
      <c r="AI2309" s="3" t="str">
        <f t="shared" si="258"/>
        <v>Đủ Điều kiện dự thi</v>
      </c>
      <c r="AJ2309" t="e">
        <f>VLOOKUP(A2309,'DSSV VIE1016'!$B$2:$D$55,3,0)</f>
        <v>#N/A</v>
      </c>
    </row>
    <row r="2310" spans="1:36" x14ac:dyDescent="0.35">
      <c r="A2310" t="s">
        <v>7393</v>
      </c>
      <c r="B2310" t="s">
        <v>436</v>
      </c>
      <c r="C2310" t="s">
        <v>437</v>
      </c>
      <c r="D2310">
        <v>2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 t="s">
        <v>14</v>
      </c>
      <c r="U2310">
        <v>1</v>
      </c>
      <c r="V2310" t="s">
        <v>15</v>
      </c>
      <c r="W2310" t="s">
        <v>16</v>
      </c>
      <c r="X2310" t="s">
        <v>17</v>
      </c>
      <c r="Y2310" t="s">
        <v>17</v>
      </c>
      <c r="Z2310" t="s">
        <v>16</v>
      </c>
      <c r="AA2310" t="s">
        <v>18</v>
      </c>
      <c r="AB2310" s="3">
        <v>14</v>
      </c>
      <c r="AC2310" s="3">
        <f t="shared" si="252"/>
        <v>0</v>
      </c>
      <c r="AD2310" s="3">
        <f t="shared" si="253"/>
        <v>0</v>
      </c>
      <c r="AE2310" s="3">
        <f t="shared" si="254"/>
        <v>14</v>
      </c>
      <c r="AF2310" s="4" t="str">
        <f t="shared" si="255"/>
        <v/>
      </c>
      <c r="AG2310" s="4" t="str">
        <f t="shared" si="256"/>
        <v>Pass</v>
      </c>
      <c r="AH2310" s="3">
        <f t="shared" si="257"/>
        <v>0</v>
      </c>
      <c r="AI2310" s="3" t="str">
        <f t="shared" si="258"/>
        <v>Fail</v>
      </c>
      <c r="AJ2310" t="e">
        <f>VLOOKUP(A2310,'DSSV VIE1016'!$B$2:$D$55,3,0)</f>
        <v>#N/A</v>
      </c>
    </row>
    <row r="2311" spans="1:36" x14ac:dyDescent="0.35">
      <c r="A2311" t="s">
        <v>7394</v>
      </c>
      <c r="B2311" t="s">
        <v>7395</v>
      </c>
      <c r="C2311" t="s">
        <v>7396</v>
      </c>
      <c r="D2311">
        <v>1.9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0.9</v>
      </c>
      <c r="U2311" t="s">
        <v>14</v>
      </c>
      <c r="V2311" t="s">
        <v>15</v>
      </c>
      <c r="W2311" t="s">
        <v>16</v>
      </c>
      <c r="X2311" t="s">
        <v>17</v>
      </c>
      <c r="Y2311" t="s">
        <v>17</v>
      </c>
      <c r="Z2311" t="s">
        <v>16</v>
      </c>
      <c r="AA2311" t="s">
        <v>18</v>
      </c>
      <c r="AB2311" s="3">
        <v>14</v>
      </c>
      <c r="AC2311" s="3">
        <f t="shared" si="252"/>
        <v>0</v>
      </c>
      <c r="AD2311" s="3">
        <f t="shared" si="253"/>
        <v>0</v>
      </c>
      <c r="AE2311" s="3">
        <f t="shared" si="254"/>
        <v>14</v>
      </c>
      <c r="AF2311" s="4" t="str">
        <f t="shared" si="255"/>
        <v/>
      </c>
      <c r="AG2311" s="4" t="str">
        <f t="shared" si="256"/>
        <v>Pass</v>
      </c>
      <c r="AH2311" s="3">
        <f t="shared" si="257"/>
        <v>1</v>
      </c>
      <c r="AI2311" s="3" t="str">
        <f t="shared" si="258"/>
        <v>Đủ Điều kiện dự thi</v>
      </c>
      <c r="AJ2311" t="e">
        <f>VLOOKUP(A2311,'DSSV VIE1016'!$B$2:$D$55,3,0)</f>
        <v>#N/A</v>
      </c>
    </row>
    <row r="2312" spans="1:36" x14ac:dyDescent="0.35">
      <c r="A2312" t="s">
        <v>7397</v>
      </c>
      <c r="B2312" t="s">
        <v>318</v>
      </c>
      <c r="C2312" t="s">
        <v>319</v>
      </c>
      <c r="D2312">
        <v>3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 t="s">
        <v>15</v>
      </c>
      <c r="W2312" t="s">
        <v>16</v>
      </c>
      <c r="X2312" t="s">
        <v>17</v>
      </c>
      <c r="Y2312" t="s">
        <v>17</v>
      </c>
      <c r="Z2312" t="s">
        <v>16</v>
      </c>
      <c r="AA2312" t="s">
        <v>18</v>
      </c>
      <c r="AB2312" s="3">
        <v>14</v>
      </c>
      <c r="AC2312" s="3">
        <f t="shared" si="252"/>
        <v>0</v>
      </c>
      <c r="AD2312" s="3">
        <f t="shared" si="253"/>
        <v>0</v>
      </c>
      <c r="AE2312" s="3">
        <f t="shared" si="254"/>
        <v>14</v>
      </c>
      <c r="AF2312" s="4" t="str">
        <f t="shared" si="255"/>
        <v/>
      </c>
      <c r="AG2312" s="4" t="str">
        <f t="shared" si="256"/>
        <v>Pass</v>
      </c>
      <c r="AH2312" s="3">
        <f t="shared" si="257"/>
        <v>1</v>
      </c>
      <c r="AI2312" s="3" t="str">
        <f t="shared" si="258"/>
        <v>Đủ Điều kiện dự thi</v>
      </c>
      <c r="AJ2312" t="e">
        <f>VLOOKUP(A2312,'DSSV VIE1016'!$B$2:$D$55,3,0)</f>
        <v>#N/A</v>
      </c>
    </row>
    <row r="2313" spans="1:36" x14ac:dyDescent="0.35">
      <c r="A2313" t="s">
        <v>7398</v>
      </c>
      <c r="B2313" t="s">
        <v>7399</v>
      </c>
      <c r="C2313" t="s">
        <v>7400</v>
      </c>
      <c r="D2313">
        <v>2.8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0.8</v>
      </c>
      <c r="U2313">
        <v>1</v>
      </c>
      <c r="V2313" t="s">
        <v>15</v>
      </c>
      <c r="W2313" t="s">
        <v>16</v>
      </c>
      <c r="X2313" t="s">
        <v>17</v>
      </c>
      <c r="Y2313" t="s">
        <v>17</v>
      </c>
      <c r="Z2313" t="s">
        <v>16</v>
      </c>
      <c r="AA2313" t="s">
        <v>18</v>
      </c>
      <c r="AB2313" s="3">
        <v>14</v>
      </c>
      <c r="AC2313" s="3">
        <f t="shared" si="252"/>
        <v>0</v>
      </c>
      <c r="AD2313" s="3">
        <f t="shared" si="253"/>
        <v>0</v>
      </c>
      <c r="AE2313" s="3">
        <f t="shared" si="254"/>
        <v>14</v>
      </c>
      <c r="AF2313" s="4" t="str">
        <f t="shared" si="255"/>
        <v/>
      </c>
      <c r="AG2313" s="4" t="str">
        <f t="shared" si="256"/>
        <v>Pass</v>
      </c>
      <c r="AH2313" s="3">
        <f t="shared" si="257"/>
        <v>1</v>
      </c>
      <c r="AI2313" s="3" t="str">
        <f t="shared" si="258"/>
        <v>Đủ Điều kiện dự thi</v>
      </c>
      <c r="AJ2313" t="e">
        <f>VLOOKUP(A2313,'DSSV VIE1016'!$B$2:$D$55,3,0)</f>
        <v>#N/A</v>
      </c>
    </row>
    <row r="2314" spans="1:36" x14ac:dyDescent="0.35">
      <c r="A2314" t="s">
        <v>7401</v>
      </c>
      <c r="B2314" t="s">
        <v>7402</v>
      </c>
      <c r="C2314" t="s">
        <v>7403</v>
      </c>
      <c r="D2314">
        <v>2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 t="s">
        <v>14</v>
      </c>
      <c r="V2314" t="s">
        <v>15</v>
      </c>
      <c r="W2314" t="s">
        <v>16</v>
      </c>
      <c r="X2314" t="s">
        <v>17</v>
      </c>
      <c r="Y2314" t="s">
        <v>17</v>
      </c>
      <c r="Z2314" t="s">
        <v>16</v>
      </c>
      <c r="AA2314" t="s">
        <v>18</v>
      </c>
      <c r="AB2314" s="3">
        <v>14</v>
      </c>
      <c r="AC2314" s="3">
        <f t="shared" si="252"/>
        <v>0</v>
      </c>
      <c r="AD2314" s="3">
        <f t="shared" si="253"/>
        <v>0</v>
      </c>
      <c r="AE2314" s="3">
        <f t="shared" si="254"/>
        <v>14</v>
      </c>
      <c r="AF2314" s="4" t="str">
        <f t="shared" si="255"/>
        <v/>
      </c>
      <c r="AG2314" s="4" t="str">
        <f t="shared" si="256"/>
        <v>Pass</v>
      </c>
      <c r="AH2314" s="3">
        <f t="shared" si="257"/>
        <v>1</v>
      </c>
      <c r="AI2314" s="3" t="str">
        <f t="shared" si="258"/>
        <v>Đủ Điều kiện dự thi</v>
      </c>
      <c r="AJ2314" t="e">
        <f>VLOOKUP(A2314,'DSSV VIE1016'!$B$2:$D$55,3,0)</f>
        <v>#N/A</v>
      </c>
    </row>
    <row r="2315" spans="1:36" x14ac:dyDescent="0.35">
      <c r="A2315" t="s">
        <v>7404</v>
      </c>
      <c r="B2315" t="s">
        <v>7405</v>
      </c>
      <c r="C2315" t="s">
        <v>7406</v>
      </c>
      <c r="D2315">
        <v>2.9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0.9</v>
      </c>
      <c r="U2315">
        <v>1</v>
      </c>
      <c r="V2315" t="s">
        <v>15</v>
      </c>
      <c r="W2315" t="s">
        <v>16</v>
      </c>
      <c r="X2315" t="s">
        <v>17</v>
      </c>
      <c r="Y2315" t="s">
        <v>17</v>
      </c>
      <c r="Z2315" t="s">
        <v>16</v>
      </c>
      <c r="AA2315" t="s">
        <v>18</v>
      </c>
      <c r="AB2315" s="3">
        <v>14</v>
      </c>
      <c r="AC2315" s="3">
        <f t="shared" si="252"/>
        <v>0</v>
      </c>
      <c r="AD2315" s="3">
        <f t="shared" si="253"/>
        <v>0</v>
      </c>
      <c r="AE2315" s="3">
        <f t="shared" si="254"/>
        <v>14</v>
      </c>
      <c r="AF2315" s="4" t="str">
        <f t="shared" si="255"/>
        <v/>
      </c>
      <c r="AG2315" s="4" t="str">
        <f t="shared" si="256"/>
        <v>Pass</v>
      </c>
      <c r="AH2315" s="3">
        <f t="shared" si="257"/>
        <v>1</v>
      </c>
      <c r="AI2315" s="3" t="str">
        <f t="shared" si="258"/>
        <v>Đủ Điều kiện dự thi</v>
      </c>
      <c r="AJ2315" t="e">
        <f>VLOOKUP(A2315,'DSSV VIE1016'!$B$2:$D$55,3,0)</f>
        <v>#N/A</v>
      </c>
    </row>
    <row r="2316" spans="1:36" x14ac:dyDescent="0.35">
      <c r="A2316" t="s">
        <v>7407</v>
      </c>
      <c r="B2316" t="s">
        <v>7408</v>
      </c>
      <c r="C2316" t="s">
        <v>7409</v>
      </c>
      <c r="D2316">
        <v>0</v>
      </c>
      <c r="E2316" t="s">
        <v>14</v>
      </c>
      <c r="F2316" t="s">
        <v>14</v>
      </c>
      <c r="G2316" t="s">
        <v>14</v>
      </c>
      <c r="H2316" t="s">
        <v>14</v>
      </c>
      <c r="I2316" t="s">
        <v>14</v>
      </c>
      <c r="J2316" t="s">
        <v>14</v>
      </c>
      <c r="K2316" t="s">
        <v>14</v>
      </c>
      <c r="L2316" t="s">
        <v>14</v>
      </c>
      <c r="M2316" t="s">
        <v>14</v>
      </c>
      <c r="N2316" t="s">
        <v>14</v>
      </c>
      <c r="O2316" t="s">
        <v>14</v>
      </c>
      <c r="P2316" t="s">
        <v>14</v>
      </c>
      <c r="Q2316" t="s">
        <v>14</v>
      </c>
      <c r="R2316" t="s">
        <v>14</v>
      </c>
      <c r="S2316">
        <v>0</v>
      </c>
      <c r="T2316" t="s">
        <v>14</v>
      </c>
      <c r="U2316" t="s">
        <v>14</v>
      </c>
      <c r="V2316" t="s">
        <v>15</v>
      </c>
      <c r="W2316" t="s">
        <v>16</v>
      </c>
      <c r="X2316" t="s">
        <v>17</v>
      </c>
      <c r="Y2316" t="s">
        <v>17</v>
      </c>
      <c r="Z2316" t="s">
        <v>16</v>
      </c>
      <c r="AA2316" t="s">
        <v>18</v>
      </c>
      <c r="AB2316" s="3">
        <v>14</v>
      </c>
      <c r="AC2316" s="3">
        <f t="shared" si="252"/>
        <v>14</v>
      </c>
      <c r="AD2316" s="3">
        <f t="shared" si="253"/>
        <v>0</v>
      </c>
      <c r="AE2316" s="3">
        <f t="shared" si="254"/>
        <v>0</v>
      </c>
      <c r="AF2316" s="4" t="str">
        <f t="shared" si="255"/>
        <v>Chưa tham gia học lần nào</v>
      </c>
      <c r="AG2316" s="4" t="str">
        <f t="shared" si="256"/>
        <v>Fail</v>
      </c>
      <c r="AH2316" s="3">
        <f t="shared" si="257"/>
        <v>0</v>
      </c>
      <c r="AI2316" s="3" t="str">
        <f t="shared" si="258"/>
        <v>Fail</v>
      </c>
      <c r="AJ2316" t="e">
        <f>VLOOKUP(A2316,'DSSV VIE1016'!$B$2:$D$55,3,0)</f>
        <v>#N/A</v>
      </c>
    </row>
    <row r="2317" spans="1:36" x14ac:dyDescent="0.35">
      <c r="A2317" t="s">
        <v>7410</v>
      </c>
      <c r="B2317" t="s">
        <v>7411</v>
      </c>
      <c r="C2317" t="s">
        <v>7412</v>
      </c>
      <c r="D2317">
        <v>2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 t="s">
        <v>14</v>
      </c>
      <c r="U2317">
        <v>1</v>
      </c>
      <c r="V2317" t="s">
        <v>15</v>
      </c>
      <c r="W2317" t="s">
        <v>16</v>
      </c>
      <c r="X2317" t="s">
        <v>17</v>
      </c>
      <c r="Y2317" t="s">
        <v>17</v>
      </c>
      <c r="Z2317" t="s">
        <v>16</v>
      </c>
      <c r="AA2317" t="s">
        <v>18</v>
      </c>
      <c r="AB2317" s="3">
        <v>14</v>
      </c>
      <c r="AC2317" s="3">
        <f t="shared" si="252"/>
        <v>0</v>
      </c>
      <c r="AD2317" s="3">
        <f t="shared" si="253"/>
        <v>0</v>
      </c>
      <c r="AE2317" s="3">
        <f t="shared" si="254"/>
        <v>14</v>
      </c>
      <c r="AF2317" s="4" t="str">
        <f t="shared" si="255"/>
        <v/>
      </c>
      <c r="AG2317" s="4" t="str">
        <f t="shared" si="256"/>
        <v>Pass</v>
      </c>
      <c r="AH2317" s="3">
        <f t="shared" si="257"/>
        <v>0</v>
      </c>
      <c r="AI2317" s="3" t="str">
        <f t="shared" si="258"/>
        <v>Fail</v>
      </c>
      <c r="AJ2317" t="e">
        <f>VLOOKUP(A2317,'DSSV VIE1016'!$B$2:$D$55,3,0)</f>
        <v>#N/A</v>
      </c>
    </row>
    <row r="2318" spans="1:36" x14ac:dyDescent="0.35">
      <c r="A2318" t="s">
        <v>7413</v>
      </c>
      <c r="B2318" t="s">
        <v>314</v>
      </c>
      <c r="C2318" t="s">
        <v>315</v>
      </c>
      <c r="D2318">
        <v>3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 t="s">
        <v>15</v>
      </c>
      <c r="W2318" t="s">
        <v>16</v>
      </c>
      <c r="X2318" t="s">
        <v>17</v>
      </c>
      <c r="Y2318" t="s">
        <v>17</v>
      </c>
      <c r="Z2318" t="s">
        <v>16</v>
      </c>
      <c r="AA2318" t="s">
        <v>18</v>
      </c>
      <c r="AB2318" s="3">
        <v>14</v>
      </c>
      <c r="AC2318" s="3">
        <f t="shared" si="252"/>
        <v>0</v>
      </c>
      <c r="AD2318" s="3">
        <f t="shared" si="253"/>
        <v>0</v>
      </c>
      <c r="AE2318" s="3">
        <f t="shared" si="254"/>
        <v>14</v>
      </c>
      <c r="AF2318" s="4" t="str">
        <f t="shared" si="255"/>
        <v/>
      </c>
      <c r="AG2318" s="4" t="str">
        <f t="shared" si="256"/>
        <v>Pass</v>
      </c>
      <c r="AH2318" s="3">
        <f t="shared" si="257"/>
        <v>1</v>
      </c>
      <c r="AI2318" s="3" t="str">
        <f t="shared" si="258"/>
        <v>Đủ Điều kiện dự thi</v>
      </c>
      <c r="AJ2318" t="e">
        <f>VLOOKUP(A2318,'DSSV VIE1016'!$B$2:$D$55,3,0)</f>
        <v>#N/A</v>
      </c>
    </row>
    <row r="2319" spans="1:36" x14ac:dyDescent="0.35">
      <c r="A2319" t="s">
        <v>7414</v>
      </c>
      <c r="B2319" t="s">
        <v>384</v>
      </c>
      <c r="C2319" t="s">
        <v>385</v>
      </c>
      <c r="D2319">
        <v>3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 t="s">
        <v>15</v>
      </c>
      <c r="W2319" t="s">
        <v>16</v>
      </c>
      <c r="X2319" t="s">
        <v>17</v>
      </c>
      <c r="Y2319" t="s">
        <v>17</v>
      </c>
      <c r="Z2319" t="s">
        <v>16</v>
      </c>
      <c r="AA2319" t="s">
        <v>18</v>
      </c>
      <c r="AB2319" s="3">
        <v>14</v>
      </c>
      <c r="AC2319" s="3">
        <f t="shared" si="252"/>
        <v>0</v>
      </c>
      <c r="AD2319" s="3">
        <f t="shared" si="253"/>
        <v>0</v>
      </c>
      <c r="AE2319" s="3">
        <f t="shared" si="254"/>
        <v>14</v>
      </c>
      <c r="AF2319" s="4" t="str">
        <f t="shared" si="255"/>
        <v/>
      </c>
      <c r="AG2319" s="4" t="str">
        <f t="shared" si="256"/>
        <v>Pass</v>
      </c>
      <c r="AH2319" s="3">
        <f t="shared" si="257"/>
        <v>1</v>
      </c>
      <c r="AI2319" s="3" t="str">
        <f t="shared" si="258"/>
        <v>Đủ Điều kiện dự thi</v>
      </c>
      <c r="AJ2319" t="e">
        <f>VLOOKUP(A2319,'DSSV VIE1016'!$B$2:$D$55,3,0)</f>
        <v>#N/A</v>
      </c>
    </row>
    <row r="2320" spans="1:36" x14ac:dyDescent="0.35">
      <c r="A2320" t="s">
        <v>7415</v>
      </c>
      <c r="B2320" t="s">
        <v>7416</v>
      </c>
      <c r="C2320" t="s">
        <v>7417</v>
      </c>
      <c r="D2320">
        <v>2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 t="s">
        <v>14</v>
      </c>
      <c r="V2320" t="s">
        <v>15</v>
      </c>
      <c r="W2320" t="s">
        <v>16</v>
      </c>
      <c r="X2320" t="s">
        <v>17</v>
      </c>
      <c r="Y2320" t="s">
        <v>17</v>
      </c>
      <c r="Z2320" t="s">
        <v>16</v>
      </c>
      <c r="AA2320" t="s">
        <v>18</v>
      </c>
      <c r="AB2320" s="3">
        <v>14</v>
      </c>
      <c r="AC2320" s="3">
        <f t="shared" si="252"/>
        <v>0</v>
      </c>
      <c r="AD2320" s="3">
        <f t="shared" si="253"/>
        <v>0</v>
      </c>
      <c r="AE2320" s="3">
        <f t="shared" si="254"/>
        <v>14</v>
      </c>
      <c r="AF2320" s="4" t="str">
        <f t="shared" si="255"/>
        <v/>
      </c>
      <c r="AG2320" s="4" t="str">
        <f t="shared" si="256"/>
        <v>Pass</v>
      </c>
      <c r="AH2320" s="3">
        <f t="shared" si="257"/>
        <v>1</v>
      </c>
      <c r="AI2320" s="3" t="str">
        <f t="shared" si="258"/>
        <v>Đủ Điều kiện dự thi</v>
      </c>
      <c r="AJ2320" t="e">
        <f>VLOOKUP(A2320,'DSSV VIE1016'!$B$2:$D$55,3,0)</f>
        <v>#N/A</v>
      </c>
    </row>
    <row r="2321" spans="1:36" x14ac:dyDescent="0.35">
      <c r="A2321" t="s">
        <v>7418</v>
      </c>
      <c r="B2321" t="s">
        <v>7419</v>
      </c>
      <c r="C2321" t="s">
        <v>7420</v>
      </c>
      <c r="D2321">
        <v>3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 t="s">
        <v>15</v>
      </c>
      <c r="W2321" t="s">
        <v>16</v>
      </c>
      <c r="X2321" t="s">
        <v>17</v>
      </c>
      <c r="Y2321" t="s">
        <v>17</v>
      </c>
      <c r="Z2321" t="s">
        <v>16</v>
      </c>
      <c r="AA2321" t="s">
        <v>18</v>
      </c>
      <c r="AB2321" s="3">
        <v>14</v>
      </c>
      <c r="AC2321" s="3">
        <f t="shared" si="252"/>
        <v>0</v>
      </c>
      <c r="AD2321" s="3">
        <f t="shared" si="253"/>
        <v>0</v>
      </c>
      <c r="AE2321" s="3">
        <f t="shared" si="254"/>
        <v>14</v>
      </c>
      <c r="AF2321" s="4" t="str">
        <f t="shared" si="255"/>
        <v/>
      </c>
      <c r="AG2321" s="4" t="str">
        <f t="shared" si="256"/>
        <v>Pass</v>
      </c>
      <c r="AH2321" s="3">
        <f t="shared" si="257"/>
        <v>1</v>
      </c>
      <c r="AI2321" s="3" t="str">
        <f t="shared" si="258"/>
        <v>Đủ Điều kiện dự thi</v>
      </c>
      <c r="AJ2321" t="e">
        <f>VLOOKUP(A2321,'DSSV VIE1016'!$B$2:$D$55,3,0)</f>
        <v>#N/A</v>
      </c>
    </row>
    <row r="2322" spans="1:36" x14ac:dyDescent="0.35">
      <c r="A2322" t="s">
        <v>7421</v>
      </c>
      <c r="B2322" t="s">
        <v>414</v>
      </c>
      <c r="C2322" t="s">
        <v>415</v>
      </c>
      <c r="D2322">
        <v>3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 t="s">
        <v>15</v>
      </c>
      <c r="W2322" t="s">
        <v>16</v>
      </c>
      <c r="X2322" t="s">
        <v>17</v>
      </c>
      <c r="Y2322" t="s">
        <v>17</v>
      </c>
      <c r="Z2322" t="s">
        <v>16</v>
      </c>
      <c r="AA2322" t="s">
        <v>18</v>
      </c>
      <c r="AB2322" s="3">
        <v>14</v>
      </c>
      <c r="AC2322" s="3">
        <f t="shared" si="252"/>
        <v>0</v>
      </c>
      <c r="AD2322" s="3">
        <f t="shared" si="253"/>
        <v>0</v>
      </c>
      <c r="AE2322" s="3">
        <f t="shared" si="254"/>
        <v>14</v>
      </c>
      <c r="AF2322" s="4" t="str">
        <f t="shared" si="255"/>
        <v/>
      </c>
      <c r="AG2322" s="4" t="str">
        <f t="shared" si="256"/>
        <v>Pass</v>
      </c>
      <c r="AH2322" s="3">
        <f t="shared" si="257"/>
        <v>1</v>
      </c>
      <c r="AI2322" s="3" t="str">
        <f t="shared" si="258"/>
        <v>Đủ Điều kiện dự thi</v>
      </c>
      <c r="AJ2322" t="e">
        <f>VLOOKUP(A2322,'DSSV VIE1016'!$B$2:$D$55,3,0)</f>
        <v>#N/A</v>
      </c>
    </row>
    <row r="2323" spans="1:36" x14ac:dyDescent="0.35">
      <c r="A2323" t="s">
        <v>7422</v>
      </c>
      <c r="B2323" t="s">
        <v>7423</v>
      </c>
      <c r="C2323" t="s">
        <v>7424</v>
      </c>
      <c r="D2323">
        <v>3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 t="s">
        <v>15</v>
      </c>
      <c r="W2323" t="s">
        <v>16</v>
      </c>
      <c r="X2323" t="s">
        <v>17</v>
      </c>
      <c r="Y2323" t="s">
        <v>17</v>
      </c>
      <c r="Z2323" t="s">
        <v>16</v>
      </c>
      <c r="AA2323" t="s">
        <v>18</v>
      </c>
      <c r="AB2323" s="3">
        <v>14</v>
      </c>
      <c r="AC2323" s="3">
        <f t="shared" si="252"/>
        <v>0</v>
      </c>
      <c r="AD2323" s="3">
        <f t="shared" si="253"/>
        <v>0</v>
      </c>
      <c r="AE2323" s="3">
        <f t="shared" si="254"/>
        <v>14</v>
      </c>
      <c r="AF2323" s="4" t="str">
        <f t="shared" si="255"/>
        <v/>
      </c>
      <c r="AG2323" s="4" t="str">
        <f t="shared" si="256"/>
        <v>Pass</v>
      </c>
      <c r="AH2323" s="3">
        <f t="shared" si="257"/>
        <v>1</v>
      </c>
      <c r="AI2323" s="3" t="str">
        <f t="shared" si="258"/>
        <v>Đủ Điều kiện dự thi</v>
      </c>
      <c r="AJ2323" t="e">
        <f>VLOOKUP(A2323,'DSSV VIE1016'!$B$2:$D$55,3,0)</f>
        <v>#N/A</v>
      </c>
    </row>
    <row r="2324" spans="1:36" x14ac:dyDescent="0.35">
      <c r="A2324" t="s">
        <v>7425</v>
      </c>
      <c r="B2324" t="s">
        <v>7426</v>
      </c>
      <c r="C2324" t="s">
        <v>7427</v>
      </c>
      <c r="D2324">
        <v>2.9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0.9</v>
      </c>
      <c r="U2324">
        <v>1</v>
      </c>
      <c r="V2324" t="s">
        <v>15</v>
      </c>
      <c r="W2324" t="s">
        <v>16</v>
      </c>
      <c r="X2324" t="s">
        <v>17</v>
      </c>
      <c r="Y2324" t="s">
        <v>17</v>
      </c>
      <c r="Z2324" t="s">
        <v>16</v>
      </c>
      <c r="AA2324" t="s">
        <v>18</v>
      </c>
      <c r="AB2324" s="3">
        <v>14</v>
      </c>
      <c r="AC2324" s="3">
        <f t="shared" si="252"/>
        <v>0</v>
      </c>
      <c r="AD2324" s="3">
        <f t="shared" si="253"/>
        <v>0</v>
      </c>
      <c r="AE2324" s="3">
        <f t="shared" si="254"/>
        <v>14</v>
      </c>
      <c r="AF2324" s="4" t="str">
        <f t="shared" si="255"/>
        <v/>
      </c>
      <c r="AG2324" s="4" t="str">
        <f t="shared" si="256"/>
        <v>Pass</v>
      </c>
      <c r="AH2324" s="3">
        <f t="shared" si="257"/>
        <v>1</v>
      </c>
      <c r="AI2324" s="3" t="str">
        <f t="shared" si="258"/>
        <v>Đủ Điều kiện dự thi</v>
      </c>
      <c r="AJ2324" t="e">
        <f>VLOOKUP(A2324,'DSSV VIE1016'!$B$2:$D$55,3,0)</f>
        <v>#N/A</v>
      </c>
    </row>
    <row r="2325" spans="1:36" x14ac:dyDescent="0.35">
      <c r="A2325" t="s">
        <v>7428</v>
      </c>
      <c r="B2325" t="s">
        <v>380</v>
      </c>
      <c r="C2325" t="s">
        <v>381</v>
      </c>
      <c r="D2325">
        <v>0</v>
      </c>
      <c r="E2325" t="s">
        <v>14</v>
      </c>
      <c r="F2325" t="s">
        <v>14</v>
      </c>
      <c r="G2325" t="s">
        <v>14</v>
      </c>
      <c r="H2325" t="s">
        <v>14</v>
      </c>
      <c r="I2325" t="s">
        <v>14</v>
      </c>
      <c r="J2325" t="s">
        <v>14</v>
      </c>
      <c r="K2325" t="s">
        <v>14</v>
      </c>
      <c r="L2325" t="s">
        <v>14</v>
      </c>
      <c r="M2325" t="s">
        <v>14</v>
      </c>
      <c r="N2325" t="s">
        <v>14</v>
      </c>
      <c r="O2325" t="s">
        <v>14</v>
      </c>
      <c r="P2325" t="s">
        <v>14</v>
      </c>
      <c r="Q2325" t="s">
        <v>14</v>
      </c>
      <c r="R2325" t="s">
        <v>14</v>
      </c>
      <c r="S2325">
        <v>0</v>
      </c>
      <c r="T2325" t="s">
        <v>14</v>
      </c>
      <c r="U2325" t="s">
        <v>14</v>
      </c>
      <c r="V2325" t="s">
        <v>15</v>
      </c>
      <c r="W2325" t="s">
        <v>16</v>
      </c>
      <c r="X2325" t="s">
        <v>17</v>
      </c>
      <c r="Y2325" t="s">
        <v>17</v>
      </c>
      <c r="Z2325" t="s">
        <v>16</v>
      </c>
      <c r="AA2325" t="s">
        <v>18</v>
      </c>
      <c r="AB2325" s="3">
        <v>14</v>
      </c>
      <c r="AC2325" s="3">
        <f t="shared" si="252"/>
        <v>14</v>
      </c>
      <c r="AD2325" s="3">
        <f t="shared" si="253"/>
        <v>0</v>
      </c>
      <c r="AE2325" s="3">
        <f t="shared" si="254"/>
        <v>0</v>
      </c>
      <c r="AF2325" s="4" t="str">
        <f t="shared" si="255"/>
        <v>Chưa tham gia học lần nào</v>
      </c>
      <c r="AG2325" s="4" t="str">
        <f t="shared" si="256"/>
        <v>Fail</v>
      </c>
      <c r="AH2325" s="3">
        <f t="shared" si="257"/>
        <v>0</v>
      </c>
      <c r="AI2325" s="3" t="str">
        <f t="shared" si="258"/>
        <v>Fail</v>
      </c>
      <c r="AJ2325" t="e">
        <f>VLOOKUP(A2325,'DSSV VIE1016'!$B$2:$D$55,3,0)</f>
        <v>#N/A</v>
      </c>
    </row>
    <row r="2326" spans="1:36" x14ac:dyDescent="0.35">
      <c r="A2326" t="s">
        <v>7429</v>
      </c>
      <c r="B2326" t="s">
        <v>324</v>
      </c>
      <c r="C2326" t="s">
        <v>325</v>
      </c>
      <c r="D2326">
        <v>2.9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0.9</v>
      </c>
      <c r="U2326">
        <v>1</v>
      </c>
      <c r="V2326" t="s">
        <v>15</v>
      </c>
      <c r="W2326" t="s">
        <v>16</v>
      </c>
      <c r="X2326" t="s">
        <v>17</v>
      </c>
      <c r="Y2326" t="s">
        <v>17</v>
      </c>
      <c r="Z2326" t="s">
        <v>16</v>
      </c>
      <c r="AA2326" t="s">
        <v>18</v>
      </c>
      <c r="AB2326" s="3">
        <v>14</v>
      </c>
      <c r="AC2326" s="3">
        <f t="shared" si="252"/>
        <v>0</v>
      </c>
      <c r="AD2326" s="3">
        <f t="shared" si="253"/>
        <v>0</v>
      </c>
      <c r="AE2326" s="3">
        <f t="shared" si="254"/>
        <v>14</v>
      </c>
      <c r="AF2326" s="4" t="str">
        <f t="shared" si="255"/>
        <v/>
      </c>
      <c r="AG2326" s="4" t="str">
        <f t="shared" si="256"/>
        <v>Pass</v>
      </c>
      <c r="AH2326" s="3">
        <f t="shared" si="257"/>
        <v>1</v>
      </c>
      <c r="AI2326" s="3" t="str">
        <f t="shared" si="258"/>
        <v>Đủ Điều kiện dự thi</v>
      </c>
      <c r="AJ2326" t="e">
        <f>VLOOKUP(A2326,'DSSV VIE1016'!$B$2:$D$55,3,0)</f>
        <v>#N/A</v>
      </c>
    </row>
    <row r="2327" spans="1:36" x14ac:dyDescent="0.35">
      <c r="A2327" t="s">
        <v>7430</v>
      </c>
      <c r="B2327" t="s">
        <v>328</v>
      </c>
      <c r="C2327" t="s">
        <v>329</v>
      </c>
      <c r="D2327">
        <v>2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 t="s">
        <v>14</v>
      </c>
      <c r="V2327" t="s">
        <v>15</v>
      </c>
      <c r="W2327" t="s">
        <v>16</v>
      </c>
      <c r="X2327" t="s">
        <v>17</v>
      </c>
      <c r="Y2327" t="s">
        <v>17</v>
      </c>
      <c r="Z2327" t="s">
        <v>16</v>
      </c>
      <c r="AA2327" t="s">
        <v>18</v>
      </c>
      <c r="AB2327" s="3">
        <v>14</v>
      </c>
      <c r="AC2327" s="3">
        <f t="shared" si="252"/>
        <v>0</v>
      </c>
      <c r="AD2327" s="3">
        <f t="shared" si="253"/>
        <v>0</v>
      </c>
      <c r="AE2327" s="3">
        <f t="shared" si="254"/>
        <v>14</v>
      </c>
      <c r="AF2327" s="4" t="str">
        <f t="shared" si="255"/>
        <v/>
      </c>
      <c r="AG2327" s="4" t="str">
        <f t="shared" si="256"/>
        <v>Pass</v>
      </c>
      <c r="AH2327" s="3">
        <f t="shared" si="257"/>
        <v>1</v>
      </c>
      <c r="AI2327" s="3" t="str">
        <f t="shared" si="258"/>
        <v>Đủ Điều kiện dự thi</v>
      </c>
      <c r="AJ2327" t="e">
        <f>VLOOKUP(A2327,'DSSV VIE1016'!$B$2:$D$55,3,0)</f>
        <v>#N/A</v>
      </c>
    </row>
    <row r="2328" spans="1:36" x14ac:dyDescent="0.35">
      <c r="A2328" t="s">
        <v>7431</v>
      </c>
      <c r="B2328" t="s">
        <v>7432</v>
      </c>
      <c r="C2328" t="s">
        <v>7433</v>
      </c>
      <c r="D2328">
        <v>3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 t="s">
        <v>15</v>
      </c>
      <c r="W2328" t="s">
        <v>16</v>
      </c>
      <c r="X2328" t="s">
        <v>17</v>
      </c>
      <c r="Y2328" t="s">
        <v>17</v>
      </c>
      <c r="Z2328" t="s">
        <v>16</v>
      </c>
      <c r="AA2328" t="s">
        <v>18</v>
      </c>
      <c r="AB2328" s="3">
        <v>14</v>
      </c>
      <c r="AC2328" s="3">
        <f t="shared" si="252"/>
        <v>0</v>
      </c>
      <c r="AD2328" s="3">
        <f t="shared" si="253"/>
        <v>0</v>
      </c>
      <c r="AE2328" s="3">
        <f t="shared" si="254"/>
        <v>14</v>
      </c>
      <c r="AF2328" s="4" t="str">
        <f t="shared" si="255"/>
        <v/>
      </c>
      <c r="AG2328" s="4" t="str">
        <f t="shared" si="256"/>
        <v>Pass</v>
      </c>
      <c r="AH2328" s="3">
        <f t="shared" si="257"/>
        <v>1</v>
      </c>
      <c r="AI2328" s="3" t="str">
        <f t="shared" si="258"/>
        <v>Đủ Điều kiện dự thi</v>
      </c>
      <c r="AJ2328" t="e">
        <f>VLOOKUP(A2328,'DSSV VIE1016'!$B$2:$D$55,3,0)</f>
        <v>#N/A</v>
      </c>
    </row>
    <row r="2329" spans="1:36" x14ac:dyDescent="0.35">
      <c r="A2329" t="s">
        <v>7434</v>
      </c>
      <c r="B2329" t="s">
        <v>7435</v>
      </c>
      <c r="C2329" t="s">
        <v>7436</v>
      </c>
      <c r="D2329">
        <v>3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 t="s">
        <v>15</v>
      </c>
      <c r="W2329" t="s">
        <v>16</v>
      </c>
      <c r="X2329" t="s">
        <v>17</v>
      </c>
      <c r="Y2329" t="s">
        <v>17</v>
      </c>
      <c r="Z2329" t="s">
        <v>16</v>
      </c>
      <c r="AA2329" t="s">
        <v>18</v>
      </c>
      <c r="AB2329" s="3">
        <v>14</v>
      </c>
      <c r="AC2329" s="3">
        <f t="shared" si="252"/>
        <v>0</v>
      </c>
      <c r="AD2329" s="3">
        <f t="shared" si="253"/>
        <v>0</v>
      </c>
      <c r="AE2329" s="3">
        <f t="shared" si="254"/>
        <v>14</v>
      </c>
      <c r="AF2329" s="4" t="str">
        <f t="shared" si="255"/>
        <v/>
      </c>
      <c r="AG2329" s="4" t="str">
        <f t="shared" si="256"/>
        <v>Pass</v>
      </c>
      <c r="AH2329" s="3">
        <f t="shared" si="257"/>
        <v>1</v>
      </c>
      <c r="AI2329" s="3" t="str">
        <f t="shared" si="258"/>
        <v>Đủ Điều kiện dự thi</v>
      </c>
      <c r="AJ2329" t="e">
        <f>VLOOKUP(A2329,'DSSV VIE1016'!$B$2:$D$55,3,0)</f>
        <v>#N/A</v>
      </c>
    </row>
    <row r="2330" spans="1:36" x14ac:dyDescent="0.35">
      <c r="A2330" t="s">
        <v>7437</v>
      </c>
      <c r="B2330" t="s">
        <v>7438</v>
      </c>
      <c r="C2330" t="s">
        <v>7439</v>
      </c>
      <c r="D2330">
        <v>2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 t="s">
        <v>14</v>
      </c>
      <c r="V2330" t="s">
        <v>15</v>
      </c>
      <c r="W2330" t="s">
        <v>16</v>
      </c>
      <c r="X2330" t="s">
        <v>17</v>
      </c>
      <c r="Y2330" t="s">
        <v>17</v>
      </c>
      <c r="Z2330" t="s">
        <v>16</v>
      </c>
      <c r="AA2330" t="s">
        <v>18</v>
      </c>
      <c r="AB2330" s="3">
        <v>14</v>
      </c>
      <c r="AC2330" s="3">
        <f t="shared" si="252"/>
        <v>0</v>
      </c>
      <c r="AD2330" s="3">
        <f t="shared" si="253"/>
        <v>0</v>
      </c>
      <c r="AE2330" s="3">
        <f t="shared" si="254"/>
        <v>14</v>
      </c>
      <c r="AF2330" s="4" t="str">
        <f t="shared" si="255"/>
        <v/>
      </c>
      <c r="AG2330" s="4" t="str">
        <f t="shared" si="256"/>
        <v>Pass</v>
      </c>
      <c r="AH2330" s="3">
        <f t="shared" si="257"/>
        <v>1</v>
      </c>
      <c r="AI2330" s="3" t="str">
        <f t="shared" si="258"/>
        <v>Đủ Điều kiện dự thi</v>
      </c>
      <c r="AJ2330" t="e">
        <f>VLOOKUP(A2330,'DSSV VIE1016'!$B$2:$D$55,3,0)</f>
        <v>#N/A</v>
      </c>
    </row>
    <row r="2331" spans="1:36" x14ac:dyDescent="0.35">
      <c r="A2331" t="s">
        <v>7440</v>
      </c>
      <c r="B2331" t="s">
        <v>7441</v>
      </c>
      <c r="C2331" t="s">
        <v>7442</v>
      </c>
      <c r="D2331">
        <v>3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 t="s">
        <v>15</v>
      </c>
      <c r="W2331" t="s">
        <v>16</v>
      </c>
      <c r="X2331" t="s">
        <v>17</v>
      </c>
      <c r="Y2331" t="s">
        <v>17</v>
      </c>
      <c r="Z2331" t="s">
        <v>16</v>
      </c>
      <c r="AA2331" t="s">
        <v>18</v>
      </c>
      <c r="AB2331" s="3">
        <v>14</v>
      </c>
      <c r="AC2331" s="3">
        <f t="shared" si="252"/>
        <v>0</v>
      </c>
      <c r="AD2331" s="3">
        <f t="shared" si="253"/>
        <v>0</v>
      </c>
      <c r="AE2331" s="3">
        <f t="shared" si="254"/>
        <v>14</v>
      </c>
      <c r="AF2331" s="4" t="str">
        <f t="shared" si="255"/>
        <v/>
      </c>
      <c r="AG2331" s="4" t="str">
        <f t="shared" si="256"/>
        <v>Pass</v>
      </c>
      <c r="AH2331" s="3">
        <f t="shared" si="257"/>
        <v>1</v>
      </c>
      <c r="AI2331" s="3" t="str">
        <f t="shared" si="258"/>
        <v>Đủ Điều kiện dự thi</v>
      </c>
      <c r="AJ2331" t="e">
        <f>VLOOKUP(A2331,'DSSV VIE1016'!$B$2:$D$55,3,0)</f>
        <v>#N/A</v>
      </c>
    </row>
    <row r="2332" spans="1:36" x14ac:dyDescent="0.35">
      <c r="A2332" t="s">
        <v>7443</v>
      </c>
      <c r="B2332" t="s">
        <v>424</v>
      </c>
      <c r="C2332" t="s">
        <v>425</v>
      </c>
      <c r="D2332">
        <v>2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 t="s">
        <v>14</v>
      </c>
      <c r="U2332">
        <v>1</v>
      </c>
      <c r="V2332" t="s">
        <v>15</v>
      </c>
      <c r="W2332" t="s">
        <v>16</v>
      </c>
      <c r="X2332" t="s">
        <v>17</v>
      </c>
      <c r="Y2332" t="s">
        <v>17</v>
      </c>
      <c r="Z2332" t="s">
        <v>16</v>
      </c>
      <c r="AA2332" t="s">
        <v>18</v>
      </c>
      <c r="AB2332" s="3">
        <v>14</v>
      </c>
      <c r="AC2332" s="3">
        <f t="shared" si="252"/>
        <v>0</v>
      </c>
      <c r="AD2332" s="3">
        <f t="shared" si="253"/>
        <v>0</v>
      </c>
      <c r="AE2332" s="3">
        <f t="shared" si="254"/>
        <v>14</v>
      </c>
      <c r="AF2332" s="4" t="str">
        <f t="shared" si="255"/>
        <v/>
      </c>
      <c r="AG2332" s="4" t="str">
        <f t="shared" si="256"/>
        <v>Pass</v>
      </c>
      <c r="AH2332" s="3">
        <f t="shared" si="257"/>
        <v>0</v>
      </c>
      <c r="AI2332" s="3" t="str">
        <f t="shared" si="258"/>
        <v>Fail</v>
      </c>
      <c r="AJ2332" t="e">
        <f>VLOOKUP(A2332,'DSSV VIE1016'!$B$2:$D$55,3,0)</f>
        <v>#N/A</v>
      </c>
    </row>
    <row r="2333" spans="1:36" x14ac:dyDescent="0.35">
      <c r="A2333" t="s">
        <v>7444</v>
      </c>
      <c r="B2333" t="s">
        <v>7445</v>
      </c>
      <c r="C2333" t="s">
        <v>7446</v>
      </c>
      <c r="D2333">
        <v>0.64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 t="s">
        <v>14</v>
      </c>
      <c r="O2333" t="s">
        <v>14</v>
      </c>
      <c r="P2333" t="s">
        <v>14</v>
      </c>
      <c r="Q2333" t="s">
        <v>14</v>
      </c>
      <c r="R2333" t="s">
        <v>14</v>
      </c>
      <c r="S2333">
        <v>0.64285714285700002</v>
      </c>
      <c r="T2333" t="s">
        <v>14</v>
      </c>
      <c r="U2333" t="s">
        <v>14</v>
      </c>
      <c r="V2333" t="s">
        <v>15</v>
      </c>
      <c r="W2333" t="s">
        <v>16</v>
      </c>
      <c r="X2333" t="s">
        <v>17</v>
      </c>
      <c r="Y2333" t="s">
        <v>17</v>
      </c>
      <c r="Z2333" t="s">
        <v>16</v>
      </c>
      <c r="AA2333" t="s">
        <v>18</v>
      </c>
      <c r="AB2333" s="3">
        <v>14</v>
      </c>
      <c r="AC2333" s="3">
        <f t="shared" si="252"/>
        <v>5</v>
      </c>
      <c r="AD2333" s="3">
        <f t="shared" si="253"/>
        <v>0</v>
      </c>
      <c r="AE2333" s="3">
        <f t="shared" si="254"/>
        <v>9</v>
      </c>
      <c r="AF2333" s="4" t="str">
        <f t="shared" si="255"/>
        <v/>
      </c>
      <c r="AG2333" s="4" t="str">
        <f t="shared" si="256"/>
        <v>Fail</v>
      </c>
      <c r="AH2333" s="3">
        <f t="shared" si="257"/>
        <v>0</v>
      </c>
      <c r="AI2333" s="3" t="str">
        <f t="shared" si="258"/>
        <v>Fail</v>
      </c>
      <c r="AJ2333" t="e">
        <f>VLOOKUP(A2333,'DSSV VIE1016'!$B$2:$D$55,3,0)</f>
        <v>#N/A</v>
      </c>
    </row>
    <row r="2334" spans="1:36" x14ac:dyDescent="0.35">
      <c r="A2334" t="s">
        <v>7447</v>
      </c>
      <c r="B2334" t="s">
        <v>428</v>
      </c>
      <c r="C2334" t="s">
        <v>429</v>
      </c>
      <c r="D2334">
        <v>2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 t="s">
        <v>14</v>
      </c>
      <c r="V2334" t="s">
        <v>15</v>
      </c>
      <c r="W2334" t="s">
        <v>16</v>
      </c>
      <c r="X2334" t="s">
        <v>17</v>
      </c>
      <c r="Y2334" t="s">
        <v>17</v>
      </c>
      <c r="Z2334" t="s">
        <v>16</v>
      </c>
      <c r="AA2334" t="s">
        <v>18</v>
      </c>
      <c r="AB2334" s="3">
        <v>14</v>
      </c>
      <c r="AC2334" s="3">
        <f t="shared" si="252"/>
        <v>0</v>
      </c>
      <c r="AD2334" s="3">
        <f t="shared" si="253"/>
        <v>0</v>
      </c>
      <c r="AE2334" s="3">
        <f t="shared" si="254"/>
        <v>14</v>
      </c>
      <c r="AF2334" s="4" t="str">
        <f t="shared" si="255"/>
        <v/>
      </c>
      <c r="AG2334" s="4" t="str">
        <f t="shared" si="256"/>
        <v>Pass</v>
      </c>
      <c r="AH2334" s="3">
        <f t="shared" si="257"/>
        <v>1</v>
      </c>
      <c r="AI2334" s="3" t="str">
        <f t="shared" si="258"/>
        <v>Đủ Điều kiện dự thi</v>
      </c>
      <c r="AJ2334" t="e">
        <f>VLOOKUP(A2334,'DSSV VIE1016'!$B$2:$D$55,3,0)</f>
        <v>#N/A</v>
      </c>
    </row>
    <row r="2335" spans="1:36" x14ac:dyDescent="0.35">
      <c r="A2335" t="s">
        <v>7448</v>
      </c>
      <c r="B2335" t="s">
        <v>7449</v>
      </c>
      <c r="C2335" t="s">
        <v>7450</v>
      </c>
      <c r="D2335">
        <v>3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 t="s">
        <v>15</v>
      </c>
      <c r="W2335" t="s">
        <v>16</v>
      </c>
      <c r="X2335" t="s">
        <v>17</v>
      </c>
      <c r="Y2335" t="s">
        <v>17</v>
      </c>
      <c r="Z2335" t="s">
        <v>16</v>
      </c>
      <c r="AA2335" t="s">
        <v>18</v>
      </c>
      <c r="AB2335" s="3">
        <v>14</v>
      </c>
      <c r="AC2335" s="3">
        <f t="shared" si="252"/>
        <v>0</v>
      </c>
      <c r="AD2335" s="3">
        <f t="shared" si="253"/>
        <v>0</v>
      </c>
      <c r="AE2335" s="3">
        <f t="shared" si="254"/>
        <v>14</v>
      </c>
      <c r="AF2335" s="4" t="str">
        <f t="shared" si="255"/>
        <v/>
      </c>
      <c r="AG2335" s="4" t="str">
        <f t="shared" si="256"/>
        <v>Pass</v>
      </c>
      <c r="AH2335" s="3">
        <f t="shared" si="257"/>
        <v>1</v>
      </c>
      <c r="AI2335" s="3" t="str">
        <f t="shared" si="258"/>
        <v>Đủ Điều kiện dự thi</v>
      </c>
      <c r="AJ2335" t="e">
        <f>VLOOKUP(A2335,'DSSV VIE1016'!$B$2:$D$55,3,0)</f>
        <v>#N/A</v>
      </c>
    </row>
    <row r="2336" spans="1:36" x14ac:dyDescent="0.35">
      <c r="A2336" t="s">
        <v>7451</v>
      </c>
      <c r="B2336" t="s">
        <v>382</v>
      </c>
      <c r="C2336" t="s">
        <v>383</v>
      </c>
      <c r="D2336">
        <v>1.8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0.8</v>
      </c>
      <c r="U2336" t="s">
        <v>14</v>
      </c>
      <c r="V2336" t="s">
        <v>15</v>
      </c>
      <c r="W2336" t="s">
        <v>16</v>
      </c>
      <c r="X2336" t="s">
        <v>17</v>
      </c>
      <c r="Y2336" t="s">
        <v>17</v>
      </c>
      <c r="Z2336" t="s">
        <v>16</v>
      </c>
      <c r="AA2336" t="s">
        <v>18</v>
      </c>
      <c r="AB2336" s="3">
        <v>14</v>
      </c>
      <c r="AC2336" s="3">
        <f t="shared" si="252"/>
        <v>0</v>
      </c>
      <c r="AD2336" s="3">
        <f t="shared" si="253"/>
        <v>0</v>
      </c>
      <c r="AE2336" s="3">
        <f t="shared" si="254"/>
        <v>14</v>
      </c>
      <c r="AF2336" s="4" t="str">
        <f t="shared" si="255"/>
        <v/>
      </c>
      <c r="AG2336" s="4" t="str">
        <f t="shared" si="256"/>
        <v>Pass</v>
      </c>
      <c r="AH2336" s="3">
        <f t="shared" si="257"/>
        <v>1</v>
      </c>
      <c r="AI2336" s="3" t="str">
        <f t="shared" si="258"/>
        <v>Đủ Điều kiện dự thi</v>
      </c>
      <c r="AJ2336" t="e">
        <f>VLOOKUP(A2336,'DSSV VIE1016'!$B$2:$D$55,3,0)</f>
        <v>#N/A</v>
      </c>
    </row>
    <row r="2337" spans="1:36" x14ac:dyDescent="0.35">
      <c r="A2337" t="s">
        <v>7452</v>
      </c>
      <c r="B2337" t="s">
        <v>7453</v>
      </c>
      <c r="C2337" t="s">
        <v>7454</v>
      </c>
      <c r="D2337">
        <v>3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 t="s">
        <v>15</v>
      </c>
      <c r="W2337" t="s">
        <v>16</v>
      </c>
      <c r="X2337" t="s">
        <v>17</v>
      </c>
      <c r="Y2337" t="s">
        <v>17</v>
      </c>
      <c r="Z2337" t="s">
        <v>16</v>
      </c>
      <c r="AA2337" t="s">
        <v>18</v>
      </c>
      <c r="AB2337" s="3">
        <v>14</v>
      </c>
      <c r="AC2337" s="3">
        <f t="shared" si="252"/>
        <v>0</v>
      </c>
      <c r="AD2337" s="3">
        <f t="shared" si="253"/>
        <v>0</v>
      </c>
      <c r="AE2337" s="3">
        <f t="shared" si="254"/>
        <v>14</v>
      </c>
      <c r="AF2337" s="4" t="str">
        <f t="shared" si="255"/>
        <v/>
      </c>
      <c r="AG2337" s="4" t="str">
        <f t="shared" si="256"/>
        <v>Pass</v>
      </c>
      <c r="AH2337" s="3">
        <f t="shared" si="257"/>
        <v>1</v>
      </c>
      <c r="AI2337" s="3" t="str">
        <f t="shared" si="258"/>
        <v>Đủ Điều kiện dự thi</v>
      </c>
      <c r="AJ2337" t="e">
        <f>VLOOKUP(A2337,'DSSV VIE1016'!$B$2:$D$55,3,0)</f>
        <v>#N/A</v>
      </c>
    </row>
    <row r="2338" spans="1:36" x14ac:dyDescent="0.35">
      <c r="A2338" t="s">
        <v>7455</v>
      </c>
      <c r="B2338" t="s">
        <v>7456</v>
      </c>
      <c r="C2338" t="s">
        <v>7457</v>
      </c>
      <c r="D2338">
        <v>3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 t="s">
        <v>15</v>
      </c>
      <c r="W2338" t="s">
        <v>16</v>
      </c>
      <c r="X2338" t="s">
        <v>17</v>
      </c>
      <c r="Y2338" t="s">
        <v>17</v>
      </c>
      <c r="Z2338" t="s">
        <v>16</v>
      </c>
      <c r="AA2338" t="s">
        <v>18</v>
      </c>
      <c r="AB2338" s="3">
        <v>14</v>
      </c>
      <c r="AC2338" s="3">
        <f t="shared" si="252"/>
        <v>0</v>
      </c>
      <c r="AD2338" s="3">
        <f t="shared" si="253"/>
        <v>0</v>
      </c>
      <c r="AE2338" s="3">
        <f t="shared" si="254"/>
        <v>14</v>
      </c>
      <c r="AF2338" s="4" t="str">
        <f t="shared" si="255"/>
        <v/>
      </c>
      <c r="AG2338" s="4" t="str">
        <f t="shared" si="256"/>
        <v>Pass</v>
      </c>
      <c r="AH2338" s="3">
        <f t="shared" si="257"/>
        <v>1</v>
      </c>
      <c r="AI2338" s="3" t="str">
        <f t="shared" si="258"/>
        <v>Đủ Điều kiện dự thi</v>
      </c>
      <c r="AJ2338" t="e">
        <f>VLOOKUP(A2338,'DSSV VIE1016'!$B$2:$D$55,3,0)</f>
        <v>#N/A</v>
      </c>
    </row>
    <row r="2339" spans="1:36" x14ac:dyDescent="0.35">
      <c r="A2339" t="s">
        <v>7458</v>
      </c>
      <c r="B2339" t="s">
        <v>240</v>
      </c>
      <c r="C2339" t="s">
        <v>241</v>
      </c>
      <c r="D2339">
        <v>0.43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 t="s">
        <v>14</v>
      </c>
      <c r="L2339" t="s">
        <v>14</v>
      </c>
      <c r="M2339" t="s">
        <v>14</v>
      </c>
      <c r="N2339" t="s">
        <v>14</v>
      </c>
      <c r="O2339" t="s">
        <v>14</v>
      </c>
      <c r="P2339" t="s">
        <v>14</v>
      </c>
      <c r="Q2339" t="s">
        <v>14</v>
      </c>
      <c r="R2339" t="s">
        <v>14</v>
      </c>
      <c r="S2339">
        <v>0.428571428571</v>
      </c>
      <c r="T2339" t="s">
        <v>14</v>
      </c>
      <c r="U2339" t="s">
        <v>14</v>
      </c>
      <c r="V2339" t="s">
        <v>15</v>
      </c>
      <c r="W2339" t="s">
        <v>16</v>
      </c>
      <c r="X2339" t="s">
        <v>17</v>
      </c>
      <c r="Y2339" t="s">
        <v>17</v>
      </c>
      <c r="Z2339" t="s">
        <v>16</v>
      </c>
      <c r="AA2339" t="s">
        <v>18</v>
      </c>
      <c r="AB2339" s="3">
        <v>14</v>
      </c>
      <c r="AC2339" s="3">
        <f t="shared" si="252"/>
        <v>8</v>
      </c>
      <c r="AD2339" s="3">
        <f t="shared" si="253"/>
        <v>0</v>
      </c>
      <c r="AE2339" s="3">
        <f t="shared" si="254"/>
        <v>6</v>
      </c>
      <c r="AF2339" s="4" t="str">
        <f t="shared" si="255"/>
        <v/>
      </c>
      <c r="AG2339" s="4" t="str">
        <f t="shared" si="256"/>
        <v>Fail</v>
      </c>
      <c r="AH2339" s="3">
        <f t="shared" si="257"/>
        <v>0</v>
      </c>
      <c r="AI2339" s="3" t="str">
        <f t="shared" si="258"/>
        <v>Fail</v>
      </c>
      <c r="AJ2339" t="e">
        <f>VLOOKUP(A2339,'DSSV VIE1016'!$B$2:$D$55,3,0)</f>
        <v>#N/A</v>
      </c>
    </row>
    <row r="2340" spans="1:36" x14ac:dyDescent="0.35">
      <c r="A2340" t="s">
        <v>7459</v>
      </c>
      <c r="B2340" t="s">
        <v>7460</v>
      </c>
      <c r="C2340" t="s">
        <v>7461</v>
      </c>
      <c r="D2340">
        <v>3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 t="s">
        <v>15</v>
      </c>
      <c r="W2340" t="s">
        <v>16</v>
      </c>
      <c r="X2340" t="s">
        <v>17</v>
      </c>
      <c r="Y2340" t="s">
        <v>17</v>
      </c>
      <c r="Z2340" t="s">
        <v>16</v>
      </c>
      <c r="AA2340" t="s">
        <v>18</v>
      </c>
      <c r="AB2340" s="3">
        <v>14</v>
      </c>
      <c r="AC2340" s="3">
        <f t="shared" si="252"/>
        <v>0</v>
      </c>
      <c r="AD2340" s="3">
        <f t="shared" si="253"/>
        <v>0</v>
      </c>
      <c r="AE2340" s="3">
        <f t="shared" si="254"/>
        <v>14</v>
      </c>
      <c r="AF2340" s="4" t="str">
        <f t="shared" si="255"/>
        <v/>
      </c>
      <c r="AG2340" s="4" t="str">
        <f t="shared" si="256"/>
        <v>Pass</v>
      </c>
      <c r="AH2340" s="3">
        <f t="shared" si="257"/>
        <v>1</v>
      </c>
      <c r="AI2340" s="3" t="str">
        <f t="shared" si="258"/>
        <v>Đủ Điều kiện dự thi</v>
      </c>
      <c r="AJ2340" t="e">
        <f>VLOOKUP(A2340,'DSSV VIE1016'!$B$2:$D$55,3,0)</f>
        <v>#N/A</v>
      </c>
    </row>
    <row r="2341" spans="1:36" x14ac:dyDescent="0.35">
      <c r="A2341" t="s">
        <v>7462</v>
      </c>
      <c r="B2341" t="s">
        <v>7463</v>
      </c>
      <c r="C2341" t="s">
        <v>7464</v>
      </c>
      <c r="D2341">
        <v>0</v>
      </c>
      <c r="E2341" t="s">
        <v>14</v>
      </c>
      <c r="F2341" t="s">
        <v>14</v>
      </c>
      <c r="G2341" t="s">
        <v>14</v>
      </c>
      <c r="H2341" t="s">
        <v>14</v>
      </c>
      <c r="I2341" t="s">
        <v>14</v>
      </c>
      <c r="J2341" t="s">
        <v>14</v>
      </c>
      <c r="K2341" t="s">
        <v>14</v>
      </c>
      <c r="L2341" t="s">
        <v>14</v>
      </c>
      <c r="M2341" t="s">
        <v>14</v>
      </c>
      <c r="N2341" t="s">
        <v>14</v>
      </c>
      <c r="O2341" t="s">
        <v>14</v>
      </c>
      <c r="P2341" t="s">
        <v>14</v>
      </c>
      <c r="Q2341" t="s">
        <v>14</v>
      </c>
      <c r="R2341" t="s">
        <v>14</v>
      </c>
      <c r="S2341">
        <v>0</v>
      </c>
      <c r="T2341" t="s">
        <v>14</v>
      </c>
      <c r="U2341" t="s">
        <v>14</v>
      </c>
      <c r="V2341" t="s">
        <v>15</v>
      </c>
      <c r="W2341" t="s">
        <v>16</v>
      </c>
      <c r="X2341" t="s">
        <v>17</v>
      </c>
      <c r="Y2341" t="s">
        <v>17</v>
      </c>
      <c r="Z2341" t="s">
        <v>16</v>
      </c>
      <c r="AA2341" t="s">
        <v>18</v>
      </c>
      <c r="AB2341" s="3">
        <v>14</v>
      </c>
      <c r="AC2341" s="3">
        <f t="shared" si="252"/>
        <v>14</v>
      </c>
      <c r="AD2341" s="3">
        <f t="shared" si="253"/>
        <v>0</v>
      </c>
      <c r="AE2341" s="3">
        <f t="shared" si="254"/>
        <v>0</v>
      </c>
      <c r="AF2341" s="4" t="str">
        <f t="shared" si="255"/>
        <v>Chưa tham gia học lần nào</v>
      </c>
      <c r="AG2341" s="4" t="str">
        <f t="shared" si="256"/>
        <v>Fail</v>
      </c>
      <c r="AH2341" s="3">
        <f t="shared" si="257"/>
        <v>0</v>
      </c>
      <c r="AI2341" s="3" t="str">
        <f t="shared" si="258"/>
        <v>Fail</v>
      </c>
      <c r="AJ2341" t="e">
        <f>VLOOKUP(A2341,'DSSV VIE1016'!$B$2:$D$55,3,0)</f>
        <v>#N/A</v>
      </c>
    </row>
    <row r="2342" spans="1:36" x14ac:dyDescent="0.35">
      <c r="A2342" t="s">
        <v>7465</v>
      </c>
      <c r="B2342" t="s">
        <v>7466</v>
      </c>
      <c r="C2342" t="s">
        <v>7467</v>
      </c>
      <c r="D2342">
        <v>3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 t="s">
        <v>15</v>
      </c>
      <c r="W2342" t="s">
        <v>16</v>
      </c>
      <c r="X2342" t="s">
        <v>17</v>
      </c>
      <c r="Y2342" t="s">
        <v>17</v>
      </c>
      <c r="Z2342" t="s">
        <v>16</v>
      </c>
      <c r="AA2342" t="s">
        <v>18</v>
      </c>
      <c r="AB2342" s="3">
        <v>14</v>
      </c>
      <c r="AC2342" s="3">
        <f t="shared" si="252"/>
        <v>0</v>
      </c>
      <c r="AD2342" s="3">
        <f t="shared" si="253"/>
        <v>0</v>
      </c>
      <c r="AE2342" s="3">
        <f t="shared" si="254"/>
        <v>14</v>
      </c>
      <c r="AF2342" s="4" t="str">
        <f t="shared" si="255"/>
        <v/>
      </c>
      <c r="AG2342" s="4" t="str">
        <f t="shared" si="256"/>
        <v>Pass</v>
      </c>
      <c r="AH2342" s="3">
        <f t="shared" si="257"/>
        <v>1</v>
      </c>
      <c r="AI2342" s="3" t="str">
        <f t="shared" si="258"/>
        <v>Đủ Điều kiện dự thi</v>
      </c>
      <c r="AJ2342" t="e">
        <f>VLOOKUP(A2342,'DSSV VIE1016'!$B$2:$D$55,3,0)</f>
        <v>#N/A</v>
      </c>
    </row>
    <row r="2343" spans="1:36" x14ac:dyDescent="0.35">
      <c r="A2343" t="s">
        <v>7468</v>
      </c>
      <c r="B2343" t="s">
        <v>7469</v>
      </c>
      <c r="C2343" t="s">
        <v>7470</v>
      </c>
      <c r="D2343">
        <v>3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 t="s">
        <v>15</v>
      </c>
      <c r="W2343" t="s">
        <v>16</v>
      </c>
      <c r="X2343" t="s">
        <v>17</v>
      </c>
      <c r="Y2343" t="s">
        <v>17</v>
      </c>
      <c r="Z2343" t="s">
        <v>16</v>
      </c>
      <c r="AA2343" t="s">
        <v>18</v>
      </c>
      <c r="AB2343" s="3">
        <v>14</v>
      </c>
      <c r="AC2343" s="3">
        <f t="shared" si="252"/>
        <v>0</v>
      </c>
      <c r="AD2343" s="3">
        <f t="shared" si="253"/>
        <v>0</v>
      </c>
      <c r="AE2343" s="3">
        <f t="shared" si="254"/>
        <v>14</v>
      </c>
      <c r="AF2343" s="4" t="str">
        <f t="shared" si="255"/>
        <v/>
      </c>
      <c r="AG2343" s="4" t="str">
        <f t="shared" si="256"/>
        <v>Pass</v>
      </c>
      <c r="AH2343" s="3">
        <f t="shared" si="257"/>
        <v>1</v>
      </c>
      <c r="AI2343" s="3" t="str">
        <f t="shared" si="258"/>
        <v>Đủ Điều kiện dự thi</v>
      </c>
      <c r="AJ2343" t="e">
        <f>VLOOKUP(A2343,'DSSV VIE1016'!$B$2:$D$55,3,0)</f>
        <v>#N/A</v>
      </c>
    </row>
    <row r="2344" spans="1:36" x14ac:dyDescent="0.35">
      <c r="A2344" t="s">
        <v>7471</v>
      </c>
      <c r="B2344" t="s">
        <v>7472</v>
      </c>
      <c r="C2344" t="s">
        <v>7473</v>
      </c>
      <c r="D2344">
        <v>2.9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0.9</v>
      </c>
      <c r="U2344">
        <v>1</v>
      </c>
      <c r="V2344" t="s">
        <v>15</v>
      </c>
      <c r="W2344" t="s">
        <v>16</v>
      </c>
      <c r="X2344" t="s">
        <v>17</v>
      </c>
      <c r="Y2344" t="s">
        <v>17</v>
      </c>
      <c r="Z2344" t="s">
        <v>16</v>
      </c>
      <c r="AA2344" t="s">
        <v>18</v>
      </c>
      <c r="AB2344" s="3">
        <v>14</v>
      </c>
      <c r="AC2344" s="3">
        <f t="shared" si="252"/>
        <v>0</v>
      </c>
      <c r="AD2344" s="3">
        <f t="shared" si="253"/>
        <v>0</v>
      </c>
      <c r="AE2344" s="3">
        <f t="shared" si="254"/>
        <v>14</v>
      </c>
      <c r="AF2344" s="4" t="str">
        <f t="shared" si="255"/>
        <v/>
      </c>
      <c r="AG2344" s="4" t="str">
        <f t="shared" si="256"/>
        <v>Pass</v>
      </c>
      <c r="AH2344" s="3">
        <f t="shared" si="257"/>
        <v>1</v>
      </c>
      <c r="AI2344" s="3" t="str">
        <f t="shared" si="258"/>
        <v>Đủ Điều kiện dự thi</v>
      </c>
      <c r="AJ2344" t="e">
        <f>VLOOKUP(A2344,'DSSV VIE1016'!$B$2:$D$55,3,0)</f>
        <v>#N/A</v>
      </c>
    </row>
    <row r="2345" spans="1:36" x14ac:dyDescent="0.35">
      <c r="A2345" t="s">
        <v>7474</v>
      </c>
      <c r="B2345" t="s">
        <v>7475</v>
      </c>
      <c r="C2345" t="s">
        <v>7476</v>
      </c>
      <c r="D2345">
        <v>2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 t="s">
        <v>14</v>
      </c>
      <c r="V2345" t="s">
        <v>15</v>
      </c>
      <c r="W2345" t="s">
        <v>16</v>
      </c>
      <c r="X2345" t="s">
        <v>17</v>
      </c>
      <c r="Y2345" t="s">
        <v>17</v>
      </c>
      <c r="Z2345" t="s">
        <v>16</v>
      </c>
      <c r="AA2345" t="s">
        <v>18</v>
      </c>
      <c r="AB2345" s="3">
        <v>14</v>
      </c>
      <c r="AC2345" s="3">
        <f t="shared" si="252"/>
        <v>0</v>
      </c>
      <c r="AD2345" s="3">
        <f t="shared" si="253"/>
        <v>0</v>
      </c>
      <c r="AE2345" s="3">
        <f t="shared" si="254"/>
        <v>14</v>
      </c>
      <c r="AF2345" s="4" t="str">
        <f t="shared" si="255"/>
        <v/>
      </c>
      <c r="AG2345" s="4" t="str">
        <f t="shared" si="256"/>
        <v>Pass</v>
      </c>
      <c r="AH2345" s="3">
        <f t="shared" si="257"/>
        <v>1</v>
      </c>
      <c r="AI2345" s="3" t="str">
        <f t="shared" si="258"/>
        <v>Đủ Điều kiện dự thi</v>
      </c>
      <c r="AJ2345" t="e">
        <f>VLOOKUP(A2345,'DSSV VIE1016'!$B$2:$D$55,3,0)</f>
        <v>#N/A</v>
      </c>
    </row>
    <row r="2346" spans="1:36" x14ac:dyDescent="0.35">
      <c r="A2346" t="s">
        <v>7477</v>
      </c>
      <c r="B2346" t="s">
        <v>400</v>
      </c>
      <c r="C2346" t="s">
        <v>401</v>
      </c>
      <c r="D2346">
        <v>2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 t="s">
        <v>14</v>
      </c>
      <c r="V2346" t="s">
        <v>15</v>
      </c>
      <c r="W2346" t="s">
        <v>16</v>
      </c>
      <c r="X2346" t="s">
        <v>17</v>
      </c>
      <c r="Y2346" t="s">
        <v>17</v>
      </c>
      <c r="Z2346" t="s">
        <v>16</v>
      </c>
      <c r="AA2346" t="s">
        <v>18</v>
      </c>
      <c r="AB2346" s="3">
        <v>14</v>
      </c>
      <c r="AC2346" s="3">
        <f t="shared" si="252"/>
        <v>0</v>
      </c>
      <c r="AD2346" s="3">
        <f t="shared" si="253"/>
        <v>0</v>
      </c>
      <c r="AE2346" s="3">
        <f t="shared" si="254"/>
        <v>14</v>
      </c>
      <c r="AF2346" s="4" t="str">
        <f t="shared" si="255"/>
        <v/>
      </c>
      <c r="AG2346" s="4" t="str">
        <f t="shared" si="256"/>
        <v>Pass</v>
      </c>
      <c r="AH2346" s="3">
        <f t="shared" si="257"/>
        <v>1</v>
      </c>
      <c r="AI2346" s="3" t="str">
        <f t="shared" si="258"/>
        <v>Đủ Điều kiện dự thi</v>
      </c>
      <c r="AJ2346" t="e">
        <f>VLOOKUP(A2346,'DSSV VIE1016'!$B$2:$D$55,3,0)</f>
        <v>#N/A</v>
      </c>
    </row>
    <row r="2347" spans="1:36" x14ac:dyDescent="0.35">
      <c r="A2347" t="s">
        <v>7478</v>
      </c>
      <c r="B2347" t="s">
        <v>230</v>
      </c>
      <c r="C2347" t="s">
        <v>231</v>
      </c>
      <c r="D2347">
        <v>2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 t="s">
        <v>14</v>
      </c>
      <c r="V2347" t="s">
        <v>15</v>
      </c>
      <c r="W2347" t="s">
        <v>16</v>
      </c>
      <c r="X2347" t="s">
        <v>17</v>
      </c>
      <c r="Y2347" t="s">
        <v>17</v>
      </c>
      <c r="Z2347" t="s">
        <v>16</v>
      </c>
      <c r="AA2347" t="s">
        <v>18</v>
      </c>
      <c r="AB2347" s="3">
        <v>14</v>
      </c>
      <c r="AC2347" s="3">
        <f t="shared" si="252"/>
        <v>0</v>
      </c>
      <c r="AD2347" s="3">
        <f t="shared" si="253"/>
        <v>0</v>
      </c>
      <c r="AE2347" s="3">
        <f t="shared" si="254"/>
        <v>14</v>
      </c>
      <c r="AF2347" s="4" t="str">
        <f t="shared" si="255"/>
        <v/>
      </c>
      <c r="AG2347" s="4" t="str">
        <f t="shared" si="256"/>
        <v>Pass</v>
      </c>
      <c r="AH2347" s="3">
        <f t="shared" si="257"/>
        <v>1</v>
      </c>
      <c r="AI2347" s="3" t="str">
        <f t="shared" si="258"/>
        <v>Đủ Điều kiện dự thi</v>
      </c>
      <c r="AJ2347" t="e">
        <f>VLOOKUP(A2347,'DSSV VIE1016'!$B$2:$D$55,3,0)</f>
        <v>#N/A</v>
      </c>
    </row>
    <row r="2348" spans="1:36" x14ac:dyDescent="0.35">
      <c r="A2348" t="s">
        <v>7479</v>
      </c>
      <c r="B2348" t="s">
        <v>7480</v>
      </c>
      <c r="C2348" t="s">
        <v>7481</v>
      </c>
      <c r="D2348">
        <v>0</v>
      </c>
      <c r="E2348" t="s">
        <v>14</v>
      </c>
      <c r="F2348" t="s">
        <v>14</v>
      </c>
      <c r="G2348" t="s">
        <v>14</v>
      </c>
      <c r="H2348" t="s">
        <v>14</v>
      </c>
      <c r="I2348" t="s">
        <v>14</v>
      </c>
      <c r="J2348" t="s">
        <v>14</v>
      </c>
      <c r="K2348" t="s">
        <v>14</v>
      </c>
      <c r="L2348" t="s">
        <v>14</v>
      </c>
      <c r="M2348" t="s">
        <v>14</v>
      </c>
      <c r="N2348" t="s">
        <v>14</v>
      </c>
      <c r="O2348" t="s">
        <v>14</v>
      </c>
      <c r="P2348" t="s">
        <v>14</v>
      </c>
      <c r="Q2348" t="s">
        <v>14</v>
      </c>
      <c r="R2348" t="s">
        <v>14</v>
      </c>
      <c r="S2348">
        <v>0</v>
      </c>
      <c r="T2348" t="s">
        <v>14</v>
      </c>
      <c r="U2348" t="s">
        <v>14</v>
      </c>
      <c r="V2348" t="s">
        <v>15</v>
      </c>
      <c r="W2348" t="s">
        <v>16</v>
      </c>
      <c r="X2348" t="s">
        <v>17</v>
      </c>
      <c r="Y2348" t="s">
        <v>17</v>
      </c>
      <c r="Z2348" t="s">
        <v>16</v>
      </c>
      <c r="AA2348" t="s">
        <v>18</v>
      </c>
      <c r="AB2348" s="3">
        <v>14</v>
      </c>
      <c r="AC2348" s="3">
        <f t="shared" si="252"/>
        <v>14</v>
      </c>
      <c r="AD2348" s="3">
        <f t="shared" si="253"/>
        <v>0</v>
      </c>
      <c r="AE2348" s="3">
        <f t="shared" si="254"/>
        <v>0</v>
      </c>
      <c r="AF2348" s="4" t="str">
        <f t="shared" si="255"/>
        <v>Chưa tham gia học lần nào</v>
      </c>
      <c r="AG2348" s="4" t="str">
        <f t="shared" si="256"/>
        <v>Fail</v>
      </c>
      <c r="AH2348" s="3">
        <f t="shared" si="257"/>
        <v>0</v>
      </c>
      <c r="AI2348" s="3" t="str">
        <f t="shared" si="258"/>
        <v>Fail</v>
      </c>
      <c r="AJ2348" t="e">
        <f>VLOOKUP(A2348,'DSSV VIE1016'!$B$2:$D$55,3,0)</f>
        <v>#N/A</v>
      </c>
    </row>
    <row r="2349" spans="1:36" x14ac:dyDescent="0.35">
      <c r="A2349" t="s">
        <v>7482</v>
      </c>
      <c r="B2349" t="s">
        <v>7483</v>
      </c>
      <c r="C2349" t="s">
        <v>7484</v>
      </c>
      <c r="D2349">
        <v>2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 t="s">
        <v>14</v>
      </c>
      <c r="V2349" t="s">
        <v>15</v>
      </c>
      <c r="W2349" t="s">
        <v>16</v>
      </c>
      <c r="X2349" t="s">
        <v>17</v>
      </c>
      <c r="Y2349" t="s">
        <v>17</v>
      </c>
      <c r="Z2349" t="s">
        <v>16</v>
      </c>
      <c r="AA2349" t="s">
        <v>18</v>
      </c>
      <c r="AB2349" s="3">
        <v>14</v>
      </c>
      <c r="AC2349" s="3">
        <f t="shared" si="252"/>
        <v>0</v>
      </c>
      <c r="AD2349" s="3">
        <f t="shared" si="253"/>
        <v>0</v>
      </c>
      <c r="AE2349" s="3">
        <f t="shared" si="254"/>
        <v>14</v>
      </c>
      <c r="AF2349" s="4" t="str">
        <f t="shared" si="255"/>
        <v/>
      </c>
      <c r="AG2349" s="4" t="str">
        <f t="shared" si="256"/>
        <v>Pass</v>
      </c>
      <c r="AH2349" s="3">
        <f t="shared" si="257"/>
        <v>1</v>
      </c>
      <c r="AI2349" s="3" t="str">
        <f t="shared" si="258"/>
        <v>Đủ Điều kiện dự thi</v>
      </c>
      <c r="AJ2349" t="e">
        <f>VLOOKUP(A2349,'DSSV VIE1016'!$B$2:$D$55,3,0)</f>
        <v>#N/A</v>
      </c>
    </row>
    <row r="2350" spans="1:36" x14ac:dyDescent="0.35">
      <c r="A2350" t="s">
        <v>7485</v>
      </c>
      <c r="B2350" t="s">
        <v>7486</v>
      </c>
      <c r="C2350" t="s">
        <v>7487</v>
      </c>
      <c r="D2350">
        <v>1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 t="s">
        <v>14</v>
      </c>
      <c r="U2350" t="s">
        <v>14</v>
      </c>
      <c r="V2350" t="s">
        <v>15</v>
      </c>
      <c r="W2350" t="s">
        <v>16</v>
      </c>
      <c r="X2350" t="s">
        <v>17</v>
      </c>
      <c r="Y2350" t="s">
        <v>17</v>
      </c>
      <c r="Z2350" t="s">
        <v>16</v>
      </c>
      <c r="AA2350" t="s">
        <v>18</v>
      </c>
      <c r="AB2350" s="3">
        <v>14</v>
      </c>
      <c r="AC2350" s="3">
        <f t="shared" si="252"/>
        <v>0</v>
      </c>
      <c r="AD2350" s="3">
        <f t="shared" si="253"/>
        <v>0</v>
      </c>
      <c r="AE2350" s="3">
        <f t="shared" si="254"/>
        <v>14</v>
      </c>
      <c r="AF2350" s="4" t="str">
        <f t="shared" si="255"/>
        <v/>
      </c>
      <c r="AG2350" s="4" t="str">
        <f t="shared" si="256"/>
        <v>Pass</v>
      </c>
      <c r="AH2350" s="3">
        <f t="shared" si="257"/>
        <v>0</v>
      </c>
      <c r="AI2350" s="3" t="str">
        <f t="shared" si="258"/>
        <v>Fail</v>
      </c>
      <c r="AJ2350" t="e">
        <f>VLOOKUP(A2350,'DSSV VIE1016'!$B$2:$D$55,3,0)</f>
        <v>#N/A</v>
      </c>
    </row>
    <row r="2351" spans="1:36" x14ac:dyDescent="0.35">
      <c r="A2351" t="s">
        <v>7488</v>
      </c>
      <c r="B2351" t="s">
        <v>350</v>
      </c>
      <c r="C2351" t="s">
        <v>351</v>
      </c>
      <c r="D2351">
        <v>3</v>
      </c>
      <c r="E2351">
        <v>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 t="s">
        <v>15</v>
      </c>
      <c r="W2351" t="s">
        <v>16</v>
      </c>
      <c r="X2351" t="s">
        <v>17</v>
      </c>
      <c r="Y2351" t="s">
        <v>17</v>
      </c>
      <c r="Z2351" t="s">
        <v>16</v>
      </c>
      <c r="AA2351" t="s">
        <v>18</v>
      </c>
      <c r="AB2351" s="3">
        <v>14</v>
      </c>
      <c r="AC2351" s="3">
        <f t="shared" si="252"/>
        <v>0</v>
      </c>
      <c r="AD2351" s="3">
        <f t="shared" si="253"/>
        <v>0</v>
      </c>
      <c r="AE2351" s="3">
        <f t="shared" si="254"/>
        <v>14</v>
      </c>
      <c r="AF2351" s="4" t="str">
        <f t="shared" si="255"/>
        <v/>
      </c>
      <c r="AG2351" s="4" t="str">
        <f t="shared" si="256"/>
        <v>Pass</v>
      </c>
      <c r="AH2351" s="3">
        <f t="shared" si="257"/>
        <v>1</v>
      </c>
      <c r="AI2351" s="3" t="str">
        <f t="shared" si="258"/>
        <v>Đủ Điều kiện dự thi</v>
      </c>
      <c r="AJ2351" t="e">
        <f>VLOOKUP(A2351,'DSSV VIE1016'!$B$2:$D$55,3,0)</f>
        <v>#N/A</v>
      </c>
    </row>
    <row r="2352" spans="1:36" x14ac:dyDescent="0.35">
      <c r="A2352" t="s">
        <v>7489</v>
      </c>
      <c r="B2352" t="s">
        <v>7490</v>
      </c>
      <c r="C2352" t="s">
        <v>7491</v>
      </c>
      <c r="D2352">
        <v>1.7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0.7</v>
      </c>
      <c r="U2352" t="s">
        <v>14</v>
      </c>
      <c r="V2352" t="s">
        <v>15</v>
      </c>
      <c r="W2352" t="s">
        <v>16</v>
      </c>
      <c r="X2352" t="s">
        <v>17</v>
      </c>
      <c r="Y2352" t="s">
        <v>17</v>
      </c>
      <c r="Z2352" t="s">
        <v>16</v>
      </c>
      <c r="AA2352" t="s">
        <v>18</v>
      </c>
      <c r="AB2352" s="3">
        <v>14</v>
      </c>
      <c r="AC2352" s="3">
        <f t="shared" si="252"/>
        <v>0</v>
      </c>
      <c r="AD2352" s="3">
        <f t="shared" si="253"/>
        <v>0</v>
      </c>
      <c r="AE2352" s="3">
        <f t="shared" si="254"/>
        <v>14</v>
      </c>
      <c r="AF2352" s="4" t="str">
        <f t="shared" si="255"/>
        <v/>
      </c>
      <c r="AG2352" s="4" t="str">
        <f t="shared" si="256"/>
        <v>Pass</v>
      </c>
      <c r="AH2352" s="3">
        <f t="shared" si="257"/>
        <v>1</v>
      </c>
      <c r="AI2352" s="3" t="str">
        <f t="shared" si="258"/>
        <v>Đủ Điều kiện dự thi</v>
      </c>
      <c r="AJ2352" t="e">
        <f>VLOOKUP(A2352,'DSSV VIE1016'!$B$2:$D$55,3,0)</f>
        <v>#N/A</v>
      </c>
    </row>
    <row r="2353" spans="1:36" x14ac:dyDescent="0.35">
      <c r="A2353" t="s">
        <v>7492</v>
      </c>
      <c r="B2353" t="s">
        <v>406</v>
      </c>
      <c r="C2353" t="s">
        <v>407</v>
      </c>
      <c r="D2353">
        <v>3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 t="s">
        <v>15</v>
      </c>
      <c r="W2353" t="s">
        <v>16</v>
      </c>
      <c r="X2353" t="s">
        <v>17</v>
      </c>
      <c r="Y2353" t="s">
        <v>17</v>
      </c>
      <c r="Z2353" t="s">
        <v>16</v>
      </c>
      <c r="AA2353" t="s">
        <v>18</v>
      </c>
      <c r="AB2353" s="3">
        <v>14</v>
      </c>
      <c r="AC2353" s="3">
        <f t="shared" si="252"/>
        <v>0</v>
      </c>
      <c r="AD2353" s="3">
        <f t="shared" si="253"/>
        <v>0</v>
      </c>
      <c r="AE2353" s="3">
        <f t="shared" si="254"/>
        <v>14</v>
      </c>
      <c r="AF2353" s="4" t="str">
        <f t="shared" si="255"/>
        <v/>
      </c>
      <c r="AG2353" s="4" t="str">
        <f t="shared" si="256"/>
        <v>Pass</v>
      </c>
      <c r="AH2353" s="3">
        <f t="shared" si="257"/>
        <v>1</v>
      </c>
      <c r="AI2353" s="3" t="str">
        <f t="shared" si="258"/>
        <v>Đủ Điều kiện dự thi</v>
      </c>
      <c r="AJ2353" t="e">
        <f>VLOOKUP(A2353,'DSSV VIE1016'!$B$2:$D$55,3,0)</f>
        <v>#N/A</v>
      </c>
    </row>
    <row r="2354" spans="1:36" x14ac:dyDescent="0.35">
      <c r="A2354" t="s">
        <v>7493</v>
      </c>
      <c r="B2354" t="s">
        <v>242</v>
      </c>
      <c r="C2354" t="s">
        <v>243</v>
      </c>
      <c r="D2354">
        <v>0.79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 t="s">
        <v>14</v>
      </c>
      <c r="Q2354" t="s">
        <v>14</v>
      </c>
      <c r="R2354" t="s">
        <v>14</v>
      </c>
      <c r="S2354">
        <v>0.78571428571400004</v>
      </c>
      <c r="T2354" t="s">
        <v>14</v>
      </c>
      <c r="U2354" t="s">
        <v>14</v>
      </c>
      <c r="V2354" t="s">
        <v>15</v>
      </c>
      <c r="W2354" t="s">
        <v>16</v>
      </c>
      <c r="X2354" t="s">
        <v>17</v>
      </c>
      <c r="Y2354" t="s">
        <v>17</v>
      </c>
      <c r="Z2354" t="s">
        <v>16</v>
      </c>
      <c r="AA2354" t="s">
        <v>18</v>
      </c>
      <c r="AB2354" s="3">
        <v>14</v>
      </c>
      <c r="AC2354" s="3">
        <f t="shared" si="252"/>
        <v>3</v>
      </c>
      <c r="AD2354" s="3">
        <f t="shared" si="253"/>
        <v>0</v>
      </c>
      <c r="AE2354" s="3">
        <f t="shared" si="254"/>
        <v>11</v>
      </c>
      <c r="AF2354" s="4" t="str">
        <f t="shared" si="255"/>
        <v/>
      </c>
      <c r="AG2354" s="4" t="str">
        <f t="shared" si="256"/>
        <v>Fail</v>
      </c>
      <c r="AH2354" s="3">
        <f t="shared" si="257"/>
        <v>0</v>
      </c>
      <c r="AI2354" s="3" t="str">
        <f t="shared" si="258"/>
        <v>Fail</v>
      </c>
      <c r="AJ2354" t="e">
        <f>VLOOKUP(A2354,'DSSV VIE1016'!$B$2:$D$55,3,0)</f>
        <v>#N/A</v>
      </c>
    </row>
    <row r="2355" spans="1:36" x14ac:dyDescent="0.35">
      <c r="A2355" t="s">
        <v>7494</v>
      </c>
      <c r="B2355" t="s">
        <v>7495</v>
      </c>
      <c r="C2355" t="s">
        <v>7496</v>
      </c>
      <c r="D2355">
        <v>2.9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0.9</v>
      </c>
      <c r="U2355">
        <v>1</v>
      </c>
      <c r="V2355" t="s">
        <v>15</v>
      </c>
      <c r="W2355" t="s">
        <v>16</v>
      </c>
      <c r="X2355" t="s">
        <v>17</v>
      </c>
      <c r="Y2355" t="s">
        <v>17</v>
      </c>
      <c r="Z2355" t="s">
        <v>16</v>
      </c>
      <c r="AA2355" t="s">
        <v>18</v>
      </c>
      <c r="AB2355" s="3">
        <v>14</v>
      </c>
      <c r="AC2355" s="3">
        <f t="shared" si="252"/>
        <v>0</v>
      </c>
      <c r="AD2355" s="3">
        <f t="shared" si="253"/>
        <v>0</v>
      </c>
      <c r="AE2355" s="3">
        <f t="shared" si="254"/>
        <v>14</v>
      </c>
      <c r="AF2355" s="4" t="str">
        <f t="shared" si="255"/>
        <v/>
      </c>
      <c r="AG2355" s="4" t="str">
        <f t="shared" si="256"/>
        <v>Pass</v>
      </c>
      <c r="AH2355" s="3">
        <f t="shared" si="257"/>
        <v>1</v>
      </c>
      <c r="AI2355" s="3" t="str">
        <f t="shared" si="258"/>
        <v>Đủ Điều kiện dự thi</v>
      </c>
      <c r="AJ2355" t="e">
        <f>VLOOKUP(A2355,'DSSV VIE1016'!$B$2:$D$55,3,0)</f>
        <v>#N/A</v>
      </c>
    </row>
    <row r="2356" spans="1:36" x14ac:dyDescent="0.35">
      <c r="A2356" t="s">
        <v>7497</v>
      </c>
      <c r="B2356" t="s">
        <v>7498</v>
      </c>
      <c r="C2356" t="s">
        <v>7499</v>
      </c>
      <c r="D2356">
        <v>1.9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0.9</v>
      </c>
      <c r="U2356" t="s">
        <v>14</v>
      </c>
      <c r="V2356" t="s">
        <v>15</v>
      </c>
      <c r="W2356" t="s">
        <v>16</v>
      </c>
      <c r="X2356" t="s">
        <v>17</v>
      </c>
      <c r="Y2356" t="s">
        <v>17</v>
      </c>
      <c r="Z2356" t="s">
        <v>16</v>
      </c>
      <c r="AA2356" t="s">
        <v>18</v>
      </c>
      <c r="AB2356" s="3">
        <v>14</v>
      </c>
      <c r="AC2356" s="3">
        <f t="shared" si="252"/>
        <v>0</v>
      </c>
      <c r="AD2356" s="3">
        <f t="shared" si="253"/>
        <v>0</v>
      </c>
      <c r="AE2356" s="3">
        <f t="shared" si="254"/>
        <v>14</v>
      </c>
      <c r="AF2356" s="4" t="str">
        <f t="shared" si="255"/>
        <v/>
      </c>
      <c r="AG2356" s="4" t="str">
        <f t="shared" si="256"/>
        <v>Pass</v>
      </c>
      <c r="AH2356" s="3">
        <f t="shared" si="257"/>
        <v>1</v>
      </c>
      <c r="AI2356" s="3" t="str">
        <f t="shared" si="258"/>
        <v>Đủ Điều kiện dự thi</v>
      </c>
      <c r="AJ2356" t="e">
        <f>VLOOKUP(A2356,'DSSV VIE1016'!$B$2:$D$55,3,0)</f>
        <v>#N/A</v>
      </c>
    </row>
    <row r="2357" spans="1:36" x14ac:dyDescent="0.35">
      <c r="A2357" t="s">
        <v>7500</v>
      </c>
      <c r="B2357" t="s">
        <v>396</v>
      </c>
      <c r="C2357" t="s">
        <v>397</v>
      </c>
      <c r="D2357">
        <v>2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</v>
      </c>
      <c r="V2357" t="s">
        <v>15</v>
      </c>
      <c r="W2357" t="s">
        <v>16</v>
      </c>
      <c r="X2357" t="s">
        <v>17</v>
      </c>
      <c r="Y2357" t="s">
        <v>17</v>
      </c>
      <c r="Z2357" t="s">
        <v>16</v>
      </c>
      <c r="AA2357" t="s">
        <v>18</v>
      </c>
      <c r="AB2357" s="3">
        <v>14</v>
      </c>
      <c r="AC2357" s="3">
        <f t="shared" si="252"/>
        <v>0</v>
      </c>
      <c r="AD2357" s="3">
        <f t="shared" si="253"/>
        <v>0</v>
      </c>
      <c r="AE2357" s="3">
        <f t="shared" si="254"/>
        <v>14</v>
      </c>
      <c r="AF2357" s="4" t="str">
        <f t="shared" si="255"/>
        <v/>
      </c>
      <c r="AG2357" s="4" t="str">
        <f t="shared" si="256"/>
        <v>Pass</v>
      </c>
      <c r="AH2357" s="3">
        <f t="shared" si="257"/>
        <v>1</v>
      </c>
      <c r="AI2357" s="3" t="str">
        <f t="shared" si="258"/>
        <v>Đủ Điều kiện dự thi</v>
      </c>
      <c r="AJ2357" t="e">
        <f>VLOOKUP(A2357,'DSSV VIE1016'!$B$2:$D$55,3,0)</f>
        <v>#N/A</v>
      </c>
    </row>
    <row r="2358" spans="1:36" x14ac:dyDescent="0.35">
      <c r="A2358" t="s">
        <v>7501</v>
      </c>
      <c r="B2358" t="s">
        <v>7502</v>
      </c>
      <c r="C2358" t="s">
        <v>7503</v>
      </c>
      <c r="D2358">
        <v>3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 t="s">
        <v>15</v>
      </c>
      <c r="W2358" t="s">
        <v>16</v>
      </c>
      <c r="X2358" t="s">
        <v>17</v>
      </c>
      <c r="Y2358" t="s">
        <v>17</v>
      </c>
      <c r="Z2358" t="s">
        <v>16</v>
      </c>
      <c r="AA2358" t="s">
        <v>18</v>
      </c>
      <c r="AB2358" s="3">
        <v>14</v>
      </c>
      <c r="AC2358" s="3">
        <f t="shared" si="252"/>
        <v>0</v>
      </c>
      <c r="AD2358" s="3">
        <f t="shared" si="253"/>
        <v>0</v>
      </c>
      <c r="AE2358" s="3">
        <f t="shared" si="254"/>
        <v>14</v>
      </c>
      <c r="AF2358" s="4" t="str">
        <f t="shared" si="255"/>
        <v/>
      </c>
      <c r="AG2358" s="4" t="str">
        <f t="shared" si="256"/>
        <v>Pass</v>
      </c>
      <c r="AH2358" s="3">
        <f t="shared" si="257"/>
        <v>1</v>
      </c>
      <c r="AI2358" s="3" t="str">
        <f t="shared" si="258"/>
        <v>Đủ Điều kiện dự thi</v>
      </c>
      <c r="AJ2358" t="e">
        <f>VLOOKUP(A2358,'DSSV VIE1016'!$B$2:$D$55,3,0)</f>
        <v>#N/A</v>
      </c>
    </row>
    <row r="2359" spans="1:36" x14ac:dyDescent="0.35">
      <c r="A2359" t="s">
        <v>7504</v>
      </c>
      <c r="B2359" t="s">
        <v>420</v>
      </c>
      <c r="C2359" t="s">
        <v>421</v>
      </c>
      <c r="D2359">
        <v>3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</v>
      </c>
      <c r="V2359" t="s">
        <v>15</v>
      </c>
      <c r="W2359" t="s">
        <v>16</v>
      </c>
      <c r="X2359" t="s">
        <v>17</v>
      </c>
      <c r="Y2359" t="s">
        <v>17</v>
      </c>
      <c r="Z2359" t="s">
        <v>16</v>
      </c>
      <c r="AA2359" t="s">
        <v>18</v>
      </c>
      <c r="AB2359" s="3">
        <v>14</v>
      </c>
      <c r="AC2359" s="3">
        <f t="shared" si="252"/>
        <v>0</v>
      </c>
      <c r="AD2359" s="3">
        <f t="shared" si="253"/>
        <v>0</v>
      </c>
      <c r="AE2359" s="3">
        <f t="shared" si="254"/>
        <v>14</v>
      </c>
      <c r="AF2359" s="4" t="str">
        <f t="shared" si="255"/>
        <v/>
      </c>
      <c r="AG2359" s="4" t="str">
        <f t="shared" si="256"/>
        <v>Pass</v>
      </c>
      <c r="AH2359" s="3">
        <f t="shared" si="257"/>
        <v>1</v>
      </c>
      <c r="AI2359" s="3" t="str">
        <f t="shared" si="258"/>
        <v>Đủ Điều kiện dự thi</v>
      </c>
      <c r="AJ2359" t="e">
        <f>VLOOKUP(A2359,'DSSV VIE1016'!$B$2:$D$55,3,0)</f>
        <v>#N/A</v>
      </c>
    </row>
    <row r="2360" spans="1:36" x14ac:dyDescent="0.35">
      <c r="A2360" t="s">
        <v>7505</v>
      </c>
      <c r="B2360" t="s">
        <v>316</v>
      </c>
      <c r="C2360" t="s">
        <v>317</v>
      </c>
      <c r="D2360">
        <v>3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 t="s">
        <v>15</v>
      </c>
      <c r="W2360" t="s">
        <v>16</v>
      </c>
      <c r="X2360" t="s">
        <v>17</v>
      </c>
      <c r="Y2360" t="s">
        <v>17</v>
      </c>
      <c r="Z2360" t="s">
        <v>16</v>
      </c>
      <c r="AA2360" t="s">
        <v>18</v>
      </c>
      <c r="AB2360" s="3">
        <v>14</v>
      </c>
      <c r="AC2360" s="3">
        <f t="shared" si="252"/>
        <v>0</v>
      </c>
      <c r="AD2360" s="3">
        <f t="shared" si="253"/>
        <v>0</v>
      </c>
      <c r="AE2360" s="3">
        <f t="shared" si="254"/>
        <v>14</v>
      </c>
      <c r="AF2360" s="4" t="str">
        <f t="shared" si="255"/>
        <v/>
      </c>
      <c r="AG2360" s="4" t="str">
        <f t="shared" si="256"/>
        <v>Pass</v>
      </c>
      <c r="AH2360" s="3">
        <f t="shared" si="257"/>
        <v>1</v>
      </c>
      <c r="AI2360" s="3" t="str">
        <f t="shared" si="258"/>
        <v>Đủ Điều kiện dự thi</v>
      </c>
      <c r="AJ2360" t="e">
        <f>VLOOKUP(A2360,'DSSV VIE1016'!$B$2:$D$55,3,0)</f>
        <v>#N/A</v>
      </c>
    </row>
    <row r="2361" spans="1:36" x14ac:dyDescent="0.35">
      <c r="A2361" t="s">
        <v>7506</v>
      </c>
      <c r="B2361" t="s">
        <v>7507</v>
      </c>
      <c r="C2361" t="s">
        <v>7508</v>
      </c>
      <c r="D2361">
        <v>0</v>
      </c>
      <c r="E2361" t="s">
        <v>14</v>
      </c>
      <c r="F2361" t="s">
        <v>14</v>
      </c>
      <c r="G2361" t="s">
        <v>14</v>
      </c>
      <c r="H2361" t="s">
        <v>14</v>
      </c>
      <c r="I2361" t="s">
        <v>14</v>
      </c>
      <c r="J2361" t="s">
        <v>14</v>
      </c>
      <c r="K2361" t="s">
        <v>14</v>
      </c>
      <c r="L2361" t="s">
        <v>14</v>
      </c>
      <c r="M2361" t="s">
        <v>14</v>
      </c>
      <c r="N2361" t="s">
        <v>14</v>
      </c>
      <c r="O2361" t="s">
        <v>14</v>
      </c>
      <c r="P2361" t="s">
        <v>14</v>
      </c>
      <c r="Q2361" t="s">
        <v>14</v>
      </c>
      <c r="R2361" t="s">
        <v>14</v>
      </c>
      <c r="S2361">
        <v>0</v>
      </c>
      <c r="T2361" t="s">
        <v>14</v>
      </c>
      <c r="U2361" t="s">
        <v>14</v>
      </c>
      <c r="V2361" t="s">
        <v>15</v>
      </c>
      <c r="W2361" t="s">
        <v>16</v>
      </c>
      <c r="X2361" t="s">
        <v>17</v>
      </c>
      <c r="Y2361" t="s">
        <v>17</v>
      </c>
      <c r="Z2361" t="s">
        <v>16</v>
      </c>
      <c r="AA2361" t="s">
        <v>18</v>
      </c>
      <c r="AB2361" s="3">
        <v>14</v>
      </c>
      <c r="AC2361" s="3">
        <f t="shared" si="252"/>
        <v>14</v>
      </c>
      <c r="AD2361" s="3">
        <f t="shared" si="253"/>
        <v>0</v>
      </c>
      <c r="AE2361" s="3">
        <f t="shared" si="254"/>
        <v>0</v>
      </c>
      <c r="AF2361" s="4" t="str">
        <f t="shared" si="255"/>
        <v>Chưa tham gia học lần nào</v>
      </c>
      <c r="AG2361" s="4" t="str">
        <f t="shared" si="256"/>
        <v>Fail</v>
      </c>
      <c r="AH2361" s="3">
        <f t="shared" si="257"/>
        <v>0</v>
      </c>
      <c r="AI2361" s="3" t="str">
        <f t="shared" si="258"/>
        <v>Fail</v>
      </c>
      <c r="AJ2361" t="e">
        <f>VLOOKUP(A2361,'DSSV VIE1016'!$B$2:$D$55,3,0)</f>
        <v>#N/A</v>
      </c>
    </row>
    <row r="2362" spans="1:36" x14ac:dyDescent="0.35">
      <c r="A2362" t="s">
        <v>7509</v>
      </c>
      <c r="B2362" t="s">
        <v>7510</v>
      </c>
      <c r="C2362" t="s">
        <v>7511</v>
      </c>
      <c r="D2362">
        <v>1.9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0.9</v>
      </c>
      <c r="U2362" t="s">
        <v>14</v>
      </c>
      <c r="V2362" t="s">
        <v>15</v>
      </c>
      <c r="W2362" t="s">
        <v>16</v>
      </c>
      <c r="X2362" t="s">
        <v>17</v>
      </c>
      <c r="Y2362" t="s">
        <v>17</v>
      </c>
      <c r="Z2362" t="s">
        <v>16</v>
      </c>
      <c r="AA2362" t="s">
        <v>18</v>
      </c>
      <c r="AB2362" s="3">
        <v>14</v>
      </c>
      <c r="AC2362" s="3">
        <f t="shared" si="252"/>
        <v>0</v>
      </c>
      <c r="AD2362" s="3">
        <f t="shared" si="253"/>
        <v>0</v>
      </c>
      <c r="AE2362" s="3">
        <f t="shared" si="254"/>
        <v>14</v>
      </c>
      <c r="AF2362" s="4" t="str">
        <f t="shared" si="255"/>
        <v/>
      </c>
      <c r="AG2362" s="4" t="str">
        <f t="shared" si="256"/>
        <v>Pass</v>
      </c>
      <c r="AH2362" s="3">
        <f t="shared" si="257"/>
        <v>1</v>
      </c>
      <c r="AI2362" s="3" t="str">
        <f t="shared" si="258"/>
        <v>Đủ Điều kiện dự thi</v>
      </c>
      <c r="AJ2362" t="e">
        <f>VLOOKUP(A2362,'DSSV VIE1016'!$B$2:$D$55,3,0)</f>
        <v>#N/A</v>
      </c>
    </row>
    <row r="2363" spans="1:36" x14ac:dyDescent="0.35">
      <c r="A2363" t="s">
        <v>7512</v>
      </c>
      <c r="B2363" t="s">
        <v>7513</v>
      </c>
      <c r="C2363" t="s">
        <v>7514</v>
      </c>
      <c r="D2363">
        <v>2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 t="s">
        <v>14</v>
      </c>
      <c r="U2363">
        <v>1</v>
      </c>
      <c r="V2363" t="s">
        <v>15</v>
      </c>
      <c r="W2363" t="s">
        <v>16</v>
      </c>
      <c r="X2363" t="s">
        <v>17</v>
      </c>
      <c r="Y2363" t="s">
        <v>17</v>
      </c>
      <c r="Z2363" t="s">
        <v>16</v>
      </c>
      <c r="AA2363" t="s">
        <v>18</v>
      </c>
      <c r="AB2363" s="3">
        <v>14</v>
      </c>
      <c r="AC2363" s="3">
        <f t="shared" si="252"/>
        <v>0</v>
      </c>
      <c r="AD2363" s="3">
        <f t="shared" si="253"/>
        <v>0</v>
      </c>
      <c r="AE2363" s="3">
        <f t="shared" si="254"/>
        <v>14</v>
      </c>
      <c r="AF2363" s="4" t="str">
        <f t="shared" si="255"/>
        <v/>
      </c>
      <c r="AG2363" s="4" t="str">
        <f t="shared" si="256"/>
        <v>Pass</v>
      </c>
      <c r="AH2363" s="3">
        <f t="shared" si="257"/>
        <v>0</v>
      </c>
      <c r="AI2363" s="3" t="str">
        <f t="shared" si="258"/>
        <v>Fail</v>
      </c>
      <c r="AJ2363" t="e">
        <f>VLOOKUP(A2363,'DSSV VIE1016'!$B$2:$D$55,3,0)</f>
        <v>#N/A</v>
      </c>
    </row>
    <row r="2364" spans="1:36" x14ac:dyDescent="0.35">
      <c r="A2364" t="s">
        <v>7515</v>
      </c>
      <c r="B2364" t="s">
        <v>286</v>
      </c>
      <c r="C2364" t="s">
        <v>287</v>
      </c>
      <c r="D2364">
        <v>3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 t="s">
        <v>15</v>
      </c>
      <c r="W2364" t="s">
        <v>16</v>
      </c>
      <c r="X2364" t="s">
        <v>17</v>
      </c>
      <c r="Y2364" t="s">
        <v>17</v>
      </c>
      <c r="Z2364" t="s">
        <v>16</v>
      </c>
      <c r="AA2364" t="s">
        <v>18</v>
      </c>
      <c r="AB2364" s="3">
        <v>14</v>
      </c>
      <c r="AC2364" s="3">
        <f t="shared" si="252"/>
        <v>0</v>
      </c>
      <c r="AD2364" s="3">
        <f t="shared" si="253"/>
        <v>0</v>
      </c>
      <c r="AE2364" s="3">
        <f t="shared" si="254"/>
        <v>14</v>
      </c>
      <c r="AF2364" s="4" t="str">
        <f t="shared" si="255"/>
        <v/>
      </c>
      <c r="AG2364" s="4" t="str">
        <f t="shared" si="256"/>
        <v>Pass</v>
      </c>
      <c r="AH2364" s="3">
        <f t="shared" si="257"/>
        <v>1</v>
      </c>
      <c r="AI2364" s="3" t="str">
        <f t="shared" si="258"/>
        <v>Đủ Điều kiện dự thi</v>
      </c>
      <c r="AJ2364" t="e">
        <f>VLOOKUP(A2364,'DSSV VIE1016'!$B$2:$D$55,3,0)</f>
        <v>#N/A</v>
      </c>
    </row>
    <row r="2365" spans="1:36" x14ac:dyDescent="0.35">
      <c r="A2365" t="s">
        <v>7516</v>
      </c>
      <c r="B2365" t="s">
        <v>262</v>
      </c>
      <c r="C2365" t="s">
        <v>263</v>
      </c>
      <c r="D2365">
        <v>3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 t="s">
        <v>15</v>
      </c>
      <c r="W2365" t="s">
        <v>16</v>
      </c>
      <c r="X2365" t="s">
        <v>17</v>
      </c>
      <c r="Y2365" t="s">
        <v>17</v>
      </c>
      <c r="Z2365" t="s">
        <v>16</v>
      </c>
      <c r="AA2365" t="s">
        <v>18</v>
      </c>
      <c r="AB2365" s="3">
        <v>14</v>
      </c>
      <c r="AC2365" s="3">
        <f t="shared" si="252"/>
        <v>0</v>
      </c>
      <c r="AD2365" s="3">
        <f t="shared" si="253"/>
        <v>0</v>
      </c>
      <c r="AE2365" s="3">
        <f t="shared" si="254"/>
        <v>14</v>
      </c>
      <c r="AF2365" s="4" t="str">
        <f t="shared" si="255"/>
        <v/>
      </c>
      <c r="AG2365" s="4" t="str">
        <f t="shared" si="256"/>
        <v>Pass</v>
      </c>
      <c r="AH2365" s="3">
        <f t="shared" si="257"/>
        <v>1</v>
      </c>
      <c r="AI2365" s="3" t="str">
        <f t="shared" si="258"/>
        <v>Đủ Điều kiện dự thi</v>
      </c>
      <c r="AJ2365" t="e">
        <f>VLOOKUP(A2365,'DSSV VIE1016'!$B$2:$D$55,3,0)</f>
        <v>#N/A</v>
      </c>
    </row>
    <row r="2366" spans="1:36" x14ac:dyDescent="0.35">
      <c r="A2366" t="s">
        <v>7517</v>
      </c>
      <c r="B2366" t="s">
        <v>282</v>
      </c>
      <c r="C2366" t="s">
        <v>283</v>
      </c>
      <c r="D2366">
        <v>0.42</v>
      </c>
      <c r="E2366">
        <v>1</v>
      </c>
      <c r="F2366">
        <v>1</v>
      </c>
      <c r="G2366">
        <v>1</v>
      </c>
      <c r="H2366">
        <v>0.93</v>
      </c>
      <c r="I2366">
        <v>1</v>
      </c>
      <c r="J2366">
        <v>1</v>
      </c>
      <c r="K2366" t="s">
        <v>14</v>
      </c>
      <c r="L2366" t="s">
        <v>14</v>
      </c>
      <c r="M2366" t="s">
        <v>14</v>
      </c>
      <c r="N2366" t="s">
        <v>14</v>
      </c>
      <c r="O2366" t="s">
        <v>14</v>
      </c>
      <c r="P2366" t="s">
        <v>14</v>
      </c>
      <c r="Q2366" t="s">
        <v>14</v>
      </c>
      <c r="R2366" t="s">
        <v>14</v>
      </c>
      <c r="S2366">
        <v>0.423571428571</v>
      </c>
      <c r="T2366" t="s">
        <v>14</v>
      </c>
      <c r="U2366" t="s">
        <v>14</v>
      </c>
      <c r="V2366" t="s">
        <v>15</v>
      </c>
      <c r="W2366" t="s">
        <v>16</v>
      </c>
      <c r="X2366" t="s">
        <v>17</v>
      </c>
      <c r="Y2366" t="s">
        <v>17</v>
      </c>
      <c r="Z2366" t="s">
        <v>16</v>
      </c>
      <c r="AA2366" t="s">
        <v>18</v>
      </c>
      <c r="AB2366" s="3">
        <v>14</v>
      </c>
      <c r="AC2366" s="3">
        <f t="shared" si="252"/>
        <v>8</v>
      </c>
      <c r="AD2366" s="3">
        <f t="shared" si="253"/>
        <v>1</v>
      </c>
      <c r="AE2366" s="3">
        <f t="shared" si="254"/>
        <v>5</v>
      </c>
      <c r="AF2366" s="4" t="str">
        <f t="shared" si="255"/>
        <v/>
      </c>
      <c r="AG2366" s="4" t="str">
        <f t="shared" si="256"/>
        <v>Fail</v>
      </c>
      <c r="AH2366" s="3">
        <f t="shared" si="257"/>
        <v>0</v>
      </c>
      <c r="AI2366" s="3" t="str">
        <f t="shared" si="258"/>
        <v>Fail</v>
      </c>
      <c r="AJ2366" t="e">
        <f>VLOOKUP(A2366,'DSSV VIE1016'!$B$2:$D$55,3,0)</f>
        <v>#N/A</v>
      </c>
    </row>
    <row r="2367" spans="1:36" x14ac:dyDescent="0.35">
      <c r="A2367" t="s">
        <v>7518</v>
      </c>
      <c r="B2367" t="s">
        <v>326</v>
      </c>
      <c r="C2367" t="s">
        <v>327</v>
      </c>
      <c r="D2367">
        <v>3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 t="s">
        <v>15</v>
      </c>
      <c r="W2367" t="s">
        <v>16</v>
      </c>
      <c r="X2367" t="s">
        <v>17</v>
      </c>
      <c r="Y2367" t="s">
        <v>17</v>
      </c>
      <c r="Z2367" t="s">
        <v>16</v>
      </c>
      <c r="AA2367" t="s">
        <v>18</v>
      </c>
      <c r="AB2367" s="3">
        <v>14</v>
      </c>
      <c r="AC2367" s="3">
        <f t="shared" si="252"/>
        <v>0</v>
      </c>
      <c r="AD2367" s="3">
        <f t="shared" si="253"/>
        <v>0</v>
      </c>
      <c r="AE2367" s="3">
        <f t="shared" si="254"/>
        <v>14</v>
      </c>
      <c r="AF2367" s="4" t="str">
        <f t="shared" si="255"/>
        <v/>
      </c>
      <c r="AG2367" s="4" t="str">
        <f t="shared" si="256"/>
        <v>Pass</v>
      </c>
      <c r="AH2367" s="3">
        <f t="shared" si="257"/>
        <v>1</v>
      </c>
      <c r="AI2367" s="3" t="str">
        <f t="shared" si="258"/>
        <v>Đủ Điều kiện dự thi</v>
      </c>
      <c r="AJ2367" t="e">
        <f>VLOOKUP(A2367,'DSSV VIE1016'!$B$2:$D$55,3,0)</f>
        <v>#N/A</v>
      </c>
    </row>
    <row r="2368" spans="1:36" x14ac:dyDescent="0.35">
      <c r="A2368" t="s">
        <v>7519</v>
      </c>
      <c r="B2368" t="s">
        <v>430</v>
      </c>
      <c r="C2368" t="s">
        <v>431</v>
      </c>
      <c r="D2368">
        <v>2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 t="s">
        <v>14</v>
      </c>
      <c r="V2368" t="s">
        <v>15</v>
      </c>
      <c r="W2368" t="s">
        <v>16</v>
      </c>
      <c r="X2368" t="s">
        <v>17</v>
      </c>
      <c r="Y2368" t="s">
        <v>17</v>
      </c>
      <c r="Z2368" t="s">
        <v>16</v>
      </c>
      <c r="AA2368" t="s">
        <v>18</v>
      </c>
      <c r="AB2368" s="3">
        <v>14</v>
      </c>
      <c r="AC2368" s="3">
        <f t="shared" si="252"/>
        <v>0</v>
      </c>
      <c r="AD2368" s="3">
        <f t="shared" si="253"/>
        <v>0</v>
      </c>
      <c r="AE2368" s="3">
        <f t="shared" si="254"/>
        <v>14</v>
      </c>
      <c r="AF2368" s="4" t="str">
        <f t="shared" si="255"/>
        <v/>
      </c>
      <c r="AG2368" s="4" t="str">
        <f t="shared" si="256"/>
        <v>Pass</v>
      </c>
      <c r="AH2368" s="3">
        <f t="shared" si="257"/>
        <v>1</v>
      </c>
      <c r="AI2368" s="3" t="str">
        <f t="shared" si="258"/>
        <v>Đủ Điều kiện dự thi</v>
      </c>
      <c r="AJ2368" t="e">
        <f>VLOOKUP(A2368,'DSSV VIE1016'!$B$2:$D$55,3,0)</f>
        <v>#N/A</v>
      </c>
    </row>
    <row r="2369" spans="1:36" x14ac:dyDescent="0.35">
      <c r="A2369" t="s">
        <v>7520</v>
      </c>
      <c r="B2369" t="s">
        <v>416</v>
      </c>
      <c r="C2369" t="s">
        <v>417</v>
      </c>
      <c r="D2369">
        <v>3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 t="s">
        <v>15</v>
      </c>
      <c r="W2369" t="s">
        <v>16</v>
      </c>
      <c r="X2369" t="s">
        <v>17</v>
      </c>
      <c r="Y2369" t="s">
        <v>17</v>
      </c>
      <c r="Z2369" t="s">
        <v>16</v>
      </c>
      <c r="AA2369" t="s">
        <v>18</v>
      </c>
      <c r="AB2369" s="3">
        <v>14</v>
      </c>
      <c r="AC2369" s="3">
        <f t="shared" si="252"/>
        <v>0</v>
      </c>
      <c r="AD2369" s="3">
        <f t="shared" si="253"/>
        <v>0</v>
      </c>
      <c r="AE2369" s="3">
        <f t="shared" si="254"/>
        <v>14</v>
      </c>
      <c r="AF2369" s="4" t="str">
        <f t="shared" si="255"/>
        <v/>
      </c>
      <c r="AG2369" s="4" t="str">
        <f t="shared" si="256"/>
        <v>Pass</v>
      </c>
      <c r="AH2369" s="3">
        <f t="shared" si="257"/>
        <v>1</v>
      </c>
      <c r="AI2369" s="3" t="str">
        <f t="shared" si="258"/>
        <v>Đủ Điều kiện dự thi</v>
      </c>
      <c r="AJ2369" t="e">
        <f>VLOOKUP(A2369,'DSSV VIE1016'!$B$2:$D$55,3,0)</f>
        <v>#N/A</v>
      </c>
    </row>
    <row r="2370" spans="1:36" x14ac:dyDescent="0.35">
      <c r="A2370" t="s">
        <v>7521</v>
      </c>
      <c r="B2370" t="s">
        <v>232</v>
      </c>
      <c r="C2370" t="s">
        <v>233</v>
      </c>
      <c r="D2370">
        <v>2.8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0.8</v>
      </c>
      <c r="U2370">
        <v>1</v>
      </c>
      <c r="V2370" t="s">
        <v>15</v>
      </c>
      <c r="W2370" t="s">
        <v>16</v>
      </c>
      <c r="X2370" t="s">
        <v>17</v>
      </c>
      <c r="Y2370" t="s">
        <v>17</v>
      </c>
      <c r="Z2370" t="s">
        <v>16</v>
      </c>
      <c r="AA2370" t="s">
        <v>18</v>
      </c>
      <c r="AB2370" s="3">
        <v>14</v>
      </c>
      <c r="AC2370" s="3">
        <f t="shared" si="252"/>
        <v>0</v>
      </c>
      <c r="AD2370" s="3">
        <f t="shared" si="253"/>
        <v>0</v>
      </c>
      <c r="AE2370" s="3">
        <f t="shared" si="254"/>
        <v>14</v>
      </c>
      <c r="AF2370" s="4" t="str">
        <f t="shared" si="255"/>
        <v/>
      </c>
      <c r="AG2370" s="4" t="str">
        <f t="shared" si="256"/>
        <v>Pass</v>
      </c>
      <c r="AH2370" s="3">
        <f t="shared" si="257"/>
        <v>1</v>
      </c>
      <c r="AI2370" s="3" t="str">
        <f t="shared" si="258"/>
        <v>Đủ Điều kiện dự thi</v>
      </c>
      <c r="AJ2370" t="e">
        <f>VLOOKUP(A2370,'DSSV VIE1016'!$B$2:$D$55,3,0)</f>
        <v>#N/A</v>
      </c>
    </row>
    <row r="2371" spans="1:36" x14ac:dyDescent="0.35">
      <c r="A2371" t="s">
        <v>7522</v>
      </c>
      <c r="B2371" t="s">
        <v>310</v>
      </c>
      <c r="C2371" t="s">
        <v>311</v>
      </c>
      <c r="D2371">
        <v>7.0000000000000007E-2</v>
      </c>
      <c r="E2371" t="s">
        <v>14</v>
      </c>
      <c r="F2371" t="s">
        <v>14</v>
      </c>
      <c r="G2371" t="s">
        <v>14</v>
      </c>
      <c r="H2371" t="s">
        <v>14</v>
      </c>
      <c r="I2371" t="s">
        <v>14</v>
      </c>
      <c r="J2371" t="s">
        <v>14</v>
      </c>
      <c r="K2371">
        <v>1</v>
      </c>
      <c r="L2371" t="s">
        <v>14</v>
      </c>
      <c r="M2371" t="s">
        <v>14</v>
      </c>
      <c r="N2371" t="s">
        <v>14</v>
      </c>
      <c r="O2371" t="s">
        <v>14</v>
      </c>
      <c r="P2371" t="s">
        <v>14</v>
      </c>
      <c r="Q2371" t="s">
        <v>14</v>
      </c>
      <c r="R2371" t="s">
        <v>14</v>
      </c>
      <c r="S2371">
        <v>7.1428571428599999E-2</v>
      </c>
      <c r="T2371" t="s">
        <v>14</v>
      </c>
      <c r="U2371" t="s">
        <v>14</v>
      </c>
      <c r="V2371" t="s">
        <v>15</v>
      </c>
      <c r="W2371" t="s">
        <v>16</v>
      </c>
      <c r="X2371" t="s">
        <v>17</v>
      </c>
      <c r="Y2371" t="s">
        <v>17</v>
      </c>
      <c r="Z2371" t="s">
        <v>16</v>
      </c>
      <c r="AA2371" t="s">
        <v>18</v>
      </c>
      <c r="AB2371" s="3">
        <v>14</v>
      </c>
      <c r="AC2371" s="3">
        <f t="shared" ref="AC2371:AC2434" si="259">COUNTIF(E2371:R2371,"Not Attempted")</f>
        <v>13</v>
      </c>
      <c r="AD2371" s="3">
        <f t="shared" ref="AD2371:AD2434" si="260">AB2371-AC2371-AE2371</f>
        <v>0</v>
      </c>
      <c r="AE2371" s="3">
        <f t="shared" ref="AE2371:AE2434" si="261">COUNTIF(E2371:R2371,1)</f>
        <v>1</v>
      </c>
      <c r="AF2371" s="4" t="str">
        <f t="shared" ref="AF2371:AF2434" si="262">IF(AC2371=14,"Chưa tham gia học lần nào","")</f>
        <v/>
      </c>
      <c r="AG2371" s="4" t="str">
        <f t="shared" ref="AG2371:AG2434" si="263">IF(AND(MIN(E2371:R2371)&gt;=1,COUNT(E2371:R2371)=COUNTA(E2371:R2371)),"Pass","Fail")</f>
        <v>Fail</v>
      </c>
      <c r="AH2371" s="3">
        <f t="shared" ref="AH2371:AH2434" si="264">COUNT(T2371,"&gt;=0.5")</f>
        <v>0</v>
      </c>
      <c r="AI2371" s="3" t="str">
        <f t="shared" ref="AI2371:AI2434" si="265">IF(AND(AG2371="Pass",AH2371&gt;=0.5),"Đủ Điều kiện dự thi","Fail")</f>
        <v>Fail</v>
      </c>
      <c r="AJ2371" t="e">
        <f>VLOOKUP(A2371,'DSSV VIE1016'!$B$2:$D$55,3,0)</f>
        <v>#N/A</v>
      </c>
    </row>
    <row r="2372" spans="1:36" x14ac:dyDescent="0.35">
      <c r="A2372" t="s">
        <v>7523</v>
      </c>
      <c r="B2372" t="s">
        <v>320</v>
      </c>
      <c r="C2372" t="s">
        <v>321</v>
      </c>
      <c r="D2372">
        <v>0</v>
      </c>
      <c r="E2372" t="s">
        <v>14</v>
      </c>
      <c r="F2372" t="s">
        <v>14</v>
      </c>
      <c r="G2372" t="s">
        <v>14</v>
      </c>
      <c r="H2372" t="s">
        <v>14</v>
      </c>
      <c r="I2372" t="s">
        <v>14</v>
      </c>
      <c r="J2372" t="s">
        <v>14</v>
      </c>
      <c r="K2372" t="s">
        <v>14</v>
      </c>
      <c r="L2372" t="s">
        <v>14</v>
      </c>
      <c r="M2372" t="s">
        <v>14</v>
      </c>
      <c r="N2372" t="s">
        <v>14</v>
      </c>
      <c r="O2372" t="s">
        <v>14</v>
      </c>
      <c r="P2372" t="s">
        <v>14</v>
      </c>
      <c r="Q2372" t="s">
        <v>14</v>
      </c>
      <c r="R2372" t="s">
        <v>14</v>
      </c>
      <c r="S2372">
        <v>0</v>
      </c>
      <c r="T2372" t="s">
        <v>14</v>
      </c>
      <c r="U2372" t="s">
        <v>14</v>
      </c>
      <c r="V2372" t="s">
        <v>15</v>
      </c>
      <c r="W2372" t="s">
        <v>16</v>
      </c>
      <c r="X2372" t="s">
        <v>17</v>
      </c>
      <c r="Y2372" t="s">
        <v>17</v>
      </c>
      <c r="Z2372" t="s">
        <v>16</v>
      </c>
      <c r="AA2372" t="s">
        <v>18</v>
      </c>
      <c r="AB2372" s="3">
        <v>14</v>
      </c>
      <c r="AC2372" s="3">
        <f t="shared" si="259"/>
        <v>14</v>
      </c>
      <c r="AD2372" s="3">
        <f t="shared" si="260"/>
        <v>0</v>
      </c>
      <c r="AE2372" s="3">
        <f t="shared" si="261"/>
        <v>0</v>
      </c>
      <c r="AF2372" s="4" t="str">
        <f t="shared" si="262"/>
        <v>Chưa tham gia học lần nào</v>
      </c>
      <c r="AG2372" s="4" t="str">
        <f t="shared" si="263"/>
        <v>Fail</v>
      </c>
      <c r="AH2372" s="3">
        <f t="shared" si="264"/>
        <v>0</v>
      </c>
      <c r="AI2372" s="3" t="str">
        <f t="shared" si="265"/>
        <v>Fail</v>
      </c>
      <c r="AJ2372" t="e">
        <f>VLOOKUP(A2372,'DSSV VIE1016'!$B$2:$D$55,3,0)</f>
        <v>#N/A</v>
      </c>
    </row>
    <row r="2373" spans="1:36" x14ac:dyDescent="0.35">
      <c r="A2373" t="s">
        <v>7524</v>
      </c>
      <c r="B2373" t="s">
        <v>272</v>
      </c>
      <c r="C2373" t="s">
        <v>273</v>
      </c>
      <c r="D2373">
        <v>0</v>
      </c>
      <c r="E2373" t="s">
        <v>14</v>
      </c>
      <c r="F2373" t="s">
        <v>14</v>
      </c>
      <c r="G2373" t="s">
        <v>14</v>
      </c>
      <c r="H2373" t="s">
        <v>14</v>
      </c>
      <c r="I2373" t="s">
        <v>14</v>
      </c>
      <c r="J2373" t="s">
        <v>14</v>
      </c>
      <c r="K2373" t="s">
        <v>14</v>
      </c>
      <c r="L2373" t="s">
        <v>14</v>
      </c>
      <c r="M2373" t="s">
        <v>14</v>
      </c>
      <c r="N2373" t="s">
        <v>14</v>
      </c>
      <c r="O2373" t="s">
        <v>14</v>
      </c>
      <c r="P2373" t="s">
        <v>14</v>
      </c>
      <c r="Q2373" t="s">
        <v>14</v>
      </c>
      <c r="R2373" t="s">
        <v>14</v>
      </c>
      <c r="S2373">
        <v>0</v>
      </c>
      <c r="T2373" t="s">
        <v>14</v>
      </c>
      <c r="U2373" t="s">
        <v>14</v>
      </c>
      <c r="V2373" t="s">
        <v>15</v>
      </c>
      <c r="W2373" t="s">
        <v>16</v>
      </c>
      <c r="X2373" t="s">
        <v>17</v>
      </c>
      <c r="Y2373" t="s">
        <v>17</v>
      </c>
      <c r="Z2373" t="s">
        <v>16</v>
      </c>
      <c r="AA2373" t="s">
        <v>18</v>
      </c>
      <c r="AB2373" s="3">
        <v>14</v>
      </c>
      <c r="AC2373" s="3">
        <f t="shared" si="259"/>
        <v>14</v>
      </c>
      <c r="AD2373" s="3">
        <f t="shared" si="260"/>
        <v>0</v>
      </c>
      <c r="AE2373" s="3">
        <f t="shared" si="261"/>
        <v>0</v>
      </c>
      <c r="AF2373" s="4" t="str">
        <f t="shared" si="262"/>
        <v>Chưa tham gia học lần nào</v>
      </c>
      <c r="AG2373" s="4" t="str">
        <f t="shared" si="263"/>
        <v>Fail</v>
      </c>
      <c r="AH2373" s="3">
        <f t="shared" si="264"/>
        <v>0</v>
      </c>
      <c r="AI2373" s="3" t="str">
        <f t="shared" si="265"/>
        <v>Fail</v>
      </c>
      <c r="AJ2373" t="e">
        <f>VLOOKUP(A2373,'DSSV VIE1016'!$B$2:$D$55,3,0)</f>
        <v>#N/A</v>
      </c>
    </row>
    <row r="2374" spans="1:36" x14ac:dyDescent="0.35">
      <c r="A2374" t="s">
        <v>7525</v>
      </c>
      <c r="B2374" t="s">
        <v>412</v>
      </c>
      <c r="C2374" t="s">
        <v>413</v>
      </c>
      <c r="D2374">
        <v>2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 t="s">
        <v>14</v>
      </c>
      <c r="U2374">
        <v>1</v>
      </c>
      <c r="V2374" t="s">
        <v>15</v>
      </c>
      <c r="W2374" t="s">
        <v>16</v>
      </c>
      <c r="X2374" t="s">
        <v>17</v>
      </c>
      <c r="Y2374" t="s">
        <v>17</v>
      </c>
      <c r="Z2374" t="s">
        <v>16</v>
      </c>
      <c r="AA2374" t="s">
        <v>18</v>
      </c>
      <c r="AB2374" s="3">
        <v>14</v>
      </c>
      <c r="AC2374" s="3">
        <f t="shared" si="259"/>
        <v>0</v>
      </c>
      <c r="AD2374" s="3">
        <f t="shared" si="260"/>
        <v>0</v>
      </c>
      <c r="AE2374" s="3">
        <f t="shared" si="261"/>
        <v>14</v>
      </c>
      <c r="AF2374" s="4" t="str">
        <f t="shared" si="262"/>
        <v/>
      </c>
      <c r="AG2374" s="4" t="str">
        <f t="shared" si="263"/>
        <v>Pass</v>
      </c>
      <c r="AH2374" s="3">
        <f t="shared" si="264"/>
        <v>0</v>
      </c>
      <c r="AI2374" s="3" t="str">
        <f t="shared" si="265"/>
        <v>Fail</v>
      </c>
      <c r="AJ2374" t="e">
        <f>VLOOKUP(A2374,'DSSV VIE1016'!$B$2:$D$55,3,0)</f>
        <v>#N/A</v>
      </c>
    </row>
    <row r="2375" spans="1:36" x14ac:dyDescent="0.35">
      <c r="A2375" t="s">
        <v>7526</v>
      </c>
      <c r="B2375" t="s">
        <v>336</v>
      </c>
      <c r="C2375" t="s">
        <v>337</v>
      </c>
      <c r="D2375">
        <v>3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 t="s">
        <v>15</v>
      </c>
      <c r="W2375" t="s">
        <v>16</v>
      </c>
      <c r="X2375" t="s">
        <v>17</v>
      </c>
      <c r="Y2375" t="s">
        <v>17</v>
      </c>
      <c r="Z2375" t="s">
        <v>16</v>
      </c>
      <c r="AA2375" t="s">
        <v>18</v>
      </c>
      <c r="AB2375" s="3">
        <v>14</v>
      </c>
      <c r="AC2375" s="3">
        <f t="shared" si="259"/>
        <v>0</v>
      </c>
      <c r="AD2375" s="3">
        <f t="shared" si="260"/>
        <v>0</v>
      </c>
      <c r="AE2375" s="3">
        <f t="shared" si="261"/>
        <v>14</v>
      </c>
      <c r="AF2375" s="4" t="str">
        <f t="shared" si="262"/>
        <v/>
      </c>
      <c r="AG2375" s="4" t="str">
        <f t="shared" si="263"/>
        <v>Pass</v>
      </c>
      <c r="AH2375" s="3">
        <f t="shared" si="264"/>
        <v>1</v>
      </c>
      <c r="AI2375" s="3" t="str">
        <f t="shared" si="265"/>
        <v>Đủ Điều kiện dự thi</v>
      </c>
      <c r="AJ2375" t="e">
        <f>VLOOKUP(A2375,'DSSV VIE1016'!$B$2:$D$55,3,0)</f>
        <v>#N/A</v>
      </c>
    </row>
    <row r="2376" spans="1:36" x14ac:dyDescent="0.35">
      <c r="A2376" t="s">
        <v>7527</v>
      </c>
      <c r="B2376" t="s">
        <v>260</v>
      </c>
      <c r="C2376" t="s">
        <v>261</v>
      </c>
      <c r="D2376">
        <v>2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 t="s">
        <v>14</v>
      </c>
      <c r="U2376">
        <v>1</v>
      </c>
      <c r="V2376" t="s">
        <v>15</v>
      </c>
      <c r="W2376" t="s">
        <v>16</v>
      </c>
      <c r="X2376" t="s">
        <v>17</v>
      </c>
      <c r="Y2376" t="s">
        <v>17</v>
      </c>
      <c r="Z2376" t="s">
        <v>16</v>
      </c>
      <c r="AA2376" t="s">
        <v>18</v>
      </c>
      <c r="AB2376" s="3">
        <v>14</v>
      </c>
      <c r="AC2376" s="3">
        <f t="shared" si="259"/>
        <v>0</v>
      </c>
      <c r="AD2376" s="3">
        <f t="shared" si="260"/>
        <v>0</v>
      </c>
      <c r="AE2376" s="3">
        <f t="shared" si="261"/>
        <v>14</v>
      </c>
      <c r="AF2376" s="4" t="str">
        <f t="shared" si="262"/>
        <v/>
      </c>
      <c r="AG2376" s="4" t="str">
        <f t="shared" si="263"/>
        <v>Pass</v>
      </c>
      <c r="AH2376" s="3">
        <f t="shared" si="264"/>
        <v>0</v>
      </c>
      <c r="AI2376" s="3" t="str">
        <f t="shared" si="265"/>
        <v>Fail</v>
      </c>
      <c r="AJ2376" t="e">
        <f>VLOOKUP(A2376,'DSSV VIE1016'!$B$2:$D$55,3,0)</f>
        <v>#N/A</v>
      </c>
    </row>
    <row r="2377" spans="1:36" x14ac:dyDescent="0.35">
      <c r="A2377" t="s">
        <v>7528</v>
      </c>
      <c r="B2377" t="s">
        <v>270</v>
      </c>
      <c r="C2377" t="s">
        <v>271</v>
      </c>
      <c r="D2377">
        <v>0</v>
      </c>
      <c r="E2377" t="s">
        <v>14</v>
      </c>
      <c r="F2377" t="s">
        <v>14</v>
      </c>
      <c r="G2377" t="s">
        <v>14</v>
      </c>
      <c r="H2377" t="s">
        <v>14</v>
      </c>
      <c r="I2377" t="s">
        <v>14</v>
      </c>
      <c r="J2377" t="s">
        <v>14</v>
      </c>
      <c r="K2377" t="s">
        <v>14</v>
      </c>
      <c r="L2377" t="s">
        <v>14</v>
      </c>
      <c r="M2377" t="s">
        <v>14</v>
      </c>
      <c r="N2377" t="s">
        <v>14</v>
      </c>
      <c r="O2377" t="s">
        <v>14</v>
      </c>
      <c r="P2377" t="s">
        <v>14</v>
      </c>
      <c r="Q2377" t="s">
        <v>14</v>
      </c>
      <c r="R2377" t="s">
        <v>14</v>
      </c>
      <c r="S2377">
        <v>0</v>
      </c>
      <c r="T2377" t="s">
        <v>14</v>
      </c>
      <c r="U2377" t="s">
        <v>14</v>
      </c>
      <c r="V2377" t="s">
        <v>15</v>
      </c>
      <c r="W2377" t="s">
        <v>16</v>
      </c>
      <c r="X2377" t="s">
        <v>17</v>
      </c>
      <c r="Y2377" t="s">
        <v>17</v>
      </c>
      <c r="Z2377" t="s">
        <v>16</v>
      </c>
      <c r="AA2377" t="s">
        <v>18</v>
      </c>
      <c r="AB2377" s="3">
        <v>14</v>
      </c>
      <c r="AC2377" s="3">
        <f t="shared" si="259"/>
        <v>14</v>
      </c>
      <c r="AD2377" s="3">
        <f t="shared" si="260"/>
        <v>0</v>
      </c>
      <c r="AE2377" s="3">
        <f t="shared" si="261"/>
        <v>0</v>
      </c>
      <c r="AF2377" s="4" t="str">
        <f t="shared" si="262"/>
        <v>Chưa tham gia học lần nào</v>
      </c>
      <c r="AG2377" s="4" t="str">
        <f t="shared" si="263"/>
        <v>Fail</v>
      </c>
      <c r="AH2377" s="3">
        <f t="shared" si="264"/>
        <v>0</v>
      </c>
      <c r="AI2377" s="3" t="str">
        <f t="shared" si="265"/>
        <v>Fail</v>
      </c>
      <c r="AJ2377" t="e">
        <f>VLOOKUP(A2377,'DSSV VIE1016'!$B$2:$D$55,3,0)</f>
        <v>#N/A</v>
      </c>
    </row>
    <row r="2378" spans="1:36" x14ac:dyDescent="0.35">
      <c r="A2378" t="s">
        <v>7529</v>
      </c>
      <c r="B2378" t="s">
        <v>266</v>
      </c>
      <c r="C2378" t="s">
        <v>267</v>
      </c>
      <c r="D2378">
        <v>1.5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 t="s">
        <v>14</v>
      </c>
      <c r="M2378" t="s">
        <v>14</v>
      </c>
      <c r="N2378" t="s">
        <v>14</v>
      </c>
      <c r="O2378" t="s">
        <v>14</v>
      </c>
      <c r="P2378" t="s">
        <v>14</v>
      </c>
      <c r="Q2378" t="s">
        <v>14</v>
      </c>
      <c r="R2378" t="s">
        <v>14</v>
      </c>
      <c r="S2378">
        <v>0.5</v>
      </c>
      <c r="T2378">
        <v>1</v>
      </c>
      <c r="U2378" t="s">
        <v>14</v>
      </c>
      <c r="V2378" t="s">
        <v>15</v>
      </c>
      <c r="W2378" t="s">
        <v>16</v>
      </c>
      <c r="X2378" t="s">
        <v>17</v>
      </c>
      <c r="Y2378" t="s">
        <v>17</v>
      </c>
      <c r="Z2378" t="s">
        <v>16</v>
      </c>
      <c r="AA2378" t="s">
        <v>18</v>
      </c>
      <c r="AB2378" s="3">
        <v>14</v>
      </c>
      <c r="AC2378" s="3">
        <f t="shared" si="259"/>
        <v>7</v>
      </c>
      <c r="AD2378" s="3">
        <f t="shared" si="260"/>
        <v>0</v>
      </c>
      <c r="AE2378" s="3">
        <f t="shared" si="261"/>
        <v>7</v>
      </c>
      <c r="AF2378" s="4" t="str">
        <f t="shared" si="262"/>
        <v/>
      </c>
      <c r="AG2378" s="4" t="str">
        <f t="shared" si="263"/>
        <v>Fail</v>
      </c>
      <c r="AH2378" s="3">
        <f t="shared" si="264"/>
        <v>1</v>
      </c>
      <c r="AI2378" s="3" t="str">
        <f t="shared" si="265"/>
        <v>Fail</v>
      </c>
      <c r="AJ2378" t="e">
        <f>VLOOKUP(A2378,'DSSV VIE1016'!$B$2:$D$55,3,0)</f>
        <v>#N/A</v>
      </c>
    </row>
    <row r="2379" spans="1:36" x14ac:dyDescent="0.35">
      <c r="A2379" t="s">
        <v>7530</v>
      </c>
      <c r="B2379" t="s">
        <v>7531</v>
      </c>
      <c r="C2379" t="s">
        <v>7532</v>
      </c>
      <c r="D2379">
        <v>2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 t="s">
        <v>14</v>
      </c>
      <c r="U2379">
        <v>1</v>
      </c>
      <c r="V2379" t="s">
        <v>15</v>
      </c>
      <c r="W2379" t="s">
        <v>16</v>
      </c>
      <c r="X2379" t="s">
        <v>17</v>
      </c>
      <c r="Y2379" t="s">
        <v>17</v>
      </c>
      <c r="Z2379" t="s">
        <v>16</v>
      </c>
      <c r="AA2379" t="s">
        <v>18</v>
      </c>
      <c r="AB2379" s="3">
        <v>14</v>
      </c>
      <c r="AC2379" s="3">
        <f t="shared" si="259"/>
        <v>0</v>
      </c>
      <c r="AD2379" s="3">
        <f t="shared" si="260"/>
        <v>0</v>
      </c>
      <c r="AE2379" s="3">
        <f t="shared" si="261"/>
        <v>14</v>
      </c>
      <c r="AF2379" s="4" t="str">
        <f t="shared" si="262"/>
        <v/>
      </c>
      <c r="AG2379" s="4" t="str">
        <f t="shared" si="263"/>
        <v>Pass</v>
      </c>
      <c r="AH2379" s="3">
        <f t="shared" si="264"/>
        <v>0</v>
      </c>
      <c r="AI2379" s="3" t="str">
        <f t="shared" si="265"/>
        <v>Fail</v>
      </c>
      <c r="AJ2379" t="e">
        <f>VLOOKUP(A2379,'DSSV VIE1016'!$B$2:$D$55,3,0)</f>
        <v>#N/A</v>
      </c>
    </row>
    <row r="2380" spans="1:36" x14ac:dyDescent="0.35">
      <c r="A2380" t="s">
        <v>7533</v>
      </c>
      <c r="B2380" t="s">
        <v>312</v>
      </c>
      <c r="C2380" t="s">
        <v>313</v>
      </c>
      <c r="D2380">
        <v>0</v>
      </c>
      <c r="E2380" t="s">
        <v>14</v>
      </c>
      <c r="F2380" t="s">
        <v>14</v>
      </c>
      <c r="G2380" t="s">
        <v>14</v>
      </c>
      <c r="H2380" t="s">
        <v>14</v>
      </c>
      <c r="I2380" t="s">
        <v>14</v>
      </c>
      <c r="J2380" t="s">
        <v>14</v>
      </c>
      <c r="K2380" t="s">
        <v>14</v>
      </c>
      <c r="L2380" t="s">
        <v>14</v>
      </c>
      <c r="M2380" t="s">
        <v>14</v>
      </c>
      <c r="N2380" t="s">
        <v>14</v>
      </c>
      <c r="O2380" t="s">
        <v>14</v>
      </c>
      <c r="P2380" t="s">
        <v>14</v>
      </c>
      <c r="Q2380" t="s">
        <v>14</v>
      </c>
      <c r="R2380" t="s">
        <v>14</v>
      </c>
      <c r="S2380">
        <v>0</v>
      </c>
      <c r="T2380" t="s">
        <v>14</v>
      </c>
      <c r="U2380" t="s">
        <v>14</v>
      </c>
      <c r="V2380" t="s">
        <v>15</v>
      </c>
      <c r="W2380" t="s">
        <v>16</v>
      </c>
      <c r="X2380" t="s">
        <v>17</v>
      </c>
      <c r="Y2380" t="s">
        <v>17</v>
      </c>
      <c r="Z2380" t="s">
        <v>16</v>
      </c>
      <c r="AA2380" t="s">
        <v>18</v>
      </c>
      <c r="AB2380" s="3">
        <v>14</v>
      </c>
      <c r="AC2380" s="3">
        <f t="shared" si="259"/>
        <v>14</v>
      </c>
      <c r="AD2380" s="3">
        <f t="shared" si="260"/>
        <v>0</v>
      </c>
      <c r="AE2380" s="3">
        <f t="shared" si="261"/>
        <v>0</v>
      </c>
      <c r="AF2380" s="4" t="str">
        <f t="shared" si="262"/>
        <v>Chưa tham gia học lần nào</v>
      </c>
      <c r="AG2380" s="4" t="str">
        <f t="shared" si="263"/>
        <v>Fail</v>
      </c>
      <c r="AH2380" s="3">
        <f t="shared" si="264"/>
        <v>0</v>
      </c>
      <c r="AI2380" s="3" t="str">
        <f t="shared" si="265"/>
        <v>Fail</v>
      </c>
      <c r="AJ2380" t="e">
        <f>VLOOKUP(A2380,'DSSV VIE1016'!$B$2:$D$55,3,0)</f>
        <v>#N/A</v>
      </c>
    </row>
    <row r="2381" spans="1:36" x14ac:dyDescent="0.35">
      <c r="A2381" t="s">
        <v>7534</v>
      </c>
      <c r="B2381" t="s">
        <v>470</v>
      </c>
      <c r="C2381" t="s">
        <v>471</v>
      </c>
      <c r="D2381">
        <v>2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 t="s">
        <v>14</v>
      </c>
      <c r="U2381">
        <v>1</v>
      </c>
      <c r="V2381" t="s">
        <v>15</v>
      </c>
      <c r="W2381" t="s">
        <v>16</v>
      </c>
      <c r="X2381" t="s">
        <v>17</v>
      </c>
      <c r="Y2381" t="s">
        <v>17</v>
      </c>
      <c r="Z2381" t="s">
        <v>16</v>
      </c>
      <c r="AA2381" t="s">
        <v>18</v>
      </c>
      <c r="AB2381" s="3">
        <v>14</v>
      </c>
      <c r="AC2381" s="3">
        <f t="shared" si="259"/>
        <v>0</v>
      </c>
      <c r="AD2381" s="3">
        <f t="shared" si="260"/>
        <v>0</v>
      </c>
      <c r="AE2381" s="3">
        <f t="shared" si="261"/>
        <v>14</v>
      </c>
      <c r="AF2381" s="4" t="str">
        <f t="shared" si="262"/>
        <v/>
      </c>
      <c r="AG2381" s="4" t="str">
        <f t="shared" si="263"/>
        <v>Pass</v>
      </c>
      <c r="AH2381" s="3">
        <f t="shared" si="264"/>
        <v>0</v>
      </c>
      <c r="AI2381" s="3" t="str">
        <f t="shared" si="265"/>
        <v>Fail</v>
      </c>
      <c r="AJ2381" t="e">
        <f>VLOOKUP(A2381,'DSSV VIE1016'!$B$2:$D$55,3,0)</f>
        <v>#N/A</v>
      </c>
    </row>
    <row r="2382" spans="1:36" x14ac:dyDescent="0.35">
      <c r="A2382" t="s">
        <v>7535</v>
      </c>
      <c r="B2382" t="s">
        <v>288</v>
      </c>
      <c r="C2382" t="s">
        <v>289</v>
      </c>
      <c r="D2382">
        <v>2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 t="s">
        <v>14</v>
      </c>
      <c r="U2382">
        <v>1</v>
      </c>
      <c r="V2382" t="s">
        <v>15</v>
      </c>
      <c r="W2382" t="s">
        <v>16</v>
      </c>
      <c r="X2382" t="s">
        <v>17</v>
      </c>
      <c r="Y2382" t="s">
        <v>17</v>
      </c>
      <c r="Z2382" t="s">
        <v>16</v>
      </c>
      <c r="AA2382" t="s">
        <v>18</v>
      </c>
      <c r="AB2382" s="3">
        <v>14</v>
      </c>
      <c r="AC2382" s="3">
        <f t="shared" si="259"/>
        <v>0</v>
      </c>
      <c r="AD2382" s="3">
        <f t="shared" si="260"/>
        <v>0</v>
      </c>
      <c r="AE2382" s="3">
        <f t="shared" si="261"/>
        <v>14</v>
      </c>
      <c r="AF2382" s="4" t="str">
        <f t="shared" si="262"/>
        <v/>
      </c>
      <c r="AG2382" s="4" t="str">
        <f t="shared" si="263"/>
        <v>Pass</v>
      </c>
      <c r="AH2382" s="3">
        <f t="shared" si="264"/>
        <v>0</v>
      </c>
      <c r="AI2382" s="3" t="str">
        <f t="shared" si="265"/>
        <v>Fail</v>
      </c>
      <c r="AJ2382" t="e">
        <f>VLOOKUP(A2382,'DSSV VIE1016'!$B$2:$D$55,3,0)</f>
        <v>#N/A</v>
      </c>
    </row>
    <row r="2383" spans="1:36" x14ac:dyDescent="0.35">
      <c r="A2383" t="s">
        <v>7536</v>
      </c>
      <c r="B2383" t="s">
        <v>196</v>
      </c>
      <c r="C2383" t="s">
        <v>197</v>
      </c>
      <c r="D2383">
        <v>2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 t="s">
        <v>14</v>
      </c>
      <c r="U2383">
        <v>1</v>
      </c>
      <c r="V2383" t="s">
        <v>15</v>
      </c>
      <c r="W2383" t="s">
        <v>16</v>
      </c>
      <c r="X2383" t="s">
        <v>17</v>
      </c>
      <c r="Y2383" t="s">
        <v>17</v>
      </c>
      <c r="Z2383" t="s">
        <v>16</v>
      </c>
      <c r="AA2383" t="s">
        <v>18</v>
      </c>
      <c r="AB2383" s="3">
        <v>14</v>
      </c>
      <c r="AC2383" s="3">
        <f t="shared" si="259"/>
        <v>0</v>
      </c>
      <c r="AD2383" s="3">
        <f t="shared" si="260"/>
        <v>0</v>
      </c>
      <c r="AE2383" s="3">
        <f t="shared" si="261"/>
        <v>14</v>
      </c>
      <c r="AF2383" s="4" t="str">
        <f t="shared" si="262"/>
        <v/>
      </c>
      <c r="AG2383" s="4" t="str">
        <f t="shared" si="263"/>
        <v>Pass</v>
      </c>
      <c r="AH2383" s="3">
        <f t="shared" si="264"/>
        <v>0</v>
      </c>
      <c r="AI2383" s="3" t="str">
        <f t="shared" si="265"/>
        <v>Fail</v>
      </c>
      <c r="AJ2383" t="e">
        <f>VLOOKUP(A2383,'DSSV VIE1016'!$B$2:$D$55,3,0)</f>
        <v>#N/A</v>
      </c>
    </row>
    <row r="2384" spans="1:36" x14ac:dyDescent="0.35">
      <c r="A2384" t="s">
        <v>7537</v>
      </c>
      <c r="B2384" t="s">
        <v>332</v>
      </c>
      <c r="C2384" t="s">
        <v>333</v>
      </c>
      <c r="D2384">
        <v>3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 t="s">
        <v>15</v>
      </c>
      <c r="W2384" t="s">
        <v>16</v>
      </c>
      <c r="X2384" t="s">
        <v>17</v>
      </c>
      <c r="Y2384" t="s">
        <v>17</v>
      </c>
      <c r="Z2384" t="s">
        <v>16</v>
      </c>
      <c r="AA2384" t="s">
        <v>18</v>
      </c>
      <c r="AB2384" s="3">
        <v>14</v>
      </c>
      <c r="AC2384" s="3">
        <f t="shared" si="259"/>
        <v>0</v>
      </c>
      <c r="AD2384" s="3">
        <f t="shared" si="260"/>
        <v>0</v>
      </c>
      <c r="AE2384" s="3">
        <f t="shared" si="261"/>
        <v>14</v>
      </c>
      <c r="AF2384" s="4" t="str">
        <f t="shared" si="262"/>
        <v/>
      </c>
      <c r="AG2384" s="4" t="str">
        <f t="shared" si="263"/>
        <v>Pass</v>
      </c>
      <c r="AH2384" s="3">
        <f t="shared" si="264"/>
        <v>1</v>
      </c>
      <c r="AI2384" s="3" t="str">
        <f t="shared" si="265"/>
        <v>Đủ Điều kiện dự thi</v>
      </c>
      <c r="AJ2384" t="e">
        <f>VLOOKUP(A2384,'DSSV VIE1016'!$B$2:$D$55,3,0)</f>
        <v>#N/A</v>
      </c>
    </row>
    <row r="2385" spans="1:36" x14ac:dyDescent="0.35">
      <c r="A2385" t="s">
        <v>7538</v>
      </c>
      <c r="B2385" t="s">
        <v>7539</v>
      </c>
      <c r="C2385" t="s">
        <v>7540</v>
      </c>
      <c r="D2385">
        <v>2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 t="s">
        <v>14</v>
      </c>
      <c r="U2385">
        <v>1</v>
      </c>
      <c r="V2385" t="s">
        <v>15</v>
      </c>
      <c r="W2385" t="s">
        <v>16</v>
      </c>
      <c r="X2385" t="s">
        <v>17</v>
      </c>
      <c r="Y2385" t="s">
        <v>17</v>
      </c>
      <c r="Z2385" t="s">
        <v>16</v>
      </c>
      <c r="AA2385" t="s">
        <v>18</v>
      </c>
      <c r="AB2385" s="3">
        <v>14</v>
      </c>
      <c r="AC2385" s="3">
        <f t="shared" si="259"/>
        <v>0</v>
      </c>
      <c r="AD2385" s="3">
        <f t="shared" si="260"/>
        <v>0</v>
      </c>
      <c r="AE2385" s="3">
        <f t="shared" si="261"/>
        <v>14</v>
      </c>
      <c r="AF2385" s="4" t="str">
        <f t="shared" si="262"/>
        <v/>
      </c>
      <c r="AG2385" s="4" t="str">
        <f t="shared" si="263"/>
        <v>Pass</v>
      </c>
      <c r="AH2385" s="3">
        <f t="shared" si="264"/>
        <v>0</v>
      </c>
      <c r="AI2385" s="3" t="str">
        <f t="shared" si="265"/>
        <v>Fail</v>
      </c>
      <c r="AJ2385" t="e">
        <f>VLOOKUP(A2385,'DSSV VIE1016'!$B$2:$D$55,3,0)</f>
        <v>#N/A</v>
      </c>
    </row>
    <row r="2386" spans="1:36" x14ac:dyDescent="0.35">
      <c r="A2386" t="s">
        <v>7541</v>
      </c>
      <c r="B2386" t="s">
        <v>390</v>
      </c>
      <c r="C2386" t="s">
        <v>391</v>
      </c>
      <c r="D2386">
        <v>3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 t="s">
        <v>15</v>
      </c>
      <c r="W2386" t="s">
        <v>16</v>
      </c>
      <c r="X2386" t="s">
        <v>17</v>
      </c>
      <c r="Y2386" t="s">
        <v>17</v>
      </c>
      <c r="Z2386" t="s">
        <v>16</v>
      </c>
      <c r="AA2386" t="s">
        <v>18</v>
      </c>
      <c r="AB2386" s="3">
        <v>14</v>
      </c>
      <c r="AC2386" s="3">
        <f t="shared" si="259"/>
        <v>0</v>
      </c>
      <c r="AD2386" s="3">
        <f t="shared" si="260"/>
        <v>0</v>
      </c>
      <c r="AE2386" s="3">
        <f t="shared" si="261"/>
        <v>14</v>
      </c>
      <c r="AF2386" s="4" t="str">
        <f t="shared" si="262"/>
        <v/>
      </c>
      <c r="AG2386" s="4" t="str">
        <f t="shared" si="263"/>
        <v>Pass</v>
      </c>
      <c r="AH2386" s="3">
        <f t="shared" si="264"/>
        <v>1</v>
      </c>
      <c r="AI2386" s="3" t="str">
        <f t="shared" si="265"/>
        <v>Đủ Điều kiện dự thi</v>
      </c>
      <c r="AJ2386" t="e">
        <f>VLOOKUP(A2386,'DSSV VIE1016'!$B$2:$D$55,3,0)</f>
        <v>#N/A</v>
      </c>
    </row>
    <row r="2387" spans="1:36" x14ac:dyDescent="0.35">
      <c r="A2387" t="s">
        <v>7542</v>
      </c>
      <c r="B2387" t="s">
        <v>472</v>
      </c>
      <c r="C2387" t="s">
        <v>473</v>
      </c>
      <c r="D2387">
        <v>0.85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0.93</v>
      </c>
      <c r="N2387">
        <v>1</v>
      </c>
      <c r="O2387">
        <v>1</v>
      </c>
      <c r="P2387">
        <v>1</v>
      </c>
      <c r="Q2387" t="s">
        <v>14</v>
      </c>
      <c r="R2387" t="s">
        <v>14</v>
      </c>
      <c r="S2387">
        <v>0.85214285714299998</v>
      </c>
      <c r="T2387" t="s">
        <v>14</v>
      </c>
      <c r="U2387" t="s">
        <v>14</v>
      </c>
      <c r="V2387" t="s">
        <v>15</v>
      </c>
      <c r="W2387" t="s">
        <v>16</v>
      </c>
      <c r="X2387" t="s">
        <v>17</v>
      </c>
      <c r="Y2387" t="s">
        <v>17</v>
      </c>
      <c r="Z2387" t="s">
        <v>16</v>
      </c>
      <c r="AA2387" t="s">
        <v>18</v>
      </c>
      <c r="AB2387" s="3">
        <v>14</v>
      </c>
      <c r="AC2387" s="3">
        <f t="shared" si="259"/>
        <v>2</v>
      </c>
      <c r="AD2387" s="3">
        <f t="shared" si="260"/>
        <v>1</v>
      </c>
      <c r="AE2387" s="3">
        <f t="shared" si="261"/>
        <v>11</v>
      </c>
      <c r="AF2387" s="4" t="str">
        <f t="shared" si="262"/>
        <v/>
      </c>
      <c r="AG2387" s="4" t="str">
        <f t="shared" si="263"/>
        <v>Fail</v>
      </c>
      <c r="AH2387" s="3">
        <f t="shared" si="264"/>
        <v>0</v>
      </c>
      <c r="AI2387" s="3" t="str">
        <f t="shared" si="265"/>
        <v>Fail</v>
      </c>
      <c r="AJ2387" t="e">
        <f>VLOOKUP(A2387,'DSSV VIE1016'!$B$2:$D$55,3,0)</f>
        <v>#N/A</v>
      </c>
    </row>
    <row r="2388" spans="1:36" x14ac:dyDescent="0.35">
      <c r="A2388" t="s">
        <v>7543</v>
      </c>
      <c r="B2388" t="s">
        <v>278</v>
      </c>
      <c r="C2388" t="s">
        <v>279</v>
      </c>
      <c r="D2388">
        <v>2.9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0.9</v>
      </c>
      <c r="U2388">
        <v>1</v>
      </c>
      <c r="V2388" t="s">
        <v>15</v>
      </c>
      <c r="W2388" t="s">
        <v>16</v>
      </c>
      <c r="X2388" t="s">
        <v>17</v>
      </c>
      <c r="Y2388" t="s">
        <v>17</v>
      </c>
      <c r="Z2388" t="s">
        <v>16</v>
      </c>
      <c r="AA2388" t="s">
        <v>18</v>
      </c>
      <c r="AB2388" s="3">
        <v>14</v>
      </c>
      <c r="AC2388" s="3">
        <f t="shared" si="259"/>
        <v>0</v>
      </c>
      <c r="AD2388" s="3">
        <f t="shared" si="260"/>
        <v>0</v>
      </c>
      <c r="AE2388" s="3">
        <f t="shared" si="261"/>
        <v>14</v>
      </c>
      <c r="AF2388" s="4" t="str">
        <f t="shared" si="262"/>
        <v/>
      </c>
      <c r="AG2388" s="4" t="str">
        <f t="shared" si="263"/>
        <v>Pass</v>
      </c>
      <c r="AH2388" s="3">
        <f t="shared" si="264"/>
        <v>1</v>
      </c>
      <c r="AI2388" s="3" t="str">
        <f t="shared" si="265"/>
        <v>Đủ Điều kiện dự thi</v>
      </c>
      <c r="AJ2388" t="e">
        <f>VLOOKUP(A2388,'DSSV VIE1016'!$B$2:$D$55,3,0)</f>
        <v>#N/A</v>
      </c>
    </row>
    <row r="2389" spans="1:36" x14ac:dyDescent="0.35">
      <c r="A2389" t="s">
        <v>7544</v>
      </c>
      <c r="B2389" t="s">
        <v>7545</v>
      </c>
      <c r="C2389" t="s">
        <v>7546</v>
      </c>
      <c r="D2389">
        <v>2.9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0.9</v>
      </c>
      <c r="U2389">
        <v>1</v>
      </c>
      <c r="V2389" t="s">
        <v>15</v>
      </c>
      <c r="W2389" t="s">
        <v>16</v>
      </c>
      <c r="X2389" t="s">
        <v>17</v>
      </c>
      <c r="Y2389" t="s">
        <v>17</v>
      </c>
      <c r="Z2389" t="s">
        <v>16</v>
      </c>
      <c r="AA2389" t="s">
        <v>18</v>
      </c>
      <c r="AB2389" s="3">
        <v>14</v>
      </c>
      <c r="AC2389" s="3">
        <f t="shared" si="259"/>
        <v>0</v>
      </c>
      <c r="AD2389" s="3">
        <f t="shared" si="260"/>
        <v>0</v>
      </c>
      <c r="AE2389" s="3">
        <f t="shared" si="261"/>
        <v>14</v>
      </c>
      <c r="AF2389" s="4" t="str">
        <f t="shared" si="262"/>
        <v/>
      </c>
      <c r="AG2389" s="4" t="str">
        <f t="shared" si="263"/>
        <v>Pass</v>
      </c>
      <c r="AH2389" s="3">
        <f t="shared" si="264"/>
        <v>1</v>
      </c>
      <c r="AI2389" s="3" t="str">
        <f t="shared" si="265"/>
        <v>Đủ Điều kiện dự thi</v>
      </c>
      <c r="AJ2389" t="e">
        <f>VLOOKUP(A2389,'DSSV VIE1016'!$B$2:$D$55,3,0)</f>
        <v>#N/A</v>
      </c>
    </row>
    <row r="2390" spans="1:36" x14ac:dyDescent="0.35">
      <c r="A2390" t="s">
        <v>7547</v>
      </c>
      <c r="B2390" t="s">
        <v>7548</v>
      </c>
      <c r="C2390" t="s">
        <v>7549</v>
      </c>
      <c r="D2390">
        <v>0</v>
      </c>
      <c r="E2390" t="s">
        <v>14</v>
      </c>
      <c r="F2390" t="s">
        <v>14</v>
      </c>
      <c r="G2390" t="s">
        <v>14</v>
      </c>
      <c r="H2390" t="s">
        <v>14</v>
      </c>
      <c r="I2390" t="s">
        <v>14</v>
      </c>
      <c r="J2390" t="s">
        <v>14</v>
      </c>
      <c r="K2390" t="s">
        <v>14</v>
      </c>
      <c r="L2390" t="s">
        <v>14</v>
      </c>
      <c r="M2390" t="s">
        <v>14</v>
      </c>
      <c r="N2390" t="s">
        <v>14</v>
      </c>
      <c r="O2390" t="s">
        <v>14</v>
      </c>
      <c r="P2390" t="s">
        <v>14</v>
      </c>
      <c r="Q2390" t="s">
        <v>14</v>
      </c>
      <c r="R2390" t="s">
        <v>14</v>
      </c>
      <c r="S2390">
        <v>0</v>
      </c>
      <c r="T2390" t="s">
        <v>14</v>
      </c>
      <c r="U2390" t="s">
        <v>14</v>
      </c>
      <c r="V2390" t="s">
        <v>15</v>
      </c>
      <c r="W2390" t="s">
        <v>16</v>
      </c>
      <c r="X2390" t="s">
        <v>17</v>
      </c>
      <c r="Y2390" t="s">
        <v>17</v>
      </c>
      <c r="Z2390" t="s">
        <v>16</v>
      </c>
      <c r="AA2390" t="s">
        <v>18</v>
      </c>
      <c r="AB2390" s="3">
        <v>14</v>
      </c>
      <c r="AC2390" s="3">
        <f t="shared" si="259"/>
        <v>14</v>
      </c>
      <c r="AD2390" s="3">
        <f t="shared" si="260"/>
        <v>0</v>
      </c>
      <c r="AE2390" s="3">
        <f t="shared" si="261"/>
        <v>0</v>
      </c>
      <c r="AF2390" s="4" t="str">
        <f t="shared" si="262"/>
        <v>Chưa tham gia học lần nào</v>
      </c>
      <c r="AG2390" s="4" t="str">
        <f t="shared" si="263"/>
        <v>Fail</v>
      </c>
      <c r="AH2390" s="3">
        <f t="shared" si="264"/>
        <v>0</v>
      </c>
      <c r="AI2390" s="3" t="str">
        <f t="shared" si="265"/>
        <v>Fail</v>
      </c>
      <c r="AJ2390" t="e">
        <f>VLOOKUP(A2390,'DSSV VIE1016'!$B$2:$D$55,3,0)</f>
        <v>#N/A</v>
      </c>
    </row>
    <row r="2391" spans="1:36" x14ac:dyDescent="0.35">
      <c r="A2391" t="s">
        <v>7550</v>
      </c>
      <c r="B2391" t="s">
        <v>7551</v>
      </c>
      <c r="C2391" t="s">
        <v>7552</v>
      </c>
      <c r="D2391">
        <v>3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 t="s">
        <v>15</v>
      </c>
      <c r="W2391" t="s">
        <v>16</v>
      </c>
      <c r="X2391" t="s">
        <v>17</v>
      </c>
      <c r="Y2391" t="s">
        <v>17</v>
      </c>
      <c r="Z2391" t="s">
        <v>16</v>
      </c>
      <c r="AA2391" t="s">
        <v>18</v>
      </c>
      <c r="AB2391" s="3">
        <v>14</v>
      </c>
      <c r="AC2391" s="3">
        <f t="shared" si="259"/>
        <v>0</v>
      </c>
      <c r="AD2391" s="3">
        <f t="shared" si="260"/>
        <v>0</v>
      </c>
      <c r="AE2391" s="3">
        <f t="shared" si="261"/>
        <v>14</v>
      </c>
      <c r="AF2391" s="4" t="str">
        <f t="shared" si="262"/>
        <v/>
      </c>
      <c r="AG2391" s="4" t="str">
        <f t="shared" si="263"/>
        <v>Pass</v>
      </c>
      <c r="AH2391" s="3">
        <f t="shared" si="264"/>
        <v>1</v>
      </c>
      <c r="AI2391" s="3" t="str">
        <f t="shared" si="265"/>
        <v>Đủ Điều kiện dự thi</v>
      </c>
      <c r="AJ2391" t="e">
        <f>VLOOKUP(A2391,'DSSV VIE1016'!$B$2:$D$55,3,0)</f>
        <v>#N/A</v>
      </c>
    </row>
    <row r="2392" spans="1:36" x14ac:dyDescent="0.35">
      <c r="A2392" t="s">
        <v>7553</v>
      </c>
      <c r="B2392" t="s">
        <v>7554</v>
      </c>
      <c r="C2392" t="s">
        <v>7555</v>
      </c>
      <c r="D2392">
        <v>3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 t="s">
        <v>15</v>
      </c>
      <c r="W2392" t="s">
        <v>16</v>
      </c>
      <c r="X2392" t="s">
        <v>17</v>
      </c>
      <c r="Y2392" t="s">
        <v>17</v>
      </c>
      <c r="Z2392" t="s">
        <v>16</v>
      </c>
      <c r="AA2392" t="s">
        <v>18</v>
      </c>
      <c r="AB2392" s="3">
        <v>14</v>
      </c>
      <c r="AC2392" s="3">
        <f t="shared" si="259"/>
        <v>0</v>
      </c>
      <c r="AD2392" s="3">
        <f t="shared" si="260"/>
        <v>0</v>
      </c>
      <c r="AE2392" s="3">
        <f t="shared" si="261"/>
        <v>14</v>
      </c>
      <c r="AF2392" s="4" t="str">
        <f t="shared" si="262"/>
        <v/>
      </c>
      <c r="AG2392" s="4" t="str">
        <f t="shared" si="263"/>
        <v>Pass</v>
      </c>
      <c r="AH2392" s="3">
        <f t="shared" si="264"/>
        <v>1</v>
      </c>
      <c r="AI2392" s="3" t="str">
        <f t="shared" si="265"/>
        <v>Đủ Điều kiện dự thi</v>
      </c>
      <c r="AJ2392" t="e">
        <f>VLOOKUP(A2392,'DSSV VIE1016'!$B$2:$D$55,3,0)</f>
        <v>#N/A</v>
      </c>
    </row>
    <row r="2393" spans="1:36" x14ac:dyDescent="0.35">
      <c r="A2393" t="s">
        <v>7556</v>
      </c>
      <c r="B2393" t="s">
        <v>7557</v>
      </c>
      <c r="C2393" t="s">
        <v>7558</v>
      </c>
      <c r="D2393">
        <v>3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 t="s">
        <v>15</v>
      </c>
      <c r="W2393" t="s">
        <v>16</v>
      </c>
      <c r="X2393" t="s">
        <v>17</v>
      </c>
      <c r="Y2393" t="s">
        <v>17</v>
      </c>
      <c r="Z2393" t="s">
        <v>16</v>
      </c>
      <c r="AA2393" t="s">
        <v>18</v>
      </c>
      <c r="AB2393" s="3">
        <v>14</v>
      </c>
      <c r="AC2393" s="3">
        <f t="shared" si="259"/>
        <v>0</v>
      </c>
      <c r="AD2393" s="3">
        <f t="shared" si="260"/>
        <v>0</v>
      </c>
      <c r="AE2393" s="3">
        <f t="shared" si="261"/>
        <v>14</v>
      </c>
      <c r="AF2393" s="4" t="str">
        <f t="shared" si="262"/>
        <v/>
      </c>
      <c r="AG2393" s="4" t="str">
        <f t="shared" si="263"/>
        <v>Pass</v>
      </c>
      <c r="AH2393" s="3">
        <f t="shared" si="264"/>
        <v>1</v>
      </c>
      <c r="AI2393" s="3" t="str">
        <f t="shared" si="265"/>
        <v>Đủ Điều kiện dự thi</v>
      </c>
      <c r="AJ2393" t="e">
        <f>VLOOKUP(A2393,'DSSV VIE1016'!$B$2:$D$55,3,0)</f>
        <v>#N/A</v>
      </c>
    </row>
    <row r="2394" spans="1:36" x14ac:dyDescent="0.35">
      <c r="A2394" t="s">
        <v>7559</v>
      </c>
      <c r="B2394" t="s">
        <v>7560</v>
      </c>
      <c r="C2394" t="s">
        <v>7561</v>
      </c>
      <c r="D2394">
        <v>3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 t="s">
        <v>15</v>
      </c>
      <c r="W2394" t="s">
        <v>16</v>
      </c>
      <c r="X2394" t="s">
        <v>17</v>
      </c>
      <c r="Y2394" t="s">
        <v>17</v>
      </c>
      <c r="Z2394" t="s">
        <v>16</v>
      </c>
      <c r="AA2394" t="s">
        <v>18</v>
      </c>
      <c r="AB2394" s="3">
        <v>14</v>
      </c>
      <c r="AC2394" s="3">
        <f t="shared" si="259"/>
        <v>0</v>
      </c>
      <c r="AD2394" s="3">
        <f t="shared" si="260"/>
        <v>0</v>
      </c>
      <c r="AE2394" s="3">
        <f t="shared" si="261"/>
        <v>14</v>
      </c>
      <c r="AF2394" s="4" t="str">
        <f t="shared" si="262"/>
        <v/>
      </c>
      <c r="AG2394" s="4" t="str">
        <f t="shared" si="263"/>
        <v>Pass</v>
      </c>
      <c r="AH2394" s="3">
        <f t="shared" si="264"/>
        <v>1</v>
      </c>
      <c r="AI2394" s="3" t="str">
        <f t="shared" si="265"/>
        <v>Đủ Điều kiện dự thi</v>
      </c>
      <c r="AJ2394" t="e">
        <f>VLOOKUP(A2394,'DSSV VIE1016'!$B$2:$D$55,3,0)</f>
        <v>#N/A</v>
      </c>
    </row>
    <row r="2395" spans="1:36" x14ac:dyDescent="0.35">
      <c r="A2395" t="s">
        <v>7562</v>
      </c>
      <c r="B2395" t="s">
        <v>7563</v>
      </c>
      <c r="C2395" t="s">
        <v>7564</v>
      </c>
      <c r="D2395">
        <v>3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 t="s">
        <v>15</v>
      </c>
      <c r="W2395" t="s">
        <v>16</v>
      </c>
      <c r="X2395" t="s">
        <v>17</v>
      </c>
      <c r="Y2395" t="s">
        <v>17</v>
      </c>
      <c r="Z2395" t="s">
        <v>16</v>
      </c>
      <c r="AA2395" t="s">
        <v>18</v>
      </c>
      <c r="AB2395" s="3">
        <v>14</v>
      </c>
      <c r="AC2395" s="3">
        <f t="shared" si="259"/>
        <v>0</v>
      </c>
      <c r="AD2395" s="3">
        <f t="shared" si="260"/>
        <v>0</v>
      </c>
      <c r="AE2395" s="3">
        <f t="shared" si="261"/>
        <v>14</v>
      </c>
      <c r="AF2395" s="4" t="str">
        <f t="shared" si="262"/>
        <v/>
      </c>
      <c r="AG2395" s="4" t="str">
        <f t="shared" si="263"/>
        <v>Pass</v>
      </c>
      <c r="AH2395" s="3">
        <f t="shared" si="264"/>
        <v>1</v>
      </c>
      <c r="AI2395" s="3" t="str">
        <f t="shared" si="265"/>
        <v>Đủ Điều kiện dự thi</v>
      </c>
      <c r="AJ2395" t="e">
        <f>VLOOKUP(A2395,'DSSV VIE1016'!$B$2:$D$55,3,0)</f>
        <v>#N/A</v>
      </c>
    </row>
    <row r="2396" spans="1:36" x14ac:dyDescent="0.35">
      <c r="A2396" t="s">
        <v>7565</v>
      </c>
      <c r="B2396" t="s">
        <v>7566</v>
      </c>
      <c r="C2396" t="s">
        <v>7567</v>
      </c>
      <c r="D2396">
        <v>1.8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0.8</v>
      </c>
      <c r="U2396" t="s">
        <v>14</v>
      </c>
      <c r="V2396" t="s">
        <v>15</v>
      </c>
      <c r="W2396" t="s">
        <v>16</v>
      </c>
      <c r="X2396" t="s">
        <v>17</v>
      </c>
      <c r="Y2396" t="s">
        <v>17</v>
      </c>
      <c r="Z2396" t="s">
        <v>16</v>
      </c>
      <c r="AA2396" t="s">
        <v>18</v>
      </c>
      <c r="AB2396" s="3">
        <v>14</v>
      </c>
      <c r="AC2396" s="3">
        <f t="shared" si="259"/>
        <v>0</v>
      </c>
      <c r="AD2396" s="3">
        <f t="shared" si="260"/>
        <v>0</v>
      </c>
      <c r="AE2396" s="3">
        <f t="shared" si="261"/>
        <v>14</v>
      </c>
      <c r="AF2396" s="4" t="str">
        <f t="shared" si="262"/>
        <v/>
      </c>
      <c r="AG2396" s="4" t="str">
        <f t="shared" si="263"/>
        <v>Pass</v>
      </c>
      <c r="AH2396" s="3">
        <f t="shared" si="264"/>
        <v>1</v>
      </c>
      <c r="AI2396" s="3" t="str">
        <f t="shared" si="265"/>
        <v>Đủ Điều kiện dự thi</v>
      </c>
      <c r="AJ2396" t="e">
        <f>VLOOKUP(A2396,'DSSV VIE1016'!$B$2:$D$55,3,0)</f>
        <v>#N/A</v>
      </c>
    </row>
    <row r="2397" spans="1:36" x14ac:dyDescent="0.35">
      <c r="A2397" t="s">
        <v>7568</v>
      </c>
      <c r="B2397" t="s">
        <v>7569</v>
      </c>
      <c r="C2397" t="s">
        <v>7570</v>
      </c>
      <c r="D2397">
        <v>2.8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0.8</v>
      </c>
      <c r="U2397">
        <v>1</v>
      </c>
      <c r="V2397" t="s">
        <v>15</v>
      </c>
      <c r="W2397" t="s">
        <v>16</v>
      </c>
      <c r="X2397" t="s">
        <v>17</v>
      </c>
      <c r="Y2397" t="s">
        <v>17</v>
      </c>
      <c r="Z2397" t="s">
        <v>16</v>
      </c>
      <c r="AA2397" t="s">
        <v>18</v>
      </c>
      <c r="AB2397" s="3">
        <v>14</v>
      </c>
      <c r="AC2397" s="3">
        <f t="shared" si="259"/>
        <v>0</v>
      </c>
      <c r="AD2397" s="3">
        <f t="shared" si="260"/>
        <v>0</v>
      </c>
      <c r="AE2397" s="3">
        <f t="shared" si="261"/>
        <v>14</v>
      </c>
      <c r="AF2397" s="4" t="str">
        <f t="shared" si="262"/>
        <v/>
      </c>
      <c r="AG2397" s="4" t="str">
        <f t="shared" si="263"/>
        <v>Pass</v>
      </c>
      <c r="AH2397" s="3">
        <f t="shared" si="264"/>
        <v>1</v>
      </c>
      <c r="AI2397" s="3" t="str">
        <f t="shared" si="265"/>
        <v>Đủ Điều kiện dự thi</v>
      </c>
      <c r="AJ2397" t="e">
        <f>VLOOKUP(A2397,'DSSV VIE1016'!$B$2:$D$55,3,0)</f>
        <v>#N/A</v>
      </c>
    </row>
    <row r="2398" spans="1:36" x14ac:dyDescent="0.35">
      <c r="A2398" t="s">
        <v>7571</v>
      </c>
      <c r="B2398" t="s">
        <v>7572</v>
      </c>
      <c r="C2398" t="s">
        <v>7573</v>
      </c>
      <c r="D2398">
        <v>3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 t="s">
        <v>15</v>
      </c>
      <c r="W2398" t="s">
        <v>16</v>
      </c>
      <c r="X2398" t="s">
        <v>17</v>
      </c>
      <c r="Y2398" t="s">
        <v>17</v>
      </c>
      <c r="Z2398" t="s">
        <v>16</v>
      </c>
      <c r="AA2398" t="s">
        <v>18</v>
      </c>
      <c r="AB2398" s="3">
        <v>14</v>
      </c>
      <c r="AC2398" s="3">
        <f t="shared" si="259"/>
        <v>0</v>
      </c>
      <c r="AD2398" s="3">
        <f t="shared" si="260"/>
        <v>0</v>
      </c>
      <c r="AE2398" s="3">
        <f t="shared" si="261"/>
        <v>14</v>
      </c>
      <c r="AF2398" s="4" t="str">
        <f t="shared" si="262"/>
        <v/>
      </c>
      <c r="AG2398" s="4" t="str">
        <f t="shared" si="263"/>
        <v>Pass</v>
      </c>
      <c r="AH2398" s="3">
        <f t="shared" si="264"/>
        <v>1</v>
      </c>
      <c r="AI2398" s="3" t="str">
        <f t="shared" si="265"/>
        <v>Đủ Điều kiện dự thi</v>
      </c>
      <c r="AJ2398" t="e">
        <f>VLOOKUP(A2398,'DSSV VIE1016'!$B$2:$D$55,3,0)</f>
        <v>#N/A</v>
      </c>
    </row>
    <row r="2399" spans="1:36" x14ac:dyDescent="0.35">
      <c r="A2399" t="s">
        <v>7574</v>
      </c>
      <c r="B2399" t="s">
        <v>7575</v>
      </c>
      <c r="C2399" t="s">
        <v>7576</v>
      </c>
      <c r="D2399">
        <v>3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 t="s">
        <v>15</v>
      </c>
      <c r="W2399" t="s">
        <v>16</v>
      </c>
      <c r="X2399" t="s">
        <v>17</v>
      </c>
      <c r="Y2399" t="s">
        <v>17</v>
      </c>
      <c r="Z2399" t="s">
        <v>16</v>
      </c>
      <c r="AA2399" t="s">
        <v>18</v>
      </c>
      <c r="AB2399" s="3">
        <v>14</v>
      </c>
      <c r="AC2399" s="3">
        <f t="shared" si="259"/>
        <v>0</v>
      </c>
      <c r="AD2399" s="3">
        <f t="shared" si="260"/>
        <v>0</v>
      </c>
      <c r="AE2399" s="3">
        <f t="shared" si="261"/>
        <v>14</v>
      </c>
      <c r="AF2399" s="4" t="str">
        <f t="shared" si="262"/>
        <v/>
      </c>
      <c r="AG2399" s="4" t="str">
        <f t="shared" si="263"/>
        <v>Pass</v>
      </c>
      <c r="AH2399" s="3">
        <f t="shared" si="264"/>
        <v>1</v>
      </c>
      <c r="AI2399" s="3" t="str">
        <f t="shared" si="265"/>
        <v>Đủ Điều kiện dự thi</v>
      </c>
      <c r="AJ2399" t="e">
        <f>VLOOKUP(A2399,'DSSV VIE1016'!$B$2:$D$55,3,0)</f>
        <v>#N/A</v>
      </c>
    </row>
    <row r="2400" spans="1:36" x14ac:dyDescent="0.35">
      <c r="A2400" t="s">
        <v>7577</v>
      </c>
      <c r="B2400" t="s">
        <v>7578</v>
      </c>
      <c r="C2400" t="s">
        <v>7579</v>
      </c>
      <c r="D2400">
        <v>3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 t="s">
        <v>15</v>
      </c>
      <c r="W2400" t="s">
        <v>16</v>
      </c>
      <c r="X2400" t="s">
        <v>17</v>
      </c>
      <c r="Y2400" t="s">
        <v>17</v>
      </c>
      <c r="Z2400" t="s">
        <v>16</v>
      </c>
      <c r="AA2400" t="s">
        <v>18</v>
      </c>
      <c r="AB2400" s="3">
        <v>14</v>
      </c>
      <c r="AC2400" s="3">
        <f t="shared" si="259"/>
        <v>0</v>
      </c>
      <c r="AD2400" s="3">
        <f t="shared" si="260"/>
        <v>0</v>
      </c>
      <c r="AE2400" s="3">
        <f t="shared" si="261"/>
        <v>14</v>
      </c>
      <c r="AF2400" s="4" t="str">
        <f t="shared" si="262"/>
        <v/>
      </c>
      <c r="AG2400" s="4" t="str">
        <f t="shared" si="263"/>
        <v>Pass</v>
      </c>
      <c r="AH2400" s="3">
        <f t="shared" si="264"/>
        <v>1</v>
      </c>
      <c r="AI2400" s="3" t="str">
        <f t="shared" si="265"/>
        <v>Đủ Điều kiện dự thi</v>
      </c>
      <c r="AJ2400" t="e">
        <f>VLOOKUP(A2400,'DSSV VIE1016'!$B$2:$D$55,3,0)</f>
        <v>#N/A</v>
      </c>
    </row>
    <row r="2401" spans="1:36" x14ac:dyDescent="0.35">
      <c r="A2401" t="s">
        <v>7580</v>
      </c>
      <c r="B2401" t="s">
        <v>7581</v>
      </c>
      <c r="C2401" t="s">
        <v>7582</v>
      </c>
      <c r="D2401">
        <v>2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 t="s">
        <v>14</v>
      </c>
      <c r="V2401" t="s">
        <v>15</v>
      </c>
      <c r="W2401" t="s">
        <v>16</v>
      </c>
      <c r="X2401" t="s">
        <v>17</v>
      </c>
      <c r="Y2401" t="s">
        <v>17</v>
      </c>
      <c r="Z2401" t="s">
        <v>16</v>
      </c>
      <c r="AA2401" t="s">
        <v>18</v>
      </c>
      <c r="AB2401" s="3">
        <v>14</v>
      </c>
      <c r="AC2401" s="3">
        <f t="shared" si="259"/>
        <v>0</v>
      </c>
      <c r="AD2401" s="3">
        <f t="shared" si="260"/>
        <v>0</v>
      </c>
      <c r="AE2401" s="3">
        <f t="shared" si="261"/>
        <v>14</v>
      </c>
      <c r="AF2401" s="4" t="str">
        <f t="shared" si="262"/>
        <v/>
      </c>
      <c r="AG2401" s="4" t="str">
        <f t="shared" si="263"/>
        <v>Pass</v>
      </c>
      <c r="AH2401" s="3">
        <f t="shared" si="264"/>
        <v>1</v>
      </c>
      <c r="AI2401" s="3" t="str">
        <f t="shared" si="265"/>
        <v>Đủ Điều kiện dự thi</v>
      </c>
      <c r="AJ2401" t="e">
        <f>VLOOKUP(A2401,'DSSV VIE1016'!$B$2:$D$55,3,0)</f>
        <v>#N/A</v>
      </c>
    </row>
    <row r="2402" spans="1:36" x14ac:dyDescent="0.35">
      <c r="A2402" t="s">
        <v>7583</v>
      </c>
      <c r="B2402" t="s">
        <v>7584</v>
      </c>
      <c r="C2402" t="s">
        <v>7585</v>
      </c>
      <c r="D2402">
        <v>3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 t="s">
        <v>15</v>
      </c>
      <c r="W2402" t="s">
        <v>16</v>
      </c>
      <c r="X2402" t="s">
        <v>17</v>
      </c>
      <c r="Y2402" t="s">
        <v>17</v>
      </c>
      <c r="Z2402" t="s">
        <v>16</v>
      </c>
      <c r="AA2402" t="s">
        <v>18</v>
      </c>
      <c r="AB2402" s="3">
        <v>14</v>
      </c>
      <c r="AC2402" s="3">
        <f t="shared" si="259"/>
        <v>0</v>
      </c>
      <c r="AD2402" s="3">
        <f t="shared" si="260"/>
        <v>0</v>
      </c>
      <c r="AE2402" s="3">
        <f t="shared" si="261"/>
        <v>14</v>
      </c>
      <c r="AF2402" s="4" t="str">
        <f t="shared" si="262"/>
        <v/>
      </c>
      <c r="AG2402" s="4" t="str">
        <f t="shared" si="263"/>
        <v>Pass</v>
      </c>
      <c r="AH2402" s="3">
        <f t="shared" si="264"/>
        <v>1</v>
      </c>
      <c r="AI2402" s="3" t="str">
        <f t="shared" si="265"/>
        <v>Đủ Điều kiện dự thi</v>
      </c>
      <c r="AJ2402" t="e">
        <f>VLOOKUP(A2402,'DSSV VIE1016'!$B$2:$D$55,3,0)</f>
        <v>#N/A</v>
      </c>
    </row>
    <row r="2403" spans="1:36" x14ac:dyDescent="0.35">
      <c r="A2403" t="s">
        <v>7586</v>
      </c>
      <c r="B2403" t="s">
        <v>7587</v>
      </c>
      <c r="C2403" t="s">
        <v>7588</v>
      </c>
      <c r="D2403">
        <v>3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 t="s">
        <v>15</v>
      </c>
      <c r="W2403" t="s">
        <v>16</v>
      </c>
      <c r="X2403" t="s">
        <v>17</v>
      </c>
      <c r="Y2403" t="s">
        <v>17</v>
      </c>
      <c r="Z2403" t="s">
        <v>16</v>
      </c>
      <c r="AA2403" t="s">
        <v>18</v>
      </c>
      <c r="AB2403" s="3">
        <v>14</v>
      </c>
      <c r="AC2403" s="3">
        <f t="shared" si="259"/>
        <v>0</v>
      </c>
      <c r="AD2403" s="3">
        <f t="shared" si="260"/>
        <v>0</v>
      </c>
      <c r="AE2403" s="3">
        <f t="shared" si="261"/>
        <v>14</v>
      </c>
      <c r="AF2403" s="4" t="str">
        <f t="shared" si="262"/>
        <v/>
      </c>
      <c r="AG2403" s="4" t="str">
        <f t="shared" si="263"/>
        <v>Pass</v>
      </c>
      <c r="AH2403" s="3">
        <f t="shared" si="264"/>
        <v>1</v>
      </c>
      <c r="AI2403" s="3" t="str">
        <f t="shared" si="265"/>
        <v>Đủ Điều kiện dự thi</v>
      </c>
      <c r="AJ2403" t="e">
        <f>VLOOKUP(A2403,'DSSV VIE1016'!$B$2:$D$55,3,0)</f>
        <v>#N/A</v>
      </c>
    </row>
    <row r="2404" spans="1:36" x14ac:dyDescent="0.35">
      <c r="A2404" t="s">
        <v>7589</v>
      </c>
      <c r="B2404" t="s">
        <v>7590</v>
      </c>
      <c r="C2404" t="s">
        <v>7591</v>
      </c>
      <c r="D2404">
        <v>3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 t="s">
        <v>15</v>
      </c>
      <c r="W2404" t="s">
        <v>16</v>
      </c>
      <c r="X2404" t="s">
        <v>17</v>
      </c>
      <c r="Y2404" t="s">
        <v>17</v>
      </c>
      <c r="Z2404" t="s">
        <v>16</v>
      </c>
      <c r="AA2404" t="s">
        <v>18</v>
      </c>
      <c r="AB2404" s="3">
        <v>14</v>
      </c>
      <c r="AC2404" s="3">
        <f t="shared" si="259"/>
        <v>0</v>
      </c>
      <c r="AD2404" s="3">
        <f t="shared" si="260"/>
        <v>0</v>
      </c>
      <c r="AE2404" s="3">
        <f t="shared" si="261"/>
        <v>14</v>
      </c>
      <c r="AF2404" s="4" t="str">
        <f t="shared" si="262"/>
        <v/>
      </c>
      <c r="AG2404" s="4" t="str">
        <f t="shared" si="263"/>
        <v>Pass</v>
      </c>
      <c r="AH2404" s="3">
        <f t="shared" si="264"/>
        <v>1</v>
      </c>
      <c r="AI2404" s="3" t="str">
        <f t="shared" si="265"/>
        <v>Đủ Điều kiện dự thi</v>
      </c>
      <c r="AJ2404" t="e">
        <f>VLOOKUP(A2404,'DSSV VIE1016'!$B$2:$D$55,3,0)</f>
        <v>#N/A</v>
      </c>
    </row>
    <row r="2405" spans="1:36" x14ac:dyDescent="0.35">
      <c r="A2405" t="s">
        <v>7592</v>
      </c>
      <c r="B2405" t="s">
        <v>7593</v>
      </c>
      <c r="C2405" t="s">
        <v>7594</v>
      </c>
      <c r="D2405">
        <v>3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 t="s">
        <v>15</v>
      </c>
      <c r="W2405" t="s">
        <v>16</v>
      </c>
      <c r="X2405" t="s">
        <v>17</v>
      </c>
      <c r="Y2405" t="s">
        <v>17</v>
      </c>
      <c r="Z2405" t="s">
        <v>16</v>
      </c>
      <c r="AA2405" t="s">
        <v>18</v>
      </c>
      <c r="AB2405" s="3">
        <v>14</v>
      </c>
      <c r="AC2405" s="3">
        <f t="shared" si="259"/>
        <v>0</v>
      </c>
      <c r="AD2405" s="3">
        <f t="shared" si="260"/>
        <v>0</v>
      </c>
      <c r="AE2405" s="3">
        <f t="shared" si="261"/>
        <v>14</v>
      </c>
      <c r="AF2405" s="4" t="str">
        <f t="shared" si="262"/>
        <v/>
      </c>
      <c r="AG2405" s="4" t="str">
        <f t="shared" si="263"/>
        <v>Pass</v>
      </c>
      <c r="AH2405" s="3">
        <f t="shared" si="264"/>
        <v>1</v>
      </c>
      <c r="AI2405" s="3" t="str">
        <f t="shared" si="265"/>
        <v>Đủ Điều kiện dự thi</v>
      </c>
      <c r="AJ2405" t="e">
        <f>VLOOKUP(A2405,'DSSV VIE1016'!$B$2:$D$55,3,0)</f>
        <v>#N/A</v>
      </c>
    </row>
    <row r="2406" spans="1:36" x14ac:dyDescent="0.35">
      <c r="A2406" t="s">
        <v>7595</v>
      </c>
      <c r="B2406" t="s">
        <v>7596</v>
      </c>
      <c r="C2406" t="s">
        <v>7597</v>
      </c>
      <c r="D2406">
        <v>2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 t="s">
        <v>14</v>
      </c>
      <c r="V2406" t="s">
        <v>15</v>
      </c>
      <c r="W2406" t="s">
        <v>16</v>
      </c>
      <c r="X2406" t="s">
        <v>17</v>
      </c>
      <c r="Y2406" t="s">
        <v>17</v>
      </c>
      <c r="Z2406" t="s">
        <v>16</v>
      </c>
      <c r="AA2406" t="s">
        <v>18</v>
      </c>
      <c r="AB2406" s="3">
        <v>14</v>
      </c>
      <c r="AC2406" s="3">
        <f t="shared" si="259"/>
        <v>0</v>
      </c>
      <c r="AD2406" s="3">
        <f t="shared" si="260"/>
        <v>0</v>
      </c>
      <c r="AE2406" s="3">
        <f t="shared" si="261"/>
        <v>14</v>
      </c>
      <c r="AF2406" s="4" t="str">
        <f t="shared" si="262"/>
        <v/>
      </c>
      <c r="AG2406" s="4" t="str">
        <f t="shared" si="263"/>
        <v>Pass</v>
      </c>
      <c r="AH2406" s="3">
        <f t="shared" si="264"/>
        <v>1</v>
      </c>
      <c r="AI2406" s="3" t="str">
        <f t="shared" si="265"/>
        <v>Đủ Điều kiện dự thi</v>
      </c>
      <c r="AJ2406" t="e">
        <f>VLOOKUP(A2406,'DSSV VIE1016'!$B$2:$D$55,3,0)</f>
        <v>#N/A</v>
      </c>
    </row>
    <row r="2407" spans="1:36" x14ac:dyDescent="0.35">
      <c r="A2407" t="s">
        <v>7598</v>
      </c>
      <c r="B2407" t="s">
        <v>7599</v>
      </c>
      <c r="C2407" t="s">
        <v>7600</v>
      </c>
      <c r="D2407">
        <v>2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 t="s">
        <v>14</v>
      </c>
      <c r="V2407" t="s">
        <v>15</v>
      </c>
      <c r="W2407" t="s">
        <v>16</v>
      </c>
      <c r="X2407" t="s">
        <v>17</v>
      </c>
      <c r="Y2407" t="s">
        <v>17</v>
      </c>
      <c r="Z2407" t="s">
        <v>16</v>
      </c>
      <c r="AA2407" t="s">
        <v>18</v>
      </c>
      <c r="AB2407" s="3">
        <v>14</v>
      </c>
      <c r="AC2407" s="3">
        <f t="shared" si="259"/>
        <v>0</v>
      </c>
      <c r="AD2407" s="3">
        <f t="shared" si="260"/>
        <v>0</v>
      </c>
      <c r="AE2407" s="3">
        <f t="shared" si="261"/>
        <v>14</v>
      </c>
      <c r="AF2407" s="4" t="str">
        <f t="shared" si="262"/>
        <v/>
      </c>
      <c r="AG2407" s="4" t="str">
        <f t="shared" si="263"/>
        <v>Pass</v>
      </c>
      <c r="AH2407" s="3">
        <f t="shared" si="264"/>
        <v>1</v>
      </c>
      <c r="AI2407" s="3" t="str">
        <f t="shared" si="265"/>
        <v>Đủ Điều kiện dự thi</v>
      </c>
      <c r="AJ2407" t="e">
        <f>VLOOKUP(A2407,'DSSV VIE1016'!$B$2:$D$55,3,0)</f>
        <v>#N/A</v>
      </c>
    </row>
    <row r="2408" spans="1:36" x14ac:dyDescent="0.35">
      <c r="A2408" t="s">
        <v>7601</v>
      </c>
      <c r="B2408" t="s">
        <v>7602</v>
      </c>
      <c r="C2408" t="s">
        <v>7603</v>
      </c>
      <c r="D2408">
        <v>3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 t="s">
        <v>15</v>
      </c>
      <c r="W2408" t="s">
        <v>16</v>
      </c>
      <c r="X2408" t="s">
        <v>17</v>
      </c>
      <c r="Y2408" t="s">
        <v>17</v>
      </c>
      <c r="Z2408" t="s">
        <v>16</v>
      </c>
      <c r="AA2408" t="s">
        <v>18</v>
      </c>
      <c r="AB2408" s="3">
        <v>14</v>
      </c>
      <c r="AC2408" s="3">
        <f t="shared" si="259"/>
        <v>0</v>
      </c>
      <c r="AD2408" s="3">
        <f t="shared" si="260"/>
        <v>0</v>
      </c>
      <c r="AE2408" s="3">
        <f t="shared" si="261"/>
        <v>14</v>
      </c>
      <c r="AF2408" s="4" t="str">
        <f t="shared" si="262"/>
        <v/>
      </c>
      <c r="AG2408" s="4" t="str">
        <f t="shared" si="263"/>
        <v>Pass</v>
      </c>
      <c r="AH2408" s="3">
        <f t="shared" si="264"/>
        <v>1</v>
      </c>
      <c r="AI2408" s="3" t="str">
        <f t="shared" si="265"/>
        <v>Đủ Điều kiện dự thi</v>
      </c>
      <c r="AJ2408" t="e">
        <f>VLOOKUP(A2408,'DSSV VIE1016'!$B$2:$D$55,3,0)</f>
        <v>#N/A</v>
      </c>
    </row>
    <row r="2409" spans="1:36" x14ac:dyDescent="0.35">
      <c r="A2409" t="s">
        <v>7604</v>
      </c>
      <c r="B2409" t="s">
        <v>7605</v>
      </c>
      <c r="C2409" t="s">
        <v>7606</v>
      </c>
      <c r="D2409">
        <v>3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 t="s">
        <v>15</v>
      </c>
      <c r="W2409" t="s">
        <v>16</v>
      </c>
      <c r="X2409" t="s">
        <v>17</v>
      </c>
      <c r="Y2409" t="s">
        <v>17</v>
      </c>
      <c r="Z2409" t="s">
        <v>16</v>
      </c>
      <c r="AA2409" t="s">
        <v>18</v>
      </c>
      <c r="AB2409" s="3">
        <v>14</v>
      </c>
      <c r="AC2409" s="3">
        <f t="shared" si="259"/>
        <v>0</v>
      </c>
      <c r="AD2409" s="3">
        <f t="shared" si="260"/>
        <v>0</v>
      </c>
      <c r="AE2409" s="3">
        <f t="shared" si="261"/>
        <v>14</v>
      </c>
      <c r="AF2409" s="4" t="str">
        <f t="shared" si="262"/>
        <v/>
      </c>
      <c r="AG2409" s="4" t="str">
        <f t="shared" si="263"/>
        <v>Pass</v>
      </c>
      <c r="AH2409" s="3">
        <f t="shared" si="264"/>
        <v>1</v>
      </c>
      <c r="AI2409" s="3" t="str">
        <f t="shared" si="265"/>
        <v>Đủ Điều kiện dự thi</v>
      </c>
      <c r="AJ2409" t="e">
        <f>VLOOKUP(A2409,'DSSV VIE1016'!$B$2:$D$55,3,0)</f>
        <v>#N/A</v>
      </c>
    </row>
    <row r="2410" spans="1:36" x14ac:dyDescent="0.35">
      <c r="A2410" t="s">
        <v>7607</v>
      </c>
      <c r="B2410" t="s">
        <v>7608</v>
      </c>
      <c r="C2410" t="s">
        <v>7609</v>
      </c>
      <c r="D2410">
        <v>3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 t="s">
        <v>15</v>
      </c>
      <c r="W2410" t="s">
        <v>16</v>
      </c>
      <c r="X2410" t="s">
        <v>17</v>
      </c>
      <c r="Y2410" t="s">
        <v>17</v>
      </c>
      <c r="Z2410" t="s">
        <v>16</v>
      </c>
      <c r="AA2410" t="s">
        <v>18</v>
      </c>
      <c r="AB2410" s="3">
        <v>14</v>
      </c>
      <c r="AC2410" s="3">
        <f t="shared" si="259"/>
        <v>0</v>
      </c>
      <c r="AD2410" s="3">
        <f t="shared" si="260"/>
        <v>0</v>
      </c>
      <c r="AE2410" s="3">
        <f t="shared" si="261"/>
        <v>14</v>
      </c>
      <c r="AF2410" s="4" t="str">
        <f t="shared" si="262"/>
        <v/>
      </c>
      <c r="AG2410" s="4" t="str">
        <f t="shared" si="263"/>
        <v>Pass</v>
      </c>
      <c r="AH2410" s="3">
        <f t="shared" si="264"/>
        <v>1</v>
      </c>
      <c r="AI2410" s="3" t="str">
        <f t="shared" si="265"/>
        <v>Đủ Điều kiện dự thi</v>
      </c>
      <c r="AJ2410" t="e">
        <f>VLOOKUP(A2410,'DSSV VIE1016'!$B$2:$D$55,3,0)</f>
        <v>#N/A</v>
      </c>
    </row>
    <row r="2411" spans="1:36" x14ac:dyDescent="0.35">
      <c r="A2411" t="s">
        <v>7610</v>
      </c>
      <c r="B2411" t="s">
        <v>7611</v>
      </c>
      <c r="C2411" t="s">
        <v>7612</v>
      </c>
      <c r="D2411">
        <v>2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 t="s">
        <v>14</v>
      </c>
      <c r="V2411" t="s">
        <v>15</v>
      </c>
      <c r="W2411" t="s">
        <v>16</v>
      </c>
      <c r="X2411" t="s">
        <v>17</v>
      </c>
      <c r="Y2411" t="s">
        <v>17</v>
      </c>
      <c r="Z2411" t="s">
        <v>16</v>
      </c>
      <c r="AA2411" t="s">
        <v>18</v>
      </c>
      <c r="AB2411" s="3">
        <v>14</v>
      </c>
      <c r="AC2411" s="3">
        <f t="shared" si="259"/>
        <v>0</v>
      </c>
      <c r="AD2411" s="3">
        <f t="shared" si="260"/>
        <v>0</v>
      </c>
      <c r="AE2411" s="3">
        <f t="shared" si="261"/>
        <v>14</v>
      </c>
      <c r="AF2411" s="4" t="str">
        <f t="shared" si="262"/>
        <v/>
      </c>
      <c r="AG2411" s="4" t="str">
        <f t="shared" si="263"/>
        <v>Pass</v>
      </c>
      <c r="AH2411" s="3">
        <f t="shared" si="264"/>
        <v>1</v>
      </c>
      <c r="AI2411" s="3" t="str">
        <f t="shared" si="265"/>
        <v>Đủ Điều kiện dự thi</v>
      </c>
      <c r="AJ2411" t="e">
        <f>VLOOKUP(A2411,'DSSV VIE1016'!$B$2:$D$55,3,0)</f>
        <v>#N/A</v>
      </c>
    </row>
    <row r="2412" spans="1:36" x14ac:dyDescent="0.35">
      <c r="A2412" t="s">
        <v>7613</v>
      </c>
      <c r="B2412" t="s">
        <v>7614</v>
      </c>
      <c r="C2412" t="s">
        <v>7615</v>
      </c>
      <c r="D2412">
        <v>3</v>
      </c>
      <c r="E2412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 t="s">
        <v>15</v>
      </c>
      <c r="W2412" t="s">
        <v>16</v>
      </c>
      <c r="X2412" t="s">
        <v>17</v>
      </c>
      <c r="Y2412" t="s">
        <v>17</v>
      </c>
      <c r="Z2412" t="s">
        <v>16</v>
      </c>
      <c r="AA2412" t="s">
        <v>18</v>
      </c>
      <c r="AB2412" s="3">
        <v>14</v>
      </c>
      <c r="AC2412" s="3">
        <f t="shared" si="259"/>
        <v>0</v>
      </c>
      <c r="AD2412" s="3">
        <f t="shared" si="260"/>
        <v>0</v>
      </c>
      <c r="AE2412" s="3">
        <f t="shared" si="261"/>
        <v>14</v>
      </c>
      <c r="AF2412" s="4" t="str">
        <f t="shared" si="262"/>
        <v/>
      </c>
      <c r="AG2412" s="4" t="str">
        <f t="shared" si="263"/>
        <v>Pass</v>
      </c>
      <c r="AH2412" s="3">
        <f t="shared" si="264"/>
        <v>1</v>
      </c>
      <c r="AI2412" s="3" t="str">
        <f t="shared" si="265"/>
        <v>Đủ Điều kiện dự thi</v>
      </c>
      <c r="AJ2412" t="e">
        <f>VLOOKUP(A2412,'DSSV VIE1016'!$B$2:$D$55,3,0)</f>
        <v>#N/A</v>
      </c>
    </row>
    <row r="2413" spans="1:36" x14ac:dyDescent="0.35">
      <c r="A2413" t="s">
        <v>7616</v>
      </c>
      <c r="B2413" t="s">
        <v>7617</v>
      </c>
      <c r="C2413" t="s">
        <v>7618</v>
      </c>
      <c r="D2413">
        <v>3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 t="s">
        <v>15</v>
      </c>
      <c r="W2413" t="s">
        <v>16</v>
      </c>
      <c r="X2413" t="s">
        <v>17</v>
      </c>
      <c r="Y2413" t="s">
        <v>17</v>
      </c>
      <c r="Z2413" t="s">
        <v>16</v>
      </c>
      <c r="AA2413" t="s">
        <v>18</v>
      </c>
      <c r="AB2413" s="3">
        <v>14</v>
      </c>
      <c r="AC2413" s="3">
        <f t="shared" si="259"/>
        <v>0</v>
      </c>
      <c r="AD2413" s="3">
        <f t="shared" si="260"/>
        <v>0</v>
      </c>
      <c r="AE2413" s="3">
        <f t="shared" si="261"/>
        <v>14</v>
      </c>
      <c r="AF2413" s="4" t="str">
        <f t="shared" si="262"/>
        <v/>
      </c>
      <c r="AG2413" s="4" t="str">
        <f t="shared" si="263"/>
        <v>Pass</v>
      </c>
      <c r="AH2413" s="3">
        <f t="shared" si="264"/>
        <v>1</v>
      </c>
      <c r="AI2413" s="3" t="str">
        <f t="shared" si="265"/>
        <v>Đủ Điều kiện dự thi</v>
      </c>
      <c r="AJ2413" t="e">
        <f>VLOOKUP(A2413,'DSSV VIE1016'!$B$2:$D$55,3,0)</f>
        <v>#N/A</v>
      </c>
    </row>
    <row r="2414" spans="1:36" x14ac:dyDescent="0.35">
      <c r="A2414" t="s">
        <v>7619</v>
      </c>
      <c r="B2414" t="s">
        <v>7620</v>
      </c>
      <c r="C2414" t="s">
        <v>7621</v>
      </c>
      <c r="D2414">
        <v>3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</v>
      </c>
      <c r="V2414" t="s">
        <v>15</v>
      </c>
      <c r="W2414" t="s">
        <v>16</v>
      </c>
      <c r="X2414" t="s">
        <v>17</v>
      </c>
      <c r="Y2414" t="s">
        <v>17</v>
      </c>
      <c r="Z2414" t="s">
        <v>16</v>
      </c>
      <c r="AA2414" t="s">
        <v>18</v>
      </c>
      <c r="AB2414" s="3">
        <v>14</v>
      </c>
      <c r="AC2414" s="3">
        <f t="shared" si="259"/>
        <v>0</v>
      </c>
      <c r="AD2414" s="3">
        <f t="shared" si="260"/>
        <v>0</v>
      </c>
      <c r="AE2414" s="3">
        <f t="shared" si="261"/>
        <v>14</v>
      </c>
      <c r="AF2414" s="4" t="str">
        <f t="shared" si="262"/>
        <v/>
      </c>
      <c r="AG2414" s="4" t="str">
        <f t="shared" si="263"/>
        <v>Pass</v>
      </c>
      <c r="AH2414" s="3">
        <f t="shared" si="264"/>
        <v>1</v>
      </c>
      <c r="AI2414" s="3" t="str">
        <f t="shared" si="265"/>
        <v>Đủ Điều kiện dự thi</v>
      </c>
      <c r="AJ2414" t="e">
        <f>VLOOKUP(A2414,'DSSV VIE1016'!$B$2:$D$55,3,0)</f>
        <v>#N/A</v>
      </c>
    </row>
    <row r="2415" spans="1:36" x14ac:dyDescent="0.35">
      <c r="A2415" t="s">
        <v>7622</v>
      </c>
      <c r="B2415" t="s">
        <v>7623</v>
      </c>
      <c r="C2415" t="s">
        <v>7624</v>
      </c>
      <c r="D2415">
        <v>0</v>
      </c>
      <c r="E2415" t="s">
        <v>14</v>
      </c>
      <c r="F2415" t="s">
        <v>14</v>
      </c>
      <c r="G2415" t="s">
        <v>14</v>
      </c>
      <c r="H2415" t="s">
        <v>14</v>
      </c>
      <c r="I2415" t="s">
        <v>14</v>
      </c>
      <c r="J2415" t="s">
        <v>14</v>
      </c>
      <c r="K2415" t="s">
        <v>14</v>
      </c>
      <c r="L2415" t="s">
        <v>14</v>
      </c>
      <c r="M2415" t="s">
        <v>14</v>
      </c>
      <c r="N2415" t="s">
        <v>14</v>
      </c>
      <c r="O2415" t="s">
        <v>14</v>
      </c>
      <c r="P2415" t="s">
        <v>14</v>
      </c>
      <c r="Q2415" t="s">
        <v>14</v>
      </c>
      <c r="R2415" t="s">
        <v>14</v>
      </c>
      <c r="S2415">
        <v>0</v>
      </c>
      <c r="T2415" t="s">
        <v>14</v>
      </c>
      <c r="U2415" t="s">
        <v>14</v>
      </c>
      <c r="V2415" t="s">
        <v>15</v>
      </c>
      <c r="W2415" t="s">
        <v>16</v>
      </c>
      <c r="X2415" t="s">
        <v>17</v>
      </c>
      <c r="Y2415" t="s">
        <v>17</v>
      </c>
      <c r="Z2415" t="s">
        <v>16</v>
      </c>
      <c r="AA2415" t="s">
        <v>18</v>
      </c>
      <c r="AB2415" s="3">
        <v>14</v>
      </c>
      <c r="AC2415" s="3">
        <f t="shared" si="259"/>
        <v>14</v>
      </c>
      <c r="AD2415" s="3">
        <f t="shared" si="260"/>
        <v>0</v>
      </c>
      <c r="AE2415" s="3">
        <f t="shared" si="261"/>
        <v>0</v>
      </c>
      <c r="AF2415" s="4" t="str">
        <f t="shared" si="262"/>
        <v>Chưa tham gia học lần nào</v>
      </c>
      <c r="AG2415" s="4" t="str">
        <f t="shared" si="263"/>
        <v>Fail</v>
      </c>
      <c r="AH2415" s="3">
        <f t="shared" si="264"/>
        <v>0</v>
      </c>
      <c r="AI2415" s="3" t="str">
        <f t="shared" si="265"/>
        <v>Fail</v>
      </c>
      <c r="AJ2415" t="e">
        <f>VLOOKUP(A2415,'DSSV VIE1016'!$B$2:$D$55,3,0)</f>
        <v>#N/A</v>
      </c>
    </row>
    <row r="2416" spans="1:36" x14ac:dyDescent="0.35">
      <c r="A2416" t="s">
        <v>7625</v>
      </c>
      <c r="B2416" t="s">
        <v>7626</v>
      </c>
      <c r="C2416" t="s">
        <v>7627</v>
      </c>
      <c r="D2416">
        <v>2.6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0.6</v>
      </c>
      <c r="U2416">
        <v>1</v>
      </c>
      <c r="V2416" t="s">
        <v>15</v>
      </c>
      <c r="W2416" t="s">
        <v>16</v>
      </c>
      <c r="X2416" t="s">
        <v>17</v>
      </c>
      <c r="Y2416" t="s">
        <v>17</v>
      </c>
      <c r="Z2416" t="s">
        <v>16</v>
      </c>
      <c r="AA2416" t="s">
        <v>18</v>
      </c>
      <c r="AB2416" s="3">
        <v>14</v>
      </c>
      <c r="AC2416" s="3">
        <f t="shared" si="259"/>
        <v>0</v>
      </c>
      <c r="AD2416" s="3">
        <f t="shared" si="260"/>
        <v>0</v>
      </c>
      <c r="AE2416" s="3">
        <f t="shared" si="261"/>
        <v>14</v>
      </c>
      <c r="AF2416" s="4" t="str">
        <f t="shared" si="262"/>
        <v/>
      </c>
      <c r="AG2416" s="4" t="str">
        <f t="shared" si="263"/>
        <v>Pass</v>
      </c>
      <c r="AH2416" s="3">
        <f t="shared" si="264"/>
        <v>1</v>
      </c>
      <c r="AI2416" s="3" t="str">
        <f t="shared" si="265"/>
        <v>Đủ Điều kiện dự thi</v>
      </c>
      <c r="AJ2416" t="e">
        <f>VLOOKUP(A2416,'DSSV VIE1016'!$B$2:$D$55,3,0)</f>
        <v>#N/A</v>
      </c>
    </row>
    <row r="2417" spans="1:36" x14ac:dyDescent="0.35">
      <c r="A2417" t="s">
        <v>7628</v>
      </c>
      <c r="B2417" t="s">
        <v>7629</v>
      </c>
      <c r="C2417" t="s">
        <v>7630</v>
      </c>
      <c r="D2417">
        <v>2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 t="s">
        <v>14</v>
      </c>
      <c r="V2417" t="s">
        <v>15</v>
      </c>
      <c r="W2417" t="s">
        <v>16</v>
      </c>
      <c r="X2417" t="s">
        <v>17</v>
      </c>
      <c r="Y2417" t="s">
        <v>17</v>
      </c>
      <c r="Z2417" t="s">
        <v>16</v>
      </c>
      <c r="AA2417" t="s">
        <v>18</v>
      </c>
      <c r="AB2417" s="3">
        <v>14</v>
      </c>
      <c r="AC2417" s="3">
        <f t="shared" si="259"/>
        <v>0</v>
      </c>
      <c r="AD2417" s="3">
        <f t="shared" si="260"/>
        <v>0</v>
      </c>
      <c r="AE2417" s="3">
        <f t="shared" si="261"/>
        <v>14</v>
      </c>
      <c r="AF2417" s="4" t="str">
        <f t="shared" si="262"/>
        <v/>
      </c>
      <c r="AG2417" s="4" t="str">
        <f t="shared" si="263"/>
        <v>Pass</v>
      </c>
      <c r="AH2417" s="3">
        <f t="shared" si="264"/>
        <v>1</v>
      </c>
      <c r="AI2417" s="3" t="str">
        <f t="shared" si="265"/>
        <v>Đủ Điều kiện dự thi</v>
      </c>
      <c r="AJ2417" t="e">
        <f>VLOOKUP(A2417,'DSSV VIE1016'!$B$2:$D$55,3,0)</f>
        <v>#N/A</v>
      </c>
    </row>
    <row r="2418" spans="1:36" x14ac:dyDescent="0.35">
      <c r="A2418" t="s">
        <v>7631</v>
      </c>
      <c r="B2418" t="s">
        <v>7632</v>
      </c>
      <c r="C2418" t="s">
        <v>7633</v>
      </c>
      <c r="D2418">
        <v>2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 t="s">
        <v>14</v>
      </c>
      <c r="V2418" t="s">
        <v>15</v>
      </c>
      <c r="W2418" t="s">
        <v>16</v>
      </c>
      <c r="X2418" t="s">
        <v>17</v>
      </c>
      <c r="Y2418" t="s">
        <v>17</v>
      </c>
      <c r="Z2418" t="s">
        <v>16</v>
      </c>
      <c r="AA2418" t="s">
        <v>18</v>
      </c>
      <c r="AB2418" s="3">
        <v>14</v>
      </c>
      <c r="AC2418" s="3">
        <f t="shared" si="259"/>
        <v>0</v>
      </c>
      <c r="AD2418" s="3">
        <f t="shared" si="260"/>
        <v>0</v>
      </c>
      <c r="AE2418" s="3">
        <f t="shared" si="261"/>
        <v>14</v>
      </c>
      <c r="AF2418" s="4" t="str">
        <f t="shared" si="262"/>
        <v/>
      </c>
      <c r="AG2418" s="4" t="str">
        <f t="shared" si="263"/>
        <v>Pass</v>
      </c>
      <c r="AH2418" s="3">
        <f t="shared" si="264"/>
        <v>1</v>
      </c>
      <c r="AI2418" s="3" t="str">
        <f t="shared" si="265"/>
        <v>Đủ Điều kiện dự thi</v>
      </c>
      <c r="AJ2418" t="e">
        <f>VLOOKUP(A2418,'DSSV VIE1016'!$B$2:$D$55,3,0)</f>
        <v>#N/A</v>
      </c>
    </row>
    <row r="2419" spans="1:36" x14ac:dyDescent="0.35">
      <c r="A2419" t="s">
        <v>7634</v>
      </c>
      <c r="B2419" t="s">
        <v>7635</v>
      </c>
      <c r="C2419" t="s">
        <v>7636</v>
      </c>
      <c r="D2419">
        <v>2.9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0.9</v>
      </c>
      <c r="U2419">
        <v>1</v>
      </c>
      <c r="V2419" t="s">
        <v>15</v>
      </c>
      <c r="W2419" t="s">
        <v>16</v>
      </c>
      <c r="X2419" t="s">
        <v>17</v>
      </c>
      <c r="Y2419" t="s">
        <v>17</v>
      </c>
      <c r="Z2419" t="s">
        <v>16</v>
      </c>
      <c r="AA2419" t="s">
        <v>18</v>
      </c>
      <c r="AB2419" s="3">
        <v>14</v>
      </c>
      <c r="AC2419" s="3">
        <f t="shared" si="259"/>
        <v>0</v>
      </c>
      <c r="AD2419" s="3">
        <f t="shared" si="260"/>
        <v>0</v>
      </c>
      <c r="AE2419" s="3">
        <f t="shared" si="261"/>
        <v>14</v>
      </c>
      <c r="AF2419" s="4" t="str">
        <f t="shared" si="262"/>
        <v/>
      </c>
      <c r="AG2419" s="4" t="str">
        <f t="shared" si="263"/>
        <v>Pass</v>
      </c>
      <c r="AH2419" s="3">
        <f t="shared" si="264"/>
        <v>1</v>
      </c>
      <c r="AI2419" s="3" t="str">
        <f t="shared" si="265"/>
        <v>Đủ Điều kiện dự thi</v>
      </c>
      <c r="AJ2419" t="e">
        <f>VLOOKUP(A2419,'DSSV VIE1016'!$B$2:$D$55,3,0)</f>
        <v>#N/A</v>
      </c>
    </row>
    <row r="2420" spans="1:36" x14ac:dyDescent="0.35">
      <c r="A2420" t="s">
        <v>7637</v>
      </c>
      <c r="B2420" t="s">
        <v>7638</v>
      </c>
      <c r="C2420" t="s">
        <v>7639</v>
      </c>
      <c r="D2420">
        <v>0.21</v>
      </c>
      <c r="E2420">
        <v>1</v>
      </c>
      <c r="F2420">
        <v>1</v>
      </c>
      <c r="G2420">
        <v>1</v>
      </c>
      <c r="H2420" t="s">
        <v>14</v>
      </c>
      <c r="I2420" t="s">
        <v>14</v>
      </c>
      <c r="J2420" t="s">
        <v>14</v>
      </c>
      <c r="K2420" t="s">
        <v>14</v>
      </c>
      <c r="L2420" t="s">
        <v>14</v>
      </c>
      <c r="M2420" t="s">
        <v>14</v>
      </c>
      <c r="N2420" t="s">
        <v>14</v>
      </c>
      <c r="O2420" t="s">
        <v>14</v>
      </c>
      <c r="P2420" t="s">
        <v>14</v>
      </c>
      <c r="Q2420" t="s">
        <v>14</v>
      </c>
      <c r="R2420" t="s">
        <v>14</v>
      </c>
      <c r="S2420">
        <v>0.21428571428599999</v>
      </c>
      <c r="T2420" t="s">
        <v>14</v>
      </c>
      <c r="U2420" t="s">
        <v>14</v>
      </c>
      <c r="V2420" t="s">
        <v>15</v>
      </c>
      <c r="W2420" t="s">
        <v>16</v>
      </c>
      <c r="X2420" t="s">
        <v>17</v>
      </c>
      <c r="Y2420" t="s">
        <v>17</v>
      </c>
      <c r="Z2420" t="s">
        <v>16</v>
      </c>
      <c r="AA2420" t="s">
        <v>18</v>
      </c>
      <c r="AB2420" s="3">
        <v>14</v>
      </c>
      <c r="AC2420" s="3">
        <f t="shared" si="259"/>
        <v>11</v>
      </c>
      <c r="AD2420" s="3">
        <f t="shared" si="260"/>
        <v>0</v>
      </c>
      <c r="AE2420" s="3">
        <f t="shared" si="261"/>
        <v>3</v>
      </c>
      <c r="AF2420" s="4" t="str">
        <f t="shared" si="262"/>
        <v/>
      </c>
      <c r="AG2420" s="4" t="str">
        <f t="shared" si="263"/>
        <v>Fail</v>
      </c>
      <c r="AH2420" s="3">
        <f t="shared" si="264"/>
        <v>0</v>
      </c>
      <c r="AI2420" s="3" t="str">
        <f t="shared" si="265"/>
        <v>Fail</v>
      </c>
      <c r="AJ2420" t="e">
        <f>VLOOKUP(A2420,'DSSV VIE1016'!$B$2:$D$55,3,0)</f>
        <v>#N/A</v>
      </c>
    </row>
    <row r="2421" spans="1:36" x14ac:dyDescent="0.35">
      <c r="A2421" t="s">
        <v>7640</v>
      </c>
      <c r="B2421" t="s">
        <v>7641</v>
      </c>
      <c r="C2421" t="s">
        <v>7642</v>
      </c>
      <c r="D2421">
        <v>3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 t="s">
        <v>15</v>
      </c>
      <c r="W2421" t="s">
        <v>16</v>
      </c>
      <c r="X2421" t="s">
        <v>17</v>
      </c>
      <c r="Y2421" t="s">
        <v>17</v>
      </c>
      <c r="Z2421" t="s">
        <v>16</v>
      </c>
      <c r="AA2421" t="s">
        <v>18</v>
      </c>
      <c r="AB2421" s="3">
        <v>14</v>
      </c>
      <c r="AC2421" s="3">
        <f t="shared" si="259"/>
        <v>0</v>
      </c>
      <c r="AD2421" s="3">
        <f t="shared" si="260"/>
        <v>0</v>
      </c>
      <c r="AE2421" s="3">
        <f t="shared" si="261"/>
        <v>14</v>
      </c>
      <c r="AF2421" s="4" t="str">
        <f t="shared" si="262"/>
        <v/>
      </c>
      <c r="AG2421" s="4" t="str">
        <f t="shared" si="263"/>
        <v>Pass</v>
      </c>
      <c r="AH2421" s="3">
        <f t="shared" si="264"/>
        <v>1</v>
      </c>
      <c r="AI2421" s="3" t="str">
        <f t="shared" si="265"/>
        <v>Đủ Điều kiện dự thi</v>
      </c>
      <c r="AJ2421" t="e">
        <f>VLOOKUP(A2421,'DSSV VIE1016'!$B$2:$D$55,3,0)</f>
        <v>#N/A</v>
      </c>
    </row>
    <row r="2422" spans="1:36" x14ac:dyDescent="0.35">
      <c r="A2422" t="s">
        <v>7643</v>
      </c>
      <c r="B2422" t="s">
        <v>7644</v>
      </c>
      <c r="C2422" t="s">
        <v>7645</v>
      </c>
      <c r="D2422">
        <v>3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 t="s">
        <v>15</v>
      </c>
      <c r="W2422" t="s">
        <v>16</v>
      </c>
      <c r="X2422" t="s">
        <v>17</v>
      </c>
      <c r="Y2422" t="s">
        <v>17</v>
      </c>
      <c r="Z2422" t="s">
        <v>16</v>
      </c>
      <c r="AA2422" t="s">
        <v>18</v>
      </c>
      <c r="AB2422" s="3">
        <v>14</v>
      </c>
      <c r="AC2422" s="3">
        <f t="shared" si="259"/>
        <v>0</v>
      </c>
      <c r="AD2422" s="3">
        <f t="shared" si="260"/>
        <v>0</v>
      </c>
      <c r="AE2422" s="3">
        <f t="shared" si="261"/>
        <v>14</v>
      </c>
      <c r="AF2422" s="4" t="str">
        <f t="shared" si="262"/>
        <v/>
      </c>
      <c r="AG2422" s="4" t="str">
        <f t="shared" si="263"/>
        <v>Pass</v>
      </c>
      <c r="AH2422" s="3">
        <f t="shared" si="264"/>
        <v>1</v>
      </c>
      <c r="AI2422" s="3" t="str">
        <f t="shared" si="265"/>
        <v>Đủ Điều kiện dự thi</v>
      </c>
      <c r="AJ2422" t="e">
        <f>VLOOKUP(A2422,'DSSV VIE1016'!$B$2:$D$55,3,0)</f>
        <v>#N/A</v>
      </c>
    </row>
    <row r="2423" spans="1:36" x14ac:dyDescent="0.35">
      <c r="A2423" t="s">
        <v>7646</v>
      </c>
      <c r="B2423" t="s">
        <v>7647</v>
      </c>
      <c r="C2423" t="s">
        <v>7648</v>
      </c>
      <c r="D2423">
        <v>3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 t="s">
        <v>15</v>
      </c>
      <c r="W2423" t="s">
        <v>16</v>
      </c>
      <c r="X2423" t="s">
        <v>17</v>
      </c>
      <c r="Y2423" t="s">
        <v>17</v>
      </c>
      <c r="Z2423" t="s">
        <v>16</v>
      </c>
      <c r="AA2423" t="s">
        <v>18</v>
      </c>
      <c r="AB2423" s="3">
        <v>14</v>
      </c>
      <c r="AC2423" s="3">
        <f t="shared" si="259"/>
        <v>0</v>
      </c>
      <c r="AD2423" s="3">
        <f t="shared" si="260"/>
        <v>0</v>
      </c>
      <c r="AE2423" s="3">
        <f t="shared" si="261"/>
        <v>14</v>
      </c>
      <c r="AF2423" s="4" t="str">
        <f t="shared" si="262"/>
        <v/>
      </c>
      <c r="AG2423" s="4" t="str">
        <f t="shared" si="263"/>
        <v>Pass</v>
      </c>
      <c r="AH2423" s="3">
        <f t="shared" si="264"/>
        <v>1</v>
      </c>
      <c r="AI2423" s="3" t="str">
        <f t="shared" si="265"/>
        <v>Đủ Điều kiện dự thi</v>
      </c>
      <c r="AJ2423" t="e">
        <f>VLOOKUP(A2423,'DSSV VIE1016'!$B$2:$D$55,3,0)</f>
        <v>#N/A</v>
      </c>
    </row>
    <row r="2424" spans="1:36" x14ac:dyDescent="0.35">
      <c r="A2424" t="s">
        <v>7649</v>
      </c>
      <c r="B2424" t="s">
        <v>7650</v>
      </c>
      <c r="C2424" t="s">
        <v>7651</v>
      </c>
      <c r="D2424">
        <v>2.5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0.5</v>
      </c>
      <c r="U2424">
        <v>1</v>
      </c>
      <c r="V2424" t="s">
        <v>15</v>
      </c>
      <c r="W2424" t="s">
        <v>16</v>
      </c>
      <c r="X2424" t="s">
        <v>17</v>
      </c>
      <c r="Y2424" t="s">
        <v>17</v>
      </c>
      <c r="Z2424" t="s">
        <v>16</v>
      </c>
      <c r="AA2424" t="s">
        <v>18</v>
      </c>
      <c r="AB2424" s="3">
        <v>14</v>
      </c>
      <c r="AC2424" s="3">
        <f t="shared" si="259"/>
        <v>0</v>
      </c>
      <c r="AD2424" s="3">
        <f t="shared" si="260"/>
        <v>0</v>
      </c>
      <c r="AE2424" s="3">
        <f t="shared" si="261"/>
        <v>14</v>
      </c>
      <c r="AF2424" s="4" t="str">
        <f t="shared" si="262"/>
        <v/>
      </c>
      <c r="AG2424" s="4" t="str">
        <f t="shared" si="263"/>
        <v>Pass</v>
      </c>
      <c r="AH2424" s="3">
        <f t="shared" si="264"/>
        <v>1</v>
      </c>
      <c r="AI2424" s="3" t="str">
        <f t="shared" si="265"/>
        <v>Đủ Điều kiện dự thi</v>
      </c>
      <c r="AJ2424" t="e">
        <f>VLOOKUP(A2424,'DSSV VIE1016'!$B$2:$D$55,3,0)</f>
        <v>#N/A</v>
      </c>
    </row>
    <row r="2425" spans="1:36" x14ac:dyDescent="0.35">
      <c r="A2425" t="s">
        <v>7652</v>
      </c>
      <c r="B2425" t="s">
        <v>7653</v>
      </c>
      <c r="C2425" t="s">
        <v>7654</v>
      </c>
      <c r="D2425">
        <v>2.9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0.9</v>
      </c>
      <c r="U2425">
        <v>1</v>
      </c>
      <c r="V2425" t="s">
        <v>15</v>
      </c>
      <c r="W2425" t="s">
        <v>16</v>
      </c>
      <c r="X2425" t="s">
        <v>17</v>
      </c>
      <c r="Y2425" t="s">
        <v>17</v>
      </c>
      <c r="Z2425" t="s">
        <v>16</v>
      </c>
      <c r="AA2425" t="s">
        <v>18</v>
      </c>
      <c r="AB2425" s="3">
        <v>14</v>
      </c>
      <c r="AC2425" s="3">
        <f t="shared" si="259"/>
        <v>0</v>
      </c>
      <c r="AD2425" s="3">
        <f t="shared" si="260"/>
        <v>0</v>
      </c>
      <c r="AE2425" s="3">
        <f t="shared" si="261"/>
        <v>14</v>
      </c>
      <c r="AF2425" s="4" t="str">
        <f t="shared" si="262"/>
        <v/>
      </c>
      <c r="AG2425" s="4" t="str">
        <f t="shared" si="263"/>
        <v>Pass</v>
      </c>
      <c r="AH2425" s="3">
        <f t="shared" si="264"/>
        <v>1</v>
      </c>
      <c r="AI2425" s="3" t="str">
        <f t="shared" si="265"/>
        <v>Đủ Điều kiện dự thi</v>
      </c>
      <c r="AJ2425" t="e">
        <f>VLOOKUP(A2425,'DSSV VIE1016'!$B$2:$D$55,3,0)</f>
        <v>#N/A</v>
      </c>
    </row>
    <row r="2426" spans="1:36" x14ac:dyDescent="0.35">
      <c r="A2426" t="s">
        <v>7655</v>
      </c>
      <c r="B2426" t="s">
        <v>7656</v>
      </c>
      <c r="C2426" t="s">
        <v>7657</v>
      </c>
      <c r="D2426">
        <v>2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 t="s">
        <v>14</v>
      </c>
      <c r="U2426">
        <v>1</v>
      </c>
      <c r="V2426" t="s">
        <v>15</v>
      </c>
      <c r="W2426" t="s">
        <v>16</v>
      </c>
      <c r="X2426" t="s">
        <v>17</v>
      </c>
      <c r="Y2426" t="s">
        <v>17</v>
      </c>
      <c r="Z2426" t="s">
        <v>16</v>
      </c>
      <c r="AA2426" t="s">
        <v>18</v>
      </c>
      <c r="AB2426" s="3">
        <v>14</v>
      </c>
      <c r="AC2426" s="3">
        <f t="shared" si="259"/>
        <v>0</v>
      </c>
      <c r="AD2426" s="3">
        <f t="shared" si="260"/>
        <v>0</v>
      </c>
      <c r="AE2426" s="3">
        <f t="shared" si="261"/>
        <v>14</v>
      </c>
      <c r="AF2426" s="4" t="str">
        <f t="shared" si="262"/>
        <v/>
      </c>
      <c r="AG2426" s="4" t="str">
        <f t="shared" si="263"/>
        <v>Pass</v>
      </c>
      <c r="AH2426" s="3">
        <f t="shared" si="264"/>
        <v>0</v>
      </c>
      <c r="AI2426" s="3" t="str">
        <f t="shared" si="265"/>
        <v>Fail</v>
      </c>
      <c r="AJ2426" t="e">
        <f>VLOOKUP(A2426,'DSSV VIE1016'!$B$2:$D$55,3,0)</f>
        <v>#N/A</v>
      </c>
    </row>
    <row r="2427" spans="1:36" x14ac:dyDescent="0.35">
      <c r="A2427" t="s">
        <v>7658</v>
      </c>
      <c r="B2427" t="s">
        <v>7659</v>
      </c>
      <c r="C2427" t="s">
        <v>7660</v>
      </c>
      <c r="D2427">
        <v>3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 t="s">
        <v>15</v>
      </c>
      <c r="W2427" t="s">
        <v>16</v>
      </c>
      <c r="X2427" t="s">
        <v>17</v>
      </c>
      <c r="Y2427" t="s">
        <v>17</v>
      </c>
      <c r="Z2427" t="s">
        <v>16</v>
      </c>
      <c r="AA2427" t="s">
        <v>18</v>
      </c>
      <c r="AB2427" s="3">
        <v>14</v>
      </c>
      <c r="AC2427" s="3">
        <f t="shared" si="259"/>
        <v>0</v>
      </c>
      <c r="AD2427" s="3">
        <f t="shared" si="260"/>
        <v>0</v>
      </c>
      <c r="AE2427" s="3">
        <f t="shared" si="261"/>
        <v>14</v>
      </c>
      <c r="AF2427" s="4" t="str">
        <f t="shared" si="262"/>
        <v/>
      </c>
      <c r="AG2427" s="4" t="str">
        <f t="shared" si="263"/>
        <v>Pass</v>
      </c>
      <c r="AH2427" s="3">
        <f t="shared" si="264"/>
        <v>1</v>
      </c>
      <c r="AI2427" s="3" t="str">
        <f t="shared" si="265"/>
        <v>Đủ Điều kiện dự thi</v>
      </c>
      <c r="AJ2427" t="e">
        <f>VLOOKUP(A2427,'DSSV VIE1016'!$B$2:$D$55,3,0)</f>
        <v>#N/A</v>
      </c>
    </row>
    <row r="2428" spans="1:36" x14ac:dyDescent="0.35">
      <c r="A2428" t="s">
        <v>7661</v>
      </c>
      <c r="B2428" t="s">
        <v>7662</v>
      </c>
      <c r="C2428" t="s">
        <v>7663</v>
      </c>
      <c r="D2428">
        <v>3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 t="s">
        <v>15</v>
      </c>
      <c r="W2428" t="s">
        <v>16</v>
      </c>
      <c r="X2428" t="s">
        <v>17</v>
      </c>
      <c r="Y2428" t="s">
        <v>17</v>
      </c>
      <c r="Z2428" t="s">
        <v>16</v>
      </c>
      <c r="AA2428" t="s">
        <v>18</v>
      </c>
      <c r="AB2428" s="3">
        <v>14</v>
      </c>
      <c r="AC2428" s="3">
        <f t="shared" si="259"/>
        <v>0</v>
      </c>
      <c r="AD2428" s="3">
        <f t="shared" si="260"/>
        <v>0</v>
      </c>
      <c r="AE2428" s="3">
        <f t="shared" si="261"/>
        <v>14</v>
      </c>
      <c r="AF2428" s="4" t="str">
        <f t="shared" si="262"/>
        <v/>
      </c>
      <c r="AG2428" s="4" t="str">
        <f t="shared" si="263"/>
        <v>Pass</v>
      </c>
      <c r="AH2428" s="3">
        <f t="shared" si="264"/>
        <v>1</v>
      </c>
      <c r="AI2428" s="3" t="str">
        <f t="shared" si="265"/>
        <v>Đủ Điều kiện dự thi</v>
      </c>
      <c r="AJ2428" t="e">
        <f>VLOOKUP(A2428,'DSSV VIE1016'!$B$2:$D$55,3,0)</f>
        <v>#N/A</v>
      </c>
    </row>
    <row r="2429" spans="1:36" x14ac:dyDescent="0.35">
      <c r="A2429" t="s">
        <v>7664</v>
      </c>
      <c r="B2429" t="s">
        <v>7665</v>
      </c>
      <c r="C2429" t="s">
        <v>7666</v>
      </c>
      <c r="D2429">
        <v>0</v>
      </c>
      <c r="E2429" t="s">
        <v>14</v>
      </c>
      <c r="F2429" t="s">
        <v>14</v>
      </c>
      <c r="G2429" t="s">
        <v>14</v>
      </c>
      <c r="H2429" t="s">
        <v>14</v>
      </c>
      <c r="I2429" t="s">
        <v>14</v>
      </c>
      <c r="J2429" t="s">
        <v>14</v>
      </c>
      <c r="K2429" t="s">
        <v>14</v>
      </c>
      <c r="L2429" t="s">
        <v>14</v>
      </c>
      <c r="M2429" t="s">
        <v>14</v>
      </c>
      <c r="N2429" t="s">
        <v>14</v>
      </c>
      <c r="O2429" t="s">
        <v>14</v>
      </c>
      <c r="P2429" t="s">
        <v>14</v>
      </c>
      <c r="Q2429" t="s">
        <v>14</v>
      </c>
      <c r="R2429" t="s">
        <v>14</v>
      </c>
      <c r="S2429">
        <v>0</v>
      </c>
      <c r="T2429" t="s">
        <v>14</v>
      </c>
      <c r="U2429" t="s">
        <v>14</v>
      </c>
      <c r="V2429" t="s">
        <v>15</v>
      </c>
      <c r="W2429" t="s">
        <v>16</v>
      </c>
      <c r="X2429" t="s">
        <v>17</v>
      </c>
      <c r="Y2429" t="s">
        <v>17</v>
      </c>
      <c r="Z2429" t="s">
        <v>16</v>
      </c>
      <c r="AA2429" t="s">
        <v>18</v>
      </c>
      <c r="AB2429" s="3">
        <v>14</v>
      </c>
      <c r="AC2429" s="3">
        <f t="shared" si="259"/>
        <v>14</v>
      </c>
      <c r="AD2429" s="3">
        <f t="shared" si="260"/>
        <v>0</v>
      </c>
      <c r="AE2429" s="3">
        <f t="shared" si="261"/>
        <v>0</v>
      </c>
      <c r="AF2429" s="4" t="str">
        <f t="shared" si="262"/>
        <v>Chưa tham gia học lần nào</v>
      </c>
      <c r="AG2429" s="4" t="str">
        <f t="shared" si="263"/>
        <v>Fail</v>
      </c>
      <c r="AH2429" s="3">
        <f t="shared" si="264"/>
        <v>0</v>
      </c>
      <c r="AI2429" s="3" t="str">
        <f t="shared" si="265"/>
        <v>Fail</v>
      </c>
      <c r="AJ2429" t="e">
        <f>VLOOKUP(A2429,'DSSV VIE1016'!$B$2:$D$55,3,0)</f>
        <v>#N/A</v>
      </c>
    </row>
    <row r="2430" spans="1:36" x14ac:dyDescent="0.35">
      <c r="A2430" t="s">
        <v>7667</v>
      </c>
      <c r="B2430" t="s">
        <v>7668</v>
      </c>
      <c r="C2430" t="s">
        <v>7669</v>
      </c>
      <c r="D2430">
        <v>2.9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0.9</v>
      </c>
      <c r="U2430">
        <v>1</v>
      </c>
      <c r="V2430" t="s">
        <v>15</v>
      </c>
      <c r="W2430" t="s">
        <v>16</v>
      </c>
      <c r="X2430" t="s">
        <v>17</v>
      </c>
      <c r="Y2430" t="s">
        <v>17</v>
      </c>
      <c r="Z2430" t="s">
        <v>16</v>
      </c>
      <c r="AA2430" t="s">
        <v>18</v>
      </c>
      <c r="AB2430" s="3">
        <v>14</v>
      </c>
      <c r="AC2430" s="3">
        <f t="shared" si="259"/>
        <v>0</v>
      </c>
      <c r="AD2430" s="3">
        <f t="shared" si="260"/>
        <v>0</v>
      </c>
      <c r="AE2430" s="3">
        <f t="shared" si="261"/>
        <v>14</v>
      </c>
      <c r="AF2430" s="4" t="str">
        <f t="shared" si="262"/>
        <v/>
      </c>
      <c r="AG2430" s="4" t="str">
        <f t="shared" si="263"/>
        <v>Pass</v>
      </c>
      <c r="AH2430" s="3">
        <f t="shared" si="264"/>
        <v>1</v>
      </c>
      <c r="AI2430" s="3" t="str">
        <f t="shared" si="265"/>
        <v>Đủ Điều kiện dự thi</v>
      </c>
      <c r="AJ2430" t="e">
        <f>VLOOKUP(A2430,'DSSV VIE1016'!$B$2:$D$55,3,0)</f>
        <v>#N/A</v>
      </c>
    </row>
    <row r="2431" spans="1:36" x14ac:dyDescent="0.35">
      <c r="A2431" t="s">
        <v>7670</v>
      </c>
      <c r="B2431" t="s">
        <v>376</v>
      </c>
      <c r="C2431" t="s">
        <v>377</v>
      </c>
      <c r="D2431">
        <v>2.98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0.98</v>
      </c>
      <c r="V2431" t="s">
        <v>15</v>
      </c>
      <c r="W2431" t="s">
        <v>16</v>
      </c>
      <c r="X2431" t="s">
        <v>17</v>
      </c>
      <c r="Y2431" t="s">
        <v>17</v>
      </c>
      <c r="Z2431" t="s">
        <v>16</v>
      </c>
      <c r="AA2431" t="s">
        <v>18</v>
      </c>
      <c r="AB2431" s="3">
        <v>14</v>
      </c>
      <c r="AC2431" s="3">
        <f t="shared" si="259"/>
        <v>0</v>
      </c>
      <c r="AD2431" s="3">
        <f t="shared" si="260"/>
        <v>0</v>
      </c>
      <c r="AE2431" s="3">
        <f t="shared" si="261"/>
        <v>14</v>
      </c>
      <c r="AF2431" s="4" t="str">
        <f t="shared" si="262"/>
        <v/>
      </c>
      <c r="AG2431" s="4" t="str">
        <f t="shared" si="263"/>
        <v>Pass</v>
      </c>
      <c r="AH2431" s="3">
        <f t="shared" si="264"/>
        <v>1</v>
      </c>
      <c r="AI2431" s="3" t="str">
        <f t="shared" si="265"/>
        <v>Đủ Điều kiện dự thi</v>
      </c>
      <c r="AJ2431" t="e">
        <f>VLOOKUP(A2431,'DSSV VIE1016'!$B$2:$D$55,3,0)</f>
        <v>#N/A</v>
      </c>
    </row>
    <row r="2432" spans="1:36" x14ac:dyDescent="0.35">
      <c r="A2432" t="s">
        <v>7671</v>
      </c>
      <c r="B2432" t="s">
        <v>7672</v>
      </c>
      <c r="C2432" t="s">
        <v>7673</v>
      </c>
      <c r="D2432">
        <v>3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 t="s">
        <v>15</v>
      </c>
      <c r="W2432" t="s">
        <v>16</v>
      </c>
      <c r="X2432" t="s">
        <v>17</v>
      </c>
      <c r="Y2432" t="s">
        <v>17</v>
      </c>
      <c r="Z2432" t="s">
        <v>16</v>
      </c>
      <c r="AA2432" t="s">
        <v>18</v>
      </c>
      <c r="AB2432" s="3">
        <v>14</v>
      </c>
      <c r="AC2432" s="3">
        <f t="shared" si="259"/>
        <v>0</v>
      </c>
      <c r="AD2432" s="3">
        <f t="shared" si="260"/>
        <v>0</v>
      </c>
      <c r="AE2432" s="3">
        <f t="shared" si="261"/>
        <v>14</v>
      </c>
      <c r="AF2432" s="4" t="str">
        <f t="shared" si="262"/>
        <v/>
      </c>
      <c r="AG2432" s="4" t="str">
        <f t="shared" si="263"/>
        <v>Pass</v>
      </c>
      <c r="AH2432" s="3">
        <f t="shared" si="264"/>
        <v>1</v>
      </c>
      <c r="AI2432" s="3" t="str">
        <f t="shared" si="265"/>
        <v>Đủ Điều kiện dự thi</v>
      </c>
      <c r="AJ2432" t="e">
        <f>VLOOKUP(A2432,'DSSV VIE1016'!$B$2:$D$55,3,0)</f>
        <v>#N/A</v>
      </c>
    </row>
    <row r="2433" spans="1:36" x14ac:dyDescent="0.35">
      <c r="A2433" t="s">
        <v>7674</v>
      </c>
      <c r="B2433" t="s">
        <v>7675</v>
      </c>
      <c r="C2433" t="s">
        <v>7676</v>
      </c>
      <c r="D2433">
        <v>3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 t="s">
        <v>15</v>
      </c>
      <c r="W2433" t="s">
        <v>16</v>
      </c>
      <c r="X2433" t="s">
        <v>17</v>
      </c>
      <c r="Y2433" t="s">
        <v>17</v>
      </c>
      <c r="Z2433" t="s">
        <v>16</v>
      </c>
      <c r="AA2433" t="s">
        <v>18</v>
      </c>
      <c r="AB2433" s="3">
        <v>14</v>
      </c>
      <c r="AC2433" s="3">
        <f t="shared" si="259"/>
        <v>0</v>
      </c>
      <c r="AD2433" s="3">
        <f t="shared" si="260"/>
        <v>0</v>
      </c>
      <c r="AE2433" s="3">
        <f t="shared" si="261"/>
        <v>14</v>
      </c>
      <c r="AF2433" s="4" t="str">
        <f t="shared" si="262"/>
        <v/>
      </c>
      <c r="AG2433" s="4" t="str">
        <f t="shared" si="263"/>
        <v>Pass</v>
      </c>
      <c r="AH2433" s="3">
        <f t="shared" si="264"/>
        <v>1</v>
      </c>
      <c r="AI2433" s="3" t="str">
        <f t="shared" si="265"/>
        <v>Đủ Điều kiện dự thi</v>
      </c>
      <c r="AJ2433" t="e">
        <f>VLOOKUP(A2433,'DSSV VIE1016'!$B$2:$D$55,3,0)</f>
        <v>#N/A</v>
      </c>
    </row>
    <row r="2434" spans="1:36" x14ac:dyDescent="0.35">
      <c r="A2434" t="s">
        <v>7677</v>
      </c>
      <c r="B2434" t="s">
        <v>7678</v>
      </c>
      <c r="C2434" t="s">
        <v>7679</v>
      </c>
      <c r="D2434">
        <v>3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 t="s">
        <v>15</v>
      </c>
      <c r="W2434" t="s">
        <v>16</v>
      </c>
      <c r="X2434" t="s">
        <v>17</v>
      </c>
      <c r="Y2434" t="s">
        <v>17</v>
      </c>
      <c r="Z2434" t="s">
        <v>16</v>
      </c>
      <c r="AA2434" t="s">
        <v>18</v>
      </c>
      <c r="AB2434" s="3">
        <v>14</v>
      </c>
      <c r="AC2434" s="3">
        <f t="shared" si="259"/>
        <v>0</v>
      </c>
      <c r="AD2434" s="3">
        <f t="shared" si="260"/>
        <v>0</v>
      </c>
      <c r="AE2434" s="3">
        <f t="shared" si="261"/>
        <v>14</v>
      </c>
      <c r="AF2434" s="4" t="str">
        <f t="shared" si="262"/>
        <v/>
      </c>
      <c r="AG2434" s="4" t="str">
        <f t="shared" si="263"/>
        <v>Pass</v>
      </c>
      <c r="AH2434" s="3">
        <f t="shared" si="264"/>
        <v>1</v>
      </c>
      <c r="AI2434" s="3" t="str">
        <f t="shared" si="265"/>
        <v>Đủ Điều kiện dự thi</v>
      </c>
      <c r="AJ2434" t="e">
        <f>VLOOKUP(A2434,'DSSV VIE1016'!$B$2:$D$55,3,0)</f>
        <v>#N/A</v>
      </c>
    </row>
    <row r="2435" spans="1:36" x14ac:dyDescent="0.35">
      <c r="A2435" t="s">
        <v>7680</v>
      </c>
      <c r="B2435" t="s">
        <v>7681</v>
      </c>
      <c r="C2435" t="s">
        <v>7682</v>
      </c>
      <c r="D2435">
        <v>2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 t="s">
        <v>14</v>
      </c>
      <c r="V2435" t="s">
        <v>15</v>
      </c>
      <c r="W2435" t="s">
        <v>16</v>
      </c>
      <c r="X2435" t="s">
        <v>17</v>
      </c>
      <c r="Y2435" t="s">
        <v>17</v>
      </c>
      <c r="Z2435" t="s">
        <v>16</v>
      </c>
      <c r="AA2435" t="s">
        <v>18</v>
      </c>
      <c r="AB2435" s="3">
        <v>14</v>
      </c>
      <c r="AC2435" s="3">
        <f t="shared" ref="AC2435:AC2498" si="266">COUNTIF(E2435:R2435,"Not Attempted")</f>
        <v>0</v>
      </c>
      <c r="AD2435" s="3">
        <f t="shared" ref="AD2435:AD2498" si="267">AB2435-AC2435-AE2435</f>
        <v>0</v>
      </c>
      <c r="AE2435" s="3">
        <f t="shared" ref="AE2435:AE2498" si="268">COUNTIF(E2435:R2435,1)</f>
        <v>14</v>
      </c>
      <c r="AF2435" s="4" t="str">
        <f t="shared" ref="AF2435:AF2498" si="269">IF(AC2435=14,"Chưa tham gia học lần nào","")</f>
        <v/>
      </c>
      <c r="AG2435" s="4" t="str">
        <f t="shared" ref="AG2435:AG2498" si="270">IF(AND(MIN(E2435:R2435)&gt;=1,COUNT(E2435:R2435)=COUNTA(E2435:R2435)),"Pass","Fail")</f>
        <v>Pass</v>
      </c>
      <c r="AH2435" s="3">
        <f t="shared" ref="AH2435:AH2498" si="271">COUNT(T2435,"&gt;=0.5")</f>
        <v>1</v>
      </c>
      <c r="AI2435" s="3" t="str">
        <f t="shared" ref="AI2435:AI2498" si="272">IF(AND(AG2435="Pass",AH2435&gt;=0.5),"Đủ Điều kiện dự thi","Fail")</f>
        <v>Đủ Điều kiện dự thi</v>
      </c>
      <c r="AJ2435" t="e">
        <f>VLOOKUP(A2435,'DSSV VIE1016'!$B$2:$D$55,3,0)</f>
        <v>#N/A</v>
      </c>
    </row>
    <row r="2436" spans="1:36" x14ac:dyDescent="0.35">
      <c r="A2436" t="s">
        <v>7683</v>
      </c>
      <c r="B2436" t="s">
        <v>7684</v>
      </c>
      <c r="C2436" t="s">
        <v>7685</v>
      </c>
      <c r="D2436">
        <v>3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 t="s">
        <v>15</v>
      </c>
      <c r="W2436" t="s">
        <v>16</v>
      </c>
      <c r="X2436" t="s">
        <v>17</v>
      </c>
      <c r="Y2436" t="s">
        <v>17</v>
      </c>
      <c r="Z2436" t="s">
        <v>16</v>
      </c>
      <c r="AA2436" t="s">
        <v>18</v>
      </c>
      <c r="AB2436" s="3">
        <v>14</v>
      </c>
      <c r="AC2436" s="3">
        <f t="shared" si="266"/>
        <v>0</v>
      </c>
      <c r="AD2436" s="3">
        <f t="shared" si="267"/>
        <v>0</v>
      </c>
      <c r="AE2436" s="3">
        <f t="shared" si="268"/>
        <v>14</v>
      </c>
      <c r="AF2436" s="4" t="str">
        <f t="shared" si="269"/>
        <v/>
      </c>
      <c r="AG2436" s="4" t="str">
        <f t="shared" si="270"/>
        <v>Pass</v>
      </c>
      <c r="AH2436" s="3">
        <f t="shared" si="271"/>
        <v>1</v>
      </c>
      <c r="AI2436" s="3" t="str">
        <f t="shared" si="272"/>
        <v>Đủ Điều kiện dự thi</v>
      </c>
      <c r="AJ2436" t="e">
        <f>VLOOKUP(A2436,'DSSV VIE1016'!$B$2:$D$55,3,0)</f>
        <v>#N/A</v>
      </c>
    </row>
    <row r="2437" spans="1:36" x14ac:dyDescent="0.35">
      <c r="A2437" t="s">
        <v>7686</v>
      </c>
      <c r="B2437" t="s">
        <v>7687</v>
      </c>
      <c r="C2437" t="s">
        <v>7688</v>
      </c>
      <c r="D2437">
        <v>2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 t="s">
        <v>14</v>
      </c>
      <c r="V2437" t="s">
        <v>15</v>
      </c>
      <c r="W2437" t="s">
        <v>16</v>
      </c>
      <c r="X2437" t="s">
        <v>17</v>
      </c>
      <c r="Y2437" t="s">
        <v>17</v>
      </c>
      <c r="Z2437" t="s">
        <v>16</v>
      </c>
      <c r="AA2437" t="s">
        <v>18</v>
      </c>
      <c r="AB2437" s="3">
        <v>14</v>
      </c>
      <c r="AC2437" s="3">
        <f t="shared" si="266"/>
        <v>0</v>
      </c>
      <c r="AD2437" s="3">
        <f t="shared" si="267"/>
        <v>0</v>
      </c>
      <c r="AE2437" s="3">
        <f t="shared" si="268"/>
        <v>14</v>
      </c>
      <c r="AF2437" s="4" t="str">
        <f t="shared" si="269"/>
        <v/>
      </c>
      <c r="AG2437" s="4" t="str">
        <f t="shared" si="270"/>
        <v>Pass</v>
      </c>
      <c r="AH2437" s="3">
        <f t="shared" si="271"/>
        <v>1</v>
      </c>
      <c r="AI2437" s="3" t="str">
        <f t="shared" si="272"/>
        <v>Đủ Điều kiện dự thi</v>
      </c>
      <c r="AJ2437" t="e">
        <f>VLOOKUP(A2437,'DSSV VIE1016'!$B$2:$D$55,3,0)</f>
        <v>#N/A</v>
      </c>
    </row>
    <row r="2438" spans="1:36" x14ac:dyDescent="0.35">
      <c r="A2438" t="s">
        <v>7689</v>
      </c>
      <c r="B2438" t="s">
        <v>7690</v>
      </c>
      <c r="C2438" t="s">
        <v>7691</v>
      </c>
      <c r="D2438">
        <v>0</v>
      </c>
      <c r="E2438" t="s">
        <v>14</v>
      </c>
      <c r="F2438" t="s">
        <v>14</v>
      </c>
      <c r="G2438" t="s">
        <v>14</v>
      </c>
      <c r="H2438" t="s">
        <v>14</v>
      </c>
      <c r="I2438" t="s">
        <v>14</v>
      </c>
      <c r="J2438" t="s">
        <v>14</v>
      </c>
      <c r="K2438" t="s">
        <v>14</v>
      </c>
      <c r="L2438" t="s">
        <v>14</v>
      </c>
      <c r="M2438" t="s">
        <v>14</v>
      </c>
      <c r="N2438" t="s">
        <v>14</v>
      </c>
      <c r="O2438" t="s">
        <v>14</v>
      </c>
      <c r="P2438" t="s">
        <v>14</v>
      </c>
      <c r="Q2438" t="s">
        <v>14</v>
      </c>
      <c r="R2438" t="s">
        <v>14</v>
      </c>
      <c r="S2438">
        <v>0</v>
      </c>
      <c r="T2438" t="s">
        <v>14</v>
      </c>
      <c r="U2438" t="s">
        <v>14</v>
      </c>
      <c r="V2438" t="s">
        <v>15</v>
      </c>
      <c r="W2438" t="s">
        <v>16</v>
      </c>
      <c r="X2438" t="s">
        <v>17</v>
      </c>
      <c r="Y2438" t="s">
        <v>17</v>
      </c>
      <c r="Z2438" t="s">
        <v>16</v>
      </c>
      <c r="AA2438" t="s">
        <v>18</v>
      </c>
      <c r="AB2438" s="3">
        <v>14</v>
      </c>
      <c r="AC2438" s="3">
        <f t="shared" si="266"/>
        <v>14</v>
      </c>
      <c r="AD2438" s="3">
        <f t="shared" si="267"/>
        <v>0</v>
      </c>
      <c r="AE2438" s="3">
        <f t="shared" si="268"/>
        <v>0</v>
      </c>
      <c r="AF2438" s="4" t="str">
        <f t="shared" si="269"/>
        <v>Chưa tham gia học lần nào</v>
      </c>
      <c r="AG2438" s="4" t="str">
        <f t="shared" si="270"/>
        <v>Fail</v>
      </c>
      <c r="AH2438" s="3">
        <f t="shared" si="271"/>
        <v>0</v>
      </c>
      <c r="AI2438" s="3" t="str">
        <f t="shared" si="272"/>
        <v>Fail</v>
      </c>
      <c r="AJ2438" t="e">
        <f>VLOOKUP(A2438,'DSSV VIE1016'!$B$2:$D$55,3,0)</f>
        <v>#N/A</v>
      </c>
    </row>
    <row r="2439" spans="1:36" x14ac:dyDescent="0.35">
      <c r="A2439" t="s">
        <v>7692</v>
      </c>
      <c r="B2439" t="s">
        <v>7693</v>
      </c>
      <c r="C2439" t="s">
        <v>7694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 t="s">
        <v>14</v>
      </c>
      <c r="U2439" t="s">
        <v>14</v>
      </c>
      <c r="V2439" t="s">
        <v>15</v>
      </c>
      <c r="W2439" t="s">
        <v>16</v>
      </c>
      <c r="X2439" t="s">
        <v>17</v>
      </c>
      <c r="Y2439" t="s">
        <v>17</v>
      </c>
      <c r="Z2439" t="s">
        <v>16</v>
      </c>
      <c r="AA2439" t="s">
        <v>18</v>
      </c>
      <c r="AB2439" s="3">
        <v>14</v>
      </c>
      <c r="AC2439" s="3">
        <f t="shared" si="266"/>
        <v>0</v>
      </c>
      <c r="AD2439" s="3">
        <f t="shared" si="267"/>
        <v>0</v>
      </c>
      <c r="AE2439" s="3">
        <f t="shared" si="268"/>
        <v>14</v>
      </c>
      <c r="AF2439" s="4" t="str">
        <f t="shared" si="269"/>
        <v/>
      </c>
      <c r="AG2439" s="4" t="str">
        <f t="shared" si="270"/>
        <v>Pass</v>
      </c>
      <c r="AH2439" s="3">
        <f t="shared" si="271"/>
        <v>0</v>
      </c>
      <c r="AI2439" s="3" t="str">
        <f t="shared" si="272"/>
        <v>Fail</v>
      </c>
      <c r="AJ2439" t="e">
        <f>VLOOKUP(A2439,'DSSV VIE1016'!$B$2:$D$55,3,0)</f>
        <v>#N/A</v>
      </c>
    </row>
    <row r="2440" spans="1:36" x14ac:dyDescent="0.35">
      <c r="A2440" t="s">
        <v>7695</v>
      </c>
      <c r="B2440" t="s">
        <v>7696</v>
      </c>
      <c r="C2440" t="s">
        <v>7697</v>
      </c>
      <c r="D2440">
        <v>1.7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0.7</v>
      </c>
      <c r="U2440" t="s">
        <v>14</v>
      </c>
      <c r="V2440" t="s">
        <v>15</v>
      </c>
      <c r="W2440" t="s">
        <v>16</v>
      </c>
      <c r="X2440" t="s">
        <v>17</v>
      </c>
      <c r="Y2440" t="s">
        <v>17</v>
      </c>
      <c r="Z2440" t="s">
        <v>16</v>
      </c>
      <c r="AA2440" t="s">
        <v>18</v>
      </c>
      <c r="AB2440" s="3">
        <v>14</v>
      </c>
      <c r="AC2440" s="3">
        <f t="shared" si="266"/>
        <v>0</v>
      </c>
      <c r="AD2440" s="3">
        <f t="shared" si="267"/>
        <v>0</v>
      </c>
      <c r="AE2440" s="3">
        <f t="shared" si="268"/>
        <v>14</v>
      </c>
      <c r="AF2440" s="4" t="str">
        <f t="shared" si="269"/>
        <v/>
      </c>
      <c r="AG2440" s="4" t="str">
        <f t="shared" si="270"/>
        <v>Pass</v>
      </c>
      <c r="AH2440" s="3">
        <f t="shared" si="271"/>
        <v>1</v>
      </c>
      <c r="AI2440" s="3" t="str">
        <f t="shared" si="272"/>
        <v>Đủ Điều kiện dự thi</v>
      </c>
      <c r="AJ2440" t="e">
        <f>VLOOKUP(A2440,'DSSV VIE1016'!$B$2:$D$55,3,0)</f>
        <v>#N/A</v>
      </c>
    </row>
    <row r="2441" spans="1:36" x14ac:dyDescent="0.35">
      <c r="A2441" t="s">
        <v>7698</v>
      </c>
      <c r="B2441" t="s">
        <v>7699</v>
      </c>
      <c r="C2441" t="s">
        <v>7700</v>
      </c>
      <c r="D2441">
        <v>0</v>
      </c>
      <c r="E2441" t="s">
        <v>14</v>
      </c>
      <c r="F2441" t="s">
        <v>14</v>
      </c>
      <c r="G2441" t="s">
        <v>14</v>
      </c>
      <c r="H2441" t="s">
        <v>14</v>
      </c>
      <c r="I2441" t="s">
        <v>14</v>
      </c>
      <c r="J2441" t="s">
        <v>14</v>
      </c>
      <c r="K2441" t="s">
        <v>14</v>
      </c>
      <c r="L2441" t="s">
        <v>14</v>
      </c>
      <c r="M2441" t="s">
        <v>14</v>
      </c>
      <c r="N2441" t="s">
        <v>14</v>
      </c>
      <c r="O2441" t="s">
        <v>14</v>
      </c>
      <c r="P2441" t="s">
        <v>14</v>
      </c>
      <c r="Q2441" t="s">
        <v>14</v>
      </c>
      <c r="R2441" t="s">
        <v>14</v>
      </c>
      <c r="S2441">
        <v>0</v>
      </c>
      <c r="T2441" t="s">
        <v>14</v>
      </c>
      <c r="U2441" t="s">
        <v>14</v>
      </c>
      <c r="V2441" t="s">
        <v>15</v>
      </c>
      <c r="W2441" t="s">
        <v>16</v>
      </c>
      <c r="X2441" t="s">
        <v>17</v>
      </c>
      <c r="Y2441" t="s">
        <v>17</v>
      </c>
      <c r="Z2441" t="s">
        <v>16</v>
      </c>
      <c r="AA2441" t="s">
        <v>18</v>
      </c>
      <c r="AB2441" s="3">
        <v>14</v>
      </c>
      <c r="AC2441" s="3">
        <f t="shared" si="266"/>
        <v>14</v>
      </c>
      <c r="AD2441" s="3">
        <f t="shared" si="267"/>
        <v>0</v>
      </c>
      <c r="AE2441" s="3">
        <f t="shared" si="268"/>
        <v>0</v>
      </c>
      <c r="AF2441" s="4" t="str">
        <f t="shared" si="269"/>
        <v>Chưa tham gia học lần nào</v>
      </c>
      <c r="AG2441" s="4" t="str">
        <f t="shared" si="270"/>
        <v>Fail</v>
      </c>
      <c r="AH2441" s="3">
        <f t="shared" si="271"/>
        <v>0</v>
      </c>
      <c r="AI2441" s="3" t="str">
        <f t="shared" si="272"/>
        <v>Fail</v>
      </c>
      <c r="AJ2441" t="e">
        <f>VLOOKUP(A2441,'DSSV VIE1016'!$B$2:$D$55,3,0)</f>
        <v>#N/A</v>
      </c>
    </row>
    <row r="2442" spans="1:36" x14ac:dyDescent="0.35">
      <c r="A2442" t="s">
        <v>7701</v>
      </c>
      <c r="B2442" t="s">
        <v>7702</v>
      </c>
      <c r="C2442" t="s">
        <v>7703</v>
      </c>
      <c r="D2442">
        <v>2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 t="s">
        <v>14</v>
      </c>
      <c r="V2442" t="s">
        <v>15</v>
      </c>
      <c r="W2442" t="s">
        <v>16</v>
      </c>
      <c r="X2442" t="s">
        <v>17</v>
      </c>
      <c r="Y2442" t="s">
        <v>17</v>
      </c>
      <c r="Z2442" t="s">
        <v>16</v>
      </c>
      <c r="AA2442" t="s">
        <v>18</v>
      </c>
      <c r="AB2442" s="3">
        <v>14</v>
      </c>
      <c r="AC2442" s="3">
        <f t="shared" si="266"/>
        <v>0</v>
      </c>
      <c r="AD2442" s="3">
        <f t="shared" si="267"/>
        <v>0</v>
      </c>
      <c r="AE2442" s="3">
        <f t="shared" si="268"/>
        <v>14</v>
      </c>
      <c r="AF2442" s="4" t="str">
        <f t="shared" si="269"/>
        <v/>
      </c>
      <c r="AG2442" s="4" t="str">
        <f t="shared" si="270"/>
        <v>Pass</v>
      </c>
      <c r="AH2442" s="3">
        <f t="shared" si="271"/>
        <v>1</v>
      </c>
      <c r="AI2442" s="3" t="str">
        <f t="shared" si="272"/>
        <v>Đủ Điều kiện dự thi</v>
      </c>
      <c r="AJ2442" t="e">
        <f>VLOOKUP(A2442,'DSSV VIE1016'!$B$2:$D$55,3,0)</f>
        <v>#N/A</v>
      </c>
    </row>
    <row r="2443" spans="1:36" x14ac:dyDescent="0.35">
      <c r="A2443" t="s">
        <v>7704</v>
      </c>
      <c r="B2443" t="s">
        <v>7705</v>
      </c>
      <c r="C2443" t="s">
        <v>7706</v>
      </c>
      <c r="D2443">
        <v>3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 t="s">
        <v>15</v>
      </c>
      <c r="W2443" t="s">
        <v>16</v>
      </c>
      <c r="X2443" t="s">
        <v>17</v>
      </c>
      <c r="Y2443" t="s">
        <v>17</v>
      </c>
      <c r="Z2443" t="s">
        <v>16</v>
      </c>
      <c r="AA2443" t="s">
        <v>18</v>
      </c>
      <c r="AB2443" s="3">
        <v>14</v>
      </c>
      <c r="AC2443" s="3">
        <f t="shared" si="266"/>
        <v>0</v>
      </c>
      <c r="AD2443" s="3">
        <f t="shared" si="267"/>
        <v>0</v>
      </c>
      <c r="AE2443" s="3">
        <f t="shared" si="268"/>
        <v>14</v>
      </c>
      <c r="AF2443" s="4" t="str">
        <f t="shared" si="269"/>
        <v/>
      </c>
      <c r="AG2443" s="4" t="str">
        <f t="shared" si="270"/>
        <v>Pass</v>
      </c>
      <c r="AH2443" s="3">
        <f t="shared" si="271"/>
        <v>1</v>
      </c>
      <c r="AI2443" s="3" t="str">
        <f t="shared" si="272"/>
        <v>Đủ Điều kiện dự thi</v>
      </c>
      <c r="AJ2443" t="e">
        <f>VLOOKUP(A2443,'DSSV VIE1016'!$B$2:$D$55,3,0)</f>
        <v>#N/A</v>
      </c>
    </row>
    <row r="2444" spans="1:36" x14ac:dyDescent="0.35">
      <c r="A2444" t="s">
        <v>7707</v>
      </c>
      <c r="B2444" t="s">
        <v>7708</v>
      </c>
      <c r="C2444" t="s">
        <v>7709</v>
      </c>
      <c r="D2444">
        <v>3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 t="s">
        <v>15</v>
      </c>
      <c r="W2444" t="s">
        <v>16</v>
      </c>
      <c r="X2444" t="s">
        <v>17</v>
      </c>
      <c r="Y2444" t="s">
        <v>17</v>
      </c>
      <c r="Z2444" t="s">
        <v>16</v>
      </c>
      <c r="AA2444" t="s">
        <v>18</v>
      </c>
      <c r="AB2444" s="3">
        <v>14</v>
      </c>
      <c r="AC2444" s="3">
        <f t="shared" si="266"/>
        <v>0</v>
      </c>
      <c r="AD2444" s="3">
        <f t="shared" si="267"/>
        <v>0</v>
      </c>
      <c r="AE2444" s="3">
        <f t="shared" si="268"/>
        <v>14</v>
      </c>
      <c r="AF2444" s="4" t="str">
        <f t="shared" si="269"/>
        <v/>
      </c>
      <c r="AG2444" s="4" t="str">
        <f t="shared" si="270"/>
        <v>Pass</v>
      </c>
      <c r="AH2444" s="3">
        <f t="shared" si="271"/>
        <v>1</v>
      </c>
      <c r="AI2444" s="3" t="str">
        <f t="shared" si="272"/>
        <v>Đủ Điều kiện dự thi</v>
      </c>
      <c r="AJ2444" t="e">
        <f>VLOOKUP(A2444,'DSSV VIE1016'!$B$2:$D$55,3,0)</f>
        <v>#N/A</v>
      </c>
    </row>
    <row r="2445" spans="1:36" x14ac:dyDescent="0.35">
      <c r="A2445" t="s">
        <v>7710</v>
      </c>
      <c r="B2445" t="s">
        <v>7711</v>
      </c>
      <c r="C2445" t="s">
        <v>7712</v>
      </c>
      <c r="D2445">
        <v>3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 t="s">
        <v>15</v>
      </c>
      <c r="W2445" t="s">
        <v>16</v>
      </c>
      <c r="X2445" t="s">
        <v>17</v>
      </c>
      <c r="Y2445" t="s">
        <v>17</v>
      </c>
      <c r="Z2445" t="s">
        <v>16</v>
      </c>
      <c r="AA2445" t="s">
        <v>18</v>
      </c>
      <c r="AB2445" s="3">
        <v>14</v>
      </c>
      <c r="AC2445" s="3">
        <f t="shared" si="266"/>
        <v>0</v>
      </c>
      <c r="AD2445" s="3">
        <f t="shared" si="267"/>
        <v>0</v>
      </c>
      <c r="AE2445" s="3">
        <f t="shared" si="268"/>
        <v>14</v>
      </c>
      <c r="AF2445" s="4" t="str">
        <f t="shared" si="269"/>
        <v/>
      </c>
      <c r="AG2445" s="4" t="str">
        <f t="shared" si="270"/>
        <v>Pass</v>
      </c>
      <c r="AH2445" s="3">
        <f t="shared" si="271"/>
        <v>1</v>
      </c>
      <c r="AI2445" s="3" t="str">
        <f t="shared" si="272"/>
        <v>Đủ Điều kiện dự thi</v>
      </c>
      <c r="AJ2445" t="e">
        <f>VLOOKUP(A2445,'DSSV VIE1016'!$B$2:$D$55,3,0)</f>
        <v>#N/A</v>
      </c>
    </row>
    <row r="2446" spans="1:36" x14ac:dyDescent="0.35">
      <c r="A2446" t="s">
        <v>7713</v>
      </c>
      <c r="B2446" t="s">
        <v>7714</v>
      </c>
      <c r="C2446" t="s">
        <v>7715</v>
      </c>
      <c r="D2446">
        <v>3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 t="s">
        <v>15</v>
      </c>
      <c r="W2446" t="s">
        <v>16</v>
      </c>
      <c r="X2446" t="s">
        <v>17</v>
      </c>
      <c r="Y2446" t="s">
        <v>17</v>
      </c>
      <c r="Z2446" t="s">
        <v>16</v>
      </c>
      <c r="AA2446" t="s">
        <v>18</v>
      </c>
      <c r="AB2446" s="3">
        <v>14</v>
      </c>
      <c r="AC2446" s="3">
        <f t="shared" si="266"/>
        <v>0</v>
      </c>
      <c r="AD2446" s="3">
        <f t="shared" si="267"/>
        <v>0</v>
      </c>
      <c r="AE2446" s="3">
        <f t="shared" si="268"/>
        <v>14</v>
      </c>
      <c r="AF2446" s="4" t="str">
        <f t="shared" si="269"/>
        <v/>
      </c>
      <c r="AG2446" s="4" t="str">
        <f t="shared" si="270"/>
        <v>Pass</v>
      </c>
      <c r="AH2446" s="3">
        <f t="shared" si="271"/>
        <v>1</v>
      </c>
      <c r="AI2446" s="3" t="str">
        <f t="shared" si="272"/>
        <v>Đủ Điều kiện dự thi</v>
      </c>
      <c r="AJ2446" t="e">
        <f>VLOOKUP(A2446,'DSSV VIE1016'!$B$2:$D$55,3,0)</f>
        <v>#N/A</v>
      </c>
    </row>
    <row r="2447" spans="1:36" x14ac:dyDescent="0.35">
      <c r="A2447" t="s">
        <v>7716</v>
      </c>
      <c r="B2447" t="s">
        <v>7717</v>
      </c>
      <c r="C2447" t="s">
        <v>7718</v>
      </c>
      <c r="D2447">
        <v>0</v>
      </c>
      <c r="E2447" t="s">
        <v>14</v>
      </c>
      <c r="F2447" t="s">
        <v>14</v>
      </c>
      <c r="G2447" t="s">
        <v>14</v>
      </c>
      <c r="H2447" t="s">
        <v>14</v>
      </c>
      <c r="I2447" t="s">
        <v>14</v>
      </c>
      <c r="J2447" t="s">
        <v>14</v>
      </c>
      <c r="K2447" t="s">
        <v>14</v>
      </c>
      <c r="L2447" t="s">
        <v>14</v>
      </c>
      <c r="M2447" t="s">
        <v>14</v>
      </c>
      <c r="N2447" t="s">
        <v>14</v>
      </c>
      <c r="O2447" t="s">
        <v>14</v>
      </c>
      <c r="P2447" t="s">
        <v>14</v>
      </c>
      <c r="Q2447" t="s">
        <v>14</v>
      </c>
      <c r="R2447" t="s">
        <v>14</v>
      </c>
      <c r="S2447">
        <v>0</v>
      </c>
      <c r="T2447" t="s">
        <v>14</v>
      </c>
      <c r="U2447" t="s">
        <v>14</v>
      </c>
      <c r="V2447" t="s">
        <v>15</v>
      </c>
      <c r="W2447" t="s">
        <v>16</v>
      </c>
      <c r="X2447" t="s">
        <v>17</v>
      </c>
      <c r="Y2447" t="s">
        <v>17</v>
      </c>
      <c r="Z2447" t="s">
        <v>16</v>
      </c>
      <c r="AA2447" t="s">
        <v>18</v>
      </c>
      <c r="AB2447" s="3">
        <v>14</v>
      </c>
      <c r="AC2447" s="3">
        <f t="shared" si="266"/>
        <v>14</v>
      </c>
      <c r="AD2447" s="3">
        <f t="shared" si="267"/>
        <v>0</v>
      </c>
      <c r="AE2447" s="3">
        <f t="shared" si="268"/>
        <v>0</v>
      </c>
      <c r="AF2447" s="4" t="str">
        <f t="shared" si="269"/>
        <v>Chưa tham gia học lần nào</v>
      </c>
      <c r="AG2447" s="4" t="str">
        <f t="shared" si="270"/>
        <v>Fail</v>
      </c>
      <c r="AH2447" s="3">
        <f t="shared" si="271"/>
        <v>0</v>
      </c>
      <c r="AI2447" s="3" t="str">
        <f t="shared" si="272"/>
        <v>Fail</v>
      </c>
      <c r="AJ2447" t="e">
        <f>VLOOKUP(A2447,'DSSV VIE1016'!$B$2:$D$55,3,0)</f>
        <v>#N/A</v>
      </c>
    </row>
    <row r="2448" spans="1:36" x14ac:dyDescent="0.35">
      <c r="A2448" t="s">
        <v>7719</v>
      </c>
      <c r="B2448" t="s">
        <v>652</v>
      </c>
      <c r="C2448" t="s">
        <v>653</v>
      </c>
      <c r="D2448">
        <v>2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 t="s">
        <v>14</v>
      </c>
      <c r="V2448" t="s">
        <v>15</v>
      </c>
      <c r="W2448" t="s">
        <v>16</v>
      </c>
      <c r="X2448" t="s">
        <v>17</v>
      </c>
      <c r="Y2448" t="s">
        <v>17</v>
      </c>
      <c r="Z2448" t="s">
        <v>16</v>
      </c>
      <c r="AA2448" t="s">
        <v>18</v>
      </c>
      <c r="AB2448" s="3">
        <v>14</v>
      </c>
      <c r="AC2448" s="3">
        <f t="shared" si="266"/>
        <v>0</v>
      </c>
      <c r="AD2448" s="3">
        <f t="shared" si="267"/>
        <v>0</v>
      </c>
      <c r="AE2448" s="3">
        <f t="shared" si="268"/>
        <v>14</v>
      </c>
      <c r="AF2448" s="4" t="str">
        <f t="shared" si="269"/>
        <v/>
      </c>
      <c r="AG2448" s="4" t="str">
        <f t="shared" si="270"/>
        <v>Pass</v>
      </c>
      <c r="AH2448" s="3">
        <f t="shared" si="271"/>
        <v>1</v>
      </c>
      <c r="AI2448" s="3" t="str">
        <f t="shared" si="272"/>
        <v>Đủ Điều kiện dự thi</v>
      </c>
      <c r="AJ2448" t="e">
        <f>VLOOKUP(A2448,'DSSV VIE1016'!$B$2:$D$55,3,0)</f>
        <v>#N/A</v>
      </c>
    </row>
    <row r="2449" spans="1:36" x14ac:dyDescent="0.35">
      <c r="A2449" t="s">
        <v>7720</v>
      </c>
      <c r="B2449" t="s">
        <v>7721</v>
      </c>
      <c r="C2449" t="s">
        <v>7722</v>
      </c>
      <c r="D2449">
        <v>2.9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0.9</v>
      </c>
      <c r="U2449">
        <v>1</v>
      </c>
      <c r="V2449" t="s">
        <v>15</v>
      </c>
      <c r="W2449" t="s">
        <v>16</v>
      </c>
      <c r="X2449" t="s">
        <v>17</v>
      </c>
      <c r="Y2449" t="s">
        <v>17</v>
      </c>
      <c r="Z2449" t="s">
        <v>16</v>
      </c>
      <c r="AA2449" t="s">
        <v>18</v>
      </c>
      <c r="AB2449" s="3">
        <v>14</v>
      </c>
      <c r="AC2449" s="3">
        <f t="shared" si="266"/>
        <v>0</v>
      </c>
      <c r="AD2449" s="3">
        <f t="shared" si="267"/>
        <v>0</v>
      </c>
      <c r="AE2449" s="3">
        <f t="shared" si="268"/>
        <v>14</v>
      </c>
      <c r="AF2449" s="4" t="str">
        <f t="shared" si="269"/>
        <v/>
      </c>
      <c r="AG2449" s="4" t="str">
        <f t="shared" si="270"/>
        <v>Pass</v>
      </c>
      <c r="AH2449" s="3">
        <f t="shared" si="271"/>
        <v>1</v>
      </c>
      <c r="AI2449" s="3" t="str">
        <f t="shared" si="272"/>
        <v>Đủ Điều kiện dự thi</v>
      </c>
      <c r="AJ2449" t="e">
        <f>VLOOKUP(A2449,'DSSV VIE1016'!$B$2:$D$55,3,0)</f>
        <v>#N/A</v>
      </c>
    </row>
    <row r="2450" spans="1:36" x14ac:dyDescent="0.35">
      <c r="A2450" t="s">
        <v>7723</v>
      </c>
      <c r="B2450" t="s">
        <v>656</v>
      </c>
      <c r="C2450" t="s">
        <v>657</v>
      </c>
      <c r="D2450">
        <v>3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 t="s">
        <v>15</v>
      </c>
      <c r="W2450" t="s">
        <v>16</v>
      </c>
      <c r="X2450" t="s">
        <v>17</v>
      </c>
      <c r="Y2450" t="s">
        <v>17</v>
      </c>
      <c r="Z2450" t="s">
        <v>16</v>
      </c>
      <c r="AA2450" t="s">
        <v>18</v>
      </c>
      <c r="AB2450" s="3">
        <v>14</v>
      </c>
      <c r="AC2450" s="3">
        <f t="shared" si="266"/>
        <v>0</v>
      </c>
      <c r="AD2450" s="3">
        <f t="shared" si="267"/>
        <v>0</v>
      </c>
      <c r="AE2450" s="3">
        <f t="shared" si="268"/>
        <v>14</v>
      </c>
      <c r="AF2450" s="4" t="str">
        <f t="shared" si="269"/>
        <v/>
      </c>
      <c r="AG2450" s="4" t="str">
        <f t="shared" si="270"/>
        <v>Pass</v>
      </c>
      <c r="AH2450" s="3">
        <f t="shared" si="271"/>
        <v>1</v>
      </c>
      <c r="AI2450" s="3" t="str">
        <f t="shared" si="272"/>
        <v>Đủ Điều kiện dự thi</v>
      </c>
      <c r="AJ2450" t="e">
        <f>VLOOKUP(A2450,'DSSV VIE1016'!$B$2:$D$55,3,0)</f>
        <v>#N/A</v>
      </c>
    </row>
    <row r="2451" spans="1:36" x14ac:dyDescent="0.35">
      <c r="A2451" t="s">
        <v>7724</v>
      </c>
      <c r="B2451" t="s">
        <v>7725</v>
      </c>
      <c r="C2451" t="s">
        <v>7726</v>
      </c>
      <c r="D2451">
        <v>3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 t="s">
        <v>15</v>
      </c>
      <c r="W2451" t="s">
        <v>16</v>
      </c>
      <c r="X2451" t="s">
        <v>17</v>
      </c>
      <c r="Y2451" t="s">
        <v>17</v>
      </c>
      <c r="Z2451" t="s">
        <v>16</v>
      </c>
      <c r="AA2451" t="s">
        <v>18</v>
      </c>
      <c r="AB2451" s="3">
        <v>14</v>
      </c>
      <c r="AC2451" s="3">
        <f t="shared" si="266"/>
        <v>0</v>
      </c>
      <c r="AD2451" s="3">
        <f t="shared" si="267"/>
        <v>0</v>
      </c>
      <c r="AE2451" s="3">
        <f t="shared" si="268"/>
        <v>14</v>
      </c>
      <c r="AF2451" s="4" t="str">
        <f t="shared" si="269"/>
        <v/>
      </c>
      <c r="AG2451" s="4" t="str">
        <f t="shared" si="270"/>
        <v>Pass</v>
      </c>
      <c r="AH2451" s="3">
        <f t="shared" si="271"/>
        <v>1</v>
      </c>
      <c r="AI2451" s="3" t="str">
        <f t="shared" si="272"/>
        <v>Đủ Điều kiện dự thi</v>
      </c>
      <c r="AJ2451" t="e">
        <f>VLOOKUP(A2451,'DSSV VIE1016'!$B$2:$D$55,3,0)</f>
        <v>#N/A</v>
      </c>
    </row>
    <row r="2452" spans="1:36" x14ac:dyDescent="0.35">
      <c r="A2452" t="s">
        <v>7727</v>
      </c>
      <c r="B2452" t="s">
        <v>7728</v>
      </c>
      <c r="C2452" t="s">
        <v>7729</v>
      </c>
      <c r="D2452">
        <v>3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 t="s">
        <v>15</v>
      </c>
      <c r="W2452" t="s">
        <v>16</v>
      </c>
      <c r="X2452" t="s">
        <v>17</v>
      </c>
      <c r="Y2452" t="s">
        <v>17</v>
      </c>
      <c r="Z2452" t="s">
        <v>16</v>
      </c>
      <c r="AA2452" t="s">
        <v>18</v>
      </c>
      <c r="AB2452" s="3">
        <v>14</v>
      </c>
      <c r="AC2452" s="3">
        <f t="shared" si="266"/>
        <v>0</v>
      </c>
      <c r="AD2452" s="3">
        <f t="shared" si="267"/>
        <v>0</v>
      </c>
      <c r="AE2452" s="3">
        <f t="shared" si="268"/>
        <v>14</v>
      </c>
      <c r="AF2452" s="4" t="str">
        <f t="shared" si="269"/>
        <v/>
      </c>
      <c r="AG2452" s="4" t="str">
        <f t="shared" si="270"/>
        <v>Pass</v>
      </c>
      <c r="AH2452" s="3">
        <f t="shared" si="271"/>
        <v>1</v>
      </c>
      <c r="AI2452" s="3" t="str">
        <f t="shared" si="272"/>
        <v>Đủ Điều kiện dự thi</v>
      </c>
      <c r="AJ2452" t="e">
        <f>VLOOKUP(A2452,'DSSV VIE1016'!$B$2:$D$55,3,0)</f>
        <v>#N/A</v>
      </c>
    </row>
    <row r="2453" spans="1:36" x14ac:dyDescent="0.35">
      <c r="A2453" t="s">
        <v>7730</v>
      </c>
      <c r="B2453" t="s">
        <v>7731</v>
      </c>
      <c r="C2453" t="s">
        <v>7732</v>
      </c>
      <c r="D2453">
        <v>3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 t="s">
        <v>15</v>
      </c>
      <c r="W2453" t="s">
        <v>16</v>
      </c>
      <c r="X2453" t="s">
        <v>17</v>
      </c>
      <c r="Y2453" t="s">
        <v>17</v>
      </c>
      <c r="Z2453" t="s">
        <v>16</v>
      </c>
      <c r="AA2453" t="s">
        <v>18</v>
      </c>
      <c r="AB2453" s="3">
        <v>14</v>
      </c>
      <c r="AC2453" s="3">
        <f t="shared" si="266"/>
        <v>0</v>
      </c>
      <c r="AD2453" s="3">
        <f t="shared" si="267"/>
        <v>0</v>
      </c>
      <c r="AE2453" s="3">
        <f t="shared" si="268"/>
        <v>14</v>
      </c>
      <c r="AF2453" s="4" t="str">
        <f t="shared" si="269"/>
        <v/>
      </c>
      <c r="AG2453" s="4" t="str">
        <f t="shared" si="270"/>
        <v>Pass</v>
      </c>
      <c r="AH2453" s="3">
        <f t="shared" si="271"/>
        <v>1</v>
      </c>
      <c r="AI2453" s="3" t="str">
        <f t="shared" si="272"/>
        <v>Đủ Điều kiện dự thi</v>
      </c>
      <c r="AJ2453" t="e">
        <f>VLOOKUP(A2453,'DSSV VIE1016'!$B$2:$D$55,3,0)</f>
        <v>#N/A</v>
      </c>
    </row>
    <row r="2454" spans="1:36" x14ac:dyDescent="0.35">
      <c r="A2454" t="s">
        <v>7733</v>
      </c>
      <c r="B2454" t="s">
        <v>7734</v>
      </c>
      <c r="C2454" t="s">
        <v>7735</v>
      </c>
      <c r="D2454">
        <v>2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 t="s">
        <v>14</v>
      </c>
      <c r="V2454" t="s">
        <v>15</v>
      </c>
      <c r="W2454" t="s">
        <v>16</v>
      </c>
      <c r="X2454" t="s">
        <v>17</v>
      </c>
      <c r="Y2454" t="s">
        <v>17</v>
      </c>
      <c r="Z2454" t="s">
        <v>16</v>
      </c>
      <c r="AA2454" t="s">
        <v>18</v>
      </c>
      <c r="AB2454" s="3">
        <v>14</v>
      </c>
      <c r="AC2454" s="3">
        <f t="shared" si="266"/>
        <v>0</v>
      </c>
      <c r="AD2454" s="3">
        <f t="shared" si="267"/>
        <v>0</v>
      </c>
      <c r="AE2454" s="3">
        <f t="shared" si="268"/>
        <v>14</v>
      </c>
      <c r="AF2454" s="4" t="str">
        <f t="shared" si="269"/>
        <v/>
      </c>
      <c r="AG2454" s="4" t="str">
        <f t="shared" si="270"/>
        <v>Pass</v>
      </c>
      <c r="AH2454" s="3">
        <f t="shared" si="271"/>
        <v>1</v>
      </c>
      <c r="AI2454" s="3" t="str">
        <f t="shared" si="272"/>
        <v>Đủ Điều kiện dự thi</v>
      </c>
      <c r="AJ2454" t="e">
        <f>VLOOKUP(A2454,'DSSV VIE1016'!$B$2:$D$55,3,0)</f>
        <v>#N/A</v>
      </c>
    </row>
    <row r="2455" spans="1:36" x14ac:dyDescent="0.35">
      <c r="A2455" t="s">
        <v>7736</v>
      </c>
      <c r="B2455" t="s">
        <v>7737</v>
      </c>
      <c r="C2455" t="s">
        <v>7738</v>
      </c>
      <c r="D2455">
        <v>3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 t="s">
        <v>15</v>
      </c>
      <c r="W2455" t="s">
        <v>16</v>
      </c>
      <c r="X2455" t="s">
        <v>17</v>
      </c>
      <c r="Y2455" t="s">
        <v>17</v>
      </c>
      <c r="Z2455" t="s">
        <v>16</v>
      </c>
      <c r="AA2455" t="s">
        <v>18</v>
      </c>
      <c r="AB2455" s="3">
        <v>14</v>
      </c>
      <c r="AC2455" s="3">
        <f t="shared" si="266"/>
        <v>0</v>
      </c>
      <c r="AD2455" s="3">
        <f t="shared" si="267"/>
        <v>0</v>
      </c>
      <c r="AE2455" s="3">
        <f t="shared" si="268"/>
        <v>14</v>
      </c>
      <c r="AF2455" s="4" t="str">
        <f t="shared" si="269"/>
        <v/>
      </c>
      <c r="AG2455" s="4" t="str">
        <f t="shared" si="270"/>
        <v>Pass</v>
      </c>
      <c r="AH2455" s="3">
        <f t="shared" si="271"/>
        <v>1</v>
      </c>
      <c r="AI2455" s="3" t="str">
        <f t="shared" si="272"/>
        <v>Đủ Điều kiện dự thi</v>
      </c>
      <c r="AJ2455" t="e">
        <f>VLOOKUP(A2455,'DSSV VIE1016'!$B$2:$D$55,3,0)</f>
        <v>#N/A</v>
      </c>
    </row>
    <row r="2456" spans="1:36" x14ac:dyDescent="0.35">
      <c r="A2456" t="s">
        <v>7739</v>
      </c>
      <c r="B2456" t="s">
        <v>7740</v>
      </c>
      <c r="C2456" t="s">
        <v>7741</v>
      </c>
      <c r="D2456">
        <v>2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 t="s">
        <v>14</v>
      </c>
      <c r="V2456" t="s">
        <v>15</v>
      </c>
      <c r="W2456" t="s">
        <v>16</v>
      </c>
      <c r="X2456" t="s">
        <v>17</v>
      </c>
      <c r="Y2456" t="s">
        <v>17</v>
      </c>
      <c r="Z2456" t="s">
        <v>16</v>
      </c>
      <c r="AA2456" t="s">
        <v>18</v>
      </c>
      <c r="AB2456" s="3">
        <v>14</v>
      </c>
      <c r="AC2456" s="3">
        <f t="shared" si="266"/>
        <v>0</v>
      </c>
      <c r="AD2456" s="3">
        <f t="shared" si="267"/>
        <v>0</v>
      </c>
      <c r="AE2456" s="3">
        <f t="shared" si="268"/>
        <v>14</v>
      </c>
      <c r="AF2456" s="4" t="str">
        <f t="shared" si="269"/>
        <v/>
      </c>
      <c r="AG2456" s="4" t="str">
        <f t="shared" si="270"/>
        <v>Pass</v>
      </c>
      <c r="AH2456" s="3">
        <f t="shared" si="271"/>
        <v>1</v>
      </c>
      <c r="AI2456" s="3" t="str">
        <f t="shared" si="272"/>
        <v>Đủ Điều kiện dự thi</v>
      </c>
      <c r="AJ2456" t="e">
        <f>VLOOKUP(A2456,'DSSV VIE1016'!$B$2:$D$55,3,0)</f>
        <v>#N/A</v>
      </c>
    </row>
    <row r="2457" spans="1:36" x14ac:dyDescent="0.35">
      <c r="A2457" t="s">
        <v>7742</v>
      </c>
      <c r="B2457" t="s">
        <v>7743</v>
      </c>
      <c r="C2457" t="s">
        <v>7744</v>
      </c>
      <c r="D2457">
        <v>3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 t="s">
        <v>15</v>
      </c>
      <c r="W2457" t="s">
        <v>16</v>
      </c>
      <c r="X2457" t="s">
        <v>17</v>
      </c>
      <c r="Y2457" t="s">
        <v>17</v>
      </c>
      <c r="Z2457" t="s">
        <v>16</v>
      </c>
      <c r="AA2457" t="s">
        <v>18</v>
      </c>
      <c r="AB2457" s="3">
        <v>14</v>
      </c>
      <c r="AC2457" s="3">
        <f t="shared" si="266"/>
        <v>0</v>
      </c>
      <c r="AD2457" s="3">
        <f t="shared" si="267"/>
        <v>0</v>
      </c>
      <c r="AE2457" s="3">
        <f t="shared" si="268"/>
        <v>14</v>
      </c>
      <c r="AF2457" s="4" t="str">
        <f t="shared" si="269"/>
        <v/>
      </c>
      <c r="AG2457" s="4" t="str">
        <f t="shared" si="270"/>
        <v>Pass</v>
      </c>
      <c r="AH2457" s="3">
        <f t="shared" si="271"/>
        <v>1</v>
      </c>
      <c r="AI2457" s="3" t="str">
        <f t="shared" si="272"/>
        <v>Đủ Điều kiện dự thi</v>
      </c>
      <c r="AJ2457" t="e">
        <f>VLOOKUP(A2457,'DSSV VIE1016'!$B$2:$D$55,3,0)</f>
        <v>#N/A</v>
      </c>
    </row>
    <row r="2458" spans="1:36" x14ac:dyDescent="0.35">
      <c r="A2458" t="s">
        <v>7745</v>
      </c>
      <c r="B2458" t="s">
        <v>7746</v>
      </c>
      <c r="C2458" t="s">
        <v>7747</v>
      </c>
      <c r="D2458">
        <v>0</v>
      </c>
      <c r="E2458" t="s">
        <v>14</v>
      </c>
      <c r="F2458" t="s">
        <v>14</v>
      </c>
      <c r="G2458" t="s">
        <v>14</v>
      </c>
      <c r="H2458" t="s">
        <v>14</v>
      </c>
      <c r="I2458" t="s">
        <v>14</v>
      </c>
      <c r="J2458" t="s">
        <v>14</v>
      </c>
      <c r="K2458" t="s">
        <v>14</v>
      </c>
      <c r="L2458" t="s">
        <v>14</v>
      </c>
      <c r="M2458" t="s">
        <v>14</v>
      </c>
      <c r="N2458" t="s">
        <v>14</v>
      </c>
      <c r="O2458" t="s">
        <v>14</v>
      </c>
      <c r="P2458" t="s">
        <v>14</v>
      </c>
      <c r="Q2458" t="s">
        <v>14</v>
      </c>
      <c r="R2458" t="s">
        <v>14</v>
      </c>
      <c r="S2458">
        <v>0</v>
      </c>
      <c r="T2458" t="s">
        <v>14</v>
      </c>
      <c r="U2458" t="s">
        <v>14</v>
      </c>
      <c r="V2458" t="s">
        <v>15</v>
      </c>
      <c r="W2458" t="s">
        <v>16</v>
      </c>
      <c r="X2458" t="s">
        <v>17</v>
      </c>
      <c r="Y2458" t="s">
        <v>17</v>
      </c>
      <c r="Z2458" t="s">
        <v>16</v>
      </c>
      <c r="AA2458" t="s">
        <v>18</v>
      </c>
      <c r="AB2458" s="3">
        <v>14</v>
      </c>
      <c r="AC2458" s="3">
        <f t="shared" si="266"/>
        <v>14</v>
      </c>
      <c r="AD2458" s="3">
        <f t="shared" si="267"/>
        <v>0</v>
      </c>
      <c r="AE2458" s="3">
        <f t="shared" si="268"/>
        <v>0</v>
      </c>
      <c r="AF2458" s="4" t="str">
        <f t="shared" si="269"/>
        <v>Chưa tham gia học lần nào</v>
      </c>
      <c r="AG2458" s="4" t="str">
        <f t="shared" si="270"/>
        <v>Fail</v>
      </c>
      <c r="AH2458" s="3">
        <f t="shared" si="271"/>
        <v>0</v>
      </c>
      <c r="AI2458" s="3" t="str">
        <f t="shared" si="272"/>
        <v>Fail</v>
      </c>
      <c r="AJ2458" t="e">
        <f>VLOOKUP(A2458,'DSSV VIE1016'!$B$2:$D$55,3,0)</f>
        <v>#N/A</v>
      </c>
    </row>
    <row r="2459" spans="1:36" x14ac:dyDescent="0.35">
      <c r="A2459" t="s">
        <v>7748</v>
      </c>
      <c r="B2459" t="s">
        <v>664</v>
      </c>
      <c r="C2459" t="s">
        <v>665</v>
      </c>
      <c r="D2459">
        <v>2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 t="s">
        <v>14</v>
      </c>
      <c r="V2459" t="s">
        <v>15</v>
      </c>
      <c r="W2459" t="s">
        <v>16</v>
      </c>
      <c r="X2459" t="s">
        <v>17</v>
      </c>
      <c r="Y2459" t="s">
        <v>17</v>
      </c>
      <c r="Z2459" t="s">
        <v>16</v>
      </c>
      <c r="AA2459" t="s">
        <v>18</v>
      </c>
      <c r="AB2459" s="3">
        <v>14</v>
      </c>
      <c r="AC2459" s="3">
        <f t="shared" si="266"/>
        <v>0</v>
      </c>
      <c r="AD2459" s="3">
        <f t="shared" si="267"/>
        <v>0</v>
      </c>
      <c r="AE2459" s="3">
        <f t="shared" si="268"/>
        <v>14</v>
      </c>
      <c r="AF2459" s="4" t="str">
        <f t="shared" si="269"/>
        <v/>
      </c>
      <c r="AG2459" s="4" t="str">
        <f t="shared" si="270"/>
        <v>Pass</v>
      </c>
      <c r="AH2459" s="3">
        <f t="shared" si="271"/>
        <v>1</v>
      </c>
      <c r="AI2459" s="3" t="str">
        <f t="shared" si="272"/>
        <v>Đủ Điều kiện dự thi</v>
      </c>
      <c r="AJ2459" t="e">
        <f>VLOOKUP(A2459,'DSSV VIE1016'!$B$2:$D$55,3,0)</f>
        <v>#N/A</v>
      </c>
    </row>
    <row r="2460" spans="1:36" x14ac:dyDescent="0.35">
      <c r="A2460" t="s">
        <v>7749</v>
      </c>
      <c r="B2460" t="s">
        <v>7750</v>
      </c>
      <c r="C2460" t="s">
        <v>7751</v>
      </c>
      <c r="D2460">
        <v>1.5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0.5</v>
      </c>
      <c r="U2460" t="s">
        <v>14</v>
      </c>
      <c r="V2460" t="s">
        <v>15</v>
      </c>
      <c r="W2460" t="s">
        <v>16</v>
      </c>
      <c r="X2460" t="s">
        <v>17</v>
      </c>
      <c r="Y2460" t="s">
        <v>17</v>
      </c>
      <c r="Z2460" t="s">
        <v>16</v>
      </c>
      <c r="AA2460" t="s">
        <v>18</v>
      </c>
      <c r="AB2460" s="3">
        <v>14</v>
      </c>
      <c r="AC2460" s="3">
        <f t="shared" si="266"/>
        <v>0</v>
      </c>
      <c r="AD2460" s="3">
        <f t="shared" si="267"/>
        <v>0</v>
      </c>
      <c r="AE2460" s="3">
        <f t="shared" si="268"/>
        <v>14</v>
      </c>
      <c r="AF2460" s="4" t="str">
        <f t="shared" si="269"/>
        <v/>
      </c>
      <c r="AG2460" s="4" t="str">
        <f t="shared" si="270"/>
        <v>Pass</v>
      </c>
      <c r="AH2460" s="3">
        <f t="shared" si="271"/>
        <v>1</v>
      </c>
      <c r="AI2460" s="3" t="str">
        <f t="shared" si="272"/>
        <v>Đủ Điều kiện dự thi</v>
      </c>
      <c r="AJ2460" t="e">
        <f>VLOOKUP(A2460,'DSSV VIE1016'!$B$2:$D$55,3,0)</f>
        <v>#N/A</v>
      </c>
    </row>
    <row r="2461" spans="1:36" x14ac:dyDescent="0.35">
      <c r="A2461" t="s">
        <v>7752</v>
      </c>
      <c r="B2461" t="s">
        <v>7753</v>
      </c>
      <c r="C2461" t="s">
        <v>7754</v>
      </c>
      <c r="D2461">
        <v>3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 t="s">
        <v>15</v>
      </c>
      <c r="W2461" t="s">
        <v>16</v>
      </c>
      <c r="X2461" t="s">
        <v>17</v>
      </c>
      <c r="Y2461" t="s">
        <v>17</v>
      </c>
      <c r="Z2461" t="s">
        <v>16</v>
      </c>
      <c r="AA2461" t="s">
        <v>18</v>
      </c>
      <c r="AB2461" s="3">
        <v>14</v>
      </c>
      <c r="AC2461" s="3">
        <f t="shared" si="266"/>
        <v>0</v>
      </c>
      <c r="AD2461" s="3">
        <f t="shared" si="267"/>
        <v>0</v>
      </c>
      <c r="AE2461" s="3">
        <f t="shared" si="268"/>
        <v>14</v>
      </c>
      <c r="AF2461" s="4" t="str">
        <f t="shared" si="269"/>
        <v/>
      </c>
      <c r="AG2461" s="4" t="str">
        <f t="shared" si="270"/>
        <v>Pass</v>
      </c>
      <c r="AH2461" s="3">
        <f t="shared" si="271"/>
        <v>1</v>
      </c>
      <c r="AI2461" s="3" t="str">
        <f t="shared" si="272"/>
        <v>Đủ Điều kiện dự thi</v>
      </c>
      <c r="AJ2461" t="e">
        <f>VLOOKUP(A2461,'DSSV VIE1016'!$B$2:$D$55,3,0)</f>
        <v>#N/A</v>
      </c>
    </row>
    <row r="2462" spans="1:36" x14ac:dyDescent="0.35">
      <c r="A2462" t="s">
        <v>7755</v>
      </c>
      <c r="B2462" t="s">
        <v>7756</v>
      </c>
      <c r="C2462" t="s">
        <v>7757</v>
      </c>
      <c r="D2462">
        <v>3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 t="s">
        <v>15</v>
      </c>
      <c r="W2462" t="s">
        <v>16</v>
      </c>
      <c r="X2462" t="s">
        <v>17</v>
      </c>
      <c r="Y2462" t="s">
        <v>17</v>
      </c>
      <c r="Z2462" t="s">
        <v>16</v>
      </c>
      <c r="AA2462" t="s">
        <v>18</v>
      </c>
      <c r="AB2462" s="3">
        <v>14</v>
      </c>
      <c r="AC2462" s="3">
        <f t="shared" si="266"/>
        <v>0</v>
      </c>
      <c r="AD2462" s="3">
        <f t="shared" si="267"/>
        <v>0</v>
      </c>
      <c r="AE2462" s="3">
        <f t="shared" si="268"/>
        <v>14</v>
      </c>
      <c r="AF2462" s="4" t="str">
        <f t="shared" si="269"/>
        <v/>
      </c>
      <c r="AG2462" s="4" t="str">
        <f t="shared" si="270"/>
        <v>Pass</v>
      </c>
      <c r="AH2462" s="3">
        <f t="shared" si="271"/>
        <v>1</v>
      </c>
      <c r="AI2462" s="3" t="str">
        <f t="shared" si="272"/>
        <v>Đủ Điều kiện dự thi</v>
      </c>
      <c r="AJ2462" t="e">
        <f>VLOOKUP(A2462,'DSSV VIE1016'!$B$2:$D$55,3,0)</f>
        <v>#N/A</v>
      </c>
    </row>
    <row r="2463" spans="1:36" x14ac:dyDescent="0.35">
      <c r="A2463" t="s">
        <v>7758</v>
      </c>
      <c r="B2463" t="s">
        <v>7759</v>
      </c>
      <c r="C2463" t="s">
        <v>7760</v>
      </c>
      <c r="D2463">
        <v>3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 t="s">
        <v>15</v>
      </c>
      <c r="W2463" t="s">
        <v>16</v>
      </c>
      <c r="X2463" t="s">
        <v>17</v>
      </c>
      <c r="Y2463" t="s">
        <v>17</v>
      </c>
      <c r="Z2463" t="s">
        <v>16</v>
      </c>
      <c r="AA2463" t="s">
        <v>18</v>
      </c>
      <c r="AB2463" s="3">
        <v>14</v>
      </c>
      <c r="AC2463" s="3">
        <f t="shared" si="266"/>
        <v>0</v>
      </c>
      <c r="AD2463" s="3">
        <f t="shared" si="267"/>
        <v>0</v>
      </c>
      <c r="AE2463" s="3">
        <f t="shared" si="268"/>
        <v>14</v>
      </c>
      <c r="AF2463" s="4" t="str">
        <f t="shared" si="269"/>
        <v/>
      </c>
      <c r="AG2463" s="4" t="str">
        <f t="shared" si="270"/>
        <v>Pass</v>
      </c>
      <c r="AH2463" s="3">
        <f t="shared" si="271"/>
        <v>1</v>
      </c>
      <c r="AI2463" s="3" t="str">
        <f t="shared" si="272"/>
        <v>Đủ Điều kiện dự thi</v>
      </c>
      <c r="AJ2463" t="e">
        <f>VLOOKUP(A2463,'DSSV VIE1016'!$B$2:$D$55,3,0)</f>
        <v>#N/A</v>
      </c>
    </row>
    <row r="2464" spans="1:36" x14ac:dyDescent="0.35">
      <c r="A2464" t="s">
        <v>7761</v>
      </c>
      <c r="B2464" t="s">
        <v>7762</v>
      </c>
      <c r="C2464" t="s">
        <v>7763</v>
      </c>
      <c r="D2464">
        <v>3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 t="s">
        <v>15</v>
      </c>
      <c r="W2464" t="s">
        <v>16</v>
      </c>
      <c r="X2464" t="s">
        <v>17</v>
      </c>
      <c r="Y2464" t="s">
        <v>17</v>
      </c>
      <c r="Z2464" t="s">
        <v>16</v>
      </c>
      <c r="AA2464" t="s">
        <v>18</v>
      </c>
      <c r="AB2464" s="3">
        <v>14</v>
      </c>
      <c r="AC2464" s="3">
        <f t="shared" si="266"/>
        <v>0</v>
      </c>
      <c r="AD2464" s="3">
        <f t="shared" si="267"/>
        <v>0</v>
      </c>
      <c r="AE2464" s="3">
        <f t="shared" si="268"/>
        <v>14</v>
      </c>
      <c r="AF2464" s="4" t="str">
        <f t="shared" si="269"/>
        <v/>
      </c>
      <c r="AG2464" s="4" t="str">
        <f t="shared" si="270"/>
        <v>Pass</v>
      </c>
      <c r="AH2464" s="3">
        <f t="shared" si="271"/>
        <v>1</v>
      </c>
      <c r="AI2464" s="3" t="str">
        <f t="shared" si="272"/>
        <v>Đủ Điều kiện dự thi</v>
      </c>
      <c r="AJ2464" t="e">
        <f>VLOOKUP(A2464,'DSSV VIE1016'!$B$2:$D$55,3,0)</f>
        <v>#N/A</v>
      </c>
    </row>
    <row r="2465" spans="1:36" x14ac:dyDescent="0.35">
      <c r="A2465" t="s">
        <v>7764</v>
      </c>
      <c r="B2465" t="s">
        <v>7765</v>
      </c>
      <c r="C2465" t="s">
        <v>7766</v>
      </c>
      <c r="D2465">
        <v>2.9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0.9</v>
      </c>
      <c r="U2465">
        <v>1</v>
      </c>
      <c r="V2465" t="s">
        <v>15</v>
      </c>
      <c r="W2465" t="s">
        <v>16</v>
      </c>
      <c r="X2465" t="s">
        <v>17</v>
      </c>
      <c r="Y2465" t="s">
        <v>17</v>
      </c>
      <c r="Z2465" t="s">
        <v>16</v>
      </c>
      <c r="AA2465" t="s">
        <v>18</v>
      </c>
      <c r="AB2465" s="3">
        <v>14</v>
      </c>
      <c r="AC2465" s="3">
        <f t="shared" si="266"/>
        <v>0</v>
      </c>
      <c r="AD2465" s="3">
        <f t="shared" si="267"/>
        <v>0</v>
      </c>
      <c r="AE2465" s="3">
        <f t="shared" si="268"/>
        <v>14</v>
      </c>
      <c r="AF2465" s="4" t="str">
        <f t="shared" si="269"/>
        <v/>
      </c>
      <c r="AG2465" s="4" t="str">
        <f t="shared" si="270"/>
        <v>Pass</v>
      </c>
      <c r="AH2465" s="3">
        <f t="shared" si="271"/>
        <v>1</v>
      </c>
      <c r="AI2465" s="3" t="str">
        <f t="shared" si="272"/>
        <v>Đủ Điều kiện dự thi</v>
      </c>
      <c r="AJ2465" t="e">
        <f>VLOOKUP(A2465,'DSSV VIE1016'!$B$2:$D$55,3,0)</f>
        <v>#N/A</v>
      </c>
    </row>
    <row r="2466" spans="1:36" x14ac:dyDescent="0.35">
      <c r="A2466" t="s">
        <v>7767</v>
      </c>
      <c r="B2466" t="s">
        <v>7768</v>
      </c>
      <c r="C2466" t="s">
        <v>7769</v>
      </c>
      <c r="D2466">
        <v>2.7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0.7</v>
      </c>
      <c r="U2466">
        <v>1</v>
      </c>
      <c r="V2466" t="s">
        <v>15</v>
      </c>
      <c r="W2466" t="s">
        <v>16</v>
      </c>
      <c r="X2466" t="s">
        <v>17</v>
      </c>
      <c r="Y2466" t="s">
        <v>17</v>
      </c>
      <c r="Z2466" t="s">
        <v>16</v>
      </c>
      <c r="AA2466" t="s">
        <v>18</v>
      </c>
      <c r="AB2466" s="3">
        <v>14</v>
      </c>
      <c r="AC2466" s="3">
        <f t="shared" si="266"/>
        <v>0</v>
      </c>
      <c r="AD2466" s="3">
        <f t="shared" si="267"/>
        <v>0</v>
      </c>
      <c r="AE2466" s="3">
        <f t="shared" si="268"/>
        <v>14</v>
      </c>
      <c r="AF2466" s="4" t="str">
        <f t="shared" si="269"/>
        <v/>
      </c>
      <c r="AG2466" s="4" t="str">
        <f t="shared" si="270"/>
        <v>Pass</v>
      </c>
      <c r="AH2466" s="3">
        <f t="shared" si="271"/>
        <v>1</v>
      </c>
      <c r="AI2466" s="3" t="str">
        <f t="shared" si="272"/>
        <v>Đủ Điều kiện dự thi</v>
      </c>
      <c r="AJ2466" t="e">
        <f>VLOOKUP(A2466,'DSSV VIE1016'!$B$2:$D$55,3,0)</f>
        <v>#N/A</v>
      </c>
    </row>
    <row r="2467" spans="1:36" x14ac:dyDescent="0.35">
      <c r="A2467" t="s">
        <v>7770</v>
      </c>
      <c r="B2467" t="s">
        <v>7771</v>
      </c>
      <c r="C2467" t="s">
        <v>7772</v>
      </c>
      <c r="D2467">
        <v>3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 t="s">
        <v>15</v>
      </c>
      <c r="W2467" t="s">
        <v>16</v>
      </c>
      <c r="X2467" t="s">
        <v>17</v>
      </c>
      <c r="Y2467" t="s">
        <v>17</v>
      </c>
      <c r="Z2467" t="s">
        <v>16</v>
      </c>
      <c r="AA2467" t="s">
        <v>18</v>
      </c>
      <c r="AB2467" s="3">
        <v>14</v>
      </c>
      <c r="AC2467" s="3">
        <f t="shared" si="266"/>
        <v>0</v>
      </c>
      <c r="AD2467" s="3">
        <f t="shared" si="267"/>
        <v>0</v>
      </c>
      <c r="AE2467" s="3">
        <f t="shared" si="268"/>
        <v>14</v>
      </c>
      <c r="AF2467" s="4" t="str">
        <f t="shared" si="269"/>
        <v/>
      </c>
      <c r="AG2467" s="4" t="str">
        <f t="shared" si="270"/>
        <v>Pass</v>
      </c>
      <c r="AH2467" s="3">
        <f t="shared" si="271"/>
        <v>1</v>
      </c>
      <c r="AI2467" s="3" t="str">
        <f t="shared" si="272"/>
        <v>Đủ Điều kiện dự thi</v>
      </c>
      <c r="AJ2467" t="e">
        <f>VLOOKUP(A2467,'DSSV VIE1016'!$B$2:$D$55,3,0)</f>
        <v>#N/A</v>
      </c>
    </row>
    <row r="2468" spans="1:36" x14ac:dyDescent="0.35">
      <c r="A2468" t="s">
        <v>7773</v>
      </c>
      <c r="B2468" t="s">
        <v>7774</v>
      </c>
      <c r="C2468" t="s">
        <v>7775</v>
      </c>
      <c r="D2468">
        <v>2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 t="s">
        <v>14</v>
      </c>
      <c r="V2468" t="s">
        <v>15</v>
      </c>
      <c r="W2468" t="s">
        <v>16</v>
      </c>
      <c r="X2468" t="s">
        <v>17</v>
      </c>
      <c r="Y2468" t="s">
        <v>17</v>
      </c>
      <c r="Z2468" t="s">
        <v>16</v>
      </c>
      <c r="AA2468" t="s">
        <v>18</v>
      </c>
      <c r="AB2468" s="3">
        <v>14</v>
      </c>
      <c r="AC2468" s="3">
        <f t="shared" si="266"/>
        <v>0</v>
      </c>
      <c r="AD2468" s="3">
        <f t="shared" si="267"/>
        <v>0</v>
      </c>
      <c r="AE2468" s="3">
        <f t="shared" si="268"/>
        <v>14</v>
      </c>
      <c r="AF2468" s="4" t="str">
        <f t="shared" si="269"/>
        <v/>
      </c>
      <c r="AG2468" s="4" t="str">
        <f t="shared" si="270"/>
        <v>Pass</v>
      </c>
      <c r="AH2468" s="3">
        <f t="shared" si="271"/>
        <v>1</v>
      </c>
      <c r="AI2468" s="3" t="str">
        <f t="shared" si="272"/>
        <v>Đủ Điều kiện dự thi</v>
      </c>
      <c r="AJ2468" t="e">
        <f>VLOOKUP(A2468,'DSSV VIE1016'!$B$2:$D$55,3,0)</f>
        <v>#N/A</v>
      </c>
    </row>
    <row r="2469" spans="1:36" x14ac:dyDescent="0.35">
      <c r="A2469" t="s">
        <v>7776</v>
      </c>
      <c r="B2469" t="s">
        <v>7777</v>
      </c>
      <c r="C2469" t="s">
        <v>7778</v>
      </c>
      <c r="D2469">
        <v>3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 t="s">
        <v>15</v>
      </c>
      <c r="W2469" t="s">
        <v>16</v>
      </c>
      <c r="X2469" t="s">
        <v>17</v>
      </c>
      <c r="Y2469" t="s">
        <v>17</v>
      </c>
      <c r="Z2469" t="s">
        <v>16</v>
      </c>
      <c r="AA2469" t="s">
        <v>18</v>
      </c>
      <c r="AB2469" s="3">
        <v>14</v>
      </c>
      <c r="AC2469" s="3">
        <f t="shared" si="266"/>
        <v>0</v>
      </c>
      <c r="AD2469" s="3">
        <f t="shared" si="267"/>
        <v>0</v>
      </c>
      <c r="AE2469" s="3">
        <f t="shared" si="268"/>
        <v>14</v>
      </c>
      <c r="AF2469" s="4" t="str">
        <f t="shared" si="269"/>
        <v/>
      </c>
      <c r="AG2469" s="4" t="str">
        <f t="shared" si="270"/>
        <v>Pass</v>
      </c>
      <c r="AH2469" s="3">
        <f t="shared" si="271"/>
        <v>1</v>
      </c>
      <c r="AI2469" s="3" t="str">
        <f t="shared" si="272"/>
        <v>Đủ Điều kiện dự thi</v>
      </c>
      <c r="AJ2469" t="e">
        <f>VLOOKUP(A2469,'DSSV VIE1016'!$B$2:$D$55,3,0)</f>
        <v>#N/A</v>
      </c>
    </row>
    <row r="2470" spans="1:36" x14ac:dyDescent="0.35">
      <c r="A2470" t="s">
        <v>7779</v>
      </c>
      <c r="B2470" t="s">
        <v>7780</v>
      </c>
      <c r="C2470" t="s">
        <v>7781</v>
      </c>
      <c r="D2470">
        <v>2.8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0.8</v>
      </c>
      <c r="U2470">
        <v>1</v>
      </c>
      <c r="V2470" t="s">
        <v>15</v>
      </c>
      <c r="W2470" t="s">
        <v>16</v>
      </c>
      <c r="X2470" t="s">
        <v>17</v>
      </c>
      <c r="Y2470" t="s">
        <v>17</v>
      </c>
      <c r="Z2470" t="s">
        <v>16</v>
      </c>
      <c r="AA2470" t="s">
        <v>18</v>
      </c>
      <c r="AB2470" s="3">
        <v>14</v>
      </c>
      <c r="AC2470" s="3">
        <f t="shared" si="266"/>
        <v>0</v>
      </c>
      <c r="AD2470" s="3">
        <f t="shared" si="267"/>
        <v>0</v>
      </c>
      <c r="AE2470" s="3">
        <f t="shared" si="268"/>
        <v>14</v>
      </c>
      <c r="AF2470" s="4" t="str">
        <f t="shared" si="269"/>
        <v/>
      </c>
      <c r="AG2470" s="4" t="str">
        <f t="shared" si="270"/>
        <v>Pass</v>
      </c>
      <c r="AH2470" s="3">
        <f t="shared" si="271"/>
        <v>1</v>
      </c>
      <c r="AI2470" s="3" t="str">
        <f t="shared" si="272"/>
        <v>Đủ Điều kiện dự thi</v>
      </c>
      <c r="AJ2470" t="e">
        <f>VLOOKUP(A2470,'DSSV VIE1016'!$B$2:$D$55,3,0)</f>
        <v>#N/A</v>
      </c>
    </row>
    <row r="2471" spans="1:36" x14ac:dyDescent="0.35">
      <c r="A2471" t="s">
        <v>7782</v>
      </c>
      <c r="B2471" t="s">
        <v>7783</v>
      </c>
      <c r="C2471" t="s">
        <v>7784</v>
      </c>
      <c r="D2471">
        <v>2.8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0.8</v>
      </c>
      <c r="U2471">
        <v>1</v>
      </c>
      <c r="V2471" t="s">
        <v>15</v>
      </c>
      <c r="W2471" t="s">
        <v>16</v>
      </c>
      <c r="X2471" t="s">
        <v>17</v>
      </c>
      <c r="Y2471" t="s">
        <v>17</v>
      </c>
      <c r="Z2471" t="s">
        <v>16</v>
      </c>
      <c r="AA2471" t="s">
        <v>18</v>
      </c>
      <c r="AB2471" s="3">
        <v>14</v>
      </c>
      <c r="AC2471" s="3">
        <f t="shared" si="266"/>
        <v>0</v>
      </c>
      <c r="AD2471" s="3">
        <f t="shared" si="267"/>
        <v>0</v>
      </c>
      <c r="AE2471" s="3">
        <f t="shared" si="268"/>
        <v>14</v>
      </c>
      <c r="AF2471" s="4" t="str">
        <f t="shared" si="269"/>
        <v/>
      </c>
      <c r="AG2471" s="4" t="str">
        <f t="shared" si="270"/>
        <v>Pass</v>
      </c>
      <c r="AH2471" s="3">
        <f t="shared" si="271"/>
        <v>1</v>
      </c>
      <c r="AI2471" s="3" t="str">
        <f t="shared" si="272"/>
        <v>Đủ Điều kiện dự thi</v>
      </c>
      <c r="AJ2471" t="e">
        <f>VLOOKUP(A2471,'DSSV VIE1016'!$B$2:$D$55,3,0)</f>
        <v>#N/A</v>
      </c>
    </row>
    <row r="2472" spans="1:36" x14ac:dyDescent="0.35">
      <c r="A2472" t="s">
        <v>7785</v>
      </c>
      <c r="B2472" t="s">
        <v>7786</v>
      </c>
      <c r="C2472" t="s">
        <v>7787</v>
      </c>
      <c r="D2472">
        <v>3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 t="s">
        <v>15</v>
      </c>
      <c r="W2472" t="s">
        <v>16</v>
      </c>
      <c r="X2472" t="s">
        <v>17</v>
      </c>
      <c r="Y2472" t="s">
        <v>17</v>
      </c>
      <c r="Z2472" t="s">
        <v>16</v>
      </c>
      <c r="AA2472" t="s">
        <v>18</v>
      </c>
      <c r="AB2472" s="3">
        <v>14</v>
      </c>
      <c r="AC2472" s="3">
        <f t="shared" si="266"/>
        <v>0</v>
      </c>
      <c r="AD2472" s="3">
        <f t="shared" si="267"/>
        <v>0</v>
      </c>
      <c r="AE2472" s="3">
        <f t="shared" si="268"/>
        <v>14</v>
      </c>
      <c r="AF2472" s="4" t="str">
        <f t="shared" si="269"/>
        <v/>
      </c>
      <c r="AG2472" s="4" t="str">
        <f t="shared" si="270"/>
        <v>Pass</v>
      </c>
      <c r="AH2472" s="3">
        <f t="shared" si="271"/>
        <v>1</v>
      </c>
      <c r="AI2472" s="3" t="str">
        <f t="shared" si="272"/>
        <v>Đủ Điều kiện dự thi</v>
      </c>
      <c r="AJ2472" t="e">
        <f>VLOOKUP(A2472,'DSSV VIE1016'!$B$2:$D$55,3,0)</f>
        <v>#N/A</v>
      </c>
    </row>
    <row r="2473" spans="1:36" x14ac:dyDescent="0.35">
      <c r="A2473" t="s">
        <v>7788</v>
      </c>
      <c r="B2473" t="s">
        <v>7789</v>
      </c>
      <c r="C2473" t="s">
        <v>7790</v>
      </c>
      <c r="D2473">
        <v>2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 t="s">
        <v>14</v>
      </c>
      <c r="U2473">
        <v>1</v>
      </c>
      <c r="V2473" t="s">
        <v>15</v>
      </c>
      <c r="W2473" t="s">
        <v>16</v>
      </c>
      <c r="X2473" t="s">
        <v>17</v>
      </c>
      <c r="Y2473" t="s">
        <v>17</v>
      </c>
      <c r="Z2473" t="s">
        <v>16</v>
      </c>
      <c r="AA2473" t="s">
        <v>18</v>
      </c>
      <c r="AB2473" s="3">
        <v>14</v>
      </c>
      <c r="AC2473" s="3">
        <f t="shared" si="266"/>
        <v>0</v>
      </c>
      <c r="AD2473" s="3">
        <f t="shared" si="267"/>
        <v>0</v>
      </c>
      <c r="AE2473" s="3">
        <f t="shared" si="268"/>
        <v>14</v>
      </c>
      <c r="AF2473" s="4" t="str">
        <f t="shared" si="269"/>
        <v/>
      </c>
      <c r="AG2473" s="4" t="str">
        <f t="shared" si="270"/>
        <v>Pass</v>
      </c>
      <c r="AH2473" s="3">
        <f t="shared" si="271"/>
        <v>0</v>
      </c>
      <c r="AI2473" s="3" t="str">
        <f t="shared" si="272"/>
        <v>Fail</v>
      </c>
      <c r="AJ2473" t="e">
        <f>VLOOKUP(A2473,'DSSV VIE1016'!$B$2:$D$55,3,0)</f>
        <v>#N/A</v>
      </c>
    </row>
    <row r="2474" spans="1:36" x14ac:dyDescent="0.35">
      <c r="A2474" t="s">
        <v>7791</v>
      </c>
      <c r="B2474" t="s">
        <v>7792</v>
      </c>
      <c r="C2474" t="s">
        <v>7793</v>
      </c>
      <c r="D2474">
        <v>3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 t="s">
        <v>15</v>
      </c>
      <c r="W2474" t="s">
        <v>16</v>
      </c>
      <c r="X2474" t="s">
        <v>17</v>
      </c>
      <c r="Y2474" t="s">
        <v>17</v>
      </c>
      <c r="Z2474" t="s">
        <v>16</v>
      </c>
      <c r="AA2474" t="s">
        <v>18</v>
      </c>
      <c r="AB2474" s="3">
        <v>14</v>
      </c>
      <c r="AC2474" s="3">
        <f t="shared" si="266"/>
        <v>0</v>
      </c>
      <c r="AD2474" s="3">
        <f t="shared" si="267"/>
        <v>0</v>
      </c>
      <c r="AE2474" s="3">
        <f t="shared" si="268"/>
        <v>14</v>
      </c>
      <c r="AF2474" s="4" t="str">
        <f t="shared" si="269"/>
        <v/>
      </c>
      <c r="AG2474" s="4" t="str">
        <f t="shared" si="270"/>
        <v>Pass</v>
      </c>
      <c r="AH2474" s="3">
        <f t="shared" si="271"/>
        <v>1</v>
      </c>
      <c r="AI2474" s="3" t="str">
        <f t="shared" si="272"/>
        <v>Đủ Điều kiện dự thi</v>
      </c>
      <c r="AJ2474" t="e">
        <f>VLOOKUP(A2474,'DSSV VIE1016'!$B$2:$D$55,3,0)</f>
        <v>#N/A</v>
      </c>
    </row>
    <row r="2475" spans="1:36" x14ac:dyDescent="0.35">
      <c r="A2475" t="s">
        <v>7794</v>
      </c>
      <c r="B2475" t="s">
        <v>7795</v>
      </c>
      <c r="C2475" t="s">
        <v>7796</v>
      </c>
      <c r="D2475">
        <v>0.56999999999999995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 t="s">
        <v>14</v>
      </c>
      <c r="N2475" t="s">
        <v>14</v>
      </c>
      <c r="O2475" t="s">
        <v>14</v>
      </c>
      <c r="P2475" t="s">
        <v>14</v>
      </c>
      <c r="Q2475" t="s">
        <v>14</v>
      </c>
      <c r="R2475" t="s">
        <v>14</v>
      </c>
      <c r="S2475">
        <v>0.57142857142900005</v>
      </c>
      <c r="T2475" t="s">
        <v>14</v>
      </c>
      <c r="U2475" t="s">
        <v>14</v>
      </c>
      <c r="V2475" t="s">
        <v>15</v>
      </c>
      <c r="W2475" t="s">
        <v>16</v>
      </c>
      <c r="X2475" t="s">
        <v>17</v>
      </c>
      <c r="Y2475" t="s">
        <v>17</v>
      </c>
      <c r="Z2475" t="s">
        <v>16</v>
      </c>
      <c r="AA2475" t="s">
        <v>18</v>
      </c>
      <c r="AB2475" s="3">
        <v>14</v>
      </c>
      <c r="AC2475" s="3">
        <f t="shared" si="266"/>
        <v>6</v>
      </c>
      <c r="AD2475" s="3">
        <f t="shared" si="267"/>
        <v>0</v>
      </c>
      <c r="AE2475" s="3">
        <f t="shared" si="268"/>
        <v>8</v>
      </c>
      <c r="AF2475" s="4" t="str">
        <f t="shared" si="269"/>
        <v/>
      </c>
      <c r="AG2475" s="4" t="str">
        <f t="shared" si="270"/>
        <v>Fail</v>
      </c>
      <c r="AH2475" s="3">
        <f t="shared" si="271"/>
        <v>0</v>
      </c>
      <c r="AI2475" s="3" t="str">
        <f t="shared" si="272"/>
        <v>Fail</v>
      </c>
      <c r="AJ2475" t="e">
        <f>VLOOKUP(A2475,'DSSV VIE1016'!$B$2:$D$55,3,0)</f>
        <v>#N/A</v>
      </c>
    </row>
    <row r="2476" spans="1:36" x14ac:dyDescent="0.35">
      <c r="A2476" t="s">
        <v>7797</v>
      </c>
      <c r="B2476" t="s">
        <v>7798</v>
      </c>
      <c r="C2476" t="s">
        <v>7799</v>
      </c>
      <c r="D2476">
        <v>2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 t="s">
        <v>14</v>
      </c>
      <c r="U2476">
        <v>1</v>
      </c>
      <c r="V2476" t="s">
        <v>15</v>
      </c>
      <c r="W2476" t="s">
        <v>16</v>
      </c>
      <c r="X2476" t="s">
        <v>17</v>
      </c>
      <c r="Y2476" t="s">
        <v>17</v>
      </c>
      <c r="Z2476" t="s">
        <v>16</v>
      </c>
      <c r="AA2476" t="s">
        <v>18</v>
      </c>
      <c r="AB2476" s="3">
        <v>14</v>
      </c>
      <c r="AC2476" s="3">
        <f t="shared" si="266"/>
        <v>0</v>
      </c>
      <c r="AD2476" s="3">
        <f t="shared" si="267"/>
        <v>0</v>
      </c>
      <c r="AE2476" s="3">
        <f t="shared" si="268"/>
        <v>14</v>
      </c>
      <c r="AF2476" s="4" t="str">
        <f t="shared" si="269"/>
        <v/>
      </c>
      <c r="AG2476" s="4" t="str">
        <f t="shared" si="270"/>
        <v>Pass</v>
      </c>
      <c r="AH2476" s="3">
        <f t="shared" si="271"/>
        <v>0</v>
      </c>
      <c r="AI2476" s="3" t="str">
        <f t="shared" si="272"/>
        <v>Fail</v>
      </c>
      <c r="AJ2476" t="e">
        <f>VLOOKUP(A2476,'DSSV VIE1016'!$B$2:$D$55,3,0)</f>
        <v>#N/A</v>
      </c>
    </row>
    <row r="2477" spans="1:36" x14ac:dyDescent="0.35">
      <c r="A2477" t="s">
        <v>7800</v>
      </c>
      <c r="B2477" t="s">
        <v>366</v>
      </c>
      <c r="C2477" t="s">
        <v>367</v>
      </c>
      <c r="D2477">
        <v>2.6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0.6</v>
      </c>
      <c r="U2477">
        <v>1</v>
      </c>
      <c r="V2477" t="s">
        <v>15</v>
      </c>
      <c r="W2477" t="s">
        <v>16</v>
      </c>
      <c r="X2477" t="s">
        <v>17</v>
      </c>
      <c r="Y2477" t="s">
        <v>17</v>
      </c>
      <c r="Z2477" t="s">
        <v>16</v>
      </c>
      <c r="AA2477" t="s">
        <v>18</v>
      </c>
      <c r="AB2477" s="3">
        <v>14</v>
      </c>
      <c r="AC2477" s="3">
        <f t="shared" si="266"/>
        <v>0</v>
      </c>
      <c r="AD2477" s="3">
        <f t="shared" si="267"/>
        <v>0</v>
      </c>
      <c r="AE2477" s="3">
        <f t="shared" si="268"/>
        <v>14</v>
      </c>
      <c r="AF2477" s="4" t="str">
        <f t="shared" si="269"/>
        <v/>
      </c>
      <c r="AG2477" s="4" t="str">
        <f t="shared" si="270"/>
        <v>Pass</v>
      </c>
      <c r="AH2477" s="3">
        <f t="shared" si="271"/>
        <v>1</v>
      </c>
      <c r="AI2477" s="3" t="str">
        <f t="shared" si="272"/>
        <v>Đủ Điều kiện dự thi</v>
      </c>
      <c r="AJ2477" t="e">
        <f>VLOOKUP(A2477,'DSSV VIE1016'!$B$2:$D$55,3,0)</f>
        <v>#N/A</v>
      </c>
    </row>
    <row r="2478" spans="1:36" x14ac:dyDescent="0.35">
      <c r="A2478" t="s">
        <v>7801</v>
      </c>
      <c r="B2478" t="s">
        <v>7802</v>
      </c>
      <c r="C2478" t="s">
        <v>7803</v>
      </c>
      <c r="D2478">
        <v>2.5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0.5</v>
      </c>
      <c r="U2478">
        <v>1</v>
      </c>
      <c r="V2478" t="s">
        <v>15</v>
      </c>
      <c r="W2478" t="s">
        <v>16</v>
      </c>
      <c r="X2478" t="s">
        <v>17</v>
      </c>
      <c r="Y2478" t="s">
        <v>17</v>
      </c>
      <c r="Z2478" t="s">
        <v>16</v>
      </c>
      <c r="AA2478" t="s">
        <v>18</v>
      </c>
      <c r="AB2478" s="3">
        <v>14</v>
      </c>
      <c r="AC2478" s="3">
        <f t="shared" si="266"/>
        <v>0</v>
      </c>
      <c r="AD2478" s="3">
        <f t="shared" si="267"/>
        <v>0</v>
      </c>
      <c r="AE2478" s="3">
        <f t="shared" si="268"/>
        <v>14</v>
      </c>
      <c r="AF2478" s="4" t="str">
        <f t="shared" si="269"/>
        <v/>
      </c>
      <c r="AG2478" s="4" t="str">
        <f t="shared" si="270"/>
        <v>Pass</v>
      </c>
      <c r="AH2478" s="3">
        <f t="shared" si="271"/>
        <v>1</v>
      </c>
      <c r="AI2478" s="3" t="str">
        <f t="shared" si="272"/>
        <v>Đủ Điều kiện dự thi</v>
      </c>
      <c r="AJ2478" t="e">
        <f>VLOOKUP(A2478,'DSSV VIE1016'!$B$2:$D$55,3,0)</f>
        <v>#N/A</v>
      </c>
    </row>
    <row r="2479" spans="1:36" x14ac:dyDescent="0.35">
      <c r="A2479" t="s">
        <v>7804</v>
      </c>
      <c r="B2479" t="s">
        <v>7805</v>
      </c>
      <c r="C2479" t="s">
        <v>7806</v>
      </c>
      <c r="D2479">
        <v>3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 t="s">
        <v>15</v>
      </c>
      <c r="W2479" t="s">
        <v>16</v>
      </c>
      <c r="X2479" t="s">
        <v>17</v>
      </c>
      <c r="Y2479" t="s">
        <v>17</v>
      </c>
      <c r="Z2479" t="s">
        <v>16</v>
      </c>
      <c r="AA2479" t="s">
        <v>18</v>
      </c>
      <c r="AB2479" s="3">
        <v>14</v>
      </c>
      <c r="AC2479" s="3">
        <f t="shared" si="266"/>
        <v>0</v>
      </c>
      <c r="AD2479" s="3">
        <f t="shared" si="267"/>
        <v>0</v>
      </c>
      <c r="AE2479" s="3">
        <f t="shared" si="268"/>
        <v>14</v>
      </c>
      <c r="AF2479" s="4" t="str">
        <f t="shared" si="269"/>
        <v/>
      </c>
      <c r="AG2479" s="4" t="str">
        <f t="shared" si="270"/>
        <v>Pass</v>
      </c>
      <c r="AH2479" s="3">
        <f t="shared" si="271"/>
        <v>1</v>
      </c>
      <c r="AI2479" s="3" t="str">
        <f t="shared" si="272"/>
        <v>Đủ Điều kiện dự thi</v>
      </c>
      <c r="AJ2479" t="e">
        <f>VLOOKUP(A2479,'DSSV VIE1016'!$B$2:$D$55,3,0)</f>
        <v>#N/A</v>
      </c>
    </row>
    <row r="2480" spans="1:36" x14ac:dyDescent="0.35">
      <c r="A2480" t="s">
        <v>7807</v>
      </c>
      <c r="B2480" t="s">
        <v>7808</v>
      </c>
      <c r="C2480" t="s">
        <v>7809</v>
      </c>
      <c r="D2480">
        <v>3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 t="s">
        <v>15</v>
      </c>
      <c r="W2480" t="s">
        <v>16</v>
      </c>
      <c r="X2480" t="s">
        <v>17</v>
      </c>
      <c r="Y2480" t="s">
        <v>17</v>
      </c>
      <c r="Z2480" t="s">
        <v>16</v>
      </c>
      <c r="AA2480" t="s">
        <v>18</v>
      </c>
      <c r="AB2480" s="3">
        <v>14</v>
      </c>
      <c r="AC2480" s="3">
        <f t="shared" si="266"/>
        <v>0</v>
      </c>
      <c r="AD2480" s="3">
        <f t="shared" si="267"/>
        <v>0</v>
      </c>
      <c r="AE2480" s="3">
        <f t="shared" si="268"/>
        <v>14</v>
      </c>
      <c r="AF2480" s="4" t="str">
        <f t="shared" si="269"/>
        <v/>
      </c>
      <c r="AG2480" s="4" t="str">
        <f t="shared" si="270"/>
        <v>Pass</v>
      </c>
      <c r="AH2480" s="3">
        <f t="shared" si="271"/>
        <v>1</v>
      </c>
      <c r="AI2480" s="3" t="str">
        <f t="shared" si="272"/>
        <v>Đủ Điều kiện dự thi</v>
      </c>
      <c r="AJ2480" t="e">
        <f>VLOOKUP(A2480,'DSSV VIE1016'!$B$2:$D$55,3,0)</f>
        <v>#N/A</v>
      </c>
    </row>
    <row r="2481" spans="1:36" x14ac:dyDescent="0.35">
      <c r="A2481" t="s">
        <v>7810</v>
      </c>
      <c r="B2481" t="s">
        <v>566</v>
      </c>
      <c r="C2481" t="s">
        <v>567</v>
      </c>
      <c r="D2481">
        <v>3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 t="s">
        <v>15</v>
      </c>
      <c r="W2481" t="s">
        <v>16</v>
      </c>
      <c r="X2481" t="s">
        <v>17</v>
      </c>
      <c r="Y2481" t="s">
        <v>17</v>
      </c>
      <c r="Z2481" t="s">
        <v>16</v>
      </c>
      <c r="AA2481" t="s">
        <v>18</v>
      </c>
      <c r="AB2481" s="3">
        <v>14</v>
      </c>
      <c r="AC2481" s="3">
        <f t="shared" si="266"/>
        <v>0</v>
      </c>
      <c r="AD2481" s="3">
        <f t="shared" si="267"/>
        <v>0</v>
      </c>
      <c r="AE2481" s="3">
        <f t="shared" si="268"/>
        <v>14</v>
      </c>
      <c r="AF2481" s="4" t="str">
        <f t="shared" si="269"/>
        <v/>
      </c>
      <c r="AG2481" s="4" t="str">
        <f t="shared" si="270"/>
        <v>Pass</v>
      </c>
      <c r="AH2481" s="3">
        <f t="shared" si="271"/>
        <v>1</v>
      </c>
      <c r="AI2481" s="3" t="str">
        <f t="shared" si="272"/>
        <v>Đủ Điều kiện dự thi</v>
      </c>
      <c r="AJ2481" t="e">
        <f>VLOOKUP(A2481,'DSSV VIE1016'!$B$2:$D$55,3,0)</f>
        <v>#N/A</v>
      </c>
    </row>
    <row r="2482" spans="1:36" x14ac:dyDescent="0.35">
      <c r="A2482" t="s">
        <v>7811</v>
      </c>
      <c r="B2482" t="s">
        <v>248</v>
      </c>
      <c r="C2482" t="s">
        <v>249</v>
      </c>
      <c r="D2482">
        <v>3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 t="s">
        <v>15</v>
      </c>
      <c r="W2482" t="s">
        <v>16</v>
      </c>
      <c r="X2482" t="s">
        <v>17</v>
      </c>
      <c r="Y2482" t="s">
        <v>17</v>
      </c>
      <c r="Z2482" t="s">
        <v>16</v>
      </c>
      <c r="AA2482" t="s">
        <v>18</v>
      </c>
      <c r="AB2482" s="3">
        <v>14</v>
      </c>
      <c r="AC2482" s="3">
        <f t="shared" si="266"/>
        <v>0</v>
      </c>
      <c r="AD2482" s="3">
        <f t="shared" si="267"/>
        <v>0</v>
      </c>
      <c r="AE2482" s="3">
        <f t="shared" si="268"/>
        <v>14</v>
      </c>
      <c r="AF2482" s="4" t="str">
        <f t="shared" si="269"/>
        <v/>
      </c>
      <c r="AG2482" s="4" t="str">
        <f t="shared" si="270"/>
        <v>Pass</v>
      </c>
      <c r="AH2482" s="3">
        <f t="shared" si="271"/>
        <v>1</v>
      </c>
      <c r="AI2482" s="3" t="str">
        <f t="shared" si="272"/>
        <v>Đủ Điều kiện dự thi</v>
      </c>
      <c r="AJ2482" t="e">
        <f>VLOOKUP(A2482,'DSSV VIE1016'!$B$2:$D$55,3,0)</f>
        <v>#N/A</v>
      </c>
    </row>
    <row r="2483" spans="1:36" x14ac:dyDescent="0.35">
      <c r="A2483" t="s">
        <v>7812</v>
      </c>
      <c r="B2483" t="s">
        <v>294</v>
      </c>
      <c r="C2483" t="s">
        <v>295</v>
      </c>
      <c r="D2483">
        <v>2.9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0.9</v>
      </c>
      <c r="U2483">
        <v>1</v>
      </c>
      <c r="V2483" t="s">
        <v>15</v>
      </c>
      <c r="W2483" t="s">
        <v>16</v>
      </c>
      <c r="X2483" t="s">
        <v>17</v>
      </c>
      <c r="Y2483" t="s">
        <v>17</v>
      </c>
      <c r="Z2483" t="s">
        <v>16</v>
      </c>
      <c r="AA2483" t="s">
        <v>18</v>
      </c>
      <c r="AB2483" s="3">
        <v>14</v>
      </c>
      <c r="AC2483" s="3">
        <f t="shared" si="266"/>
        <v>0</v>
      </c>
      <c r="AD2483" s="3">
        <f t="shared" si="267"/>
        <v>0</v>
      </c>
      <c r="AE2483" s="3">
        <f t="shared" si="268"/>
        <v>14</v>
      </c>
      <c r="AF2483" s="4" t="str">
        <f t="shared" si="269"/>
        <v/>
      </c>
      <c r="AG2483" s="4" t="str">
        <f t="shared" si="270"/>
        <v>Pass</v>
      </c>
      <c r="AH2483" s="3">
        <f t="shared" si="271"/>
        <v>1</v>
      </c>
      <c r="AI2483" s="3" t="str">
        <f t="shared" si="272"/>
        <v>Đủ Điều kiện dự thi</v>
      </c>
      <c r="AJ2483" t="e">
        <f>VLOOKUP(A2483,'DSSV VIE1016'!$B$2:$D$55,3,0)</f>
        <v>#N/A</v>
      </c>
    </row>
    <row r="2484" spans="1:36" x14ac:dyDescent="0.35">
      <c r="A2484" t="s">
        <v>7813</v>
      </c>
      <c r="B2484" t="s">
        <v>246</v>
      </c>
      <c r="C2484" t="s">
        <v>247</v>
      </c>
      <c r="D2484">
        <v>2.8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0.8</v>
      </c>
      <c r="U2484">
        <v>1</v>
      </c>
      <c r="V2484" t="s">
        <v>15</v>
      </c>
      <c r="W2484" t="s">
        <v>16</v>
      </c>
      <c r="X2484" t="s">
        <v>17</v>
      </c>
      <c r="Y2484" t="s">
        <v>17</v>
      </c>
      <c r="Z2484" t="s">
        <v>16</v>
      </c>
      <c r="AA2484" t="s">
        <v>18</v>
      </c>
      <c r="AB2484" s="3">
        <v>14</v>
      </c>
      <c r="AC2484" s="3">
        <f t="shared" si="266"/>
        <v>0</v>
      </c>
      <c r="AD2484" s="3">
        <f t="shared" si="267"/>
        <v>0</v>
      </c>
      <c r="AE2484" s="3">
        <f t="shared" si="268"/>
        <v>14</v>
      </c>
      <c r="AF2484" s="4" t="str">
        <f t="shared" si="269"/>
        <v/>
      </c>
      <c r="AG2484" s="4" t="str">
        <f t="shared" si="270"/>
        <v>Pass</v>
      </c>
      <c r="AH2484" s="3">
        <f t="shared" si="271"/>
        <v>1</v>
      </c>
      <c r="AI2484" s="3" t="str">
        <f t="shared" si="272"/>
        <v>Đủ Điều kiện dự thi</v>
      </c>
      <c r="AJ2484" t="e">
        <f>VLOOKUP(A2484,'DSSV VIE1016'!$B$2:$D$55,3,0)</f>
        <v>#N/A</v>
      </c>
    </row>
    <row r="2485" spans="1:36" x14ac:dyDescent="0.35">
      <c r="A2485" t="s">
        <v>7814</v>
      </c>
      <c r="B2485" t="s">
        <v>172</v>
      </c>
      <c r="C2485" t="s">
        <v>173</v>
      </c>
      <c r="D2485">
        <v>3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 t="s">
        <v>15</v>
      </c>
      <c r="W2485" t="s">
        <v>16</v>
      </c>
      <c r="X2485" t="s">
        <v>17</v>
      </c>
      <c r="Y2485" t="s">
        <v>17</v>
      </c>
      <c r="Z2485" t="s">
        <v>16</v>
      </c>
      <c r="AA2485" t="s">
        <v>18</v>
      </c>
      <c r="AB2485" s="3">
        <v>14</v>
      </c>
      <c r="AC2485" s="3">
        <f t="shared" si="266"/>
        <v>0</v>
      </c>
      <c r="AD2485" s="3">
        <f t="shared" si="267"/>
        <v>0</v>
      </c>
      <c r="AE2485" s="3">
        <f t="shared" si="268"/>
        <v>14</v>
      </c>
      <c r="AF2485" s="4" t="str">
        <f t="shared" si="269"/>
        <v/>
      </c>
      <c r="AG2485" s="4" t="str">
        <f t="shared" si="270"/>
        <v>Pass</v>
      </c>
      <c r="AH2485" s="3">
        <f t="shared" si="271"/>
        <v>1</v>
      </c>
      <c r="AI2485" s="3" t="str">
        <f t="shared" si="272"/>
        <v>Đủ Điều kiện dự thi</v>
      </c>
      <c r="AJ2485" t="e">
        <f>VLOOKUP(A2485,'DSSV VIE1016'!$B$2:$D$55,3,0)</f>
        <v>#N/A</v>
      </c>
    </row>
    <row r="2486" spans="1:36" x14ac:dyDescent="0.35">
      <c r="A2486" t="s">
        <v>7815</v>
      </c>
      <c r="B2486" t="s">
        <v>300</v>
      </c>
      <c r="C2486" t="s">
        <v>301</v>
      </c>
      <c r="D2486">
        <v>3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</v>
      </c>
      <c r="V2486" t="s">
        <v>15</v>
      </c>
      <c r="W2486" t="s">
        <v>16</v>
      </c>
      <c r="X2486" t="s">
        <v>17</v>
      </c>
      <c r="Y2486" t="s">
        <v>17</v>
      </c>
      <c r="Z2486" t="s">
        <v>16</v>
      </c>
      <c r="AA2486" t="s">
        <v>18</v>
      </c>
      <c r="AB2486" s="3">
        <v>14</v>
      </c>
      <c r="AC2486" s="3">
        <f t="shared" si="266"/>
        <v>0</v>
      </c>
      <c r="AD2486" s="3">
        <f t="shared" si="267"/>
        <v>0</v>
      </c>
      <c r="AE2486" s="3">
        <f t="shared" si="268"/>
        <v>14</v>
      </c>
      <c r="AF2486" s="4" t="str">
        <f t="shared" si="269"/>
        <v/>
      </c>
      <c r="AG2486" s="4" t="str">
        <f t="shared" si="270"/>
        <v>Pass</v>
      </c>
      <c r="AH2486" s="3">
        <f t="shared" si="271"/>
        <v>1</v>
      </c>
      <c r="AI2486" s="3" t="str">
        <f t="shared" si="272"/>
        <v>Đủ Điều kiện dự thi</v>
      </c>
      <c r="AJ2486" t="e">
        <f>VLOOKUP(A2486,'DSSV VIE1016'!$B$2:$D$55,3,0)</f>
        <v>#N/A</v>
      </c>
    </row>
    <row r="2487" spans="1:36" x14ac:dyDescent="0.35">
      <c r="A2487" t="s">
        <v>7816</v>
      </c>
      <c r="B2487" t="s">
        <v>200</v>
      </c>
      <c r="C2487" t="s">
        <v>201</v>
      </c>
      <c r="D2487">
        <v>1.46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0.93</v>
      </c>
      <c r="K2487">
        <v>0.93</v>
      </c>
      <c r="L2487">
        <v>0.8</v>
      </c>
      <c r="M2487">
        <v>0.93</v>
      </c>
      <c r="N2487">
        <v>1</v>
      </c>
      <c r="O2487">
        <v>1</v>
      </c>
      <c r="P2487">
        <v>0.8</v>
      </c>
      <c r="Q2487">
        <v>1</v>
      </c>
      <c r="R2487">
        <v>1</v>
      </c>
      <c r="S2487">
        <v>0.95642857142899995</v>
      </c>
      <c r="T2487">
        <v>0.5</v>
      </c>
      <c r="U2487" t="s">
        <v>14</v>
      </c>
      <c r="V2487" t="s">
        <v>15</v>
      </c>
      <c r="W2487" t="s">
        <v>16</v>
      </c>
      <c r="X2487" t="s">
        <v>17</v>
      </c>
      <c r="Y2487" t="s">
        <v>17</v>
      </c>
      <c r="Z2487" t="s">
        <v>16</v>
      </c>
      <c r="AA2487" t="s">
        <v>18</v>
      </c>
      <c r="AB2487" s="3">
        <v>14</v>
      </c>
      <c r="AC2487" s="3">
        <f t="shared" si="266"/>
        <v>0</v>
      </c>
      <c r="AD2487" s="3">
        <f t="shared" si="267"/>
        <v>5</v>
      </c>
      <c r="AE2487" s="3">
        <f t="shared" si="268"/>
        <v>9</v>
      </c>
      <c r="AF2487" s="4" t="str">
        <f t="shared" si="269"/>
        <v/>
      </c>
      <c r="AG2487" s="4" t="str">
        <f t="shared" si="270"/>
        <v>Fail</v>
      </c>
      <c r="AH2487" s="3">
        <f t="shared" si="271"/>
        <v>1</v>
      </c>
      <c r="AI2487" s="3" t="str">
        <f t="shared" si="272"/>
        <v>Fail</v>
      </c>
      <c r="AJ2487" t="e">
        <f>VLOOKUP(A2487,'DSSV VIE1016'!$B$2:$D$55,3,0)</f>
        <v>#N/A</v>
      </c>
    </row>
    <row r="2488" spans="1:36" x14ac:dyDescent="0.35">
      <c r="A2488" t="s">
        <v>7817</v>
      </c>
      <c r="B2488" t="s">
        <v>170</v>
      </c>
      <c r="C2488" t="s">
        <v>171</v>
      </c>
      <c r="D2488">
        <v>3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 t="s">
        <v>15</v>
      </c>
      <c r="W2488" t="s">
        <v>16</v>
      </c>
      <c r="X2488" t="s">
        <v>17</v>
      </c>
      <c r="Y2488" t="s">
        <v>17</v>
      </c>
      <c r="Z2488" t="s">
        <v>16</v>
      </c>
      <c r="AA2488" t="s">
        <v>18</v>
      </c>
      <c r="AB2488" s="3">
        <v>14</v>
      </c>
      <c r="AC2488" s="3">
        <f t="shared" si="266"/>
        <v>0</v>
      </c>
      <c r="AD2488" s="3">
        <f t="shared" si="267"/>
        <v>0</v>
      </c>
      <c r="AE2488" s="3">
        <f t="shared" si="268"/>
        <v>14</v>
      </c>
      <c r="AF2488" s="4" t="str">
        <f t="shared" si="269"/>
        <v/>
      </c>
      <c r="AG2488" s="4" t="str">
        <f t="shared" si="270"/>
        <v>Pass</v>
      </c>
      <c r="AH2488" s="3">
        <f t="shared" si="271"/>
        <v>1</v>
      </c>
      <c r="AI2488" s="3" t="str">
        <f t="shared" si="272"/>
        <v>Đủ Điều kiện dự thi</v>
      </c>
      <c r="AJ2488" t="e">
        <f>VLOOKUP(A2488,'DSSV VIE1016'!$B$2:$D$55,3,0)</f>
        <v>#N/A</v>
      </c>
    </row>
    <row r="2489" spans="1:36" x14ac:dyDescent="0.35">
      <c r="A2489" t="s">
        <v>7818</v>
      </c>
      <c r="B2489" t="s">
        <v>7819</v>
      </c>
      <c r="C2489" t="s">
        <v>7820</v>
      </c>
      <c r="D2489">
        <v>0</v>
      </c>
      <c r="E2489" t="s">
        <v>14</v>
      </c>
      <c r="F2489" t="s">
        <v>14</v>
      </c>
      <c r="G2489" t="s">
        <v>14</v>
      </c>
      <c r="H2489" t="s">
        <v>14</v>
      </c>
      <c r="I2489" t="s">
        <v>14</v>
      </c>
      <c r="J2489" t="s">
        <v>14</v>
      </c>
      <c r="K2489" t="s">
        <v>14</v>
      </c>
      <c r="L2489" t="s">
        <v>14</v>
      </c>
      <c r="M2489" t="s">
        <v>14</v>
      </c>
      <c r="N2489" t="s">
        <v>14</v>
      </c>
      <c r="O2489" t="s">
        <v>14</v>
      </c>
      <c r="P2489" t="s">
        <v>14</v>
      </c>
      <c r="Q2489" t="s">
        <v>14</v>
      </c>
      <c r="R2489" t="s">
        <v>14</v>
      </c>
      <c r="S2489">
        <v>0</v>
      </c>
      <c r="T2489" t="s">
        <v>14</v>
      </c>
      <c r="U2489" t="s">
        <v>14</v>
      </c>
      <c r="V2489" t="s">
        <v>15</v>
      </c>
      <c r="W2489" t="s">
        <v>16</v>
      </c>
      <c r="X2489" t="s">
        <v>17</v>
      </c>
      <c r="Y2489" t="s">
        <v>17</v>
      </c>
      <c r="Z2489" t="s">
        <v>16</v>
      </c>
      <c r="AA2489" t="s">
        <v>18</v>
      </c>
      <c r="AB2489" s="3">
        <v>14</v>
      </c>
      <c r="AC2489" s="3">
        <f t="shared" si="266"/>
        <v>14</v>
      </c>
      <c r="AD2489" s="3">
        <f t="shared" si="267"/>
        <v>0</v>
      </c>
      <c r="AE2489" s="3">
        <f t="shared" si="268"/>
        <v>0</v>
      </c>
      <c r="AF2489" s="4" t="str">
        <f t="shared" si="269"/>
        <v>Chưa tham gia học lần nào</v>
      </c>
      <c r="AG2489" s="4" t="str">
        <f t="shared" si="270"/>
        <v>Fail</v>
      </c>
      <c r="AH2489" s="3">
        <f t="shared" si="271"/>
        <v>0</v>
      </c>
      <c r="AI2489" s="3" t="str">
        <f t="shared" si="272"/>
        <v>Fail</v>
      </c>
      <c r="AJ2489" t="e">
        <f>VLOOKUP(A2489,'DSSV VIE1016'!$B$2:$D$55,3,0)</f>
        <v>#N/A</v>
      </c>
    </row>
    <row r="2490" spans="1:36" x14ac:dyDescent="0.35">
      <c r="A2490" t="s">
        <v>7821</v>
      </c>
      <c r="B2490" t="s">
        <v>7822</v>
      </c>
      <c r="C2490" t="s">
        <v>7823</v>
      </c>
      <c r="D2490">
        <v>0</v>
      </c>
      <c r="E2490" t="s">
        <v>14</v>
      </c>
      <c r="F2490" t="s">
        <v>14</v>
      </c>
      <c r="G2490" t="s">
        <v>14</v>
      </c>
      <c r="H2490" t="s">
        <v>14</v>
      </c>
      <c r="I2490" t="s">
        <v>14</v>
      </c>
      <c r="J2490" t="s">
        <v>14</v>
      </c>
      <c r="K2490" t="s">
        <v>14</v>
      </c>
      <c r="L2490" t="s">
        <v>14</v>
      </c>
      <c r="M2490" t="s">
        <v>14</v>
      </c>
      <c r="N2490" t="s">
        <v>14</v>
      </c>
      <c r="O2490" t="s">
        <v>14</v>
      </c>
      <c r="P2490" t="s">
        <v>14</v>
      </c>
      <c r="Q2490" t="s">
        <v>14</v>
      </c>
      <c r="R2490" t="s">
        <v>14</v>
      </c>
      <c r="S2490">
        <v>0</v>
      </c>
      <c r="T2490" t="s">
        <v>14</v>
      </c>
      <c r="U2490" t="s">
        <v>14</v>
      </c>
      <c r="V2490" t="s">
        <v>15</v>
      </c>
      <c r="W2490" t="s">
        <v>16</v>
      </c>
      <c r="X2490" t="s">
        <v>17</v>
      </c>
      <c r="Y2490" t="s">
        <v>17</v>
      </c>
      <c r="Z2490" t="s">
        <v>16</v>
      </c>
      <c r="AA2490" t="s">
        <v>18</v>
      </c>
      <c r="AB2490" s="3">
        <v>14</v>
      </c>
      <c r="AC2490" s="3">
        <f t="shared" si="266"/>
        <v>14</v>
      </c>
      <c r="AD2490" s="3">
        <f t="shared" si="267"/>
        <v>0</v>
      </c>
      <c r="AE2490" s="3">
        <f t="shared" si="268"/>
        <v>0</v>
      </c>
      <c r="AF2490" s="4" t="str">
        <f t="shared" si="269"/>
        <v>Chưa tham gia học lần nào</v>
      </c>
      <c r="AG2490" s="4" t="str">
        <f t="shared" si="270"/>
        <v>Fail</v>
      </c>
      <c r="AH2490" s="3">
        <f t="shared" si="271"/>
        <v>0</v>
      </c>
      <c r="AI2490" s="3" t="str">
        <f t="shared" si="272"/>
        <v>Fail</v>
      </c>
      <c r="AJ2490" t="e">
        <f>VLOOKUP(A2490,'DSSV VIE1016'!$B$2:$D$55,3,0)</f>
        <v>#N/A</v>
      </c>
    </row>
    <row r="2491" spans="1:36" x14ac:dyDescent="0.35">
      <c r="A2491" t="s">
        <v>7824</v>
      </c>
      <c r="B2491" t="s">
        <v>7825</v>
      </c>
      <c r="C2491" t="s">
        <v>7826</v>
      </c>
      <c r="D2491">
        <v>3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 t="s">
        <v>15</v>
      </c>
      <c r="W2491" t="s">
        <v>16</v>
      </c>
      <c r="X2491" t="s">
        <v>17</v>
      </c>
      <c r="Y2491" t="s">
        <v>17</v>
      </c>
      <c r="Z2491" t="s">
        <v>16</v>
      </c>
      <c r="AA2491" t="s">
        <v>18</v>
      </c>
      <c r="AB2491" s="3">
        <v>14</v>
      </c>
      <c r="AC2491" s="3">
        <f t="shared" si="266"/>
        <v>0</v>
      </c>
      <c r="AD2491" s="3">
        <f t="shared" si="267"/>
        <v>0</v>
      </c>
      <c r="AE2491" s="3">
        <f t="shared" si="268"/>
        <v>14</v>
      </c>
      <c r="AF2491" s="4" t="str">
        <f t="shared" si="269"/>
        <v/>
      </c>
      <c r="AG2491" s="4" t="str">
        <f t="shared" si="270"/>
        <v>Pass</v>
      </c>
      <c r="AH2491" s="3">
        <f t="shared" si="271"/>
        <v>1</v>
      </c>
      <c r="AI2491" s="3" t="str">
        <f t="shared" si="272"/>
        <v>Đủ Điều kiện dự thi</v>
      </c>
      <c r="AJ2491" t="e">
        <f>VLOOKUP(A2491,'DSSV VIE1016'!$B$2:$D$55,3,0)</f>
        <v>#N/A</v>
      </c>
    </row>
    <row r="2492" spans="1:36" x14ac:dyDescent="0.35">
      <c r="A2492" t="s">
        <v>7827</v>
      </c>
      <c r="B2492" t="s">
        <v>7828</v>
      </c>
      <c r="C2492" t="s">
        <v>7829</v>
      </c>
      <c r="D2492">
        <v>1.93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 t="s">
        <v>14</v>
      </c>
      <c r="P2492">
        <v>1</v>
      </c>
      <c r="Q2492">
        <v>1</v>
      </c>
      <c r="R2492">
        <v>1</v>
      </c>
      <c r="S2492">
        <v>0.92857142857099995</v>
      </c>
      <c r="T2492" t="s">
        <v>14</v>
      </c>
      <c r="U2492">
        <v>1</v>
      </c>
      <c r="V2492" t="s">
        <v>15</v>
      </c>
      <c r="W2492" t="s">
        <v>16</v>
      </c>
      <c r="X2492" t="s">
        <v>17</v>
      </c>
      <c r="Y2492" t="s">
        <v>17</v>
      </c>
      <c r="Z2492" t="s">
        <v>16</v>
      </c>
      <c r="AA2492" t="s">
        <v>18</v>
      </c>
      <c r="AB2492" s="3">
        <v>14</v>
      </c>
      <c r="AC2492" s="3">
        <f t="shared" si="266"/>
        <v>1</v>
      </c>
      <c r="AD2492" s="3">
        <f t="shared" si="267"/>
        <v>0</v>
      </c>
      <c r="AE2492" s="3">
        <f t="shared" si="268"/>
        <v>13</v>
      </c>
      <c r="AF2492" s="4" t="str">
        <f t="shared" si="269"/>
        <v/>
      </c>
      <c r="AG2492" s="4" t="str">
        <f t="shared" si="270"/>
        <v>Fail</v>
      </c>
      <c r="AH2492" s="3">
        <f t="shared" si="271"/>
        <v>0</v>
      </c>
      <c r="AI2492" s="3" t="str">
        <f t="shared" si="272"/>
        <v>Fail</v>
      </c>
      <c r="AJ2492" t="e">
        <f>VLOOKUP(A2492,'DSSV VIE1016'!$B$2:$D$55,3,0)</f>
        <v>#N/A</v>
      </c>
    </row>
    <row r="2493" spans="1:36" x14ac:dyDescent="0.35">
      <c r="A2493" t="s">
        <v>7830</v>
      </c>
      <c r="B2493" t="s">
        <v>7831</v>
      </c>
      <c r="C2493" t="s">
        <v>7832</v>
      </c>
      <c r="D2493">
        <v>2.9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0.9</v>
      </c>
      <c r="U2493">
        <v>1</v>
      </c>
      <c r="V2493" t="s">
        <v>15</v>
      </c>
      <c r="W2493" t="s">
        <v>16</v>
      </c>
      <c r="X2493" t="s">
        <v>17</v>
      </c>
      <c r="Y2493" t="s">
        <v>17</v>
      </c>
      <c r="Z2493" t="s">
        <v>16</v>
      </c>
      <c r="AA2493" t="s">
        <v>18</v>
      </c>
      <c r="AB2493" s="3">
        <v>14</v>
      </c>
      <c r="AC2493" s="3">
        <f t="shared" si="266"/>
        <v>0</v>
      </c>
      <c r="AD2493" s="3">
        <f t="shared" si="267"/>
        <v>0</v>
      </c>
      <c r="AE2493" s="3">
        <f t="shared" si="268"/>
        <v>14</v>
      </c>
      <c r="AF2493" s="4" t="str">
        <f t="shared" si="269"/>
        <v/>
      </c>
      <c r="AG2493" s="4" t="str">
        <f t="shared" si="270"/>
        <v>Pass</v>
      </c>
      <c r="AH2493" s="3">
        <f t="shared" si="271"/>
        <v>1</v>
      </c>
      <c r="AI2493" s="3" t="str">
        <f t="shared" si="272"/>
        <v>Đủ Điều kiện dự thi</v>
      </c>
      <c r="AJ2493" t="e">
        <f>VLOOKUP(A2493,'DSSV VIE1016'!$B$2:$D$55,3,0)</f>
        <v>#N/A</v>
      </c>
    </row>
    <row r="2494" spans="1:36" x14ac:dyDescent="0.35">
      <c r="A2494" t="s">
        <v>7833</v>
      </c>
      <c r="B2494" t="s">
        <v>7834</v>
      </c>
      <c r="C2494" t="s">
        <v>7835</v>
      </c>
      <c r="D2494">
        <v>2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 t="s">
        <v>14</v>
      </c>
      <c r="V2494" t="s">
        <v>15</v>
      </c>
      <c r="W2494" t="s">
        <v>16</v>
      </c>
      <c r="X2494" t="s">
        <v>17</v>
      </c>
      <c r="Y2494" t="s">
        <v>17</v>
      </c>
      <c r="Z2494" t="s">
        <v>16</v>
      </c>
      <c r="AA2494" t="s">
        <v>18</v>
      </c>
      <c r="AB2494" s="3">
        <v>14</v>
      </c>
      <c r="AC2494" s="3">
        <f t="shared" si="266"/>
        <v>0</v>
      </c>
      <c r="AD2494" s="3">
        <f t="shared" si="267"/>
        <v>0</v>
      </c>
      <c r="AE2494" s="3">
        <f t="shared" si="268"/>
        <v>14</v>
      </c>
      <c r="AF2494" s="4" t="str">
        <f t="shared" si="269"/>
        <v/>
      </c>
      <c r="AG2494" s="4" t="str">
        <f t="shared" si="270"/>
        <v>Pass</v>
      </c>
      <c r="AH2494" s="3">
        <f t="shared" si="271"/>
        <v>1</v>
      </c>
      <c r="AI2494" s="3" t="str">
        <f t="shared" si="272"/>
        <v>Đủ Điều kiện dự thi</v>
      </c>
      <c r="AJ2494" t="e">
        <f>VLOOKUP(A2494,'DSSV VIE1016'!$B$2:$D$55,3,0)</f>
        <v>#N/A</v>
      </c>
    </row>
    <row r="2495" spans="1:36" x14ac:dyDescent="0.35">
      <c r="A2495" t="s">
        <v>7836</v>
      </c>
      <c r="B2495" t="s">
        <v>7837</v>
      </c>
      <c r="C2495" t="s">
        <v>7838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 t="s">
        <v>14</v>
      </c>
      <c r="U2495" t="s">
        <v>14</v>
      </c>
      <c r="V2495" t="s">
        <v>15</v>
      </c>
      <c r="W2495" t="s">
        <v>16</v>
      </c>
      <c r="X2495" t="s">
        <v>17</v>
      </c>
      <c r="Y2495" t="s">
        <v>17</v>
      </c>
      <c r="Z2495" t="s">
        <v>16</v>
      </c>
      <c r="AA2495" t="s">
        <v>18</v>
      </c>
      <c r="AB2495" s="3">
        <v>14</v>
      </c>
      <c r="AC2495" s="3">
        <f t="shared" si="266"/>
        <v>0</v>
      </c>
      <c r="AD2495" s="3">
        <f t="shared" si="267"/>
        <v>0</v>
      </c>
      <c r="AE2495" s="3">
        <f t="shared" si="268"/>
        <v>14</v>
      </c>
      <c r="AF2495" s="4" t="str">
        <f t="shared" si="269"/>
        <v/>
      </c>
      <c r="AG2495" s="4" t="str">
        <f t="shared" si="270"/>
        <v>Pass</v>
      </c>
      <c r="AH2495" s="3">
        <f t="shared" si="271"/>
        <v>0</v>
      </c>
      <c r="AI2495" s="3" t="str">
        <f t="shared" si="272"/>
        <v>Fail</v>
      </c>
      <c r="AJ2495" t="e">
        <f>VLOOKUP(A2495,'DSSV VIE1016'!$B$2:$D$55,3,0)</f>
        <v>#N/A</v>
      </c>
    </row>
    <row r="2496" spans="1:36" x14ac:dyDescent="0.35">
      <c r="A2496" t="s">
        <v>7839</v>
      </c>
      <c r="B2496" t="s">
        <v>7840</v>
      </c>
      <c r="C2496" t="s">
        <v>7841</v>
      </c>
      <c r="D2496">
        <v>3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 t="s">
        <v>15</v>
      </c>
      <c r="W2496" t="s">
        <v>16</v>
      </c>
      <c r="X2496" t="s">
        <v>17</v>
      </c>
      <c r="Y2496" t="s">
        <v>17</v>
      </c>
      <c r="Z2496" t="s">
        <v>16</v>
      </c>
      <c r="AA2496" t="s">
        <v>18</v>
      </c>
      <c r="AB2496" s="3">
        <v>14</v>
      </c>
      <c r="AC2496" s="3">
        <f t="shared" si="266"/>
        <v>0</v>
      </c>
      <c r="AD2496" s="3">
        <f t="shared" si="267"/>
        <v>0</v>
      </c>
      <c r="AE2496" s="3">
        <f t="shared" si="268"/>
        <v>14</v>
      </c>
      <c r="AF2496" s="4" t="str">
        <f t="shared" si="269"/>
        <v/>
      </c>
      <c r="AG2496" s="4" t="str">
        <f t="shared" si="270"/>
        <v>Pass</v>
      </c>
      <c r="AH2496" s="3">
        <f t="shared" si="271"/>
        <v>1</v>
      </c>
      <c r="AI2496" s="3" t="str">
        <f t="shared" si="272"/>
        <v>Đủ Điều kiện dự thi</v>
      </c>
      <c r="AJ2496" t="e">
        <f>VLOOKUP(A2496,'DSSV VIE1016'!$B$2:$D$55,3,0)</f>
        <v>#N/A</v>
      </c>
    </row>
    <row r="2497" spans="1:36" x14ac:dyDescent="0.35">
      <c r="A2497" t="s">
        <v>7842</v>
      </c>
      <c r="B2497" t="s">
        <v>504</v>
      </c>
      <c r="C2497" t="s">
        <v>505</v>
      </c>
      <c r="D2497">
        <v>2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 t="s">
        <v>14</v>
      </c>
      <c r="V2497" t="s">
        <v>15</v>
      </c>
      <c r="W2497" t="s">
        <v>16</v>
      </c>
      <c r="X2497" t="s">
        <v>17</v>
      </c>
      <c r="Y2497" t="s">
        <v>17</v>
      </c>
      <c r="Z2497" t="s">
        <v>16</v>
      </c>
      <c r="AA2497" t="s">
        <v>18</v>
      </c>
      <c r="AB2497" s="3">
        <v>14</v>
      </c>
      <c r="AC2497" s="3">
        <f t="shared" si="266"/>
        <v>0</v>
      </c>
      <c r="AD2497" s="3">
        <f t="shared" si="267"/>
        <v>0</v>
      </c>
      <c r="AE2497" s="3">
        <f t="shared" si="268"/>
        <v>14</v>
      </c>
      <c r="AF2497" s="4" t="str">
        <f t="shared" si="269"/>
        <v/>
      </c>
      <c r="AG2497" s="4" t="str">
        <f t="shared" si="270"/>
        <v>Pass</v>
      </c>
      <c r="AH2497" s="3">
        <f t="shared" si="271"/>
        <v>1</v>
      </c>
      <c r="AI2497" s="3" t="str">
        <f t="shared" si="272"/>
        <v>Đủ Điều kiện dự thi</v>
      </c>
      <c r="AJ2497" t="e">
        <f>VLOOKUP(A2497,'DSSV VIE1016'!$B$2:$D$55,3,0)</f>
        <v>#N/A</v>
      </c>
    </row>
    <row r="2498" spans="1:36" x14ac:dyDescent="0.35">
      <c r="A2498" t="s">
        <v>7843</v>
      </c>
      <c r="B2498" t="s">
        <v>7844</v>
      </c>
      <c r="C2498" t="s">
        <v>7845</v>
      </c>
      <c r="D2498">
        <v>2.7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0.7</v>
      </c>
      <c r="U2498">
        <v>1</v>
      </c>
      <c r="V2498" t="s">
        <v>15</v>
      </c>
      <c r="W2498" t="s">
        <v>16</v>
      </c>
      <c r="X2498" t="s">
        <v>17</v>
      </c>
      <c r="Y2498" t="s">
        <v>17</v>
      </c>
      <c r="Z2498" t="s">
        <v>16</v>
      </c>
      <c r="AA2498" t="s">
        <v>18</v>
      </c>
      <c r="AB2498" s="3">
        <v>14</v>
      </c>
      <c r="AC2498" s="3">
        <f t="shared" si="266"/>
        <v>0</v>
      </c>
      <c r="AD2498" s="3">
        <f t="shared" si="267"/>
        <v>0</v>
      </c>
      <c r="AE2498" s="3">
        <f t="shared" si="268"/>
        <v>14</v>
      </c>
      <c r="AF2498" s="4" t="str">
        <f t="shared" si="269"/>
        <v/>
      </c>
      <c r="AG2498" s="4" t="str">
        <f t="shared" si="270"/>
        <v>Pass</v>
      </c>
      <c r="AH2498" s="3">
        <f t="shared" si="271"/>
        <v>1</v>
      </c>
      <c r="AI2498" s="3" t="str">
        <f t="shared" si="272"/>
        <v>Đủ Điều kiện dự thi</v>
      </c>
      <c r="AJ2498" t="e">
        <f>VLOOKUP(A2498,'DSSV VIE1016'!$B$2:$D$55,3,0)</f>
        <v>#N/A</v>
      </c>
    </row>
    <row r="2499" spans="1:36" x14ac:dyDescent="0.35">
      <c r="A2499" t="s">
        <v>7846</v>
      </c>
      <c r="B2499" t="s">
        <v>7847</v>
      </c>
      <c r="C2499" t="s">
        <v>7848</v>
      </c>
      <c r="D2499">
        <v>2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 t="s">
        <v>14</v>
      </c>
      <c r="V2499" t="s">
        <v>15</v>
      </c>
      <c r="W2499" t="s">
        <v>16</v>
      </c>
      <c r="X2499" t="s">
        <v>17</v>
      </c>
      <c r="Y2499" t="s">
        <v>17</v>
      </c>
      <c r="Z2499" t="s">
        <v>16</v>
      </c>
      <c r="AA2499" t="s">
        <v>18</v>
      </c>
      <c r="AB2499" s="3">
        <v>14</v>
      </c>
      <c r="AC2499" s="3">
        <f t="shared" ref="AC2499:AC2562" si="273">COUNTIF(E2499:R2499,"Not Attempted")</f>
        <v>0</v>
      </c>
      <c r="AD2499" s="3">
        <f t="shared" ref="AD2499:AD2562" si="274">AB2499-AC2499-AE2499</f>
        <v>0</v>
      </c>
      <c r="AE2499" s="3">
        <f t="shared" ref="AE2499:AE2562" si="275">COUNTIF(E2499:R2499,1)</f>
        <v>14</v>
      </c>
      <c r="AF2499" s="4" t="str">
        <f t="shared" ref="AF2499:AF2562" si="276">IF(AC2499=14,"Chưa tham gia học lần nào","")</f>
        <v/>
      </c>
      <c r="AG2499" s="4" t="str">
        <f t="shared" ref="AG2499:AG2562" si="277">IF(AND(MIN(E2499:R2499)&gt;=1,COUNT(E2499:R2499)=COUNTA(E2499:R2499)),"Pass","Fail")</f>
        <v>Pass</v>
      </c>
      <c r="AH2499" s="3">
        <f t="shared" ref="AH2499:AH2562" si="278">COUNT(T2499,"&gt;=0.5")</f>
        <v>1</v>
      </c>
      <c r="AI2499" s="3" t="str">
        <f t="shared" ref="AI2499:AI2562" si="279">IF(AND(AG2499="Pass",AH2499&gt;=0.5),"Đủ Điều kiện dự thi","Fail")</f>
        <v>Đủ Điều kiện dự thi</v>
      </c>
      <c r="AJ2499" t="e">
        <f>VLOOKUP(A2499,'DSSV VIE1016'!$B$2:$D$55,3,0)</f>
        <v>#N/A</v>
      </c>
    </row>
    <row r="2500" spans="1:36" x14ac:dyDescent="0.35">
      <c r="A2500" t="s">
        <v>7849</v>
      </c>
      <c r="B2500" t="s">
        <v>540</v>
      </c>
      <c r="C2500" t="s">
        <v>541</v>
      </c>
      <c r="D2500">
        <v>2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 t="s">
        <v>14</v>
      </c>
      <c r="V2500" t="s">
        <v>15</v>
      </c>
      <c r="W2500" t="s">
        <v>16</v>
      </c>
      <c r="X2500" t="s">
        <v>17</v>
      </c>
      <c r="Y2500" t="s">
        <v>17</v>
      </c>
      <c r="Z2500" t="s">
        <v>16</v>
      </c>
      <c r="AA2500" t="s">
        <v>18</v>
      </c>
      <c r="AB2500" s="3">
        <v>14</v>
      </c>
      <c r="AC2500" s="3">
        <f t="shared" si="273"/>
        <v>0</v>
      </c>
      <c r="AD2500" s="3">
        <f t="shared" si="274"/>
        <v>0</v>
      </c>
      <c r="AE2500" s="3">
        <f t="shared" si="275"/>
        <v>14</v>
      </c>
      <c r="AF2500" s="4" t="str">
        <f t="shared" si="276"/>
        <v/>
      </c>
      <c r="AG2500" s="4" t="str">
        <f t="shared" si="277"/>
        <v>Pass</v>
      </c>
      <c r="AH2500" s="3">
        <f t="shared" si="278"/>
        <v>1</v>
      </c>
      <c r="AI2500" s="3" t="str">
        <f t="shared" si="279"/>
        <v>Đủ Điều kiện dự thi</v>
      </c>
      <c r="AJ2500" t="e">
        <f>VLOOKUP(A2500,'DSSV VIE1016'!$B$2:$D$55,3,0)</f>
        <v>#N/A</v>
      </c>
    </row>
    <row r="2501" spans="1:36" x14ac:dyDescent="0.35">
      <c r="A2501" t="s">
        <v>7850</v>
      </c>
      <c r="B2501" t="s">
        <v>7851</v>
      </c>
      <c r="C2501" t="s">
        <v>7852</v>
      </c>
      <c r="D2501">
        <v>3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</v>
      </c>
      <c r="V2501" t="s">
        <v>15</v>
      </c>
      <c r="W2501" t="s">
        <v>16</v>
      </c>
      <c r="X2501" t="s">
        <v>17</v>
      </c>
      <c r="Y2501" t="s">
        <v>17</v>
      </c>
      <c r="Z2501" t="s">
        <v>16</v>
      </c>
      <c r="AA2501" t="s">
        <v>18</v>
      </c>
      <c r="AB2501" s="3">
        <v>14</v>
      </c>
      <c r="AC2501" s="3">
        <f t="shared" si="273"/>
        <v>0</v>
      </c>
      <c r="AD2501" s="3">
        <f t="shared" si="274"/>
        <v>0</v>
      </c>
      <c r="AE2501" s="3">
        <f t="shared" si="275"/>
        <v>14</v>
      </c>
      <c r="AF2501" s="4" t="str">
        <f t="shared" si="276"/>
        <v/>
      </c>
      <c r="AG2501" s="4" t="str">
        <f t="shared" si="277"/>
        <v>Pass</v>
      </c>
      <c r="AH2501" s="3">
        <f t="shared" si="278"/>
        <v>1</v>
      </c>
      <c r="AI2501" s="3" t="str">
        <f t="shared" si="279"/>
        <v>Đủ Điều kiện dự thi</v>
      </c>
      <c r="AJ2501" t="e">
        <f>VLOOKUP(A2501,'DSSV VIE1016'!$B$2:$D$55,3,0)</f>
        <v>#N/A</v>
      </c>
    </row>
    <row r="2502" spans="1:36" x14ac:dyDescent="0.35">
      <c r="A2502" t="s">
        <v>7853</v>
      </c>
      <c r="B2502" t="s">
        <v>7854</v>
      </c>
      <c r="C2502" t="s">
        <v>7855</v>
      </c>
      <c r="D2502">
        <v>3</v>
      </c>
      <c r="E2502">
        <v>1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 t="s">
        <v>15</v>
      </c>
      <c r="W2502" t="s">
        <v>16</v>
      </c>
      <c r="X2502" t="s">
        <v>17</v>
      </c>
      <c r="Y2502" t="s">
        <v>17</v>
      </c>
      <c r="Z2502" t="s">
        <v>16</v>
      </c>
      <c r="AA2502" t="s">
        <v>18</v>
      </c>
      <c r="AB2502" s="3">
        <v>14</v>
      </c>
      <c r="AC2502" s="3">
        <f t="shared" si="273"/>
        <v>0</v>
      </c>
      <c r="AD2502" s="3">
        <f t="shared" si="274"/>
        <v>0</v>
      </c>
      <c r="AE2502" s="3">
        <f t="shared" si="275"/>
        <v>14</v>
      </c>
      <c r="AF2502" s="4" t="str">
        <f t="shared" si="276"/>
        <v/>
      </c>
      <c r="AG2502" s="4" t="str">
        <f t="shared" si="277"/>
        <v>Pass</v>
      </c>
      <c r="AH2502" s="3">
        <f t="shared" si="278"/>
        <v>1</v>
      </c>
      <c r="AI2502" s="3" t="str">
        <f t="shared" si="279"/>
        <v>Đủ Điều kiện dự thi</v>
      </c>
      <c r="AJ2502" t="e">
        <f>VLOOKUP(A2502,'DSSV VIE1016'!$B$2:$D$55,3,0)</f>
        <v>#N/A</v>
      </c>
    </row>
    <row r="2503" spans="1:36" x14ac:dyDescent="0.35">
      <c r="A2503" t="s">
        <v>7856</v>
      </c>
      <c r="B2503" t="s">
        <v>7857</v>
      </c>
      <c r="C2503" t="s">
        <v>7858</v>
      </c>
      <c r="D2503">
        <v>3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 t="s">
        <v>15</v>
      </c>
      <c r="W2503" t="s">
        <v>16</v>
      </c>
      <c r="X2503" t="s">
        <v>17</v>
      </c>
      <c r="Y2503" t="s">
        <v>17</v>
      </c>
      <c r="Z2503" t="s">
        <v>16</v>
      </c>
      <c r="AA2503" t="s">
        <v>18</v>
      </c>
      <c r="AB2503" s="3">
        <v>14</v>
      </c>
      <c r="AC2503" s="3">
        <f t="shared" si="273"/>
        <v>0</v>
      </c>
      <c r="AD2503" s="3">
        <f t="shared" si="274"/>
        <v>0</v>
      </c>
      <c r="AE2503" s="3">
        <f t="shared" si="275"/>
        <v>14</v>
      </c>
      <c r="AF2503" s="4" t="str">
        <f t="shared" si="276"/>
        <v/>
      </c>
      <c r="AG2503" s="4" t="str">
        <f t="shared" si="277"/>
        <v>Pass</v>
      </c>
      <c r="AH2503" s="3">
        <f t="shared" si="278"/>
        <v>1</v>
      </c>
      <c r="AI2503" s="3" t="str">
        <f t="shared" si="279"/>
        <v>Đủ Điều kiện dự thi</v>
      </c>
      <c r="AJ2503" t="e">
        <f>VLOOKUP(A2503,'DSSV VIE1016'!$B$2:$D$55,3,0)</f>
        <v>#N/A</v>
      </c>
    </row>
    <row r="2504" spans="1:36" x14ac:dyDescent="0.35">
      <c r="A2504" t="s">
        <v>7859</v>
      </c>
      <c r="B2504" t="s">
        <v>7860</v>
      </c>
      <c r="C2504" t="s">
        <v>7861</v>
      </c>
      <c r="D2504">
        <v>2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 t="s">
        <v>14</v>
      </c>
      <c r="U2504">
        <v>1</v>
      </c>
      <c r="V2504" t="s">
        <v>15</v>
      </c>
      <c r="W2504" t="s">
        <v>16</v>
      </c>
      <c r="X2504" t="s">
        <v>17</v>
      </c>
      <c r="Y2504" t="s">
        <v>17</v>
      </c>
      <c r="Z2504" t="s">
        <v>16</v>
      </c>
      <c r="AA2504" t="s">
        <v>18</v>
      </c>
      <c r="AB2504" s="3">
        <v>14</v>
      </c>
      <c r="AC2504" s="3">
        <f t="shared" si="273"/>
        <v>0</v>
      </c>
      <c r="AD2504" s="3">
        <f t="shared" si="274"/>
        <v>0</v>
      </c>
      <c r="AE2504" s="3">
        <f t="shared" si="275"/>
        <v>14</v>
      </c>
      <c r="AF2504" s="4" t="str">
        <f t="shared" si="276"/>
        <v/>
      </c>
      <c r="AG2504" s="4" t="str">
        <f t="shared" si="277"/>
        <v>Pass</v>
      </c>
      <c r="AH2504" s="3">
        <f t="shared" si="278"/>
        <v>0</v>
      </c>
      <c r="AI2504" s="3" t="str">
        <f t="shared" si="279"/>
        <v>Fail</v>
      </c>
      <c r="AJ2504" t="e">
        <f>VLOOKUP(A2504,'DSSV VIE1016'!$B$2:$D$55,3,0)</f>
        <v>#N/A</v>
      </c>
    </row>
    <row r="2505" spans="1:36" x14ac:dyDescent="0.35">
      <c r="A2505" t="s">
        <v>7862</v>
      </c>
      <c r="B2505" t="s">
        <v>7863</v>
      </c>
      <c r="C2505" t="s">
        <v>7864</v>
      </c>
      <c r="D2505">
        <v>2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 t="s">
        <v>14</v>
      </c>
      <c r="V2505" t="s">
        <v>15</v>
      </c>
      <c r="W2505" t="s">
        <v>16</v>
      </c>
      <c r="X2505" t="s">
        <v>17</v>
      </c>
      <c r="Y2505" t="s">
        <v>17</v>
      </c>
      <c r="Z2505" t="s">
        <v>16</v>
      </c>
      <c r="AA2505" t="s">
        <v>18</v>
      </c>
      <c r="AB2505" s="3">
        <v>14</v>
      </c>
      <c r="AC2505" s="3">
        <f t="shared" si="273"/>
        <v>0</v>
      </c>
      <c r="AD2505" s="3">
        <f t="shared" si="274"/>
        <v>0</v>
      </c>
      <c r="AE2505" s="3">
        <f t="shared" si="275"/>
        <v>14</v>
      </c>
      <c r="AF2505" s="4" t="str">
        <f t="shared" si="276"/>
        <v/>
      </c>
      <c r="AG2505" s="4" t="str">
        <f t="shared" si="277"/>
        <v>Pass</v>
      </c>
      <c r="AH2505" s="3">
        <f t="shared" si="278"/>
        <v>1</v>
      </c>
      <c r="AI2505" s="3" t="str">
        <f t="shared" si="279"/>
        <v>Đủ Điều kiện dự thi</v>
      </c>
      <c r="AJ2505" t="e">
        <f>VLOOKUP(A2505,'DSSV VIE1016'!$B$2:$D$55,3,0)</f>
        <v>#N/A</v>
      </c>
    </row>
    <row r="2506" spans="1:36" x14ac:dyDescent="0.35">
      <c r="A2506" t="s">
        <v>7865</v>
      </c>
      <c r="B2506" t="s">
        <v>7866</v>
      </c>
      <c r="C2506" t="s">
        <v>7867</v>
      </c>
      <c r="D2506">
        <v>1.9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0.9</v>
      </c>
      <c r="U2506" t="s">
        <v>14</v>
      </c>
      <c r="V2506" t="s">
        <v>15</v>
      </c>
      <c r="W2506" t="s">
        <v>16</v>
      </c>
      <c r="X2506" t="s">
        <v>17</v>
      </c>
      <c r="Y2506" t="s">
        <v>17</v>
      </c>
      <c r="Z2506" t="s">
        <v>16</v>
      </c>
      <c r="AA2506" t="s">
        <v>18</v>
      </c>
      <c r="AB2506" s="3">
        <v>14</v>
      </c>
      <c r="AC2506" s="3">
        <f t="shared" si="273"/>
        <v>0</v>
      </c>
      <c r="AD2506" s="3">
        <f t="shared" si="274"/>
        <v>0</v>
      </c>
      <c r="AE2506" s="3">
        <f t="shared" si="275"/>
        <v>14</v>
      </c>
      <c r="AF2506" s="4" t="str">
        <f t="shared" si="276"/>
        <v/>
      </c>
      <c r="AG2506" s="4" t="str">
        <f t="shared" si="277"/>
        <v>Pass</v>
      </c>
      <c r="AH2506" s="3">
        <f t="shared" si="278"/>
        <v>1</v>
      </c>
      <c r="AI2506" s="3" t="str">
        <f t="shared" si="279"/>
        <v>Đủ Điều kiện dự thi</v>
      </c>
      <c r="AJ2506" t="e">
        <f>VLOOKUP(A2506,'DSSV VIE1016'!$B$2:$D$55,3,0)</f>
        <v>#N/A</v>
      </c>
    </row>
    <row r="2507" spans="1:36" x14ac:dyDescent="0.35">
      <c r="A2507" t="s">
        <v>7868</v>
      </c>
      <c r="B2507" t="s">
        <v>7869</v>
      </c>
      <c r="C2507" t="s">
        <v>7870</v>
      </c>
      <c r="D2507">
        <v>3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 t="s">
        <v>15</v>
      </c>
      <c r="W2507" t="s">
        <v>16</v>
      </c>
      <c r="X2507" t="s">
        <v>17</v>
      </c>
      <c r="Y2507" t="s">
        <v>17</v>
      </c>
      <c r="Z2507" t="s">
        <v>16</v>
      </c>
      <c r="AA2507" t="s">
        <v>18</v>
      </c>
      <c r="AB2507" s="3">
        <v>14</v>
      </c>
      <c r="AC2507" s="3">
        <f t="shared" si="273"/>
        <v>0</v>
      </c>
      <c r="AD2507" s="3">
        <f t="shared" si="274"/>
        <v>0</v>
      </c>
      <c r="AE2507" s="3">
        <f t="shared" si="275"/>
        <v>14</v>
      </c>
      <c r="AF2507" s="4" t="str">
        <f t="shared" si="276"/>
        <v/>
      </c>
      <c r="AG2507" s="4" t="str">
        <f t="shared" si="277"/>
        <v>Pass</v>
      </c>
      <c r="AH2507" s="3">
        <f t="shared" si="278"/>
        <v>1</v>
      </c>
      <c r="AI2507" s="3" t="str">
        <f t="shared" si="279"/>
        <v>Đủ Điều kiện dự thi</v>
      </c>
      <c r="AJ2507" t="e">
        <f>VLOOKUP(A2507,'DSSV VIE1016'!$B$2:$D$55,3,0)</f>
        <v>#N/A</v>
      </c>
    </row>
    <row r="2508" spans="1:36" x14ac:dyDescent="0.35">
      <c r="A2508" t="s">
        <v>7871</v>
      </c>
      <c r="B2508" t="s">
        <v>7872</v>
      </c>
      <c r="C2508" t="s">
        <v>7873</v>
      </c>
      <c r="D2508">
        <v>0.56999999999999995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0.93</v>
      </c>
      <c r="M2508" t="s">
        <v>14</v>
      </c>
      <c r="N2508" t="s">
        <v>14</v>
      </c>
      <c r="O2508" t="s">
        <v>14</v>
      </c>
      <c r="P2508" t="s">
        <v>14</v>
      </c>
      <c r="Q2508" t="s">
        <v>14</v>
      </c>
      <c r="R2508" t="s">
        <v>14</v>
      </c>
      <c r="S2508">
        <v>0.56642857142900005</v>
      </c>
      <c r="T2508" t="s">
        <v>14</v>
      </c>
      <c r="U2508" t="s">
        <v>14</v>
      </c>
      <c r="V2508" t="s">
        <v>15</v>
      </c>
      <c r="W2508" t="s">
        <v>16</v>
      </c>
      <c r="X2508" t="s">
        <v>17</v>
      </c>
      <c r="Y2508" t="s">
        <v>17</v>
      </c>
      <c r="Z2508" t="s">
        <v>16</v>
      </c>
      <c r="AA2508" t="s">
        <v>18</v>
      </c>
      <c r="AB2508" s="3">
        <v>14</v>
      </c>
      <c r="AC2508" s="3">
        <f t="shared" si="273"/>
        <v>6</v>
      </c>
      <c r="AD2508" s="3">
        <f t="shared" si="274"/>
        <v>1</v>
      </c>
      <c r="AE2508" s="3">
        <f t="shared" si="275"/>
        <v>7</v>
      </c>
      <c r="AF2508" s="4" t="str">
        <f t="shared" si="276"/>
        <v/>
      </c>
      <c r="AG2508" s="4" t="str">
        <f t="shared" si="277"/>
        <v>Fail</v>
      </c>
      <c r="AH2508" s="3">
        <f t="shared" si="278"/>
        <v>0</v>
      </c>
      <c r="AI2508" s="3" t="str">
        <f t="shared" si="279"/>
        <v>Fail</v>
      </c>
      <c r="AJ2508" t="e">
        <f>VLOOKUP(A2508,'DSSV VIE1016'!$B$2:$D$55,3,0)</f>
        <v>#N/A</v>
      </c>
    </row>
    <row r="2509" spans="1:36" x14ac:dyDescent="0.35">
      <c r="A2509" t="s">
        <v>7874</v>
      </c>
      <c r="B2509" t="s">
        <v>7875</v>
      </c>
      <c r="C2509" t="s">
        <v>7876</v>
      </c>
      <c r="D2509">
        <v>2.98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0.98</v>
      </c>
      <c r="V2509" t="s">
        <v>15</v>
      </c>
      <c r="W2509" t="s">
        <v>16</v>
      </c>
      <c r="X2509" t="s">
        <v>17</v>
      </c>
      <c r="Y2509" t="s">
        <v>17</v>
      </c>
      <c r="Z2509" t="s">
        <v>16</v>
      </c>
      <c r="AA2509" t="s">
        <v>18</v>
      </c>
      <c r="AB2509" s="3">
        <v>14</v>
      </c>
      <c r="AC2509" s="3">
        <f t="shared" si="273"/>
        <v>0</v>
      </c>
      <c r="AD2509" s="3">
        <f t="shared" si="274"/>
        <v>0</v>
      </c>
      <c r="AE2509" s="3">
        <f t="shared" si="275"/>
        <v>14</v>
      </c>
      <c r="AF2509" s="4" t="str">
        <f t="shared" si="276"/>
        <v/>
      </c>
      <c r="AG2509" s="4" t="str">
        <f t="shared" si="277"/>
        <v>Pass</v>
      </c>
      <c r="AH2509" s="3">
        <f t="shared" si="278"/>
        <v>1</v>
      </c>
      <c r="AI2509" s="3" t="str">
        <f t="shared" si="279"/>
        <v>Đủ Điều kiện dự thi</v>
      </c>
      <c r="AJ2509" t="e">
        <f>VLOOKUP(A2509,'DSSV VIE1016'!$B$2:$D$55,3,0)</f>
        <v>#N/A</v>
      </c>
    </row>
    <row r="2510" spans="1:36" x14ac:dyDescent="0.35">
      <c r="A2510" t="s">
        <v>7877</v>
      </c>
      <c r="B2510" t="s">
        <v>7878</v>
      </c>
      <c r="C2510" t="s">
        <v>7879</v>
      </c>
      <c r="D2510">
        <v>2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 t="s">
        <v>14</v>
      </c>
      <c r="V2510" t="s">
        <v>15</v>
      </c>
      <c r="W2510" t="s">
        <v>16</v>
      </c>
      <c r="X2510" t="s">
        <v>17</v>
      </c>
      <c r="Y2510" t="s">
        <v>17</v>
      </c>
      <c r="Z2510" t="s">
        <v>16</v>
      </c>
      <c r="AA2510" t="s">
        <v>18</v>
      </c>
      <c r="AB2510" s="3">
        <v>14</v>
      </c>
      <c r="AC2510" s="3">
        <f t="shared" si="273"/>
        <v>0</v>
      </c>
      <c r="AD2510" s="3">
        <f t="shared" si="274"/>
        <v>0</v>
      </c>
      <c r="AE2510" s="3">
        <f t="shared" si="275"/>
        <v>14</v>
      </c>
      <c r="AF2510" s="4" t="str">
        <f t="shared" si="276"/>
        <v/>
      </c>
      <c r="AG2510" s="4" t="str">
        <f t="shared" si="277"/>
        <v>Pass</v>
      </c>
      <c r="AH2510" s="3">
        <f t="shared" si="278"/>
        <v>1</v>
      </c>
      <c r="AI2510" s="3" t="str">
        <f t="shared" si="279"/>
        <v>Đủ Điều kiện dự thi</v>
      </c>
      <c r="AJ2510" t="e">
        <f>VLOOKUP(A2510,'DSSV VIE1016'!$B$2:$D$55,3,0)</f>
        <v>#N/A</v>
      </c>
    </row>
    <row r="2511" spans="1:36" x14ac:dyDescent="0.35">
      <c r="A2511" t="s">
        <v>7880</v>
      </c>
      <c r="B2511" t="s">
        <v>596</v>
      </c>
      <c r="C2511" t="s">
        <v>597</v>
      </c>
      <c r="D2511">
        <v>2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 t="s">
        <v>14</v>
      </c>
      <c r="V2511" t="s">
        <v>15</v>
      </c>
      <c r="W2511" t="s">
        <v>16</v>
      </c>
      <c r="X2511" t="s">
        <v>17</v>
      </c>
      <c r="Y2511" t="s">
        <v>17</v>
      </c>
      <c r="Z2511" t="s">
        <v>16</v>
      </c>
      <c r="AA2511" t="s">
        <v>18</v>
      </c>
      <c r="AB2511" s="3">
        <v>14</v>
      </c>
      <c r="AC2511" s="3">
        <f t="shared" si="273"/>
        <v>0</v>
      </c>
      <c r="AD2511" s="3">
        <f t="shared" si="274"/>
        <v>0</v>
      </c>
      <c r="AE2511" s="3">
        <f t="shared" si="275"/>
        <v>14</v>
      </c>
      <c r="AF2511" s="4" t="str">
        <f t="shared" si="276"/>
        <v/>
      </c>
      <c r="AG2511" s="4" t="str">
        <f t="shared" si="277"/>
        <v>Pass</v>
      </c>
      <c r="AH2511" s="3">
        <f t="shared" si="278"/>
        <v>1</v>
      </c>
      <c r="AI2511" s="3" t="str">
        <f t="shared" si="279"/>
        <v>Đủ Điều kiện dự thi</v>
      </c>
      <c r="AJ2511" t="e">
        <f>VLOOKUP(A2511,'DSSV VIE1016'!$B$2:$D$55,3,0)</f>
        <v>#N/A</v>
      </c>
    </row>
    <row r="2512" spans="1:36" x14ac:dyDescent="0.35">
      <c r="A2512" t="s">
        <v>7881</v>
      </c>
      <c r="B2512" t="s">
        <v>7882</v>
      </c>
      <c r="C2512" t="s">
        <v>7883</v>
      </c>
      <c r="D2512">
        <v>7.0000000000000007E-2</v>
      </c>
      <c r="E2512">
        <v>1</v>
      </c>
      <c r="F2512" t="s">
        <v>14</v>
      </c>
      <c r="G2512" t="s">
        <v>14</v>
      </c>
      <c r="H2512" t="s">
        <v>14</v>
      </c>
      <c r="I2512" t="s">
        <v>14</v>
      </c>
      <c r="J2512" t="s">
        <v>14</v>
      </c>
      <c r="K2512" t="s">
        <v>14</v>
      </c>
      <c r="L2512" t="s">
        <v>14</v>
      </c>
      <c r="M2512" t="s">
        <v>14</v>
      </c>
      <c r="N2512" t="s">
        <v>14</v>
      </c>
      <c r="O2512" t="s">
        <v>14</v>
      </c>
      <c r="P2512" t="s">
        <v>14</v>
      </c>
      <c r="Q2512" t="s">
        <v>14</v>
      </c>
      <c r="R2512" t="s">
        <v>14</v>
      </c>
      <c r="S2512">
        <v>7.1428571428599999E-2</v>
      </c>
      <c r="T2512" t="s">
        <v>14</v>
      </c>
      <c r="U2512" t="s">
        <v>14</v>
      </c>
      <c r="V2512" t="s">
        <v>15</v>
      </c>
      <c r="W2512" t="s">
        <v>16</v>
      </c>
      <c r="X2512" t="s">
        <v>17</v>
      </c>
      <c r="Y2512" t="s">
        <v>17</v>
      </c>
      <c r="Z2512" t="s">
        <v>16</v>
      </c>
      <c r="AA2512" t="s">
        <v>18</v>
      </c>
      <c r="AB2512" s="3">
        <v>14</v>
      </c>
      <c r="AC2512" s="3">
        <f t="shared" si="273"/>
        <v>13</v>
      </c>
      <c r="AD2512" s="3">
        <f t="shared" si="274"/>
        <v>0</v>
      </c>
      <c r="AE2512" s="3">
        <f t="shared" si="275"/>
        <v>1</v>
      </c>
      <c r="AF2512" s="4" t="str">
        <f t="shared" si="276"/>
        <v/>
      </c>
      <c r="AG2512" s="4" t="str">
        <f t="shared" si="277"/>
        <v>Fail</v>
      </c>
      <c r="AH2512" s="3">
        <f t="shared" si="278"/>
        <v>0</v>
      </c>
      <c r="AI2512" s="3" t="str">
        <f t="shared" si="279"/>
        <v>Fail</v>
      </c>
      <c r="AJ2512" t="e">
        <f>VLOOKUP(A2512,'DSSV VIE1016'!$B$2:$D$55,3,0)</f>
        <v>#N/A</v>
      </c>
    </row>
    <row r="2513" spans="1:36" x14ac:dyDescent="0.35">
      <c r="A2513" t="s">
        <v>7884</v>
      </c>
      <c r="B2513" t="s">
        <v>598</v>
      </c>
      <c r="C2513" t="s">
        <v>599</v>
      </c>
      <c r="D2513">
        <v>2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 t="s">
        <v>14</v>
      </c>
      <c r="V2513" t="s">
        <v>15</v>
      </c>
      <c r="W2513" t="s">
        <v>16</v>
      </c>
      <c r="X2513" t="s">
        <v>17</v>
      </c>
      <c r="Y2513" t="s">
        <v>17</v>
      </c>
      <c r="Z2513" t="s">
        <v>16</v>
      </c>
      <c r="AA2513" t="s">
        <v>18</v>
      </c>
      <c r="AB2513" s="3">
        <v>14</v>
      </c>
      <c r="AC2513" s="3">
        <f t="shared" si="273"/>
        <v>0</v>
      </c>
      <c r="AD2513" s="3">
        <f t="shared" si="274"/>
        <v>0</v>
      </c>
      <c r="AE2513" s="3">
        <f t="shared" si="275"/>
        <v>14</v>
      </c>
      <c r="AF2513" s="4" t="str">
        <f t="shared" si="276"/>
        <v/>
      </c>
      <c r="AG2513" s="4" t="str">
        <f t="shared" si="277"/>
        <v>Pass</v>
      </c>
      <c r="AH2513" s="3">
        <f t="shared" si="278"/>
        <v>1</v>
      </c>
      <c r="AI2513" s="3" t="str">
        <f t="shared" si="279"/>
        <v>Đủ Điều kiện dự thi</v>
      </c>
      <c r="AJ2513" t="e">
        <f>VLOOKUP(A2513,'DSSV VIE1016'!$B$2:$D$55,3,0)</f>
        <v>#N/A</v>
      </c>
    </row>
    <row r="2514" spans="1:36" x14ac:dyDescent="0.35">
      <c r="A2514" t="s">
        <v>7885</v>
      </c>
      <c r="B2514" t="s">
        <v>608</v>
      </c>
      <c r="C2514" t="s">
        <v>609</v>
      </c>
      <c r="D2514">
        <v>2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 t="s">
        <v>14</v>
      </c>
      <c r="V2514" t="s">
        <v>15</v>
      </c>
      <c r="W2514" t="s">
        <v>16</v>
      </c>
      <c r="X2514" t="s">
        <v>17</v>
      </c>
      <c r="Y2514" t="s">
        <v>17</v>
      </c>
      <c r="Z2514" t="s">
        <v>16</v>
      </c>
      <c r="AA2514" t="s">
        <v>18</v>
      </c>
      <c r="AB2514" s="3">
        <v>14</v>
      </c>
      <c r="AC2514" s="3">
        <f t="shared" si="273"/>
        <v>0</v>
      </c>
      <c r="AD2514" s="3">
        <f t="shared" si="274"/>
        <v>0</v>
      </c>
      <c r="AE2514" s="3">
        <f t="shared" si="275"/>
        <v>14</v>
      </c>
      <c r="AF2514" s="4" t="str">
        <f t="shared" si="276"/>
        <v/>
      </c>
      <c r="AG2514" s="4" t="str">
        <f t="shared" si="277"/>
        <v>Pass</v>
      </c>
      <c r="AH2514" s="3">
        <f t="shared" si="278"/>
        <v>1</v>
      </c>
      <c r="AI2514" s="3" t="str">
        <f t="shared" si="279"/>
        <v>Đủ Điều kiện dự thi</v>
      </c>
      <c r="AJ2514" t="e">
        <f>VLOOKUP(A2514,'DSSV VIE1016'!$B$2:$D$55,3,0)</f>
        <v>#N/A</v>
      </c>
    </row>
    <row r="2515" spans="1:36" x14ac:dyDescent="0.35">
      <c r="A2515" t="s">
        <v>7886</v>
      </c>
      <c r="B2515" t="s">
        <v>7887</v>
      </c>
      <c r="C2515" t="s">
        <v>7888</v>
      </c>
      <c r="D2515">
        <v>0.43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 t="s">
        <v>14</v>
      </c>
      <c r="L2515" t="s">
        <v>14</v>
      </c>
      <c r="M2515" t="s">
        <v>14</v>
      </c>
      <c r="N2515" t="s">
        <v>14</v>
      </c>
      <c r="O2515" t="s">
        <v>14</v>
      </c>
      <c r="P2515" t="s">
        <v>14</v>
      </c>
      <c r="Q2515" t="s">
        <v>14</v>
      </c>
      <c r="R2515" t="s">
        <v>14</v>
      </c>
      <c r="S2515">
        <v>0.428571428571</v>
      </c>
      <c r="T2515" t="s">
        <v>14</v>
      </c>
      <c r="U2515" t="s">
        <v>14</v>
      </c>
      <c r="V2515" t="s">
        <v>15</v>
      </c>
      <c r="W2515" t="s">
        <v>16</v>
      </c>
      <c r="X2515" t="s">
        <v>17</v>
      </c>
      <c r="Y2515" t="s">
        <v>17</v>
      </c>
      <c r="Z2515" t="s">
        <v>16</v>
      </c>
      <c r="AA2515" t="s">
        <v>18</v>
      </c>
      <c r="AB2515" s="3">
        <v>14</v>
      </c>
      <c r="AC2515" s="3">
        <f t="shared" si="273"/>
        <v>8</v>
      </c>
      <c r="AD2515" s="3">
        <f t="shared" si="274"/>
        <v>0</v>
      </c>
      <c r="AE2515" s="3">
        <f t="shared" si="275"/>
        <v>6</v>
      </c>
      <c r="AF2515" s="4" t="str">
        <f t="shared" si="276"/>
        <v/>
      </c>
      <c r="AG2515" s="4" t="str">
        <f t="shared" si="277"/>
        <v>Fail</v>
      </c>
      <c r="AH2515" s="3">
        <f t="shared" si="278"/>
        <v>0</v>
      </c>
      <c r="AI2515" s="3" t="str">
        <f t="shared" si="279"/>
        <v>Fail</v>
      </c>
      <c r="AJ2515" t="e">
        <f>VLOOKUP(A2515,'DSSV VIE1016'!$B$2:$D$55,3,0)</f>
        <v>#N/A</v>
      </c>
    </row>
    <row r="2516" spans="1:36" x14ac:dyDescent="0.35">
      <c r="A2516" t="s">
        <v>7889</v>
      </c>
      <c r="B2516" t="s">
        <v>7890</v>
      </c>
      <c r="C2516" t="s">
        <v>7891</v>
      </c>
      <c r="D2516">
        <v>3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 t="s">
        <v>15</v>
      </c>
      <c r="W2516" t="s">
        <v>16</v>
      </c>
      <c r="X2516" t="s">
        <v>17</v>
      </c>
      <c r="Y2516" t="s">
        <v>17</v>
      </c>
      <c r="Z2516" t="s">
        <v>16</v>
      </c>
      <c r="AA2516" t="s">
        <v>18</v>
      </c>
      <c r="AB2516" s="3">
        <v>14</v>
      </c>
      <c r="AC2516" s="3">
        <f t="shared" si="273"/>
        <v>0</v>
      </c>
      <c r="AD2516" s="3">
        <f t="shared" si="274"/>
        <v>0</v>
      </c>
      <c r="AE2516" s="3">
        <f t="shared" si="275"/>
        <v>14</v>
      </c>
      <c r="AF2516" s="4" t="str">
        <f t="shared" si="276"/>
        <v/>
      </c>
      <c r="AG2516" s="4" t="str">
        <f t="shared" si="277"/>
        <v>Pass</v>
      </c>
      <c r="AH2516" s="3">
        <f t="shared" si="278"/>
        <v>1</v>
      </c>
      <c r="AI2516" s="3" t="str">
        <f t="shared" si="279"/>
        <v>Đủ Điều kiện dự thi</v>
      </c>
      <c r="AJ2516" t="e">
        <f>VLOOKUP(A2516,'DSSV VIE1016'!$B$2:$D$55,3,0)</f>
        <v>#N/A</v>
      </c>
    </row>
    <row r="2517" spans="1:36" x14ac:dyDescent="0.35">
      <c r="A2517" t="s">
        <v>7892</v>
      </c>
      <c r="B2517" t="s">
        <v>610</v>
      </c>
      <c r="C2517" t="s">
        <v>611</v>
      </c>
      <c r="D2517">
        <v>1.9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0.9</v>
      </c>
      <c r="U2517" t="s">
        <v>14</v>
      </c>
      <c r="V2517" t="s">
        <v>15</v>
      </c>
      <c r="W2517" t="s">
        <v>16</v>
      </c>
      <c r="X2517" t="s">
        <v>17</v>
      </c>
      <c r="Y2517" t="s">
        <v>17</v>
      </c>
      <c r="Z2517" t="s">
        <v>16</v>
      </c>
      <c r="AA2517" t="s">
        <v>18</v>
      </c>
      <c r="AB2517" s="3">
        <v>14</v>
      </c>
      <c r="AC2517" s="3">
        <f t="shared" si="273"/>
        <v>0</v>
      </c>
      <c r="AD2517" s="3">
        <f t="shared" si="274"/>
        <v>0</v>
      </c>
      <c r="AE2517" s="3">
        <f t="shared" si="275"/>
        <v>14</v>
      </c>
      <c r="AF2517" s="4" t="str">
        <f t="shared" si="276"/>
        <v/>
      </c>
      <c r="AG2517" s="4" t="str">
        <f t="shared" si="277"/>
        <v>Pass</v>
      </c>
      <c r="AH2517" s="3">
        <f t="shared" si="278"/>
        <v>1</v>
      </c>
      <c r="AI2517" s="3" t="str">
        <f t="shared" si="279"/>
        <v>Đủ Điều kiện dự thi</v>
      </c>
      <c r="AJ2517" t="e">
        <f>VLOOKUP(A2517,'DSSV VIE1016'!$B$2:$D$55,3,0)</f>
        <v>#N/A</v>
      </c>
    </row>
    <row r="2518" spans="1:36" x14ac:dyDescent="0.35">
      <c r="A2518" t="s">
        <v>7893</v>
      </c>
      <c r="B2518" t="s">
        <v>7894</v>
      </c>
      <c r="C2518" t="s">
        <v>7895</v>
      </c>
      <c r="D2518">
        <v>2.8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0.8</v>
      </c>
      <c r="U2518">
        <v>1</v>
      </c>
      <c r="V2518" t="s">
        <v>15</v>
      </c>
      <c r="W2518" t="s">
        <v>16</v>
      </c>
      <c r="X2518" t="s">
        <v>17</v>
      </c>
      <c r="Y2518" t="s">
        <v>17</v>
      </c>
      <c r="Z2518" t="s">
        <v>16</v>
      </c>
      <c r="AA2518" t="s">
        <v>18</v>
      </c>
      <c r="AB2518" s="3">
        <v>14</v>
      </c>
      <c r="AC2518" s="3">
        <f t="shared" si="273"/>
        <v>0</v>
      </c>
      <c r="AD2518" s="3">
        <f t="shared" si="274"/>
        <v>0</v>
      </c>
      <c r="AE2518" s="3">
        <f t="shared" si="275"/>
        <v>14</v>
      </c>
      <c r="AF2518" s="4" t="str">
        <f t="shared" si="276"/>
        <v/>
      </c>
      <c r="AG2518" s="4" t="str">
        <f t="shared" si="277"/>
        <v>Pass</v>
      </c>
      <c r="AH2518" s="3">
        <f t="shared" si="278"/>
        <v>1</v>
      </c>
      <c r="AI2518" s="3" t="str">
        <f t="shared" si="279"/>
        <v>Đủ Điều kiện dự thi</v>
      </c>
      <c r="AJ2518" t="e">
        <f>VLOOKUP(A2518,'DSSV VIE1016'!$B$2:$D$55,3,0)</f>
        <v>#N/A</v>
      </c>
    </row>
    <row r="2519" spans="1:36" x14ac:dyDescent="0.35">
      <c r="A2519" t="s">
        <v>7896</v>
      </c>
      <c r="B2519" t="s">
        <v>7897</v>
      </c>
      <c r="C2519" t="s">
        <v>7898</v>
      </c>
      <c r="D2519">
        <v>2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 t="s">
        <v>14</v>
      </c>
      <c r="V2519" t="s">
        <v>15</v>
      </c>
      <c r="W2519" t="s">
        <v>16</v>
      </c>
      <c r="X2519" t="s">
        <v>17</v>
      </c>
      <c r="Y2519" t="s">
        <v>17</v>
      </c>
      <c r="Z2519" t="s">
        <v>16</v>
      </c>
      <c r="AA2519" t="s">
        <v>18</v>
      </c>
      <c r="AB2519" s="3">
        <v>14</v>
      </c>
      <c r="AC2519" s="3">
        <f t="shared" si="273"/>
        <v>0</v>
      </c>
      <c r="AD2519" s="3">
        <f t="shared" si="274"/>
        <v>0</v>
      </c>
      <c r="AE2519" s="3">
        <f t="shared" si="275"/>
        <v>14</v>
      </c>
      <c r="AF2519" s="4" t="str">
        <f t="shared" si="276"/>
        <v/>
      </c>
      <c r="AG2519" s="4" t="str">
        <f t="shared" si="277"/>
        <v>Pass</v>
      </c>
      <c r="AH2519" s="3">
        <f t="shared" si="278"/>
        <v>1</v>
      </c>
      <c r="AI2519" s="3" t="str">
        <f t="shared" si="279"/>
        <v>Đủ Điều kiện dự thi</v>
      </c>
      <c r="AJ2519" t="e">
        <f>VLOOKUP(A2519,'DSSV VIE1016'!$B$2:$D$55,3,0)</f>
        <v>#N/A</v>
      </c>
    </row>
    <row r="2520" spans="1:36" x14ac:dyDescent="0.35">
      <c r="A2520" t="s">
        <v>7899</v>
      </c>
      <c r="B2520" t="s">
        <v>7900</v>
      </c>
      <c r="C2520" t="s">
        <v>7901</v>
      </c>
      <c r="D2520">
        <v>2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 t="s">
        <v>14</v>
      </c>
      <c r="V2520" t="s">
        <v>15</v>
      </c>
      <c r="W2520" t="s">
        <v>16</v>
      </c>
      <c r="X2520" t="s">
        <v>17</v>
      </c>
      <c r="Y2520" t="s">
        <v>17</v>
      </c>
      <c r="Z2520" t="s">
        <v>16</v>
      </c>
      <c r="AA2520" t="s">
        <v>18</v>
      </c>
      <c r="AB2520" s="3">
        <v>14</v>
      </c>
      <c r="AC2520" s="3">
        <f t="shared" si="273"/>
        <v>0</v>
      </c>
      <c r="AD2520" s="3">
        <f t="shared" si="274"/>
        <v>0</v>
      </c>
      <c r="AE2520" s="3">
        <f t="shared" si="275"/>
        <v>14</v>
      </c>
      <c r="AF2520" s="4" t="str">
        <f t="shared" si="276"/>
        <v/>
      </c>
      <c r="AG2520" s="4" t="str">
        <f t="shared" si="277"/>
        <v>Pass</v>
      </c>
      <c r="AH2520" s="3">
        <f t="shared" si="278"/>
        <v>1</v>
      </c>
      <c r="AI2520" s="3" t="str">
        <f t="shared" si="279"/>
        <v>Đủ Điều kiện dự thi</v>
      </c>
      <c r="AJ2520" t="e">
        <f>VLOOKUP(A2520,'DSSV VIE1016'!$B$2:$D$55,3,0)</f>
        <v>#N/A</v>
      </c>
    </row>
    <row r="2521" spans="1:36" x14ac:dyDescent="0.35">
      <c r="A2521" t="s">
        <v>7902</v>
      </c>
      <c r="B2521" t="s">
        <v>7903</v>
      </c>
      <c r="C2521" t="s">
        <v>7904</v>
      </c>
      <c r="D2521">
        <v>2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 t="s">
        <v>14</v>
      </c>
      <c r="U2521">
        <v>1</v>
      </c>
      <c r="V2521" t="s">
        <v>15</v>
      </c>
      <c r="W2521" t="s">
        <v>16</v>
      </c>
      <c r="X2521" t="s">
        <v>17</v>
      </c>
      <c r="Y2521" t="s">
        <v>17</v>
      </c>
      <c r="Z2521" t="s">
        <v>16</v>
      </c>
      <c r="AA2521" t="s">
        <v>18</v>
      </c>
      <c r="AB2521" s="3">
        <v>14</v>
      </c>
      <c r="AC2521" s="3">
        <f t="shared" si="273"/>
        <v>0</v>
      </c>
      <c r="AD2521" s="3">
        <f t="shared" si="274"/>
        <v>0</v>
      </c>
      <c r="AE2521" s="3">
        <f t="shared" si="275"/>
        <v>14</v>
      </c>
      <c r="AF2521" s="4" t="str">
        <f t="shared" si="276"/>
        <v/>
      </c>
      <c r="AG2521" s="4" t="str">
        <f t="shared" si="277"/>
        <v>Pass</v>
      </c>
      <c r="AH2521" s="3">
        <f t="shared" si="278"/>
        <v>0</v>
      </c>
      <c r="AI2521" s="3" t="str">
        <f t="shared" si="279"/>
        <v>Fail</v>
      </c>
      <c r="AJ2521" t="e">
        <f>VLOOKUP(A2521,'DSSV VIE1016'!$B$2:$D$55,3,0)</f>
        <v>#N/A</v>
      </c>
    </row>
    <row r="2522" spans="1:36" x14ac:dyDescent="0.35">
      <c r="A2522" t="s">
        <v>7905</v>
      </c>
      <c r="B2522" t="s">
        <v>7906</v>
      </c>
      <c r="C2522" t="s">
        <v>7907</v>
      </c>
      <c r="D2522">
        <v>2.9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0.9</v>
      </c>
      <c r="U2522">
        <v>1</v>
      </c>
      <c r="V2522" t="s">
        <v>15</v>
      </c>
      <c r="W2522" t="s">
        <v>16</v>
      </c>
      <c r="X2522" t="s">
        <v>17</v>
      </c>
      <c r="Y2522" t="s">
        <v>17</v>
      </c>
      <c r="Z2522" t="s">
        <v>16</v>
      </c>
      <c r="AA2522" t="s">
        <v>18</v>
      </c>
      <c r="AB2522" s="3">
        <v>14</v>
      </c>
      <c r="AC2522" s="3">
        <f t="shared" si="273"/>
        <v>0</v>
      </c>
      <c r="AD2522" s="3">
        <f t="shared" si="274"/>
        <v>0</v>
      </c>
      <c r="AE2522" s="3">
        <f t="shared" si="275"/>
        <v>14</v>
      </c>
      <c r="AF2522" s="4" t="str">
        <f t="shared" si="276"/>
        <v/>
      </c>
      <c r="AG2522" s="4" t="str">
        <f t="shared" si="277"/>
        <v>Pass</v>
      </c>
      <c r="AH2522" s="3">
        <f t="shared" si="278"/>
        <v>1</v>
      </c>
      <c r="AI2522" s="3" t="str">
        <f t="shared" si="279"/>
        <v>Đủ Điều kiện dự thi</v>
      </c>
      <c r="AJ2522" t="e">
        <f>VLOOKUP(A2522,'DSSV VIE1016'!$B$2:$D$55,3,0)</f>
        <v>#N/A</v>
      </c>
    </row>
    <row r="2523" spans="1:36" x14ac:dyDescent="0.35">
      <c r="A2523" t="s">
        <v>7908</v>
      </c>
      <c r="B2523" t="s">
        <v>618</v>
      </c>
      <c r="C2523" t="s">
        <v>619</v>
      </c>
      <c r="D2523">
        <v>2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 t="s">
        <v>14</v>
      </c>
      <c r="V2523" t="s">
        <v>15</v>
      </c>
      <c r="W2523" t="s">
        <v>16</v>
      </c>
      <c r="X2523" t="s">
        <v>17</v>
      </c>
      <c r="Y2523" t="s">
        <v>17</v>
      </c>
      <c r="Z2523" t="s">
        <v>16</v>
      </c>
      <c r="AA2523" t="s">
        <v>18</v>
      </c>
      <c r="AB2523" s="3">
        <v>14</v>
      </c>
      <c r="AC2523" s="3">
        <f t="shared" si="273"/>
        <v>0</v>
      </c>
      <c r="AD2523" s="3">
        <f t="shared" si="274"/>
        <v>0</v>
      </c>
      <c r="AE2523" s="3">
        <f t="shared" si="275"/>
        <v>14</v>
      </c>
      <c r="AF2523" s="4" t="str">
        <f t="shared" si="276"/>
        <v/>
      </c>
      <c r="AG2523" s="4" t="str">
        <f t="shared" si="277"/>
        <v>Pass</v>
      </c>
      <c r="AH2523" s="3">
        <f t="shared" si="278"/>
        <v>1</v>
      </c>
      <c r="AI2523" s="3" t="str">
        <f t="shared" si="279"/>
        <v>Đủ Điều kiện dự thi</v>
      </c>
      <c r="AJ2523" t="e">
        <f>VLOOKUP(A2523,'DSSV VIE1016'!$B$2:$D$55,3,0)</f>
        <v>#N/A</v>
      </c>
    </row>
    <row r="2524" spans="1:36" x14ac:dyDescent="0.35">
      <c r="A2524" t="s">
        <v>7909</v>
      </c>
      <c r="B2524" t="s">
        <v>620</v>
      </c>
      <c r="C2524" t="s">
        <v>621</v>
      </c>
      <c r="D2524">
        <v>0.5</v>
      </c>
      <c r="E2524">
        <v>1</v>
      </c>
      <c r="F2524">
        <v>1</v>
      </c>
      <c r="G2524">
        <v>1</v>
      </c>
      <c r="H2524">
        <v>1</v>
      </c>
      <c r="I2524">
        <v>1</v>
      </c>
      <c r="J2524" t="s">
        <v>14</v>
      </c>
      <c r="K2524">
        <v>1</v>
      </c>
      <c r="L2524">
        <v>1</v>
      </c>
      <c r="M2524" t="s">
        <v>14</v>
      </c>
      <c r="N2524" t="s">
        <v>14</v>
      </c>
      <c r="O2524" t="s">
        <v>14</v>
      </c>
      <c r="P2524" t="s">
        <v>14</v>
      </c>
      <c r="Q2524" t="s">
        <v>14</v>
      </c>
      <c r="R2524" t="s">
        <v>14</v>
      </c>
      <c r="S2524">
        <v>0.5</v>
      </c>
      <c r="T2524" t="s">
        <v>14</v>
      </c>
      <c r="U2524" t="s">
        <v>14</v>
      </c>
      <c r="V2524" t="s">
        <v>15</v>
      </c>
      <c r="W2524" t="s">
        <v>16</v>
      </c>
      <c r="X2524" t="s">
        <v>17</v>
      </c>
      <c r="Y2524" t="s">
        <v>17</v>
      </c>
      <c r="Z2524" t="s">
        <v>16</v>
      </c>
      <c r="AA2524" t="s">
        <v>18</v>
      </c>
      <c r="AB2524" s="3">
        <v>14</v>
      </c>
      <c r="AC2524" s="3">
        <f t="shared" si="273"/>
        <v>7</v>
      </c>
      <c r="AD2524" s="3">
        <f t="shared" si="274"/>
        <v>0</v>
      </c>
      <c r="AE2524" s="3">
        <f t="shared" si="275"/>
        <v>7</v>
      </c>
      <c r="AF2524" s="4" t="str">
        <f t="shared" si="276"/>
        <v/>
      </c>
      <c r="AG2524" s="4" t="str">
        <f t="shared" si="277"/>
        <v>Fail</v>
      </c>
      <c r="AH2524" s="3">
        <f t="shared" si="278"/>
        <v>0</v>
      </c>
      <c r="AI2524" s="3" t="str">
        <f t="shared" si="279"/>
        <v>Fail</v>
      </c>
      <c r="AJ2524" t="e">
        <f>VLOOKUP(A2524,'DSSV VIE1016'!$B$2:$D$55,3,0)</f>
        <v>#N/A</v>
      </c>
    </row>
    <row r="2525" spans="1:36" x14ac:dyDescent="0.35">
      <c r="A2525" t="s">
        <v>7910</v>
      </c>
      <c r="B2525" t="s">
        <v>622</v>
      </c>
      <c r="C2525" t="s">
        <v>623</v>
      </c>
      <c r="D2525">
        <v>2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 t="s">
        <v>14</v>
      </c>
      <c r="V2525" t="s">
        <v>15</v>
      </c>
      <c r="W2525" t="s">
        <v>16</v>
      </c>
      <c r="X2525" t="s">
        <v>17</v>
      </c>
      <c r="Y2525" t="s">
        <v>17</v>
      </c>
      <c r="Z2525" t="s">
        <v>16</v>
      </c>
      <c r="AA2525" t="s">
        <v>18</v>
      </c>
      <c r="AB2525" s="3">
        <v>14</v>
      </c>
      <c r="AC2525" s="3">
        <f t="shared" si="273"/>
        <v>0</v>
      </c>
      <c r="AD2525" s="3">
        <f t="shared" si="274"/>
        <v>0</v>
      </c>
      <c r="AE2525" s="3">
        <f t="shared" si="275"/>
        <v>14</v>
      </c>
      <c r="AF2525" s="4" t="str">
        <f t="shared" si="276"/>
        <v/>
      </c>
      <c r="AG2525" s="4" t="str">
        <f t="shared" si="277"/>
        <v>Pass</v>
      </c>
      <c r="AH2525" s="3">
        <f t="shared" si="278"/>
        <v>1</v>
      </c>
      <c r="AI2525" s="3" t="str">
        <f t="shared" si="279"/>
        <v>Đủ Điều kiện dự thi</v>
      </c>
      <c r="AJ2525" t="e">
        <f>VLOOKUP(A2525,'DSSV VIE1016'!$B$2:$D$55,3,0)</f>
        <v>#N/A</v>
      </c>
    </row>
    <row r="2526" spans="1:36" x14ac:dyDescent="0.35">
      <c r="A2526" t="s">
        <v>7911</v>
      </c>
      <c r="B2526" t="s">
        <v>624</v>
      </c>
      <c r="C2526" t="s">
        <v>625</v>
      </c>
      <c r="D2526">
        <v>2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 t="s">
        <v>14</v>
      </c>
      <c r="V2526" t="s">
        <v>15</v>
      </c>
      <c r="W2526" t="s">
        <v>16</v>
      </c>
      <c r="X2526" t="s">
        <v>17</v>
      </c>
      <c r="Y2526" t="s">
        <v>17</v>
      </c>
      <c r="Z2526" t="s">
        <v>16</v>
      </c>
      <c r="AA2526" t="s">
        <v>18</v>
      </c>
      <c r="AB2526" s="3">
        <v>14</v>
      </c>
      <c r="AC2526" s="3">
        <f t="shared" si="273"/>
        <v>0</v>
      </c>
      <c r="AD2526" s="3">
        <f t="shared" si="274"/>
        <v>0</v>
      </c>
      <c r="AE2526" s="3">
        <f t="shared" si="275"/>
        <v>14</v>
      </c>
      <c r="AF2526" s="4" t="str">
        <f t="shared" si="276"/>
        <v/>
      </c>
      <c r="AG2526" s="4" t="str">
        <f t="shared" si="277"/>
        <v>Pass</v>
      </c>
      <c r="AH2526" s="3">
        <f t="shared" si="278"/>
        <v>1</v>
      </c>
      <c r="AI2526" s="3" t="str">
        <f t="shared" si="279"/>
        <v>Đủ Điều kiện dự thi</v>
      </c>
      <c r="AJ2526" t="e">
        <f>VLOOKUP(A2526,'DSSV VIE1016'!$B$2:$D$55,3,0)</f>
        <v>#N/A</v>
      </c>
    </row>
    <row r="2527" spans="1:36" x14ac:dyDescent="0.35">
      <c r="A2527" t="s">
        <v>7912</v>
      </c>
      <c r="B2527" t="s">
        <v>626</v>
      </c>
      <c r="C2527" t="s">
        <v>627</v>
      </c>
      <c r="D2527">
        <v>2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 t="s">
        <v>14</v>
      </c>
      <c r="V2527" t="s">
        <v>15</v>
      </c>
      <c r="W2527" t="s">
        <v>16</v>
      </c>
      <c r="X2527" t="s">
        <v>17</v>
      </c>
      <c r="Y2527" t="s">
        <v>17</v>
      </c>
      <c r="Z2527" t="s">
        <v>16</v>
      </c>
      <c r="AA2527" t="s">
        <v>18</v>
      </c>
      <c r="AB2527" s="3">
        <v>14</v>
      </c>
      <c r="AC2527" s="3">
        <f t="shared" si="273"/>
        <v>0</v>
      </c>
      <c r="AD2527" s="3">
        <f t="shared" si="274"/>
        <v>0</v>
      </c>
      <c r="AE2527" s="3">
        <f t="shared" si="275"/>
        <v>14</v>
      </c>
      <c r="AF2527" s="4" t="str">
        <f t="shared" si="276"/>
        <v/>
      </c>
      <c r="AG2527" s="4" t="str">
        <f t="shared" si="277"/>
        <v>Pass</v>
      </c>
      <c r="AH2527" s="3">
        <f t="shared" si="278"/>
        <v>1</v>
      </c>
      <c r="AI2527" s="3" t="str">
        <f t="shared" si="279"/>
        <v>Đủ Điều kiện dự thi</v>
      </c>
      <c r="AJ2527" t="e">
        <f>VLOOKUP(A2527,'DSSV VIE1016'!$B$2:$D$55,3,0)</f>
        <v>#N/A</v>
      </c>
    </row>
    <row r="2528" spans="1:36" x14ac:dyDescent="0.35">
      <c r="A2528" t="s">
        <v>7913</v>
      </c>
      <c r="B2528" t="s">
        <v>632</v>
      </c>
      <c r="C2528" t="s">
        <v>633</v>
      </c>
      <c r="D2528">
        <v>2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 t="s">
        <v>14</v>
      </c>
      <c r="V2528" t="s">
        <v>15</v>
      </c>
      <c r="W2528" t="s">
        <v>16</v>
      </c>
      <c r="X2528" t="s">
        <v>17</v>
      </c>
      <c r="Y2528" t="s">
        <v>17</v>
      </c>
      <c r="Z2528" t="s">
        <v>16</v>
      </c>
      <c r="AA2528" t="s">
        <v>18</v>
      </c>
      <c r="AB2528" s="3">
        <v>14</v>
      </c>
      <c r="AC2528" s="3">
        <f t="shared" si="273"/>
        <v>0</v>
      </c>
      <c r="AD2528" s="3">
        <f t="shared" si="274"/>
        <v>0</v>
      </c>
      <c r="AE2528" s="3">
        <f t="shared" si="275"/>
        <v>14</v>
      </c>
      <c r="AF2528" s="4" t="str">
        <f t="shared" si="276"/>
        <v/>
      </c>
      <c r="AG2528" s="4" t="str">
        <f t="shared" si="277"/>
        <v>Pass</v>
      </c>
      <c r="AH2528" s="3">
        <f t="shared" si="278"/>
        <v>1</v>
      </c>
      <c r="AI2528" s="3" t="str">
        <f t="shared" si="279"/>
        <v>Đủ Điều kiện dự thi</v>
      </c>
      <c r="AJ2528" t="e">
        <f>VLOOKUP(A2528,'DSSV VIE1016'!$B$2:$D$55,3,0)</f>
        <v>#N/A</v>
      </c>
    </row>
    <row r="2529" spans="1:36" x14ac:dyDescent="0.35">
      <c r="A2529" t="s">
        <v>7914</v>
      </c>
      <c r="B2529" t="s">
        <v>7915</v>
      </c>
      <c r="C2529" t="s">
        <v>7916</v>
      </c>
      <c r="D2529">
        <v>1.8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0.8</v>
      </c>
      <c r="U2529" t="s">
        <v>14</v>
      </c>
      <c r="V2529" t="s">
        <v>15</v>
      </c>
      <c r="W2529" t="s">
        <v>16</v>
      </c>
      <c r="X2529" t="s">
        <v>17</v>
      </c>
      <c r="Y2529" t="s">
        <v>17</v>
      </c>
      <c r="Z2529" t="s">
        <v>16</v>
      </c>
      <c r="AA2529" t="s">
        <v>18</v>
      </c>
      <c r="AB2529" s="3">
        <v>14</v>
      </c>
      <c r="AC2529" s="3">
        <f t="shared" si="273"/>
        <v>0</v>
      </c>
      <c r="AD2529" s="3">
        <f t="shared" si="274"/>
        <v>0</v>
      </c>
      <c r="AE2529" s="3">
        <f t="shared" si="275"/>
        <v>14</v>
      </c>
      <c r="AF2529" s="4" t="str">
        <f t="shared" si="276"/>
        <v/>
      </c>
      <c r="AG2529" s="4" t="str">
        <f t="shared" si="277"/>
        <v>Pass</v>
      </c>
      <c r="AH2529" s="3">
        <f t="shared" si="278"/>
        <v>1</v>
      </c>
      <c r="AI2529" s="3" t="str">
        <f t="shared" si="279"/>
        <v>Đủ Điều kiện dự thi</v>
      </c>
      <c r="AJ2529" t="e">
        <f>VLOOKUP(A2529,'DSSV VIE1016'!$B$2:$D$55,3,0)</f>
        <v>#N/A</v>
      </c>
    </row>
    <row r="2530" spans="1:36" x14ac:dyDescent="0.35">
      <c r="A2530" t="s">
        <v>7917</v>
      </c>
      <c r="B2530" t="s">
        <v>7918</v>
      </c>
      <c r="C2530" t="s">
        <v>7919</v>
      </c>
      <c r="D2530">
        <v>1.9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0.9</v>
      </c>
      <c r="U2530" t="s">
        <v>14</v>
      </c>
      <c r="V2530" t="s">
        <v>15</v>
      </c>
      <c r="W2530" t="s">
        <v>16</v>
      </c>
      <c r="X2530" t="s">
        <v>17</v>
      </c>
      <c r="Y2530" t="s">
        <v>17</v>
      </c>
      <c r="Z2530" t="s">
        <v>16</v>
      </c>
      <c r="AA2530" t="s">
        <v>18</v>
      </c>
      <c r="AB2530" s="3">
        <v>14</v>
      </c>
      <c r="AC2530" s="3">
        <f t="shared" si="273"/>
        <v>0</v>
      </c>
      <c r="AD2530" s="3">
        <f t="shared" si="274"/>
        <v>0</v>
      </c>
      <c r="AE2530" s="3">
        <f t="shared" si="275"/>
        <v>14</v>
      </c>
      <c r="AF2530" s="4" t="str">
        <f t="shared" si="276"/>
        <v/>
      </c>
      <c r="AG2530" s="4" t="str">
        <f t="shared" si="277"/>
        <v>Pass</v>
      </c>
      <c r="AH2530" s="3">
        <f t="shared" si="278"/>
        <v>1</v>
      </c>
      <c r="AI2530" s="3" t="str">
        <f t="shared" si="279"/>
        <v>Đủ Điều kiện dự thi</v>
      </c>
      <c r="AJ2530" t="e">
        <f>VLOOKUP(A2530,'DSSV VIE1016'!$B$2:$D$55,3,0)</f>
        <v>#N/A</v>
      </c>
    </row>
    <row r="2531" spans="1:36" x14ac:dyDescent="0.35">
      <c r="A2531" t="s">
        <v>7920</v>
      </c>
      <c r="B2531" t="s">
        <v>7921</v>
      </c>
      <c r="C2531" t="s">
        <v>7922</v>
      </c>
      <c r="D2531">
        <v>2.9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0.9</v>
      </c>
      <c r="U2531">
        <v>1</v>
      </c>
      <c r="V2531" t="s">
        <v>15</v>
      </c>
      <c r="W2531" t="s">
        <v>16</v>
      </c>
      <c r="X2531" t="s">
        <v>17</v>
      </c>
      <c r="Y2531" t="s">
        <v>17</v>
      </c>
      <c r="Z2531" t="s">
        <v>16</v>
      </c>
      <c r="AA2531" t="s">
        <v>18</v>
      </c>
      <c r="AB2531" s="3">
        <v>14</v>
      </c>
      <c r="AC2531" s="3">
        <f t="shared" si="273"/>
        <v>0</v>
      </c>
      <c r="AD2531" s="3">
        <f t="shared" si="274"/>
        <v>0</v>
      </c>
      <c r="AE2531" s="3">
        <f t="shared" si="275"/>
        <v>14</v>
      </c>
      <c r="AF2531" s="4" t="str">
        <f t="shared" si="276"/>
        <v/>
      </c>
      <c r="AG2531" s="4" t="str">
        <f t="shared" si="277"/>
        <v>Pass</v>
      </c>
      <c r="AH2531" s="3">
        <f t="shared" si="278"/>
        <v>1</v>
      </c>
      <c r="AI2531" s="3" t="str">
        <f t="shared" si="279"/>
        <v>Đủ Điều kiện dự thi</v>
      </c>
      <c r="AJ2531" t="e">
        <f>VLOOKUP(A2531,'DSSV VIE1016'!$B$2:$D$55,3,0)</f>
        <v>#N/A</v>
      </c>
    </row>
    <row r="2532" spans="1:36" x14ac:dyDescent="0.35">
      <c r="A2532" t="s">
        <v>7923</v>
      </c>
      <c r="B2532" t="s">
        <v>7924</v>
      </c>
      <c r="C2532" t="s">
        <v>7925</v>
      </c>
      <c r="D2532">
        <v>1.9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0.9</v>
      </c>
      <c r="U2532" t="s">
        <v>14</v>
      </c>
      <c r="V2532" t="s">
        <v>15</v>
      </c>
      <c r="W2532" t="s">
        <v>16</v>
      </c>
      <c r="X2532" t="s">
        <v>17</v>
      </c>
      <c r="Y2532" t="s">
        <v>17</v>
      </c>
      <c r="Z2532" t="s">
        <v>16</v>
      </c>
      <c r="AA2532" t="s">
        <v>18</v>
      </c>
      <c r="AB2532" s="3">
        <v>14</v>
      </c>
      <c r="AC2532" s="3">
        <f t="shared" si="273"/>
        <v>0</v>
      </c>
      <c r="AD2532" s="3">
        <f t="shared" si="274"/>
        <v>0</v>
      </c>
      <c r="AE2532" s="3">
        <f t="shared" si="275"/>
        <v>14</v>
      </c>
      <c r="AF2532" s="4" t="str">
        <f t="shared" si="276"/>
        <v/>
      </c>
      <c r="AG2532" s="4" t="str">
        <f t="shared" si="277"/>
        <v>Pass</v>
      </c>
      <c r="AH2532" s="3">
        <f t="shared" si="278"/>
        <v>1</v>
      </c>
      <c r="AI2532" s="3" t="str">
        <f t="shared" si="279"/>
        <v>Đủ Điều kiện dự thi</v>
      </c>
      <c r="AJ2532" t="e">
        <f>VLOOKUP(A2532,'DSSV VIE1016'!$B$2:$D$55,3,0)</f>
        <v>#N/A</v>
      </c>
    </row>
    <row r="2533" spans="1:36" x14ac:dyDescent="0.35">
      <c r="A2533" t="s">
        <v>7926</v>
      </c>
      <c r="B2533" t="s">
        <v>636</v>
      </c>
      <c r="C2533" t="s">
        <v>637</v>
      </c>
      <c r="D2533">
        <v>2.98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0.93</v>
      </c>
      <c r="N2533">
        <v>0.8</v>
      </c>
      <c r="O2533">
        <v>1</v>
      </c>
      <c r="P2533">
        <v>1</v>
      </c>
      <c r="Q2533">
        <v>1</v>
      </c>
      <c r="R2533">
        <v>1</v>
      </c>
      <c r="S2533">
        <v>0.98071428571399999</v>
      </c>
      <c r="T2533">
        <v>1</v>
      </c>
      <c r="U2533">
        <v>1</v>
      </c>
      <c r="V2533" t="s">
        <v>15</v>
      </c>
      <c r="W2533" t="s">
        <v>16</v>
      </c>
      <c r="X2533" t="s">
        <v>17</v>
      </c>
      <c r="Y2533" t="s">
        <v>17</v>
      </c>
      <c r="Z2533" t="s">
        <v>16</v>
      </c>
      <c r="AA2533" t="s">
        <v>18</v>
      </c>
      <c r="AB2533" s="3">
        <v>14</v>
      </c>
      <c r="AC2533" s="3">
        <f t="shared" si="273"/>
        <v>0</v>
      </c>
      <c r="AD2533" s="3">
        <f t="shared" si="274"/>
        <v>2</v>
      </c>
      <c r="AE2533" s="3">
        <f t="shared" si="275"/>
        <v>12</v>
      </c>
      <c r="AF2533" s="4" t="str">
        <f t="shared" si="276"/>
        <v/>
      </c>
      <c r="AG2533" s="4" t="str">
        <f t="shared" si="277"/>
        <v>Fail</v>
      </c>
      <c r="AH2533" s="3">
        <f t="shared" si="278"/>
        <v>1</v>
      </c>
      <c r="AI2533" s="3" t="str">
        <f t="shared" si="279"/>
        <v>Fail</v>
      </c>
      <c r="AJ2533" t="e">
        <f>VLOOKUP(A2533,'DSSV VIE1016'!$B$2:$D$55,3,0)</f>
        <v>#N/A</v>
      </c>
    </row>
    <row r="2534" spans="1:36" x14ac:dyDescent="0.35">
      <c r="A2534" t="s">
        <v>7927</v>
      </c>
      <c r="B2534" t="s">
        <v>7928</v>
      </c>
      <c r="C2534" t="s">
        <v>7929</v>
      </c>
      <c r="D2534">
        <v>1.9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0.9</v>
      </c>
      <c r="U2534" t="s">
        <v>14</v>
      </c>
      <c r="V2534" t="s">
        <v>15</v>
      </c>
      <c r="W2534" t="s">
        <v>16</v>
      </c>
      <c r="X2534" t="s">
        <v>17</v>
      </c>
      <c r="Y2534" t="s">
        <v>17</v>
      </c>
      <c r="Z2534" t="s">
        <v>16</v>
      </c>
      <c r="AA2534" t="s">
        <v>18</v>
      </c>
      <c r="AB2534" s="3">
        <v>14</v>
      </c>
      <c r="AC2534" s="3">
        <f t="shared" si="273"/>
        <v>0</v>
      </c>
      <c r="AD2534" s="3">
        <f t="shared" si="274"/>
        <v>0</v>
      </c>
      <c r="AE2534" s="3">
        <f t="shared" si="275"/>
        <v>14</v>
      </c>
      <c r="AF2534" s="4" t="str">
        <f t="shared" si="276"/>
        <v/>
      </c>
      <c r="AG2534" s="4" t="str">
        <f t="shared" si="277"/>
        <v>Pass</v>
      </c>
      <c r="AH2534" s="3">
        <f t="shared" si="278"/>
        <v>1</v>
      </c>
      <c r="AI2534" s="3" t="str">
        <f t="shared" si="279"/>
        <v>Đủ Điều kiện dự thi</v>
      </c>
      <c r="AJ2534" t="e">
        <f>VLOOKUP(A2534,'DSSV VIE1016'!$B$2:$D$55,3,0)</f>
        <v>#N/A</v>
      </c>
    </row>
    <row r="2535" spans="1:36" x14ac:dyDescent="0.35">
      <c r="A2535" t="s">
        <v>7930</v>
      </c>
      <c r="B2535" t="s">
        <v>7931</v>
      </c>
      <c r="C2535" t="s">
        <v>7932</v>
      </c>
      <c r="D2535">
        <v>2.7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0.7</v>
      </c>
      <c r="U2535">
        <v>1</v>
      </c>
      <c r="V2535" t="s">
        <v>15</v>
      </c>
      <c r="W2535" t="s">
        <v>16</v>
      </c>
      <c r="X2535" t="s">
        <v>17</v>
      </c>
      <c r="Y2535" t="s">
        <v>17</v>
      </c>
      <c r="Z2535" t="s">
        <v>16</v>
      </c>
      <c r="AA2535" t="s">
        <v>18</v>
      </c>
      <c r="AB2535" s="3">
        <v>14</v>
      </c>
      <c r="AC2535" s="3">
        <f t="shared" si="273"/>
        <v>0</v>
      </c>
      <c r="AD2535" s="3">
        <f t="shared" si="274"/>
        <v>0</v>
      </c>
      <c r="AE2535" s="3">
        <f t="shared" si="275"/>
        <v>14</v>
      </c>
      <c r="AF2535" s="4" t="str">
        <f t="shared" si="276"/>
        <v/>
      </c>
      <c r="AG2535" s="4" t="str">
        <f t="shared" si="277"/>
        <v>Pass</v>
      </c>
      <c r="AH2535" s="3">
        <f t="shared" si="278"/>
        <v>1</v>
      </c>
      <c r="AI2535" s="3" t="str">
        <f t="shared" si="279"/>
        <v>Đủ Điều kiện dự thi</v>
      </c>
      <c r="AJ2535" t="e">
        <f>VLOOKUP(A2535,'DSSV VIE1016'!$B$2:$D$55,3,0)</f>
        <v>#N/A</v>
      </c>
    </row>
    <row r="2536" spans="1:36" x14ac:dyDescent="0.35">
      <c r="A2536" t="s">
        <v>7933</v>
      </c>
      <c r="B2536" t="s">
        <v>640</v>
      </c>
      <c r="C2536" t="s">
        <v>641</v>
      </c>
      <c r="D2536">
        <v>3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 t="s">
        <v>15</v>
      </c>
      <c r="W2536" t="s">
        <v>16</v>
      </c>
      <c r="X2536" t="s">
        <v>17</v>
      </c>
      <c r="Y2536" t="s">
        <v>17</v>
      </c>
      <c r="Z2536" t="s">
        <v>16</v>
      </c>
      <c r="AA2536" t="s">
        <v>18</v>
      </c>
      <c r="AB2536" s="3">
        <v>14</v>
      </c>
      <c r="AC2536" s="3">
        <f t="shared" si="273"/>
        <v>0</v>
      </c>
      <c r="AD2536" s="3">
        <f t="shared" si="274"/>
        <v>0</v>
      </c>
      <c r="AE2536" s="3">
        <f t="shared" si="275"/>
        <v>14</v>
      </c>
      <c r="AF2536" s="4" t="str">
        <f t="shared" si="276"/>
        <v/>
      </c>
      <c r="AG2536" s="4" t="str">
        <f t="shared" si="277"/>
        <v>Pass</v>
      </c>
      <c r="AH2536" s="3">
        <f t="shared" si="278"/>
        <v>1</v>
      </c>
      <c r="AI2536" s="3" t="str">
        <f t="shared" si="279"/>
        <v>Đủ Điều kiện dự thi</v>
      </c>
      <c r="AJ2536" t="e">
        <f>VLOOKUP(A2536,'DSSV VIE1016'!$B$2:$D$55,3,0)</f>
        <v>#N/A</v>
      </c>
    </row>
    <row r="2537" spans="1:36" x14ac:dyDescent="0.35">
      <c r="A2537" t="s">
        <v>7934</v>
      </c>
      <c r="B2537" t="s">
        <v>7935</v>
      </c>
      <c r="C2537" t="s">
        <v>7936</v>
      </c>
      <c r="D2537">
        <v>2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 t="s">
        <v>14</v>
      </c>
      <c r="V2537" t="s">
        <v>15</v>
      </c>
      <c r="W2537" t="s">
        <v>16</v>
      </c>
      <c r="X2537" t="s">
        <v>17</v>
      </c>
      <c r="Y2537" t="s">
        <v>17</v>
      </c>
      <c r="Z2537" t="s">
        <v>16</v>
      </c>
      <c r="AA2537" t="s">
        <v>18</v>
      </c>
      <c r="AB2537" s="3">
        <v>14</v>
      </c>
      <c r="AC2537" s="3">
        <f t="shared" si="273"/>
        <v>0</v>
      </c>
      <c r="AD2537" s="3">
        <f t="shared" si="274"/>
        <v>0</v>
      </c>
      <c r="AE2537" s="3">
        <f t="shared" si="275"/>
        <v>14</v>
      </c>
      <c r="AF2537" s="4" t="str">
        <f t="shared" si="276"/>
        <v/>
      </c>
      <c r="AG2537" s="4" t="str">
        <f t="shared" si="277"/>
        <v>Pass</v>
      </c>
      <c r="AH2537" s="3">
        <f t="shared" si="278"/>
        <v>1</v>
      </c>
      <c r="AI2537" s="3" t="str">
        <f t="shared" si="279"/>
        <v>Đủ Điều kiện dự thi</v>
      </c>
      <c r="AJ2537" t="e">
        <f>VLOOKUP(A2537,'DSSV VIE1016'!$B$2:$D$55,3,0)</f>
        <v>#N/A</v>
      </c>
    </row>
    <row r="2538" spans="1:36" x14ac:dyDescent="0.35">
      <c r="A2538" t="s">
        <v>7937</v>
      </c>
      <c r="B2538" t="s">
        <v>7938</v>
      </c>
      <c r="C2538" t="s">
        <v>7939</v>
      </c>
      <c r="D2538">
        <v>2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 t="s">
        <v>14</v>
      </c>
      <c r="V2538" t="s">
        <v>15</v>
      </c>
      <c r="W2538" t="s">
        <v>16</v>
      </c>
      <c r="X2538" t="s">
        <v>17</v>
      </c>
      <c r="Y2538" t="s">
        <v>17</v>
      </c>
      <c r="Z2538" t="s">
        <v>16</v>
      </c>
      <c r="AA2538" t="s">
        <v>18</v>
      </c>
      <c r="AB2538" s="3">
        <v>14</v>
      </c>
      <c r="AC2538" s="3">
        <f t="shared" si="273"/>
        <v>0</v>
      </c>
      <c r="AD2538" s="3">
        <f t="shared" si="274"/>
        <v>0</v>
      </c>
      <c r="AE2538" s="3">
        <f t="shared" si="275"/>
        <v>14</v>
      </c>
      <c r="AF2538" s="4" t="str">
        <f t="shared" si="276"/>
        <v/>
      </c>
      <c r="AG2538" s="4" t="str">
        <f t="shared" si="277"/>
        <v>Pass</v>
      </c>
      <c r="AH2538" s="3">
        <f t="shared" si="278"/>
        <v>1</v>
      </c>
      <c r="AI2538" s="3" t="str">
        <f t="shared" si="279"/>
        <v>Đủ Điều kiện dự thi</v>
      </c>
      <c r="AJ2538" t="e">
        <f>VLOOKUP(A2538,'DSSV VIE1016'!$B$2:$D$55,3,0)</f>
        <v>#N/A</v>
      </c>
    </row>
    <row r="2539" spans="1:36" x14ac:dyDescent="0.35">
      <c r="A2539" t="s">
        <v>7940</v>
      </c>
      <c r="B2539" t="s">
        <v>7941</v>
      </c>
      <c r="C2539" t="s">
        <v>7942</v>
      </c>
      <c r="D2539">
        <v>3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 t="s">
        <v>15</v>
      </c>
      <c r="W2539" t="s">
        <v>16</v>
      </c>
      <c r="X2539" t="s">
        <v>17</v>
      </c>
      <c r="Y2539" t="s">
        <v>17</v>
      </c>
      <c r="Z2539" t="s">
        <v>16</v>
      </c>
      <c r="AA2539" t="s">
        <v>18</v>
      </c>
      <c r="AB2539" s="3">
        <v>14</v>
      </c>
      <c r="AC2539" s="3">
        <f t="shared" si="273"/>
        <v>0</v>
      </c>
      <c r="AD2539" s="3">
        <f t="shared" si="274"/>
        <v>0</v>
      </c>
      <c r="AE2539" s="3">
        <f t="shared" si="275"/>
        <v>14</v>
      </c>
      <c r="AF2539" s="4" t="str">
        <f t="shared" si="276"/>
        <v/>
      </c>
      <c r="AG2539" s="4" t="str">
        <f t="shared" si="277"/>
        <v>Pass</v>
      </c>
      <c r="AH2539" s="3">
        <f t="shared" si="278"/>
        <v>1</v>
      </c>
      <c r="AI2539" s="3" t="str">
        <f t="shared" si="279"/>
        <v>Đủ Điều kiện dự thi</v>
      </c>
      <c r="AJ2539" t="e">
        <f>VLOOKUP(A2539,'DSSV VIE1016'!$B$2:$D$55,3,0)</f>
        <v>#N/A</v>
      </c>
    </row>
    <row r="2540" spans="1:36" x14ac:dyDescent="0.35">
      <c r="A2540" t="s">
        <v>7943</v>
      </c>
      <c r="B2540" t="s">
        <v>642</v>
      </c>
      <c r="C2540" t="s">
        <v>643</v>
      </c>
      <c r="D2540">
        <v>0</v>
      </c>
      <c r="E2540" t="s">
        <v>14</v>
      </c>
      <c r="F2540" t="s">
        <v>14</v>
      </c>
      <c r="G2540" t="s">
        <v>14</v>
      </c>
      <c r="H2540" t="s">
        <v>14</v>
      </c>
      <c r="I2540" t="s">
        <v>14</v>
      </c>
      <c r="J2540" t="s">
        <v>14</v>
      </c>
      <c r="K2540" t="s">
        <v>14</v>
      </c>
      <c r="L2540" t="s">
        <v>14</v>
      </c>
      <c r="M2540" t="s">
        <v>14</v>
      </c>
      <c r="N2540" t="s">
        <v>14</v>
      </c>
      <c r="O2540" t="s">
        <v>14</v>
      </c>
      <c r="P2540" t="s">
        <v>14</v>
      </c>
      <c r="Q2540" t="s">
        <v>14</v>
      </c>
      <c r="R2540" t="s">
        <v>14</v>
      </c>
      <c r="S2540">
        <v>0</v>
      </c>
      <c r="T2540" t="s">
        <v>14</v>
      </c>
      <c r="U2540" t="s">
        <v>14</v>
      </c>
      <c r="V2540" t="s">
        <v>15</v>
      </c>
      <c r="W2540" t="s">
        <v>16</v>
      </c>
      <c r="X2540" t="s">
        <v>17</v>
      </c>
      <c r="Y2540" t="s">
        <v>17</v>
      </c>
      <c r="Z2540" t="s">
        <v>16</v>
      </c>
      <c r="AA2540" t="s">
        <v>18</v>
      </c>
      <c r="AB2540" s="3">
        <v>14</v>
      </c>
      <c r="AC2540" s="3">
        <f t="shared" si="273"/>
        <v>14</v>
      </c>
      <c r="AD2540" s="3">
        <f t="shared" si="274"/>
        <v>0</v>
      </c>
      <c r="AE2540" s="3">
        <f t="shared" si="275"/>
        <v>0</v>
      </c>
      <c r="AF2540" s="4" t="str">
        <f t="shared" si="276"/>
        <v>Chưa tham gia học lần nào</v>
      </c>
      <c r="AG2540" s="4" t="str">
        <f t="shared" si="277"/>
        <v>Fail</v>
      </c>
      <c r="AH2540" s="3">
        <f t="shared" si="278"/>
        <v>0</v>
      </c>
      <c r="AI2540" s="3" t="str">
        <f t="shared" si="279"/>
        <v>Fail</v>
      </c>
      <c r="AJ2540" t="e">
        <f>VLOOKUP(A2540,'DSSV VIE1016'!$B$2:$D$55,3,0)</f>
        <v>#N/A</v>
      </c>
    </row>
    <row r="2541" spans="1:36" x14ac:dyDescent="0.35">
      <c r="A2541" t="s">
        <v>7944</v>
      </c>
      <c r="B2541" t="s">
        <v>644</v>
      </c>
      <c r="C2541" t="s">
        <v>645</v>
      </c>
      <c r="D2541">
        <v>3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 t="s">
        <v>15</v>
      </c>
      <c r="W2541" t="s">
        <v>16</v>
      </c>
      <c r="X2541" t="s">
        <v>17</v>
      </c>
      <c r="Y2541" t="s">
        <v>17</v>
      </c>
      <c r="Z2541" t="s">
        <v>16</v>
      </c>
      <c r="AA2541" t="s">
        <v>18</v>
      </c>
      <c r="AB2541" s="3">
        <v>14</v>
      </c>
      <c r="AC2541" s="3">
        <f t="shared" si="273"/>
        <v>0</v>
      </c>
      <c r="AD2541" s="3">
        <f t="shared" si="274"/>
        <v>0</v>
      </c>
      <c r="AE2541" s="3">
        <f t="shared" si="275"/>
        <v>14</v>
      </c>
      <c r="AF2541" s="4" t="str">
        <f t="shared" si="276"/>
        <v/>
      </c>
      <c r="AG2541" s="4" t="str">
        <f t="shared" si="277"/>
        <v>Pass</v>
      </c>
      <c r="AH2541" s="3">
        <f t="shared" si="278"/>
        <v>1</v>
      </c>
      <c r="AI2541" s="3" t="str">
        <f t="shared" si="279"/>
        <v>Đủ Điều kiện dự thi</v>
      </c>
      <c r="AJ2541" t="e">
        <f>VLOOKUP(A2541,'DSSV VIE1016'!$B$2:$D$55,3,0)</f>
        <v>#N/A</v>
      </c>
    </row>
    <row r="2542" spans="1:36" x14ac:dyDescent="0.35">
      <c r="A2542" t="s">
        <v>7945</v>
      </c>
      <c r="B2542" t="s">
        <v>7946</v>
      </c>
      <c r="C2542" t="s">
        <v>7947</v>
      </c>
      <c r="D2542">
        <v>2.9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0.9</v>
      </c>
      <c r="U2542">
        <v>1</v>
      </c>
      <c r="V2542" t="s">
        <v>15</v>
      </c>
      <c r="W2542" t="s">
        <v>16</v>
      </c>
      <c r="X2542" t="s">
        <v>17</v>
      </c>
      <c r="Y2542" t="s">
        <v>17</v>
      </c>
      <c r="Z2542" t="s">
        <v>16</v>
      </c>
      <c r="AA2542" t="s">
        <v>18</v>
      </c>
      <c r="AB2542" s="3">
        <v>14</v>
      </c>
      <c r="AC2542" s="3">
        <f t="shared" si="273"/>
        <v>0</v>
      </c>
      <c r="AD2542" s="3">
        <f t="shared" si="274"/>
        <v>0</v>
      </c>
      <c r="AE2542" s="3">
        <f t="shared" si="275"/>
        <v>14</v>
      </c>
      <c r="AF2542" s="4" t="str">
        <f t="shared" si="276"/>
        <v/>
      </c>
      <c r="AG2542" s="4" t="str">
        <f t="shared" si="277"/>
        <v>Pass</v>
      </c>
      <c r="AH2542" s="3">
        <f t="shared" si="278"/>
        <v>1</v>
      </c>
      <c r="AI2542" s="3" t="str">
        <f t="shared" si="279"/>
        <v>Đủ Điều kiện dự thi</v>
      </c>
      <c r="AJ2542" t="e">
        <f>VLOOKUP(A2542,'DSSV VIE1016'!$B$2:$D$55,3,0)</f>
        <v>#N/A</v>
      </c>
    </row>
    <row r="2543" spans="1:36" x14ac:dyDescent="0.35">
      <c r="A2543" t="s">
        <v>7948</v>
      </c>
      <c r="B2543" t="s">
        <v>7949</v>
      </c>
      <c r="C2543" t="s">
        <v>7950</v>
      </c>
      <c r="D2543">
        <v>3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 t="s">
        <v>15</v>
      </c>
      <c r="W2543" t="s">
        <v>16</v>
      </c>
      <c r="X2543" t="s">
        <v>17</v>
      </c>
      <c r="Y2543" t="s">
        <v>17</v>
      </c>
      <c r="Z2543" t="s">
        <v>16</v>
      </c>
      <c r="AA2543" t="s">
        <v>18</v>
      </c>
      <c r="AB2543" s="3">
        <v>14</v>
      </c>
      <c r="AC2543" s="3">
        <f t="shared" si="273"/>
        <v>0</v>
      </c>
      <c r="AD2543" s="3">
        <f t="shared" si="274"/>
        <v>0</v>
      </c>
      <c r="AE2543" s="3">
        <f t="shared" si="275"/>
        <v>14</v>
      </c>
      <c r="AF2543" s="4" t="str">
        <f t="shared" si="276"/>
        <v/>
      </c>
      <c r="AG2543" s="4" t="str">
        <f t="shared" si="277"/>
        <v>Pass</v>
      </c>
      <c r="AH2543" s="3">
        <f t="shared" si="278"/>
        <v>1</v>
      </c>
      <c r="AI2543" s="3" t="str">
        <f t="shared" si="279"/>
        <v>Đủ Điều kiện dự thi</v>
      </c>
      <c r="AJ2543" t="e">
        <f>VLOOKUP(A2543,'DSSV VIE1016'!$B$2:$D$55,3,0)</f>
        <v>#N/A</v>
      </c>
    </row>
    <row r="2544" spans="1:36" x14ac:dyDescent="0.35">
      <c r="A2544" t="s">
        <v>7951</v>
      </c>
      <c r="B2544" t="s">
        <v>646</v>
      </c>
      <c r="C2544" t="s">
        <v>647</v>
      </c>
      <c r="D2544">
        <v>3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 t="s">
        <v>15</v>
      </c>
      <c r="W2544" t="s">
        <v>16</v>
      </c>
      <c r="X2544" t="s">
        <v>17</v>
      </c>
      <c r="Y2544" t="s">
        <v>17</v>
      </c>
      <c r="Z2544" t="s">
        <v>16</v>
      </c>
      <c r="AA2544" t="s">
        <v>18</v>
      </c>
      <c r="AB2544" s="3">
        <v>14</v>
      </c>
      <c r="AC2544" s="3">
        <f t="shared" si="273"/>
        <v>0</v>
      </c>
      <c r="AD2544" s="3">
        <f t="shared" si="274"/>
        <v>0</v>
      </c>
      <c r="AE2544" s="3">
        <f t="shared" si="275"/>
        <v>14</v>
      </c>
      <c r="AF2544" s="4" t="str">
        <f t="shared" si="276"/>
        <v/>
      </c>
      <c r="AG2544" s="4" t="str">
        <f t="shared" si="277"/>
        <v>Pass</v>
      </c>
      <c r="AH2544" s="3">
        <f t="shared" si="278"/>
        <v>1</v>
      </c>
      <c r="AI2544" s="3" t="str">
        <f t="shared" si="279"/>
        <v>Đủ Điều kiện dự thi</v>
      </c>
      <c r="AJ2544" t="e">
        <f>VLOOKUP(A2544,'DSSV VIE1016'!$B$2:$D$55,3,0)</f>
        <v>#N/A</v>
      </c>
    </row>
    <row r="2545" spans="1:36" x14ac:dyDescent="0.35">
      <c r="A2545" t="s">
        <v>7952</v>
      </c>
      <c r="B2545" t="s">
        <v>7953</v>
      </c>
      <c r="C2545" t="s">
        <v>7954</v>
      </c>
      <c r="D2545">
        <v>2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 t="s">
        <v>14</v>
      </c>
      <c r="V2545" t="s">
        <v>15</v>
      </c>
      <c r="W2545" t="s">
        <v>16</v>
      </c>
      <c r="X2545" t="s">
        <v>17</v>
      </c>
      <c r="Y2545" t="s">
        <v>17</v>
      </c>
      <c r="Z2545" t="s">
        <v>16</v>
      </c>
      <c r="AA2545" t="s">
        <v>18</v>
      </c>
      <c r="AB2545" s="3">
        <v>14</v>
      </c>
      <c r="AC2545" s="3">
        <f t="shared" si="273"/>
        <v>0</v>
      </c>
      <c r="AD2545" s="3">
        <f t="shared" si="274"/>
        <v>0</v>
      </c>
      <c r="AE2545" s="3">
        <f t="shared" si="275"/>
        <v>14</v>
      </c>
      <c r="AF2545" s="4" t="str">
        <f t="shared" si="276"/>
        <v/>
      </c>
      <c r="AG2545" s="4" t="str">
        <f t="shared" si="277"/>
        <v>Pass</v>
      </c>
      <c r="AH2545" s="3">
        <f t="shared" si="278"/>
        <v>1</v>
      </c>
      <c r="AI2545" s="3" t="str">
        <f t="shared" si="279"/>
        <v>Đủ Điều kiện dự thi</v>
      </c>
      <c r="AJ2545" t="e">
        <f>VLOOKUP(A2545,'DSSV VIE1016'!$B$2:$D$55,3,0)</f>
        <v>#N/A</v>
      </c>
    </row>
    <row r="2546" spans="1:36" x14ac:dyDescent="0.35">
      <c r="A2546" t="s">
        <v>7955</v>
      </c>
      <c r="B2546" t="s">
        <v>7956</v>
      </c>
      <c r="C2546" t="s">
        <v>7957</v>
      </c>
      <c r="D2546">
        <v>2.9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0.9</v>
      </c>
      <c r="U2546">
        <v>1</v>
      </c>
      <c r="V2546" t="s">
        <v>15</v>
      </c>
      <c r="W2546" t="s">
        <v>16</v>
      </c>
      <c r="X2546" t="s">
        <v>17</v>
      </c>
      <c r="Y2546" t="s">
        <v>17</v>
      </c>
      <c r="Z2546" t="s">
        <v>16</v>
      </c>
      <c r="AA2546" t="s">
        <v>18</v>
      </c>
      <c r="AB2546" s="3">
        <v>14</v>
      </c>
      <c r="AC2546" s="3">
        <f t="shared" si="273"/>
        <v>0</v>
      </c>
      <c r="AD2546" s="3">
        <f t="shared" si="274"/>
        <v>0</v>
      </c>
      <c r="AE2546" s="3">
        <f t="shared" si="275"/>
        <v>14</v>
      </c>
      <c r="AF2546" s="4" t="str">
        <f t="shared" si="276"/>
        <v/>
      </c>
      <c r="AG2546" s="4" t="str">
        <f t="shared" si="277"/>
        <v>Pass</v>
      </c>
      <c r="AH2546" s="3">
        <f t="shared" si="278"/>
        <v>1</v>
      </c>
      <c r="AI2546" s="3" t="str">
        <f t="shared" si="279"/>
        <v>Đủ Điều kiện dự thi</v>
      </c>
      <c r="AJ2546" t="e">
        <f>VLOOKUP(A2546,'DSSV VIE1016'!$B$2:$D$55,3,0)</f>
        <v>#N/A</v>
      </c>
    </row>
    <row r="2547" spans="1:36" x14ac:dyDescent="0.35">
      <c r="A2547" t="s">
        <v>7958</v>
      </c>
      <c r="B2547" t="s">
        <v>662</v>
      </c>
      <c r="C2547" t="s">
        <v>663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 t="s">
        <v>14</v>
      </c>
      <c r="U2547" t="s">
        <v>14</v>
      </c>
      <c r="V2547" t="s">
        <v>15</v>
      </c>
      <c r="W2547" t="s">
        <v>16</v>
      </c>
      <c r="X2547" t="s">
        <v>17</v>
      </c>
      <c r="Y2547" t="s">
        <v>17</v>
      </c>
      <c r="Z2547" t="s">
        <v>16</v>
      </c>
      <c r="AA2547" t="s">
        <v>18</v>
      </c>
      <c r="AB2547" s="3">
        <v>14</v>
      </c>
      <c r="AC2547" s="3">
        <f t="shared" si="273"/>
        <v>0</v>
      </c>
      <c r="AD2547" s="3">
        <f t="shared" si="274"/>
        <v>0</v>
      </c>
      <c r="AE2547" s="3">
        <f t="shared" si="275"/>
        <v>14</v>
      </c>
      <c r="AF2547" s="4" t="str">
        <f t="shared" si="276"/>
        <v/>
      </c>
      <c r="AG2547" s="4" t="str">
        <f t="shared" si="277"/>
        <v>Pass</v>
      </c>
      <c r="AH2547" s="3">
        <f t="shared" si="278"/>
        <v>0</v>
      </c>
      <c r="AI2547" s="3" t="str">
        <f t="shared" si="279"/>
        <v>Fail</v>
      </c>
      <c r="AJ2547" t="e">
        <f>VLOOKUP(A2547,'DSSV VIE1016'!$B$2:$D$55,3,0)</f>
        <v>#N/A</v>
      </c>
    </row>
    <row r="2548" spans="1:36" x14ac:dyDescent="0.35">
      <c r="A2548" t="s">
        <v>7959</v>
      </c>
      <c r="B2548" t="s">
        <v>7960</v>
      </c>
      <c r="C2548" t="s">
        <v>7961</v>
      </c>
      <c r="D2548">
        <v>1.9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0.9</v>
      </c>
      <c r="U2548" t="s">
        <v>14</v>
      </c>
      <c r="V2548" t="s">
        <v>15</v>
      </c>
      <c r="W2548" t="s">
        <v>16</v>
      </c>
      <c r="X2548" t="s">
        <v>17</v>
      </c>
      <c r="Y2548" t="s">
        <v>17</v>
      </c>
      <c r="Z2548" t="s">
        <v>16</v>
      </c>
      <c r="AA2548" t="s">
        <v>18</v>
      </c>
      <c r="AB2548" s="3">
        <v>14</v>
      </c>
      <c r="AC2548" s="3">
        <f t="shared" si="273"/>
        <v>0</v>
      </c>
      <c r="AD2548" s="3">
        <f t="shared" si="274"/>
        <v>0</v>
      </c>
      <c r="AE2548" s="3">
        <f t="shared" si="275"/>
        <v>14</v>
      </c>
      <c r="AF2548" s="4" t="str">
        <f t="shared" si="276"/>
        <v/>
      </c>
      <c r="AG2548" s="4" t="str">
        <f t="shared" si="277"/>
        <v>Pass</v>
      </c>
      <c r="AH2548" s="3">
        <f t="shared" si="278"/>
        <v>1</v>
      </c>
      <c r="AI2548" s="3" t="str">
        <f t="shared" si="279"/>
        <v>Đủ Điều kiện dự thi</v>
      </c>
      <c r="AJ2548" t="e">
        <f>VLOOKUP(A2548,'DSSV VIE1016'!$B$2:$D$55,3,0)</f>
        <v>#N/A</v>
      </c>
    </row>
    <row r="2549" spans="1:36" x14ac:dyDescent="0.35">
      <c r="A2549" t="s">
        <v>7962</v>
      </c>
      <c r="B2549" t="s">
        <v>676</v>
      </c>
      <c r="C2549" t="s">
        <v>677</v>
      </c>
      <c r="D2549">
        <v>1.9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0.9</v>
      </c>
      <c r="U2549" t="s">
        <v>14</v>
      </c>
      <c r="V2549" t="s">
        <v>15</v>
      </c>
      <c r="W2549" t="s">
        <v>16</v>
      </c>
      <c r="X2549" t="s">
        <v>17</v>
      </c>
      <c r="Y2549" t="s">
        <v>17</v>
      </c>
      <c r="Z2549" t="s">
        <v>16</v>
      </c>
      <c r="AA2549" t="s">
        <v>18</v>
      </c>
      <c r="AB2549" s="3">
        <v>14</v>
      </c>
      <c r="AC2549" s="3">
        <f t="shared" si="273"/>
        <v>0</v>
      </c>
      <c r="AD2549" s="3">
        <f t="shared" si="274"/>
        <v>0</v>
      </c>
      <c r="AE2549" s="3">
        <f t="shared" si="275"/>
        <v>14</v>
      </c>
      <c r="AF2549" s="4" t="str">
        <f t="shared" si="276"/>
        <v/>
      </c>
      <c r="AG2549" s="4" t="str">
        <f t="shared" si="277"/>
        <v>Pass</v>
      </c>
      <c r="AH2549" s="3">
        <f t="shared" si="278"/>
        <v>1</v>
      </c>
      <c r="AI2549" s="3" t="str">
        <f t="shared" si="279"/>
        <v>Đủ Điều kiện dự thi</v>
      </c>
      <c r="AJ2549" t="e">
        <f>VLOOKUP(A2549,'DSSV VIE1016'!$B$2:$D$55,3,0)</f>
        <v>#N/A</v>
      </c>
    </row>
    <row r="2550" spans="1:36" x14ac:dyDescent="0.35">
      <c r="A2550" t="s">
        <v>7963</v>
      </c>
      <c r="B2550" t="s">
        <v>446</v>
      </c>
      <c r="C2550" t="s">
        <v>447</v>
      </c>
      <c r="D2550">
        <v>0.14000000000000001</v>
      </c>
      <c r="E2550">
        <v>1</v>
      </c>
      <c r="F2550">
        <v>1</v>
      </c>
      <c r="G2550" t="s">
        <v>14</v>
      </c>
      <c r="H2550" t="s">
        <v>14</v>
      </c>
      <c r="I2550" t="s">
        <v>14</v>
      </c>
      <c r="J2550" t="s">
        <v>14</v>
      </c>
      <c r="K2550" t="s">
        <v>14</v>
      </c>
      <c r="L2550" t="s">
        <v>14</v>
      </c>
      <c r="M2550" t="s">
        <v>14</v>
      </c>
      <c r="N2550" t="s">
        <v>14</v>
      </c>
      <c r="O2550" t="s">
        <v>14</v>
      </c>
      <c r="P2550" t="s">
        <v>14</v>
      </c>
      <c r="Q2550" t="s">
        <v>14</v>
      </c>
      <c r="R2550" t="s">
        <v>14</v>
      </c>
      <c r="S2550">
        <v>0.14285714285699999</v>
      </c>
      <c r="T2550" t="s">
        <v>14</v>
      </c>
      <c r="U2550" t="s">
        <v>14</v>
      </c>
      <c r="V2550" t="s">
        <v>15</v>
      </c>
      <c r="W2550" t="s">
        <v>16</v>
      </c>
      <c r="X2550" t="s">
        <v>17</v>
      </c>
      <c r="Y2550" t="s">
        <v>17</v>
      </c>
      <c r="Z2550" t="s">
        <v>16</v>
      </c>
      <c r="AA2550" t="s">
        <v>18</v>
      </c>
      <c r="AB2550" s="3">
        <v>14</v>
      </c>
      <c r="AC2550" s="3">
        <f t="shared" si="273"/>
        <v>12</v>
      </c>
      <c r="AD2550" s="3">
        <f t="shared" si="274"/>
        <v>0</v>
      </c>
      <c r="AE2550" s="3">
        <f t="shared" si="275"/>
        <v>2</v>
      </c>
      <c r="AF2550" s="4" t="str">
        <f t="shared" si="276"/>
        <v/>
      </c>
      <c r="AG2550" s="4" t="str">
        <f t="shared" si="277"/>
        <v>Fail</v>
      </c>
      <c r="AH2550" s="3">
        <f t="shared" si="278"/>
        <v>0</v>
      </c>
      <c r="AI2550" s="3" t="str">
        <f t="shared" si="279"/>
        <v>Fail</v>
      </c>
      <c r="AJ2550" t="e">
        <f>VLOOKUP(A2550,'DSSV VIE1016'!$B$2:$D$55,3,0)</f>
        <v>#N/A</v>
      </c>
    </row>
    <row r="2551" spans="1:36" x14ac:dyDescent="0.35">
      <c r="A2551" t="s">
        <v>7964</v>
      </c>
      <c r="B2551" t="s">
        <v>7965</v>
      </c>
      <c r="C2551" t="s">
        <v>7966</v>
      </c>
      <c r="D2551">
        <v>0.93</v>
      </c>
      <c r="E2551">
        <v>1</v>
      </c>
      <c r="F2551">
        <v>1</v>
      </c>
      <c r="G2551" t="s">
        <v>14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0.92857142857099995</v>
      </c>
      <c r="T2551" t="s">
        <v>14</v>
      </c>
      <c r="U2551" t="s">
        <v>14</v>
      </c>
      <c r="V2551" t="s">
        <v>15</v>
      </c>
      <c r="W2551" t="s">
        <v>16</v>
      </c>
      <c r="X2551" t="s">
        <v>17</v>
      </c>
      <c r="Y2551" t="s">
        <v>17</v>
      </c>
      <c r="Z2551" t="s">
        <v>16</v>
      </c>
      <c r="AA2551" t="s">
        <v>18</v>
      </c>
      <c r="AB2551" s="3">
        <v>14</v>
      </c>
      <c r="AC2551" s="3">
        <f t="shared" si="273"/>
        <v>1</v>
      </c>
      <c r="AD2551" s="3">
        <f t="shared" si="274"/>
        <v>0</v>
      </c>
      <c r="AE2551" s="3">
        <f t="shared" si="275"/>
        <v>13</v>
      </c>
      <c r="AF2551" s="4" t="str">
        <f t="shared" si="276"/>
        <v/>
      </c>
      <c r="AG2551" s="4" t="str">
        <f t="shared" si="277"/>
        <v>Fail</v>
      </c>
      <c r="AH2551" s="3">
        <f t="shared" si="278"/>
        <v>0</v>
      </c>
      <c r="AI2551" s="3" t="str">
        <f t="shared" si="279"/>
        <v>Fail</v>
      </c>
      <c r="AJ2551" t="e">
        <f>VLOOKUP(A2551,'DSSV VIE1016'!$B$2:$D$55,3,0)</f>
        <v>#N/A</v>
      </c>
    </row>
    <row r="2552" spans="1:36" x14ac:dyDescent="0.35">
      <c r="A2552" t="s">
        <v>7967</v>
      </c>
      <c r="B2552" t="s">
        <v>368</v>
      </c>
      <c r="C2552" t="s">
        <v>369</v>
      </c>
      <c r="D2552">
        <v>3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 t="s">
        <v>15</v>
      </c>
      <c r="W2552" t="s">
        <v>16</v>
      </c>
      <c r="X2552" t="s">
        <v>17</v>
      </c>
      <c r="Y2552" t="s">
        <v>17</v>
      </c>
      <c r="Z2552" t="s">
        <v>16</v>
      </c>
      <c r="AA2552" t="s">
        <v>18</v>
      </c>
      <c r="AB2552" s="3">
        <v>14</v>
      </c>
      <c r="AC2552" s="3">
        <f t="shared" si="273"/>
        <v>0</v>
      </c>
      <c r="AD2552" s="3">
        <f t="shared" si="274"/>
        <v>0</v>
      </c>
      <c r="AE2552" s="3">
        <f t="shared" si="275"/>
        <v>14</v>
      </c>
      <c r="AF2552" s="4" t="str">
        <f t="shared" si="276"/>
        <v/>
      </c>
      <c r="AG2552" s="4" t="str">
        <f t="shared" si="277"/>
        <v>Pass</v>
      </c>
      <c r="AH2552" s="3">
        <f t="shared" si="278"/>
        <v>1</v>
      </c>
      <c r="AI2552" s="3" t="str">
        <f t="shared" si="279"/>
        <v>Đủ Điều kiện dự thi</v>
      </c>
      <c r="AJ2552" t="e">
        <f>VLOOKUP(A2552,'DSSV VIE1016'!$B$2:$D$55,3,0)</f>
        <v>#N/A</v>
      </c>
    </row>
    <row r="2553" spans="1:36" x14ac:dyDescent="0.35">
      <c r="A2553" t="s">
        <v>7968</v>
      </c>
      <c r="B2553" t="s">
        <v>7969</v>
      </c>
      <c r="C2553" t="s">
        <v>7970</v>
      </c>
      <c r="D2553">
        <v>1.98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 t="s">
        <v>14</v>
      </c>
      <c r="U2553">
        <v>0.98</v>
      </c>
      <c r="V2553" t="s">
        <v>15</v>
      </c>
      <c r="W2553" t="s">
        <v>16</v>
      </c>
      <c r="X2553" t="s">
        <v>17</v>
      </c>
      <c r="Y2553" t="s">
        <v>17</v>
      </c>
      <c r="Z2553" t="s">
        <v>16</v>
      </c>
      <c r="AA2553" t="s">
        <v>18</v>
      </c>
      <c r="AB2553" s="3">
        <v>14</v>
      </c>
      <c r="AC2553" s="3">
        <f t="shared" si="273"/>
        <v>0</v>
      </c>
      <c r="AD2553" s="3">
        <f t="shared" si="274"/>
        <v>0</v>
      </c>
      <c r="AE2553" s="3">
        <f t="shared" si="275"/>
        <v>14</v>
      </c>
      <c r="AF2553" s="4" t="str">
        <f t="shared" si="276"/>
        <v/>
      </c>
      <c r="AG2553" s="4" t="str">
        <f t="shared" si="277"/>
        <v>Pass</v>
      </c>
      <c r="AH2553" s="3">
        <f t="shared" si="278"/>
        <v>0</v>
      </c>
      <c r="AI2553" s="3" t="str">
        <f t="shared" si="279"/>
        <v>Fail</v>
      </c>
      <c r="AJ2553" t="e">
        <f>VLOOKUP(A2553,'DSSV VIE1016'!$B$2:$D$55,3,0)</f>
        <v>#N/A</v>
      </c>
    </row>
    <row r="2554" spans="1:36" x14ac:dyDescent="0.35">
      <c r="A2554" t="s">
        <v>7971</v>
      </c>
      <c r="B2554" t="s">
        <v>570</v>
      </c>
      <c r="C2554" t="s">
        <v>571</v>
      </c>
      <c r="D2554">
        <v>3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 t="s">
        <v>15</v>
      </c>
      <c r="W2554" t="s">
        <v>16</v>
      </c>
      <c r="X2554" t="s">
        <v>17</v>
      </c>
      <c r="Y2554" t="s">
        <v>17</v>
      </c>
      <c r="Z2554" t="s">
        <v>16</v>
      </c>
      <c r="AA2554" t="s">
        <v>18</v>
      </c>
      <c r="AB2554" s="3">
        <v>14</v>
      </c>
      <c r="AC2554" s="3">
        <f t="shared" si="273"/>
        <v>0</v>
      </c>
      <c r="AD2554" s="3">
        <f t="shared" si="274"/>
        <v>0</v>
      </c>
      <c r="AE2554" s="3">
        <f t="shared" si="275"/>
        <v>14</v>
      </c>
      <c r="AF2554" s="4" t="str">
        <f t="shared" si="276"/>
        <v/>
      </c>
      <c r="AG2554" s="4" t="str">
        <f t="shared" si="277"/>
        <v>Pass</v>
      </c>
      <c r="AH2554" s="3">
        <f t="shared" si="278"/>
        <v>1</v>
      </c>
      <c r="AI2554" s="3" t="str">
        <f t="shared" si="279"/>
        <v>Đủ Điều kiện dự thi</v>
      </c>
      <c r="AJ2554" t="e">
        <f>VLOOKUP(A2554,'DSSV VIE1016'!$B$2:$D$55,3,0)</f>
        <v>#N/A</v>
      </c>
    </row>
    <row r="2555" spans="1:36" x14ac:dyDescent="0.35">
      <c r="A2555" t="s">
        <v>7972</v>
      </c>
      <c r="B2555" t="s">
        <v>7973</v>
      </c>
      <c r="C2555" t="s">
        <v>7974</v>
      </c>
      <c r="D2555">
        <v>0</v>
      </c>
      <c r="E2555" t="s">
        <v>14</v>
      </c>
      <c r="F2555" t="s">
        <v>14</v>
      </c>
      <c r="G2555" t="s">
        <v>14</v>
      </c>
      <c r="H2555" t="s">
        <v>14</v>
      </c>
      <c r="I2555" t="s">
        <v>14</v>
      </c>
      <c r="J2555" t="s">
        <v>14</v>
      </c>
      <c r="K2555" t="s">
        <v>14</v>
      </c>
      <c r="L2555" t="s">
        <v>14</v>
      </c>
      <c r="M2555" t="s">
        <v>14</v>
      </c>
      <c r="N2555" t="s">
        <v>14</v>
      </c>
      <c r="O2555" t="s">
        <v>14</v>
      </c>
      <c r="P2555" t="s">
        <v>14</v>
      </c>
      <c r="Q2555" t="s">
        <v>14</v>
      </c>
      <c r="R2555" t="s">
        <v>14</v>
      </c>
      <c r="S2555">
        <v>0</v>
      </c>
      <c r="T2555" t="s">
        <v>14</v>
      </c>
      <c r="U2555" t="s">
        <v>14</v>
      </c>
      <c r="V2555" t="s">
        <v>15</v>
      </c>
      <c r="W2555" t="s">
        <v>16</v>
      </c>
      <c r="X2555" t="s">
        <v>17</v>
      </c>
      <c r="Y2555" t="s">
        <v>17</v>
      </c>
      <c r="Z2555" t="s">
        <v>16</v>
      </c>
      <c r="AA2555" t="s">
        <v>18</v>
      </c>
      <c r="AB2555" s="3">
        <v>14</v>
      </c>
      <c r="AC2555" s="3">
        <f t="shared" si="273"/>
        <v>14</v>
      </c>
      <c r="AD2555" s="3">
        <f t="shared" si="274"/>
        <v>0</v>
      </c>
      <c r="AE2555" s="3">
        <f t="shared" si="275"/>
        <v>0</v>
      </c>
      <c r="AF2555" s="4" t="str">
        <f t="shared" si="276"/>
        <v>Chưa tham gia học lần nào</v>
      </c>
      <c r="AG2555" s="4" t="str">
        <f t="shared" si="277"/>
        <v>Fail</v>
      </c>
      <c r="AH2555" s="3">
        <f t="shared" si="278"/>
        <v>0</v>
      </c>
      <c r="AI2555" s="3" t="str">
        <f t="shared" si="279"/>
        <v>Fail</v>
      </c>
      <c r="AJ2555" t="e">
        <f>VLOOKUP(A2555,'DSSV VIE1016'!$B$2:$D$55,3,0)</f>
        <v>#N/A</v>
      </c>
    </row>
    <row r="2556" spans="1:36" x14ac:dyDescent="0.35">
      <c r="A2556" t="s">
        <v>7975</v>
      </c>
      <c r="B2556" t="s">
        <v>7976</v>
      </c>
      <c r="C2556" t="s">
        <v>7977</v>
      </c>
      <c r="D2556">
        <v>2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 t="s">
        <v>14</v>
      </c>
      <c r="V2556" t="s">
        <v>15</v>
      </c>
      <c r="W2556" t="s">
        <v>16</v>
      </c>
      <c r="X2556" t="s">
        <v>17</v>
      </c>
      <c r="Y2556" t="s">
        <v>17</v>
      </c>
      <c r="Z2556" t="s">
        <v>16</v>
      </c>
      <c r="AA2556" t="s">
        <v>18</v>
      </c>
      <c r="AB2556" s="3">
        <v>14</v>
      </c>
      <c r="AC2556" s="3">
        <f t="shared" si="273"/>
        <v>0</v>
      </c>
      <c r="AD2556" s="3">
        <f t="shared" si="274"/>
        <v>0</v>
      </c>
      <c r="AE2556" s="3">
        <f t="shared" si="275"/>
        <v>14</v>
      </c>
      <c r="AF2556" s="4" t="str">
        <f t="shared" si="276"/>
        <v/>
      </c>
      <c r="AG2556" s="4" t="str">
        <f t="shared" si="277"/>
        <v>Pass</v>
      </c>
      <c r="AH2556" s="3">
        <f t="shared" si="278"/>
        <v>1</v>
      </c>
      <c r="AI2556" s="3" t="str">
        <f t="shared" si="279"/>
        <v>Đủ Điều kiện dự thi</v>
      </c>
      <c r="AJ2556" t="e">
        <f>VLOOKUP(A2556,'DSSV VIE1016'!$B$2:$D$55,3,0)</f>
        <v>#N/A</v>
      </c>
    </row>
    <row r="2557" spans="1:36" x14ac:dyDescent="0.35">
      <c r="A2557" t="s">
        <v>7978</v>
      </c>
      <c r="B2557" t="s">
        <v>7979</v>
      </c>
      <c r="C2557" t="s">
        <v>7980</v>
      </c>
      <c r="D2557">
        <v>2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 t="s">
        <v>14</v>
      </c>
      <c r="V2557" t="s">
        <v>15</v>
      </c>
      <c r="W2557" t="s">
        <v>16</v>
      </c>
      <c r="X2557" t="s">
        <v>17</v>
      </c>
      <c r="Y2557" t="s">
        <v>17</v>
      </c>
      <c r="Z2557" t="s">
        <v>16</v>
      </c>
      <c r="AA2557" t="s">
        <v>18</v>
      </c>
      <c r="AB2557" s="3">
        <v>14</v>
      </c>
      <c r="AC2557" s="3">
        <f t="shared" si="273"/>
        <v>0</v>
      </c>
      <c r="AD2557" s="3">
        <f t="shared" si="274"/>
        <v>0</v>
      </c>
      <c r="AE2557" s="3">
        <f t="shared" si="275"/>
        <v>14</v>
      </c>
      <c r="AF2557" s="4" t="str">
        <f t="shared" si="276"/>
        <v/>
      </c>
      <c r="AG2557" s="4" t="str">
        <f t="shared" si="277"/>
        <v>Pass</v>
      </c>
      <c r="AH2557" s="3">
        <f t="shared" si="278"/>
        <v>1</v>
      </c>
      <c r="AI2557" s="3" t="str">
        <f t="shared" si="279"/>
        <v>Đủ Điều kiện dự thi</v>
      </c>
      <c r="AJ2557" t="e">
        <f>VLOOKUP(A2557,'DSSV VIE1016'!$B$2:$D$55,3,0)</f>
        <v>#N/A</v>
      </c>
    </row>
    <row r="2558" spans="1:36" x14ac:dyDescent="0.35">
      <c r="A2558" t="s">
        <v>7981</v>
      </c>
      <c r="B2558" t="s">
        <v>7982</v>
      </c>
      <c r="C2558" t="s">
        <v>7983</v>
      </c>
      <c r="D2558">
        <v>2.8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0.8</v>
      </c>
      <c r="U2558">
        <v>1</v>
      </c>
      <c r="V2558" t="s">
        <v>15</v>
      </c>
      <c r="W2558" t="s">
        <v>16</v>
      </c>
      <c r="X2558" t="s">
        <v>17</v>
      </c>
      <c r="Y2558" t="s">
        <v>17</v>
      </c>
      <c r="Z2558" t="s">
        <v>16</v>
      </c>
      <c r="AA2558" t="s">
        <v>18</v>
      </c>
      <c r="AB2558" s="3">
        <v>14</v>
      </c>
      <c r="AC2558" s="3">
        <f t="shared" si="273"/>
        <v>0</v>
      </c>
      <c r="AD2558" s="3">
        <f t="shared" si="274"/>
        <v>0</v>
      </c>
      <c r="AE2558" s="3">
        <f t="shared" si="275"/>
        <v>14</v>
      </c>
      <c r="AF2558" s="4" t="str">
        <f t="shared" si="276"/>
        <v/>
      </c>
      <c r="AG2558" s="4" t="str">
        <f t="shared" si="277"/>
        <v>Pass</v>
      </c>
      <c r="AH2558" s="3">
        <f t="shared" si="278"/>
        <v>1</v>
      </c>
      <c r="AI2558" s="3" t="str">
        <f t="shared" si="279"/>
        <v>Đủ Điều kiện dự thi</v>
      </c>
      <c r="AJ2558" t="e">
        <f>VLOOKUP(A2558,'DSSV VIE1016'!$B$2:$D$55,3,0)</f>
        <v>#N/A</v>
      </c>
    </row>
    <row r="2559" spans="1:36" x14ac:dyDescent="0.35">
      <c r="A2559" t="s">
        <v>7984</v>
      </c>
      <c r="B2559" t="s">
        <v>7985</v>
      </c>
      <c r="C2559" t="s">
        <v>7986</v>
      </c>
      <c r="D2559">
        <v>2.5499999999999998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0.55000000000000004</v>
      </c>
      <c r="V2559" t="s">
        <v>15</v>
      </c>
      <c r="W2559" t="s">
        <v>16</v>
      </c>
      <c r="X2559" t="s">
        <v>17</v>
      </c>
      <c r="Y2559" t="s">
        <v>17</v>
      </c>
      <c r="Z2559" t="s">
        <v>16</v>
      </c>
      <c r="AA2559" t="s">
        <v>18</v>
      </c>
      <c r="AB2559" s="3">
        <v>14</v>
      </c>
      <c r="AC2559" s="3">
        <f t="shared" si="273"/>
        <v>0</v>
      </c>
      <c r="AD2559" s="3">
        <f t="shared" si="274"/>
        <v>0</v>
      </c>
      <c r="AE2559" s="3">
        <f t="shared" si="275"/>
        <v>14</v>
      </c>
      <c r="AF2559" s="4" t="str">
        <f t="shared" si="276"/>
        <v/>
      </c>
      <c r="AG2559" s="4" t="str">
        <f t="shared" si="277"/>
        <v>Pass</v>
      </c>
      <c r="AH2559" s="3">
        <f t="shared" si="278"/>
        <v>1</v>
      </c>
      <c r="AI2559" s="3" t="str">
        <f t="shared" si="279"/>
        <v>Đủ Điều kiện dự thi</v>
      </c>
      <c r="AJ2559" t="e">
        <f>VLOOKUP(A2559,'DSSV VIE1016'!$B$2:$D$55,3,0)</f>
        <v>#N/A</v>
      </c>
    </row>
    <row r="2560" spans="1:36" x14ac:dyDescent="0.35">
      <c r="A2560" t="s">
        <v>7987</v>
      </c>
      <c r="B2560" t="s">
        <v>7988</v>
      </c>
      <c r="C2560" t="s">
        <v>7989</v>
      </c>
      <c r="D2560">
        <v>7.0000000000000007E-2</v>
      </c>
      <c r="E2560">
        <v>1</v>
      </c>
      <c r="F2560" t="s">
        <v>14</v>
      </c>
      <c r="G2560" t="s">
        <v>14</v>
      </c>
      <c r="H2560" t="s">
        <v>14</v>
      </c>
      <c r="I2560" t="s">
        <v>14</v>
      </c>
      <c r="J2560" t="s">
        <v>14</v>
      </c>
      <c r="K2560" t="s">
        <v>14</v>
      </c>
      <c r="L2560" t="s">
        <v>14</v>
      </c>
      <c r="M2560" t="s">
        <v>14</v>
      </c>
      <c r="N2560" t="s">
        <v>14</v>
      </c>
      <c r="O2560" t="s">
        <v>14</v>
      </c>
      <c r="P2560" t="s">
        <v>14</v>
      </c>
      <c r="Q2560" t="s">
        <v>14</v>
      </c>
      <c r="R2560" t="s">
        <v>14</v>
      </c>
      <c r="S2560">
        <v>7.1428571428599999E-2</v>
      </c>
      <c r="T2560" t="s">
        <v>14</v>
      </c>
      <c r="U2560" t="s">
        <v>14</v>
      </c>
      <c r="V2560" t="s">
        <v>15</v>
      </c>
      <c r="W2560" t="s">
        <v>16</v>
      </c>
      <c r="X2560" t="s">
        <v>17</v>
      </c>
      <c r="Y2560" t="s">
        <v>17</v>
      </c>
      <c r="Z2560" t="s">
        <v>16</v>
      </c>
      <c r="AA2560" t="s">
        <v>18</v>
      </c>
      <c r="AB2560" s="3">
        <v>14</v>
      </c>
      <c r="AC2560" s="3">
        <f t="shared" si="273"/>
        <v>13</v>
      </c>
      <c r="AD2560" s="3">
        <f t="shared" si="274"/>
        <v>0</v>
      </c>
      <c r="AE2560" s="3">
        <f t="shared" si="275"/>
        <v>1</v>
      </c>
      <c r="AF2560" s="4" t="str">
        <f t="shared" si="276"/>
        <v/>
      </c>
      <c r="AG2560" s="4" t="str">
        <f t="shared" si="277"/>
        <v>Fail</v>
      </c>
      <c r="AH2560" s="3">
        <f t="shared" si="278"/>
        <v>0</v>
      </c>
      <c r="AI2560" s="3" t="str">
        <f t="shared" si="279"/>
        <v>Fail</v>
      </c>
      <c r="AJ2560" t="e">
        <f>VLOOKUP(A2560,'DSSV VIE1016'!$B$2:$D$55,3,0)</f>
        <v>#N/A</v>
      </c>
    </row>
    <row r="2561" spans="1:36" x14ac:dyDescent="0.35">
      <c r="A2561" t="s">
        <v>7990</v>
      </c>
      <c r="B2561" t="s">
        <v>7991</v>
      </c>
      <c r="C2561" t="s">
        <v>7992</v>
      </c>
      <c r="D2561">
        <v>0</v>
      </c>
      <c r="E2561" t="s">
        <v>14</v>
      </c>
      <c r="F2561" t="s">
        <v>14</v>
      </c>
      <c r="G2561" t="s">
        <v>14</v>
      </c>
      <c r="H2561" t="s">
        <v>14</v>
      </c>
      <c r="I2561" t="s">
        <v>14</v>
      </c>
      <c r="J2561" t="s">
        <v>14</v>
      </c>
      <c r="K2561" t="s">
        <v>14</v>
      </c>
      <c r="L2561" t="s">
        <v>14</v>
      </c>
      <c r="M2561" t="s">
        <v>14</v>
      </c>
      <c r="N2561" t="s">
        <v>14</v>
      </c>
      <c r="O2561" t="s">
        <v>14</v>
      </c>
      <c r="P2561" t="s">
        <v>14</v>
      </c>
      <c r="Q2561" t="s">
        <v>14</v>
      </c>
      <c r="R2561" t="s">
        <v>14</v>
      </c>
      <c r="S2561">
        <v>0</v>
      </c>
      <c r="T2561" t="s">
        <v>14</v>
      </c>
      <c r="U2561" t="s">
        <v>14</v>
      </c>
      <c r="V2561" t="s">
        <v>15</v>
      </c>
      <c r="W2561" t="s">
        <v>16</v>
      </c>
      <c r="X2561" t="s">
        <v>17</v>
      </c>
      <c r="Y2561" t="s">
        <v>17</v>
      </c>
      <c r="Z2561" t="s">
        <v>16</v>
      </c>
      <c r="AA2561" t="s">
        <v>18</v>
      </c>
      <c r="AB2561" s="3">
        <v>14</v>
      </c>
      <c r="AC2561" s="3">
        <f t="shared" si="273"/>
        <v>14</v>
      </c>
      <c r="AD2561" s="3">
        <f t="shared" si="274"/>
        <v>0</v>
      </c>
      <c r="AE2561" s="3">
        <f t="shared" si="275"/>
        <v>0</v>
      </c>
      <c r="AF2561" s="4" t="str">
        <f t="shared" si="276"/>
        <v>Chưa tham gia học lần nào</v>
      </c>
      <c r="AG2561" s="4" t="str">
        <f t="shared" si="277"/>
        <v>Fail</v>
      </c>
      <c r="AH2561" s="3">
        <f t="shared" si="278"/>
        <v>0</v>
      </c>
      <c r="AI2561" s="3" t="str">
        <f t="shared" si="279"/>
        <v>Fail</v>
      </c>
      <c r="AJ2561" t="e">
        <f>VLOOKUP(A2561,'DSSV VIE1016'!$B$2:$D$55,3,0)</f>
        <v>#N/A</v>
      </c>
    </row>
    <row r="2562" spans="1:36" x14ac:dyDescent="0.35">
      <c r="A2562" t="s">
        <v>7993</v>
      </c>
      <c r="B2562" t="s">
        <v>678</v>
      </c>
      <c r="C2562" t="s">
        <v>679</v>
      </c>
      <c r="D2562">
        <v>0</v>
      </c>
      <c r="E2562" t="s">
        <v>14</v>
      </c>
      <c r="F2562" t="s">
        <v>14</v>
      </c>
      <c r="G2562" t="s">
        <v>14</v>
      </c>
      <c r="H2562" t="s">
        <v>14</v>
      </c>
      <c r="I2562" t="s">
        <v>14</v>
      </c>
      <c r="J2562" t="s">
        <v>14</v>
      </c>
      <c r="K2562" t="s">
        <v>14</v>
      </c>
      <c r="L2562" t="s">
        <v>14</v>
      </c>
      <c r="M2562" t="s">
        <v>14</v>
      </c>
      <c r="N2562" t="s">
        <v>14</v>
      </c>
      <c r="O2562" t="s">
        <v>14</v>
      </c>
      <c r="P2562" t="s">
        <v>14</v>
      </c>
      <c r="Q2562" t="s">
        <v>14</v>
      </c>
      <c r="R2562" t="s">
        <v>14</v>
      </c>
      <c r="S2562">
        <v>0</v>
      </c>
      <c r="T2562" t="s">
        <v>14</v>
      </c>
      <c r="U2562" t="s">
        <v>14</v>
      </c>
      <c r="V2562" t="s">
        <v>15</v>
      </c>
      <c r="W2562" t="s">
        <v>16</v>
      </c>
      <c r="X2562" t="s">
        <v>17</v>
      </c>
      <c r="Y2562" t="s">
        <v>17</v>
      </c>
      <c r="Z2562" t="s">
        <v>16</v>
      </c>
      <c r="AA2562" t="s">
        <v>18</v>
      </c>
      <c r="AB2562" s="3">
        <v>14</v>
      </c>
      <c r="AC2562" s="3">
        <f t="shared" si="273"/>
        <v>14</v>
      </c>
      <c r="AD2562" s="3">
        <f t="shared" si="274"/>
        <v>0</v>
      </c>
      <c r="AE2562" s="3">
        <f t="shared" si="275"/>
        <v>0</v>
      </c>
      <c r="AF2562" s="4" t="str">
        <f t="shared" si="276"/>
        <v>Chưa tham gia học lần nào</v>
      </c>
      <c r="AG2562" s="4" t="str">
        <f t="shared" si="277"/>
        <v>Fail</v>
      </c>
      <c r="AH2562" s="3">
        <f t="shared" si="278"/>
        <v>0</v>
      </c>
      <c r="AI2562" s="3" t="str">
        <f t="shared" si="279"/>
        <v>Fail</v>
      </c>
      <c r="AJ2562" t="e">
        <f>VLOOKUP(A2562,'DSSV VIE1016'!$B$2:$D$55,3,0)</f>
        <v>#N/A</v>
      </c>
    </row>
    <row r="2563" spans="1:36" x14ac:dyDescent="0.35">
      <c r="A2563" t="s">
        <v>7994</v>
      </c>
      <c r="B2563" t="s">
        <v>7995</v>
      </c>
      <c r="C2563" t="s">
        <v>7996</v>
      </c>
      <c r="D2563">
        <v>0</v>
      </c>
      <c r="E2563" t="s">
        <v>14</v>
      </c>
      <c r="F2563" t="s">
        <v>14</v>
      </c>
      <c r="G2563" t="s">
        <v>14</v>
      </c>
      <c r="H2563" t="s">
        <v>14</v>
      </c>
      <c r="I2563" t="s">
        <v>14</v>
      </c>
      <c r="J2563" t="s">
        <v>14</v>
      </c>
      <c r="K2563" t="s">
        <v>14</v>
      </c>
      <c r="L2563" t="s">
        <v>14</v>
      </c>
      <c r="M2563" t="s">
        <v>14</v>
      </c>
      <c r="N2563" t="s">
        <v>14</v>
      </c>
      <c r="O2563" t="s">
        <v>14</v>
      </c>
      <c r="P2563" t="s">
        <v>14</v>
      </c>
      <c r="Q2563" t="s">
        <v>14</v>
      </c>
      <c r="R2563" t="s">
        <v>14</v>
      </c>
      <c r="S2563">
        <v>0</v>
      </c>
      <c r="T2563" t="s">
        <v>14</v>
      </c>
      <c r="U2563" t="s">
        <v>14</v>
      </c>
      <c r="V2563" t="s">
        <v>15</v>
      </c>
      <c r="W2563" t="s">
        <v>16</v>
      </c>
      <c r="X2563" t="s">
        <v>17</v>
      </c>
      <c r="Y2563" t="s">
        <v>17</v>
      </c>
      <c r="Z2563" t="s">
        <v>16</v>
      </c>
      <c r="AA2563" t="s">
        <v>18</v>
      </c>
      <c r="AB2563" s="3">
        <v>14</v>
      </c>
      <c r="AC2563" s="3">
        <f t="shared" ref="AC2563:AC2626" si="280">COUNTIF(E2563:R2563,"Not Attempted")</f>
        <v>14</v>
      </c>
      <c r="AD2563" s="3">
        <f t="shared" ref="AD2563:AD2626" si="281">AB2563-AC2563-AE2563</f>
        <v>0</v>
      </c>
      <c r="AE2563" s="3">
        <f t="shared" ref="AE2563:AE2626" si="282">COUNTIF(E2563:R2563,1)</f>
        <v>0</v>
      </c>
      <c r="AF2563" s="4" t="str">
        <f t="shared" ref="AF2563:AF2626" si="283">IF(AC2563=14,"Chưa tham gia học lần nào","")</f>
        <v>Chưa tham gia học lần nào</v>
      </c>
      <c r="AG2563" s="4" t="str">
        <f t="shared" ref="AG2563:AG2626" si="284">IF(AND(MIN(E2563:R2563)&gt;=1,COUNT(E2563:R2563)=COUNTA(E2563:R2563)),"Pass","Fail")</f>
        <v>Fail</v>
      </c>
      <c r="AH2563" s="3">
        <f t="shared" ref="AH2563:AH2626" si="285">COUNT(T2563,"&gt;=0.5")</f>
        <v>0</v>
      </c>
      <c r="AI2563" s="3" t="str">
        <f t="shared" ref="AI2563:AI2626" si="286">IF(AND(AG2563="Pass",AH2563&gt;=0.5),"Đủ Điều kiện dự thi","Fail")</f>
        <v>Fail</v>
      </c>
      <c r="AJ2563" t="e">
        <f>VLOOKUP(A2563,'DSSV VIE1016'!$B$2:$D$55,3,0)</f>
        <v>#N/A</v>
      </c>
    </row>
    <row r="2564" spans="1:36" x14ac:dyDescent="0.35">
      <c r="A2564" t="s">
        <v>7997</v>
      </c>
      <c r="B2564" t="s">
        <v>7998</v>
      </c>
      <c r="C2564" t="s">
        <v>7999</v>
      </c>
      <c r="D2564">
        <v>2.9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0.9</v>
      </c>
      <c r="U2564">
        <v>1</v>
      </c>
      <c r="V2564" t="s">
        <v>15</v>
      </c>
      <c r="W2564" t="s">
        <v>16</v>
      </c>
      <c r="X2564" t="s">
        <v>17</v>
      </c>
      <c r="Y2564" t="s">
        <v>17</v>
      </c>
      <c r="Z2564" t="s">
        <v>16</v>
      </c>
      <c r="AA2564" t="s">
        <v>18</v>
      </c>
      <c r="AB2564" s="3">
        <v>14</v>
      </c>
      <c r="AC2564" s="3">
        <f t="shared" si="280"/>
        <v>0</v>
      </c>
      <c r="AD2564" s="3">
        <f t="shared" si="281"/>
        <v>0</v>
      </c>
      <c r="AE2564" s="3">
        <f t="shared" si="282"/>
        <v>14</v>
      </c>
      <c r="AF2564" s="4" t="str">
        <f t="shared" si="283"/>
        <v/>
      </c>
      <c r="AG2564" s="4" t="str">
        <f t="shared" si="284"/>
        <v>Pass</v>
      </c>
      <c r="AH2564" s="3">
        <f t="shared" si="285"/>
        <v>1</v>
      </c>
      <c r="AI2564" s="3" t="str">
        <f t="shared" si="286"/>
        <v>Đủ Điều kiện dự thi</v>
      </c>
      <c r="AJ2564" t="e">
        <f>VLOOKUP(A2564,'DSSV VIE1016'!$B$2:$D$55,3,0)</f>
        <v>#N/A</v>
      </c>
    </row>
    <row r="2565" spans="1:36" x14ac:dyDescent="0.35">
      <c r="A2565" t="s">
        <v>8000</v>
      </c>
      <c r="B2565" t="s">
        <v>8001</v>
      </c>
      <c r="C2565" t="s">
        <v>8002</v>
      </c>
      <c r="D2565">
        <v>2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 t="s">
        <v>14</v>
      </c>
      <c r="V2565" t="s">
        <v>15</v>
      </c>
      <c r="W2565" t="s">
        <v>16</v>
      </c>
      <c r="X2565" t="s">
        <v>17</v>
      </c>
      <c r="Y2565" t="s">
        <v>17</v>
      </c>
      <c r="Z2565" t="s">
        <v>16</v>
      </c>
      <c r="AA2565" t="s">
        <v>18</v>
      </c>
      <c r="AB2565" s="3">
        <v>14</v>
      </c>
      <c r="AC2565" s="3">
        <f t="shared" si="280"/>
        <v>0</v>
      </c>
      <c r="AD2565" s="3">
        <f t="shared" si="281"/>
        <v>0</v>
      </c>
      <c r="AE2565" s="3">
        <f t="shared" si="282"/>
        <v>14</v>
      </c>
      <c r="AF2565" s="4" t="str">
        <f t="shared" si="283"/>
        <v/>
      </c>
      <c r="AG2565" s="4" t="str">
        <f t="shared" si="284"/>
        <v>Pass</v>
      </c>
      <c r="AH2565" s="3">
        <f t="shared" si="285"/>
        <v>1</v>
      </c>
      <c r="AI2565" s="3" t="str">
        <f t="shared" si="286"/>
        <v>Đủ Điều kiện dự thi</v>
      </c>
      <c r="AJ2565" t="e">
        <f>VLOOKUP(A2565,'DSSV VIE1016'!$B$2:$D$55,3,0)</f>
        <v>#N/A</v>
      </c>
    </row>
    <row r="2566" spans="1:36" x14ac:dyDescent="0.35">
      <c r="A2566" t="s">
        <v>8003</v>
      </c>
      <c r="B2566" t="s">
        <v>8004</v>
      </c>
      <c r="C2566" t="s">
        <v>8005</v>
      </c>
      <c r="D2566">
        <v>2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 t="s">
        <v>14</v>
      </c>
      <c r="V2566" t="s">
        <v>15</v>
      </c>
      <c r="W2566" t="s">
        <v>16</v>
      </c>
      <c r="X2566" t="s">
        <v>17</v>
      </c>
      <c r="Y2566" t="s">
        <v>17</v>
      </c>
      <c r="Z2566" t="s">
        <v>16</v>
      </c>
      <c r="AA2566" t="s">
        <v>18</v>
      </c>
      <c r="AB2566" s="3">
        <v>14</v>
      </c>
      <c r="AC2566" s="3">
        <f t="shared" si="280"/>
        <v>0</v>
      </c>
      <c r="AD2566" s="3">
        <f t="shared" si="281"/>
        <v>0</v>
      </c>
      <c r="AE2566" s="3">
        <f t="shared" si="282"/>
        <v>14</v>
      </c>
      <c r="AF2566" s="4" t="str">
        <f t="shared" si="283"/>
        <v/>
      </c>
      <c r="AG2566" s="4" t="str">
        <f t="shared" si="284"/>
        <v>Pass</v>
      </c>
      <c r="AH2566" s="3">
        <f t="shared" si="285"/>
        <v>1</v>
      </c>
      <c r="AI2566" s="3" t="str">
        <f t="shared" si="286"/>
        <v>Đủ Điều kiện dự thi</v>
      </c>
      <c r="AJ2566" t="e">
        <f>VLOOKUP(A2566,'DSSV VIE1016'!$B$2:$D$55,3,0)</f>
        <v>#N/A</v>
      </c>
    </row>
    <row r="2567" spans="1:36" x14ac:dyDescent="0.35">
      <c r="A2567" t="s">
        <v>8006</v>
      </c>
      <c r="B2567" t="s">
        <v>8007</v>
      </c>
      <c r="C2567" t="s">
        <v>8008</v>
      </c>
      <c r="D2567">
        <v>1.9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0.9</v>
      </c>
      <c r="U2567" t="s">
        <v>14</v>
      </c>
      <c r="V2567" t="s">
        <v>15</v>
      </c>
      <c r="W2567" t="s">
        <v>16</v>
      </c>
      <c r="X2567" t="s">
        <v>17</v>
      </c>
      <c r="Y2567" t="s">
        <v>17</v>
      </c>
      <c r="Z2567" t="s">
        <v>16</v>
      </c>
      <c r="AA2567" t="s">
        <v>18</v>
      </c>
      <c r="AB2567" s="3">
        <v>14</v>
      </c>
      <c r="AC2567" s="3">
        <f t="shared" si="280"/>
        <v>0</v>
      </c>
      <c r="AD2567" s="3">
        <f t="shared" si="281"/>
        <v>0</v>
      </c>
      <c r="AE2567" s="3">
        <f t="shared" si="282"/>
        <v>14</v>
      </c>
      <c r="AF2567" s="4" t="str">
        <f t="shared" si="283"/>
        <v/>
      </c>
      <c r="AG2567" s="4" t="str">
        <f t="shared" si="284"/>
        <v>Pass</v>
      </c>
      <c r="AH2567" s="3">
        <f t="shared" si="285"/>
        <v>1</v>
      </c>
      <c r="AI2567" s="3" t="str">
        <f t="shared" si="286"/>
        <v>Đủ Điều kiện dự thi</v>
      </c>
      <c r="AJ2567" t="e">
        <f>VLOOKUP(A2567,'DSSV VIE1016'!$B$2:$D$55,3,0)</f>
        <v>#N/A</v>
      </c>
    </row>
    <row r="2568" spans="1:36" x14ac:dyDescent="0.35">
      <c r="A2568" t="s">
        <v>8009</v>
      </c>
      <c r="B2568" t="s">
        <v>8010</v>
      </c>
      <c r="C2568" t="s">
        <v>8011</v>
      </c>
      <c r="D2568">
        <v>2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 t="s">
        <v>14</v>
      </c>
      <c r="V2568" t="s">
        <v>15</v>
      </c>
      <c r="W2568" t="s">
        <v>16</v>
      </c>
      <c r="X2568" t="s">
        <v>17</v>
      </c>
      <c r="Y2568" t="s">
        <v>17</v>
      </c>
      <c r="Z2568" t="s">
        <v>16</v>
      </c>
      <c r="AA2568" t="s">
        <v>18</v>
      </c>
      <c r="AB2568" s="3">
        <v>14</v>
      </c>
      <c r="AC2568" s="3">
        <f t="shared" si="280"/>
        <v>0</v>
      </c>
      <c r="AD2568" s="3">
        <f t="shared" si="281"/>
        <v>0</v>
      </c>
      <c r="AE2568" s="3">
        <f t="shared" si="282"/>
        <v>14</v>
      </c>
      <c r="AF2568" s="4" t="str">
        <f t="shared" si="283"/>
        <v/>
      </c>
      <c r="AG2568" s="4" t="str">
        <f t="shared" si="284"/>
        <v>Pass</v>
      </c>
      <c r="AH2568" s="3">
        <f t="shared" si="285"/>
        <v>1</v>
      </c>
      <c r="AI2568" s="3" t="str">
        <f t="shared" si="286"/>
        <v>Đủ Điều kiện dự thi</v>
      </c>
      <c r="AJ2568" t="e">
        <f>VLOOKUP(A2568,'DSSV VIE1016'!$B$2:$D$55,3,0)</f>
        <v>#N/A</v>
      </c>
    </row>
    <row r="2569" spans="1:36" x14ac:dyDescent="0.35">
      <c r="A2569" t="s">
        <v>8012</v>
      </c>
      <c r="B2569" t="s">
        <v>8013</v>
      </c>
      <c r="C2569" t="s">
        <v>8014</v>
      </c>
      <c r="D2569">
        <v>3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</v>
      </c>
      <c r="V2569" t="s">
        <v>15</v>
      </c>
      <c r="W2569" t="s">
        <v>16</v>
      </c>
      <c r="X2569" t="s">
        <v>17</v>
      </c>
      <c r="Y2569" t="s">
        <v>17</v>
      </c>
      <c r="Z2569" t="s">
        <v>16</v>
      </c>
      <c r="AA2569" t="s">
        <v>18</v>
      </c>
      <c r="AB2569" s="3">
        <v>14</v>
      </c>
      <c r="AC2569" s="3">
        <f t="shared" si="280"/>
        <v>0</v>
      </c>
      <c r="AD2569" s="3">
        <f t="shared" si="281"/>
        <v>0</v>
      </c>
      <c r="AE2569" s="3">
        <f t="shared" si="282"/>
        <v>14</v>
      </c>
      <c r="AF2569" s="4" t="str">
        <f t="shared" si="283"/>
        <v/>
      </c>
      <c r="AG2569" s="4" t="str">
        <f t="shared" si="284"/>
        <v>Pass</v>
      </c>
      <c r="AH2569" s="3">
        <f t="shared" si="285"/>
        <v>1</v>
      </c>
      <c r="AI2569" s="3" t="str">
        <f t="shared" si="286"/>
        <v>Đủ Điều kiện dự thi</v>
      </c>
      <c r="AJ2569" t="e">
        <f>VLOOKUP(A2569,'DSSV VIE1016'!$B$2:$D$55,3,0)</f>
        <v>#N/A</v>
      </c>
    </row>
    <row r="2570" spans="1:36" x14ac:dyDescent="0.35">
      <c r="A2570" t="s">
        <v>8015</v>
      </c>
      <c r="B2570" t="s">
        <v>8016</v>
      </c>
      <c r="C2570" t="s">
        <v>8017</v>
      </c>
      <c r="D2570">
        <v>2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 t="s">
        <v>14</v>
      </c>
      <c r="V2570" t="s">
        <v>15</v>
      </c>
      <c r="W2570" t="s">
        <v>16</v>
      </c>
      <c r="X2570" t="s">
        <v>17</v>
      </c>
      <c r="Y2570" t="s">
        <v>17</v>
      </c>
      <c r="Z2570" t="s">
        <v>16</v>
      </c>
      <c r="AA2570" t="s">
        <v>18</v>
      </c>
      <c r="AB2570" s="3">
        <v>14</v>
      </c>
      <c r="AC2570" s="3">
        <f t="shared" si="280"/>
        <v>0</v>
      </c>
      <c r="AD2570" s="3">
        <f t="shared" si="281"/>
        <v>0</v>
      </c>
      <c r="AE2570" s="3">
        <f t="shared" si="282"/>
        <v>14</v>
      </c>
      <c r="AF2570" s="4" t="str">
        <f t="shared" si="283"/>
        <v/>
      </c>
      <c r="AG2570" s="4" t="str">
        <f t="shared" si="284"/>
        <v>Pass</v>
      </c>
      <c r="AH2570" s="3">
        <f t="shared" si="285"/>
        <v>1</v>
      </c>
      <c r="AI2570" s="3" t="str">
        <f t="shared" si="286"/>
        <v>Đủ Điều kiện dự thi</v>
      </c>
      <c r="AJ2570" t="e">
        <f>VLOOKUP(A2570,'DSSV VIE1016'!$B$2:$D$55,3,0)</f>
        <v>#N/A</v>
      </c>
    </row>
    <row r="2571" spans="1:36" x14ac:dyDescent="0.35">
      <c r="A2571" t="s">
        <v>8018</v>
      </c>
      <c r="B2571" t="s">
        <v>8019</v>
      </c>
      <c r="C2571" t="s">
        <v>8020</v>
      </c>
      <c r="D2571">
        <v>3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 t="s">
        <v>15</v>
      </c>
      <c r="W2571" t="s">
        <v>16</v>
      </c>
      <c r="X2571" t="s">
        <v>17</v>
      </c>
      <c r="Y2571" t="s">
        <v>17</v>
      </c>
      <c r="Z2571" t="s">
        <v>16</v>
      </c>
      <c r="AA2571" t="s">
        <v>18</v>
      </c>
      <c r="AB2571" s="3">
        <v>14</v>
      </c>
      <c r="AC2571" s="3">
        <f t="shared" si="280"/>
        <v>0</v>
      </c>
      <c r="AD2571" s="3">
        <f t="shared" si="281"/>
        <v>0</v>
      </c>
      <c r="AE2571" s="3">
        <f t="shared" si="282"/>
        <v>14</v>
      </c>
      <c r="AF2571" s="4" t="str">
        <f t="shared" si="283"/>
        <v/>
      </c>
      <c r="AG2571" s="4" t="str">
        <f t="shared" si="284"/>
        <v>Pass</v>
      </c>
      <c r="AH2571" s="3">
        <f t="shared" si="285"/>
        <v>1</v>
      </c>
      <c r="AI2571" s="3" t="str">
        <f t="shared" si="286"/>
        <v>Đủ Điều kiện dự thi</v>
      </c>
      <c r="AJ2571" t="e">
        <f>VLOOKUP(A2571,'DSSV VIE1016'!$B$2:$D$55,3,0)</f>
        <v>#N/A</v>
      </c>
    </row>
    <row r="2572" spans="1:36" x14ac:dyDescent="0.35">
      <c r="A2572" t="s">
        <v>8021</v>
      </c>
      <c r="B2572" t="s">
        <v>8022</v>
      </c>
      <c r="C2572" t="s">
        <v>8023</v>
      </c>
      <c r="D2572">
        <v>2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 t="s">
        <v>14</v>
      </c>
      <c r="V2572" t="s">
        <v>15</v>
      </c>
      <c r="W2572" t="s">
        <v>16</v>
      </c>
      <c r="X2572" t="s">
        <v>17</v>
      </c>
      <c r="Y2572" t="s">
        <v>17</v>
      </c>
      <c r="Z2572" t="s">
        <v>16</v>
      </c>
      <c r="AA2572" t="s">
        <v>18</v>
      </c>
      <c r="AB2572" s="3">
        <v>14</v>
      </c>
      <c r="AC2572" s="3">
        <f t="shared" si="280"/>
        <v>0</v>
      </c>
      <c r="AD2572" s="3">
        <f t="shared" si="281"/>
        <v>0</v>
      </c>
      <c r="AE2572" s="3">
        <f t="shared" si="282"/>
        <v>14</v>
      </c>
      <c r="AF2572" s="4" t="str">
        <f t="shared" si="283"/>
        <v/>
      </c>
      <c r="AG2572" s="4" t="str">
        <f t="shared" si="284"/>
        <v>Pass</v>
      </c>
      <c r="AH2572" s="3">
        <f t="shared" si="285"/>
        <v>1</v>
      </c>
      <c r="AI2572" s="3" t="str">
        <f t="shared" si="286"/>
        <v>Đủ Điều kiện dự thi</v>
      </c>
      <c r="AJ2572" t="e">
        <f>VLOOKUP(A2572,'DSSV VIE1016'!$B$2:$D$55,3,0)</f>
        <v>#N/A</v>
      </c>
    </row>
    <row r="2573" spans="1:36" x14ac:dyDescent="0.35">
      <c r="A2573" t="s">
        <v>8024</v>
      </c>
      <c r="B2573" t="s">
        <v>8025</v>
      </c>
      <c r="C2573" t="s">
        <v>8026</v>
      </c>
      <c r="D2573">
        <v>0.21</v>
      </c>
      <c r="E2573">
        <v>1</v>
      </c>
      <c r="F2573">
        <v>1</v>
      </c>
      <c r="G2573">
        <v>0.87</v>
      </c>
      <c r="H2573" t="s">
        <v>14</v>
      </c>
      <c r="I2573" t="s">
        <v>14</v>
      </c>
      <c r="J2573" t="s">
        <v>14</v>
      </c>
      <c r="K2573" t="s">
        <v>14</v>
      </c>
      <c r="L2573" t="s">
        <v>14</v>
      </c>
      <c r="M2573" t="s">
        <v>14</v>
      </c>
      <c r="N2573" t="s">
        <v>14</v>
      </c>
      <c r="O2573" t="s">
        <v>14</v>
      </c>
      <c r="P2573" t="s">
        <v>14</v>
      </c>
      <c r="Q2573" t="s">
        <v>14</v>
      </c>
      <c r="R2573" t="s">
        <v>14</v>
      </c>
      <c r="S2573">
        <v>0.20499999999999999</v>
      </c>
      <c r="T2573" t="s">
        <v>14</v>
      </c>
      <c r="U2573" t="s">
        <v>14</v>
      </c>
      <c r="V2573" t="s">
        <v>15</v>
      </c>
      <c r="W2573" t="s">
        <v>16</v>
      </c>
      <c r="X2573" t="s">
        <v>17</v>
      </c>
      <c r="Y2573" t="s">
        <v>17</v>
      </c>
      <c r="Z2573" t="s">
        <v>16</v>
      </c>
      <c r="AA2573" t="s">
        <v>18</v>
      </c>
      <c r="AB2573" s="3">
        <v>14</v>
      </c>
      <c r="AC2573" s="3">
        <f t="shared" si="280"/>
        <v>11</v>
      </c>
      <c r="AD2573" s="3">
        <f t="shared" si="281"/>
        <v>1</v>
      </c>
      <c r="AE2573" s="3">
        <f t="shared" si="282"/>
        <v>2</v>
      </c>
      <c r="AF2573" s="4" t="str">
        <f t="shared" si="283"/>
        <v/>
      </c>
      <c r="AG2573" s="4" t="str">
        <f t="shared" si="284"/>
        <v>Fail</v>
      </c>
      <c r="AH2573" s="3">
        <f t="shared" si="285"/>
        <v>0</v>
      </c>
      <c r="AI2573" s="3" t="str">
        <f t="shared" si="286"/>
        <v>Fail</v>
      </c>
      <c r="AJ2573" t="e">
        <f>VLOOKUP(A2573,'DSSV VIE1016'!$B$2:$D$55,3,0)</f>
        <v>#N/A</v>
      </c>
    </row>
    <row r="2574" spans="1:36" x14ac:dyDescent="0.35">
      <c r="A2574" t="s">
        <v>8027</v>
      </c>
      <c r="B2574" t="s">
        <v>8028</v>
      </c>
      <c r="C2574" t="s">
        <v>8029</v>
      </c>
      <c r="D2574">
        <v>0</v>
      </c>
      <c r="E2574" t="s">
        <v>14</v>
      </c>
      <c r="F2574" t="s">
        <v>14</v>
      </c>
      <c r="G2574" t="s">
        <v>14</v>
      </c>
      <c r="H2574" t="s">
        <v>14</v>
      </c>
      <c r="I2574" t="s">
        <v>14</v>
      </c>
      <c r="J2574" t="s">
        <v>14</v>
      </c>
      <c r="K2574" t="s">
        <v>14</v>
      </c>
      <c r="L2574" t="s">
        <v>14</v>
      </c>
      <c r="M2574" t="s">
        <v>14</v>
      </c>
      <c r="N2574" t="s">
        <v>14</v>
      </c>
      <c r="O2574" t="s">
        <v>14</v>
      </c>
      <c r="P2574" t="s">
        <v>14</v>
      </c>
      <c r="Q2574" t="s">
        <v>14</v>
      </c>
      <c r="R2574" t="s">
        <v>14</v>
      </c>
      <c r="S2574">
        <v>0</v>
      </c>
      <c r="T2574" t="s">
        <v>14</v>
      </c>
      <c r="U2574" t="s">
        <v>14</v>
      </c>
      <c r="V2574" t="s">
        <v>15</v>
      </c>
      <c r="W2574" t="s">
        <v>16</v>
      </c>
      <c r="X2574" t="s">
        <v>17</v>
      </c>
      <c r="Y2574" t="s">
        <v>17</v>
      </c>
      <c r="Z2574" t="s">
        <v>16</v>
      </c>
      <c r="AA2574" t="s">
        <v>18</v>
      </c>
      <c r="AB2574" s="3">
        <v>14</v>
      </c>
      <c r="AC2574" s="3">
        <f t="shared" si="280"/>
        <v>14</v>
      </c>
      <c r="AD2574" s="3">
        <f t="shared" si="281"/>
        <v>0</v>
      </c>
      <c r="AE2574" s="3">
        <f t="shared" si="282"/>
        <v>0</v>
      </c>
      <c r="AF2574" s="4" t="str">
        <f t="shared" si="283"/>
        <v>Chưa tham gia học lần nào</v>
      </c>
      <c r="AG2574" s="4" t="str">
        <f t="shared" si="284"/>
        <v>Fail</v>
      </c>
      <c r="AH2574" s="3">
        <f t="shared" si="285"/>
        <v>0</v>
      </c>
      <c r="AI2574" s="3" t="str">
        <f t="shared" si="286"/>
        <v>Fail</v>
      </c>
      <c r="AJ2574" t="e">
        <f>VLOOKUP(A2574,'DSSV VIE1016'!$B$2:$D$55,3,0)</f>
        <v>#N/A</v>
      </c>
    </row>
    <row r="2575" spans="1:36" x14ac:dyDescent="0.35">
      <c r="A2575" t="s">
        <v>8030</v>
      </c>
      <c r="B2575" t="s">
        <v>8031</v>
      </c>
      <c r="C2575" t="s">
        <v>8032</v>
      </c>
      <c r="D2575">
        <v>2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 t="s">
        <v>14</v>
      </c>
      <c r="U2575">
        <v>1</v>
      </c>
      <c r="V2575" t="s">
        <v>15</v>
      </c>
      <c r="W2575" t="s">
        <v>16</v>
      </c>
      <c r="X2575" t="s">
        <v>17</v>
      </c>
      <c r="Y2575" t="s">
        <v>17</v>
      </c>
      <c r="Z2575" t="s">
        <v>16</v>
      </c>
      <c r="AA2575" t="s">
        <v>18</v>
      </c>
      <c r="AB2575" s="3">
        <v>14</v>
      </c>
      <c r="AC2575" s="3">
        <f t="shared" si="280"/>
        <v>0</v>
      </c>
      <c r="AD2575" s="3">
        <f t="shared" si="281"/>
        <v>0</v>
      </c>
      <c r="AE2575" s="3">
        <f t="shared" si="282"/>
        <v>14</v>
      </c>
      <c r="AF2575" s="4" t="str">
        <f t="shared" si="283"/>
        <v/>
      </c>
      <c r="AG2575" s="4" t="str">
        <f t="shared" si="284"/>
        <v>Pass</v>
      </c>
      <c r="AH2575" s="3">
        <f t="shared" si="285"/>
        <v>0</v>
      </c>
      <c r="AI2575" s="3" t="str">
        <f t="shared" si="286"/>
        <v>Fail</v>
      </c>
      <c r="AJ2575" t="e">
        <f>VLOOKUP(A2575,'DSSV VIE1016'!$B$2:$D$55,3,0)</f>
        <v>#N/A</v>
      </c>
    </row>
    <row r="2576" spans="1:36" x14ac:dyDescent="0.35">
      <c r="A2576" t="s">
        <v>8033</v>
      </c>
      <c r="B2576" t="s">
        <v>8034</v>
      </c>
      <c r="C2576" t="s">
        <v>8035</v>
      </c>
      <c r="D2576">
        <v>2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 t="s">
        <v>14</v>
      </c>
      <c r="V2576" t="s">
        <v>15</v>
      </c>
      <c r="W2576" t="s">
        <v>16</v>
      </c>
      <c r="X2576" t="s">
        <v>17</v>
      </c>
      <c r="Y2576" t="s">
        <v>17</v>
      </c>
      <c r="Z2576" t="s">
        <v>16</v>
      </c>
      <c r="AA2576" t="s">
        <v>18</v>
      </c>
      <c r="AB2576" s="3">
        <v>14</v>
      </c>
      <c r="AC2576" s="3">
        <f t="shared" si="280"/>
        <v>0</v>
      </c>
      <c r="AD2576" s="3">
        <f t="shared" si="281"/>
        <v>0</v>
      </c>
      <c r="AE2576" s="3">
        <f t="shared" si="282"/>
        <v>14</v>
      </c>
      <c r="AF2576" s="4" t="str">
        <f t="shared" si="283"/>
        <v/>
      </c>
      <c r="AG2576" s="4" t="str">
        <f t="shared" si="284"/>
        <v>Pass</v>
      </c>
      <c r="AH2576" s="3">
        <f t="shared" si="285"/>
        <v>1</v>
      </c>
      <c r="AI2576" s="3" t="str">
        <f t="shared" si="286"/>
        <v>Đủ Điều kiện dự thi</v>
      </c>
      <c r="AJ2576" t="e">
        <f>VLOOKUP(A2576,'DSSV VIE1016'!$B$2:$D$55,3,0)</f>
        <v>#N/A</v>
      </c>
    </row>
    <row r="2577" spans="1:36" x14ac:dyDescent="0.35">
      <c r="A2577" t="s">
        <v>8036</v>
      </c>
      <c r="B2577" t="s">
        <v>8037</v>
      </c>
      <c r="C2577" t="s">
        <v>8038</v>
      </c>
      <c r="D2577">
        <v>2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 t="s">
        <v>14</v>
      </c>
      <c r="V2577" t="s">
        <v>15</v>
      </c>
      <c r="W2577" t="s">
        <v>16</v>
      </c>
      <c r="X2577" t="s">
        <v>17</v>
      </c>
      <c r="Y2577" t="s">
        <v>17</v>
      </c>
      <c r="Z2577" t="s">
        <v>16</v>
      </c>
      <c r="AA2577" t="s">
        <v>18</v>
      </c>
      <c r="AB2577" s="3">
        <v>14</v>
      </c>
      <c r="AC2577" s="3">
        <f t="shared" si="280"/>
        <v>0</v>
      </c>
      <c r="AD2577" s="3">
        <f t="shared" si="281"/>
        <v>0</v>
      </c>
      <c r="AE2577" s="3">
        <f t="shared" si="282"/>
        <v>14</v>
      </c>
      <c r="AF2577" s="4" t="str">
        <f t="shared" si="283"/>
        <v/>
      </c>
      <c r="AG2577" s="4" t="str">
        <f t="shared" si="284"/>
        <v>Pass</v>
      </c>
      <c r="AH2577" s="3">
        <f t="shared" si="285"/>
        <v>1</v>
      </c>
      <c r="AI2577" s="3" t="str">
        <f t="shared" si="286"/>
        <v>Đủ Điều kiện dự thi</v>
      </c>
      <c r="AJ2577" t="e">
        <f>VLOOKUP(A2577,'DSSV VIE1016'!$B$2:$D$55,3,0)</f>
        <v>#N/A</v>
      </c>
    </row>
    <row r="2578" spans="1:36" x14ac:dyDescent="0.35">
      <c r="A2578" t="s">
        <v>8039</v>
      </c>
      <c r="B2578" t="s">
        <v>8040</v>
      </c>
      <c r="C2578" t="s">
        <v>8041</v>
      </c>
      <c r="D2578">
        <v>2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 t="s">
        <v>14</v>
      </c>
      <c r="V2578" t="s">
        <v>15</v>
      </c>
      <c r="W2578" t="s">
        <v>16</v>
      </c>
      <c r="X2578" t="s">
        <v>17</v>
      </c>
      <c r="Y2578" t="s">
        <v>17</v>
      </c>
      <c r="Z2578" t="s">
        <v>16</v>
      </c>
      <c r="AA2578" t="s">
        <v>18</v>
      </c>
      <c r="AB2578" s="3">
        <v>14</v>
      </c>
      <c r="AC2578" s="3">
        <f t="shared" si="280"/>
        <v>0</v>
      </c>
      <c r="AD2578" s="3">
        <f t="shared" si="281"/>
        <v>0</v>
      </c>
      <c r="AE2578" s="3">
        <f t="shared" si="282"/>
        <v>14</v>
      </c>
      <c r="AF2578" s="4" t="str">
        <f t="shared" si="283"/>
        <v/>
      </c>
      <c r="AG2578" s="4" t="str">
        <f t="shared" si="284"/>
        <v>Pass</v>
      </c>
      <c r="AH2578" s="3">
        <f t="shared" si="285"/>
        <v>1</v>
      </c>
      <c r="AI2578" s="3" t="str">
        <f t="shared" si="286"/>
        <v>Đủ Điều kiện dự thi</v>
      </c>
      <c r="AJ2578" t="e">
        <f>VLOOKUP(A2578,'DSSV VIE1016'!$B$2:$D$55,3,0)</f>
        <v>#N/A</v>
      </c>
    </row>
    <row r="2579" spans="1:36" x14ac:dyDescent="0.35">
      <c r="A2579" t="s">
        <v>8042</v>
      </c>
      <c r="B2579" t="s">
        <v>8043</v>
      </c>
      <c r="C2579" t="s">
        <v>8044</v>
      </c>
      <c r="D2579">
        <v>2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 t="s">
        <v>14</v>
      </c>
      <c r="V2579" t="s">
        <v>15</v>
      </c>
      <c r="W2579" t="s">
        <v>16</v>
      </c>
      <c r="X2579" t="s">
        <v>17</v>
      </c>
      <c r="Y2579" t="s">
        <v>17</v>
      </c>
      <c r="Z2579" t="s">
        <v>16</v>
      </c>
      <c r="AA2579" t="s">
        <v>18</v>
      </c>
      <c r="AB2579" s="3">
        <v>14</v>
      </c>
      <c r="AC2579" s="3">
        <f t="shared" si="280"/>
        <v>0</v>
      </c>
      <c r="AD2579" s="3">
        <f t="shared" si="281"/>
        <v>0</v>
      </c>
      <c r="AE2579" s="3">
        <f t="shared" si="282"/>
        <v>14</v>
      </c>
      <c r="AF2579" s="4" t="str">
        <f t="shared" si="283"/>
        <v/>
      </c>
      <c r="AG2579" s="4" t="str">
        <f t="shared" si="284"/>
        <v>Pass</v>
      </c>
      <c r="AH2579" s="3">
        <f t="shared" si="285"/>
        <v>1</v>
      </c>
      <c r="AI2579" s="3" t="str">
        <f t="shared" si="286"/>
        <v>Đủ Điều kiện dự thi</v>
      </c>
      <c r="AJ2579" t="e">
        <f>VLOOKUP(A2579,'DSSV VIE1016'!$B$2:$D$55,3,0)</f>
        <v>#N/A</v>
      </c>
    </row>
    <row r="2580" spans="1:36" x14ac:dyDescent="0.35">
      <c r="A2580" t="s">
        <v>8045</v>
      </c>
      <c r="B2580" t="s">
        <v>454</v>
      </c>
      <c r="C2580" t="s">
        <v>455</v>
      </c>
      <c r="D2580">
        <v>3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 t="s">
        <v>15</v>
      </c>
      <c r="W2580" t="s">
        <v>16</v>
      </c>
      <c r="X2580" t="s">
        <v>17</v>
      </c>
      <c r="Y2580" t="s">
        <v>17</v>
      </c>
      <c r="Z2580" t="s">
        <v>16</v>
      </c>
      <c r="AA2580" t="s">
        <v>18</v>
      </c>
      <c r="AB2580" s="3">
        <v>14</v>
      </c>
      <c r="AC2580" s="3">
        <f t="shared" si="280"/>
        <v>0</v>
      </c>
      <c r="AD2580" s="3">
        <f t="shared" si="281"/>
        <v>0</v>
      </c>
      <c r="AE2580" s="3">
        <f t="shared" si="282"/>
        <v>14</v>
      </c>
      <c r="AF2580" s="4" t="str">
        <f t="shared" si="283"/>
        <v/>
      </c>
      <c r="AG2580" s="4" t="str">
        <f t="shared" si="284"/>
        <v>Pass</v>
      </c>
      <c r="AH2580" s="3">
        <f t="shared" si="285"/>
        <v>1</v>
      </c>
      <c r="AI2580" s="3" t="str">
        <f t="shared" si="286"/>
        <v>Đủ Điều kiện dự thi</v>
      </c>
      <c r="AJ2580" t="e">
        <f>VLOOKUP(A2580,'DSSV VIE1016'!$B$2:$D$55,3,0)</f>
        <v>#N/A</v>
      </c>
    </row>
    <row r="2581" spans="1:36" x14ac:dyDescent="0.35">
      <c r="A2581" t="s">
        <v>8046</v>
      </c>
      <c r="B2581" t="s">
        <v>8047</v>
      </c>
      <c r="C2581" t="s">
        <v>8048</v>
      </c>
      <c r="D2581">
        <v>2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 t="s">
        <v>14</v>
      </c>
      <c r="V2581" t="s">
        <v>15</v>
      </c>
      <c r="W2581" t="s">
        <v>16</v>
      </c>
      <c r="X2581" t="s">
        <v>17</v>
      </c>
      <c r="Y2581" t="s">
        <v>17</v>
      </c>
      <c r="Z2581" t="s">
        <v>16</v>
      </c>
      <c r="AA2581" t="s">
        <v>18</v>
      </c>
      <c r="AB2581" s="3">
        <v>14</v>
      </c>
      <c r="AC2581" s="3">
        <f t="shared" si="280"/>
        <v>0</v>
      </c>
      <c r="AD2581" s="3">
        <f t="shared" si="281"/>
        <v>0</v>
      </c>
      <c r="AE2581" s="3">
        <f t="shared" si="282"/>
        <v>14</v>
      </c>
      <c r="AF2581" s="4" t="str">
        <f t="shared" si="283"/>
        <v/>
      </c>
      <c r="AG2581" s="4" t="str">
        <f t="shared" si="284"/>
        <v>Pass</v>
      </c>
      <c r="AH2581" s="3">
        <f t="shared" si="285"/>
        <v>1</v>
      </c>
      <c r="AI2581" s="3" t="str">
        <f t="shared" si="286"/>
        <v>Đủ Điều kiện dự thi</v>
      </c>
      <c r="AJ2581" t="e">
        <f>VLOOKUP(A2581,'DSSV VIE1016'!$B$2:$D$55,3,0)</f>
        <v>#N/A</v>
      </c>
    </row>
    <row r="2582" spans="1:36" x14ac:dyDescent="0.35">
      <c r="A2582" t="s">
        <v>8049</v>
      </c>
      <c r="B2582" t="s">
        <v>360</v>
      </c>
      <c r="C2582" t="s">
        <v>361</v>
      </c>
      <c r="D2582">
        <v>3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1</v>
      </c>
      <c r="V2582" t="s">
        <v>15</v>
      </c>
      <c r="W2582" t="s">
        <v>16</v>
      </c>
      <c r="X2582" t="s">
        <v>17</v>
      </c>
      <c r="Y2582" t="s">
        <v>17</v>
      </c>
      <c r="Z2582" t="s">
        <v>16</v>
      </c>
      <c r="AA2582" t="s">
        <v>18</v>
      </c>
      <c r="AB2582" s="3">
        <v>14</v>
      </c>
      <c r="AC2582" s="3">
        <f t="shared" si="280"/>
        <v>0</v>
      </c>
      <c r="AD2582" s="3">
        <f t="shared" si="281"/>
        <v>0</v>
      </c>
      <c r="AE2582" s="3">
        <f t="shared" si="282"/>
        <v>14</v>
      </c>
      <c r="AF2582" s="4" t="str">
        <f t="shared" si="283"/>
        <v/>
      </c>
      <c r="AG2582" s="4" t="str">
        <f t="shared" si="284"/>
        <v>Pass</v>
      </c>
      <c r="AH2582" s="3">
        <f t="shared" si="285"/>
        <v>1</v>
      </c>
      <c r="AI2582" s="3" t="str">
        <f t="shared" si="286"/>
        <v>Đủ Điều kiện dự thi</v>
      </c>
      <c r="AJ2582" t="e">
        <f>VLOOKUP(A2582,'DSSV VIE1016'!$B$2:$D$55,3,0)</f>
        <v>#N/A</v>
      </c>
    </row>
    <row r="2583" spans="1:36" x14ac:dyDescent="0.35">
      <c r="A2583" t="s">
        <v>8050</v>
      </c>
      <c r="B2583" t="s">
        <v>358</v>
      </c>
      <c r="C2583" t="s">
        <v>359</v>
      </c>
      <c r="D2583">
        <v>2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 t="s">
        <v>14</v>
      </c>
      <c r="V2583" t="s">
        <v>15</v>
      </c>
      <c r="W2583" t="s">
        <v>16</v>
      </c>
      <c r="X2583" t="s">
        <v>17</v>
      </c>
      <c r="Y2583" t="s">
        <v>17</v>
      </c>
      <c r="Z2583" t="s">
        <v>16</v>
      </c>
      <c r="AA2583" t="s">
        <v>18</v>
      </c>
      <c r="AB2583" s="3">
        <v>14</v>
      </c>
      <c r="AC2583" s="3">
        <f t="shared" si="280"/>
        <v>0</v>
      </c>
      <c r="AD2583" s="3">
        <f t="shared" si="281"/>
        <v>0</v>
      </c>
      <c r="AE2583" s="3">
        <f t="shared" si="282"/>
        <v>14</v>
      </c>
      <c r="AF2583" s="4" t="str">
        <f t="shared" si="283"/>
        <v/>
      </c>
      <c r="AG2583" s="4" t="str">
        <f t="shared" si="284"/>
        <v>Pass</v>
      </c>
      <c r="AH2583" s="3">
        <f t="shared" si="285"/>
        <v>1</v>
      </c>
      <c r="AI2583" s="3" t="str">
        <f t="shared" si="286"/>
        <v>Đủ Điều kiện dự thi</v>
      </c>
      <c r="AJ2583" t="e">
        <f>VLOOKUP(A2583,'DSSV VIE1016'!$B$2:$D$55,3,0)</f>
        <v>#N/A</v>
      </c>
    </row>
    <row r="2584" spans="1:36" x14ac:dyDescent="0.35">
      <c r="A2584" t="s">
        <v>8051</v>
      </c>
      <c r="B2584" t="s">
        <v>178</v>
      </c>
      <c r="C2584" t="s">
        <v>179</v>
      </c>
      <c r="D2584">
        <v>2.7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0.7</v>
      </c>
      <c r="U2584">
        <v>1</v>
      </c>
      <c r="V2584" t="s">
        <v>15</v>
      </c>
      <c r="W2584" t="s">
        <v>16</v>
      </c>
      <c r="X2584" t="s">
        <v>17</v>
      </c>
      <c r="Y2584" t="s">
        <v>17</v>
      </c>
      <c r="Z2584" t="s">
        <v>16</v>
      </c>
      <c r="AA2584" t="s">
        <v>18</v>
      </c>
      <c r="AB2584" s="3">
        <v>14</v>
      </c>
      <c r="AC2584" s="3">
        <f t="shared" si="280"/>
        <v>0</v>
      </c>
      <c r="AD2584" s="3">
        <f t="shared" si="281"/>
        <v>0</v>
      </c>
      <c r="AE2584" s="3">
        <f t="shared" si="282"/>
        <v>14</v>
      </c>
      <c r="AF2584" s="4" t="str">
        <f t="shared" si="283"/>
        <v/>
      </c>
      <c r="AG2584" s="4" t="str">
        <f t="shared" si="284"/>
        <v>Pass</v>
      </c>
      <c r="AH2584" s="3">
        <f t="shared" si="285"/>
        <v>1</v>
      </c>
      <c r="AI2584" s="3" t="str">
        <f t="shared" si="286"/>
        <v>Đủ Điều kiện dự thi</v>
      </c>
      <c r="AJ2584" t="e">
        <f>VLOOKUP(A2584,'DSSV VIE1016'!$B$2:$D$55,3,0)</f>
        <v>#N/A</v>
      </c>
    </row>
    <row r="2585" spans="1:36" x14ac:dyDescent="0.35">
      <c r="A2585" t="s">
        <v>8052</v>
      </c>
      <c r="B2585" t="s">
        <v>176</v>
      </c>
      <c r="C2585" t="s">
        <v>177</v>
      </c>
      <c r="D2585">
        <v>2.6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0.6</v>
      </c>
      <c r="U2585">
        <v>1</v>
      </c>
      <c r="V2585" t="s">
        <v>15</v>
      </c>
      <c r="W2585" t="s">
        <v>16</v>
      </c>
      <c r="X2585" t="s">
        <v>17</v>
      </c>
      <c r="Y2585" t="s">
        <v>17</v>
      </c>
      <c r="Z2585" t="s">
        <v>16</v>
      </c>
      <c r="AA2585" t="s">
        <v>18</v>
      </c>
      <c r="AB2585" s="3">
        <v>14</v>
      </c>
      <c r="AC2585" s="3">
        <f t="shared" si="280"/>
        <v>0</v>
      </c>
      <c r="AD2585" s="3">
        <f t="shared" si="281"/>
        <v>0</v>
      </c>
      <c r="AE2585" s="3">
        <f t="shared" si="282"/>
        <v>14</v>
      </c>
      <c r="AF2585" s="4" t="str">
        <f t="shared" si="283"/>
        <v/>
      </c>
      <c r="AG2585" s="4" t="str">
        <f t="shared" si="284"/>
        <v>Pass</v>
      </c>
      <c r="AH2585" s="3">
        <f t="shared" si="285"/>
        <v>1</v>
      </c>
      <c r="AI2585" s="3" t="str">
        <f t="shared" si="286"/>
        <v>Đủ Điều kiện dự thi</v>
      </c>
      <c r="AJ2585" t="e">
        <f>VLOOKUP(A2585,'DSSV VIE1016'!$B$2:$D$55,3,0)</f>
        <v>#N/A</v>
      </c>
    </row>
    <row r="2586" spans="1:36" x14ac:dyDescent="0.35">
      <c r="A2586" t="s">
        <v>8053</v>
      </c>
      <c r="B2586" t="s">
        <v>244</v>
      </c>
      <c r="C2586" t="s">
        <v>245</v>
      </c>
      <c r="D2586">
        <v>3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1</v>
      </c>
      <c r="V2586" t="s">
        <v>15</v>
      </c>
      <c r="W2586" t="s">
        <v>16</v>
      </c>
      <c r="X2586" t="s">
        <v>17</v>
      </c>
      <c r="Y2586" t="s">
        <v>17</v>
      </c>
      <c r="Z2586" t="s">
        <v>16</v>
      </c>
      <c r="AA2586" t="s">
        <v>18</v>
      </c>
      <c r="AB2586" s="3">
        <v>14</v>
      </c>
      <c r="AC2586" s="3">
        <f t="shared" si="280"/>
        <v>0</v>
      </c>
      <c r="AD2586" s="3">
        <f t="shared" si="281"/>
        <v>0</v>
      </c>
      <c r="AE2586" s="3">
        <f t="shared" si="282"/>
        <v>14</v>
      </c>
      <c r="AF2586" s="4" t="str">
        <f t="shared" si="283"/>
        <v/>
      </c>
      <c r="AG2586" s="4" t="str">
        <f t="shared" si="284"/>
        <v>Pass</v>
      </c>
      <c r="AH2586" s="3">
        <f t="shared" si="285"/>
        <v>1</v>
      </c>
      <c r="AI2586" s="3" t="str">
        <f t="shared" si="286"/>
        <v>Đủ Điều kiện dự thi</v>
      </c>
      <c r="AJ2586" t="e">
        <f>VLOOKUP(A2586,'DSSV VIE1016'!$B$2:$D$55,3,0)</f>
        <v>#N/A</v>
      </c>
    </row>
    <row r="2587" spans="1:36" x14ac:dyDescent="0.35">
      <c r="A2587" t="s">
        <v>8054</v>
      </c>
      <c r="B2587" t="s">
        <v>8055</v>
      </c>
      <c r="C2587" t="s">
        <v>8056</v>
      </c>
      <c r="D2587">
        <v>0.14000000000000001</v>
      </c>
      <c r="E2587">
        <v>1</v>
      </c>
      <c r="F2587">
        <v>1</v>
      </c>
      <c r="G2587" t="s">
        <v>14</v>
      </c>
      <c r="H2587" t="s">
        <v>14</v>
      </c>
      <c r="I2587" t="s">
        <v>14</v>
      </c>
      <c r="J2587" t="s">
        <v>14</v>
      </c>
      <c r="K2587" t="s">
        <v>14</v>
      </c>
      <c r="L2587" t="s">
        <v>14</v>
      </c>
      <c r="M2587" t="s">
        <v>14</v>
      </c>
      <c r="N2587" t="s">
        <v>14</v>
      </c>
      <c r="O2587" t="s">
        <v>14</v>
      </c>
      <c r="P2587" t="s">
        <v>14</v>
      </c>
      <c r="Q2587" t="s">
        <v>14</v>
      </c>
      <c r="R2587" t="s">
        <v>14</v>
      </c>
      <c r="S2587">
        <v>0.14285714285699999</v>
      </c>
      <c r="T2587" t="s">
        <v>14</v>
      </c>
      <c r="U2587" t="s">
        <v>14</v>
      </c>
      <c r="V2587" t="s">
        <v>15</v>
      </c>
      <c r="W2587" t="s">
        <v>16</v>
      </c>
      <c r="X2587" t="s">
        <v>17</v>
      </c>
      <c r="Y2587" t="s">
        <v>17</v>
      </c>
      <c r="Z2587" t="s">
        <v>16</v>
      </c>
      <c r="AA2587" t="s">
        <v>18</v>
      </c>
      <c r="AB2587" s="3">
        <v>14</v>
      </c>
      <c r="AC2587" s="3">
        <f t="shared" si="280"/>
        <v>12</v>
      </c>
      <c r="AD2587" s="3">
        <f t="shared" si="281"/>
        <v>0</v>
      </c>
      <c r="AE2587" s="3">
        <f t="shared" si="282"/>
        <v>2</v>
      </c>
      <c r="AF2587" s="4" t="str">
        <f t="shared" si="283"/>
        <v/>
      </c>
      <c r="AG2587" s="4" t="str">
        <f t="shared" si="284"/>
        <v>Fail</v>
      </c>
      <c r="AH2587" s="3">
        <f t="shared" si="285"/>
        <v>0</v>
      </c>
      <c r="AI2587" s="3" t="str">
        <f t="shared" si="286"/>
        <v>Fail</v>
      </c>
      <c r="AJ2587" t="e">
        <f>VLOOKUP(A2587,'DSSV VIE1016'!$B$2:$D$55,3,0)</f>
        <v>#N/A</v>
      </c>
    </row>
    <row r="2588" spans="1:36" x14ac:dyDescent="0.35">
      <c r="A2588" t="s">
        <v>8057</v>
      </c>
      <c r="B2588" t="s">
        <v>8058</v>
      </c>
      <c r="C2588" t="s">
        <v>8059</v>
      </c>
      <c r="D2588">
        <v>0.43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 t="s">
        <v>14</v>
      </c>
      <c r="L2588" t="s">
        <v>14</v>
      </c>
      <c r="M2588" t="s">
        <v>14</v>
      </c>
      <c r="N2588" t="s">
        <v>14</v>
      </c>
      <c r="O2588" t="s">
        <v>14</v>
      </c>
      <c r="P2588" t="s">
        <v>14</v>
      </c>
      <c r="Q2588" t="s">
        <v>14</v>
      </c>
      <c r="R2588" t="s">
        <v>14</v>
      </c>
      <c r="S2588">
        <v>0.428571428571</v>
      </c>
      <c r="T2588" t="s">
        <v>14</v>
      </c>
      <c r="U2588" t="s">
        <v>14</v>
      </c>
      <c r="V2588" t="s">
        <v>15</v>
      </c>
      <c r="W2588" t="s">
        <v>16</v>
      </c>
      <c r="X2588" t="s">
        <v>17</v>
      </c>
      <c r="Y2588" t="s">
        <v>17</v>
      </c>
      <c r="Z2588" t="s">
        <v>16</v>
      </c>
      <c r="AA2588" t="s">
        <v>18</v>
      </c>
      <c r="AB2588" s="3">
        <v>14</v>
      </c>
      <c r="AC2588" s="3">
        <f t="shared" si="280"/>
        <v>8</v>
      </c>
      <c r="AD2588" s="3">
        <f t="shared" si="281"/>
        <v>0</v>
      </c>
      <c r="AE2588" s="3">
        <f t="shared" si="282"/>
        <v>6</v>
      </c>
      <c r="AF2588" s="4" t="str">
        <f t="shared" si="283"/>
        <v/>
      </c>
      <c r="AG2588" s="4" t="str">
        <f t="shared" si="284"/>
        <v>Fail</v>
      </c>
      <c r="AH2588" s="3">
        <f t="shared" si="285"/>
        <v>0</v>
      </c>
      <c r="AI2588" s="3" t="str">
        <f t="shared" si="286"/>
        <v>Fail</v>
      </c>
      <c r="AJ2588" t="e">
        <f>VLOOKUP(A2588,'DSSV VIE1016'!$B$2:$D$55,3,0)</f>
        <v>#N/A</v>
      </c>
    </row>
    <row r="2589" spans="1:36" x14ac:dyDescent="0.35">
      <c r="A2589" t="s">
        <v>8060</v>
      </c>
      <c r="B2589" t="s">
        <v>512</v>
      </c>
      <c r="C2589" t="s">
        <v>513</v>
      </c>
      <c r="D2589">
        <v>0.36</v>
      </c>
      <c r="E2589">
        <v>1</v>
      </c>
      <c r="F2589">
        <v>1</v>
      </c>
      <c r="G2589">
        <v>1</v>
      </c>
      <c r="H2589">
        <v>1</v>
      </c>
      <c r="I2589">
        <v>1</v>
      </c>
      <c r="J2589" t="s">
        <v>14</v>
      </c>
      <c r="K2589" t="s">
        <v>14</v>
      </c>
      <c r="L2589" t="s">
        <v>14</v>
      </c>
      <c r="M2589" t="s">
        <v>14</v>
      </c>
      <c r="N2589" t="s">
        <v>14</v>
      </c>
      <c r="O2589" t="s">
        <v>14</v>
      </c>
      <c r="P2589" t="s">
        <v>14</v>
      </c>
      <c r="Q2589" t="s">
        <v>14</v>
      </c>
      <c r="R2589" t="s">
        <v>14</v>
      </c>
      <c r="S2589">
        <v>0.35714285714299998</v>
      </c>
      <c r="T2589" t="s">
        <v>14</v>
      </c>
      <c r="U2589" t="s">
        <v>14</v>
      </c>
      <c r="V2589" t="s">
        <v>15</v>
      </c>
      <c r="W2589" t="s">
        <v>16</v>
      </c>
      <c r="X2589" t="s">
        <v>17</v>
      </c>
      <c r="Y2589" t="s">
        <v>17</v>
      </c>
      <c r="Z2589" t="s">
        <v>16</v>
      </c>
      <c r="AA2589" t="s">
        <v>18</v>
      </c>
      <c r="AB2589" s="3">
        <v>14</v>
      </c>
      <c r="AC2589" s="3">
        <f t="shared" si="280"/>
        <v>9</v>
      </c>
      <c r="AD2589" s="3">
        <f t="shared" si="281"/>
        <v>0</v>
      </c>
      <c r="AE2589" s="3">
        <f t="shared" si="282"/>
        <v>5</v>
      </c>
      <c r="AF2589" s="4" t="str">
        <f t="shared" si="283"/>
        <v/>
      </c>
      <c r="AG2589" s="4" t="str">
        <f t="shared" si="284"/>
        <v>Fail</v>
      </c>
      <c r="AH2589" s="3">
        <f t="shared" si="285"/>
        <v>0</v>
      </c>
      <c r="AI2589" s="3" t="str">
        <f t="shared" si="286"/>
        <v>Fail</v>
      </c>
      <c r="AJ2589" t="e">
        <f>VLOOKUP(A2589,'DSSV VIE1016'!$B$2:$D$55,3,0)</f>
        <v>#N/A</v>
      </c>
    </row>
    <row r="2590" spans="1:36" x14ac:dyDescent="0.35">
      <c r="A2590" t="s">
        <v>8061</v>
      </c>
      <c r="B2590" t="s">
        <v>514</v>
      </c>
      <c r="C2590" t="s">
        <v>515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 t="s">
        <v>14</v>
      </c>
      <c r="U2590" t="s">
        <v>14</v>
      </c>
      <c r="V2590" t="s">
        <v>15</v>
      </c>
      <c r="W2590" t="s">
        <v>16</v>
      </c>
      <c r="X2590" t="s">
        <v>17</v>
      </c>
      <c r="Y2590" t="s">
        <v>17</v>
      </c>
      <c r="Z2590" t="s">
        <v>16</v>
      </c>
      <c r="AA2590" t="s">
        <v>18</v>
      </c>
      <c r="AB2590" s="3">
        <v>14</v>
      </c>
      <c r="AC2590" s="3">
        <f t="shared" si="280"/>
        <v>0</v>
      </c>
      <c r="AD2590" s="3">
        <f t="shared" si="281"/>
        <v>0</v>
      </c>
      <c r="AE2590" s="3">
        <f t="shared" si="282"/>
        <v>14</v>
      </c>
      <c r="AF2590" s="4" t="str">
        <f t="shared" si="283"/>
        <v/>
      </c>
      <c r="AG2590" s="4" t="str">
        <f t="shared" si="284"/>
        <v>Pass</v>
      </c>
      <c r="AH2590" s="3">
        <f t="shared" si="285"/>
        <v>0</v>
      </c>
      <c r="AI2590" s="3" t="str">
        <f t="shared" si="286"/>
        <v>Fail</v>
      </c>
      <c r="AJ2590" t="e">
        <f>VLOOKUP(A2590,'DSSV VIE1016'!$B$2:$D$55,3,0)</f>
        <v>#N/A</v>
      </c>
    </row>
    <row r="2591" spans="1:36" x14ac:dyDescent="0.35">
      <c r="A2591" t="s">
        <v>8062</v>
      </c>
      <c r="B2591" t="s">
        <v>516</v>
      </c>
      <c r="C2591" t="s">
        <v>517</v>
      </c>
      <c r="D2591">
        <v>0.43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 t="s">
        <v>14</v>
      </c>
      <c r="L2591" t="s">
        <v>14</v>
      </c>
      <c r="M2591" t="s">
        <v>14</v>
      </c>
      <c r="N2591" t="s">
        <v>14</v>
      </c>
      <c r="O2591" t="s">
        <v>14</v>
      </c>
      <c r="P2591" t="s">
        <v>14</v>
      </c>
      <c r="Q2591" t="s">
        <v>14</v>
      </c>
      <c r="R2591" t="s">
        <v>14</v>
      </c>
      <c r="S2591">
        <v>0.428571428571</v>
      </c>
      <c r="T2591" t="s">
        <v>14</v>
      </c>
      <c r="U2591" t="s">
        <v>14</v>
      </c>
      <c r="V2591" t="s">
        <v>15</v>
      </c>
      <c r="W2591" t="s">
        <v>16</v>
      </c>
      <c r="X2591" t="s">
        <v>17</v>
      </c>
      <c r="Y2591" t="s">
        <v>17</v>
      </c>
      <c r="Z2591" t="s">
        <v>16</v>
      </c>
      <c r="AA2591" t="s">
        <v>18</v>
      </c>
      <c r="AB2591" s="3">
        <v>14</v>
      </c>
      <c r="AC2591" s="3">
        <f t="shared" si="280"/>
        <v>8</v>
      </c>
      <c r="AD2591" s="3">
        <f t="shared" si="281"/>
        <v>0</v>
      </c>
      <c r="AE2591" s="3">
        <f t="shared" si="282"/>
        <v>6</v>
      </c>
      <c r="AF2591" s="4" t="str">
        <f t="shared" si="283"/>
        <v/>
      </c>
      <c r="AG2591" s="4" t="str">
        <f t="shared" si="284"/>
        <v>Fail</v>
      </c>
      <c r="AH2591" s="3">
        <f t="shared" si="285"/>
        <v>0</v>
      </c>
      <c r="AI2591" s="3" t="str">
        <f t="shared" si="286"/>
        <v>Fail</v>
      </c>
      <c r="AJ2591" t="e">
        <f>VLOOKUP(A2591,'DSSV VIE1016'!$B$2:$D$55,3,0)</f>
        <v>#N/A</v>
      </c>
    </row>
    <row r="2592" spans="1:36" x14ac:dyDescent="0.35">
      <c r="A2592" t="s">
        <v>8063</v>
      </c>
      <c r="B2592" t="s">
        <v>478</v>
      </c>
      <c r="C2592" t="s">
        <v>479</v>
      </c>
      <c r="D2592">
        <v>0.43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 t="s">
        <v>14</v>
      </c>
      <c r="L2592" t="s">
        <v>14</v>
      </c>
      <c r="M2592" t="s">
        <v>14</v>
      </c>
      <c r="N2592" t="s">
        <v>14</v>
      </c>
      <c r="O2592" t="s">
        <v>14</v>
      </c>
      <c r="P2592" t="s">
        <v>14</v>
      </c>
      <c r="Q2592" t="s">
        <v>14</v>
      </c>
      <c r="R2592" t="s">
        <v>14</v>
      </c>
      <c r="S2592">
        <v>0.428571428571</v>
      </c>
      <c r="T2592" t="s">
        <v>14</v>
      </c>
      <c r="U2592" t="s">
        <v>14</v>
      </c>
      <c r="V2592" t="s">
        <v>15</v>
      </c>
      <c r="W2592" t="s">
        <v>16</v>
      </c>
      <c r="X2592" t="s">
        <v>17</v>
      </c>
      <c r="Y2592" t="s">
        <v>17</v>
      </c>
      <c r="Z2592" t="s">
        <v>16</v>
      </c>
      <c r="AA2592" t="s">
        <v>18</v>
      </c>
      <c r="AB2592" s="3">
        <v>14</v>
      </c>
      <c r="AC2592" s="3">
        <f t="shared" si="280"/>
        <v>8</v>
      </c>
      <c r="AD2592" s="3">
        <f t="shared" si="281"/>
        <v>0</v>
      </c>
      <c r="AE2592" s="3">
        <f t="shared" si="282"/>
        <v>6</v>
      </c>
      <c r="AF2592" s="4" t="str">
        <f t="shared" si="283"/>
        <v/>
      </c>
      <c r="AG2592" s="4" t="str">
        <f t="shared" si="284"/>
        <v>Fail</v>
      </c>
      <c r="AH2592" s="3">
        <f t="shared" si="285"/>
        <v>0</v>
      </c>
      <c r="AI2592" s="3" t="str">
        <f t="shared" si="286"/>
        <v>Fail</v>
      </c>
      <c r="AJ2592" t="e">
        <f>VLOOKUP(A2592,'DSSV VIE1016'!$B$2:$D$55,3,0)</f>
        <v>#N/A</v>
      </c>
    </row>
    <row r="2593" spans="1:36" x14ac:dyDescent="0.35">
      <c r="A2593" t="s">
        <v>8064</v>
      </c>
      <c r="B2593" t="s">
        <v>486</v>
      </c>
      <c r="C2593" t="s">
        <v>487</v>
      </c>
      <c r="D2593">
        <v>0.56999999999999995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 t="s">
        <v>14</v>
      </c>
      <c r="L2593" t="s">
        <v>14</v>
      </c>
      <c r="M2593" t="s">
        <v>14</v>
      </c>
      <c r="N2593" t="s">
        <v>14</v>
      </c>
      <c r="O2593" t="s">
        <v>14</v>
      </c>
      <c r="P2593">
        <v>1</v>
      </c>
      <c r="Q2593">
        <v>1</v>
      </c>
      <c r="R2593" t="s">
        <v>14</v>
      </c>
      <c r="S2593">
        <v>0.57142857142900005</v>
      </c>
      <c r="T2593" t="s">
        <v>14</v>
      </c>
      <c r="U2593" t="s">
        <v>14</v>
      </c>
      <c r="V2593" t="s">
        <v>15</v>
      </c>
      <c r="W2593" t="s">
        <v>16</v>
      </c>
      <c r="X2593" t="s">
        <v>17</v>
      </c>
      <c r="Y2593" t="s">
        <v>17</v>
      </c>
      <c r="Z2593" t="s">
        <v>16</v>
      </c>
      <c r="AA2593" t="s">
        <v>18</v>
      </c>
      <c r="AB2593" s="3">
        <v>14</v>
      </c>
      <c r="AC2593" s="3">
        <f t="shared" si="280"/>
        <v>6</v>
      </c>
      <c r="AD2593" s="3">
        <f t="shared" si="281"/>
        <v>0</v>
      </c>
      <c r="AE2593" s="3">
        <f t="shared" si="282"/>
        <v>8</v>
      </c>
      <c r="AF2593" s="4" t="str">
        <f t="shared" si="283"/>
        <v/>
      </c>
      <c r="AG2593" s="4" t="str">
        <f t="shared" si="284"/>
        <v>Fail</v>
      </c>
      <c r="AH2593" s="3">
        <f t="shared" si="285"/>
        <v>0</v>
      </c>
      <c r="AI2593" s="3" t="str">
        <f t="shared" si="286"/>
        <v>Fail</v>
      </c>
      <c r="AJ2593" t="e">
        <f>VLOOKUP(A2593,'DSSV VIE1016'!$B$2:$D$55,3,0)</f>
        <v>#N/A</v>
      </c>
    </row>
    <row r="2594" spans="1:36" x14ac:dyDescent="0.35">
      <c r="A2594" t="s">
        <v>8065</v>
      </c>
      <c r="B2594" t="s">
        <v>520</v>
      </c>
      <c r="C2594" t="s">
        <v>521</v>
      </c>
      <c r="D2594">
        <v>0.43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 t="s">
        <v>14</v>
      </c>
      <c r="L2594" t="s">
        <v>14</v>
      </c>
      <c r="M2594" t="s">
        <v>14</v>
      </c>
      <c r="N2594" t="s">
        <v>14</v>
      </c>
      <c r="O2594" t="s">
        <v>14</v>
      </c>
      <c r="P2594" t="s">
        <v>14</v>
      </c>
      <c r="Q2594" t="s">
        <v>14</v>
      </c>
      <c r="R2594" t="s">
        <v>14</v>
      </c>
      <c r="S2594">
        <v>0.428571428571</v>
      </c>
      <c r="T2594" t="s">
        <v>14</v>
      </c>
      <c r="U2594" t="s">
        <v>14</v>
      </c>
      <c r="V2594" t="s">
        <v>15</v>
      </c>
      <c r="W2594" t="s">
        <v>16</v>
      </c>
      <c r="X2594" t="s">
        <v>17</v>
      </c>
      <c r="Y2594" t="s">
        <v>17</v>
      </c>
      <c r="Z2594" t="s">
        <v>16</v>
      </c>
      <c r="AA2594" t="s">
        <v>18</v>
      </c>
      <c r="AB2594" s="3">
        <v>14</v>
      </c>
      <c r="AC2594" s="3">
        <f t="shared" si="280"/>
        <v>8</v>
      </c>
      <c r="AD2594" s="3">
        <f t="shared" si="281"/>
        <v>0</v>
      </c>
      <c r="AE2594" s="3">
        <f t="shared" si="282"/>
        <v>6</v>
      </c>
      <c r="AF2594" s="4" t="str">
        <f t="shared" si="283"/>
        <v/>
      </c>
      <c r="AG2594" s="4" t="str">
        <f t="shared" si="284"/>
        <v>Fail</v>
      </c>
      <c r="AH2594" s="3">
        <f t="shared" si="285"/>
        <v>0</v>
      </c>
      <c r="AI2594" s="3" t="str">
        <f t="shared" si="286"/>
        <v>Fail</v>
      </c>
      <c r="AJ2594" t="e">
        <f>VLOOKUP(A2594,'DSSV VIE1016'!$B$2:$D$55,3,0)</f>
        <v>#N/A</v>
      </c>
    </row>
    <row r="2595" spans="1:36" x14ac:dyDescent="0.35">
      <c r="A2595" t="s">
        <v>8066</v>
      </c>
      <c r="B2595" t="s">
        <v>490</v>
      </c>
      <c r="C2595" t="s">
        <v>491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 t="s">
        <v>14</v>
      </c>
      <c r="U2595" t="s">
        <v>14</v>
      </c>
      <c r="V2595" t="s">
        <v>15</v>
      </c>
      <c r="W2595" t="s">
        <v>16</v>
      </c>
      <c r="X2595" t="s">
        <v>17</v>
      </c>
      <c r="Y2595" t="s">
        <v>17</v>
      </c>
      <c r="Z2595" t="s">
        <v>16</v>
      </c>
      <c r="AA2595" t="s">
        <v>18</v>
      </c>
      <c r="AB2595" s="3">
        <v>14</v>
      </c>
      <c r="AC2595" s="3">
        <f t="shared" si="280"/>
        <v>0</v>
      </c>
      <c r="AD2595" s="3">
        <f t="shared" si="281"/>
        <v>0</v>
      </c>
      <c r="AE2595" s="3">
        <f t="shared" si="282"/>
        <v>14</v>
      </c>
      <c r="AF2595" s="4" t="str">
        <f t="shared" si="283"/>
        <v/>
      </c>
      <c r="AG2595" s="4" t="str">
        <f t="shared" si="284"/>
        <v>Pass</v>
      </c>
      <c r="AH2595" s="3">
        <f t="shared" si="285"/>
        <v>0</v>
      </c>
      <c r="AI2595" s="3" t="str">
        <f t="shared" si="286"/>
        <v>Fail</v>
      </c>
      <c r="AJ2595" t="e">
        <f>VLOOKUP(A2595,'DSSV VIE1016'!$B$2:$D$55,3,0)</f>
        <v>#N/A</v>
      </c>
    </row>
    <row r="2596" spans="1:36" x14ac:dyDescent="0.35">
      <c r="A2596" t="s">
        <v>8067</v>
      </c>
      <c r="B2596" t="s">
        <v>8068</v>
      </c>
      <c r="C2596" t="s">
        <v>8069</v>
      </c>
      <c r="D2596">
        <v>0.14000000000000001</v>
      </c>
      <c r="E2596">
        <v>1</v>
      </c>
      <c r="F2596">
        <v>1</v>
      </c>
      <c r="G2596" t="s">
        <v>14</v>
      </c>
      <c r="H2596" t="s">
        <v>14</v>
      </c>
      <c r="I2596" t="s">
        <v>14</v>
      </c>
      <c r="J2596" t="s">
        <v>14</v>
      </c>
      <c r="K2596" t="s">
        <v>14</v>
      </c>
      <c r="L2596" t="s">
        <v>14</v>
      </c>
      <c r="M2596" t="s">
        <v>14</v>
      </c>
      <c r="N2596" t="s">
        <v>14</v>
      </c>
      <c r="O2596" t="s">
        <v>14</v>
      </c>
      <c r="P2596" t="s">
        <v>14</v>
      </c>
      <c r="Q2596" t="s">
        <v>14</v>
      </c>
      <c r="R2596" t="s">
        <v>14</v>
      </c>
      <c r="S2596">
        <v>0.14285714285699999</v>
      </c>
      <c r="T2596" t="s">
        <v>14</v>
      </c>
      <c r="U2596" t="s">
        <v>14</v>
      </c>
      <c r="V2596" t="s">
        <v>15</v>
      </c>
      <c r="W2596" t="s">
        <v>16</v>
      </c>
      <c r="X2596" t="s">
        <v>17</v>
      </c>
      <c r="Y2596" t="s">
        <v>17</v>
      </c>
      <c r="Z2596" t="s">
        <v>16</v>
      </c>
      <c r="AA2596" t="s">
        <v>18</v>
      </c>
      <c r="AB2596" s="3">
        <v>14</v>
      </c>
      <c r="AC2596" s="3">
        <f t="shared" si="280"/>
        <v>12</v>
      </c>
      <c r="AD2596" s="3">
        <f t="shared" si="281"/>
        <v>0</v>
      </c>
      <c r="AE2596" s="3">
        <f t="shared" si="282"/>
        <v>2</v>
      </c>
      <c r="AF2596" s="4" t="str">
        <f t="shared" si="283"/>
        <v/>
      </c>
      <c r="AG2596" s="4" t="str">
        <f t="shared" si="284"/>
        <v>Fail</v>
      </c>
      <c r="AH2596" s="3">
        <f t="shared" si="285"/>
        <v>0</v>
      </c>
      <c r="AI2596" s="3" t="str">
        <f t="shared" si="286"/>
        <v>Fail</v>
      </c>
      <c r="AJ2596" t="e">
        <f>VLOOKUP(A2596,'DSSV VIE1016'!$B$2:$D$55,3,0)</f>
        <v>#N/A</v>
      </c>
    </row>
    <row r="2597" spans="1:36" x14ac:dyDescent="0.35">
      <c r="A2597" t="s">
        <v>8070</v>
      </c>
      <c r="B2597" t="s">
        <v>522</v>
      </c>
      <c r="C2597" t="s">
        <v>523</v>
      </c>
      <c r="D2597">
        <v>0.56999999999999995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 t="s">
        <v>14</v>
      </c>
      <c r="N2597" t="s">
        <v>14</v>
      </c>
      <c r="O2597" t="s">
        <v>14</v>
      </c>
      <c r="P2597" t="s">
        <v>14</v>
      </c>
      <c r="Q2597" t="s">
        <v>14</v>
      </c>
      <c r="R2597" t="s">
        <v>14</v>
      </c>
      <c r="S2597">
        <v>0.57142857142900005</v>
      </c>
      <c r="T2597" t="s">
        <v>14</v>
      </c>
      <c r="U2597" t="s">
        <v>14</v>
      </c>
      <c r="V2597" t="s">
        <v>15</v>
      </c>
      <c r="W2597" t="s">
        <v>16</v>
      </c>
      <c r="X2597" t="s">
        <v>17</v>
      </c>
      <c r="Y2597" t="s">
        <v>17</v>
      </c>
      <c r="Z2597" t="s">
        <v>16</v>
      </c>
      <c r="AA2597" t="s">
        <v>18</v>
      </c>
      <c r="AB2597" s="3">
        <v>14</v>
      </c>
      <c r="AC2597" s="3">
        <f t="shared" si="280"/>
        <v>6</v>
      </c>
      <c r="AD2597" s="3">
        <f t="shared" si="281"/>
        <v>0</v>
      </c>
      <c r="AE2597" s="3">
        <f t="shared" si="282"/>
        <v>8</v>
      </c>
      <c r="AF2597" s="4" t="str">
        <f t="shared" si="283"/>
        <v/>
      </c>
      <c r="AG2597" s="4" t="str">
        <f t="shared" si="284"/>
        <v>Fail</v>
      </c>
      <c r="AH2597" s="3">
        <f t="shared" si="285"/>
        <v>0</v>
      </c>
      <c r="AI2597" s="3" t="str">
        <f t="shared" si="286"/>
        <v>Fail</v>
      </c>
      <c r="AJ2597" t="e">
        <f>VLOOKUP(A2597,'DSSV VIE1016'!$B$2:$D$55,3,0)</f>
        <v>#N/A</v>
      </c>
    </row>
    <row r="2598" spans="1:36" x14ac:dyDescent="0.35">
      <c r="A2598" t="s">
        <v>8071</v>
      </c>
      <c r="B2598" t="s">
        <v>508</v>
      </c>
      <c r="C2598" t="s">
        <v>509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 t="s">
        <v>14</v>
      </c>
      <c r="U2598" t="s">
        <v>14</v>
      </c>
      <c r="V2598" t="s">
        <v>15</v>
      </c>
      <c r="W2598" t="s">
        <v>16</v>
      </c>
      <c r="X2598" t="s">
        <v>17</v>
      </c>
      <c r="Y2598" t="s">
        <v>17</v>
      </c>
      <c r="Z2598" t="s">
        <v>16</v>
      </c>
      <c r="AA2598" t="s">
        <v>18</v>
      </c>
      <c r="AB2598" s="3">
        <v>14</v>
      </c>
      <c r="AC2598" s="3">
        <f t="shared" si="280"/>
        <v>0</v>
      </c>
      <c r="AD2598" s="3">
        <f t="shared" si="281"/>
        <v>0</v>
      </c>
      <c r="AE2598" s="3">
        <f t="shared" si="282"/>
        <v>14</v>
      </c>
      <c r="AF2598" s="4" t="str">
        <f t="shared" si="283"/>
        <v/>
      </c>
      <c r="AG2598" s="4" t="str">
        <f t="shared" si="284"/>
        <v>Pass</v>
      </c>
      <c r="AH2598" s="3">
        <f t="shared" si="285"/>
        <v>0</v>
      </c>
      <c r="AI2598" s="3" t="str">
        <f t="shared" si="286"/>
        <v>Fail</v>
      </c>
      <c r="AJ2598" t="e">
        <f>VLOOKUP(A2598,'DSSV VIE1016'!$B$2:$D$55,3,0)</f>
        <v>#N/A</v>
      </c>
    </row>
    <row r="2599" spans="1:36" x14ac:dyDescent="0.35">
      <c r="A2599" t="s">
        <v>8072</v>
      </c>
      <c r="B2599" t="s">
        <v>524</v>
      </c>
      <c r="C2599" t="s">
        <v>525</v>
      </c>
      <c r="D2599">
        <v>2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 t="s">
        <v>14</v>
      </c>
      <c r="U2599">
        <v>1</v>
      </c>
      <c r="V2599" t="s">
        <v>15</v>
      </c>
      <c r="W2599" t="s">
        <v>16</v>
      </c>
      <c r="X2599" t="s">
        <v>17</v>
      </c>
      <c r="Y2599" t="s">
        <v>17</v>
      </c>
      <c r="Z2599" t="s">
        <v>16</v>
      </c>
      <c r="AA2599" t="s">
        <v>18</v>
      </c>
      <c r="AB2599" s="3">
        <v>14</v>
      </c>
      <c r="AC2599" s="3">
        <f t="shared" si="280"/>
        <v>0</v>
      </c>
      <c r="AD2599" s="3">
        <f t="shared" si="281"/>
        <v>0</v>
      </c>
      <c r="AE2599" s="3">
        <f t="shared" si="282"/>
        <v>14</v>
      </c>
      <c r="AF2599" s="4" t="str">
        <f t="shared" si="283"/>
        <v/>
      </c>
      <c r="AG2599" s="4" t="str">
        <f t="shared" si="284"/>
        <v>Pass</v>
      </c>
      <c r="AH2599" s="3">
        <f t="shared" si="285"/>
        <v>0</v>
      </c>
      <c r="AI2599" s="3" t="str">
        <f t="shared" si="286"/>
        <v>Fail</v>
      </c>
      <c r="AJ2599" t="e">
        <f>VLOOKUP(A2599,'DSSV VIE1016'!$B$2:$D$55,3,0)</f>
        <v>#N/A</v>
      </c>
    </row>
    <row r="2600" spans="1:36" x14ac:dyDescent="0.35">
      <c r="A2600" t="s">
        <v>8073</v>
      </c>
      <c r="B2600" t="s">
        <v>526</v>
      </c>
      <c r="C2600" t="s">
        <v>527</v>
      </c>
      <c r="D2600">
        <v>0.86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 t="s">
        <v>14</v>
      </c>
      <c r="R2600" t="s">
        <v>14</v>
      </c>
      <c r="S2600">
        <v>0.85714285714299998</v>
      </c>
      <c r="T2600" t="s">
        <v>14</v>
      </c>
      <c r="U2600" t="s">
        <v>14</v>
      </c>
      <c r="V2600" t="s">
        <v>15</v>
      </c>
      <c r="W2600" t="s">
        <v>16</v>
      </c>
      <c r="X2600" t="s">
        <v>17</v>
      </c>
      <c r="Y2600" t="s">
        <v>17</v>
      </c>
      <c r="Z2600" t="s">
        <v>16</v>
      </c>
      <c r="AA2600" t="s">
        <v>18</v>
      </c>
      <c r="AB2600" s="3">
        <v>14</v>
      </c>
      <c r="AC2600" s="3">
        <f t="shared" si="280"/>
        <v>2</v>
      </c>
      <c r="AD2600" s="3">
        <f t="shared" si="281"/>
        <v>0</v>
      </c>
      <c r="AE2600" s="3">
        <f t="shared" si="282"/>
        <v>12</v>
      </c>
      <c r="AF2600" s="4" t="str">
        <f t="shared" si="283"/>
        <v/>
      </c>
      <c r="AG2600" s="4" t="str">
        <f t="shared" si="284"/>
        <v>Fail</v>
      </c>
      <c r="AH2600" s="3">
        <f t="shared" si="285"/>
        <v>0</v>
      </c>
      <c r="AI2600" s="3" t="str">
        <f t="shared" si="286"/>
        <v>Fail</v>
      </c>
      <c r="AJ2600" t="e">
        <f>VLOOKUP(A2600,'DSSV VIE1016'!$B$2:$D$55,3,0)</f>
        <v>#N/A</v>
      </c>
    </row>
    <row r="2601" spans="1:36" x14ac:dyDescent="0.35">
      <c r="A2601" t="s">
        <v>8074</v>
      </c>
      <c r="B2601" t="s">
        <v>528</v>
      </c>
      <c r="C2601" t="s">
        <v>529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 t="s">
        <v>14</v>
      </c>
      <c r="U2601" t="s">
        <v>14</v>
      </c>
      <c r="V2601" t="s">
        <v>15</v>
      </c>
      <c r="W2601" t="s">
        <v>16</v>
      </c>
      <c r="X2601" t="s">
        <v>17</v>
      </c>
      <c r="Y2601" t="s">
        <v>17</v>
      </c>
      <c r="Z2601" t="s">
        <v>16</v>
      </c>
      <c r="AA2601" t="s">
        <v>18</v>
      </c>
      <c r="AB2601" s="3">
        <v>14</v>
      </c>
      <c r="AC2601" s="3">
        <f t="shared" si="280"/>
        <v>0</v>
      </c>
      <c r="AD2601" s="3">
        <f t="shared" si="281"/>
        <v>0</v>
      </c>
      <c r="AE2601" s="3">
        <f t="shared" si="282"/>
        <v>14</v>
      </c>
      <c r="AF2601" s="4" t="str">
        <f t="shared" si="283"/>
        <v/>
      </c>
      <c r="AG2601" s="4" t="str">
        <f t="shared" si="284"/>
        <v>Pass</v>
      </c>
      <c r="AH2601" s="3">
        <f t="shared" si="285"/>
        <v>0</v>
      </c>
      <c r="AI2601" s="3" t="str">
        <f t="shared" si="286"/>
        <v>Fail</v>
      </c>
      <c r="AJ2601" t="e">
        <f>VLOOKUP(A2601,'DSSV VIE1016'!$B$2:$D$55,3,0)</f>
        <v>#N/A</v>
      </c>
    </row>
    <row r="2602" spans="1:36" x14ac:dyDescent="0.35">
      <c r="A2602" t="s">
        <v>8075</v>
      </c>
      <c r="B2602" t="s">
        <v>530</v>
      </c>
      <c r="C2602" t="s">
        <v>531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 t="s">
        <v>14</v>
      </c>
      <c r="U2602" t="s">
        <v>14</v>
      </c>
      <c r="V2602" t="s">
        <v>15</v>
      </c>
      <c r="W2602" t="s">
        <v>16</v>
      </c>
      <c r="X2602" t="s">
        <v>17</v>
      </c>
      <c r="Y2602" t="s">
        <v>17</v>
      </c>
      <c r="Z2602" t="s">
        <v>16</v>
      </c>
      <c r="AA2602" t="s">
        <v>18</v>
      </c>
      <c r="AB2602" s="3">
        <v>14</v>
      </c>
      <c r="AC2602" s="3">
        <f t="shared" si="280"/>
        <v>0</v>
      </c>
      <c r="AD2602" s="3">
        <f t="shared" si="281"/>
        <v>0</v>
      </c>
      <c r="AE2602" s="3">
        <f t="shared" si="282"/>
        <v>14</v>
      </c>
      <c r="AF2602" s="4" t="str">
        <f t="shared" si="283"/>
        <v/>
      </c>
      <c r="AG2602" s="4" t="str">
        <f t="shared" si="284"/>
        <v>Pass</v>
      </c>
      <c r="AH2602" s="3">
        <f t="shared" si="285"/>
        <v>0</v>
      </c>
      <c r="AI2602" s="3" t="str">
        <f t="shared" si="286"/>
        <v>Fail</v>
      </c>
      <c r="AJ2602" t="e">
        <f>VLOOKUP(A2602,'DSSV VIE1016'!$B$2:$D$55,3,0)</f>
        <v>#N/A</v>
      </c>
    </row>
    <row r="2603" spans="1:36" x14ac:dyDescent="0.35">
      <c r="A2603" t="s">
        <v>8076</v>
      </c>
      <c r="B2603" t="s">
        <v>532</v>
      </c>
      <c r="C2603" t="s">
        <v>533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 t="s">
        <v>14</v>
      </c>
      <c r="U2603" t="s">
        <v>14</v>
      </c>
      <c r="V2603" t="s">
        <v>15</v>
      </c>
      <c r="W2603" t="s">
        <v>16</v>
      </c>
      <c r="X2603" t="s">
        <v>17</v>
      </c>
      <c r="Y2603" t="s">
        <v>17</v>
      </c>
      <c r="Z2603" t="s">
        <v>16</v>
      </c>
      <c r="AA2603" t="s">
        <v>18</v>
      </c>
      <c r="AB2603" s="3">
        <v>14</v>
      </c>
      <c r="AC2603" s="3">
        <f t="shared" si="280"/>
        <v>0</v>
      </c>
      <c r="AD2603" s="3">
        <f t="shared" si="281"/>
        <v>0</v>
      </c>
      <c r="AE2603" s="3">
        <f t="shared" si="282"/>
        <v>14</v>
      </c>
      <c r="AF2603" s="4" t="str">
        <f t="shared" si="283"/>
        <v/>
      </c>
      <c r="AG2603" s="4" t="str">
        <f t="shared" si="284"/>
        <v>Pass</v>
      </c>
      <c r="AH2603" s="3">
        <f t="shared" si="285"/>
        <v>0</v>
      </c>
      <c r="AI2603" s="3" t="str">
        <f t="shared" si="286"/>
        <v>Fail</v>
      </c>
      <c r="AJ2603" t="e">
        <f>VLOOKUP(A2603,'DSSV VIE1016'!$B$2:$D$55,3,0)</f>
        <v>#N/A</v>
      </c>
    </row>
    <row r="2604" spans="1:36" x14ac:dyDescent="0.35">
      <c r="A2604" t="s">
        <v>8077</v>
      </c>
      <c r="B2604" t="s">
        <v>534</v>
      </c>
      <c r="C2604" t="s">
        <v>535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 t="s">
        <v>14</v>
      </c>
      <c r="U2604" t="s">
        <v>14</v>
      </c>
      <c r="V2604" t="s">
        <v>15</v>
      </c>
      <c r="W2604" t="s">
        <v>16</v>
      </c>
      <c r="X2604" t="s">
        <v>17</v>
      </c>
      <c r="Y2604" t="s">
        <v>17</v>
      </c>
      <c r="Z2604" t="s">
        <v>16</v>
      </c>
      <c r="AA2604" t="s">
        <v>18</v>
      </c>
      <c r="AB2604" s="3">
        <v>14</v>
      </c>
      <c r="AC2604" s="3">
        <f t="shared" si="280"/>
        <v>0</v>
      </c>
      <c r="AD2604" s="3">
        <f t="shared" si="281"/>
        <v>0</v>
      </c>
      <c r="AE2604" s="3">
        <f t="shared" si="282"/>
        <v>14</v>
      </c>
      <c r="AF2604" s="4" t="str">
        <f t="shared" si="283"/>
        <v/>
      </c>
      <c r="AG2604" s="4" t="str">
        <f t="shared" si="284"/>
        <v>Pass</v>
      </c>
      <c r="AH2604" s="3">
        <f t="shared" si="285"/>
        <v>0</v>
      </c>
      <c r="AI2604" s="3" t="str">
        <f t="shared" si="286"/>
        <v>Fail</v>
      </c>
      <c r="AJ2604" t="e">
        <f>VLOOKUP(A2604,'DSSV VIE1016'!$B$2:$D$55,3,0)</f>
        <v>#N/A</v>
      </c>
    </row>
    <row r="2605" spans="1:36" x14ac:dyDescent="0.35">
      <c r="A2605" t="s">
        <v>8078</v>
      </c>
      <c r="B2605" t="s">
        <v>506</v>
      </c>
      <c r="C2605" t="s">
        <v>507</v>
      </c>
      <c r="D2605">
        <v>0.36</v>
      </c>
      <c r="E2605">
        <v>1</v>
      </c>
      <c r="F2605">
        <v>1</v>
      </c>
      <c r="G2605">
        <v>1</v>
      </c>
      <c r="H2605">
        <v>1</v>
      </c>
      <c r="I2605">
        <v>1</v>
      </c>
      <c r="J2605" t="s">
        <v>14</v>
      </c>
      <c r="K2605" t="s">
        <v>14</v>
      </c>
      <c r="L2605" t="s">
        <v>14</v>
      </c>
      <c r="M2605" t="s">
        <v>14</v>
      </c>
      <c r="N2605" t="s">
        <v>14</v>
      </c>
      <c r="O2605" t="s">
        <v>14</v>
      </c>
      <c r="P2605" t="s">
        <v>14</v>
      </c>
      <c r="Q2605" t="s">
        <v>14</v>
      </c>
      <c r="R2605" t="s">
        <v>14</v>
      </c>
      <c r="S2605">
        <v>0.35714285714299998</v>
      </c>
      <c r="T2605" t="s">
        <v>14</v>
      </c>
      <c r="U2605" t="s">
        <v>14</v>
      </c>
      <c r="V2605" t="s">
        <v>15</v>
      </c>
      <c r="W2605" t="s">
        <v>16</v>
      </c>
      <c r="X2605" t="s">
        <v>17</v>
      </c>
      <c r="Y2605" t="s">
        <v>17</v>
      </c>
      <c r="Z2605" t="s">
        <v>16</v>
      </c>
      <c r="AA2605" t="s">
        <v>18</v>
      </c>
      <c r="AB2605" s="3">
        <v>14</v>
      </c>
      <c r="AC2605" s="3">
        <f t="shared" si="280"/>
        <v>9</v>
      </c>
      <c r="AD2605" s="3">
        <f t="shared" si="281"/>
        <v>0</v>
      </c>
      <c r="AE2605" s="3">
        <f t="shared" si="282"/>
        <v>5</v>
      </c>
      <c r="AF2605" s="4" t="str">
        <f t="shared" si="283"/>
        <v/>
      </c>
      <c r="AG2605" s="4" t="str">
        <f t="shared" si="284"/>
        <v>Fail</v>
      </c>
      <c r="AH2605" s="3">
        <f t="shared" si="285"/>
        <v>0</v>
      </c>
      <c r="AI2605" s="3" t="str">
        <f t="shared" si="286"/>
        <v>Fail</v>
      </c>
      <c r="AJ2605" t="e">
        <f>VLOOKUP(A2605,'DSSV VIE1016'!$B$2:$D$55,3,0)</f>
        <v>#N/A</v>
      </c>
    </row>
    <row r="2606" spans="1:36" x14ac:dyDescent="0.35">
      <c r="A2606" t="s">
        <v>8079</v>
      </c>
      <c r="B2606" t="s">
        <v>536</v>
      </c>
      <c r="C2606" t="s">
        <v>537</v>
      </c>
      <c r="D2606">
        <v>0.14000000000000001</v>
      </c>
      <c r="E2606">
        <v>1</v>
      </c>
      <c r="F2606">
        <v>1</v>
      </c>
      <c r="G2606" t="s">
        <v>14</v>
      </c>
      <c r="H2606" t="s">
        <v>14</v>
      </c>
      <c r="I2606" t="s">
        <v>14</v>
      </c>
      <c r="J2606" t="s">
        <v>14</v>
      </c>
      <c r="K2606" t="s">
        <v>14</v>
      </c>
      <c r="L2606" t="s">
        <v>14</v>
      </c>
      <c r="M2606" t="s">
        <v>14</v>
      </c>
      <c r="N2606" t="s">
        <v>14</v>
      </c>
      <c r="O2606" t="s">
        <v>14</v>
      </c>
      <c r="P2606" t="s">
        <v>14</v>
      </c>
      <c r="Q2606" t="s">
        <v>14</v>
      </c>
      <c r="R2606" t="s">
        <v>14</v>
      </c>
      <c r="S2606">
        <v>0.14285714285699999</v>
      </c>
      <c r="T2606" t="s">
        <v>14</v>
      </c>
      <c r="U2606" t="s">
        <v>14</v>
      </c>
      <c r="V2606" t="s">
        <v>15</v>
      </c>
      <c r="W2606" t="s">
        <v>16</v>
      </c>
      <c r="X2606" t="s">
        <v>17</v>
      </c>
      <c r="Y2606" t="s">
        <v>17</v>
      </c>
      <c r="Z2606" t="s">
        <v>16</v>
      </c>
      <c r="AA2606" t="s">
        <v>18</v>
      </c>
      <c r="AB2606" s="3">
        <v>14</v>
      </c>
      <c r="AC2606" s="3">
        <f t="shared" si="280"/>
        <v>12</v>
      </c>
      <c r="AD2606" s="3">
        <f t="shared" si="281"/>
        <v>0</v>
      </c>
      <c r="AE2606" s="3">
        <f t="shared" si="282"/>
        <v>2</v>
      </c>
      <c r="AF2606" s="4" t="str">
        <f t="shared" si="283"/>
        <v/>
      </c>
      <c r="AG2606" s="4" t="str">
        <f t="shared" si="284"/>
        <v>Fail</v>
      </c>
      <c r="AH2606" s="3">
        <f t="shared" si="285"/>
        <v>0</v>
      </c>
      <c r="AI2606" s="3" t="str">
        <f t="shared" si="286"/>
        <v>Fail</v>
      </c>
      <c r="AJ2606" t="e">
        <f>VLOOKUP(A2606,'DSSV VIE1016'!$B$2:$D$55,3,0)</f>
        <v>#N/A</v>
      </c>
    </row>
    <row r="2607" spans="1:36" x14ac:dyDescent="0.35">
      <c r="A2607" t="s">
        <v>8080</v>
      </c>
      <c r="B2607" t="s">
        <v>538</v>
      </c>
      <c r="C2607" t="s">
        <v>539</v>
      </c>
      <c r="D2607">
        <v>0.5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 t="s">
        <v>14</v>
      </c>
      <c r="M2607" t="s">
        <v>14</v>
      </c>
      <c r="N2607" t="s">
        <v>14</v>
      </c>
      <c r="O2607" t="s">
        <v>14</v>
      </c>
      <c r="P2607" t="s">
        <v>14</v>
      </c>
      <c r="Q2607" t="s">
        <v>14</v>
      </c>
      <c r="R2607" t="s">
        <v>14</v>
      </c>
      <c r="S2607">
        <v>0.5</v>
      </c>
      <c r="T2607" t="s">
        <v>14</v>
      </c>
      <c r="U2607" t="s">
        <v>14</v>
      </c>
      <c r="V2607" t="s">
        <v>15</v>
      </c>
      <c r="W2607" t="s">
        <v>16</v>
      </c>
      <c r="X2607" t="s">
        <v>17</v>
      </c>
      <c r="Y2607" t="s">
        <v>17</v>
      </c>
      <c r="Z2607" t="s">
        <v>16</v>
      </c>
      <c r="AA2607" t="s">
        <v>18</v>
      </c>
      <c r="AB2607" s="3">
        <v>14</v>
      </c>
      <c r="AC2607" s="3">
        <f t="shared" si="280"/>
        <v>7</v>
      </c>
      <c r="AD2607" s="3">
        <f t="shared" si="281"/>
        <v>0</v>
      </c>
      <c r="AE2607" s="3">
        <f t="shared" si="282"/>
        <v>7</v>
      </c>
      <c r="AF2607" s="4" t="str">
        <f t="shared" si="283"/>
        <v/>
      </c>
      <c r="AG2607" s="4" t="str">
        <f t="shared" si="284"/>
        <v>Fail</v>
      </c>
      <c r="AH2607" s="3">
        <f t="shared" si="285"/>
        <v>0</v>
      </c>
      <c r="AI2607" s="3" t="str">
        <f t="shared" si="286"/>
        <v>Fail</v>
      </c>
      <c r="AJ2607" t="e">
        <f>VLOOKUP(A2607,'DSSV VIE1016'!$B$2:$D$55,3,0)</f>
        <v>#N/A</v>
      </c>
    </row>
    <row r="2608" spans="1:36" x14ac:dyDescent="0.35">
      <c r="A2608" t="s">
        <v>8081</v>
      </c>
      <c r="B2608" t="s">
        <v>574</v>
      </c>
      <c r="C2608" t="s">
        <v>575</v>
      </c>
      <c r="D2608">
        <v>0.64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 t="s">
        <v>14</v>
      </c>
      <c r="O2608" t="s">
        <v>14</v>
      </c>
      <c r="P2608" t="s">
        <v>14</v>
      </c>
      <c r="Q2608" t="s">
        <v>14</v>
      </c>
      <c r="R2608" t="s">
        <v>14</v>
      </c>
      <c r="S2608">
        <v>0.64285714285700002</v>
      </c>
      <c r="T2608" t="s">
        <v>14</v>
      </c>
      <c r="U2608" t="s">
        <v>14</v>
      </c>
      <c r="V2608" t="s">
        <v>15</v>
      </c>
      <c r="W2608" t="s">
        <v>16</v>
      </c>
      <c r="X2608" t="s">
        <v>17</v>
      </c>
      <c r="Y2608" t="s">
        <v>17</v>
      </c>
      <c r="Z2608" t="s">
        <v>16</v>
      </c>
      <c r="AA2608" t="s">
        <v>18</v>
      </c>
      <c r="AB2608" s="3">
        <v>14</v>
      </c>
      <c r="AC2608" s="3">
        <f t="shared" si="280"/>
        <v>5</v>
      </c>
      <c r="AD2608" s="3">
        <f t="shared" si="281"/>
        <v>0</v>
      </c>
      <c r="AE2608" s="3">
        <f t="shared" si="282"/>
        <v>9</v>
      </c>
      <c r="AF2608" s="4" t="str">
        <f t="shared" si="283"/>
        <v/>
      </c>
      <c r="AG2608" s="4" t="str">
        <f t="shared" si="284"/>
        <v>Fail</v>
      </c>
      <c r="AH2608" s="3">
        <f t="shared" si="285"/>
        <v>0</v>
      </c>
      <c r="AI2608" s="3" t="str">
        <f t="shared" si="286"/>
        <v>Fail</v>
      </c>
      <c r="AJ2608" t="e">
        <f>VLOOKUP(A2608,'DSSV VIE1016'!$B$2:$D$55,3,0)</f>
        <v>#N/A</v>
      </c>
    </row>
    <row r="2609" spans="1:36" x14ac:dyDescent="0.35">
      <c r="A2609" t="s">
        <v>8082</v>
      </c>
      <c r="B2609" t="s">
        <v>8083</v>
      </c>
      <c r="C2609" t="s">
        <v>8084</v>
      </c>
      <c r="D2609">
        <v>0.43</v>
      </c>
      <c r="E2609">
        <v>1</v>
      </c>
      <c r="F2609">
        <v>1</v>
      </c>
      <c r="G2609">
        <v>1</v>
      </c>
      <c r="H2609">
        <v>1</v>
      </c>
      <c r="I2609">
        <v>1</v>
      </c>
      <c r="J2609">
        <v>1</v>
      </c>
      <c r="K2609" t="s">
        <v>14</v>
      </c>
      <c r="L2609" t="s">
        <v>14</v>
      </c>
      <c r="M2609" t="s">
        <v>14</v>
      </c>
      <c r="N2609" t="s">
        <v>14</v>
      </c>
      <c r="O2609" t="s">
        <v>14</v>
      </c>
      <c r="P2609" t="s">
        <v>14</v>
      </c>
      <c r="Q2609" t="s">
        <v>14</v>
      </c>
      <c r="R2609" t="s">
        <v>14</v>
      </c>
      <c r="S2609">
        <v>0.428571428571</v>
      </c>
      <c r="T2609" t="s">
        <v>14</v>
      </c>
      <c r="U2609" t="s">
        <v>14</v>
      </c>
      <c r="V2609" t="s">
        <v>15</v>
      </c>
      <c r="W2609" t="s">
        <v>16</v>
      </c>
      <c r="X2609" t="s">
        <v>17</v>
      </c>
      <c r="Y2609" t="s">
        <v>17</v>
      </c>
      <c r="Z2609" t="s">
        <v>16</v>
      </c>
      <c r="AA2609" t="s">
        <v>18</v>
      </c>
      <c r="AB2609" s="3">
        <v>14</v>
      </c>
      <c r="AC2609" s="3">
        <f t="shared" si="280"/>
        <v>8</v>
      </c>
      <c r="AD2609" s="3">
        <f t="shared" si="281"/>
        <v>0</v>
      </c>
      <c r="AE2609" s="3">
        <f t="shared" si="282"/>
        <v>6</v>
      </c>
      <c r="AF2609" s="4" t="str">
        <f t="shared" si="283"/>
        <v/>
      </c>
      <c r="AG2609" s="4" t="str">
        <f t="shared" si="284"/>
        <v>Fail</v>
      </c>
      <c r="AH2609" s="3">
        <f t="shared" si="285"/>
        <v>0</v>
      </c>
      <c r="AI2609" s="3" t="str">
        <f t="shared" si="286"/>
        <v>Fail</v>
      </c>
      <c r="AJ2609" t="e">
        <f>VLOOKUP(A2609,'DSSV VIE1016'!$B$2:$D$55,3,0)</f>
        <v>#N/A</v>
      </c>
    </row>
    <row r="2610" spans="1:36" x14ac:dyDescent="0.35">
      <c r="A2610" t="s">
        <v>8085</v>
      </c>
      <c r="B2610" t="s">
        <v>480</v>
      </c>
      <c r="C2610" t="s">
        <v>481</v>
      </c>
      <c r="D2610">
        <v>0.56999999999999995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 t="s">
        <v>14</v>
      </c>
      <c r="N2610" t="s">
        <v>14</v>
      </c>
      <c r="O2610" t="s">
        <v>14</v>
      </c>
      <c r="P2610" t="s">
        <v>14</v>
      </c>
      <c r="Q2610" t="s">
        <v>14</v>
      </c>
      <c r="R2610" t="s">
        <v>14</v>
      </c>
      <c r="S2610">
        <v>0.57142857142900005</v>
      </c>
      <c r="T2610" t="s">
        <v>14</v>
      </c>
      <c r="U2610" t="s">
        <v>14</v>
      </c>
      <c r="V2610" t="s">
        <v>15</v>
      </c>
      <c r="W2610" t="s">
        <v>16</v>
      </c>
      <c r="X2610" t="s">
        <v>17</v>
      </c>
      <c r="Y2610" t="s">
        <v>17</v>
      </c>
      <c r="Z2610" t="s">
        <v>16</v>
      </c>
      <c r="AA2610" t="s">
        <v>18</v>
      </c>
      <c r="AB2610" s="3">
        <v>14</v>
      </c>
      <c r="AC2610" s="3">
        <f t="shared" si="280"/>
        <v>6</v>
      </c>
      <c r="AD2610" s="3">
        <f t="shared" si="281"/>
        <v>0</v>
      </c>
      <c r="AE2610" s="3">
        <f t="shared" si="282"/>
        <v>8</v>
      </c>
      <c r="AF2610" s="4" t="str">
        <f t="shared" si="283"/>
        <v/>
      </c>
      <c r="AG2610" s="4" t="str">
        <f t="shared" si="284"/>
        <v>Fail</v>
      </c>
      <c r="AH2610" s="3">
        <f t="shared" si="285"/>
        <v>0</v>
      </c>
      <c r="AI2610" s="3" t="str">
        <f t="shared" si="286"/>
        <v>Fail</v>
      </c>
      <c r="AJ2610" t="e">
        <f>VLOOKUP(A2610,'DSSV VIE1016'!$B$2:$D$55,3,0)</f>
        <v>#N/A</v>
      </c>
    </row>
    <row r="2611" spans="1:36" x14ac:dyDescent="0.35">
      <c r="A2611" t="s">
        <v>8086</v>
      </c>
      <c r="B2611" t="s">
        <v>488</v>
      </c>
      <c r="C2611" t="s">
        <v>489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 t="s">
        <v>14</v>
      </c>
      <c r="U2611" t="s">
        <v>14</v>
      </c>
      <c r="V2611" t="s">
        <v>15</v>
      </c>
      <c r="W2611" t="s">
        <v>16</v>
      </c>
      <c r="X2611" t="s">
        <v>17</v>
      </c>
      <c r="Y2611" t="s">
        <v>17</v>
      </c>
      <c r="Z2611" t="s">
        <v>16</v>
      </c>
      <c r="AA2611" t="s">
        <v>18</v>
      </c>
      <c r="AB2611" s="3">
        <v>14</v>
      </c>
      <c r="AC2611" s="3">
        <f t="shared" si="280"/>
        <v>0</v>
      </c>
      <c r="AD2611" s="3">
        <f t="shared" si="281"/>
        <v>0</v>
      </c>
      <c r="AE2611" s="3">
        <f t="shared" si="282"/>
        <v>14</v>
      </c>
      <c r="AF2611" s="4" t="str">
        <f t="shared" si="283"/>
        <v/>
      </c>
      <c r="AG2611" s="4" t="str">
        <f t="shared" si="284"/>
        <v>Pass</v>
      </c>
      <c r="AH2611" s="3">
        <f t="shared" si="285"/>
        <v>0</v>
      </c>
      <c r="AI2611" s="3" t="str">
        <f t="shared" si="286"/>
        <v>Fail</v>
      </c>
      <c r="AJ2611" t="e">
        <f>VLOOKUP(A2611,'DSSV VIE1016'!$B$2:$D$55,3,0)</f>
        <v>#N/A</v>
      </c>
    </row>
    <row r="2612" spans="1:36" x14ac:dyDescent="0.35">
      <c r="A2612" t="s">
        <v>8087</v>
      </c>
      <c r="B2612" t="s">
        <v>542</v>
      </c>
      <c r="C2612" t="s">
        <v>543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 t="s">
        <v>14</v>
      </c>
      <c r="U2612" t="s">
        <v>14</v>
      </c>
      <c r="V2612" t="s">
        <v>15</v>
      </c>
      <c r="W2612" t="s">
        <v>16</v>
      </c>
      <c r="X2612" t="s">
        <v>17</v>
      </c>
      <c r="Y2612" t="s">
        <v>17</v>
      </c>
      <c r="Z2612" t="s">
        <v>16</v>
      </c>
      <c r="AA2612" t="s">
        <v>18</v>
      </c>
      <c r="AB2612" s="3">
        <v>14</v>
      </c>
      <c r="AC2612" s="3">
        <f t="shared" si="280"/>
        <v>0</v>
      </c>
      <c r="AD2612" s="3">
        <f t="shared" si="281"/>
        <v>0</v>
      </c>
      <c r="AE2612" s="3">
        <f t="shared" si="282"/>
        <v>14</v>
      </c>
      <c r="AF2612" s="4" t="str">
        <f t="shared" si="283"/>
        <v/>
      </c>
      <c r="AG2612" s="4" t="str">
        <f t="shared" si="284"/>
        <v>Pass</v>
      </c>
      <c r="AH2612" s="3">
        <f t="shared" si="285"/>
        <v>0</v>
      </c>
      <c r="AI2612" s="3" t="str">
        <f t="shared" si="286"/>
        <v>Fail</v>
      </c>
      <c r="AJ2612" t="e">
        <f>VLOOKUP(A2612,'DSSV VIE1016'!$B$2:$D$55,3,0)</f>
        <v>#N/A</v>
      </c>
    </row>
    <row r="2613" spans="1:36" x14ac:dyDescent="0.35">
      <c r="A2613" t="s">
        <v>8088</v>
      </c>
      <c r="B2613" t="s">
        <v>544</v>
      </c>
      <c r="C2613" t="s">
        <v>545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 t="s">
        <v>14</v>
      </c>
      <c r="U2613" t="s">
        <v>14</v>
      </c>
      <c r="V2613" t="s">
        <v>15</v>
      </c>
      <c r="W2613" t="s">
        <v>16</v>
      </c>
      <c r="X2613" t="s">
        <v>17</v>
      </c>
      <c r="Y2613" t="s">
        <v>17</v>
      </c>
      <c r="Z2613" t="s">
        <v>16</v>
      </c>
      <c r="AA2613" t="s">
        <v>18</v>
      </c>
      <c r="AB2613" s="3">
        <v>14</v>
      </c>
      <c r="AC2613" s="3">
        <f t="shared" si="280"/>
        <v>0</v>
      </c>
      <c r="AD2613" s="3">
        <f t="shared" si="281"/>
        <v>0</v>
      </c>
      <c r="AE2613" s="3">
        <f t="shared" si="282"/>
        <v>14</v>
      </c>
      <c r="AF2613" s="4" t="str">
        <f t="shared" si="283"/>
        <v/>
      </c>
      <c r="AG2613" s="4" t="str">
        <f t="shared" si="284"/>
        <v>Pass</v>
      </c>
      <c r="AH2613" s="3">
        <f t="shared" si="285"/>
        <v>0</v>
      </c>
      <c r="AI2613" s="3" t="str">
        <f t="shared" si="286"/>
        <v>Fail</v>
      </c>
      <c r="AJ2613" t="e">
        <f>VLOOKUP(A2613,'DSSV VIE1016'!$B$2:$D$55,3,0)</f>
        <v>#N/A</v>
      </c>
    </row>
    <row r="2614" spans="1:36" x14ac:dyDescent="0.35">
      <c r="A2614" t="s">
        <v>8089</v>
      </c>
      <c r="B2614" t="s">
        <v>502</v>
      </c>
      <c r="C2614" t="s">
        <v>503</v>
      </c>
      <c r="D2614">
        <v>7.0000000000000007E-2</v>
      </c>
      <c r="E2614">
        <v>1</v>
      </c>
      <c r="F2614" t="s">
        <v>14</v>
      </c>
      <c r="G2614" t="s">
        <v>14</v>
      </c>
      <c r="H2614" t="s">
        <v>14</v>
      </c>
      <c r="I2614" t="s">
        <v>14</v>
      </c>
      <c r="J2614" t="s">
        <v>14</v>
      </c>
      <c r="K2614" t="s">
        <v>14</v>
      </c>
      <c r="L2614" t="s">
        <v>14</v>
      </c>
      <c r="M2614" t="s">
        <v>14</v>
      </c>
      <c r="N2614" t="s">
        <v>14</v>
      </c>
      <c r="O2614" t="s">
        <v>14</v>
      </c>
      <c r="P2614" t="s">
        <v>14</v>
      </c>
      <c r="Q2614" t="s">
        <v>14</v>
      </c>
      <c r="R2614" t="s">
        <v>14</v>
      </c>
      <c r="S2614">
        <v>7.1428571428599999E-2</v>
      </c>
      <c r="T2614" t="s">
        <v>14</v>
      </c>
      <c r="U2614" t="s">
        <v>14</v>
      </c>
      <c r="V2614" t="s">
        <v>15</v>
      </c>
      <c r="W2614" t="s">
        <v>16</v>
      </c>
      <c r="X2614" t="s">
        <v>17</v>
      </c>
      <c r="Y2614" t="s">
        <v>17</v>
      </c>
      <c r="Z2614" t="s">
        <v>16</v>
      </c>
      <c r="AA2614" t="s">
        <v>18</v>
      </c>
      <c r="AB2614" s="3">
        <v>14</v>
      </c>
      <c r="AC2614" s="3">
        <f t="shared" si="280"/>
        <v>13</v>
      </c>
      <c r="AD2614" s="3">
        <f t="shared" si="281"/>
        <v>0</v>
      </c>
      <c r="AE2614" s="3">
        <f t="shared" si="282"/>
        <v>1</v>
      </c>
      <c r="AF2614" s="4" t="str">
        <f t="shared" si="283"/>
        <v/>
      </c>
      <c r="AG2614" s="4" t="str">
        <f t="shared" si="284"/>
        <v>Fail</v>
      </c>
      <c r="AH2614" s="3">
        <f t="shared" si="285"/>
        <v>0</v>
      </c>
      <c r="AI2614" s="3" t="str">
        <f t="shared" si="286"/>
        <v>Fail</v>
      </c>
      <c r="AJ2614" t="e">
        <f>VLOOKUP(A2614,'DSSV VIE1016'!$B$2:$D$55,3,0)</f>
        <v>#N/A</v>
      </c>
    </row>
    <row r="2615" spans="1:36" x14ac:dyDescent="0.35">
      <c r="A2615" t="s">
        <v>8090</v>
      </c>
      <c r="B2615" t="s">
        <v>546</v>
      </c>
      <c r="C2615" t="s">
        <v>547</v>
      </c>
      <c r="D2615">
        <v>2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 t="s">
        <v>14</v>
      </c>
      <c r="U2615">
        <v>1</v>
      </c>
      <c r="V2615" t="s">
        <v>15</v>
      </c>
      <c r="W2615" t="s">
        <v>16</v>
      </c>
      <c r="X2615" t="s">
        <v>17</v>
      </c>
      <c r="Y2615" t="s">
        <v>17</v>
      </c>
      <c r="Z2615" t="s">
        <v>16</v>
      </c>
      <c r="AA2615" t="s">
        <v>18</v>
      </c>
      <c r="AB2615" s="3">
        <v>14</v>
      </c>
      <c r="AC2615" s="3">
        <f t="shared" si="280"/>
        <v>0</v>
      </c>
      <c r="AD2615" s="3">
        <f t="shared" si="281"/>
        <v>0</v>
      </c>
      <c r="AE2615" s="3">
        <f t="shared" si="282"/>
        <v>14</v>
      </c>
      <c r="AF2615" s="4" t="str">
        <f t="shared" si="283"/>
        <v/>
      </c>
      <c r="AG2615" s="4" t="str">
        <f t="shared" si="284"/>
        <v>Pass</v>
      </c>
      <c r="AH2615" s="3">
        <f t="shared" si="285"/>
        <v>0</v>
      </c>
      <c r="AI2615" s="3" t="str">
        <f t="shared" si="286"/>
        <v>Fail</v>
      </c>
      <c r="AJ2615" t="e">
        <f>VLOOKUP(A2615,'DSSV VIE1016'!$B$2:$D$55,3,0)</f>
        <v>#N/A</v>
      </c>
    </row>
    <row r="2616" spans="1:36" x14ac:dyDescent="0.35">
      <c r="A2616" t="s">
        <v>8091</v>
      </c>
      <c r="B2616" t="s">
        <v>548</v>
      </c>
      <c r="C2616" t="s">
        <v>549</v>
      </c>
      <c r="D2616">
        <v>0.56999999999999995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 t="s">
        <v>14</v>
      </c>
      <c r="N2616" t="s">
        <v>14</v>
      </c>
      <c r="O2616" t="s">
        <v>14</v>
      </c>
      <c r="P2616" t="s">
        <v>14</v>
      </c>
      <c r="Q2616" t="s">
        <v>14</v>
      </c>
      <c r="R2616" t="s">
        <v>14</v>
      </c>
      <c r="S2616">
        <v>0.57142857142900005</v>
      </c>
      <c r="T2616" t="s">
        <v>14</v>
      </c>
      <c r="U2616" t="s">
        <v>14</v>
      </c>
      <c r="V2616" t="s">
        <v>15</v>
      </c>
      <c r="W2616" t="s">
        <v>16</v>
      </c>
      <c r="X2616" t="s">
        <v>17</v>
      </c>
      <c r="Y2616" t="s">
        <v>17</v>
      </c>
      <c r="Z2616" t="s">
        <v>16</v>
      </c>
      <c r="AA2616" t="s">
        <v>18</v>
      </c>
      <c r="AB2616" s="3">
        <v>14</v>
      </c>
      <c r="AC2616" s="3">
        <f t="shared" si="280"/>
        <v>6</v>
      </c>
      <c r="AD2616" s="3">
        <f t="shared" si="281"/>
        <v>0</v>
      </c>
      <c r="AE2616" s="3">
        <f t="shared" si="282"/>
        <v>8</v>
      </c>
      <c r="AF2616" s="4" t="str">
        <f t="shared" si="283"/>
        <v/>
      </c>
      <c r="AG2616" s="4" t="str">
        <f t="shared" si="284"/>
        <v>Fail</v>
      </c>
      <c r="AH2616" s="3">
        <f t="shared" si="285"/>
        <v>0</v>
      </c>
      <c r="AI2616" s="3" t="str">
        <f t="shared" si="286"/>
        <v>Fail</v>
      </c>
      <c r="AJ2616" t="e">
        <f>VLOOKUP(A2616,'DSSV VIE1016'!$B$2:$D$55,3,0)</f>
        <v>#N/A</v>
      </c>
    </row>
    <row r="2617" spans="1:36" x14ac:dyDescent="0.35">
      <c r="A2617" t="s">
        <v>8092</v>
      </c>
      <c r="B2617" t="s">
        <v>8093</v>
      </c>
      <c r="C2617" t="s">
        <v>8094</v>
      </c>
      <c r="D2617">
        <v>3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 t="s">
        <v>15</v>
      </c>
      <c r="W2617" t="s">
        <v>16</v>
      </c>
      <c r="X2617" t="s">
        <v>17</v>
      </c>
      <c r="Y2617" t="s">
        <v>17</v>
      </c>
      <c r="Z2617" t="s">
        <v>16</v>
      </c>
      <c r="AA2617" t="s">
        <v>18</v>
      </c>
      <c r="AB2617" s="3">
        <v>14</v>
      </c>
      <c r="AC2617" s="3">
        <f t="shared" si="280"/>
        <v>0</v>
      </c>
      <c r="AD2617" s="3">
        <f t="shared" si="281"/>
        <v>0</v>
      </c>
      <c r="AE2617" s="3">
        <f t="shared" si="282"/>
        <v>14</v>
      </c>
      <c r="AF2617" s="4" t="str">
        <f t="shared" si="283"/>
        <v/>
      </c>
      <c r="AG2617" s="4" t="str">
        <f t="shared" si="284"/>
        <v>Pass</v>
      </c>
      <c r="AH2617" s="3">
        <f t="shared" si="285"/>
        <v>1</v>
      </c>
      <c r="AI2617" s="3" t="str">
        <f t="shared" si="286"/>
        <v>Đủ Điều kiện dự thi</v>
      </c>
      <c r="AJ2617" t="e">
        <f>VLOOKUP(A2617,'DSSV VIE1016'!$B$2:$D$55,3,0)</f>
        <v>#N/A</v>
      </c>
    </row>
    <row r="2618" spans="1:36" x14ac:dyDescent="0.35">
      <c r="A2618" t="s">
        <v>8095</v>
      </c>
      <c r="B2618" t="s">
        <v>494</v>
      </c>
      <c r="C2618" t="s">
        <v>495</v>
      </c>
      <c r="D2618">
        <v>0.71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 t="s">
        <v>14</v>
      </c>
      <c r="P2618" t="s">
        <v>14</v>
      </c>
      <c r="Q2618" t="s">
        <v>14</v>
      </c>
      <c r="R2618" t="s">
        <v>14</v>
      </c>
      <c r="S2618">
        <v>0.71428571428599996</v>
      </c>
      <c r="T2618" t="s">
        <v>14</v>
      </c>
      <c r="U2618" t="s">
        <v>14</v>
      </c>
      <c r="V2618" t="s">
        <v>15</v>
      </c>
      <c r="W2618" t="s">
        <v>16</v>
      </c>
      <c r="X2618" t="s">
        <v>17</v>
      </c>
      <c r="Y2618" t="s">
        <v>17</v>
      </c>
      <c r="Z2618" t="s">
        <v>16</v>
      </c>
      <c r="AA2618" t="s">
        <v>18</v>
      </c>
      <c r="AB2618" s="3">
        <v>14</v>
      </c>
      <c r="AC2618" s="3">
        <f t="shared" si="280"/>
        <v>4</v>
      </c>
      <c r="AD2618" s="3">
        <f t="shared" si="281"/>
        <v>0</v>
      </c>
      <c r="AE2618" s="3">
        <f t="shared" si="282"/>
        <v>10</v>
      </c>
      <c r="AF2618" s="4" t="str">
        <f t="shared" si="283"/>
        <v/>
      </c>
      <c r="AG2618" s="4" t="str">
        <f t="shared" si="284"/>
        <v>Fail</v>
      </c>
      <c r="AH2618" s="3">
        <f t="shared" si="285"/>
        <v>0</v>
      </c>
      <c r="AI2618" s="3" t="str">
        <f t="shared" si="286"/>
        <v>Fail</v>
      </c>
      <c r="AJ2618" t="e">
        <f>VLOOKUP(A2618,'DSSV VIE1016'!$B$2:$D$55,3,0)</f>
        <v>#N/A</v>
      </c>
    </row>
    <row r="2619" spans="1:36" x14ac:dyDescent="0.35">
      <c r="A2619" t="s">
        <v>8096</v>
      </c>
      <c r="B2619" t="s">
        <v>576</v>
      </c>
      <c r="C2619" t="s">
        <v>577</v>
      </c>
      <c r="D2619">
        <v>0.28999999999999998</v>
      </c>
      <c r="E2619">
        <v>1</v>
      </c>
      <c r="F2619">
        <v>1</v>
      </c>
      <c r="G2619">
        <v>1</v>
      </c>
      <c r="H2619">
        <v>1</v>
      </c>
      <c r="I2619" t="s">
        <v>14</v>
      </c>
      <c r="J2619" t="s">
        <v>14</v>
      </c>
      <c r="K2619" t="s">
        <v>14</v>
      </c>
      <c r="L2619" t="s">
        <v>14</v>
      </c>
      <c r="M2619" t="s">
        <v>14</v>
      </c>
      <c r="N2619" t="s">
        <v>14</v>
      </c>
      <c r="O2619" t="s">
        <v>14</v>
      </c>
      <c r="P2619" t="s">
        <v>14</v>
      </c>
      <c r="Q2619" t="s">
        <v>14</v>
      </c>
      <c r="R2619" t="s">
        <v>14</v>
      </c>
      <c r="S2619">
        <v>0.28571428571399998</v>
      </c>
      <c r="T2619" t="s">
        <v>14</v>
      </c>
      <c r="U2619" t="s">
        <v>14</v>
      </c>
      <c r="V2619" t="s">
        <v>15</v>
      </c>
      <c r="W2619" t="s">
        <v>16</v>
      </c>
      <c r="X2619" t="s">
        <v>17</v>
      </c>
      <c r="Y2619" t="s">
        <v>17</v>
      </c>
      <c r="Z2619" t="s">
        <v>16</v>
      </c>
      <c r="AA2619" t="s">
        <v>18</v>
      </c>
      <c r="AB2619" s="3">
        <v>14</v>
      </c>
      <c r="AC2619" s="3">
        <f t="shared" si="280"/>
        <v>10</v>
      </c>
      <c r="AD2619" s="3">
        <f t="shared" si="281"/>
        <v>0</v>
      </c>
      <c r="AE2619" s="3">
        <f t="shared" si="282"/>
        <v>4</v>
      </c>
      <c r="AF2619" s="4" t="str">
        <f t="shared" si="283"/>
        <v/>
      </c>
      <c r="AG2619" s="4" t="str">
        <f t="shared" si="284"/>
        <v>Fail</v>
      </c>
      <c r="AH2619" s="3">
        <f t="shared" si="285"/>
        <v>0</v>
      </c>
      <c r="AI2619" s="3" t="str">
        <f t="shared" si="286"/>
        <v>Fail</v>
      </c>
      <c r="AJ2619" t="e">
        <f>VLOOKUP(A2619,'DSSV VIE1016'!$B$2:$D$55,3,0)</f>
        <v>#N/A</v>
      </c>
    </row>
    <row r="2620" spans="1:36" x14ac:dyDescent="0.35">
      <c r="A2620" t="s">
        <v>8097</v>
      </c>
      <c r="B2620" t="s">
        <v>550</v>
      </c>
      <c r="C2620" t="s">
        <v>551</v>
      </c>
      <c r="D2620">
        <v>0.14000000000000001</v>
      </c>
      <c r="E2620">
        <v>1</v>
      </c>
      <c r="F2620">
        <v>1</v>
      </c>
      <c r="G2620" t="s">
        <v>14</v>
      </c>
      <c r="H2620" t="s">
        <v>14</v>
      </c>
      <c r="I2620" t="s">
        <v>14</v>
      </c>
      <c r="J2620" t="s">
        <v>14</v>
      </c>
      <c r="K2620" t="s">
        <v>14</v>
      </c>
      <c r="L2620" t="s">
        <v>14</v>
      </c>
      <c r="M2620" t="s">
        <v>14</v>
      </c>
      <c r="N2620" t="s">
        <v>14</v>
      </c>
      <c r="O2620" t="s">
        <v>14</v>
      </c>
      <c r="P2620" t="s">
        <v>14</v>
      </c>
      <c r="Q2620" t="s">
        <v>14</v>
      </c>
      <c r="R2620" t="s">
        <v>14</v>
      </c>
      <c r="S2620">
        <v>0.14285714285699999</v>
      </c>
      <c r="T2620" t="s">
        <v>14</v>
      </c>
      <c r="U2620" t="s">
        <v>14</v>
      </c>
      <c r="V2620" t="s">
        <v>15</v>
      </c>
      <c r="W2620" t="s">
        <v>16</v>
      </c>
      <c r="X2620" t="s">
        <v>17</v>
      </c>
      <c r="Y2620" t="s">
        <v>17</v>
      </c>
      <c r="Z2620" t="s">
        <v>16</v>
      </c>
      <c r="AA2620" t="s">
        <v>18</v>
      </c>
      <c r="AB2620" s="3">
        <v>14</v>
      </c>
      <c r="AC2620" s="3">
        <f t="shared" si="280"/>
        <v>12</v>
      </c>
      <c r="AD2620" s="3">
        <f t="shared" si="281"/>
        <v>0</v>
      </c>
      <c r="AE2620" s="3">
        <f t="shared" si="282"/>
        <v>2</v>
      </c>
      <c r="AF2620" s="4" t="str">
        <f t="shared" si="283"/>
        <v/>
      </c>
      <c r="AG2620" s="4" t="str">
        <f t="shared" si="284"/>
        <v>Fail</v>
      </c>
      <c r="AH2620" s="3">
        <f t="shared" si="285"/>
        <v>0</v>
      </c>
      <c r="AI2620" s="3" t="str">
        <f t="shared" si="286"/>
        <v>Fail</v>
      </c>
      <c r="AJ2620" t="e">
        <f>VLOOKUP(A2620,'DSSV VIE1016'!$B$2:$D$55,3,0)</f>
        <v>#N/A</v>
      </c>
    </row>
    <row r="2621" spans="1:36" x14ac:dyDescent="0.35">
      <c r="A2621" t="s">
        <v>8098</v>
      </c>
      <c r="B2621" t="s">
        <v>8099</v>
      </c>
      <c r="C2621" t="s">
        <v>8100</v>
      </c>
      <c r="D2621">
        <v>0.43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 t="s">
        <v>14</v>
      </c>
      <c r="L2621" t="s">
        <v>14</v>
      </c>
      <c r="M2621" t="s">
        <v>14</v>
      </c>
      <c r="N2621" t="s">
        <v>14</v>
      </c>
      <c r="O2621" t="s">
        <v>14</v>
      </c>
      <c r="P2621" t="s">
        <v>14</v>
      </c>
      <c r="Q2621" t="s">
        <v>14</v>
      </c>
      <c r="R2621" t="s">
        <v>14</v>
      </c>
      <c r="S2621">
        <v>0.428571428571</v>
      </c>
      <c r="T2621" t="s">
        <v>14</v>
      </c>
      <c r="U2621" t="s">
        <v>14</v>
      </c>
      <c r="V2621" t="s">
        <v>15</v>
      </c>
      <c r="W2621" t="s">
        <v>16</v>
      </c>
      <c r="X2621" t="s">
        <v>17</v>
      </c>
      <c r="Y2621" t="s">
        <v>17</v>
      </c>
      <c r="Z2621" t="s">
        <v>16</v>
      </c>
      <c r="AA2621" t="s">
        <v>18</v>
      </c>
      <c r="AB2621" s="3">
        <v>14</v>
      </c>
      <c r="AC2621" s="3">
        <f t="shared" si="280"/>
        <v>8</v>
      </c>
      <c r="AD2621" s="3">
        <f t="shared" si="281"/>
        <v>0</v>
      </c>
      <c r="AE2621" s="3">
        <f t="shared" si="282"/>
        <v>6</v>
      </c>
      <c r="AF2621" s="4" t="str">
        <f t="shared" si="283"/>
        <v/>
      </c>
      <c r="AG2621" s="4" t="str">
        <f t="shared" si="284"/>
        <v>Fail</v>
      </c>
      <c r="AH2621" s="3">
        <f t="shared" si="285"/>
        <v>0</v>
      </c>
      <c r="AI2621" s="3" t="str">
        <f t="shared" si="286"/>
        <v>Fail</v>
      </c>
      <c r="AJ2621" t="e">
        <f>VLOOKUP(A2621,'DSSV VIE1016'!$B$2:$D$55,3,0)</f>
        <v>#N/A</v>
      </c>
    </row>
    <row r="2622" spans="1:36" x14ac:dyDescent="0.35">
      <c r="A2622" t="s">
        <v>8101</v>
      </c>
      <c r="B2622" t="s">
        <v>8102</v>
      </c>
      <c r="C2622" t="s">
        <v>8103</v>
      </c>
      <c r="D2622">
        <v>0.43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 t="s">
        <v>14</v>
      </c>
      <c r="L2622" t="s">
        <v>14</v>
      </c>
      <c r="M2622" t="s">
        <v>14</v>
      </c>
      <c r="N2622" t="s">
        <v>14</v>
      </c>
      <c r="O2622" t="s">
        <v>14</v>
      </c>
      <c r="P2622" t="s">
        <v>14</v>
      </c>
      <c r="Q2622" t="s">
        <v>14</v>
      </c>
      <c r="R2622" t="s">
        <v>14</v>
      </c>
      <c r="S2622">
        <v>0.428571428571</v>
      </c>
      <c r="T2622" t="s">
        <v>14</v>
      </c>
      <c r="U2622" t="s">
        <v>14</v>
      </c>
      <c r="V2622" t="s">
        <v>15</v>
      </c>
      <c r="W2622" t="s">
        <v>16</v>
      </c>
      <c r="X2622" t="s">
        <v>17</v>
      </c>
      <c r="Y2622" t="s">
        <v>17</v>
      </c>
      <c r="Z2622" t="s">
        <v>16</v>
      </c>
      <c r="AA2622" t="s">
        <v>18</v>
      </c>
      <c r="AB2622" s="3">
        <v>14</v>
      </c>
      <c r="AC2622" s="3">
        <f t="shared" si="280"/>
        <v>8</v>
      </c>
      <c r="AD2622" s="3">
        <f t="shared" si="281"/>
        <v>0</v>
      </c>
      <c r="AE2622" s="3">
        <f t="shared" si="282"/>
        <v>6</v>
      </c>
      <c r="AF2622" s="4" t="str">
        <f t="shared" si="283"/>
        <v/>
      </c>
      <c r="AG2622" s="4" t="str">
        <f t="shared" si="284"/>
        <v>Fail</v>
      </c>
      <c r="AH2622" s="3">
        <f t="shared" si="285"/>
        <v>0</v>
      </c>
      <c r="AI2622" s="3" t="str">
        <f t="shared" si="286"/>
        <v>Fail</v>
      </c>
      <c r="AJ2622" t="e">
        <f>VLOOKUP(A2622,'DSSV VIE1016'!$B$2:$D$55,3,0)</f>
        <v>#N/A</v>
      </c>
    </row>
    <row r="2623" spans="1:36" x14ac:dyDescent="0.35">
      <c r="A2623" t="s">
        <v>8104</v>
      </c>
      <c r="B2623" t="s">
        <v>8105</v>
      </c>
      <c r="C2623" t="s">
        <v>8106</v>
      </c>
      <c r="D2623">
        <v>0.14000000000000001</v>
      </c>
      <c r="E2623">
        <v>1</v>
      </c>
      <c r="F2623">
        <v>1</v>
      </c>
      <c r="G2623" t="s">
        <v>14</v>
      </c>
      <c r="H2623" t="s">
        <v>14</v>
      </c>
      <c r="I2623" t="s">
        <v>14</v>
      </c>
      <c r="J2623" t="s">
        <v>14</v>
      </c>
      <c r="K2623" t="s">
        <v>14</v>
      </c>
      <c r="L2623" t="s">
        <v>14</v>
      </c>
      <c r="M2623" t="s">
        <v>14</v>
      </c>
      <c r="N2623" t="s">
        <v>14</v>
      </c>
      <c r="O2623" t="s">
        <v>14</v>
      </c>
      <c r="P2623" t="s">
        <v>14</v>
      </c>
      <c r="Q2623" t="s">
        <v>14</v>
      </c>
      <c r="R2623" t="s">
        <v>14</v>
      </c>
      <c r="S2623">
        <v>0.14285714285699999</v>
      </c>
      <c r="T2623" t="s">
        <v>14</v>
      </c>
      <c r="U2623" t="s">
        <v>14</v>
      </c>
      <c r="V2623" t="s">
        <v>15</v>
      </c>
      <c r="W2623" t="s">
        <v>16</v>
      </c>
      <c r="X2623" t="s">
        <v>17</v>
      </c>
      <c r="Y2623" t="s">
        <v>17</v>
      </c>
      <c r="Z2623" t="s">
        <v>16</v>
      </c>
      <c r="AA2623" t="s">
        <v>18</v>
      </c>
      <c r="AB2623" s="3">
        <v>14</v>
      </c>
      <c r="AC2623" s="3">
        <f t="shared" si="280"/>
        <v>12</v>
      </c>
      <c r="AD2623" s="3">
        <f t="shared" si="281"/>
        <v>0</v>
      </c>
      <c r="AE2623" s="3">
        <f t="shared" si="282"/>
        <v>2</v>
      </c>
      <c r="AF2623" s="4" t="str">
        <f t="shared" si="283"/>
        <v/>
      </c>
      <c r="AG2623" s="4" t="str">
        <f t="shared" si="284"/>
        <v>Fail</v>
      </c>
      <c r="AH2623" s="3">
        <f t="shared" si="285"/>
        <v>0</v>
      </c>
      <c r="AI2623" s="3" t="str">
        <f t="shared" si="286"/>
        <v>Fail</v>
      </c>
      <c r="AJ2623" t="e">
        <f>VLOOKUP(A2623,'DSSV VIE1016'!$B$2:$D$55,3,0)</f>
        <v>#N/A</v>
      </c>
    </row>
    <row r="2624" spans="1:36" x14ac:dyDescent="0.35">
      <c r="A2624" t="s">
        <v>8107</v>
      </c>
      <c r="B2624" t="s">
        <v>8108</v>
      </c>
      <c r="C2624" t="s">
        <v>8109</v>
      </c>
      <c r="D2624">
        <v>2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 t="s">
        <v>14</v>
      </c>
      <c r="U2624">
        <v>1</v>
      </c>
      <c r="V2624" t="s">
        <v>15</v>
      </c>
      <c r="W2624" t="s">
        <v>16</v>
      </c>
      <c r="X2624" t="s">
        <v>17</v>
      </c>
      <c r="Y2624" t="s">
        <v>17</v>
      </c>
      <c r="Z2624" t="s">
        <v>16</v>
      </c>
      <c r="AA2624" t="s">
        <v>18</v>
      </c>
      <c r="AB2624" s="3">
        <v>14</v>
      </c>
      <c r="AC2624" s="3">
        <f t="shared" si="280"/>
        <v>0</v>
      </c>
      <c r="AD2624" s="3">
        <f t="shared" si="281"/>
        <v>0</v>
      </c>
      <c r="AE2624" s="3">
        <f t="shared" si="282"/>
        <v>14</v>
      </c>
      <c r="AF2624" s="4" t="str">
        <f t="shared" si="283"/>
        <v/>
      </c>
      <c r="AG2624" s="4" t="str">
        <f t="shared" si="284"/>
        <v>Pass</v>
      </c>
      <c r="AH2624" s="3">
        <f t="shared" si="285"/>
        <v>0</v>
      </c>
      <c r="AI2624" s="3" t="str">
        <f t="shared" si="286"/>
        <v>Fail</v>
      </c>
      <c r="AJ2624" t="e">
        <f>VLOOKUP(A2624,'DSSV VIE1016'!$B$2:$D$55,3,0)</f>
        <v>#N/A</v>
      </c>
    </row>
    <row r="2625" spans="1:36" x14ac:dyDescent="0.35">
      <c r="A2625" t="s">
        <v>8110</v>
      </c>
      <c r="B2625" t="s">
        <v>8111</v>
      </c>
      <c r="C2625" t="s">
        <v>8112</v>
      </c>
      <c r="D2625">
        <v>0.56999999999999995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 t="s">
        <v>14</v>
      </c>
      <c r="N2625" t="s">
        <v>14</v>
      </c>
      <c r="O2625" t="s">
        <v>14</v>
      </c>
      <c r="P2625" t="s">
        <v>14</v>
      </c>
      <c r="Q2625" t="s">
        <v>14</v>
      </c>
      <c r="R2625" t="s">
        <v>14</v>
      </c>
      <c r="S2625">
        <v>0.57142857142900005</v>
      </c>
      <c r="T2625" t="s">
        <v>14</v>
      </c>
      <c r="U2625" t="s">
        <v>14</v>
      </c>
      <c r="V2625" t="s">
        <v>15</v>
      </c>
      <c r="W2625" t="s">
        <v>16</v>
      </c>
      <c r="X2625" t="s">
        <v>17</v>
      </c>
      <c r="Y2625" t="s">
        <v>17</v>
      </c>
      <c r="Z2625" t="s">
        <v>16</v>
      </c>
      <c r="AA2625" t="s">
        <v>18</v>
      </c>
      <c r="AB2625" s="3">
        <v>14</v>
      </c>
      <c r="AC2625" s="3">
        <f t="shared" si="280"/>
        <v>6</v>
      </c>
      <c r="AD2625" s="3">
        <f t="shared" si="281"/>
        <v>0</v>
      </c>
      <c r="AE2625" s="3">
        <f t="shared" si="282"/>
        <v>8</v>
      </c>
      <c r="AF2625" s="4" t="str">
        <f t="shared" si="283"/>
        <v/>
      </c>
      <c r="AG2625" s="4" t="str">
        <f t="shared" si="284"/>
        <v>Fail</v>
      </c>
      <c r="AH2625" s="3">
        <f t="shared" si="285"/>
        <v>0</v>
      </c>
      <c r="AI2625" s="3" t="str">
        <f t="shared" si="286"/>
        <v>Fail</v>
      </c>
      <c r="AJ2625" t="e">
        <f>VLOOKUP(A2625,'DSSV VIE1016'!$B$2:$D$55,3,0)</f>
        <v>#N/A</v>
      </c>
    </row>
    <row r="2626" spans="1:36" x14ac:dyDescent="0.35">
      <c r="A2626" t="s">
        <v>8113</v>
      </c>
      <c r="B2626" t="s">
        <v>8114</v>
      </c>
      <c r="C2626" t="s">
        <v>8115</v>
      </c>
      <c r="D2626">
        <v>0.43</v>
      </c>
      <c r="E2626">
        <v>1</v>
      </c>
      <c r="F2626">
        <v>1</v>
      </c>
      <c r="G2626">
        <v>1</v>
      </c>
      <c r="H2626">
        <v>1</v>
      </c>
      <c r="I2626">
        <v>1</v>
      </c>
      <c r="J2626">
        <v>1</v>
      </c>
      <c r="K2626" t="s">
        <v>14</v>
      </c>
      <c r="L2626" t="s">
        <v>14</v>
      </c>
      <c r="M2626" t="s">
        <v>14</v>
      </c>
      <c r="N2626" t="s">
        <v>14</v>
      </c>
      <c r="O2626" t="s">
        <v>14</v>
      </c>
      <c r="P2626" t="s">
        <v>14</v>
      </c>
      <c r="Q2626" t="s">
        <v>14</v>
      </c>
      <c r="R2626" t="s">
        <v>14</v>
      </c>
      <c r="S2626">
        <v>0.428571428571</v>
      </c>
      <c r="T2626" t="s">
        <v>14</v>
      </c>
      <c r="U2626" t="s">
        <v>14</v>
      </c>
      <c r="V2626" t="s">
        <v>15</v>
      </c>
      <c r="W2626" t="s">
        <v>16</v>
      </c>
      <c r="X2626" t="s">
        <v>17</v>
      </c>
      <c r="Y2626" t="s">
        <v>17</v>
      </c>
      <c r="Z2626" t="s">
        <v>16</v>
      </c>
      <c r="AA2626" t="s">
        <v>18</v>
      </c>
      <c r="AB2626" s="3">
        <v>14</v>
      </c>
      <c r="AC2626" s="3">
        <f t="shared" si="280"/>
        <v>8</v>
      </c>
      <c r="AD2626" s="3">
        <f t="shared" si="281"/>
        <v>0</v>
      </c>
      <c r="AE2626" s="3">
        <f t="shared" si="282"/>
        <v>6</v>
      </c>
      <c r="AF2626" s="4" t="str">
        <f t="shared" si="283"/>
        <v/>
      </c>
      <c r="AG2626" s="4" t="str">
        <f t="shared" si="284"/>
        <v>Fail</v>
      </c>
      <c r="AH2626" s="3">
        <f t="shared" si="285"/>
        <v>0</v>
      </c>
      <c r="AI2626" s="3" t="str">
        <f t="shared" si="286"/>
        <v>Fail</v>
      </c>
      <c r="AJ2626" t="e">
        <f>VLOOKUP(A2626,'DSSV VIE1016'!$B$2:$D$55,3,0)</f>
        <v>#N/A</v>
      </c>
    </row>
    <row r="2627" spans="1:36" x14ac:dyDescent="0.35">
      <c r="A2627" t="s">
        <v>8116</v>
      </c>
      <c r="B2627" t="s">
        <v>8117</v>
      </c>
      <c r="C2627" t="s">
        <v>8118</v>
      </c>
      <c r="D2627">
        <v>0.56999999999999995</v>
      </c>
      <c r="E2627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 t="s">
        <v>14</v>
      </c>
      <c r="N2627" t="s">
        <v>14</v>
      </c>
      <c r="O2627" t="s">
        <v>14</v>
      </c>
      <c r="P2627" t="s">
        <v>14</v>
      </c>
      <c r="Q2627" t="s">
        <v>14</v>
      </c>
      <c r="R2627" t="s">
        <v>14</v>
      </c>
      <c r="S2627">
        <v>0.57142857142900005</v>
      </c>
      <c r="T2627" t="s">
        <v>14</v>
      </c>
      <c r="U2627" t="s">
        <v>14</v>
      </c>
      <c r="V2627" t="s">
        <v>15</v>
      </c>
      <c r="W2627" t="s">
        <v>16</v>
      </c>
      <c r="X2627" t="s">
        <v>17</v>
      </c>
      <c r="Y2627" t="s">
        <v>17</v>
      </c>
      <c r="Z2627" t="s">
        <v>16</v>
      </c>
      <c r="AA2627" t="s">
        <v>18</v>
      </c>
      <c r="AB2627" s="3">
        <v>14</v>
      </c>
      <c r="AC2627" s="3">
        <f t="shared" ref="AC2627:AC2690" si="287">COUNTIF(E2627:R2627,"Not Attempted")</f>
        <v>6</v>
      </c>
      <c r="AD2627" s="3">
        <f t="shared" ref="AD2627:AD2690" si="288">AB2627-AC2627-AE2627</f>
        <v>0</v>
      </c>
      <c r="AE2627" s="3">
        <f t="shared" ref="AE2627:AE2690" si="289">COUNTIF(E2627:R2627,1)</f>
        <v>8</v>
      </c>
      <c r="AF2627" s="4" t="str">
        <f t="shared" ref="AF2627:AF2690" si="290">IF(AC2627=14,"Chưa tham gia học lần nào","")</f>
        <v/>
      </c>
      <c r="AG2627" s="4" t="str">
        <f t="shared" ref="AG2627:AG2690" si="291">IF(AND(MIN(E2627:R2627)&gt;=1,COUNT(E2627:R2627)=COUNTA(E2627:R2627)),"Pass","Fail")</f>
        <v>Fail</v>
      </c>
      <c r="AH2627" s="3">
        <f t="shared" ref="AH2627:AH2690" si="292">COUNT(T2627,"&gt;=0.5")</f>
        <v>0</v>
      </c>
      <c r="AI2627" s="3" t="str">
        <f t="shared" ref="AI2627:AI2690" si="293">IF(AND(AG2627="Pass",AH2627&gt;=0.5),"Đủ Điều kiện dự thi","Fail")</f>
        <v>Fail</v>
      </c>
      <c r="AJ2627" t="e">
        <f>VLOOKUP(A2627,'DSSV VIE1016'!$B$2:$D$55,3,0)</f>
        <v>#N/A</v>
      </c>
    </row>
    <row r="2628" spans="1:36" x14ac:dyDescent="0.35">
      <c r="A2628" t="s">
        <v>8119</v>
      </c>
      <c r="B2628" t="s">
        <v>8120</v>
      </c>
      <c r="C2628" t="s">
        <v>8121</v>
      </c>
      <c r="D2628">
        <v>0.5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 t="s">
        <v>14</v>
      </c>
      <c r="M2628" t="s">
        <v>14</v>
      </c>
      <c r="N2628" t="s">
        <v>14</v>
      </c>
      <c r="O2628" t="s">
        <v>14</v>
      </c>
      <c r="P2628" t="s">
        <v>14</v>
      </c>
      <c r="Q2628" t="s">
        <v>14</v>
      </c>
      <c r="R2628" t="s">
        <v>14</v>
      </c>
      <c r="S2628">
        <v>0.5</v>
      </c>
      <c r="T2628" t="s">
        <v>14</v>
      </c>
      <c r="U2628" t="s">
        <v>14</v>
      </c>
      <c r="V2628" t="s">
        <v>15</v>
      </c>
      <c r="W2628" t="s">
        <v>16</v>
      </c>
      <c r="X2628" t="s">
        <v>17</v>
      </c>
      <c r="Y2628" t="s">
        <v>17</v>
      </c>
      <c r="Z2628" t="s">
        <v>16</v>
      </c>
      <c r="AA2628" t="s">
        <v>18</v>
      </c>
      <c r="AB2628" s="3">
        <v>14</v>
      </c>
      <c r="AC2628" s="3">
        <f t="shared" si="287"/>
        <v>7</v>
      </c>
      <c r="AD2628" s="3">
        <f t="shared" si="288"/>
        <v>0</v>
      </c>
      <c r="AE2628" s="3">
        <f t="shared" si="289"/>
        <v>7</v>
      </c>
      <c r="AF2628" s="4" t="str">
        <f t="shared" si="290"/>
        <v/>
      </c>
      <c r="AG2628" s="4" t="str">
        <f t="shared" si="291"/>
        <v>Fail</v>
      </c>
      <c r="AH2628" s="3">
        <f t="shared" si="292"/>
        <v>0</v>
      </c>
      <c r="AI2628" s="3" t="str">
        <f t="shared" si="293"/>
        <v>Fail</v>
      </c>
      <c r="AJ2628" t="e">
        <f>VLOOKUP(A2628,'DSSV VIE1016'!$B$2:$D$55,3,0)</f>
        <v>#N/A</v>
      </c>
    </row>
    <row r="2629" spans="1:36" x14ac:dyDescent="0.35">
      <c r="A2629" t="s">
        <v>8122</v>
      </c>
      <c r="B2629" t="s">
        <v>8123</v>
      </c>
      <c r="C2629" t="s">
        <v>8124</v>
      </c>
      <c r="D2629">
        <v>0.28999999999999998</v>
      </c>
      <c r="E2629">
        <v>1</v>
      </c>
      <c r="F2629">
        <v>1</v>
      </c>
      <c r="G2629">
        <v>1</v>
      </c>
      <c r="H2629">
        <v>1</v>
      </c>
      <c r="I2629" t="s">
        <v>14</v>
      </c>
      <c r="J2629" t="s">
        <v>14</v>
      </c>
      <c r="K2629" t="s">
        <v>14</v>
      </c>
      <c r="L2629" t="s">
        <v>14</v>
      </c>
      <c r="M2629" t="s">
        <v>14</v>
      </c>
      <c r="N2629" t="s">
        <v>14</v>
      </c>
      <c r="O2629" t="s">
        <v>14</v>
      </c>
      <c r="P2629" t="s">
        <v>14</v>
      </c>
      <c r="Q2629" t="s">
        <v>14</v>
      </c>
      <c r="R2629" t="s">
        <v>14</v>
      </c>
      <c r="S2629">
        <v>0.28571428571399998</v>
      </c>
      <c r="T2629" t="s">
        <v>14</v>
      </c>
      <c r="U2629" t="s">
        <v>14</v>
      </c>
      <c r="V2629" t="s">
        <v>15</v>
      </c>
      <c r="W2629" t="s">
        <v>16</v>
      </c>
      <c r="X2629" t="s">
        <v>17</v>
      </c>
      <c r="Y2629" t="s">
        <v>17</v>
      </c>
      <c r="Z2629" t="s">
        <v>16</v>
      </c>
      <c r="AA2629" t="s">
        <v>18</v>
      </c>
      <c r="AB2629" s="3">
        <v>14</v>
      </c>
      <c r="AC2629" s="3">
        <f t="shared" si="287"/>
        <v>10</v>
      </c>
      <c r="AD2629" s="3">
        <f t="shared" si="288"/>
        <v>0</v>
      </c>
      <c r="AE2629" s="3">
        <f t="shared" si="289"/>
        <v>4</v>
      </c>
      <c r="AF2629" s="4" t="str">
        <f t="shared" si="290"/>
        <v/>
      </c>
      <c r="AG2629" s="4" t="str">
        <f t="shared" si="291"/>
        <v>Fail</v>
      </c>
      <c r="AH2629" s="3">
        <f t="shared" si="292"/>
        <v>0</v>
      </c>
      <c r="AI2629" s="3" t="str">
        <f t="shared" si="293"/>
        <v>Fail</v>
      </c>
      <c r="AJ2629" t="e">
        <f>VLOOKUP(A2629,'DSSV VIE1016'!$B$2:$D$55,3,0)</f>
        <v>#N/A</v>
      </c>
    </row>
    <row r="2630" spans="1:36" x14ac:dyDescent="0.35">
      <c r="A2630" t="s">
        <v>8125</v>
      </c>
      <c r="B2630" t="s">
        <v>578</v>
      </c>
      <c r="C2630" t="s">
        <v>579</v>
      </c>
      <c r="D2630">
        <v>0.43</v>
      </c>
      <c r="E2630">
        <v>1</v>
      </c>
      <c r="F2630">
        <v>1</v>
      </c>
      <c r="G2630">
        <v>1</v>
      </c>
      <c r="H2630">
        <v>1</v>
      </c>
      <c r="I2630">
        <v>1</v>
      </c>
      <c r="J2630">
        <v>1</v>
      </c>
      <c r="K2630" t="s">
        <v>14</v>
      </c>
      <c r="L2630" t="s">
        <v>14</v>
      </c>
      <c r="M2630" t="s">
        <v>14</v>
      </c>
      <c r="N2630" t="s">
        <v>14</v>
      </c>
      <c r="O2630" t="s">
        <v>14</v>
      </c>
      <c r="P2630" t="s">
        <v>14</v>
      </c>
      <c r="Q2630" t="s">
        <v>14</v>
      </c>
      <c r="R2630" t="s">
        <v>14</v>
      </c>
      <c r="S2630">
        <v>0.428571428571</v>
      </c>
      <c r="T2630" t="s">
        <v>14</v>
      </c>
      <c r="U2630" t="s">
        <v>14</v>
      </c>
      <c r="V2630" t="s">
        <v>15</v>
      </c>
      <c r="W2630" t="s">
        <v>16</v>
      </c>
      <c r="X2630" t="s">
        <v>17</v>
      </c>
      <c r="Y2630" t="s">
        <v>17</v>
      </c>
      <c r="Z2630" t="s">
        <v>16</v>
      </c>
      <c r="AA2630" t="s">
        <v>18</v>
      </c>
      <c r="AB2630" s="3">
        <v>14</v>
      </c>
      <c r="AC2630" s="3">
        <f t="shared" si="287"/>
        <v>8</v>
      </c>
      <c r="AD2630" s="3">
        <f t="shared" si="288"/>
        <v>0</v>
      </c>
      <c r="AE2630" s="3">
        <f t="shared" si="289"/>
        <v>6</v>
      </c>
      <c r="AF2630" s="4" t="str">
        <f t="shared" si="290"/>
        <v/>
      </c>
      <c r="AG2630" s="4" t="str">
        <f t="shared" si="291"/>
        <v>Fail</v>
      </c>
      <c r="AH2630" s="3">
        <f t="shared" si="292"/>
        <v>0</v>
      </c>
      <c r="AI2630" s="3" t="str">
        <f t="shared" si="293"/>
        <v>Fail</v>
      </c>
      <c r="AJ2630" t="e">
        <f>VLOOKUP(A2630,'DSSV VIE1016'!$B$2:$D$55,3,0)</f>
        <v>#N/A</v>
      </c>
    </row>
    <row r="2631" spans="1:36" x14ac:dyDescent="0.35">
      <c r="A2631" t="s">
        <v>8126</v>
      </c>
      <c r="B2631" t="s">
        <v>8127</v>
      </c>
      <c r="C2631" t="s">
        <v>8128</v>
      </c>
      <c r="D2631">
        <v>0.36</v>
      </c>
      <c r="E2631">
        <v>1</v>
      </c>
      <c r="F2631">
        <v>1</v>
      </c>
      <c r="G2631">
        <v>1</v>
      </c>
      <c r="H2631">
        <v>1</v>
      </c>
      <c r="I2631">
        <v>1</v>
      </c>
      <c r="J2631" t="s">
        <v>14</v>
      </c>
      <c r="K2631" t="s">
        <v>14</v>
      </c>
      <c r="L2631" t="s">
        <v>14</v>
      </c>
      <c r="M2631" t="s">
        <v>14</v>
      </c>
      <c r="N2631" t="s">
        <v>14</v>
      </c>
      <c r="O2631" t="s">
        <v>14</v>
      </c>
      <c r="P2631" t="s">
        <v>14</v>
      </c>
      <c r="Q2631" t="s">
        <v>14</v>
      </c>
      <c r="R2631" t="s">
        <v>14</v>
      </c>
      <c r="S2631">
        <v>0.35714285714299998</v>
      </c>
      <c r="T2631" t="s">
        <v>14</v>
      </c>
      <c r="U2631" t="s">
        <v>14</v>
      </c>
      <c r="V2631" t="s">
        <v>15</v>
      </c>
      <c r="W2631" t="s">
        <v>16</v>
      </c>
      <c r="X2631" t="s">
        <v>17</v>
      </c>
      <c r="Y2631" t="s">
        <v>17</v>
      </c>
      <c r="Z2631" t="s">
        <v>16</v>
      </c>
      <c r="AA2631" t="s">
        <v>18</v>
      </c>
      <c r="AB2631" s="3">
        <v>14</v>
      </c>
      <c r="AC2631" s="3">
        <f t="shared" si="287"/>
        <v>9</v>
      </c>
      <c r="AD2631" s="3">
        <f t="shared" si="288"/>
        <v>0</v>
      </c>
      <c r="AE2631" s="3">
        <f t="shared" si="289"/>
        <v>5</v>
      </c>
      <c r="AF2631" s="4" t="str">
        <f t="shared" si="290"/>
        <v/>
      </c>
      <c r="AG2631" s="4" t="str">
        <f t="shared" si="291"/>
        <v>Fail</v>
      </c>
      <c r="AH2631" s="3">
        <f t="shared" si="292"/>
        <v>0</v>
      </c>
      <c r="AI2631" s="3" t="str">
        <f t="shared" si="293"/>
        <v>Fail</v>
      </c>
      <c r="AJ2631" t="e">
        <f>VLOOKUP(A2631,'DSSV VIE1016'!$B$2:$D$55,3,0)</f>
        <v>#N/A</v>
      </c>
    </row>
    <row r="2632" spans="1:36" x14ac:dyDescent="0.35">
      <c r="A2632" t="s">
        <v>8129</v>
      </c>
      <c r="B2632" t="s">
        <v>492</v>
      </c>
      <c r="C2632" t="s">
        <v>493</v>
      </c>
      <c r="D2632">
        <v>0.28999999999999998</v>
      </c>
      <c r="E2632">
        <v>1</v>
      </c>
      <c r="F2632">
        <v>1</v>
      </c>
      <c r="G2632">
        <v>1</v>
      </c>
      <c r="H2632">
        <v>1</v>
      </c>
      <c r="I2632" t="s">
        <v>14</v>
      </c>
      <c r="J2632" t="s">
        <v>14</v>
      </c>
      <c r="K2632" t="s">
        <v>14</v>
      </c>
      <c r="L2632" t="s">
        <v>14</v>
      </c>
      <c r="M2632" t="s">
        <v>14</v>
      </c>
      <c r="N2632" t="s">
        <v>14</v>
      </c>
      <c r="O2632" t="s">
        <v>14</v>
      </c>
      <c r="P2632" t="s">
        <v>14</v>
      </c>
      <c r="Q2632" t="s">
        <v>14</v>
      </c>
      <c r="R2632" t="s">
        <v>14</v>
      </c>
      <c r="S2632">
        <v>0.28571428571399998</v>
      </c>
      <c r="T2632" t="s">
        <v>14</v>
      </c>
      <c r="U2632" t="s">
        <v>14</v>
      </c>
      <c r="V2632" t="s">
        <v>15</v>
      </c>
      <c r="W2632" t="s">
        <v>16</v>
      </c>
      <c r="X2632" t="s">
        <v>17</v>
      </c>
      <c r="Y2632" t="s">
        <v>17</v>
      </c>
      <c r="Z2632" t="s">
        <v>16</v>
      </c>
      <c r="AA2632" t="s">
        <v>18</v>
      </c>
      <c r="AB2632" s="3">
        <v>14</v>
      </c>
      <c r="AC2632" s="3">
        <f t="shared" si="287"/>
        <v>10</v>
      </c>
      <c r="AD2632" s="3">
        <f t="shared" si="288"/>
        <v>0</v>
      </c>
      <c r="AE2632" s="3">
        <f t="shared" si="289"/>
        <v>4</v>
      </c>
      <c r="AF2632" s="4" t="str">
        <f t="shared" si="290"/>
        <v/>
      </c>
      <c r="AG2632" s="4" t="str">
        <f t="shared" si="291"/>
        <v>Fail</v>
      </c>
      <c r="AH2632" s="3">
        <f t="shared" si="292"/>
        <v>0</v>
      </c>
      <c r="AI2632" s="3" t="str">
        <f t="shared" si="293"/>
        <v>Fail</v>
      </c>
      <c r="AJ2632" t="e">
        <f>VLOOKUP(A2632,'DSSV VIE1016'!$B$2:$D$55,3,0)</f>
        <v>#N/A</v>
      </c>
    </row>
    <row r="2633" spans="1:36" x14ac:dyDescent="0.35">
      <c r="A2633" t="s">
        <v>8130</v>
      </c>
      <c r="B2633" t="s">
        <v>8131</v>
      </c>
      <c r="C2633" t="s">
        <v>8132</v>
      </c>
      <c r="D2633">
        <v>0.28999999999999998</v>
      </c>
      <c r="E2633">
        <v>1</v>
      </c>
      <c r="F2633">
        <v>1</v>
      </c>
      <c r="G2633">
        <v>1</v>
      </c>
      <c r="H2633">
        <v>1</v>
      </c>
      <c r="I2633" t="s">
        <v>14</v>
      </c>
      <c r="J2633" t="s">
        <v>14</v>
      </c>
      <c r="K2633" t="s">
        <v>14</v>
      </c>
      <c r="L2633" t="s">
        <v>14</v>
      </c>
      <c r="M2633" t="s">
        <v>14</v>
      </c>
      <c r="N2633" t="s">
        <v>14</v>
      </c>
      <c r="O2633" t="s">
        <v>14</v>
      </c>
      <c r="P2633" t="s">
        <v>14</v>
      </c>
      <c r="Q2633" t="s">
        <v>14</v>
      </c>
      <c r="R2633" t="s">
        <v>14</v>
      </c>
      <c r="S2633">
        <v>0.28571428571399998</v>
      </c>
      <c r="T2633" t="s">
        <v>14</v>
      </c>
      <c r="U2633" t="s">
        <v>14</v>
      </c>
      <c r="V2633" t="s">
        <v>15</v>
      </c>
      <c r="W2633" t="s">
        <v>16</v>
      </c>
      <c r="X2633" t="s">
        <v>17</v>
      </c>
      <c r="Y2633" t="s">
        <v>17</v>
      </c>
      <c r="Z2633" t="s">
        <v>16</v>
      </c>
      <c r="AA2633" t="s">
        <v>18</v>
      </c>
      <c r="AB2633" s="3">
        <v>14</v>
      </c>
      <c r="AC2633" s="3">
        <f t="shared" si="287"/>
        <v>10</v>
      </c>
      <c r="AD2633" s="3">
        <f t="shared" si="288"/>
        <v>0</v>
      </c>
      <c r="AE2633" s="3">
        <f t="shared" si="289"/>
        <v>4</v>
      </c>
      <c r="AF2633" s="4" t="str">
        <f t="shared" si="290"/>
        <v/>
      </c>
      <c r="AG2633" s="4" t="str">
        <f t="shared" si="291"/>
        <v>Fail</v>
      </c>
      <c r="AH2633" s="3">
        <f t="shared" si="292"/>
        <v>0</v>
      </c>
      <c r="AI2633" s="3" t="str">
        <f t="shared" si="293"/>
        <v>Fail</v>
      </c>
      <c r="AJ2633" t="e">
        <f>VLOOKUP(A2633,'DSSV VIE1016'!$B$2:$D$55,3,0)</f>
        <v>#N/A</v>
      </c>
    </row>
    <row r="2634" spans="1:36" x14ac:dyDescent="0.35">
      <c r="A2634" t="s">
        <v>8133</v>
      </c>
      <c r="B2634" t="s">
        <v>8134</v>
      </c>
      <c r="C2634" t="s">
        <v>8135</v>
      </c>
      <c r="D2634">
        <v>0.14000000000000001</v>
      </c>
      <c r="E2634">
        <v>1</v>
      </c>
      <c r="F2634">
        <v>1</v>
      </c>
      <c r="G2634" t="s">
        <v>14</v>
      </c>
      <c r="H2634" t="s">
        <v>14</v>
      </c>
      <c r="I2634" t="s">
        <v>14</v>
      </c>
      <c r="J2634" t="s">
        <v>14</v>
      </c>
      <c r="K2634" t="s">
        <v>14</v>
      </c>
      <c r="L2634" t="s">
        <v>14</v>
      </c>
      <c r="M2634" t="s">
        <v>14</v>
      </c>
      <c r="N2634" t="s">
        <v>14</v>
      </c>
      <c r="O2634" t="s">
        <v>14</v>
      </c>
      <c r="P2634" t="s">
        <v>14</v>
      </c>
      <c r="Q2634" t="s">
        <v>14</v>
      </c>
      <c r="R2634" t="s">
        <v>14</v>
      </c>
      <c r="S2634">
        <v>0.14285714285699999</v>
      </c>
      <c r="T2634" t="s">
        <v>14</v>
      </c>
      <c r="U2634" t="s">
        <v>14</v>
      </c>
      <c r="V2634" t="s">
        <v>15</v>
      </c>
      <c r="W2634" t="s">
        <v>16</v>
      </c>
      <c r="X2634" t="s">
        <v>17</v>
      </c>
      <c r="Y2634" t="s">
        <v>17</v>
      </c>
      <c r="Z2634" t="s">
        <v>16</v>
      </c>
      <c r="AA2634" t="s">
        <v>18</v>
      </c>
      <c r="AB2634" s="3">
        <v>14</v>
      </c>
      <c r="AC2634" s="3">
        <f t="shared" si="287"/>
        <v>12</v>
      </c>
      <c r="AD2634" s="3">
        <f t="shared" si="288"/>
        <v>0</v>
      </c>
      <c r="AE2634" s="3">
        <f t="shared" si="289"/>
        <v>2</v>
      </c>
      <c r="AF2634" s="4" t="str">
        <f t="shared" si="290"/>
        <v/>
      </c>
      <c r="AG2634" s="4" t="str">
        <f t="shared" si="291"/>
        <v>Fail</v>
      </c>
      <c r="AH2634" s="3">
        <f t="shared" si="292"/>
        <v>0</v>
      </c>
      <c r="AI2634" s="3" t="str">
        <f t="shared" si="293"/>
        <v>Fail</v>
      </c>
      <c r="AJ2634" t="e">
        <f>VLOOKUP(A2634,'DSSV VIE1016'!$B$2:$D$55,3,0)</f>
        <v>#N/A</v>
      </c>
    </row>
    <row r="2635" spans="1:36" x14ac:dyDescent="0.35">
      <c r="A2635" t="s">
        <v>8136</v>
      </c>
      <c r="B2635" t="s">
        <v>8137</v>
      </c>
      <c r="C2635" t="s">
        <v>8138</v>
      </c>
      <c r="D2635">
        <v>7.0000000000000007E-2</v>
      </c>
      <c r="E2635">
        <v>1</v>
      </c>
      <c r="F2635" t="s">
        <v>14</v>
      </c>
      <c r="G2635" t="s">
        <v>14</v>
      </c>
      <c r="H2635" t="s">
        <v>14</v>
      </c>
      <c r="I2635" t="s">
        <v>14</v>
      </c>
      <c r="J2635" t="s">
        <v>14</v>
      </c>
      <c r="K2635" t="s">
        <v>14</v>
      </c>
      <c r="L2635" t="s">
        <v>14</v>
      </c>
      <c r="M2635" t="s">
        <v>14</v>
      </c>
      <c r="N2635" t="s">
        <v>14</v>
      </c>
      <c r="O2635" t="s">
        <v>14</v>
      </c>
      <c r="P2635" t="s">
        <v>14</v>
      </c>
      <c r="Q2635" t="s">
        <v>14</v>
      </c>
      <c r="R2635" t="s">
        <v>14</v>
      </c>
      <c r="S2635">
        <v>7.1428571428599999E-2</v>
      </c>
      <c r="T2635" t="s">
        <v>14</v>
      </c>
      <c r="U2635" t="s">
        <v>14</v>
      </c>
      <c r="V2635" t="s">
        <v>15</v>
      </c>
      <c r="W2635" t="s">
        <v>16</v>
      </c>
      <c r="X2635" t="s">
        <v>17</v>
      </c>
      <c r="Y2635" t="s">
        <v>17</v>
      </c>
      <c r="Z2635" t="s">
        <v>16</v>
      </c>
      <c r="AA2635" t="s">
        <v>18</v>
      </c>
      <c r="AB2635" s="3">
        <v>14</v>
      </c>
      <c r="AC2635" s="3">
        <f t="shared" si="287"/>
        <v>13</v>
      </c>
      <c r="AD2635" s="3">
        <f t="shared" si="288"/>
        <v>0</v>
      </c>
      <c r="AE2635" s="3">
        <f t="shared" si="289"/>
        <v>1</v>
      </c>
      <c r="AF2635" s="4" t="str">
        <f t="shared" si="290"/>
        <v/>
      </c>
      <c r="AG2635" s="4" t="str">
        <f t="shared" si="291"/>
        <v>Fail</v>
      </c>
      <c r="AH2635" s="3">
        <f t="shared" si="292"/>
        <v>0</v>
      </c>
      <c r="AI2635" s="3" t="str">
        <f t="shared" si="293"/>
        <v>Fail</v>
      </c>
      <c r="AJ2635" t="e">
        <f>VLOOKUP(A2635,'DSSV VIE1016'!$B$2:$D$55,3,0)</f>
        <v>#N/A</v>
      </c>
    </row>
    <row r="2636" spans="1:36" x14ac:dyDescent="0.35">
      <c r="A2636" t="s">
        <v>8139</v>
      </c>
      <c r="B2636" t="s">
        <v>580</v>
      </c>
      <c r="C2636" t="s">
        <v>581</v>
      </c>
      <c r="D2636">
        <v>0.28999999999999998</v>
      </c>
      <c r="E2636">
        <v>1</v>
      </c>
      <c r="F2636">
        <v>1</v>
      </c>
      <c r="G2636">
        <v>1</v>
      </c>
      <c r="H2636">
        <v>1</v>
      </c>
      <c r="I2636" t="s">
        <v>14</v>
      </c>
      <c r="J2636" t="s">
        <v>14</v>
      </c>
      <c r="K2636" t="s">
        <v>14</v>
      </c>
      <c r="L2636" t="s">
        <v>14</v>
      </c>
      <c r="M2636" t="s">
        <v>14</v>
      </c>
      <c r="N2636" t="s">
        <v>14</v>
      </c>
      <c r="O2636" t="s">
        <v>14</v>
      </c>
      <c r="P2636" t="s">
        <v>14</v>
      </c>
      <c r="Q2636" t="s">
        <v>14</v>
      </c>
      <c r="R2636" t="s">
        <v>14</v>
      </c>
      <c r="S2636">
        <v>0.28571428571399998</v>
      </c>
      <c r="T2636" t="s">
        <v>14</v>
      </c>
      <c r="U2636" t="s">
        <v>14</v>
      </c>
      <c r="V2636" t="s">
        <v>15</v>
      </c>
      <c r="W2636" t="s">
        <v>16</v>
      </c>
      <c r="X2636" t="s">
        <v>17</v>
      </c>
      <c r="Y2636" t="s">
        <v>17</v>
      </c>
      <c r="Z2636" t="s">
        <v>16</v>
      </c>
      <c r="AA2636" t="s">
        <v>18</v>
      </c>
      <c r="AB2636" s="3">
        <v>14</v>
      </c>
      <c r="AC2636" s="3">
        <f t="shared" si="287"/>
        <v>10</v>
      </c>
      <c r="AD2636" s="3">
        <f t="shared" si="288"/>
        <v>0</v>
      </c>
      <c r="AE2636" s="3">
        <f t="shared" si="289"/>
        <v>4</v>
      </c>
      <c r="AF2636" s="4" t="str">
        <f t="shared" si="290"/>
        <v/>
      </c>
      <c r="AG2636" s="4" t="str">
        <f t="shared" si="291"/>
        <v>Fail</v>
      </c>
      <c r="AH2636" s="3">
        <f t="shared" si="292"/>
        <v>0</v>
      </c>
      <c r="AI2636" s="3" t="str">
        <f t="shared" si="293"/>
        <v>Fail</v>
      </c>
      <c r="AJ2636" t="e">
        <f>VLOOKUP(A2636,'DSSV VIE1016'!$B$2:$D$55,3,0)</f>
        <v>#N/A</v>
      </c>
    </row>
    <row r="2637" spans="1:36" x14ac:dyDescent="0.35">
      <c r="A2637" t="s">
        <v>8140</v>
      </c>
      <c r="B2637" t="s">
        <v>8141</v>
      </c>
      <c r="C2637" t="s">
        <v>8142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 t="s">
        <v>14</v>
      </c>
      <c r="U2637" t="s">
        <v>14</v>
      </c>
      <c r="V2637" t="s">
        <v>15</v>
      </c>
      <c r="W2637" t="s">
        <v>16</v>
      </c>
      <c r="X2637" t="s">
        <v>17</v>
      </c>
      <c r="Y2637" t="s">
        <v>17</v>
      </c>
      <c r="Z2637" t="s">
        <v>16</v>
      </c>
      <c r="AA2637" t="s">
        <v>18</v>
      </c>
      <c r="AB2637" s="3">
        <v>14</v>
      </c>
      <c r="AC2637" s="3">
        <f t="shared" si="287"/>
        <v>0</v>
      </c>
      <c r="AD2637" s="3">
        <f t="shared" si="288"/>
        <v>0</v>
      </c>
      <c r="AE2637" s="3">
        <f t="shared" si="289"/>
        <v>14</v>
      </c>
      <c r="AF2637" s="4" t="str">
        <f t="shared" si="290"/>
        <v/>
      </c>
      <c r="AG2637" s="4" t="str">
        <f t="shared" si="291"/>
        <v>Pass</v>
      </c>
      <c r="AH2637" s="3">
        <f t="shared" si="292"/>
        <v>0</v>
      </c>
      <c r="AI2637" s="3" t="str">
        <f t="shared" si="293"/>
        <v>Fail</v>
      </c>
      <c r="AJ2637" t="e">
        <f>VLOOKUP(A2637,'DSSV VIE1016'!$B$2:$D$55,3,0)</f>
        <v>#N/A</v>
      </c>
    </row>
    <row r="2638" spans="1:36" x14ac:dyDescent="0.35">
      <c r="A2638" t="s">
        <v>8143</v>
      </c>
      <c r="B2638" t="s">
        <v>8144</v>
      </c>
      <c r="C2638" t="s">
        <v>8145</v>
      </c>
      <c r="D2638">
        <v>2</v>
      </c>
      <c r="E2638">
        <v>1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 t="s">
        <v>14</v>
      </c>
      <c r="U2638">
        <v>1</v>
      </c>
      <c r="V2638" t="s">
        <v>15</v>
      </c>
      <c r="W2638" t="s">
        <v>16</v>
      </c>
      <c r="X2638" t="s">
        <v>17</v>
      </c>
      <c r="Y2638" t="s">
        <v>17</v>
      </c>
      <c r="Z2638" t="s">
        <v>16</v>
      </c>
      <c r="AA2638" t="s">
        <v>18</v>
      </c>
      <c r="AB2638" s="3">
        <v>14</v>
      </c>
      <c r="AC2638" s="3">
        <f t="shared" si="287"/>
        <v>0</v>
      </c>
      <c r="AD2638" s="3">
        <f t="shared" si="288"/>
        <v>0</v>
      </c>
      <c r="AE2638" s="3">
        <f t="shared" si="289"/>
        <v>14</v>
      </c>
      <c r="AF2638" s="4" t="str">
        <f t="shared" si="290"/>
        <v/>
      </c>
      <c r="AG2638" s="4" t="str">
        <f t="shared" si="291"/>
        <v>Pass</v>
      </c>
      <c r="AH2638" s="3">
        <f t="shared" si="292"/>
        <v>0</v>
      </c>
      <c r="AI2638" s="3" t="str">
        <f t="shared" si="293"/>
        <v>Fail</v>
      </c>
      <c r="AJ2638" t="e">
        <f>VLOOKUP(A2638,'DSSV VIE1016'!$B$2:$D$55,3,0)</f>
        <v>#N/A</v>
      </c>
    </row>
    <row r="2639" spans="1:36" x14ac:dyDescent="0.35">
      <c r="A2639" t="s">
        <v>8146</v>
      </c>
      <c r="B2639" t="s">
        <v>8147</v>
      </c>
      <c r="C2639" t="s">
        <v>8148</v>
      </c>
      <c r="D2639">
        <v>0.5</v>
      </c>
      <c r="E2639">
        <v>1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1</v>
      </c>
      <c r="L2639" t="s">
        <v>14</v>
      </c>
      <c r="M2639" t="s">
        <v>14</v>
      </c>
      <c r="N2639" t="s">
        <v>14</v>
      </c>
      <c r="O2639" t="s">
        <v>14</v>
      </c>
      <c r="P2639" t="s">
        <v>14</v>
      </c>
      <c r="Q2639" t="s">
        <v>14</v>
      </c>
      <c r="R2639" t="s">
        <v>14</v>
      </c>
      <c r="S2639">
        <v>0.5</v>
      </c>
      <c r="T2639" t="s">
        <v>14</v>
      </c>
      <c r="U2639" t="s">
        <v>14</v>
      </c>
      <c r="V2639" t="s">
        <v>15</v>
      </c>
      <c r="W2639" t="s">
        <v>16</v>
      </c>
      <c r="X2639" t="s">
        <v>17</v>
      </c>
      <c r="Y2639" t="s">
        <v>17</v>
      </c>
      <c r="Z2639" t="s">
        <v>16</v>
      </c>
      <c r="AA2639" t="s">
        <v>18</v>
      </c>
      <c r="AB2639" s="3">
        <v>14</v>
      </c>
      <c r="AC2639" s="3">
        <f t="shared" si="287"/>
        <v>7</v>
      </c>
      <c r="AD2639" s="3">
        <f t="shared" si="288"/>
        <v>0</v>
      </c>
      <c r="AE2639" s="3">
        <f t="shared" si="289"/>
        <v>7</v>
      </c>
      <c r="AF2639" s="4" t="str">
        <f t="shared" si="290"/>
        <v/>
      </c>
      <c r="AG2639" s="4" t="str">
        <f t="shared" si="291"/>
        <v>Fail</v>
      </c>
      <c r="AH2639" s="3">
        <f t="shared" si="292"/>
        <v>0</v>
      </c>
      <c r="AI2639" s="3" t="str">
        <f t="shared" si="293"/>
        <v>Fail</v>
      </c>
      <c r="AJ2639" t="e">
        <f>VLOOKUP(A2639,'DSSV VIE1016'!$B$2:$D$55,3,0)</f>
        <v>#N/A</v>
      </c>
    </row>
    <row r="2640" spans="1:36" x14ac:dyDescent="0.35">
      <c r="A2640" t="s">
        <v>8149</v>
      </c>
      <c r="B2640" t="s">
        <v>582</v>
      </c>
      <c r="C2640" t="s">
        <v>583</v>
      </c>
      <c r="D2640">
        <v>1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 t="s">
        <v>14</v>
      </c>
      <c r="U2640" t="s">
        <v>14</v>
      </c>
      <c r="V2640" t="s">
        <v>15</v>
      </c>
      <c r="W2640" t="s">
        <v>16</v>
      </c>
      <c r="X2640" t="s">
        <v>17</v>
      </c>
      <c r="Y2640" t="s">
        <v>17</v>
      </c>
      <c r="Z2640" t="s">
        <v>16</v>
      </c>
      <c r="AA2640" t="s">
        <v>18</v>
      </c>
      <c r="AB2640" s="3">
        <v>14</v>
      </c>
      <c r="AC2640" s="3">
        <f t="shared" si="287"/>
        <v>0</v>
      </c>
      <c r="AD2640" s="3">
        <f t="shared" si="288"/>
        <v>0</v>
      </c>
      <c r="AE2640" s="3">
        <f t="shared" si="289"/>
        <v>14</v>
      </c>
      <c r="AF2640" s="4" t="str">
        <f t="shared" si="290"/>
        <v/>
      </c>
      <c r="AG2640" s="4" t="str">
        <f t="shared" si="291"/>
        <v>Pass</v>
      </c>
      <c r="AH2640" s="3">
        <f t="shared" si="292"/>
        <v>0</v>
      </c>
      <c r="AI2640" s="3" t="str">
        <f t="shared" si="293"/>
        <v>Fail</v>
      </c>
      <c r="AJ2640" t="e">
        <f>VLOOKUP(A2640,'DSSV VIE1016'!$B$2:$D$55,3,0)</f>
        <v>#N/A</v>
      </c>
    </row>
    <row r="2641" spans="1:36" x14ac:dyDescent="0.35">
      <c r="A2641" t="s">
        <v>8150</v>
      </c>
      <c r="B2641" t="s">
        <v>484</v>
      </c>
      <c r="C2641" t="s">
        <v>485</v>
      </c>
      <c r="D2641">
        <v>0.56999999999999995</v>
      </c>
      <c r="E2641">
        <v>1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 t="s">
        <v>14</v>
      </c>
      <c r="N2641" t="s">
        <v>14</v>
      </c>
      <c r="O2641" t="s">
        <v>14</v>
      </c>
      <c r="P2641" t="s">
        <v>14</v>
      </c>
      <c r="Q2641" t="s">
        <v>14</v>
      </c>
      <c r="R2641" t="s">
        <v>14</v>
      </c>
      <c r="S2641">
        <v>0.57142857142900005</v>
      </c>
      <c r="T2641" t="s">
        <v>14</v>
      </c>
      <c r="U2641" t="s">
        <v>14</v>
      </c>
      <c r="V2641" t="s">
        <v>15</v>
      </c>
      <c r="W2641" t="s">
        <v>16</v>
      </c>
      <c r="X2641" t="s">
        <v>17</v>
      </c>
      <c r="Y2641" t="s">
        <v>17</v>
      </c>
      <c r="Z2641" t="s">
        <v>16</v>
      </c>
      <c r="AA2641" t="s">
        <v>18</v>
      </c>
      <c r="AB2641" s="3">
        <v>14</v>
      </c>
      <c r="AC2641" s="3">
        <f t="shared" si="287"/>
        <v>6</v>
      </c>
      <c r="AD2641" s="3">
        <f t="shared" si="288"/>
        <v>0</v>
      </c>
      <c r="AE2641" s="3">
        <f t="shared" si="289"/>
        <v>8</v>
      </c>
      <c r="AF2641" s="4" t="str">
        <f t="shared" si="290"/>
        <v/>
      </c>
      <c r="AG2641" s="4" t="str">
        <f t="shared" si="291"/>
        <v>Fail</v>
      </c>
      <c r="AH2641" s="3">
        <f t="shared" si="292"/>
        <v>0</v>
      </c>
      <c r="AI2641" s="3" t="str">
        <f t="shared" si="293"/>
        <v>Fail</v>
      </c>
      <c r="AJ2641" t="e">
        <f>VLOOKUP(A2641,'DSSV VIE1016'!$B$2:$D$55,3,0)</f>
        <v>#N/A</v>
      </c>
    </row>
    <row r="2642" spans="1:36" x14ac:dyDescent="0.35">
      <c r="A2642" t="s">
        <v>8151</v>
      </c>
      <c r="B2642" t="s">
        <v>554</v>
      </c>
      <c r="C2642" t="s">
        <v>555</v>
      </c>
      <c r="D2642">
        <v>0</v>
      </c>
      <c r="E2642" t="s">
        <v>14</v>
      </c>
      <c r="F2642" t="s">
        <v>14</v>
      </c>
      <c r="G2642" t="s">
        <v>14</v>
      </c>
      <c r="H2642" t="s">
        <v>14</v>
      </c>
      <c r="I2642" t="s">
        <v>14</v>
      </c>
      <c r="J2642" t="s">
        <v>14</v>
      </c>
      <c r="K2642" t="s">
        <v>14</v>
      </c>
      <c r="L2642" t="s">
        <v>14</v>
      </c>
      <c r="M2642" t="s">
        <v>14</v>
      </c>
      <c r="N2642" t="s">
        <v>14</v>
      </c>
      <c r="O2642" t="s">
        <v>14</v>
      </c>
      <c r="P2642" t="s">
        <v>14</v>
      </c>
      <c r="Q2642" t="s">
        <v>14</v>
      </c>
      <c r="R2642" t="s">
        <v>14</v>
      </c>
      <c r="S2642">
        <v>0</v>
      </c>
      <c r="T2642" t="s">
        <v>14</v>
      </c>
      <c r="U2642" t="s">
        <v>14</v>
      </c>
      <c r="V2642" t="s">
        <v>15</v>
      </c>
      <c r="W2642" t="s">
        <v>16</v>
      </c>
      <c r="X2642" t="s">
        <v>17</v>
      </c>
      <c r="Y2642" t="s">
        <v>17</v>
      </c>
      <c r="Z2642" t="s">
        <v>16</v>
      </c>
      <c r="AA2642" t="s">
        <v>18</v>
      </c>
      <c r="AB2642" s="3">
        <v>14</v>
      </c>
      <c r="AC2642" s="3">
        <f t="shared" si="287"/>
        <v>14</v>
      </c>
      <c r="AD2642" s="3">
        <f t="shared" si="288"/>
        <v>0</v>
      </c>
      <c r="AE2642" s="3">
        <f t="shared" si="289"/>
        <v>0</v>
      </c>
      <c r="AF2642" s="4" t="str">
        <f t="shared" si="290"/>
        <v>Chưa tham gia học lần nào</v>
      </c>
      <c r="AG2642" s="4" t="str">
        <f t="shared" si="291"/>
        <v>Fail</v>
      </c>
      <c r="AH2642" s="3">
        <f t="shared" si="292"/>
        <v>0</v>
      </c>
      <c r="AI2642" s="3" t="str">
        <f t="shared" si="293"/>
        <v>Fail</v>
      </c>
      <c r="AJ2642" t="e">
        <f>VLOOKUP(A2642,'DSSV VIE1016'!$B$2:$D$55,3,0)</f>
        <v>#N/A</v>
      </c>
    </row>
    <row r="2643" spans="1:36" x14ac:dyDescent="0.35">
      <c r="A2643" t="s">
        <v>8152</v>
      </c>
      <c r="B2643" t="s">
        <v>8153</v>
      </c>
      <c r="C2643" t="s">
        <v>8154</v>
      </c>
      <c r="D2643">
        <v>2</v>
      </c>
      <c r="E2643">
        <v>1</v>
      </c>
      <c r="F2643">
        <v>1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  <c r="R2643">
        <v>1</v>
      </c>
      <c r="S2643">
        <v>1</v>
      </c>
      <c r="T2643" t="s">
        <v>14</v>
      </c>
      <c r="U2643">
        <v>1</v>
      </c>
      <c r="V2643" t="s">
        <v>15</v>
      </c>
      <c r="W2643" t="s">
        <v>16</v>
      </c>
      <c r="X2643" t="s">
        <v>17</v>
      </c>
      <c r="Y2643" t="s">
        <v>17</v>
      </c>
      <c r="Z2643" t="s">
        <v>16</v>
      </c>
      <c r="AA2643" t="s">
        <v>18</v>
      </c>
      <c r="AB2643" s="3">
        <v>14</v>
      </c>
      <c r="AC2643" s="3">
        <f t="shared" si="287"/>
        <v>0</v>
      </c>
      <c r="AD2643" s="3">
        <f t="shared" si="288"/>
        <v>0</v>
      </c>
      <c r="AE2643" s="3">
        <f t="shared" si="289"/>
        <v>14</v>
      </c>
      <c r="AF2643" s="4" t="str">
        <f t="shared" si="290"/>
        <v/>
      </c>
      <c r="AG2643" s="4" t="str">
        <f t="shared" si="291"/>
        <v>Pass</v>
      </c>
      <c r="AH2643" s="3">
        <f t="shared" si="292"/>
        <v>0</v>
      </c>
      <c r="AI2643" s="3" t="str">
        <f t="shared" si="293"/>
        <v>Fail</v>
      </c>
      <c r="AJ2643" t="e">
        <f>VLOOKUP(A2643,'DSSV VIE1016'!$B$2:$D$55,3,0)</f>
        <v>#N/A</v>
      </c>
    </row>
    <row r="2644" spans="1:36" x14ac:dyDescent="0.35">
      <c r="A2644" t="s">
        <v>8155</v>
      </c>
      <c r="B2644" t="s">
        <v>556</v>
      </c>
      <c r="C2644" t="s">
        <v>557</v>
      </c>
      <c r="D2644">
        <v>0.43</v>
      </c>
      <c r="E2644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 t="s">
        <v>14</v>
      </c>
      <c r="L2644" t="s">
        <v>14</v>
      </c>
      <c r="M2644" t="s">
        <v>14</v>
      </c>
      <c r="N2644" t="s">
        <v>14</v>
      </c>
      <c r="O2644" t="s">
        <v>14</v>
      </c>
      <c r="P2644" t="s">
        <v>14</v>
      </c>
      <c r="Q2644" t="s">
        <v>14</v>
      </c>
      <c r="R2644" t="s">
        <v>14</v>
      </c>
      <c r="S2644">
        <v>0.428571428571</v>
      </c>
      <c r="T2644" t="s">
        <v>14</v>
      </c>
      <c r="U2644" t="s">
        <v>14</v>
      </c>
      <c r="V2644" t="s">
        <v>15</v>
      </c>
      <c r="W2644" t="s">
        <v>16</v>
      </c>
      <c r="X2644" t="s">
        <v>17</v>
      </c>
      <c r="Y2644" t="s">
        <v>17</v>
      </c>
      <c r="Z2644" t="s">
        <v>16</v>
      </c>
      <c r="AA2644" t="s">
        <v>18</v>
      </c>
      <c r="AB2644" s="3">
        <v>14</v>
      </c>
      <c r="AC2644" s="3">
        <f t="shared" si="287"/>
        <v>8</v>
      </c>
      <c r="AD2644" s="3">
        <f t="shared" si="288"/>
        <v>0</v>
      </c>
      <c r="AE2644" s="3">
        <f t="shared" si="289"/>
        <v>6</v>
      </c>
      <c r="AF2644" s="4" t="str">
        <f t="shared" si="290"/>
        <v/>
      </c>
      <c r="AG2644" s="4" t="str">
        <f t="shared" si="291"/>
        <v>Fail</v>
      </c>
      <c r="AH2644" s="3">
        <f t="shared" si="292"/>
        <v>0</v>
      </c>
      <c r="AI2644" s="3" t="str">
        <f t="shared" si="293"/>
        <v>Fail</v>
      </c>
      <c r="AJ2644" t="e">
        <f>VLOOKUP(A2644,'DSSV VIE1016'!$B$2:$D$55,3,0)</f>
        <v>#N/A</v>
      </c>
    </row>
    <row r="2645" spans="1:36" x14ac:dyDescent="0.35">
      <c r="A2645" t="s">
        <v>8156</v>
      </c>
      <c r="B2645" t="s">
        <v>558</v>
      </c>
      <c r="C2645" t="s">
        <v>559</v>
      </c>
      <c r="D2645">
        <v>0.43</v>
      </c>
      <c r="E2645">
        <v>1</v>
      </c>
      <c r="F2645">
        <v>1</v>
      </c>
      <c r="G2645">
        <v>1</v>
      </c>
      <c r="H2645">
        <v>1</v>
      </c>
      <c r="I2645">
        <v>1</v>
      </c>
      <c r="J2645">
        <v>1</v>
      </c>
      <c r="K2645" t="s">
        <v>14</v>
      </c>
      <c r="L2645" t="s">
        <v>14</v>
      </c>
      <c r="M2645" t="s">
        <v>14</v>
      </c>
      <c r="N2645" t="s">
        <v>14</v>
      </c>
      <c r="O2645" t="s">
        <v>14</v>
      </c>
      <c r="P2645" t="s">
        <v>14</v>
      </c>
      <c r="Q2645" t="s">
        <v>14</v>
      </c>
      <c r="R2645" t="s">
        <v>14</v>
      </c>
      <c r="S2645">
        <v>0.428571428571</v>
      </c>
      <c r="T2645" t="s">
        <v>14</v>
      </c>
      <c r="U2645" t="s">
        <v>14</v>
      </c>
      <c r="V2645" t="s">
        <v>15</v>
      </c>
      <c r="W2645" t="s">
        <v>16</v>
      </c>
      <c r="X2645" t="s">
        <v>17</v>
      </c>
      <c r="Y2645" t="s">
        <v>17</v>
      </c>
      <c r="Z2645" t="s">
        <v>16</v>
      </c>
      <c r="AA2645" t="s">
        <v>18</v>
      </c>
      <c r="AB2645" s="3">
        <v>14</v>
      </c>
      <c r="AC2645" s="3">
        <f t="shared" si="287"/>
        <v>8</v>
      </c>
      <c r="AD2645" s="3">
        <f t="shared" si="288"/>
        <v>0</v>
      </c>
      <c r="AE2645" s="3">
        <f t="shared" si="289"/>
        <v>6</v>
      </c>
      <c r="AF2645" s="4" t="str">
        <f t="shared" si="290"/>
        <v/>
      </c>
      <c r="AG2645" s="4" t="str">
        <f t="shared" si="291"/>
        <v>Fail</v>
      </c>
      <c r="AH2645" s="3">
        <f t="shared" si="292"/>
        <v>0</v>
      </c>
      <c r="AI2645" s="3" t="str">
        <f t="shared" si="293"/>
        <v>Fail</v>
      </c>
      <c r="AJ2645" t="e">
        <f>VLOOKUP(A2645,'DSSV VIE1016'!$B$2:$D$55,3,0)</f>
        <v>#N/A</v>
      </c>
    </row>
    <row r="2646" spans="1:36" x14ac:dyDescent="0.35">
      <c r="A2646" t="s">
        <v>8157</v>
      </c>
      <c r="B2646" t="s">
        <v>560</v>
      </c>
      <c r="C2646" t="s">
        <v>561</v>
      </c>
      <c r="D2646">
        <v>1</v>
      </c>
      <c r="E2646">
        <v>1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  <c r="T2646" t="s">
        <v>14</v>
      </c>
      <c r="U2646" t="s">
        <v>14</v>
      </c>
      <c r="V2646" t="s">
        <v>15</v>
      </c>
      <c r="W2646" t="s">
        <v>16</v>
      </c>
      <c r="X2646" t="s">
        <v>17</v>
      </c>
      <c r="Y2646" t="s">
        <v>17</v>
      </c>
      <c r="Z2646" t="s">
        <v>16</v>
      </c>
      <c r="AA2646" t="s">
        <v>18</v>
      </c>
      <c r="AB2646" s="3">
        <v>14</v>
      </c>
      <c r="AC2646" s="3">
        <f t="shared" si="287"/>
        <v>0</v>
      </c>
      <c r="AD2646" s="3">
        <f t="shared" si="288"/>
        <v>0</v>
      </c>
      <c r="AE2646" s="3">
        <f t="shared" si="289"/>
        <v>14</v>
      </c>
      <c r="AF2646" s="4" t="str">
        <f t="shared" si="290"/>
        <v/>
      </c>
      <c r="AG2646" s="4" t="str">
        <f t="shared" si="291"/>
        <v>Pass</v>
      </c>
      <c r="AH2646" s="3">
        <f t="shared" si="292"/>
        <v>0</v>
      </c>
      <c r="AI2646" s="3" t="str">
        <f t="shared" si="293"/>
        <v>Fail</v>
      </c>
      <c r="AJ2646" t="e">
        <f>VLOOKUP(A2646,'DSSV VIE1016'!$B$2:$D$55,3,0)</f>
        <v>#N/A</v>
      </c>
    </row>
    <row r="2647" spans="1:36" x14ac:dyDescent="0.35">
      <c r="A2647" t="s">
        <v>8158</v>
      </c>
      <c r="B2647" t="s">
        <v>562</v>
      </c>
      <c r="C2647" t="s">
        <v>563</v>
      </c>
      <c r="D2647">
        <v>2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1</v>
      </c>
      <c r="S2647">
        <v>1</v>
      </c>
      <c r="T2647" t="s">
        <v>14</v>
      </c>
      <c r="U2647">
        <v>1</v>
      </c>
      <c r="V2647" t="s">
        <v>15</v>
      </c>
      <c r="W2647" t="s">
        <v>16</v>
      </c>
      <c r="X2647" t="s">
        <v>17</v>
      </c>
      <c r="Y2647" t="s">
        <v>17</v>
      </c>
      <c r="Z2647" t="s">
        <v>16</v>
      </c>
      <c r="AA2647" t="s">
        <v>18</v>
      </c>
      <c r="AB2647" s="3">
        <v>14</v>
      </c>
      <c r="AC2647" s="3">
        <f t="shared" si="287"/>
        <v>0</v>
      </c>
      <c r="AD2647" s="3">
        <f t="shared" si="288"/>
        <v>0</v>
      </c>
      <c r="AE2647" s="3">
        <f t="shared" si="289"/>
        <v>14</v>
      </c>
      <c r="AF2647" s="4" t="str">
        <f t="shared" si="290"/>
        <v/>
      </c>
      <c r="AG2647" s="4" t="str">
        <f t="shared" si="291"/>
        <v>Pass</v>
      </c>
      <c r="AH2647" s="3">
        <f t="shared" si="292"/>
        <v>0</v>
      </c>
      <c r="AI2647" s="3" t="str">
        <f t="shared" si="293"/>
        <v>Fail</v>
      </c>
      <c r="AJ2647" t="e">
        <f>VLOOKUP(A2647,'DSSV VIE1016'!$B$2:$D$55,3,0)</f>
        <v>#N/A</v>
      </c>
    </row>
    <row r="2648" spans="1:36" x14ac:dyDescent="0.35">
      <c r="A2648" t="s">
        <v>8159</v>
      </c>
      <c r="B2648" t="s">
        <v>584</v>
      </c>
      <c r="C2648" t="s">
        <v>585</v>
      </c>
      <c r="D2648">
        <v>1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1</v>
      </c>
      <c r="T2648" t="s">
        <v>14</v>
      </c>
      <c r="U2648" t="s">
        <v>14</v>
      </c>
      <c r="V2648" t="s">
        <v>15</v>
      </c>
      <c r="W2648" t="s">
        <v>16</v>
      </c>
      <c r="X2648" t="s">
        <v>17</v>
      </c>
      <c r="Y2648" t="s">
        <v>17</v>
      </c>
      <c r="Z2648" t="s">
        <v>16</v>
      </c>
      <c r="AA2648" t="s">
        <v>18</v>
      </c>
      <c r="AB2648" s="3">
        <v>14</v>
      </c>
      <c r="AC2648" s="3">
        <f t="shared" si="287"/>
        <v>0</v>
      </c>
      <c r="AD2648" s="3">
        <f t="shared" si="288"/>
        <v>0</v>
      </c>
      <c r="AE2648" s="3">
        <f t="shared" si="289"/>
        <v>14</v>
      </c>
      <c r="AF2648" s="4" t="str">
        <f t="shared" si="290"/>
        <v/>
      </c>
      <c r="AG2648" s="4" t="str">
        <f t="shared" si="291"/>
        <v>Pass</v>
      </c>
      <c r="AH2648" s="3">
        <f t="shared" si="292"/>
        <v>0</v>
      </c>
      <c r="AI2648" s="3" t="str">
        <f t="shared" si="293"/>
        <v>Fail</v>
      </c>
      <c r="AJ2648" t="e">
        <f>VLOOKUP(A2648,'DSSV VIE1016'!$B$2:$D$55,3,0)</f>
        <v>#N/A</v>
      </c>
    </row>
    <row r="2649" spans="1:36" x14ac:dyDescent="0.35">
      <c r="A2649" t="s">
        <v>8160</v>
      </c>
      <c r="B2649" t="s">
        <v>586</v>
      </c>
      <c r="C2649" t="s">
        <v>587</v>
      </c>
      <c r="D2649">
        <v>0</v>
      </c>
      <c r="E2649" t="s">
        <v>14</v>
      </c>
      <c r="F2649" t="s">
        <v>14</v>
      </c>
      <c r="G2649" t="s">
        <v>14</v>
      </c>
      <c r="H2649" t="s">
        <v>14</v>
      </c>
      <c r="I2649" t="s">
        <v>14</v>
      </c>
      <c r="J2649" t="s">
        <v>14</v>
      </c>
      <c r="K2649" t="s">
        <v>14</v>
      </c>
      <c r="L2649" t="s">
        <v>14</v>
      </c>
      <c r="M2649" t="s">
        <v>14</v>
      </c>
      <c r="N2649" t="s">
        <v>14</v>
      </c>
      <c r="O2649" t="s">
        <v>14</v>
      </c>
      <c r="P2649" t="s">
        <v>14</v>
      </c>
      <c r="Q2649" t="s">
        <v>14</v>
      </c>
      <c r="R2649" t="s">
        <v>14</v>
      </c>
      <c r="S2649">
        <v>0</v>
      </c>
      <c r="T2649" t="s">
        <v>14</v>
      </c>
      <c r="U2649" t="s">
        <v>14</v>
      </c>
      <c r="V2649" t="s">
        <v>15</v>
      </c>
      <c r="W2649" t="s">
        <v>16</v>
      </c>
      <c r="X2649" t="s">
        <v>17</v>
      </c>
      <c r="Y2649" t="s">
        <v>17</v>
      </c>
      <c r="Z2649" t="s">
        <v>16</v>
      </c>
      <c r="AA2649" t="s">
        <v>18</v>
      </c>
      <c r="AB2649" s="3">
        <v>14</v>
      </c>
      <c r="AC2649" s="3">
        <f t="shared" si="287"/>
        <v>14</v>
      </c>
      <c r="AD2649" s="3">
        <f t="shared" si="288"/>
        <v>0</v>
      </c>
      <c r="AE2649" s="3">
        <f t="shared" si="289"/>
        <v>0</v>
      </c>
      <c r="AF2649" s="4" t="str">
        <f t="shared" si="290"/>
        <v>Chưa tham gia học lần nào</v>
      </c>
      <c r="AG2649" s="4" t="str">
        <f t="shared" si="291"/>
        <v>Fail</v>
      </c>
      <c r="AH2649" s="3">
        <f t="shared" si="292"/>
        <v>0</v>
      </c>
      <c r="AI2649" s="3" t="str">
        <f t="shared" si="293"/>
        <v>Fail</v>
      </c>
      <c r="AJ2649" t="e">
        <f>VLOOKUP(A2649,'DSSV VIE1016'!$B$2:$D$55,3,0)</f>
        <v>#N/A</v>
      </c>
    </row>
    <row r="2650" spans="1:36" x14ac:dyDescent="0.35">
      <c r="A2650" t="s">
        <v>8161</v>
      </c>
      <c r="B2650" t="s">
        <v>498</v>
      </c>
      <c r="C2650" t="s">
        <v>499</v>
      </c>
      <c r="D2650">
        <v>0.28999999999999998</v>
      </c>
      <c r="E2650">
        <v>1</v>
      </c>
      <c r="F2650">
        <v>1</v>
      </c>
      <c r="G2650">
        <v>1</v>
      </c>
      <c r="H2650">
        <v>1</v>
      </c>
      <c r="I2650" t="s">
        <v>14</v>
      </c>
      <c r="J2650" t="s">
        <v>14</v>
      </c>
      <c r="K2650" t="s">
        <v>14</v>
      </c>
      <c r="L2650" t="s">
        <v>14</v>
      </c>
      <c r="M2650" t="s">
        <v>14</v>
      </c>
      <c r="N2650" t="s">
        <v>14</v>
      </c>
      <c r="O2650" t="s">
        <v>14</v>
      </c>
      <c r="P2650" t="s">
        <v>14</v>
      </c>
      <c r="Q2650" t="s">
        <v>14</v>
      </c>
      <c r="R2650" t="s">
        <v>14</v>
      </c>
      <c r="S2650">
        <v>0.28571428571399998</v>
      </c>
      <c r="T2650" t="s">
        <v>14</v>
      </c>
      <c r="U2650" t="s">
        <v>14</v>
      </c>
      <c r="V2650" t="s">
        <v>15</v>
      </c>
      <c r="W2650" t="s">
        <v>16</v>
      </c>
      <c r="X2650" t="s">
        <v>17</v>
      </c>
      <c r="Y2650" t="s">
        <v>17</v>
      </c>
      <c r="Z2650" t="s">
        <v>16</v>
      </c>
      <c r="AA2650" t="s">
        <v>18</v>
      </c>
      <c r="AB2650" s="3">
        <v>14</v>
      </c>
      <c r="AC2650" s="3">
        <f t="shared" si="287"/>
        <v>10</v>
      </c>
      <c r="AD2650" s="3">
        <f t="shared" si="288"/>
        <v>0</v>
      </c>
      <c r="AE2650" s="3">
        <f t="shared" si="289"/>
        <v>4</v>
      </c>
      <c r="AF2650" s="4" t="str">
        <f t="shared" si="290"/>
        <v/>
      </c>
      <c r="AG2650" s="4" t="str">
        <f t="shared" si="291"/>
        <v>Fail</v>
      </c>
      <c r="AH2650" s="3">
        <f t="shared" si="292"/>
        <v>0</v>
      </c>
      <c r="AI2650" s="3" t="str">
        <f t="shared" si="293"/>
        <v>Fail</v>
      </c>
      <c r="AJ2650" t="e">
        <f>VLOOKUP(A2650,'DSSV VIE1016'!$B$2:$D$55,3,0)</f>
        <v>#N/A</v>
      </c>
    </row>
    <row r="2651" spans="1:36" x14ac:dyDescent="0.35">
      <c r="A2651" t="s">
        <v>8162</v>
      </c>
      <c r="B2651" t="s">
        <v>588</v>
      </c>
      <c r="C2651" t="s">
        <v>589</v>
      </c>
      <c r="D2651">
        <v>2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 t="s">
        <v>14</v>
      </c>
      <c r="U2651">
        <v>1</v>
      </c>
      <c r="V2651" t="s">
        <v>15</v>
      </c>
      <c r="W2651" t="s">
        <v>16</v>
      </c>
      <c r="X2651" t="s">
        <v>17</v>
      </c>
      <c r="Y2651" t="s">
        <v>17</v>
      </c>
      <c r="Z2651" t="s">
        <v>16</v>
      </c>
      <c r="AA2651" t="s">
        <v>18</v>
      </c>
      <c r="AB2651" s="3">
        <v>14</v>
      </c>
      <c r="AC2651" s="3">
        <f t="shared" si="287"/>
        <v>0</v>
      </c>
      <c r="AD2651" s="3">
        <f t="shared" si="288"/>
        <v>0</v>
      </c>
      <c r="AE2651" s="3">
        <f t="shared" si="289"/>
        <v>14</v>
      </c>
      <c r="AF2651" s="4" t="str">
        <f t="shared" si="290"/>
        <v/>
      </c>
      <c r="AG2651" s="4" t="str">
        <f t="shared" si="291"/>
        <v>Pass</v>
      </c>
      <c r="AH2651" s="3">
        <f t="shared" si="292"/>
        <v>0</v>
      </c>
      <c r="AI2651" s="3" t="str">
        <f t="shared" si="293"/>
        <v>Fail</v>
      </c>
      <c r="AJ2651" t="e">
        <f>VLOOKUP(A2651,'DSSV VIE1016'!$B$2:$D$55,3,0)</f>
        <v>#N/A</v>
      </c>
    </row>
    <row r="2652" spans="1:36" x14ac:dyDescent="0.35">
      <c r="A2652" t="s">
        <v>8163</v>
      </c>
      <c r="B2652" t="s">
        <v>590</v>
      </c>
      <c r="C2652" t="s">
        <v>591</v>
      </c>
      <c r="D2652">
        <v>0.79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 t="s">
        <v>14</v>
      </c>
      <c r="Q2652" t="s">
        <v>14</v>
      </c>
      <c r="R2652" t="s">
        <v>14</v>
      </c>
      <c r="S2652">
        <v>0.78571428571400004</v>
      </c>
      <c r="T2652" t="s">
        <v>14</v>
      </c>
      <c r="U2652" t="s">
        <v>14</v>
      </c>
      <c r="V2652" t="s">
        <v>15</v>
      </c>
      <c r="W2652" t="s">
        <v>16</v>
      </c>
      <c r="X2652" t="s">
        <v>17</v>
      </c>
      <c r="Y2652" t="s">
        <v>17</v>
      </c>
      <c r="Z2652" t="s">
        <v>16</v>
      </c>
      <c r="AA2652" t="s">
        <v>18</v>
      </c>
      <c r="AB2652" s="3">
        <v>14</v>
      </c>
      <c r="AC2652" s="3">
        <f t="shared" si="287"/>
        <v>3</v>
      </c>
      <c r="AD2652" s="3">
        <f t="shared" si="288"/>
        <v>0</v>
      </c>
      <c r="AE2652" s="3">
        <f t="shared" si="289"/>
        <v>11</v>
      </c>
      <c r="AF2652" s="4" t="str">
        <f t="shared" si="290"/>
        <v/>
      </c>
      <c r="AG2652" s="4" t="str">
        <f t="shared" si="291"/>
        <v>Fail</v>
      </c>
      <c r="AH2652" s="3">
        <f t="shared" si="292"/>
        <v>0</v>
      </c>
      <c r="AI2652" s="3" t="str">
        <f t="shared" si="293"/>
        <v>Fail</v>
      </c>
      <c r="AJ2652" t="e">
        <f>VLOOKUP(A2652,'DSSV VIE1016'!$B$2:$D$55,3,0)</f>
        <v>#N/A</v>
      </c>
    </row>
    <row r="2653" spans="1:36" x14ac:dyDescent="0.35">
      <c r="A2653" t="s">
        <v>8164</v>
      </c>
      <c r="B2653" t="s">
        <v>592</v>
      </c>
      <c r="C2653" t="s">
        <v>593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 t="s">
        <v>14</v>
      </c>
      <c r="U2653" t="s">
        <v>14</v>
      </c>
      <c r="V2653" t="s">
        <v>15</v>
      </c>
      <c r="W2653" t="s">
        <v>16</v>
      </c>
      <c r="X2653" t="s">
        <v>17</v>
      </c>
      <c r="Y2653" t="s">
        <v>17</v>
      </c>
      <c r="Z2653" t="s">
        <v>16</v>
      </c>
      <c r="AA2653" t="s">
        <v>18</v>
      </c>
      <c r="AB2653" s="3">
        <v>14</v>
      </c>
      <c r="AC2653" s="3">
        <f t="shared" si="287"/>
        <v>0</v>
      </c>
      <c r="AD2653" s="3">
        <f t="shared" si="288"/>
        <v>0</v>
      </c>
      <c r="AE2653" s="3">
        <f t="shared" si="289"/>
        <v>14</v>
      </c>
      <c r="AF2653" s="4" t="str">
        <f t="shared" si="290"/>
        <v/>
      </c>
      <c r="AG2653" s="4" t="str">
        <f t="shared" si="291"/>
        <v>Pass</v>
      </c>
      <c r="AH2653" s="3">
        <f t="shared" si="292"/>
        <v>0</v>
      </c>
      <c r="AI2653" s="3" t="str">
        <f t="shared" si="293"/>
        <v>Fail</v>
      </c>
      <c r="AJ2653" t="e">
        <f>VLOOKUP(A2653,'DSSV VIE1016'!$B$2:$D$55,3,0)</f>
        <v>#N/A</v>
      </c>
    </row>
    <row r="2654" spans="1:36" x14ac:dyDescent="0.35">
      <c r="A2654" t="s">
        <v>8165</v>
      </c>
      <c r="B2654" t="s">
        <v>594</v>
      </c>
      <c r="C2654" t="s">
        <v>595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 t="s">
        <v>14</v>
      </c>
      <c r="U2654" t="s">
        <v>14</v>
      </c>
      <c r="V2654" t="s">
        <v>15</v>
      </c>
      <c r="W2654" t="s">
        <v>16</v>
      </c>
      <c r="X2654" t="s">
        <v>17</v>
      </c>
      <c r="Y2654" t="s">
        <v>17</v>
      </c>
      <c r="Z2654" t="s">
        <v>16</v>
      </c>
      <c r="AA2654" t="s">
        <v>18</v>
      </c>
      <c r="AB2654" s="3">
        <v>14</v>
      </c>
      <c r="AC2654" s="3">
        <f t="shared" si="287"/>
        <v>0</v>
      </c>
      <c r="AD2654" s="3">
        <f t="shared" si="288"/>
        <v>0</v>
      </c>
      <c r="AE2654" s="3">
        <f t="shared" si="289"/>
        <v>14</v>
      </c>
      <c r="AF2654" s="4" t="str">
        <f t="shared" si="290"/>
        <v/>
      </c>
      <c r="AG2654" s="4" t="str">
        <f t="shared" si="291"/>
        <v>Pass</v>
      </c>
      <c r="AH2654" s="3">
        <f t="shared" si="292"/>
        <v>0</v>
      </c>
      <c r="AI2654" s="3" t="str">
        <f t="shared" si="293"/>
        <v>Fail</v>
      </c>
      <c r="AJ2654" t="e">
        <f>VLOOKUP(A2654,'DSSV VIE1016'!$B$2:$D$55,3,0)</f>
        <v>#N/A</v>
      </c>
    </row>
    <row r="2655" spans="1:36" x14ac:dyDescent="0.35">
      <c r="A2655" t="s">
        <v>8166</v>
      </c>
      <c r="B2655" t="s">
        <v>685</v>
      </c>
      <c r="C2655" t="s">
        <v>686</v>
      </c>
      <c r="D2655">
        <v>0.79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 t="s">
        <v>14</v>
      </c>
      <c r="Q2655" t="s">
        <v>14</v>
      </c>
      <c r="R2655" t="s">
        <v>14</v>
      </c>
      <c r="S2655">
        <v>0.78571428571400004</v>
      </c>
      <c r="T2655" t="s">
        <v>14</v>
      </c>
      <c r="U2655" t="s">
        <v>14</v>
      </c>
      <c r="V2655" t="s">
        <v>15</v>
      </c>
      <c r="W2655" t="s">
        <v>16</v>
      </c>
      <c r="X2655" t="s">
        <v>17</v>
      </c>
      <c r="Y2655" t="s">
        <v>17</v>
      </c>
      <c r="Z2655" t="s">
        <v>16</v>
      </c>
      <c r="AA2655" t="s">
        <v>18</v>
      </c>
      <c r="AB2655" s="3">
        <v>14</v>
      </c>
      <c r="AC2655" s="3">
        <f t="shared" si="287"/>
        <v>3</v>
      </c>
      <c r="AD2655" s="3">
        <f t="shared" si="288"/>
        <v>0</v>
      </c>
      <c r="AE2655" s="3">
        <f t="shared" si="289"/>
        <v>11</v>
      </c>
      <c r="AF2655" s="4" t="str">
        <f t="shared" si="290"/>
        <v/>
      </c>
      <c r="AG2655" s="4" t="str">
        <f t="shared" si="291"/>
        <v>Fail</v>
      </c>
      <c r="AH2655" s="3">
        <f t="shared" si="292"/>
        <v>0</v>
      </c>
      <c r="AI2655" s="3" t="str">
        <f t="shared" si="293"/>
        <v>Fail</v>
      </c>
      <c r="AJ2655" t="e">
        <f>VLOOKUP(A2655,'DSSV VIE1016'!$B$2:$D$55,3,0)</f>
        <v>#N/A</v>
      </c>
    </row>
    <row r="2656" spans="1:36" x14ac:dyDescent="0.35">
      <c r="A2656" t="s">
        <v>8167</v>
      </c>
      <c r="B2656" t="s">
        <v>602</v>
      </c>
      <c r="C2656" t="s">
        <v>603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 t="s">
        <v>14</v>
      </c>
      <c r="U2656" t="s">
        <v>14</v>
      </c>
      <c r="V2656" t="s">
        <v>15</v>
      </c>
      <c r="W2656" t="s">
        <v>16</v>
      </c>
      <c r="X2656" t="s">
        <v>17</v>
      </c>
      <c r="Y2656" t="s">
        <v>17</v>
      </c>
      <c r="Z2656" t="s">
        <v>16</v>
      </c>
      <c r="AA2656" t="s">
        <v>18</v>
      </c>
      <c r="AB2656" s="3">
        <v>14</v>
      </c>
      <c r="AC2656" s="3">
        <f t="shared" si="287"/>
        <v>0</v>
      </c>
      <c r="AD2656" s="3">
        <f t="shared" si="288"/>
        <v>0</v>
      </c>
      <c r="AE2656" s="3">
        <f t="shared" si="289"/>
        <v>14</v>
      </c>
      <c r="AF2656" s="4" t="str">
        <f t="shared" si="290"/>
        <v/>
      </c>
      <c r="AG2656" s="4" t="str">
        <f t="shared" si="291"/>
        <v>Pass</v>
      </c>
      <c r="AH2656" s="3">
        <f t="shared" si="292"/>
        <v>0</v>
      </c>
      <c r="AI2656" s="3" t="str">
        <f t="shared" si="293"/>
        <v>Fail</v>
      </c>
      <c r="AJ2656" t="e">
        <f>VLOOKUP(A2656,'DSSV VIE1016'!$B$2:$D$55,3,0)</f>
        <v>#N/A</v>
      </c>
    </row>
    <row r="2657" spans="1:36" x14ac:dyDescent="0.35">
      <c r="A2657" t="s">
        <v>8168</v>
      </c>
      <c r="B2657" t="s">
        <v>604</v>
      </c>
      <c r="C2657" t="s">
        <v>605</v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 t="s">
        <v>14</v>
      </c>
      <c r="U2657" t="s">
        <v>14</v>
      </c>
      <c r="V2657" t="s">
        <v>15</v>
      </c>
      <c r="W2657" t="s">
        <v>16</v>
      </c>
      <c r="X2657" t="s">
        <v>17</v>
      </c>
      <c r="Y2657" t="s">
        <v>17</v>
      </c>
      <c r="Z2657" t="s">
        <v>16</v>
      </c>
      <c r="AA2657" t="s">
        <v>18</v>
      </c>
      <c r="AB2657" s="3">
        <v>14</v>
      </c>
      <c r="AC2657" s="3">
        <f t="shared" si="287"/>
        <v>0</v>
      </c>
      <c r="AD2657" s="3">
        <f t="shared" si="288"/>
        <v>0</v>
      </c>
      <c r="AE2657" s="3">
        <f t="shared" si="289"/>
        <v>14</v>
      </c>
      <c r="AF2657" s="4" t="str">
        <f t="shared" si="290"/>
        <v/>
      </c>
      <c r="AG2657" s="4" t="str">
        <f t="shared" si="291"/>
        <v>Pass</v>
      </c>
      <c r="AH2657" s="3">
        <f t="shared" si="292"/>
        <v>0</v>
      </c>
      <c r="AI2657" s="3" t="str">
        <f t="shared" si="293"/>
        <v>Fail</v>
      </c>
      <c r="AJ2657" t="e">
        <f>VLOOKUP(A2657,'DSSV VIE1016'!$B$2:$D$55,3,0)</f>
        <v>#N/A</v>
      </c>
    </row>
    <row r="2658" spans="1:36" x14ac:dyDescent="0.35">
      <c r="A2658" t="s">
        <v>8169</v>
      </c>
      <c r="B2658" t="s">
        <v>606</v>
      </c>
      <c r="C2658" t="s">
        <v>607</v>
      </c>
      <c r="D2658">
        <v>0.56999999999999995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 t="s">
        <v>14</v>
      </c>
      <c r="N2658" t="s">
        <v>14</v>
      </c>
      <c r="O2658" t="s">
        <v>14</v>
      </c>
      <c r="P2658" t="s">
        <v>14</v>
      </c>
      <c r="Q2658" t="s">
        <v>14</v>
      </c>
      <c r="R2658" t="s">
        <v>14</v>
      </c>
      <c r="S2658">
        <v>0.57142857142900005</v>
      </c>
      <c r="T2658" t="s">
        <v>14</v>
      </c>
      <c r="U2658" t="s">
        <v>14</v>
      </c>
      <c r="V2658" t="s">
        <v>15</v>
      </c>
      <c r="W2658" t="s">
        <v>16</v>
      </c>
      <c r="X2658" t="s">
        <v>17</v>
      </c>
      <c r="Y2658" t="s">
        <v>17</v>
      </c>
      <c r="Z2658" t="s">
        <v>16</v>
      </c>
      <c r="AA2658" t="s">
        <v>18</v>
      </c>
      <c r="AB2658" s="3">
        <v>14</v>
      </c>
      <c r="AC2658" s="3">
        <f t="shared" si="287"/>
        <v>6</v>
      </c>
      <c r="AD2658" s="3">
        <f t="shared" si="288"/>
        <v>0</v>
      </c>
      <c r="AE2658" s="3">
        <f t="shared" si="289"/>
        <v>8</v>
      </c>
      <c r="AF2658" s="4" t="str">
        <f t="shared" si="290"/>
        <v/>
      </c>
      <c r="AG2658" s="4" t="str">
        <f t="shared" si="291"/>
        <v>Fail</v>
      </c>
      <c r="AH2658" s="3">
        <f t="shared" si="292"/>
        <v>0</v>
      </c>
      <c r="AI2658" s="3" t="str">
        <f t="shared" si="293"/>
        <v>Fail</v>
      </c>
      <c r="AJ2658" t="e">
        <f>VLOOKUP(A2658,'DSSV VIE1016'!$B$2:$D$55,3,0)</f>
        <v>#N/A</v>
      </c>
    </row>
    <row r="2659" spans="1:36" x14ac:dyDescent="0.35">
      <c r="A2659" t="s">
        <v>8170</v>
      </c>
      <c r="B2659" t="s">
        <v>612</v>
      </c>
      <c r="C2659" t="s">
        <v>613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 t="s">
        <v>14</v>
      </c>
      <c r="U2659" t="s">
        <v>14</v>
      </c>
      <c r="V2659" t="s">
        <v>15</v>
      </c>
      <c r="W2659" t="s">
        <v>16</v>
      </c>
      <c r="X2659" t="s">
        <v>17</v>
      </c>
      <c r="Y2659" t="s">
        <v>17</v>
      </c>
      <c r="Z2659" t="s">
        <v>16</v>
      </c>
      <c r="AA2659" t="s">
        <v>18</v>
      </c>
      <c r="AB2659" s="3">
        <v>14</v>
      </c>
      <c r="AC2659" s="3">
        <f t="shared" si="287"/>
        <v>0</v>
      </c>
      <c r="AD2659" s="3">
        <f t="shared" si="288"/>
        <v>0</v>
      </c>
      <c r="AE2659" s="3">
        <f t="shared" si="289"/>
        <v>14</v>
      </c>
      <c r="AF2659" s="4" t="str">
        <f t="shared" si="290"/>
        <v/>
      </c>
      <c r="AG2659" s="4" t="str">
        <f t="shared" si="291"/>
        <v>Pass</v>
      </c>
      <c r="AH2659" s="3">
        <f t="shared" si="292"/>
        <v>0</v>
      </c>
      <c r="AI2659" s="3" t="str">
        <f t="shared" si="293"/>
        <v>Fail</v>
      </c>
      <c r="AJ2659" t="e">
        <f>VLOOKUP(A2659,'DSSV VIE1016'!$B$2:$D$55,3,0)</f>
        <v>#N/A</v>
      </c>
    </row>
    <row r="2660" spans="1:36" x14ac:dyDescent="0.35">
      <c r="A2660" t="s">
        <v>8171</v>
      </c>
      <c r="B2660" t="s">
        <v>614</v>
      </c>
      <c r="C2660" t="s">
        <v>615</v>
      </c>
      <c r="D2660">
        <v>0</v>
      </c>
      <c r="E2660" t="s">
        <v>14</v>
      </c>
      <c r="F2660" t="s">
        <v>14</v>
      </c>
      <c r="G2660" t="s">
        <v>14</v>
      </c>
      <c r="H2660" t="s">
        <v>14</v>
      </c>
      <c r="I2660" t="s">
        <v>14</v>
      </c>
      <c r="J2660" t="s">
        <v>14</v>
      </c>
      <c r="K2660" t="s">
        <v>14</v>
      </c>
      <c r="L2660" t="s">
        <v>14</v>
      </c>
      <c r="M2660" t="s">
        <v>14</v>
      </c>
      <c r="N2660" t="s">
        <v>14</v>
      </c>
      <c r="O2660" t="s">
        <v>14</v>
      </c>
      <c r="P2660" t="s">
        <v>14</v>
      </c>
      <c r="Q2660" t="s">
        <v>14</v>
      </c>
      <c r="R2660" t="s">
        <v>14</v>
      </c>
      <c r="S2660">
        <v>0</v>
      </c>
      <c r="T2660" t="s">
        <v>14</v>
      </c>
      <c r="U2660" t="s">
        <v>14</v>
      </c>
      <c r="V2660" t="s">
        <v>15</v>
      </c>
      <c r="W2660" t="s">
        <v>16</v>
      </c>
      <c r="X2660" t="s">
        <v>17</v>
      </c>
      <c r="Y2660" t="s">
        <v>17</v>
      </c>
      <c r="Z2660" t="s">
        <v>16</v>
      </c>
      <c r="AA2660" t="s">
        <v>18</v>
      </c>
      <c r="AB2660" s="3">
        <v>14</v>
      </c>
      <c r="AC2660" s="3">
        <f t="shared" si="287"/>
        <v>14</v>
      </c>
      <c r="AD2660" s="3">
        <f t="shared" si="288"/>
        <v>0</v>
      </c>
      <c r="AE2660" s="3">
        <f t="shared" si="289"/>
        <v>0</v>
      </c>
      <c r="AF2660" s="4" t="str">
        <f t="shared" si="290"/>
        <v>Chưa tham gia học lần nào</v>
      </c>
      <c r="AG2660" s="4" t="str">
        <f t="shared" si="291"/>
        <v>Fail</v>
      </c>
      <c r="AH2660" s="3">
        <f t="shared" si="292"/>
        <v>0</v>
      </c>
      <c r="AI2660" s="3" t="str">
        <f t="shared" si="293"/>
        <v>Fail</v>
      </c>
      <c r="AJ2660" t="e">
        <f>VLOOKUP(A2660,'DSSV VIE1016'!$B$2:$D$55,3,0)</f>
        <v>#N/A</v>
      </c>
    </row>
    <row r="2661" spans="1:36" x14ac:dyDescent="0.35">
      <c r="A2661" t="s">
        <v>8172</v>
      </c>
      <c r="B2661" t="s">
        <v>628</v>
      </c>
      <c r="C2661" t="s">
        <v>629</v>
      </c>
      <c r="D2661">
        <v>0.5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 t="s">
        <v>14</v>
      </c>
      <c r="M2661" t="s">
        <v>14</v>
      </c>
      <c r="N2661" t="s">
        <v>14</v>
      </c>
      <c r="O2661" t="s">
        <v>14</v>
      </c>
      <c r="P2661" t="s">
        <v>14</v>
      </c>
      <c r="Q2661" t="s">
        <v>14</v>
      </c>
      <c r="R2661" t="s">
        <v>14</v>
      </c>
      <c r="S2661">
        <v>0.5</v>
      </c>
      <c r="T2661" t="s">
        <v>14</v>
      </c>
      <c r="U2661" t="s">
        <v>14</v>
      </c>
      <c r="V2661" t="s">
        <v>15</v>
      </c>
      <c r="W2661" t="s">
        <v>16</v>
      </c>
      <c r="X2661" t="s">
        <v>17</v>
      </c>
      <c r="Y2661" t="s">
        <v>17</v>
      </c>
      <c r="Z2661" t="s">
        <v>16</v>
      </c>
      <c r="AA2661" t="s">
        <v>18</v>
      </c>
      <c r="AB2661" s="3">
        <v>14</v>
      </c>
      <c r="AC2661" s="3">
        <f t="shared" si="287"/>
        <v>7</v>
      </c>
      <c r="AD2661" s="3">
        <f t="shared" si="288"/>
        <v>0</v>
      </c>
      <c r="AE2661" s="3">
        <f t="shared" si="289"/>
        <v>7</v>
      </c>
      <c r="AF2661" s="4" t="str">
        <f t="shared" si="290"/>
        <v/>
      </c>
      <c r="AG2661" s="4" t="str">
        <f t="shared" si="291"/>
        <v>Fail</v>
      </c>
      <c r="AH2661" s="3">
        <f t="shared" si="292"/>
        <v>0</v>
      </c>
      <c r="AI2661" s="3" t="str">
        <f t="shared" si="293"/>
        <v>Fail</v>
      </c>
      <c r="AJ2661" t="e">
        <f>VLOOKUP(A2661,'DSSV VIE1016'!$B$2:$D$55,3,0)</f>
        <v>#N/A</v>
      </c>
    </row>
    <row r="2662" spans="1:36" x14ac:dyDescent="0.35">
      <c r="A2662" t="s">
        <v>8173</v>
      </c>
      <c r="B2662" t="s">
        <v>476</v>
      </c>
      <c r="C2662" t="s">
        <v>477</v>
      </c>
      <c r="D2662">
        <v>0.5</v>
      </c>
      <c r="E2662">
        <v>1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1</v>
      </c>
      <c r="L2662" t="s">
        <v>14</v>
      </c>
      <c r="M2662" t="s">
        <v>14</v>
      </c>
      <c r="N2662" t="s">
        <v>14</v>
      </c>
      <c r="O2662" t="s">
        <v>14</v>
      </c>
      <c r="P2662" t="s">
        <v>14</v>
      </c>
      <c r="Q2662" t="s">
        <v>14</v>
      </c>
      <c r="R2662" t="s">
        <v>14</v>
      </c>
      <c r="S2662">
        <v>0.5</v>
      </c>
      <c r="T2662" t="s">
        <v>14</v>
      </c>
      <c r="U2662" t="s">
        <v>14</v>
      </c>
      <c r="V2662" t="s">
        <v>15</v>
      </c>
      <c r="W2662" t="s">
        <v>16</v>
      </c>
      <c r="X2662" t="s">
        <v>17</v>
      </c>
      <c r="Y2662" t="s">
        <v>17</v>
      </c>
      <c r="Z2662" t="s">
        <v>16</v>
      </c>
      <c r="AA2662" t="s">
        <v>18</v>
      </c>
      <c r="AB2662" s="3">
        <v>14</v>
      </c>
      <c r="AC2662" s="3">
        <f t="shared" si="287"/>
        <v>7</v>
      </c>
      <c r="AD2662" s="3">
        <f t="shared" si="288"/>
        <v>0</v>
      </c>
      <c r="AE2662" s="3">
        <f t="shared" si="289"/>
        <v>7</v>
      </c>
      <c r="AF2662" s="4" t="str">
        <f t="shared" si="290"/>
        <v/>
      </c>
      <c r="AG2662" s="4" t="str">
        <f t="shared" si="291"/>
        <v>Fail</v>
      </c>
      <c r="AH2662" s="3">
        <f t="shared" si="292"/>
        <v>0</v>
      </c>
      <c r="AI2662" s="3" t="str">
        <f t="shared" si="293"/>
        <v>Fail</v>
      </c>
      <c r="AJ2662" t="e">
        <f>VLOOKUP(A2662,'DSSV VIE1016'!$B$2:$D$55,3,0)</f>
        <v>#N/A</v>
      </c>
    </row>
    <row r="2663" spans="1:36" x14ac:dyDescent="0.35">
      <c r="A2663" t="s">
        <v>8174</v>
      </c>
      <c r="B2663" t="s">
        <v>8175</v>
      </c>
      <c r="C2663" t="s">
        <v>8176</v>
      </c>
      <c r="D2663">
        <v>0.71</v>
      </c>
      <c r="E2663">
        <v>1</v>
      </c>
      <c r="F2663">
        <v>1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 t="s">
        <v>14</v>
      </c>
      <c r="P2663" t="s">
        <v>14</v>
      </c>
      <c r="Q2663" t="s">
        <v>14</v>
      </c>
      <c r="R2663" t="s">
        <v>14</v>
      </c>
      <c r="S2663">
        <v>0.71428571428599996</v>
      </c>
      <c r="T2663" t="s">
        <v>14</v>
      </c>
      <c r="U2663" t="s">
        <v>14</v>
      </c>
      <c r="V2663" t="s">
        <v>15</v>
      </c>
      <c r="W2663" t="s">
        <v>16</v>
      </c>
      <c r="X2663" t="s">
        <v>17</v>
      </c>
      <c r="Y2663" t="s">
        <v>17</v>
      </c>
      <c r="Z2663" t="s">
        <v>16</v>
      </c>
      <c r="AA2663" t="s">
        <v>18</v>
      </c>
      <c r="AB2663" s="3">
        <v>14</v>
      </c>
      <c r="AC2663" s="3">
        <f t="shared" si="287"/>
        <v>4</v>
      </c>
      <c r="AD2663" s="3">
        <f t="shared" si="288"/>
        <v>0</v>
      </c>
      <c r="AE2663" s="3">
        <f t="shared" si="289"/>
        <v>10</v>
      </c>
      <c r="AF2663" s="4" t="str">
        <f t="shared" si="290"/>
        <v/>
      </c>
      <c r="AG2663" s="4" t="str">
        <f t="shared" si="291"/>
        <v>Fail</v>
      </c>
      <c r="AH2663" s="3">
        <f t="shared" si="292"/>
        <v>0</v>
      </c>
      <c r="AI2663" s="3" t="str">
        <f t="shared" si="293"/>
        <v>Fail</v>
      </c>
      <c r="AJ2663" t="e">
        <f>VLOOKUP(A2663,'DSSV VIE1016'!$B$2:$D$55,3,0)</f>
        <v>#N/A</v>
      </c>
    </row>
    <row r="2664" spans="1:36" x14ac:dyDescent="0.35">
      <c r="A2664" t="s">
        <v>8177</v>
      </c>
      <c r="B2664" t="s">
        <v>8178</v>
      </c>
      <c r="C2664" t="s">
        <v>8179</v>
      </c>
      <c r="D2664">
        <v>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 t="s">
        <v>14</v>
      </c>
      <c r="U2664" t="s">
        <v>14</v>
      </c>
      <c r="V2664" t="s">
        <v>15</v>
      </c>
      <c r="W2664" t="s">
        <v>16</v>
      </c>
      <c r="X2664" t="s">
        <v>17</v>
      </c>
      <c r="Y2664" t="s">
        <v>17</v>
      </c>
      <c r="Z2664" t="s">
        <v>16</v>
      </c>
      <c r="AA2664" t="s">
        <v>18</v>
      </c>
      <c r="AB2664" s="3">
        <v>14</v>
      </c>
      <c r="AC2664" s="3">
        <f t="shared" si="287"/>
        <v>0</v>
      </c>
      <c r="AD2664" s="3">
        <f t="shared" si="288"/>
        <v>0</v>
      </c>
      <c r="AE2664" s="3">
        <f t="shared" si="289"/>
        <v>14</v>
      </c>
      <c r="AF2664" s="4" t="str">
        <f t="shared" si="290"/>
        <v/>
      </c>
      <c r="AG2664" s="4" t="str">
        <f t="shared" si="291"/>
        <v>Pass</v>
      </c>
      <c r="AH2664" s="3">
        <f t="shared" si="292"/>
        <v>0</v>
      </c>
      <c r="AI2664" s="3" t="str">
        <f t="shared" si="293"/>
        <v>Fail</v>
      </c>
      <c r="AJ2664" t="e">
        <f>VLOOKUP(A2664,'DSSV VIE1016'!$B$2:$D$55,3,0)</f>
        <v>#N/A</v>
      </c>
    </row>
    <row r="2665" spans="1:36" x14ac:dyDescent="0.35">
      <c r="A2665" t="s">
        <v>8180</v>
      </c>
      <c r="B2665" t="s">
        <v>654</v>
      </c>
      <c r="C2665" t="s">
        <v>655</v>
      </c>
      <c r="D2665">
        <v>0.21</v>
      </c>
      <c r="E2665">
        <v>1</v>
      </c>
      <c r="F2665">
        <v>1</v>
      </c>
      <c r="G2665">
        <v>1</v>
      </c>
      <c r="H2665" t="s">
        <v>14</v>
      </c>
      <c r="I2665" t="s">
        <v>14</v>
      </c>
      <c r="J2665" t="s">
        <v>14</v>
      </c>
      <c r="K2665" t="s">
        <v>14</v>
      </c>
      <c r="L2665" t="s">
        <v>14</v>
      </c>
      <c r="M2665" t="s">
        <v>14</v>
      </c>
      <c r="N2665" t="s">
        <v>14</v>
      </c>
      <c r="O2665" t="s">
        <v>14</v>
      </c>
      <c r="P2665" t="s">
        <v>14</v>
      </c>
      <c r="Q2665" t="s">
        <v>14</v>
      </c>
      <c r="R2665" t="s">
        <v>14</v>
      </c>
      <c r="S2665">
        <v>0.21428571428599999</v>
      </c>
      <c r="T2665" t="s">
        <v>14</v>
      </c>
      <c r="U2665" t="s">
        <v>14</v>
      </c>
      <c r="V2665" t="s">
        <v>15</v>
      </c>
      <c r="W2665" t="s">
        <v>16</v>
      </c>
      <c r="X2665" t="s">
        <v>17</v>
      </c>
      <c r="Y2665" t="s">
        <v>17</v>
      </c>
      <c r="Z2665" t="s">
        <v>16</v>
      </c>
      <c r="AA2665" t="s">
        <v>18</v>
      </c>
      <c r="AB2665" s="3">
        <v>14</v>
      </c>
      <c r="AC2665" s="3">
        <f t="shared" si="287"/>
        <v>11</v>
      </c>
      <c r="AD2665" s="3">
        <f t="shared" si="288"/>
        <v>0</v>
      </c>
      <c r="AE2665" s="3">
        <f t="shared" si="289"/>
        <v>3</v>
      </c>
      <c r="AF2665" s="4" t="str">
        <f t="shared" si="290"/>
        <v/>
      </c>
      <c r="AG2665" s="4" t="str">
        <f t="shared" si="291"/>
        <v>Fail</v>
      </c>
      <c r="AH2665" s="3">
        <f t="shared" si="292"/>
        <v>0</v>
      </c>
      <c r="AI2665" s="3" t="str">
        <f t="shared" si="293"/>
        <v>Fail</v>
      </c>
      <c r="AJ2665" t="e">
        <f>VLOOKUP(A2665,'DSSV VIE1016'!$B$2:$D$55,3,0)</f>
        <v>#N/A</v>
      </c>
    </row>
    <row r="2666" spans="1:36" x14ac:dyDescent="0.35">
      <c r="A2666" t="s">
        <v>8181</v>
      </c>
      <c r="B2666" t="s">
        <v>474</v>
      </c>
      <c r="C2666" t="s">
        <v>475</v>
      </c>
      <c r="D2666">
        <v>0.79</v>
      </c>
      <c r="E2666">
        <v>1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  <c r="P2666" t="s">
        <v>14</v>
      </c>
      <c r="Q2666" t="s">
        <v>14</v>
      </c>
      <c r="R2666" t="s">
        <v>14</v>
      </c>
      <c r="S2666">
        <v>0.78571428571400004</v>
      </c>
      <c r="T2666" t="s">
        <v>14</v>
      </c>
      <c r="U2666" t="s">
        <v>14</v>
      </c>
      <c r="V2666" t="s">
        <v>15</v>
      </c>
      <c r="W2666" t="s">
        <v>16</v>
      </c>
      <c r="X2666" t="s">
        <v>17</v>
      </c>
      <c r="Y2666" t="s">
        <v>17</v>
      </c>
      <c r="Z2666" t="s">
        <v>16</v>
      </c>
      <c r="AA2666" t="s">
        <v>18</v>
      </c>
      <c r="AB2666" s="3">
        <v>14</v>
      </c>
      <c r="AC2666" s="3">
        <f t="shared" si="287"/>
        <v>3</v>
      </c>
      <c r="AD2666" s="3">
        <f t="shared" si="288"/>
        <v>0</v>
      </c>
      <c r="AE2666" s="3">
        <f t="shared" si="289"/>
        <v>11</v>
      </c>
      <c r="AF2666" s="4" t="str">
        <f t="shared" si="290"/>
        <v/>
      </c>
      <c r="AG2666" s="4" t="str">
        <f t="shared" si="291"/>
        <v>Fail</v>
      </c>
      <c r="AH2666" s="3">
        <f t="shared" si="292"/>
        <v>0</v>
      </c>
      <c r="AI2666" s="3" t="str">
        <f t="shared" si="293"/>
        <v>Fail</v>
      </c>
      <c r="AJ2666" t="e">
        <f>VLOOKUP(A2666,'DSSV VIE1016'!$B$2:$D$55,3,0)</f>
        <v>#N/A</v>
      </c>
    </row>
    <row r="2667" spans="1:36" x14ac:dyDescent="0.35">
      <c r="A2667" t="s">
        <v>8182</v>
      </c>
      <c r="B2667" t="s">
        <v>660</v>
      </c>
      <c r="C2667" t="s">
        <v>661</v>
      </c>
      <c r="D2667">
        <v>1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1</v>
      </c>
      <c r="R2667">
        <v>1</v>
      </c>
      <c r="S2667">
        <v>1</v>
      </c>
      <c r="T2667" t="s">
        <v>14</v>
      </c>
      <c r="U2667" t="s">
        <v>14</v>
      </c>
      <c r="V2667" t="s">
        <v>15</v>
      </c>
      <c r="W2667" t="s">
        <v>16</v>
      </c>
      <c r="X2667" t="s">
        <v>17</v>
      </c>
      <c r="Y2667" t="s">
        <v>17</v>
      </c>
      <c r="Z2667" t="s">
        <v>16</v>
      </c>
      <c r="AA2667" t="s">
        <v>18</v>
      </c>
      <c r="AB2667" s="3">
        <v>14</v>
      </c>
      <c r="AC2667" s="3">
        <f t="shared" si="287"/>
        <v>0</v>
      </c>
      <c r="AD2667" s="3">
        <f t="shared" si="288"/>
        <v>0</v>
      </c>
      <c r="AE2667" s="3">
        <f t="shared" si="289"/>
        <v>14</v>
      </c>
      <c r="AF2667" s="4" t="str">
        <f t="shared" si="290"/>
        <v/>
      </c>
      <c r="AG2667" s="4" t="str">
        <f t="shared" si="291"/>
        <v>Pass</v>
      </c>
      <c r="AH2667" s="3">
        <f t="shared" si="292"/>
        <v>0</v>
      </c>
      <c r="AI2667" s="3" t="str">
        <f t="shared" si="293"/>
        <v>Fail</v>
      </c>
      <c r="AJ2667" t="e">
        <f>VLOOKUP(A2667,'DSSV VIE1016'!$B$2:$D$55,3,0)</f>
        <v>#N/A</v>
      </c>
    </row>
    <row r="2668" spans="1:36" x14ac:dyDescent="0.35">
      <c r="A2668" t="s">
        <v>8183</v>
      </c>
      <c r="B2668" t="s">
        <v>666</v>
      </c>
      <c r="C2668" t="s">
        <v>667</v>
      </c>
      <c r="D2668">
        <v>0.28999999999999998</v>
      </c>
      <c r="E2668">
        <v>1</v>
      </c>
      <c r="F2668">
        <v>1</v>
      </c>
      <c r="G2668">
        <v>1</v>
      </c>
      <c r="H2668">
        <v>1</v>
      </c>
      <c r="I2668" t="s">
        <v>14</v>
      </c>
      <c r="J2668" t="s">
        <v>14</v>
      </c>
      <c r="K2668" t="s">
        <v>14</v>
      </c>
      <c r="L2668" t="s">
        <v>14</v>
      </c>
      <c r="M2668" t="s">
        <v>14</v>
      </c>
      <c r="N2668" t="s">
        <v>14</v>
      </c>
      <c r="O2668" t="s">
        <v>14</v>
      </c>
      <c r="P2668" t="s">
        <v>14</v>
      </c>
      <c r="Q2668" t="s">
        <v>14</v>
      </c>
      <c r="R2668" t="s">
        <v>14</v>
      </c>
      <c r="S2668">
        <v>0.28571428571399998</v>
      </c>
      <c r="T2668" t="s">
        <v>14</v>
      </c>
      <c r="U2668" t="s">
        <v>14</v>
      </c>
      <c r="V2668" t="s">
        <v>15</v>
      </c>
      <c r="W2668" t="s">
        <v>16</v>
      </c>
      <c r="X2668" t="s">
        <v>17</v>
      </c>
      <c r="Y2668" t="s">
        <v>17</v>
      </c>
      <c r="Z2668" t="s">
        <v>16</v>
      </c>
      <c r="AA2668" t="s">
        <v>18</v>
      </c>
      <c r="AB2668" s="3">
        <v>14</v>
      </c>
      <c r="AC2668" s="3">
        <f t="shared" si="287"/>
        <v>10</v>
      </c>
      <c r="AD2668" s="3">
        <f t="shared" si="288"/>
        <v>0</v>
      </c>
      <c r="AE2668" s="3">
        <f t="shared" si="289"/>
        <v>4</v>
      </c>
      <c r="AF2668" s="4" t="str">
        <f t="shared" si="290"/>
        <v/>
      </c>
      <c r="AG2668" s="4" t="str">
        <f t="shared" si="291"/>
        <v>Fail</v>
      </c>
      <c r="AH2668" s="3">
        <f t="shared" si="292"/>
        <v>0</v>
      </c>
      <c r="AI2668" s="3" t="str">
        <f t="shared" si="293"/>
        <v>Fail</v>
      </c>
      <c r="AJ2668" t="e">
        <f>VLOOKUP(A2668,'DSSV VIE1016'!$B$2:$D$55,3,0)</f>
        <v>#N/A</v>
      </c>
    </row>
    <row r="2669" spans="1:36" x14ac:dyDescent="0.35">
      <c r="A2669" t="s">
        <v>8184</v>
      </c>
      <c r="B2669" t="s">
        <v>668</v>
      </c>
      <c r="C2669" t="s">
        <v>669</v>
      </c>
      <c r="D2669">
        <v>0.28999999999999998</v>
      </c>
      <c r="E2669">
        <v>1</v>
      </c>
      <c r="F2669">
        <v>1</v>
      </c>
      <c r="G2669">
        <v>1</v>
      </c>
      <c r="H2669">
        <v>1</v>
      </c>
      <c r="I2669" t="s">
        <v>14</v>
      </c>
      <c r="J2669" t="s">
        <v>14</v>
      </c>
      <c r="K2669" t="s">
        <v>14</v>
      </c>
      <c r="L2669" t="s">
        <v>14</v>
      </c>
      <c r="M2669" t="s">
        <v>14</v>
      </c>
      <c r="N2669" t="s">
        <v>14</v>
      </c>
      <c r="O2669" t="s">
        <v>14</v>
      </c>
      <c r="P2669" t="s">
        <v>14</v>
      </c>
      <c r="Q2669" t="s">
        <v>14</v>
      </c>
      <c r="R2669" t="s">
        <v>14</v>
      </c>
      <c r="S2669">
        <v>0.28571428571399998</v>
      </c>
      <c r="T2669" t="s">
        <v>14</v>
      </c>
      <c r="U2669" t="s">
        <v>14</v>
      </c>
      <c r="V2669" t="s">
        <v>15</v>
      </c>
      <c r="W2669" t="s">
        <v>16</v>
      </c>
      <c r="X2669" t="s">
        <v>17</v>
      </c>
      <c r="Y2669" t="s">
        <v>17</v>
      </c>
      <c r="Z2669" t="s">
        <v>16</v>
      </c>
      <c r="AA2669" t="s">
        <v>18</v>
      </c>
      <c r="AB2669" s="3">
        <v>14</v>
      </c>
      <c r="AC2669" s="3">
        <f t="shared" si="287"/>
        <v>10</v>
      </c>
      <c r="AD2669" s="3">
        <f t="shared" si="288"/>
        <v>0</v>
      </c>
      <c r="AE2669" s="3">
        <f t="shared" si="289"/>
        <v>4</v>
      </c>
      <c r="AF2669" s="4" t="str">
        <f t="shared" si="290"/>
        <v/>
      </c>
      <c r="AG2669" s="4" t="str">
        <f t="shared" si="291"/>
        <v>Fail</v>
      </c>
      <c r="AH2669" s="3">
        <f t="shared" si="292"/>
        <v>0</v>
      </c>
      <c r="AI2669" s="3" t="str">
        <f t="shared" si="293"/>
        <v>Fail</v>
      </c>
      <c r="AJ2669" t="e">
        <f>VLOOKUP(A2669,'DSSV VIE1016'!$B$2:$D$55,3,0)</f>
        <v>#N/A</v>
      </c>
    </row>
    <row r="2670" spans="1:36" x14ac:dyDescent="0.35">
      <c r="A2670" t="s">
        <v>8185</v>
      </c>
      <c r="B2670" t="s">
        <v>674</v>
      </c>
      <c r="C2670" t="s">
        <v>675</v>
      </c>
      <c r="D2670">
        <v>0.93</v>
      </c>
      <c r="E2670">
        <v>1</v>
      </c>
      <c r="F2670">
        <v>1</v>
      </c>
      <c r="G2670">
        <v>1</v>
      </c>
      <c r="H2670">
        <v>1</v>
      </c>
      <c r="I2670">
        <v>1</v>
      </c>
      <c r="J2670">
        <v>1</v>
      </c>
      <c r="K2670" t="s">
        <v>14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1</v>
      </c>
      <c r="S2670">
        <v>0.92857142857099995</v>
      </c>
      <c r="T2670" t="s">
        <v>14</v>
      </c>
      <c r="U2670" t="s">
        <v>14</v>
      </c>
      <c r="V2670" t="s">
        <v>15</v>
      </c>
      <c r="W2670" t="s">
        <v>16</v>
      </c>
      <c r="X2670" t="s">
        <v>17</v>
      </c>
      <c r="Y2670" t="s">
        <v>17</v>
      </c>
      <c r="Z2670" t="s">
        <v>16</v>
      </c>
      <c r="AA2670" t="s">
        <v>18</v>
      </c>
      <c r="AB2670" s="3">
        <v>14</v>
      </c>
      <c r="AC2670" s="3">
        <f t="shared" si="287"/>
        <v>1</v>
      </c>
      <c r="AD2670" s="3">
        <f t="shared" si="288"/>
        <v>0</v>
      </c>
      <c r="AE2670" s="3">
        <f t="shared" si="289"/>
        <v>13</v>
      </c>
      <c r="AF2670" s="4" t="str">
        <f t="shared" si="290"/>
        <v/>
      </c>
      <c r="AG2670" s="4" t="str">
        <f t="shared" si="291"/>
        <v>Fail</v>
      </c>
      <c r="AH2670" s="3">
        <f t="shared" si="292"/>
        <v>0</v>
      </c>
      <c r="AI2670" s="3" t="str">
        <f t="shared" si="293"/>
        <v>Fail</v>
      </c>
      <c r="AJ2670" t="e">
        <f>VLOOKUP(A2670,'DSSV VIE1016'!$B$2:$D$55,3,0)</f>
        <v>#N/A</v>
      </c>
    </row>
    <row r="2671" spans="1:36" x14ac:dyDescent="0.35">
      <c r="A2671" t="s">
        <v>8186</v>
      </c>
      <c r="B2671" t="s">
        <v>8187</v>
      </c>
      <c r="C2671" t="s">
        <v>8188</v>
      </c>
      <c r="D2671">
        <v>0.56999999999999995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 t="s">
        <v>14</v>
      </c>
      <c r="N2671" t="s">
        <v>14</v>
      </c>
      <c r="O2671" t="s">
        <v>14</v>
      </c>
      <c r="P2671" t="s">
        <v>14</v>
      </c>
      <c r="Q2671" t="s">
        <v>14</v>
      </c>
      <c r="R2671" t="s">
        <v>14</v>
      </c>
      <c r="S2671">
        <v>0.57142857142900005</v>
      </c>
      <c r="T2671" t="s">
        <v>14</v>
      </c>
      <c r="U2671" t="s">
        <v>14</v>
      </c>
      <c r="V2671" t="s">
        <v>15</v>
      </c>
      <c r="W2671" t="s">
        <v>16</v>
      </c>
      <c r="X2671" t="s">
        <v>17</v>
      </c>
      <c r="Y2671" t="s">
        <v>17</v>
      </c>
      <c r="Z2671" t="s">
        <v>16</v>
      </c>
      <c r="AA2671" t="s">
        <v>18</v>
      </c>
      <c r="AB2671" s="3">
        <v>14</v>
      </c>
      <c r="AC2671" s="3">
        <f t="shared" si="287"/>
        <v>6</v>
      </c>
      <c r="AD2671" s="3">
        <f t="shared" si="288"/>
        <v>0</v>
      </c>
      <c r="AE2671" s="3">
        <f t="shared" si="289"/>
        <v>8</v>
      </c>
      <c r="AF2671" s="4" t="str">
        <f t="shared" si="290"/>
        <v/>
      </c>
      <c r="AG2671" s="4" t="str">
        <f t="shared" si="291"/>
        <v>Fail</v>
      </c>
      <c r="AH2671" s="3">
        <f t="shared" si="292"/>
        <v>0</v>
      </c>
      <c r="AI2671" s="3" t="str">
        <f t="shared" si="293"/>
        <v>Fail</v>
      </c>
      <c r="AJ2671" t="e">
        <f>VLOOKUP(A2671,'DSSV VIE1016'!$B$2:$D$55,3,0)</f>
        <v>#N/A</v>
      </c>
    </row>
    <row r="2672" spans="1:36" x14ac:dyDescent="0.35">
      <c r="A2672" t="s">
        <v>8189</v>
      </c>
      <c r="B2672" t="s">
        <v>8190</v>
      </c>
      <c r="C2672" t="s">
        <v>8191</v>
      </c>
      <c r="D2672">
        <v>0.56999999999999995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 t="s">
        <v>14</v>
      </c>
      <c r="N2672" t="s">
        <v>14</v>
      </c>
      <c r="O2672" t="s">
        <v>14</v>
      </c>
      <c r="P2672" t="s">
        <v>14</v>
      </c>
      <c r="Q2672" t="s">
        <v>14</v>
      </c>
      <c r="R2672" t="s">
        <v>14</v>
      </c>
      <c r="S2672">
        <v>0.57142857142900005</v>
      </c>
      <c r="T2672" t="s">
        <v>14</v>
      </c>
      <c r="U2672" t="s">
        <v>14</v>
      </c>
      <c r="V2672" t="s">
        <v>15</v>
      </c>
      <c r="W2672" t="s">
        <v>16</v>
      </c>
      <c r="X2672" t="s">
        <v>17</v>
      </c>
      <c r="Y2672" t="s">
        <v>17</v>
      </c>
      <c r="Z2672" t="s">
        <v>16</v>
      </c>
      <c r="AA2672" t="s">
        <v>18</v>
      </c>
      <c r="AB2672" s="3">
        <v>14</v>
      </c>
      <c r="AC2672" s="3">
        <f t="shared" si="287"/>
        <v>6</v>
      </c>
      <c r="AD2672" s="3">
        <f t="shared" si="288"/>
        <v>0</v>
      </c>
      <c r="AE2672" s="3">
        <f t="shared" si="289"/>
        <v>8</v>
      </c>
      <c r="AF2672" s="4" t="str">
        <f t="shared" si="290"/>
        <v/>
      </c>
      <c r="AG2672" s="4" t="str">
        <f t="shared" si="291"/>
        <v>Fail</v>
      </c>
      <c r="AH2672" s="3">
        <f t="shared" si="292"/>
        <v>0</v>
      </c>
      <c r="AI2672" s="3" t="str">
        <f t="shared" si="293"/>
        <v>Fail</v>
      </c>
      <c r="AJ2672" t="e">
        <f>VLOOKUP(A2672,'DSSV VIE1016'!$B$2:$D$55,3,0)</f>
        <v>#N/A</v>
      </c>
    </row>
    <row r="2673" spans="1:36" x14ac:dyDescent="0.35">
      <c r="A2673" t="s">
        <v>8192</v>
      </c>
      <c r="B2673" t="s">
        <v>8193</v>
      </c>
      <c r="C2673" t="s">
        <v>8194</v>
      </c>
      <c r="D2673">
        <v>0.43</v>
      </c>
      <c r="E2673">
        <v>1</v>
      </c>
      <c r="F2673">
        <v>1</v>
      </c>
      <c r="G2673">
        <v>1</v>
      </c>
      <c r="H2673">
        <v>1</v>
      </c>
      <c r="I2673">
        <v>1</v>
      </c>
      <c r="J2673">
        <v>1</v>
      </c>
      <c r="K2673" t="s">
        <v>14</v>
      </c>
      <c r="L2673" t="s">
        <v>14</v>
      </c>
      <c r="M2673" t="s">
        <v>14</v>
      </c>
      <c r="N2673" t="s">
        <v>14</v>
      </c>
      <c r="O2673" t="s">
        <v>14</v>
      </c>
      <c r="P2673" t="s">
        <v>14</v>
      </c>
      <c r="Q2673" t="s">
        <v>14</v>
      </c>
      <c r="R2673" t="s">
        <v>14</v>
      </c>
      <c r="S2673">
        <v>0.428571428571</v>
      </c>
      <c r="T2673" t="s">
        <v>14</v>
      </c>
      <c r="U2673" t="s">
        <v>14</v>
      </c>
      <c r="V2673" t="s">
        <v>15</v>
      </c>
      <c r="W2673" t="s">
        <v>16</v>
      </c>
      <c r="X2673" t="s">
        <v>17</v>
      </c>
      <c r="Y2673" t="s">
        <v>17</v>
      </c>
      <c r="Z2673" t="s">
        <v>16</v>
      </c>
      <c r="AA2673" t="s">
        <v>18</v>
      </c>
      <c r="AB2673" s="3">
        <v>14</v>
      </c>
      <c r="AC2673" s="3">
        <f t="shared" si="287"/>
        <v>8</v>
      </c>
      <c r="AD2673" s="3">
        <f t="shared" si="288"/>
        <v>0</v>
      </c>
      <c r="AE2673" s="3">
        <f t="shared" si="289"/>
        <v>6</v>
      </c>
      <c r="AF2673" s="4" t="str">
        <f t="shared" si="290"/>
        <v/>
      </c>
      <c r="AG2673" s="4" t="str">
        <f t="shared" si="291"/>
        <v>Fail</v>
      </c>
      <c r="AH2673" s="3">
        <f t="shared" si="292"/>
        <v>0</v>
      </c>
      <c r="AI2673" s="3" t="str">
        <f t="shared" si="293"/>
        <v>Fail</v>
      </c>
      <c r="AJ2673" t="e">
        <f>VLOOKUP(A2673,'DSSV VIE1016'!$B$2:$D$55,3,0)</f>
        <v>#N/A</v>
      </c>
    </row>
    <row r="2674" spans="1:36" x14ac:dyDescent="0.35">
      <c r="A2674" t="s">
        <v>8195</v>
      </c>
      <c r="B2674" t="s">
        <v>8196</v>
      </c>
      <c r="C2674" t="s">
        <v>8197</v>
      </c>
      <c r="D2674">
        <v>1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  <c r="T2674" t="s">
        <v>14</v>
      </c>
      <c r="U2674" t="s">
        <v>14</v>
      </c>
      <c r="V2674" t="s">
        <v>15</v>
      </c>
      <c r="W2674" t="s">
        <v>16</v>
      </c>
      <c r="X2674" t="s">
        <v>17</v>
      </c>
      <c r="Y2674" t="s">
        <v>17</v>
      </c>
      <c r="Z2674" t="s">
        <v>16</v>
      </c>
      <c r="AA2674" t="s">
        <v>18</v>
      </c>
      <c r="AB2674" s="3">
        <v>14</v>
      </c>
      <c r="AC2674" s="3">
        <f t="shared" si="287"/>
        <v>0</v>
      </c>
      <c r="AD2674" s="3">
        <f t="shared" si="288"/>
        <v>0</v>
      </c>
      <c r="AE2674" s="3">
        <f t="shared" si="289"/>
        <v>14</v>
      </c>
      <c r="AF2674" s="4" t="str">
        <f t="shared" si="290"/>
        <v/>
      </c>
      <c r="AG2674" s="4" t="str">
        <f t="shared" si="291"/>
        <v>Pass</v>
      </c>
      <c r="AH2674" s="3">
        <f t="shared" si="292"/>
        <v>0</v>
      </c>
      <c r="AI2674" s="3" t="str">
        <f t="shared" si="293"/>
        <v>Fail</v>
      </c>
      <c r="AJ2674" t="e">
        <f>VLOOKUP(A2674,'DSSV VIE1016'!$B$2:$D$55,3,0)</f>
        <v>#N/A</v>
      </c>
    </row>
    <row r="2675" spans="1:36" x14ac:dyDescent="0.35">
      <c r="A2675" t="s">
        <v>8198</v>
      </c>
      <c r="B2675" t="s">
        <v>564</v>
      </c>
      <c r="C2675" t="s">
        <v>565</v>
      </c>
      <c r="D2675">
        <v>0.5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 t="s">
        <v>14</v>
      </c>
      <c r="M2675" t="s">
        <v>14</v>
      </c>
      <c r="N2675" t="s">
        <v>14</v>
      </c>
      <c r="O2675" t="s">
        <v>14</v>
      </c>
      <c r="P2675" t="s">
        <v>14</v>
      </c>
      <c r="Q2675" t="s">
        <v>14</v>
      </c>
      <c r="R2675" t="s">
        <v>14</v>
      </c>
      <c r="S2675">
        <v>0.5</v>
      </c>
      <c r="T2675" t="s">
        <v>14</v>
      </c>
      <c r="U2675" t="s">
        <v>14</v>
      </c>
      <c r="V2675" t="s">
        <v>15</v>
      </c>
      <c r="W2675" t="s">
        <v>16</v>
      </c>
      <c r="X2675" t="s">
        <v>17</v>
      </c>
      <c r="Y2675" t="s">
        <v>17</v>
      </c>
      <c r="Z2675" t="s">
        <v>16</v>
      </c>
      <c r="AA2675" t="s">
        <v>18</v>
      </c>
      <c r="AB2675" s="3">
        <v>14</v>
      </c>
      <c r="AC2675" s="3">
        <f t="shared" si="287"/>
        <v>7</v>
      </c>
      <c r="AD2675" s="3">
        <f t="shared" si="288"/>
        <v>0</v>
      </c>
      <c r="AE2675" s="3">
        <f t="shared" si="289"/>
        <v>7</v>
      </c>
      <c r="AF2675" s="4" t="str">
        <f t="shared" si="290"/>
        <v/>
      </c>
      <c r="AG2675" s="4" t="str">
        <f t="shared" si="291"/>
        <v>Fail</v>
      </c>
      <c r="AH2675" s="3">
        <f t="shared" si="292"/>
        <v>0</v>
      </c>
      <c r="AI2675" s="3" t="str">
        <f t="shared" si="293"/>
        <v>Fail</v>
      </c>
      <c r="AJ2675" t="e">
        <f>VLOOKUP(A2675,'DSSV VIE1016'!$B$2:$D$55,3,0)</f>
        <v>#N/A</v>
      </c>
    </row>
    <row r="2676" spans="1:36" x14ac:dyDescent="0.35">
      <c r="A2676" t="s">
        <v>8199</v>
      </c>
      <c r="B2676" t="s">
        <v>8200</v>
      </c>
      <c r="C2676" t="s">
        <v>8201</v>
      </c>
      <c r="D2676">
        <v>1</v>
      </c>
      <c r="E2676">
        <v>1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  <c r="T2676" t="s">
        <v>14</v>
      </c>
      <c r="U2676" t="s">
        <v>14</v>
      </c>
      <c r="V2676" t="s">
        <v>15</v>
      </c>
      <c r="W2676" t="s">
        <v>16</v>
      </c>
      <c r="X2676" t="s">
        <v>17</v>
      </c>
      <c r="Y2676" t="s">
        <v>17</v>
      </c>
      <c r="Z2676" t="s">
        <v>16</v>
      </c>
      <c r="AA2676" t="s">
        <v>18</v>
      </c>
      <c r="AB2676" s="3">
        <v>14</v>
      </c>
      <c r="AC2676" s="3">
        <f t="shared" si="287"/>
        <v>0</v>
      </c>
      <c r="AD2676" s="3">
        <f t="shared" si="288"/>
        <v>0</v>
      </c>
      <c r="AE2676" s="3">
        <f t="shared" si="289"/>
        <v>14</v>
      </c>
      <c r="AF2676" s="4" t="str">
        <f t="shared" si="290"/>
        <v/>
      </c>
      <c r="AG2676" s="4" t="str">
        <f t="shared" si="291"/>
        <v>Pass</v>
      </c>
      <c r="AH2676" s="3">
        <f t="shared" si="292"/>
        <v>0</v>
      </c>
      <c r="AI2676" s="3" t="str">
        <f t="shared" si="293"/>
        <v>Fail</v>
      </c>
      <c r="AJ2676" t="e">
        <f>VLOOKUP(A2676,'DSSV VIE1016'!$B$2:$D$55,3,0)</f>
        <v>#N/A</v>
      </c>
    </row>
    <row r="2677" spans="1:36" x14ac:dyDescent="0.35">
      <c r="A2677" t="s">
        <v>8202</v>
      </c>
      <c r="B2677" t="s">
        <v>8203</v>
      </c>
      <c r="C2677" t="s">
        <v>8204</v>
      </c>
      <c r="D2677">
        <v>0.28999999999999998</v>
      </c>
      <c r="E2677">
        <v>1</v>
      </c>
      <c r="F2677">
        <v>1</v>
      </c>
      <c r="G2677">
        <v>1</v>
      </c>
      <c r="H2677">
        <v>1</v>
      </c>
      <c r="I2677" t="s">
        <v>14</v>
      </c>
      <c r="J2677" t="s">
        <v>14</v>
      </c>
      <c r="K2677" t="s">
        <v>14</v>
      </c>
      <c r="L2677" t="s">
        <v>14</v>
      </c>
      <c r="M2677" t="s">
        <v>14</v>
      </c>
      <c r="N2677" t="s">
        <v>14</v>
      </c>
      <c r="O2677" t="s">
        <v>14</v>
      </c>
      <c r="P2677" t="s">
        <v>14</v>
      </c>
      <c r="Q2677" t="s">
        <v>14</v>
      </c>
      <c r="R2677" t="s">
        <v>14</v>
      </c>
      <c r="S2677">
        <v>0.28571428571399998</v>
      </c>
      <c r="T2677" t="s">
        <v>14</v>
      </c>
      <c r="U2677" t="s">
        <v>14</v>
      </c>
      <c r="V2677" t="s">
        <v>15</v>
      </c>
      <c r="W2677" t="s">
        <v>16</v>
      </c>
      <c r="X2677" t="s">
        <v>17</v>
      </c>
      <c r="Y2677" t="s">
        <v>17</v>
      </c>
      <c r="Z2677" t="s">
        <v>16</v>
      </c>
      <c r="AA2677" t="s">
        <v>18</v>
      </c>
      <c r="AB2677" s="3">
        <v>14</v>
      </c>
      <c r="AC2677" s="3">
        <f t="shared" si="287"/>
        <v>10</v>
      </c>
      <c r="AD2677" s="3">
        <f t="shared" si="288"/>
        <v>0</v>
      </c>
      <c r="AE2677" s="3">
        <f t="shared" si="289"/>
        <v>4</v>
      </c>
      <c r="AF2677" s="4" t="str">
        <f t="shared" si="290"/>
        <v/>
      </c>
      <c r="AG2677" s="4" t="str">
        <f t="shared" si="291"/>
        <v>Fail</v>
      </c>
      <c r="AH2677" s="3">
        <f t="shared" si="292"/>
        <v>0</v>
      </c>
      <c r="AI2677" s="3" t="str">
        <f t="shared" si="293"/>
        <v>Fail</v>
      </c>
      <c r="AJ2677" t="e">
        <f>VLOOKUP(A2677,'DSSV VIE1016'!$B$2:$D$55,3,0)</f>
        <v>#N/A</v>
      </c>
    </row>
    <row r="2678" spans="1:36" x14ac:dyDescent="0.35">
      <c r="A2678" t="s">
        <v>8205</v>
      </c>
      <c r="B2678" t="s">
        <v>8206</v>
      </c>
      <c r="C2678" t="s">
        <v>8207</v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T2678" t="s">
        <v>14</v>
      </c>
      <c r="U2678" t="s">
        <v>14</v>
      </c>
      <c r="V2678" t="s">
        <v>15</v>
      </c>
      <c r="W2678" t="s">
        <v>16</v>
      </c>
      <c r="X2678" t="s">
        <v>17</v>
      </c>
      <c r="Y2678" t="s">
        <v>17</v>
      </c>
      <c r="Z2678" t="s">
        <v>16</v>
      </c>
      <c r="AA2678" t="s">
        <v>18</v>
      </c>
      <c r="AB2678" s="3">
        <v>14</v>
      </c>
      <c r="AC2678" s="3">
        <f t="shared" si="287"/>
        <v>0</v>
      </c>
      <c r="AD2678" s="3">
        <f t="shared" si="288"/>
        <v>0</v>
      </c>
      <c r="AE2678" s="3">
        <f t="shared" si="289"/>
        <v>14</v>
      </c>
      <c r="AF2678" s="4" t="str">
        <f t="shared" si="290"/>
        <v/>
      </c>
      <c r="AG2678" s="4" t="str">
        <f t="shared" si="291"/>
        <v>Pass</v>
      </c>
      <c r="AH2678" s="3">
        <f t="shared" si="292"/>
        <v>0</v>
      </c>
      <c r="AI2678" s="3" t="str">
        <f t="shared" si="293"/>
        <v>Fail</v>
      </c>
      <c r="AJ2678" t="e">
        <f>VLOOKUP(A2678,'DSSV VIE1016'!$B$2:$D$55,3,0)</f>
        <v>#N/A</v>
      </c>
    </row>
    <row r="2679" spans="1:36" x14ac:dyDescent="0.35">
      <c r="A2679" t="s">
        <v>8208</v>
      </c>
      <c r="B2679" t="s">
        <v>364</v>
      </c>
      <c r="C2679" t="s">
        <v>365</v>
      </c>
      <c r="D2679">
        <v>0.71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 t="s">
        <v>14</v>
      </c>
      <c r="P2679" t="s">
        <v>14</v>
      </c>
      <c r="Q2679" t="s">
        <v>14</v>
      </c>
      <c r="R2679" t="s">
        <v>14</v>
      </c>
      <c r="S2679">
        <v>0.71428571428599996</v>
      </c>
      <c r="T2679" t="s">
        <v>14</v>
      </c>
      <c r="U2679" t="s">
        <v>14</v>
      </c>
      <c r="V2679" t="s">
        <v>15</v>
      </c>
      <c r="W2679" t="s">
        <v>16</v>
      </c>
      <c r="X2679" t="s">
        <v>17</v>
      </c>
      <c r="Y2679" t="s">
        <v>17</v>
      </c>
      <c r="Z2679" t="s">
        <v>16</v>
      </c>
      <c r="AA2679" t="s">
        <v>18</v>
      </c>
      <c r="AB2679" s="3">
        <v>14</v>
      </c>
      <c r="AC2679" s="3">
        <f t="shared" si="287"/>
        <v>4</v>
      </c>
      <c r="AD2679" s="3">
        <f t="shared" si="288"/>
        <v>0</v>
      </c>
      <c r="AE2679" s="3">
        <f t="shared" si="289"/>
        <v>10</v>
      </c>
      <c r="AF2679" s="4" t="str">
        <f t="shared" si="290"/>
        <v/>
      </c>
      <c r="AG2679" s="4" t="str">
        <f t="shared" si="291"/>
        <v>Fail</v>
      </c>
      <c r="AH2679" s="3">
        <f t="shared" si="292"/>
        <v>0</v>
      </c>
      <c r="AI2679" s="3" t="str">
        <f t="shared" si="293"/>
        <v>Fail</v>
      </c>
      <c r="AJ2679" t="e">
        <f>VLOOKUP(A2679,'DSSV VIE1016'!$B$2:$D$55,3,0)</f>
        <v>#N/A</v>
      </c>
    </row>
    <row r="2680" spans="1:36" x14ac:dyDescent="0.35">
      <c r="A2680" t="s">
        <v>8209</v>
      </c>
      <c r="B2680" t="s">
        <v>458</v>
      </c>
      <c r="C2680" t="s">
        <v>459</v>
      </c>
      <c r="D2680">
        <v>1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  <c r="R2680">
        <v>1</v>
      </c>
      <c r="S2680">
        <v>1</v>
      </c>
      <c r="T2680" t="s">
        <v>14</v>
      </c>
      <c r="U2680" t="s">
        <v>14</v>
      </c>
      <c r="V2680" t="s">
        <v>15</v>
      </c>
      <c r="W2680" t="s">
        <v>16</v>
      </c>
      <c r="X2680" t="s">
        <v>17</v>
      </c>
      <c r="Y2680" t="s">
        <v>17</v>
      </c>
      <c r="Z2680" t="s">
        <v>16</v>
      </c>
      <c r="AA2680" t="s">
        <v>18</v>
      </c>
      <c r="AB2680" s="3">
        <v>14</v>
      </c>
      <c r="AC2680" s="3">
        <f t="shared" si="287"/>
        <v>0</v>
      </c>
      <c r="AD2680" s="3">
        <f t="shared" si="288"/>
        <v>0</v>
      </c>
      <c r="AE2680" s="3">
        <f t="shared" si="289"/>
        <v>14</v>
      </c>
      <c r="AF2680" s="4" t="str">
        <f t="shared" si="290"/>
        <v/>
      </c>
      <c r="AG2680" s="4" t="str">
        <f t="shared" si="291"/>
        <v>Pass</v>
      </c>
      <c r="AH2680" s="3">
        <f t="shared" si="292"/>
        <v>0</v>
      </c>
      <c r="AI2680" s="3" t="str">
        <f t="shared" si="293"/>
        <v>Fail</v>
      </c>
      <c r="AJ2680" t="e">
        <f>VLOOKUP(A2680,'DSSV VIE1016'!$B$2:$D$55,3,0)</f>
        <v>#N/A</v>
      </c>
    </row>
    <row r="2681" spans="1:36" x14ac:dyDescent="0.35">
      <c r="A2681" t="s">
        <v>8210</v>
      </c>
      <c r="B2681" t="s">
        <v>8211</v>
      </c>
      <c r="C2681" t="s">
        <v>8212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  <c r="T2681" t="s">
        <v>14</v>
      </c>
      <c r="U2681" t="s">
        <v>14</v>
      </c>
      <c r="V2681" t="s">
        <v>15</v>
      </c>
      <c r="W2681" t="s">
        <v>16</v>
      </c>
      <c r="X2681" t="s">
        <v>17</v>
      </c>
      <c r="Y2681" t="s">
        <v>17</v>
      </c>
      <c r="Z2681" t="s">
        <v>16</v>
      </c>
      <c r="AA2681" t="s">
        <v>18</v>
      </c>
      <c r="AB2681" s="3">
        <v>14</v>
      </c>
      <c r="AC2681" s="3">
        <f t="shared" si="287"/>
        <v>0</v>
      </c>
      <c r="AD2681" s="3">
        <f t="shared" si="288"/>
        <v>0</v>
      </c>
      <c r="AE2681" s="3">
        <f t="shared" si="289"/>
        <v>14</v>
      </c>
      <c r="AF2681" s="4" t="str">
        <f t="shared" si="290"/>
        <v/>
      </c>
      <c r="AG2681" s="4" t="str">
        <f t="shared" si="291"/>
        <v>Pass</v>
      </c>
      <c r="AH2681" s="3">
        <f t="shared" si="292"/>
        <v>0</v>
      </c>
      <c r="AI2681" s="3" t="str">
        <f t="shared" si="293"/>
        <v>Fail</v>
      </c>
      <c r="AJ2681" t="e">
        <f>VLOOKUP(A2681,'DSSV VIE1016'!$B$2:$D$55,3,0)</f>
        <v>#N/A</v>
      </c>
    </row>
    <row r="2682" spans="1:36" x14ac:dyDescent="0.35">
      <c r="A2682" t="s">
        <v>8213</v>
      </c>
      <c r="B2682" t="s">
        <v>344</v>
      </c>
      <c r="C2682" t="s">
        <v>345</v>
      </c>
      <c r="D2682">
        <v>2.6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0.6</v>
      </c>
      <c r="U2682">
        <v>1</v>
      </c>
      <c r="V2682" t="s">
        <v>15</v>
      </c>
      <c r="W2682" t="s">
        <v>16</v>
      </c>
      <c r="X2682" t="s">
        <v>17</v>
      </c>
      <c r="Y2682" t="s">
        <v>17</v>
      </c>
      <c r="Z2682" t="s">
        <v>16</v>
      </c>
      <c r="AA2682" t="s">
        <v>18</v>
      </c>
      <c r="AB2682" s="3">
        <v>14</v>
      </c>
      <c r="AC2682" s="3">
        <f t="shared" si="287"/>
        <v>0</v>
      </c>
      <c r="AD2682" s="3">
        <f t="shared" si="288"/>
        <v>0</v>
      </c>
      <c r="AE2682" s="3">
        <f t="shared" si="289"/>
        <v>14</v>
      </c>
      <c r="AF2682" s="4" t="str">
        <f t="shared" si="290"/>
        <v/>
      </c>
      <c r="AG2682" s="4" t="str">
        <f t="shared" si="291"/>
        <v>Pass</v>
      </c>
      <c r="AH2682" s="3">
        <f t="shared" si="292"/>
        <v>1</v>
      </c>
      <c r="AI2682" s="3" t="str">
        <f t="shared" si="293"/>
        <v>Đủ Điều kiện dự thi</v>
      </c>
      <c r="AJ2682" t="e">
        <f>VLOOKUP(A2682,'DSSV VIE1016'!$B$2:$D$55,3,0)</f>
        <v>#N/A</v>
      </c>
    </row>
    <row r="2683" spans="1:36" x14ac:dyDescent="0.35">
      <c r="A2683" t="s">
        <v>8214</v>
      </c>
      <c r="B2683" t="s">
        <v>450</v>
      </c>
      <c r="C2683" t="s">
        <v>451</v>
      </c>
      <c r="D2683">
        <v>0</v>
      </c>
      <c r="E2683" t="s">
        <v>14</v>
      </c>
      <c r="F2683" t="s">
        <v>14</v>
      </c>
      <c r="G2683" t="s">
        <v>14</v>
      </c>
      <c r="H2683" t="s">
        <v>14</v>
      </c>
      <c r="I2683" t="s">
        <v>14</v>
      </c>
      <c r="J2683" t="s">
        <v>14</v>
      </c>
      <c r="K2683" t="s">
        <v>14</v>
      </c>
      <c r="L2683" t="s">
        <v>14</v>
      </c>
      <c r="M2683" t="s">
        <v>14</v>
      </c>
      <c r="N2683" t="s">
        <v>14</v>
      </c>
      <c r="O2683" t="s">
        <v>14</v>
      </c>
      <c r="P2683" t="s">
        <v>14</v>
      </c>
      <c r="Q2683" t="s">
        <v>14</v>
      </c>
      <c r="R2683" t="s">
        <v>14</v>
      </c>
      <c r="S2683">
        <v>0</v>
      </c>
      <c r="T2683" t="s">
        <v>14</v>
      </c>
      <c r="U2683" t="s">
        <v>14</v>
      </c>
      <c r="V2683" t="s">
        <v>15</v>
      </c>
      <c r="W2683" t="s">
        <v>16</v>
      </c>
      <c r="X2683" t="s">
        <v>17</v>
      </c>
      <c r="Y2683" t="s">
        <v>17</v>
      </c>
      <c r="Z2683" t="s">
        <v>16</v>
      </c>
      <c r="AA2683" t="s">
        <v>18</v>
      </c>
      <c r="AB2683" s="3">
        <v>14</v>
      </c>
      <c r="AC2683" s="3">
        <f t="shared" si="287"/>
        <v>14</v>
      </c>
      <c r="AD2683" s="3">
        <f t="shared" si="288"/>
        <v>0</v>
      </c>
      <c r="AE2683" s="3">
        <f t="shared" si="289"/>
        <v>0</v>
      </c>
      <c r="AF2683" s="4" t="str">
        <f t="shared" si="290"/>
        <v>Chưa tham gia học lần nào</v>
      </c>
      <c r="AG2683" s="4" t="str">
        <f t="shared" si="291"/>
        <v>Fail</v>
      </c>
      <c r="AH2683" s="3">
        <f t="shared" si="292"/>
        <v>0</v>
      </c>
      <c r="AI2683" s="3" t="str">
        <f t="shared" si="293"/>
        <v>Fail</v>
      </c>
      <c r="AJ2683" t="e">
        <f>VLOOKUP(A2683,'DSSV VIE1016'!$B$2:$D$55,3,0)</f>
        <v>#N/A</v>
      </c>
    </row>
    <row r="2684" spans="1:36" x14ac:dyDescent="0.35">
      <c r="A2684" t="s">
        <v>8215</v>
      </c>
      <c r="B2684" t="s">
        <v>462</v>
      </c>
      <c r="C2684" t="s">
        <v>463</v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1</v>
      </c>
      <c r="T2684" t="s">
        <v>14</v>
      </c>
      <c r="U2684" t="s">
        <v>14</v>
      </c>
      <c r="V2684" t="s">
        <v>15</v>
      </c>
      <c r="W2684" t="s">
        <v>16</v>
      </c>
      <c r="X2684" t="s">
        <v>17</v>
      </c>
      <c r="Y2684" t="s">
        <v>17</v>
      </c>
      <c r="Z2684" t="s">
        <v>16</v>
      </c>
      <c r="AA2684" t="s">
        <v>18</v>
      </c>
      <c r="AB2684" s="3">
        <v>14</v>
      </c>
      <c r="AC2684" s="3">
        <f t="shared" si="287"/>
        <v>0</v>
      </c>
      <c r="AD2684" s="3">
        <f t="shared" si="288"/>
        <v>0</v>
      </c>
      <c r="AE2684" s="3">
        <f t="shared" si="289"/>
        <v>14</v>
      </c>
      <c r="AF2684" s="4" t="str">
        <f t="shared" si="290"/>
        <v/>
      </c>
      <c r="AG2684" s="4" t="str">
        <f t="shared" si="291"/>
        <v>Pass</v>
      </c>
      <c r="AH2684" s="3">
        <f t="shared" si="292"/>
        <v>0</v>
      </c>
      <c r="AI2684" s="3" t="str">
        <f t="shared" si="293"/>
        <v>Fail</v>
      </c>
      <c r="AJ2684" t="e">
        <f>VLOOKUP(A2684,'DSSV VIE1016'!$B$2:$D$55,3,0)</f>
        <v>#N/A</v>
      </c>
    </row>
    <row r="2685" spans="1:36" x14ac:dyDescent="0.35">
      <c r="A2685" t="s">
        <v>8216</v>
      </c>
      <c r="B2685" t="s">
        <v>356</v>
      </c>
      <c r="C2685" t="s">
        <v>357</v>
      </c>
      <c r="D2685">
        <v>1</v>
      </c>
      <c r="E2685">
        <v>1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  <c r="T2685" t="s">
        <v>14</v>
      </c>
      <c r="U2685" t="s">
        <v>14</v>
      </c>
      <c r="V2685" t="s">
        <v>15</v>
      </c>
      <c r="W2685" t="s">
        <v>16</v>
      </c>
      <c r="X2685" t="s">
        <v>17</v>
      </c>
      <c r="Y2685" t="s">
        <v>17</v>
      </c>
      <c r="Z2685" t="s">
        <v>16</v>
      </c>
      <c r="AA2685" t="s">
        <v>18</v>
      </c>
      <c r="AB2685" s="3">
        <v>14</v>
      </c>
      <c r="AC2685" s="3">
        <f t="shared" si="287"/>
        <v>0</v>
      </c>
      <c r="AD2685" s="3">
        <f t="shared" si="288"/>
        <v>0</v>
      </c>
      <c r="AE2685" s="3">
        <f t="shared" si="289"/>
        <v>14</v>
      </c>
      <c r="AF2685" s="4" t="str">
        <f t="shared" si="290"/>
        <v/>
      </c>
      <c r="AG2685" s="4" t="str">
        <f t="shared" si="291"/>
        <v>Pass</v>
      </c>
      <c r="AH2685" s="3">
        <f t="shared" si="292"/>
        <v>0</v>
      </c>
      <c r="AI2685" s="3" t="str">
        <f t="shared" si="293"/>
        <v>Fail</v>
      </c>
      <c r="AJ2685" t="e">
        <f>VLOOKUP(A2685,'DSSV VIE1016'!$B$2:$D$55,3,0)</f>
        <v>#N/A</v>
      </c>
    </row>
    <row r="2686" spans="1:36" x14ac:dyDescent="0.35">
      <c r="A2686" t="s">
        <v>8217</v>
      </c>
      <c r="B2686" t="s">
        <v>8218</v>
      </c>
      <c r="C2686" t="s">
        <v>8219</v>
      </c>
      <c r="D2686">
        <v>0</v>
      </c>
      <c r="E2686" t="s">
        <v>14</v>
      </c>
      <c r="F2686" t="s">
        <v>14</v>
      </c>
      <c r="G2686" t="s">
        <v>14</v>
      </c>
      <c r="H2686" t="s">
        <v>14</v>
      </c>
      <c r="I2686" t="s">
        <v>14</v>
      </c>
      <c r="J2686" t="s">
        <v>14</v>
      </c>
      <c r="K2686" t="s">
        <v>14</v>
      </c>
      <c r="L2686" t="s">
        <v>14</v>
      </c>
      <c r="M2686" t="s">
        <v>14</v>
      </c>
      <c r="N2686" t="s">
        <v>14</v>
      </c>
      <c r="O2686" t="s">
        <v>14</v>
      </c>
      <c r="P2686" t="s">
        <v>14</v>
      </c>
      <c r="Q2686" t="s">
        <v>14</v>
      </c>
      <c r="R2686" t="s">
        <v>14</v>
      </c>
      <c r="S2686">
        <v>0</v>
      </c>
      <c r="T2686" t="s">
        <v>14</v>
      </c>
      <c r="U2686" t="s">
        <v>14</v>
      </c>
      <c r="V2686" t="s">
        <v>15</v>
      </c>
      <c r="W2686" t="s">
        <v>16</v>
      </c>
      <c r="X2686" t="s">
        <v>17</v>
      </c>
      <c r="Y2686" t="s">
        <v>17</v>
      </c>
      <c r="Z2686" t="s">
        <v>16</v>
      </c>
      <c r="AA2686" t="s">
        <v>18</v>
      </c>
      <c r="AB2686" s="3">
        <v>14</v>
      </c>
      <c r="AC2686" s="3">
        <f t="shared" si="287"/>
        <v>14</v>
      </c>
      <c r="AD2686" s="3">
        <f t="shared" si="288"/>
        <v>0</v>
      </c>
      <c r="AE2686" s="3">
        <f t="shared" si="289"/>
        <v>0</v>
      </c>
      <c r="AF2686" s="4" t="str">
        <f t="shared" si="290"/>
        <v>Chưa tham gia học lần nào</v>
      </c>
      <c r="AG2686" s="4" t="str">
        <f t="shared" si="291"/>
        <v>Fail</v>
      </c>
      <c r="AH2686" s="3">
        <f t="shared" si="292"/>
        <v>0</v>
      </c>
      <c r="AI2686" s="3" t="str">
        <f t="shared" si="293"/>
        <v>Fail</v>
      </c>
      <c r="AJ2686" t="e">
        <f>VLOOKUP(A2686,'DSSV VIE1016'!$B$2:$D$55,3,0)</f>
        <v>#N/A</v>
      </c>
    </row>
    <row r="2687" spans="1:36" x14ac:dyDescent="0.35">
      <c r="A2687" t="s">
        <v>8220</v>
      </c>
      <c r="B2687" t="s">
        <v>8221</v>
      </c>
      <c r="C2687" t="s">
        <v>8222</v>
      </c>
      <c r="D2687">
        <v>0</v>
      </c>
      <c r="E2687" t="s">
        <v>14</v>
      </c>
      <c r="F2687" t="s">
        <v>14</v>
      </c>
      <c r="G2687" t="s">
        <v>14</v>
      </c>
      <c r="H2687" t="s">
        <v>14</v>
      </c>
      <c r="I2687" t="s">
        <v>14</v>
      </c>
      <c r="J2687" t="s">
        <v>14</v>
      </c>
      <c r="K2687" t="s">
        <v>14</v>
      </c>
      <c r="L2687" t="s">
        <v>14</v>
      </c>
      <c r="M2687" t="s">
        <v>14</v>
      </c>
      <c r="N2687" t="s">
        <v>14</v>
      </c>
      <c r="O2687" t="s">
        <v>14</v>
      </c>
      <c r="P2687" t="s">
        <v>14</v>
      </c>
      <c r="Q2687" t="s">
        <v>14</v>
      </c>
      <c r="R2687" t="s">
        <v>14</v>
      </c>
      <c r="S2687">
        <v>0</v>
      </c>
      <c r="T2687" t="s">
        <v>14</v>
      </c>
      <c r="U2687" t="s">
        <v>14</v>
      </c>
      <c r="V2687" t="s">
        <v>15</v>
      </c>
      <c r="W2687" t="s">
        <v>16</v>
      </c>
      <c r="X2687" t="s">
        <v>17</v>
      </c>
      <c r="Y2687" t="s">
        <v>17</v>
      </c>
      <c r="Z2687" t="s">
        <v>16</v>
      </c>
      <c r="AA2687" t="s">
        <v>18</v>
      </c>
      <c r="AB2687" s="3">
        <v>14</v>
      </c>
      <c r="AC2687" s="3">
        <f t="shared" si="287"/>
        <v>14</v>
      </c>
      <c r="AD2687" s="3">
        <f t="shared" si="288"/>
        <v>0</v>
      </c>
      <c r="AE2687" s="3">
        <f t="shared" si="289"/>
        <v>0</v>
      </c>
      <c r="AF2687" s="4" t="str">
        <f t="shared" si="290"/>
        <v>Chưa tham gia học lần nào</v>
      </c>
      <c r="AG2687" s="4" t="str">
        <f t="shared" si="291"/>
        <v>Fail</v>
      </c>
      <c r="AH2687" s="3">
        <f t="shared" si="292"/>
        <v>0</v>
      </c>
      <c r="AI2687" s="3" t="str">
        <f t="shared" si="293"/>
        <v>Fail</v>
      </c>
      <c r="AJ2687" t="e">
        <f>VLOOKUP(A2687,'DSSV VIE1016'!$B$2:$D$55,3,0)</f>
        <v>#N/A</v>
      </c>
    </row>
    <row r="2688" spans="1:36" x14ac:dyDescent="0.35">
      <c r="A2688" t="s">
        <v>8223</v>
      </c>
      <c r="B2688" t="s">
        <v>468</v>
      </c>
      <c r="C2688" t="s">
        <v>469</v>
      </c>
      <c r="D2688">
        <v>0</v>
      </c>
      <c r="E2688" t="s">
        <v>14</v>
      </c>
      <c r="F2688" t="s">
        <v>14</v>
      </c>
      <c r="G2688" t="s">
        <v>14</v>
      </c>
      <c r="H2688" t="s">
        <v>14</v>
      </c>
      <c r="I2688" t="s">
        <v>14</v>
      </c>
      <c r="J2688" t="s">
        <v>14</v>
      </c>
      <c r="K2688" t="s">
        <v>14</v>
      </c>
      <c r="L2688" t="s">
        <v>14</v>
      </c>
      <c r="M2688" t="s">
        <v>14</v>
      </c>
      <c r="N2688" t="s">
        <v>14</v>
      </c>
      <c r="O2688" t="s">
        <v>14</v>
      </c>
      <c r="P2688" t="s">
        <v>14</v>
      </c>
      <c r="Q2688" t="s">
        <v>14</v>
      </c>
      <c r="R2688" t="s">
        <v>14</v>
      </c>
      <c r="S2688">
        <v>0</v>
      </c>
      <c r="T2688" t="s">
        <v>14</v>
      </c>
      <c r="U2688" t="s">
        <v>14</v>
      </c>
      <c r="V2688" t="s">
        <v>15</v>
      </c>
      <c r="W2688" t="s">
        <v>16</v>
      </c>
      <c r="X2688" t="s">
        <v>17</v>
      </c>
      <c r="Y2688" t="s">
        <v>17</v>
      </c>
      <c r="Z2688" t="s">
        <v>16</v>
      </c>
      <c r="AA2688" t="s">
        <v>18</v>
      </c>
      <c r="AB2688" s="3">
        <v>14</v>
      </c>
      <c r="AC2688" s="3">
        <f t="shared" si="287"/>
        <v>14</v>
      </c>
      <c r="AD2688" s="3">
        <f t="shared" si="288"/>
        <v>0</v>
      </c>
      <c r="AE2688" s="3">
        <f t="shared" si="289"/>
        <v>0</v>
      </c>
      <c r="AF2688" s="4" t="str">
        <f t="shared" si="290"/>
        <v>Chưa tham gia học lần nào</v>
      </c>
      <c r="AG2688" s="4" t="str">
        <f t="shared" si="291"/>
        <v>Fail</v>
      </c>
      <c r="AH2688" s="3">
        <f t="shared" si="292"/>
        <v>0</v>
      </c>
      <c r="AI2688" s="3" t="str">
        <f t="shared" si="293"/>
        <v>Fail</v>
      </c>
      <c r="AJ2688" t="e">
        <f>VLOOKUP(A2688,'DSSV VIE1016'!$B$2:$D$55,3,0)</f>
        <v>#N/A</v>
      </c>
    </row>
    <row r="2689" spans="1:36" x14ac:dyDescent="0.35">
      <c r="A2689" t="s">
        <v>8224</v>
      </c>
      <c r="B2689" t="s">
        <v>298</v>
      </c>
      <c r="C2689" t="s">
        <v>299</v>
      </c>
      <c r="D2689">
        <v>0</v>
      </c>
      <c r="E2689" t="s">
        <v>14</v>
      </c>
      <c r="F2689" t="s">
        <v>14</v>
      </c>
      <c r="G2689" t="s">
        <v>14</v>
      </c>
      <c r="H2689" t="s">
        <v>14</v>
      </c>
      <c r="I2689" t="s">
        <v>14</v>
      </c>
      <c r="J2689" t="s">
        <v>14</v>
      </c>
      <c r="K2689" t="s">
        <v>14</v>
      </c>
      <c r="L2689" t="s">
        <v>14</v>
      </c>
      <c r="M2689" t="s">
        <v>14</v>
      </c>
      <c r="N2689" t="s">
        <v>14</v>
      </c>
      <c r="O2689" t="s">
        <v>14</v>
      </c>
      <c r="P2689" t="s">
        <v>14</v>
      </c>
      <c r="Q2689" t="s">
        <v>14</v>
      </c>
      <c r="R2689" t="s">
        <v>14</v>
      </c>
      <c r="S2689">
        <v>0</v>
      </c>
      <c r="T2689" t="s">
        <v>14</v>
      </c>
      <c r="U2689" t="s">
        <v>14</v>
      </c>
      <c r="V2689" t="s">
        <v>15</v>
      </c>
      <c r="W2689" t="s">
        <v>16</v>
      </c>
      <c r="X2689" t="s">
        <v>17</v>
      </c>
      <c r="Y2689" t="s">
        <v>17</v>
      </c>
      <c r="Z2689" t="s">
        <v>16</v>
      </c>
      <c r="AA2689" t="s">
        <v>18</v>
      </c>
      <c r="AB2689" s="3">
        <v>14</v>
      </c>
      <c r="AC2689" s="3">
        <f t="shared" si="287"/>
        <v>14</v>
      </c>
      <c r="AD2689" s="3">
        <f t="shared" si="288"/>
        <v>0</v>
      </c>
      <c r="AE2689" s="3">
        <f t="shared" si="289"/>
        <v>0</v>
      </c>
      <c r="AF2689" s="4" t="str">
        <f t="shared" si="290"/>
        <v>Chưa tham gia học lần nào</v>
      </c>
      <c r="AG2689" s="4" t="str">
        <f t="shared" si="291"/>
        <v>Fail</v>
      </c>
      <c r="AH2689" s="3">
        <f t="shared" si="292"/>
        <v>0</v>
      </c>
      <c r="AI2689" s="3" t="str">
        <f t="shared" si="293"/>
        <v>Fail</v>
      </c>
      <c r="AJ2689" t="e">
        <f>VLOOKUP(A2689,'DSSV VIE1016'!$B$2:$D$55,3,0)</f>
        <v>#N/A</v>
      </c>
    </row>
    <row r="2690" spans="1:36" x14ac:dyDescent="0.35">
      <c r="A2690" t="s">
        <v>8225</v>
      </c>
      <c r="B2690" t="s">
        <v>572</v>
      </c>
      <c r="C2690" t="s">
        <v>573</v>
      </c>
      <c r="D2690">
        <v>0</v>
      </c>
      <c r="E2690" t="s">
        <v>14</v>
      </c>
      <c r="F2690" t="s">
        <v>14</v>
      </c>
      <c r="G2690" t="s">
        <v>14</v>
      </c>
      <c r="H2690" t="s">
        <v>14</v>
      </c>
      <c r="I2690" t="s">
        <v>14</v>
      </c>
      <c r="J2690" t="s">
        <v>14</v>
      </c>
      <c r="K2690" t="s">
        <v>14</v>
      </c>
      <c r="L2690" t="s">
        <v>14</v>
      </c>
      <c r="M2690" t="s">
        <v>14</v>
      </c>
      <c r="N2690" t="s">
        <v>14</v>
      </c>
      <c r="O2690" t="s">
        <v>14</v>
      </c>
      <c r="P2690" t="s">
        <v>14</v>
      </c>
      <c r="Q2690" t="s">
        <v>14</v>
      </c>
      <c r="R2690" t="s">
        <v>14</v>
      </c>
      <c r="S2690">
        <v>0</v>
      </c>
      <c r="T2690" t="s">
        <v>14</v>
      </c>
      <c r="U2690" t="s">
        <v>14</v>
      </c>
      <c r="V2690" t="s">
        <v>15</v>
      </c>
      <c r="W2690" t="s">
        <v>16</v>
      </c>
      <c r="X2690" t="s">
        <v>17</v>
      </c>
      <c r="Y2690" t="s">
        <v>17</v>
      </c>
      <c r="Z2690" t="s">
        <v>16</v>
      </c>
      <c r="AA2690" t="s">
        <v>18</v>
      </c>
      <c r="AB2690" s="3">
        <v>14</v>
      </c>
      <c r="AC2690" s="3">
        <f t="shared" si="287"/>
        <v>14</v>
      </c>
      <c r="AD2690" s="3">
        <f t="shared" si="288"/>
        <v>0</v>
      </c>
      <c r="AE2690" s="3">
        <f t="shared" si="289"/>
        <v>0</v>
      </c>
      <c r="AF2690" s="4" t="str">
        <f t="shared" si="290"/>
        <v>Chưa tham gia học lần nào</v>
      </c>
      <c r="AG2690" s="4" t="str">
        <f t="shared" si="291"/>
        <v>Fail</v>
      </c>
      <c r="AH2690" s="3">
        <f t="shared" si="292"/>
        <v>0</v>
      </c>
      <c r="AI2690" s="3" t="str">
        <f t="shared" si="293"/>
        <v>Fail</v>
      </c>
      <c r="AJ2690" t="e">
        <f>VLOOKUP(A2690,'DSSV VIE1016'!$B$2:$D$55,3,0)</f>
        <v>#N/A</v>
      </c>
    </row>
    <row r="2691" spans="1:36" x14ac:dyDescent="0.35">
      <c r="A2691" t="s">
        <v>8226</v>
      </c>
      <c r="B2691" t="s">
        <v>8227</v>
      </c>
      <c r="C2691" t="s">
        <v>8228</v>
      </c>
      <c r="D2691">
        <v>0.14000000000000001</v>
      </c>
      <c r="E2691" t="s">
        <v>14</v>
      </c>
      <c r="F2691">
        <v>1</v>
      </c>
      <c r="G2691">
        <v>1</v>
      </c>
      <c r="H2691" t="s">
        <v>14</v>
      </c>
      <c r="I2691" t="s">
        <v>14</v>
      </c>
      <c r="J2691" t="s">
        <v>14</v>
      </c>
      <c r="K2691" t="s">
        <v>14</v>
      </c>
      <c r="L2691" t="s">
        <v>14</v>
      </c>
      <c r="M2691" t="s">
        <v>14</v>
      </c>
      <c r="N2691" t="s">
        <v>14</v>
      </c>
      <c r="O2691" t="s">
        <v>14</v>
      </c>
      <c r="P2691" t="s">
        <v>14</v>
      </c>
      <c r="Q2691" t="s">
        <v>14</v>
      </c>
      <c r="R2691" t="s">
        <v>14</v>
      </c>
      <c r="S2691">
        <v>0.14285714285699999</v>
      </c>
      <c r="T2691" t="s">
        <v>14</v>
      </c>
      <c r="U2691" t="s">
        <v>14</v>
      </c>
      <c r="V2691" t="s">
        <v>15</v>
      </c>
      <c r="W2691" t="s">
        <v>16</v>
      </c>
      <c r="X2691" t="s">
        <v>17</v>
      </c>
      <c r="Y2691" t="s">
        <v>17</v>
      </c>
      <c r="Z2691" t="s">
        <v>16</v>
      </c>
      <c r="AA2691" t="s">
        <v>18</v>
      </c>
      <c r="AB2691" s="3">
        <v>14</v>
      </c>
      <c r="AC2691" s="3">
        <f t="shared" ref="AC2691:AC2694" si="294">COUNTIF(E2691:R2691,"Not Attempted")</f>
        <v>12</v>
      </c>
      <c r="AD2691" s="3">
        <f t="shared" ref="AD2691:AD2694" si="295">AB2691-AC2691-AE2691</f>
        <v>0</v>
      </c>
      <c r="AE2691" s="3">
        <f t="shared" ref="AE2691:AE2694" si="296">COUNTIF(E2691:R2691,1)</f>
        <v>2</v>
      </c>
      <c r="AF2691" s="4" t="str">
        <f t="shared" ref="AF2691:AF2694" si="297">IF(AC2691=14,"Chưa tham gia học lần nào","")</f>
        <v/>
      </c>
      <c r="AG2691" s="4" t="str">
        <f t="shared" ref="AG2691:AG2694" si="298">IF(AND(MIN(E2691:R2691)&gt;=1,COUNT(E2691:R2691)=COUNTA(E2691:R2691)),"Pass","Fail")</f>
        <v>Fail</v>
      </c>
      <c r="AH2691" s="3">
        <f t="shared" ref="AH2691:AH2694" si="299">COUNT(T2691,"&gt;=0.5")</f>
        <v>0</v>
      </c>
      <c r="AI2691" s="3" t="str">
        <f t="shared" ref="AI2691:AI2694" si="300">IF(AND(AG2691="Pass",AH2691&gt;=0.5),"Đủ Điều kiện dự thi","Fail")</f>
        <v>Fail</v>
      </c>
      <c r="AJ2691" t="e">
        <f>VLOOKUP(A2691,'DSSV VIE1016'!$B$2:$D$55,3,0)</f>
        <v>#N/A</v>
      </c>
    </row>
    <row r="2692" spans="1:36" x14ac:dyDescent="0.35">
      <c r="A2692" t="s">
        <v>8229</v>
      </c>
      <c r="B2692" t="s">
        <v>334</v>
      </c>
      <c r="C2692" t="s">
        <v>335</v>
      </c>
      <c r="D2692">
        <v>3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1</v>
      </c>
      <c r="U2692">
        <v>1</v>
      </c>
      <c r="V2692" t="s">
        <v>15</v>
      </c>
      <c r="W2692" t="s">
        <v>16</v>
      </c>
      <c r="X2692" t="s">
        <v>17</v>
      </c>
      <c r="Y2692" t="s">
        <v>17</v>
      </c>
      <c r="Z2692" t="s">
        <v>16</v>
      </c>
      <c r="AA2692" t="s">
        <v>18</v>
      </c>
      <c r="AB2692" s="3">
        <v>14</v>
      </c>
      <c r="AC2692" s="3">
        <f t="shared" si="294"/>
        <v>0</v>
      </c>
      <c r="AD2692" s="3">
        <f t="shared" si="295"/>
        <v>0</v>
      </c>
      <c r="AE2692" s="3">
        <f t="shared" si="296"/>
        <v>14</v>
      </c>
      <c r="AF2692" s="4" t="str">
        <f t="shared" si="297"/>
        <v/>
      </c>
      <c r="AG2692" s="4" t="str">
        <f t="shared" si="298"/>
        <v>Pass</v>
      </c>
      <c r="AH2692" s="3">
        <f t="shared" si="299"/>
        <v>1</v>
      </c>
      <c r="AI2692" s="3" t="str">
        <f t="shared" si="300"/>
        <v>Đủ Điều kiện dự thi</v>
      </c>
      <c r="AJ2692" t="e">
        <f>VLOOKUP(A2692,'DSSV VIE1016'!$B$2:$D$55,3,0)</f>
        <v>#N/A</v>
      </c>
    </row>
    <row r="2693" spans="1:36" x14ac:dyDescent="0.35">
      <c r="A2693" t="s">
        <v>8230</v>
      </c>
      <c r="B2693" t="s">
        <v>388</v>
      </c>
      <c r="C2693" t="s">
        <v>389</v>
      </c>
      <c r="D2693">
        <v>2</v>
      </c>
      <c r="E2693">
        <v>1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1</v>
      </c>
      <c r="Q2693">
        <v>1</v>
      </c>
      <c r="R2693">
        <v>1</v>
      </c>
      <c r="S2693">
        <v>1</v>
      </c>
      <c r="T2693">
        <v>1</v>
      </c>
      <c r="U2693" t="s">
        <v>14</v>
      </c>
      <c r="V2693" t="s">
        <v>15</v>
      </c>
      <c r="W2693" t="s">
        <v>16</v>
      </c>
      <c r="X2693" t="s">
        <v>17</v>
      </c>
      <c r="Y2693" t="s">
        <v>17</v>
      </c>
      <c r="Z2693" t="s">
        <v>16</v>
      </c>
      <c r="AA2693" t="s">
        <v>18</v>
      </c>
      <c r="AB2693" s="3">
        <v>14</v>
      </c>
      <c r="AC2693" s="3">
        <f t="shared" si="294"/>
        <v>0</v>
      </c>
      <c r="AD2693" s="3">
        <f t="shared" si="295"/>
        <v>0</v>
      </c>
      <c r="AE2693" s="3">
        <f t="shared" si="296"/>
        <v>14</v>
      </c>
      <c r="AF2693" s="4" t="str">
        <f t="shared" si="297"/>
        <v/>
      </c>
      <c r="AG2693" s="4" t="str">
        <f t="shared" si="298"/>
        <v>Pass</v>
      </c>
      <c r="AH2693" s="3">
        <f t="shared" si="299"/>
        <v>1</v>
      </c>
      <c r="AI2693" s="3" t="str">
        <f t="shared" si="300"/>
        <v>Đủ Điều kiện dự thi</v>
      </c>
      <c r="AJ2693" t="e">
        <f>VLOOKUP(A2693,'DSSV VIE1016'!$B$2:$D$55,3,0)</f>
        <v>#N/A</v>
      </c>
    </row>
    <row r="2694" spans="1:36" x14ac:dyDescent="0.35">
      <c r="A2694" t="s">
        <v>8231</v>
      </c>
      <c r="B2694" t="s">
        <v>8232</v>
      </c>
      <c r="C2694" t="s">
        <v>8233</v>
      </c>
      <c r="D2694">
        <v>0</v>
      </c>
      <c r="E2694" t="s">
        <v>14</v>
      </c>
      <c r="F2694" t="s">
        <v>14</v>
      </c>
      <c r="G2694" t="s">
        <v>14</v>
      </c>
      <c r="H2694" t="s">
        <v>14</v>
      </c>
      <c r="I2694" t="s">
        <v>14</v>
      </c>
      <c r="J2694" t="s">
        <v>14</v>
      </c>
      <c r="K2694" t="s">
        <v>14</v>
      </c>
      <c r="L2694" t="s">
        <v>14</v>
      </c>
      <c r="M2694" t="s">
        <v>14</v>
      </c>
      <c r="N2694" t="s">
        <v>14</v>
      </c>
      <c r="O2694" t="s">
        <v>14</v>
      </c>
      <c r="P2694" t="s">
        <v>14</v>
      </c>
      <c r="Q2694" t="s">
        <v>14</v>
      </c>
      <c r="R2694" t="s">
        <v>14</v>
      </c>
      <c r="S2694">
        <v>0</v>
      </c>
      <c r="T2694" t="s">
        <v>14</v>
      </c>
      <c r="U2694" t="s">
        <v>14</v>
      </c>
      <c r="V2694" t="s">
        <v>15</v>
      </c>
      <c r="W2694" t="s">
        <v>16</v>
      </c>
      <c r="X2694" t="s">
        <v>17</v>
      </c>
      <c r="Y2694" t="s">
        <v>17</v>
      </c>
      <c r="Z2694" t="s">
        <v>16</v>
      </c>
      <c r="AA2694" t="s">
        <v>18</v>
      </c>
      <c r="AB2694" s="3">
        <v>14</v>
      </c>
      <c r="AC2694" s="3">
        <f t="shared" si="294"/>
        <v>14</v>
      </c>
      <c r="AD2694" s="3">
        <f t="shared" si="295"/>
        <v>0</v>
      </c>
      <c r="AE2694" s="3">
        <f t="shared" si="296"/>
        <v>0</v>
      </c>
      <c r="AF2694" s="4" t="str">
        <f t="shared" si="297"/>
        <v>Chưa tham gia học lần nào</v>
      </c>
      <c r="AG2694" s="4" t="str">
        <f t="shared" si="298"/>
        <v>Fail</v>
      </c>
      <c r="AH2694" s="3">
        <f t="shared" si="299"/>
        <v>0</v>
      </c>
      <c r="AI2694" s="3" t="str">
        <f t="shared" si="300"/>
        <v>Fail</v>
      </c>
      <c r="AJ2694" t="e">
        <f>VLOOKUP(A2694,'DSSV VIE1016'!$B$2:$D$55,3,0)</f>
        <v>#N/A</v>
      </c>
    </row>
    <row r="2695" spans="1:36" x14ac:dyDescent="0.35">
      <c r="A2695" t="s">
        <v>9057</v>
      </c>
      <c r="B2695" t="s">
        <v>9058</v>
      </c>
      <c r="C2695" t="s">
        <v>9059</v>
      </c>
      <c r="D2695">
        <v>2</v>
      </c>
      <c r="E2695">
        <v>1</v>
      </c>
      <c r="F2695">
        <v>1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1</v>
      </c>
      <c r="S2695">
        <v>1</v>
      </c>
      <c r="T2695" t="s">
        <v>14</v>
      </c>
      <c r="U2695">
        <v>1</v>
      </c>
      <c r="V2695" t="s">
        <v>15</v>
      </c>
      <c r="W2695" t="s">
        <v>16</v>
      </c>
      <c r="X2695" t="s">
        <v>17</v>
      </c>
      <c r="Y2695" t="s">
        <v>17</v>
      </c>
      <c r="Z2695" t="s">
        <v>16</v>
      </c>
      <c r="AA2695" t="s">
        <v>18</v>
      </c>
      <c r="AB2695" s="3"/>
      <c r="AC2695" s="3"/>
      <c r="AD2695" s="3"/>
      <c r="AE2695" s="3"/>
      <c r="AF2695" s="4"/>
      <c r="AG2695" s="4"/>
      <c r="AH2695" s="3"/>
      <c r="AI2695" s="3"/>
    </row>
    <row r="2696" spans="1:36" x14ac:dyDescent="0.35">
      <c r="A2696" t="s">
        <v>9060</v>
      </c>
      <c r="B2696" t="s">
        <v>9061</v>
      </c>
      <c r="C2696" t="s">
        <v>9062</v>
      </c>
      <c r="D2696">
        <v>2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1</v>
      </c>
      <c r="S2696">
        <v>1</v>
      </c>
      <c r="T2696" t="s">
        <v>14</v>
      </c>
      <c r="U2696">
        <v>1</v>
      </c>
      <c r="V2696" t="s">
        <v>15</v>
      </c>
      <c r="W2696" t="s">
        <v>16</v>
      </c>
      <c r="X2696" t="s">
        <v>17</v>
      </c>
      <c r="Y2696" t="s">
        <v>17</v>
      </c>
      <c r="Z2696" t="s">
        <v>16</v>
      </c>
      <c r="AA2696" t="s">
        <v>18</v>
      </c>
      <c r="AB2696" s="3"/>
      <c r="AC2696" s="3"/>
      <c r="AD2696" s="3"/>
      <c r="AE2696" s="3"/>
      <c r="AF2696" s="4"/>
      <c r="AG2696" s="4"/>
      <c r="AH2696" s="3"/>
      <c r="AI2696" s="3"/>
    </row>
    <row r="2697" spans="1:36" x14ac:dyDescent="0.35">
      <c r="A2697" t="s">
        <v>9063</v>
      </c>
      <c r="B2697" t="s">
        <v>9064</v>
      </c>
      <c r="C2697" t="s">
        <v>9065</v>
      </c>
      <c r="D2697">
        <v>7.0000000000000007E-2</v>
      </c>
      <c r="E2697" t="s">
        <v>14</v>
      </c>
      <c r="F2697" t="s">
        <v>14</v>
      </c>
      <c r="G2697" t="s">
        <v>14</v>
      </c>
      <c r="H2697" t="s">
        <v>14</v>
      </c>
      <c r="I2697">
        <v>1</v>
      </c>
      <c r="J2697" t="s">
        <v>14</v>
      </c>
      <c r="K2697" t="s">
        <v>14</v>
      </c>
      <c r="L2697" t="s">
        <v>14</v>
      </c>
      <c r="M2697" t="s">
        <v>14</v>
      </c>
      <c r="N2697" t="s">
        <v>14</v>
      </c>
      <c r="O2697" t="s">
        <v>14</v>
      </c>
      <c r="P2697" t="s">
        <v>14</v>
      </c>
      <c r="Q2697" t="s">
        <v>14</v>
      </c>
      <c r="R2697" t="s">
        <v>14</v>
      </c>
      <c r="S2697">
        <v>7.1428571428599999E-2</v>
      </c>
      <c r="T2697" t="s">
        <v>14</v>
      </c>
      <c r="U2697" t="s">
        <v>14</v>
      </c>
      <c r="V2697" t="s">
        <v>15</v>
      </c>
      <c r="W2697" t="s">
        <v>16</v>
      </c>
      <c r="X2697" t="s">
        <v>17</v>
      </c>
      <c r="Y2697" t="s">
        <v>17</v>
      </c>
      <c r="Z2697" t="s">
        <v>16</v>
      </c>
      <c r="AA2697" t="s">
        <v>18</v>
      </c>
      <c r="AB2697" s="3"/>
      <c r="AC2697" s="3"/>
      <c r="AD2697" s="3"/>
      <c r="AE2697" s="3"/>
      <c r="AF2697" s="4"/>
      <c r="AG2697" s="4"/>
      <c r="AH2697" s="3"/>
      <c r="AI2697" s="3"/>
    </row>
    <row r="2698" spans="1:36" x14ac:dyDescent="0.35">
      <c r="A2698" t="s">
        <v>9067</v>
      </c>
      <c r="B2698" t="s">
        <v>9068</v>
      </c>
      <c r="C2698" t="s">
        <v>9069</v>
      </c>
      <c r="D2698">
        <v>0</v>
      </c>
      <c r="E2698" t="s">
        <v>14</v>
      </c>
      <c r="F2698" t="s">
        <v>14</v>
      </c>
      <c r="G2698" t="s">
        <v>14</v>
      </c>
      <c r="H2698" t="s">
        <v>14</v>
      </c>
      <c r="I2698" t="s">
        <v>14</v>
      </c>
      <c r="J2698" t="s">
        <v>14</v>
      </c>
      <c r="K2698" t="s">
        <v>14</v>
      </c>
      <c r="L2698" t="s">
        <v>14</v>
      </c>
      <c r="M2698" t="s">
        <v>14</v>
      </c>
      <c r="N2698" t="s">
        <v>14</v>
      </c>
      <c r="O2698" t="s">
        <v>14</v>
      </c>
      <c r="P2698" t="s">
        <v>14</v>
      </c>
      <c r="Q2698" t="s">
        <v>14</v>
      </c>
      <c r="R2698" t="s">
        <v>14</v>
      </c>
      <c r="S2698">
        <v>0</v>
      </c>
      <c r="T2698" t="s">
        <v>14</v>
      </c>
      <c r="U2698" t="s">
        <v>14</v>
      </c>
      <c r="V2698" t="s">
        <v>15</v>
      </c>
      <c r="W2698" t="s">
        <v>16</v>
      </c>
      <c r="X2698" t="s">
        <v>17</v>
      </c>
      <c r="Y2698" t="s">
        <v>17</v>
      </c>
      <c r="Z2698" t="s">
        <v>16</v>
      </c>
      <c r="AA2698" t="s">
        <v>18</v>
      </c>
      <c r="AB2698" s="3"/>
      <c r="AC2698" s="3"/>
      <c r="AD2698" s="3"/>
      <c r="AE2698" s="3"/>
      <c r="AF2698" s="4"/>
      <c r="AG2698" s="4"/>
      <c r="AH2698" s="3"/>
      <c r="AI2698" s="3"/>
    </row>
    <row r="2699" spans="1:36" x14ac:dyDescent="0.35">
      <c r="AB2699" s="3"/>
      <c r="AC2699" s="3"/>
      <c r="AD2699" s="3"/>
      <c r="AE2699" s="3"/>
      <c r="AF2699" s="4"/>
      <c r="AG2699" s="4"/>
      <c r="AH2699" s="3"/>
      <c r="AI2699" s="3"/>
    </row>
    <row r="2700" spans="1:36" x14ac:dyDescent="0.35">
      <c r="AB2700" s="3"/>
      <c r="AC2700" s="3"/>
      <c r="AD2700" s="3"/>
      <c r="AE2700" s="3"/>
      <c r="AF2700" s="4"/>
      <c r="AG2700" s="4"/>
      <c r="AH2700" s="3"/>
      <c r="AI2700" s="3"/>
    </row>
    <row r="2701" spans="1:36" x14ac:dyDescent="0.35">
      <c r="AB2701" s="3"/>
      <c r="AC2701" s="3"/>
      <c r="AD2701" s="3"/>
      <c r="AE2701" s="3"/>
      <c r="AF2701" s="4"/>
      <c r="AG2701" s="4"/>
      <c r="AH2701" s="3"/>
      <c r="AI2701" s="3"/>
    </row>
    <row r="2702" spans="1:36" x14ac:dyDescent="0.35">
      <c r="AB2702" s="3"/>
      <c r="AC2702" s="3"/>
      <c r="AD2702" s="3"/>
      <c r="AE2702" s="3"/>
      <c r="AF2702" s="4"/>
      <c r="AG2702" s="4"/>
      <c r="AH2702" s="3"/>
      <c r="AI2702" s="3"/>
    </row>
    <row r="2703" spans="1:36" x14ac:dyDescent="0.35">
      <c r="AB2703" s="3"/>
      <c r="AC2703" s="3"/>
      <c r="AD2703" s="3"/>
      <c r="AE2703" s="3"/>
      <c r="AF2703" s="4"/>
      <c r="AG2703" s="4"/>
      <c r="AH2703" s="3"/>
      <c r="AI2703" s="3"/>
    </row>
    <row r="2704" spans="1:36" x14ac:dyDescent="0.35">
      <c r="AB2704" s="3"/>
      <c r="AC2704" s="3"/>
      <c r="AD2704" s="3"/>
      <c r="AE2704" s="3"/>
      <c r="AF2704" s="4"/>
      <c r="AG2704" s="4"/>
      <c r="AH2704" s="3"/>
      <c r="AI2704" s="3"/>
    </row>
    <row r="2705" spans="28:35" x14ac:dyDescent="0.35">
      <c r="AB2705" s="3"/>
      <c r="AC2705" s="3"/>
      <c r="AD2705" s="3"/>
      <c r="AE2705" s="3"/>
      <c r="AF2705" s="4"/>
      <c r="AG2705" s="4"/>
      <c r="AH2705" s="3"/>
      <c r="AI2705" s="3"/>
    </row>
    <row r="2706" spans="28:35" x14ac:dyDescent="0.35">
      <c r="AB2706" s="3"/>
      <c r="AC2706" s="3"/>
      <c r="AD2706" s="3"/>
      <c r="AE2706" s="3"/>
      <c r="AF2706" s="4"/>
      <c r="AG2706" s="4"/>
      <c r="AH2706" s="3"/>
      <c r="AI2706" s="3"/>
    </row>
    <row r="2707" spans="28:35" x14ac:dyDescent="0.35">
      <c r="AB2707" s="3"/>
      <c r="AC2707" s="3"/>
      <c r="AD2707" s="3"/>
      <c r="AE2707" s="3"/>
      <c r="AF2707" s="4"/>
      <c r="AG2707" s="4"/>
      <c r="AH2707" s="3"/>
      <c r="AI2707" s="3"/>
    </row>
    <row r="2708" spans="28:35" x14ac:dyDescent="0.35">
      <c r="AB2708" s="3"/>
      <c r="AC2708" s="3"/>
      <c r="AD2708" s="3"/>
      <c r="AE2708" s="3"/>
      <c r="AF2708" s="4"/>
      <c r="AG2708" s="4"/>
      <c r="AH2708" s="3"/>
      <c r="AI2708" s="3"/>
    </row>
    <row r="2709" spans="28:35" x14ac:dyDescent="0.35">
      <c r="AB2709" s="3"/>
      <c r="AC2709" s="3"/>
      <c r="AD2709" s="3"/>
      <c r="AE2709" s="3"/>
      <c r="AF2709" s="4"/>
      <c r="AG2709" s="4"/>
      <c r="AH2709" s="3"/>
      <c r="AI2709" s="3"/>
    </row>
    <row r="2710" spans="28:35" x14ac:dyDescent="0.35">
      <c r="AB2710" s="3"/>
      <c r="AC2710" s="3"/>
      <c r="AD2710" s="3"/>
      <c r="AE2710" s="3"/>
      <c r="AF2710" s="4"/>
      <c r="AG2710" s="4"/>
      <c r="AH2710" s="3"/>
      <c r="AI2710" s="3"/>
    </row>
    <row r="2711" spans="28:35" x14ac:dyDescent="0.35">
      <c r="AB2711" s="3"/>
      <c r="AC2711" s="3"/>
      <c r="AD2711" s="3"/>
      <c r="AE2711" s="3"/>
      <c r="AF2711" s="4"/>
      <c r="AG2711" s="4"/>
      <c r="AH2711" s="3"/>
      <c r="AI2711" s="3"/>
    </row>
    <row r="2712" spans="28:35" x14ac:dyDescent="0.35">
      <c r="AB2712" s="3"/>
      <c r="AC2712" s="3"/>
      <c r="AD2712" s="3"/>
      <c r="AE2712" s="3"/>
      <c r="AF2712" s="4"/>
      <c r="AG2712" s="4"/>
      <c r="AH2712" s="3"/>
      <c r="AI2712" s="3"/>
    </row>
    <row r="2713" spans="28:35" x14ac:dyDescent="0.35">
      <c r="AB2713" s="3"/>
      <c r="AC2713" s="3"/>
      <c r="AD2713" s="3"/>
      <c r="AE2713" s="3"/>
      <c r="AF2713" s="4"/>
      <c r="AG2713" s="4"/>
      <c r="AH2713" s="3"/>
      <c r="AI2713" s="3"/>
    </row>
    <row r="2714" spans="28:35" x14ac:dyDescent="0.35">
      <c r="AB2714" s="3"/>
      <c r="AC2714" s="3"/>
      <c r="AD2714" s="3"/>
      <c r="AE2714" s="3"/>
      <c r="AF2714" s="4"/>
      <c r="AG2714" s="4"/>
      <c r="AH2714" s="3"/>
      <c r="AI2714" s="3"/>
    </row>
    <row r="2715" spans="28:35" x14ac:dyDescent="0.35">
      <c r="AB2715" s="3"/>
      <c r="AC2715" s="3"/>
      <c r="AD2715" s="3"/>
      <c r="AE2715" s="3"/>
      <c r="AF2715" s="4"/>
      <c r="AG2715" s="4"/>
      <c r="AH2715" s="3"/>
      <c r="AI2715" s="3"/>
    </row>
    <row r="2716" spans="28:35" x14ac:dyDescent="0.35">
      <c r="AB2716" s="3"/>
      <c r="AC2716" s="3"/>
      <c r="AD2716" s="3"/>
      <c r="AE2716" s="3"/>
      <c r="AF2716" s="4"/>
      <c r="AG2716" s="4"/>
      <c r="AH2716" s="3"/>
      <c r="AI2716" s="3"/>
    </row>
    <row r="2717" spans="28:35" x14ac:dyDescent="0.35">
      <c r="AB2717" s="3"/>
      <c r="AC2717" s="3"/>
      <c r="AD2717" s="3"/>
      <c r="AE2717" s="3"/>
      <c r="AF2717" s="4"/>
      <c r="AG2717" s="4"/>
      <c r="AH2717" s="3"/>
      <c r="AI2717" s="3"/>
    </row>
    <row r="2718" spans="28:35" x14ac:dyDescent="0.35">
      <c r="AB2718" s="3"/>
      <c r="AC2718" s="3"/>
      <c r="AD2718" s="3"/>
      <c r="AE2718" s="3"/>
      <c r="AF2718" s="4"/>
      <c r="AG2718" s="4"/>
      <c r="AH2718" s="3"/>
      <c r="AI2718" s="3"/>
    </row>
    <row r="2719" spans="28:35" x14ac:dyDescent="0.35">
      <c r="AB2719" s="3"/>
      <c r="AC2719" s="3"/>
      <c r="AD2719" s="3"/>
      <c r="AE2719" s="3"/>
      <c r="AF2719" s="4"/>
      <c r="AG2719" s="4"/>
      <c r="AH2719" s="3"/>
      <c r="AI2719" s="3"/>
    </row>
    <row r="2720" spans="28:35" x14ac:dyDescent="0.35">
      <c r="AB2720" s="3"/>
      <c r="AC2720" s="3"/>
      <c r="AD2720" s="3"/>
      <c r="AE2720" s="3"/>
      <c r="AF2720" s="4"/>
      <c r="AG2720" s="4"/>
      <c r="AH2720" s="3"/>
      <c r="AI2720" s="3"/>
    </row>
    <row r="2721" spans="28:35" x14ac:dyDescent="0.35">
      <c r="AB2721" s="3"/>
      <c r="AC2721" s="3"/>
      <c r="AD2721" s="3"/>
      <c r="AE2721" s="3"/>
      <c r="AF2721" s="4"/>
      <c r="AG2721" s="4"/>
      <c r="AH2721" s="3"/>
      <c r="AI2721" s="3"/>
    </row>
    <row r="2722" spans="28:35" x14ac:dyDescent="0.35">
      <c r="AB2722" s="3"/>
      <c r="AC2722" s="3"/>
      <c r="AD2722" s="3"/>
      <c r="AE2722" s="3"/>
      <c r="AF2722" s="4"/>
      <c r="AG2722" s="4"/>
      <c r="AH2722" s="3"/>
      <c r="AI2722" s="3"/>
    </row>
    <row r="2723" spans="28:35" x14ac:dyDescent="0.35">
      <c r="AB2723" s="3"/>
      <c r="AC2723" s="3"/>
      <c r="AD2723" s="3"/>
      <c r="AE2723" s="3"/>
      <c r="AF2723" s="4"/>
      <c r="AG2723" s="4"/>
      <c r="AH2723" s="3"/>
      <c r="AI2723" s="3"/>
    </row>
    <row r="2724" spans="28:35" x14ac:dyDescent="0.35">
      <c r="AB2724" s="3"/>
      <c r="AC2724" s="3"/>
      <c r="AD2724" s="3"/>
      <c r="AE2724" s="3"/>
      <c r="AF2724" s="4"/>
      <c r="AG2724" s="4"/>
      <c r="AH2724" s="3"/>
      <c r="AI2724" s="3"/>
    </row>
    <row r="2725" spans="28:35" x14ac:dyDescent="0.35">
      <c r="AB2725" s="3"/>
      <c r="AC2725" s="3"/>
      <c r="AD2725" s="3"/>
      <c r="AE2725" s="3"/>
      <c r="AF2725" s="4"/>
      <c r="AG2725" s="4"/>
      <c r="AH2725" s="3"/>
      <c r="AI2725" s="3"/>
    </row>
    <row r="2726" spans="28:35" x14ac:dyDescent="0.35">
      <c r="AB2726" s="3"/>
      <c r="AC2726" s="3"/>
      <c r="AD2726" s="3"/>
      <c r="AE2726" s="3"/>
      <c r="AF2726" s="4"/>
      <c r="AG2726" s="4"/>
      <c r="AH2726" s="3"/>
      <c r="AI2726" s="3"/>
    </row>
    <row r="2727" spans="28:35" x14ac:dyDescent="0.35">
      <c r="AB2727" s="3"/>
      <c r="AC2727" s="3"/>
      <c r="AD2727" s="3"/>
      <c r="AE2727" s="3"/>
      <c r="AF2727" s="4"/>
      <c r="AG2727" s="4"/>
      <c r="AH2727" s="3"/>
      <c r="AI2727" s="3"/>
    </row>
    <row r="2728" spans="28:35" x14ac:dyDescent="0.35">
      <c r="AB2728" s="3"/>
      <c r="AC2728" s="3"/>
      <c r="AD2728" s="3"/>
      <c r="AE2728" s="3"/>
      <c r="AF2728" s="4"/>
      <c r="AG2728" s="4"/>
      <c r="AH2728" s="3"/>
      <c r="AI2728" s="3"/>
    </row>
    <row r="2729" spans="28:35" x14ac:dyDescent="0.35">
      <c r="AB2729" s="3"/>
      <c r="AC2729" s="3"/>
      <c r="AD2729" s="3"/>
      <c r="AE2729" s="3"/>
      <c r="AF2729" s="4"/>
      <c r="AG2729" s="4"/>
      <c r="AH2729" s="3"/>
      <c r="AI2729" s="3"/>
    </row>
    <row r="2730" spans="28:35" x14ac:dyDescent="0.35">
      <c r="AB2730" s="3"/>
      <c r="AC2730" s="3"/>
      <c r="AD2730" s="3"/>
      <c r="AE2730" s="3"/>
      <c r="AF2730" s="4"/>
      <c r="AG2730" s="4"/>
      <c r="AH2730" s="3"/>
      <c r="AI2730" s="3"/>
    </row>
    <row r="2731" spans="28:35" x14ac:dyDescent="0.35">
      <c r="AB2731" s="3"/>
      <c r="AC2731" s="3"/>
      <c r="AD2731" s="3"/>
      <c r="AE2731" s="3"/>
      <c r="AF2731" s="4"/>
      <c r="AG2731" s="4"/>
      <c r="AH2731" s="3"/>
      <c r="AI2731" s="3"/>
    </row>
    <row r="2732" spans="28:35" x14ac:dyDescent="0.35">
      <c r="AB2732" s="3"/>
      <c r="AC2732" s="3"/>
      <c r="AD2732" s="3"/>
      <c r="AE2732" s="3"/>
      <c r="AF2732" s="4"/>
      <c r="AG2732" s="4"/>
      <c r="AH2732" s="3"/>
      <c r="AI2732" s="3"/>
    </row>
    <row r="2733" spans="28:35" x14ac:dyDescent="0.35">
      <c r="AB2733" s="3"/>
      <c r="AC2733" s="3"/>
      <c r="AD2733" s="3"/>
      <c r="AE2733" s="3"/>
      <c r="AF2733" s="4"/>
      <c r="AG2733" s="4"/>
      <c r="AH2733" s="3"/>
      <c r="AI2733" s="3"/>
    </row>
    <row r="2734" spans="28:35" x14ac:dyDescent="0.35">
      <c r="AB2734" s="3"/>
      <c r="AC2734" s="3"/>
      <c r="AD2734" s="3"/>
      <c r="AE2734" s="3"/>
      <c r="AF2734" s="4"/>
      <c r="AG2734" s="4"/>
      <c r="AH2734" s="3"/>
      <c r="AI2734" s="3"/>
    </row>
    <row r="2735" spans="28:35" x14ac:dyDescent="0.35">
      <c r="AB2735" s="3"/>
      <c r="AC2735" s="3"/>
      <c r="AD2735" s="3"/>
      <c r="AE2735" s="3"/>
      <c r="AF2735" s="4"/>
      <c r="AG2735" s="4"/>
      <c r="AH2735" s="3"/>
      <c r="AI2735" s="3"/>
    </row>
    <row r="2736" spans="28:35" x14ac:dyDescent="0.35">
      <c r="AB2736" s="3"/>
      <c r="AC2736" s="3"/>
      <c r="AD2736" s="3"/>
      <c r="AE2736" s="3"/>
      <c r="AF2736" s="4"/>
      <c r="AG2736" s="4"/>
      <c r="AH2736" s="3"/>
      <c r="AI2736" s="3"/>
    </row>
    <row r="2737" spans="28:35" x14ac:dyDescent="0.35">
      <c r="AB2737" s="3"/>
      <c r="AC2737" s="3"/>
      <c r="AD2737" s="3"/>
      <c r="AE2737" s="3"/>
      <c r="AF2737" s="4"/>
      <c r="AG2737" s="4"/>
      <c r="AH2737" s="3"/>
      <c r="AI2737" s="3"/>
    </row>
    <row r="2738" spans="28:35" x14ac:dyDescent="0.35">
      <c r="AB2738" s="3"/>
      <c r="AC2738" s="3"/>
      <c r="AD2738" s="3"/>
      <c r="AE2738" s="3"/>
      <c r="AF2738" s="4"/>
      <c r="AG2738" s="4"/>
      <c r="AH2738" s="3"/>
      <c r="AI2738" s="3"/>
    </row>
    <row r="2739" spans="28:35" x14ac:dyDescent="0.35">
      <c r="AB2739" s="3"/>
      <c r="AC2739" s="3"/>
      <c r="AD2739" s="3"/>
      <c r="AE2739" s="3"/>
      <c r="AF2739" s="4"/>
      <c r="AG2739" s="4"/>
      <c r="AH2739" s="3"/>
      <c r="AI2739" s="3"/>
    </row>
    <row r="2740" spans="28:35" x14ac:dyDescent="0.35">
      <c r="AB2740" s="3"/>
      <c r="AC2740" s="3"/>
      <c r="AD2740" s="3"/>
      <c r="AE2740" s="3"/>
      <c r="AF2740" s="4"/>
      <c r="AG2740" s="4"/>
      <c r="AH2740" s="3"/>
      <c r="AI2740" s="3"/>
    </row>
    <row r="2741" spans="28:35" x14ac:dyDescent="0.35">
      <c r="AB2741" s="3"/>
      <c r="AC2741" s="3"/>
      <c r="AD2741" s="3"/>
      <c r="AE2741" s="3"/>
      <c r="AF2741" s="4"/>
      <c r="AG2741" s="4"/>
      <c r="AH2741" s="3"/>
      <c r="AI2741" s="3"/>
    </row>
    <row r="2742" spans="28:35" x14ac:dyDescent="0.35">
      <c r="AB2742" s="3"/>
      <c r="AC2742" s="3"/>
      <c r="AD2742" s="3"/>
      <c r="AE2742" s="3"/>
      <c r="AF2742" s="4"/>
      <c r="AG2742" s="4"/>
      <c r="AH2742" s="3"/>
      <c r="AI2742" s="3"/>
    </row>
    <row r="2743" spans="28:35" x14ac:dyDescent="0.35">
      <c r="AB2743" s="3"/>
      <c r="AC2743" s="3"/>
      <c r="AD2743" s="3"/>
      <c r="AE2743" s="3"/>
      <c r="AF2743" s="4"/>
      <c r="AG2743" s="4"/>
      <c r="AH2743" s="3"/>
      <c r="AI2743" s="3"/>
    </row>
    <row r="2744" spans="28:35" x14ac:dyDescent="0.35">
      <c r="AB2744" s="3"/>
      <c r="AC2744" s="3"/>
      <c r="AD2744" s="3"/>
      <c r="AE2744" s="3"/>
      <c r="AF2744" s="4"/>
      <c r="AG2744" s="4"/>
      <c r="AH2744" s="3"/>
      <c r="AI2744" s="3"/>
    </row>
    <row r="2745" spans="28:35" x14ac:dyDescent="0.35">
      <c r="AB2745" s="3"/>
      <c r="AC2745" s="3"/>
      <c r="AD2745" s="3"/>
      <c r="AE2745" s="3"/>
      <c r="AF2745" s="4"/>
      <c r="AG2745" s="4"/>
      <c r="AH2745" s="3"/>
      <c r="AI2745" s="3"/>
    </row>
    <row r="2746" spans="28:35" x14ac:dyDescent="0.35">
      <c r="AB2746" s="3"/>
      <c r="AC2746" s="3"/>
      <c r="AD2746" s="3"/>
      <c r="AE2746" s="3"/>
      <c r="AF2746" s="4"/>
      <c r="AG2746" s="4"/>
      <c r="AH2746" s="3"/>
      <c r="AI2746" s="3"/>
    </row>
    <row r="2747" spans="28:35" x14ac:dyDescent="0.35">
      <c r="AB2747" s="3"/>
      <c r="AC2747" s="3"/>
      <c r="AD2747" s="3"/>
      <c r="AE2747" s="3"/>
      <c r="AF2747" s="4"/>
      <c r="AG2747" s="4"/>
      <c r="AH2747" s="3"/>
      <c r="AI2747" s="3"/>
    </row>
    <row r="2748" spans="28:35" x14ac:dyDescent="0.35">
      <c r="AB2748" s="3"/>
      <c r="AC2748" s="3"/>
      <c r="AD2748" s="3"/>
      <c r="AE2748" s="3"/>
      <c r="AF2748" s="4"/>
      <c r="AG2748" s="4"/>
      <c r="AH2748" s="3"/>
      <c r="AI2748" s="3"/>
    </row>
    <row r="2749" spans="28:35" x14ac:dyDescent="0.35">
      <c r="AB2749" s="3"/>
      <c r="AC2749" s="3"/>
      <c r="AD2749" s="3"/>
      <c r="AE2749" s="3"/>
      <c r="AF2749" s="4"/>
      <c r="AG2749" s="4"/>
      <c r="AH2749" s="3"/>
      <c r="AI2749" s="3"/>
    </row>
    <row r="2750" spans="28:35" x14ac:dyDescent="0.35">
      <c r="AB2750" s="3"/>
      <c r="AC2750" s="3"/>
      <c r="AD2750" s="3"/>
      <c r="AE2750" s="3"/>
      <c r="AF2750" s="4"/>
      <c r="AG2750" s="4"/>
      <c r="AH2750" s="3"/>
      <c r="AI2750" s="3"/>
    </row>
    <row r="2751" spans="28:35" x14ac:dyDescent="0.35">
      <c r="AB2751" s="3"/>
      <c r="AC2751" s="3"/>
      <c r="AD2751" s="3"/>
      <c r="AE2751" s="3"/>
      <c r="AF2751" s="4"/>
      <c r="AG2751" s="4"/>
      <c r="AH2751" s="3"/>
      <c r="AI2751" s="3"/>
    </row>
    <row r="2752" spans="28:35" x14ac:dyDescent="0.35">
      <c r="AB2752" s="3"/>
      <c r="AC2752" s="3"/>
      <c r="AD2752" s="3"/>
      <c r="AE2752" s="3"/>
      <c r="AF2752" s="4"/>
      <c r="AG2752" s="4"/>
      <c r="AH2752" s="3"/>
      <c r="AI2752" s="3"/>
    </row>
    <row r="2753" spans="28:35" x14ac:dyDescent="0.35">
      <c r="AB2753" s="3"/>
      <c r="AC2753" s="3"/>
      <c r="AD2753" s="3"/>
      <c r="AE2753" s="3"/>
      <c r="AF2753" s="4"/>
      <c r="AG2753" s="4"/>
      <c r="AH2753" s="3"/>
      <c r="AI2753" s="3"/>
    </row>
    <row r="2754" spans="28:35" x14ac:dyDescent="0.35">
      <c r="AB2754" s="3"/>
      <c r="AC2754" s="3"/>
      <c r="AD2754" s="3"/>
      <c r="AE2754" s="3"/>
      <c r="AF2754" s="4"/>
      <c r="AG2754" s="4"/>
      <c r="AH2754" s="3"/>
      <c r="AI2754" s="3"/>
    </row>
    <row r="2755" spans="28:35" x14ac:dyDescent="0.35">
      <c r="AB2755" s="3"/>
      <c r="AC2755" s="3"/>
      <c r="AD2755" s="3"/>
      <c r="AE2755" s="3"/>
      <c r="AF2755" s="4"/>
      <c r="AG2755" s="4"/>
      <c r="AH2755" s="3"/>
      <c r="AI2755" s="3"/>
    </row>
    <row r="2756" spans="28:35" x14ac:dyDescent="0.35">
      <c r="AB2756" s="3"/>
      <c r="AC2756" s="3"/>
      <c r="AD2756" s="3"/>
      <c r="AE2756" s="3"/>
      <c r="AF2756" s="4"/>
      <c r="AG2756" s="4"/>
      <c r="AH2756" s="3"/>
      <c r="AI2756" s="3"/>
    </row>
    <row r="2757" spans="28:35" x14ac:dyDescent="0.35">
      <c r="AB2757" s="3"/>
      <c r="AC2757" s="3"/>
      <c r="AD2757" s="3"/>
      <c r="AE2757" s="3"/>
      <c r="AF2757" s="4"/>
      <c r="AG2757" s="4"/>
      <c r="AH2757" s="3"/>
      <c r="AI2757" s="3"/>
    </row>
    <row r="2758" spans="28:35" x14ac:dyDescent="0.35">
      <c r="AB2758" s="3"/>
      <c r="AC2758" s="3"/>
      <c r="AD2758" s="3"/>
      <c r="AE2758" s="3"/>
      <c r="AF2758" s="4"/>
      <c r="AG2758" s="4"/>
      <c r="AH2758" s="3"/>
      <c r="AI2758" s="3"/>
    </row>
    <row r="2759" spans="28:35" x14ac:dyDescent="0.35">
      <c r="AB2759" s="3"/>
      <c r="AC2759" s="3"/>
      <c r="AD2759" s="3"/>
      <c r="AE2759" s="3"/>
      <c r="AF2759" s="4"/>
      <c r="AG2759" s="4"/>
      <c r="AH2759" s="3"/>
      <c r="AI2759" s="3"/>
    </row>
    <row r="2760" spans="28:35" x14ac:dyDescent="0.35">
      <c r="AB2760" s="3"/>
      <c r="AC2760" s="3"/>
      <c r="AD2760" s="3"/>
      <c r="AE2760" s="3"/>
      <c r="AF2760" s="4"/>
      <c r="AG2760" s="4"/>
      <c r="AH2760" s="3"/>
      <c r="AI2760" s="3"/>
    </row>
    <row r="2761" spans="28:35" x14ac:dyDescent="0.35">
      <c r="AB2761" s="3"/>
      <c r="AC2761" s="3"/>
      <c r="AD2761" s="3"/>
      <c r="AE2761" s="3"/>
      <c r="AF2761" s="4"/>
      <c r="AG2761" s="4"/>
      <c r="AH2761" s="3"/>
      <c r="AI2761" s="3"/>
    </row>
    <row r="2762" spans="28:35" x14ac:dyDescent="0.35">
      <c r="AB2762" s="3"/>
      <c r="AC2762" s="3"/>
      <c r="AD2762" s="3"/>
      <c r="AE2762" s="3"/>
      <c r="AF2762" s="4"/>
      <c r="AG2762" s="4"/>
      <c r="AH2762" s="3"/>
      <c r="AI2762" s="3"/>
    </row>
    <row r="2763" spans="28:35" x14ac:dyDescent="0.35">
      <c r="AB2763" s="3"/>
      <c r="AC2763" s="3"/>
      <c r="AD2763" s="3"/>
      <c r="AE2763" s="3"/>
      <c r="AF2763" s="4"/>
      <c r="AG2763" s="4"/>
      <c r="AH2763" s="3"/>
      <c r="AI2763" s="3"/>
    </row>
    <row r="2764" spans="28:35" x14ac:dyDescent="0.35">
      <c r="AB2764" s="3"/>
      <c r="AC2764" s="3"/>
      <c r="AD2764" s="3"/>
      <c r="AE2764" s="3"/>
      <c r="AF2764" s="4"/>
      <c r="AG2764" s="4"/>
      <c r="AH2764" s="3"/>
      <c r="AI2764" s="3"/>
    </row>
    <row r="2765" spans="28:35" x14ac:dyDescent="0.35">
      <c r="AB2765" s="3"/>
      <c r="AC2765" s="3"/>
      <c r="AD2765" s="3"/>
      <c r="AE2765" s="3"/>
      <c r="AF2765" s="4"/>
      <c r="AG2765" s="4"/>
      <c r="AH2765" s="3"/>
      <c r="AI2765" s="3"/>
    </row>
    <row r="2766" spans="28:35" x14ac:dyDescent="0.35">
      <c r="AB2766" s="3"/>
      <c r="AC2766" s="3"/>
      <c r="AD2766" s="3"/>
      <c r="AE2766" s="3"/>
      <c r="AF2766" s="4"/>
      <c r="AG2766" s="4"/>
      <c r="AH2766" s="3"/>
      <c r="AI2766" s="3"/>
    </row>
    <row r="2767" spans="28:35" x14ac:dyDescent="0.35">
      <c r="AB2767" s="3"/>
      <c r="AC2767" s="3"/>
      <c r="AD2767" s="3"/>
      <c r="AE2767" s="3"/>
      <c r="AF2767" s="4"/>
      <c r="AG2767" s="4"/>
      <c r="AH2767" s="3"/>
      <c r="AI2767" s="3"/>
    </row>
    <row r="2768" spans="28:35" x14ac:dyDescent="0.35">
      <c r="AB2768" s="3"/>
      <c r="AC2768" s="3"/>
      <c r="AD2768" s="3"/>
      <c r="AE2768" s="3"/>
      <c r="AF2768" s="4"/>
      <c r="AG2768" s="4"/>
      <c r="AH2768" s="3"/>
      <c r="AI2768" s="3"/>
    </row>
    <row r="2769" spans="28:35" x14ac:dyDescent="0.35">
      <c r="AB2769" s="3"/>
      <c r="AC2769" s="3"/>
      <c r="AD2769" s="3"/>
      <c r="AE2769" s="3"/>
      <c r="AF2769" s="4"/>
      <c r="AG2769" s="4"/>
      <c r="AH2769" s="3"/>
      <c r="AI2769" s="3"/>
    </row>
    <row r="2770" spans="28:35" x14ac:dyDescent="0.35">
      <c r="AB2770" s="3"/>
      <c r="AC2770" s="3"/>
      <c r="AD2770" s="3"/>
      <c r="AE2770" s="3"/>
      <c r="AF2770" s="4"/>
      <c r="AG2770" s="4"/>
      <c r="AH2770" s="3"/>
      <c r="AI2770" s="3"/>
    </row>
    <row r="2771" spans="28:35" x14ac:dyDescent="0.35">
      <c r="AB2771" s="3"/>
      <c r="AC2771" s="3"/>
      <c r="AD2771" s="3"/>
      <c r="AE2771" s="3"/>
      <c r="AF2771" s="4"/>
      <c r="AG2771" s="4"/>
      <c r="AH2771" s="3"/>
      <c r="AI2771" s="3"/>
    </row>
    <row r="2772" spans="28:35" x14ac:dyDescent="0.35">
      <c r="AB2772" s="3"/>
      <c r="AC2772" s="3"/>
      <c r="AD2772" s="3"/>
      <c r="AE2772" s="3"/>
      <c r="AF2772" s="4"/>
      <c r="AG2772" s="4"/>
      <c r="AH2772" s="3"/>
      <c r="AI2772" s="3"/>
    </row>
    <row r="2773" spans="28:35" x14ac:dyDescent="0.35">
      <c r="AB2773" s="3"/>
      <c r="AC2773" s="3"/>
      <c r="AD2773" s="3"/>
      <c r="AE2773" s="3"/>
      <c r="AF2773" s="4"/>
      <c r="AG2773" s="4"/>
      <c r="AH2773" s="3"/>
      <c r="AI2773" s="3"/>
    </row>
    <row r="2774" spans="28:35" x14ac:dyDescent="0.35">
      <c r="AB2774" s="3"/>
      <c r="AC2774" s="3"/>
      <c r="AD2774" s="3"/>
      <c r="AE2774" s="3"/>
      <c r="AF2774" s="4"/>
      <c r="AG2774" s="4"/>
      <c r="AH2774" s="3"/>
      <c r="AI2774" s="3"/>
    </row>
    <row r="2775" spans="28:35" x14ac:dyDescent="0.35">
      <c r="AB2775" s="3"/>
      <c r="AC2775" s="3"/>
      <c r="AD2775" s="3"/>
      <c r="AE2775" s="3"/>
      <c r="AF2775" s="4"/>
      <c r="AG2775" s="4"/>
      <c r="AH2775" s="3"/>
      <c r="AI2775" s="3"/>
    </row>
    <row r="2776" spans="28:35" x14ac:dyDescent="0.35">
      <c r="AB2776" s="3"/>
      <c r="AC2776" s="3"/>
      <c r="AD2776" s="3"/>
      <c r="AE2776" s="3"/>
      <c r="AF2776" s="4"/>
      <c r="AG2776" s="4"/>
      <c r="AH2776" s="3"/>
      <c r="AI2776" s="3"/>
    </row>
    <row r="2777" spans="28:35" x14ac:dyDescent="0.35">
      <c r="AB2777" s="3"/>
      <c r="AC2777" s="3"/>
      <c r="AD2777" s="3"/>
      <c r="AE2777" s="3"/>
      <c r="AF2777" s="4"/>
      <c r="AG2777" s="4"/>
      <c r="AH2777" s="3"/>
      <c r="AI2777" s="3"/>
    </row>
    <row r="2778" spans="28:35" x14ac:dyDescent="0.35">
      <c r="AB2778" s="3"/>
      <c r="AC2778" s="3"/>
      <c r="AD2778" s="3"/>
      <c r="AE2778" s="3"/>
      <c r="AF2778" s="4"/>
      <c r="AG2778" s="4"/>
      <c r="AH2778" s="3"/>
      <c r="AI2778" s="3"/>
    </row>
    <row r="2779" spans="28:35" x14ac:dyDescent="0.35">
      <c r="AB2779" s="3"/>
      <c r="AC2779" s="3"/>
      <c r="AD2779" s="3"/>
      <c r="AE2779" s="3"/>
      <c r="AF2779" s="4"/>
      <c r="AG2779" s="4"/>
      <c r="AH2779" s="3"/>
      <c r="AI2779" s="3"/>
    </row>
    <row r="2780" spans="28:35" x14ac:dyDescent="0.35">
      <c r="AB2780" s="3"/>
      <c r="AC2780" s="3"/>
      <c r="AD2780" s="3"/>
      <c r="AE2780" s="3"/>
      <c r="AF2780" s="4"/>
      <c r="AG2780" s="4"/>
      <c r="AH2780" s="3"/>
      <c r="AI2780" s="3"/>
    </row>
    <row r="2781" spans="28:35" x14ac:dyDescent="0.35">
      <c r="AB2781" s="3"/>
      <c r="AC2781" s="3"/>
      <c r="AD2781" s="3"/>
      <c r="AE2781" s="3"/>
      <c r="AF2781" s="4"/>
      <c r="AG2781" s="4"/>
      <c r="AH2781" s="3"/>
      <c r="AI2781" s="3"/>
    </row>
    <row r="2782" spans="28:35" x14ac:dyDescent="0.35">
      <c r="AB2782" s="3"/>
      <c r="AC2782" s="3"/>
      <c r="AD2782" s="3"/>
      <c r="AE2782" s="3"/>
      <c r="AF2782" s="4"/>
      <c r="AG2782" s="4"/>
      <c r="AH2782" s="3"/>
      <c r="AI2782" s="3"/>
    </row>
    <row r="2783" spans="28:35" x14ac:dyDescent="0.35">
      <c r="AB2783" s="3"/>
      <c r="AC2783" s="3"/>
      <c r="AD2783" s="3"/>
      <c r="AE2783" s="3"/>
      <c r="AF2783" s="4"/>
      <c r="AG2783" s="4"/>
      <c r="AH2783" s="3"/>
      <c r="AI2783" s="3"/>
    </row>
    <row r="2784" spans="28:35" x14ac:dyDescent="0.35">
      <c r="AB2784" s="3"/>
      <c r="AC2784" s="3"/>
      <c r="AD2784" s="3"/>
      <c r="AE2784" s="3"/>
      <c r="AF2784" s="4"/>
      <c r="AG2784" s="4"/>
      <c r="AH2784" s="3"/>
      <c r="AI2784" s="3"/>
    </row>
    <row r="2785" spans="28:35" x14ac:dyDescent="0.35">
      <c r="AB2785" s="3"/>
      <c r="AC2785" s="3"/>
      <c r="AD2785" s="3"/>
      <c r="AE2785" s="3"/>
      <c r="AF2785" s="4"/>
      <c r="AG2785" s="4"/>
      <c r="AH2785" s="3"/>
      <c r="AI2785" s="3"/>
    </row>
    <row r="2786" spans="28:35" x14ac:dyDescent="0.35">
      <c r="AB2786" s="3"/>
      <c r="AC2786" s="3"/>
      <c r="AD2786" s="3"/>
      <c r="AE2786" s="3"/>
      <c r="AF2786" s="4"/>
      <c r="AG2786" s="4"/>
      <c r="AH2786" s="3"/>
      <c r="AI2786" s="3"/>
    </row>
    <row r="2787" spans="28:35" x14ac:dyDescent="0.35">
      <c r="AB2787" s="3"/>
      <c r="AC2787" s="3"/>
      <c r="AD2787" s="3"/>
      <c r="AE2787" s="3"/>
      <c r="AF2787" s="4"/>
      <c r="AG2787" s="4"/>
      <c r="AH2787" s="3"/>
      <c r="AI2787" s="3"/>
    </row>
    <row r="2788" spans="28:35" x14ac:dyDescent="0.35">
      <c r="AB2788" s="3"/>
      <c r="AC2788" s="3"/>
      <c r="AD2788" s="3"/>
      <c r="AE2788" s="3"/>
      <c r="AF2788" s="4"/>
      <c r="AG2788" s="4"/>
      <c r="AH2788" s="3"/>
      <c r="AI2788" s="3"/>
    </row>
    <row r="2789" spans="28:35" x14ac:dyDescent="0.35">
      <c r="AB2789" s="3"/>
      <c r="AC2789" s="3"/>
      <c r="AD2789" s="3"/>
      <c r="AE2789" s="3"/>
      <c r="AF2789" s="4"/>
      <c r="AG2789" s="4"/>
      <c r="AH2789" s="3"/>
      <c r="AI2789" s="3"/>
    </row>
    <row r="2790" spans="28:35" x14ac:dyDescent="0.35">
      <c r="AB2790" s="3"/>
      <c r="AC2790" s="3"/>
      <c r="AD2790" s="3"/>
      <c r="AE2790" s="3"/>
      <c r="AF2790" s="4"/>
      <c r="AG2790" s="4"/>
      <c r="AH2790" s="3"/>
      <c r="AI2790" s="3"/>
    </row>
    <row r="2791" spans="28:35" x14ac:dyDescent="0.35">
      <c r="AB2791" s="3"/>
      <c r="AC2791" s="3"/>
      <c r="AD2791" s="3"/>
      <c r="AE2791" s="3"/>
      <c r="AF2791" s="4"/>
      <c r="AG2791" s="4"/>
      <c r="AH2791" s="3"/>
      <c r="AI2791" s="3"/>
    </row>
    <row r="2792" spans="28:35" x14ac:dyDescent="0.35">
      <c r="AB2792" s="3"/>
      <c r="AC2792" s="3"/>
      <c r="AD2792" s="3"/>
      <c r="AE2792" s="3"/>
      <c r="AF2792" s="4"/>
      <c r="AG2792" s="4"/>
      <c r="AH2792" s="3"/>
      <c r="AI2792" s="3"/>
    </row>
    <row r="2793" spans="28:35" x14ac:dyDescent="0.35">
      <c r="AB2793" s="3"/>
      <c r="AC2793" s="3"/>
      <c r="AD2793" s="3"/>
      <c r="AE2793" s="3"/>
      <c r="AF2793" s="4"/>
      <c r="AG2793" s="4"/>
      <c r="AH2793" s="3"/>
      <c r="AI2793" s="3"/>
    </row>
    <row r="2794" spans="28:35" x14ac:dyDescent="0.35">
      <c r="AB2794" s="3"/>
      <c r="AC2794" s="3"/>
      <c r="AD2794" s="3"/>
      <c r="AE2794" s="3"/>
      <c r="AF2794" s="4"/>
      <c r="AG2794" s="4"/>
      <c r="AH2794" s="3"/>
      <c r="AI2794" s="3"/>
    </row>
    <row r="2795" spans="28:35" x14ac:dyDescent="0.35">
      <c r="AB2795" s="3"/>
      <c r="AC2795" s="3"/>
      <c r="AD2795" s="3"/>
      <c r="AE2795" s="3"/>
      <c r="AF2795" s="4"/>
      <c r="AG2795" s="4"/>
      <c r="AH2795" s="3"/>
      <c r="AI2795" s="3"/>
    </row>
    <row r="2796" spans="28:35" x14ac:dyDescent="0.35">
      <c r="AB2796" s="3"/>
      <c r="AC2796" s="3"/>
      <c r="AD2796" s="3"/>
      <c r="AE2796" s="3"/>
      <c r="AF2796" s="4"/>
      <c r="AG2796" s="4"/>
      <c r="AH2796" s="3"/>
      <c r="AI2796" s="3"/>
    </row>
    <row r="2797" spans="28:35" x14ac:dyDescent="0.35">
      <c r="AB2797" s="3"/>
      <c r="AC2797" s="3"/>
      <c r="AD2797" s="3"/>
      <c r="AE2797" s="3"/>
      <c r="AF2797" s="4"/>
      <c r="AG2797" s="4"/>
      <c r="AH2797" s="3"/>
      <c r="AI2797" s="3"/>
    </row>
    <row r="2798" spans="28:35" x14ac:dyDescent="0.35">
      <c r="AB2798" s="3"/>
      <c r="AC2798" s="3"/>
      <c r="AD2798" s="3"/>
      <c r="AE2798" s="3"/>
      <c r="AF2798" s="4"/>
      <c r="AG2798" s="4"/>
      <c r="AH2798" s="3"/>
      <c r="AI2798" s="3"/>
    </row>
    <row r="2799" spans="28:35" x14ac:dyDescent="0.35">
      <c r="AB2799" s="3"/>
      <c r="AC2799" s="3"/>
      <c r="AD2799" s="3"/>
      <c r="AE2799" s="3"/>
      <c r="AF2799" s="4"/>
      <c r="AG2799" s="4"/>
      <c r="AH2799" s="3"/>
      <c r="AI2799" s="3"/>
    </row>
    <row r="2800" spans="28:35" x14ac:dyDescent="0.35">
      <c r="AB2800" s="3"/>
      <c r="AC2800" s="3"/>
      <c r="AD2800" s="3"/>
      <c r="AE2800" s="3"/>
      <c r="AF2800" s="4"/>
      <c r="AG2800" s="4"/>
      <c r="AH2800" s="3"/>
      <c r="AI2800" s="3"/>
    </row>
    <row r="2801" spans="28:35" x14ac:dyDescent="0.35">
      <c r="AB2801" s="3"/>
      <c r="AC2801" s="3"/>
      <c r="AD2801" s="3"/>
      <c r="AE2801" s="3"/>
      <c r="AF2801" s="4"/>
      <c r="AG2801" s="4"/>
      <c r="AH2801" s="3"/>
      <c r="AI2801" s="3"/>
    </row>
    <row r="2802" spans="28:35" x14ac:dyDescent="0.35">
      <c r="AB2802" s="3"/>
      <c r="AC2802" s="3"/>
      <c r="AD2802" s="3"/>
      <c r="AE2802" s="3"/>
      <c r="AF2802" s="4"/>
      <c r="AG2802" s="4"/>
      <c r="AH2802" s="3"/>
      <c r="AI2802" s="3"/>
    </row>
    <row r="2803" spans="28:35" x14ac:dyDescent="0.35">
      <c r="AB2803" s="3"/>
      <c r="AC2803" s="3"/>
      <c r="AD2803" s="3"/>
      <c r="AE2803" s="3"/>
      <c r="AF2803" s="4"/>
      <c r="AG2803" s="4"/>
      <c r="AH2803" s="3"/>
      <c r="AI2803" s="3"/>
    </row>
    <row r="2804" spans="28:35" x14ac:dyDescent="0.35">
      <c r="AB2804" s="3"/>
      <c r="AC2804" s="3"/>
      <c r="AD2804" s="3"/>
      <c r="AE2804" s="3"/>
      <c r="AF2804" s="4"/>
      <c r="AG2804" s="4"/>
      <c r="AH2804" s="3"/>
      <c r="AI2804" s="3"/>
    </row>
    <row r="2805" spans="28:35" x14ac:dyDescent="0.35">
      <c r="AB2805" s="3"/>
      <c r="AC2805" s="3"/>
      <c r="AD2805" s="3"/>
      <c r="AE2805" s="3"/>
      <c r="AF2805" s="4"/>
      <c r="AG2805" s="4"/>
      <c r="AH2805" s="3"/>
      <c r="AI2805" s="3"/>
    </row>
    <row r="2806" spans="28:35" x14ac:dyDescent="0.35">
      <c r="AB2806" s="3"/>
      <c r="AC2806" s="3"/>
      <c r="AD2806" s="3"/>
      <c r="AE2806" s="3"/>
      <c r="AF2806" s="4"/>
      <c r="AG2806" s="4"/>
      <c r="AH2806" s="3"/>
      <c r="AI2806" s="3"/>
    </row>
    <row r="2807" spans="28:35" x14ac:dyDescent="0.35">
      <c r="AB2807" s="3"/>
      <c r="AC2807" s="3"/>
      <c r="AD2807" s="3"/>
      <c r="AE2807" s="3"/>
      <c r="AF2807" s="4"/>
      <c r="AG2807" s="4"/>
      <c r="AH2807" s="3"/>
      <c r="AI2807" s="3"/>
    </row>
    <row r="2808" spans="28:35" x14ac:dyDescent="0.35">
      <c r="AB2808" s="3"/>
      <c r="AC2808" s="3"/>
      <c r="AD2808" s="3"/>
      <c r="AE2808" s="3"/>
      <c r="AF2808" s="4"/>
      <c r="AG2808" s="4"/>
      <c r="AH2808" s="3"/>
      <c r="AI2808" s="3"/>
    </row>
    <row r="2809" spans="28:35" x14ac:dyDescent="0.35">
      <c r="AB2809" s="3"/>
      <c r="AC2809" s="3"/>
      <c r="AD2809" s="3"/>
      <c r="AE2809" s="3"/>
      <c r="AF2809" s="4"/>
      <c r="AG2809" s="4"/>
      <c r="AH2809" s="3"/>
      <c r="AI2809" s="3"/>
    </row>
    <row r="2810" spans="28:35" x14ac:dyDescent="0.35">
      <c r="AB2810" s="3"/>
      <c r="AC2810" s="3"/>
      <c r="AD2810" s="3"/>
      <c r="AE2810" s="3"/>
      <c r="AF2810" s="4"/>
      <c r="AG2810" s="4"/>
      <c r="AH2810" s="3"/>
      <c r="AI2810" s="3"/>
    </row>
    <row r="2811" spans="28:35" x14ac:dyDescent="0.35">
      <c r="AB2811" s="3"/>
      <c r="AC2811" s="3"/>
      <c r="AD2811" s="3"/>
      <c r="AE2811" s="3"/>
      <c r="AF2811" s="4"/>
      <c r="AG2811" s="4"/>
      <c r="AH2811" s="3"/>
      <c r="AI2811" s="3"/>
    </row>
    <row r="2812" spans="28:35" x14ac:dyDescent="0.35">
      <c r="AB2812" s="3"/>
      <c r="AC2812" s="3"/>
      <c r="AD2812" s="3"/>
      <c r="AE2812" s="3"/>
      <c r="AF2812" s="4"/>
      <c r="AG2812" s="4"/>
      <c r="AH2812" s="3"/>
      <c r="AI2812" s="3"/>
    </row>
    <row r="2813" spans="28:35" x14ac:dyDescent="0.35">
      <c r="AB2813" s="3"/>
      <c r="AC2813" s="3"/>
      <c r="AD2813" s="3"/>
      <c r="AE2813" s="3"/>
      <c r="AF2813" s="4"/>
      <c r="AG2813" s="4"/>
      <c r="AH2813" s="3"/>
      <c r="AI2813" s="3"/>
    </row>
    <row r="2814" spans="28:35" x14ac:dyDescent="0.35">
      <c r="AB2814" s="3"/>
      <c r="AC2814" s="3"/>
      <c r="AD2814" s="3"/>
      <c r="AE2814" s="3"/>
      <c r="AF2814" s="4"/>
      <c r="AG2814" s="4"/>
      <c r="AH2814" s="3"/>
      <c r="AI2814" s="3"/>
    </row>
    <row r="2815" spans="28:35" x14ac:dyDescent="0.35">
      <c r="AB2815" s="3"/>
      <c r="AC2815" s="3"/>
      <c r="AD2815" s="3"/>
      <c r="AE2815" s="3"/>
      <c r="AF2815" s="4"/>
      <c r="AG2815" s="4"/>
      <c r="AH2815" s="3"/>
      <c r="AI2815" s="3"/>
    </row>
    <row r="2816" spans="28:35" x14ac:dyDescent="0.35">
      <c r="AB2816" s="3"/>
      <c r="AC2816" s="3"/>
      <c r="AD2816" s="3"/>
      <c r="AE2816" s="3"/>
      <c r="AF2816" s="4"/>
      <c r="AG2816" s="4"/>
      <c r="AH2816" s="3"/>
      <c r="AI2816" s="3"/>
    </row>
    <row r="2817" spans="28:35" x14ac:dyDescent="0.35">
      <c r="AB2817" s="3"/>
      <c r="AC2817" s="3"/>
      <c r="AD2817" s="3"/>
      <c r="AE2817" s="3"/>
      <c r="AF2817" s="4"/>
      <c r="AG2817" s="4"/>
      <c r="AH2817" s="3"/>
      <c r="AI2817" s="3"/>
    </row>
    <row r="2818" spans="28:35" x14ac:dyDescent="0.35">
      <c r="AB2818" s="3"/>
      <c r="AC2818" s="3"/>
      <c r="AD2818" s="3"/>
      <c r="AE2818" s="3"/>
      <c r="AF2818" s="4"/>
      <c r="AG2818" s="4"/>
      <c r="AH2818" s="3"/>
      <c r="AI2818" s="3"/>
    </row>
    <row r="2819" spans="28:35" x14ac:dyDescent="0.35">
      <c r="AB2819" s="3"/>
      <c r="AC2819" s="3"/>
      <c r="AD2819" s="3"/>
      <c r="AE2819" s="3"/>
      <c r="AF2819" s="4"/>
      <c r="AG2819" s="4"/>
      <c r="AH2819" s="3"/>
      <c r="AI2819" s="3"/>
    </row>
    <row r="2820" spans="28:35" x14ac:dyDescent="0.35">
      <c r="AB2820" s="3"/>
      <c r="AC2820" s="3"/>
      <c r="AD2820" s="3"/>
      <c r="AE2820" s="3"/>
      <c r="AF2820" s="4"/>
      <c r="AG2820" s="4"/>
      <c r="AH2820" s="3"/>
      <c r="AI2820" s="3"/>
    </row>
    <row r="2821" spans="28:35" x14ac:dyDescent="0.35">
      <c r="AB2821" s="3"/>
      <c r="AC2821" s="3"/>
      <c r="AD2821" s="3"/>
      <c r="AE2821" s="3"/>
      <c r="AF2821" s="4"/>
      <c r="AG2821" s="4"/>
      <c r="AH2821" s="3"/>
      <c r="AI2821" s="3"/>
    </row>
    <row r="2822" spans="28:35" x14ac:dyDescent="0.35">
      <c r="AB2822" s="3"/>
      <c r="AC2822" s="3"/>
      <c r="AD2822" s="3"/>
      <c r="AE2822" s="3"/>
      <c r="AF2822" s="4"/>
      <c r="AG2822" s="4"/>
      <c r="AH2822" s="3"/>
      <c r="AI2822" s="3"/>
    </row>
    <row r="2823" spans="28:35" x14ac:dyDescent="0.35">
      <c r="AB2823" s="3"/>
      <c r="AC2823" s="3"/>
      <c r="AD2823" s="3"/>
      <c r="AE2823" s="3"/>
      <c r="AF2823" s="4"/>
      <c r="AG2823" s="4"/>
      <c r="AH2823" s="3"/>
      <c r="AI2823" s="3"/>
    </row>
    <row r="2824" spans="28:35" x14ac:dyDescent="0.35">
      <c r="AB2824" s="3"/>
      <c r="AC2824" s="3"/>
      <c r="AD2824" s="3"/>
      <c r="AE2824" s="3"/>
      <c r="AF2824" s="4"/>
      <c r="AG2824" s="4"/>
      <c r="AH2824" s="3"/>
      <c r="AI2824" s="3"/>
    </row>
    <row r="2825" spans="28:35" x14ac:dyDescent="0.35">
      <c r="AB2825" s="3"/>
      <c r="AC2825" s="3"/>
      <c r="AD2825" s="3"/>
      <c r="AE2825" s="3"/>
      <c r="AF2825" s="4"/>
      <c r="AG2825" s="4"/>
      <c r="AH2825" s="3"/>
      <c r="AI2825" s="3"/>
    </row>
    <row r="2826" spans="28:35" x14ac:dyDescent="0.35">
      <c r="AB2826" s="3"/>
      <c r="AC2826" s="3"/>
      <c r="AD2826" s="3"/>
      <c r="AE2826" s="3"/>
      <c r="AF2826" s="4"/>
      <c r="AG2826" s="4"/>
      <c r="AH2826" s="3"/>
      <c r="AI2826" s="3"/>
    </row>
    <row r="2827" spans="28:35" x14ac:dyDescent="0.35">
      <c r="AB2827" s="3"/>
      <c r="AC2827" s="3"/>
      <c r="AD2827" s="3"/>
      <c r="AE2827" s="3"/>
      <c r="AF2827" s="4"/>
      <c r="AG2827" s="4"/>
      <c r="AH2827" s="3"/>
      <c r="AI2827" s="3"/>
    </row>
    <row r="2828" spans="28:35" x14ac:dyDescent="0.35">
      <c r="AB2828" s="3"/>
      <c r="AC2828" s="3"/>
      <c r="AD2828" s="3"/>
      <c r="AE2828" s="3"/>
      <c r="AF2828" s="4"/>
      <c r="AG2828" s="4"/>
      <c r="AH2828" s="3"/>
      <c r="AI2828" s="3"/>
    </row>
    <row r="2829" spans="28:35" x14ac:dyDescent="0.35">
      <c r="AB2829" s="3"/>
      <c r="AC2829" s="3"/>
      <c r="AD2829" s="3"/>
      <c r="AE2829" s="3"/>
      <c r="AF2829" s="4"/>
      <c r="AG2829" s="4"/>
      <c r="AH2829" s="3"/>
      <c r="AI2829" s="3"/>
    </row>
    <row r="2830" spans="28:35" x14ac:dyDescent="0.35">
      <c r="AB2830" s="3"/>
      <c r="AC2830" s="3"/>
      <c r="AD2830" s="3"/>
      <c r="AE2830" s="3"/>
      <c r="AF2830" s="4"/>
      <c r="AG2830" s="4"/>
      <c r="AH2830" s="3"/>
      <c r="AI2830" s="3"/>
    </row>
    <row r="2831" spans="28:35" x14ac:dyDescent="0.35">
      <c r="AB2831" s="3"/>
      <c r="AC2831" s="3"/>
      <c r="AD2831" s="3"/>
      <c r="AE2831" s="3"/>
      <c r="AF2831" s="4"/>
      <c r="AG2831" s="4"/>
      <c r="AH2831" s="3"/>
      <c r="AI2831" s="3"/>
    </row>
    <row r="2832" spans="28:35" x14ac:dyDescent="0.35">
      <c r="AB2832" s="3"/>
      <c r="AC2832" s="3"/>
      <c r="AD2832" s="3"/>
      <c r="AE2832" s="3"/>
      <c r="AF2832" s="4"/>
      <c r="AG2832" s="4"/>
      <c r="AH2832" s="3"/>
      <c r="AI2832" s="3"/>
    </row>
    <row r="2833" spans="28:35" x14ac:dyDescent="0.35">
      <c r="AB2833" s="3"/>
      <c r="AC2833" s="3"/>
      <c r="AD2833" s="3"/>
      <c r="AE2833" s="3"/>
      <c r="AF2833" s="4"/>
      <c r="AG2833" s="4"/>
      <c r="AH2833" s="3"/>
      <c r="AI2833" s="3"/>
    </row>
    <row r="2834" spans="28:35" x14ac:dyDescent="0.35">
      <c r="AB2834" s="3"/>
      <c r="AC2834" s="3"/>
      <c r="AD2834" s="3"/>
      <c r="AE2834" s="3"/>
      <c r="AF2834" s="4"/>
      <c r="AG2834" s="4"/>
      <c r="AH2834" s="3"/>
      <c r="AI2834" s="3"/>
    </row>
    <row r="2835" spans="28:35" x14ac:dyDescent="0.35">
      <c r="AB2835" s="3"/>
      <c r="AC2835" s="3"/>
      <c r="AD2835" s="3"/>
      <c r="AE2835" s="3"/>
      <c r="AF2835" s="4"/>
      <c r="AG2835" s="4"/>
      <c r="AH2835" s="3"/>
      <c r="AI2835" s="3"/>
    </row>
    <row r="2836" spans="28:35" x14ac:dyDescent="0.35">
      <c r="AB2836" s="3"/>
      <c r="AC2836" s="3"/>
      <c r="AD2836" s="3"/>
      <c r="AE2836" s="3"/>
      <c r="AF2836" s="4"/>
      <c r="AG2836" s="4"/>
      <c r="AH2836" s="3"/>
      <c r="AI2836" s="3"/>
    </row>
    <row r="2837" spans="28:35" x14ac:dyDescent="0.35">
      <c r="AB2837" s="3"/>
      <c r="AC2837" s="3"/>
      <c r="AD2837" s="3"/>
      <c r="AE2837" s="3"/>
      <c r="AF2837" s="4"/>
      <c r="AG2837" s="4"/>
      <c r="AH2837" s="3"/>
      <c r="AI2837" s="3"/>
    </row>
    <row r="2838" spans="28:35" x14ac:dyDescent="0.35">
      <c r="AB2838" s="3"/>
      <c r="AC2838" s="3"/>
      <c r="AD2838" s="3"/>
      <c r="AE2838" s="3"/>
      <c r="AF2838" s="4"/>
      <c r="AG2838" s="4"/>
      <c r="AH2838" s="3"/>
      <c r="AI2838" s="3"/>
    </row>
    <row r="2839" spans="28:35" x14ac:dyDescent="0.35">
      <c r="AB2839" s="3"/>
      <c r="AC2839" s="3"/>
      <c r="AD2839" s="3"/>
      <c r="AE2839" s="3"/>
      <c r="AF2839" s="4"/>
      <c r="AG2839" s="4"/>
      <c r="AH2839" s="3"/>
      <c r="AI2839" s="3"/>
    </row>
    <row r="2840" spans="28:35" x14ac:dyDescent="0.35">
      <c r="AB2840" s="3"/>
      <c r="AC2840" s="3"/>
      <c r="AD2840" s="3"/>
      <c r="AE2840" s="3"/>
      <c r="AF2840" s="4"/>
      <c r="AG2840" s="4"/>
      <c r="AH2840" s="3"/>
      <c r="AI2840" s="3"/>
    </row>
    <row r="2841" spans="28:35" x14ac:dyDescent="0.35">
      <c r="AB2841" s="3"/>
      <c r="AC2841" s="3"/>
      <c r="AD2841" s="3"/>
      <c r="AE2841" s="3"/>
      <c r="AF2841" s="4"/>
      <c r="AG2841" s="4"/>
      <c r="AH2841" s="3"/>
      <c r="AI2841" s="3"/>
    </row>
    <row r="2842" spans="28:35" x14ac:dyDescent="0.35">
      <c r="AB2842" s="3"/>
      <c r="AC2842" s="3"/>
      <c r="AD2842" s="3"/>
      <c r="AE2842" s="3"/>
      <c r="AF2842" s="4"/>
      <c r="AG2842" s="4"/>
      <c r="AH2842" s="3"/>
      <c r="AI2842" s="3"/>
    </row>
    <row r="2843" spans="28:35" x14ac:dyDescent="0.35">
      <c r="AB2843" s="3"/>
      <c r="AC2843" s="3"/>
      <c r="AD2843" s="3"/>
      <c r="AE2843" s="3"/>
      <c r="AF2843" s="4"/>
      <c r="AG2843" s="4"/>
      <c r="AH2843" s="3"/>
      <c r="AI2843" s="3"/>
    </row>
    <row r="2844" spans="28:35" x14ac:dyDescent="0.35">
      <c r="AB2844" s="3"/>
      <c r="AC2844" s="3"/>
      <c r="AD2844" s="3"/>
      <c r="AE2844" s="3"/>
      <c r="AF2844" s="4"/>
      <c r="AG2844" s="4"/>
      <c r="AH2844" s="3"/>
      <c r="AI2844" s="3"/>
    </row>
    <row r="2845" spans="28:35" x14ac:dyDescent="0.35">
      <c r="AB2845" s="3"/>
      <c r="AC2845" s="3"/>
      <c r="AD2845" s="3"/>
      <c r="AE2845" s="3"/>
      <c r="AF2845" s="4"/>
      <c r="AG2845" s="4"/>
      <c r="AH2845" s="3"/>
      <c r="AI2845" s="3"/>
    </row>
    <row r="2846" spans="28:35" x14ac:dyDescent="0.35">
      <c r="AB2846" s="3"/>
      <c r="AC2846" s="3"/>
      <c r="AD2846" s="3"/>
      <c r="AE2846" s="3"/>
      <c r="AF2846" s="4"/>
      <c r="AG2846" s="4"/>
      <c r="AH2846" s="3"/>
      <c r="AI2846" s="3"/>
    </row>
    <row r="2847" spans="28:35" x14ac:dyDescent="0.35">
      <c r="AB2847" s="3"/>
      <c r="AC2847" s="3"/>
      <c r="AD2847" s="3"/>
      <c r="AE2847" s="3"/>
      <c r="AF2847" s="4"/>
      <c r="AG2847" s="4"/>
      <c r="AH2847" s="3"/>
      <c r="AI2847" s="3"/>
    </row>
    <row r="2848" spans="28:35" x14ac:dyDescent="0.35">
      <c r="AB2848" s="3"/>
      <c r="AC2848" s="3"/>
      <c r="AD2848" s="3"/>
      <c r="AE2848" s="3"/>
      <c r="AF2848" s="4"/>
      <c r="AG2848" s="4"/>
      <c r="AH2848" s="3"/>
      <c r="AI2848" s="3"/>
    </row>
    <row r="2849" spans="28:35" x14ac:dyDescent="0.35">
      <c r="AB2849" s="3"/>
      <c r="AC2849" s="3"/>
      <c r="AD2849" s="3"/>
      <c r="AE2849" s="3"/>
      <c r="AF2849" s="4"/>
      <c r="AG2849" s="4"/>
      <c r="AH2849" s="3"/>
      <c r="AI2849" s="3"/>
    </row>
    <row r="2850" spans="28:35" x14ac:dyDescent="0.35">
      <c r="AB2850" s="3"/>
      <c r="AC2850" s="3"/>
      <c r="AD2850" s="3"/>
      <c r="AE2850" s="3"/>
      <c r="AF2850" s="4"/>
      <c r="AG2850" s="4"/>
      <c r="AH2850" s="3"/>
      <c r="AI2850" s="3"/>
    </row>
    <row r="2851" spans="28:35" x14ac:dyDescent="0.35">
      <c r="AB2851" s="3"/>
      <c r="AC2851" s="3"/>
      <c r="AD2851" s="3"/>
      <c r="AE2851" s="3"/>
      <c r="AF2851" s="4"/>
      <c r="AG2851" s="4"/>
      <c r="AH2851" s="3"/>
      <c r="AI2851" s="3"/>
    </row>
    <row r="2852" spans="28:35" x14ac:dyDescent="0.35">
      <c r="AB2852" s="3"/>
      <c r="AC2852" s="3"/>
      <c r="AD2852" s="3"/>
      <c r="AE2852" s="3"/>
      <c r="AF2852" s="4"/>
      <c r="AG2852" s="4"/>
      <c r="AH2852" s="3"/>
      <c r="AI2852" s="3"/>
    </row>
    <row r="2853" spans="28:35" x14ac:dyDescent="0.35">
      <c r="AB2853" s="3"/>
      <c r="AC2853" s="3"/>
      <c r="AD2853" s="3"/>
      <c r="AE2853" s="3"/>
      <c r="AF2853" s="4"/>
      <c r="AG2853" s="4"/>
      <c r="AH2853" s="3"/>
      <c r="AI2853" s="3"/>
    </row>
    <row r="2854" spans="28:35" x14ac:dyDescent="0.35">
      <c r="AB2854" s="3"/>
      <c r="AC2854" s="3"/>
      <c r="AD2854" s="3"/>
      <c r="AE2854" s="3"/>
      <c r="AF2854" s="4"/>
      <c r="AG2854" s="4"/>
      <c r="AH2854" s="3"/>
      <c r="AI2854" s="3"/>
    </row>
    <row r="2855" spans="28:35" x14ac:dyDescent="0.35">
      <c r="AB2855" s="3"/>
      <c r="AC2855" s="3"/>
      <c r="AD2855" s="3"/>
      <c r="AE2855" s="3"/>
      <c r="AF2855" s="4"/>
      <c r="AG2855" s="4"/>
      <c r="AH2855" s="3"/>
      <c r="AI2855" s="3"/>
    </row>
    <row r="2856" spans="28:35" x14ac:dyDescent="0.35">
      <c r="AB2856" s="3"/>
      <c r="AC2856" s="3"/>
      <c r="AD2856" s="3"/>
      <c r="AE2856" s="3"/>
      <c r="AF2856" s="4"/>
      <c r="AG2856" s="4"/>
      <c r="AH2856" s="3"/>
      <c r="AI2856" s="3"/>
    </row>
    <row r="2857" spans="28:35" x14ac:dyDescent="0.35">
      <c r="AB2857" s="3"/>
      <c r="AC2857" s="3"/>
      <c r="AD2857" s="3"/>
      <c r="AE2857" s="3"/>
      <c r="AF2857" s="4"/>
      <c r="AG2857" s="4"/>
      <c r="AH2857" s="3"/>
      <c r="AI2857" s="3"/>
    </row>
    <row r="2858" spans="28:35" x14ac:dyDescent="0.35">
      <c r="AB2858" s="3"/>
      <c r="AC2858" s="3"/>
      <c r="AD2858" s="3"/>
      <c r="AE2858" s="3"/>
      <c r="AF2858" s="4"/>
      <c r="AG2858" s="4"/>
      <c r="AH2858" s="3"/>
      <c r="AI2858" s="3"/>
    </row>
    <row r="2859" spans="28:35" x14ac:dyDescent="0.35">
      <c r="AB2859" s="3"/>
      <c r="AC2859" s="3"/>
      <c r="AD2859" s="3"/>
      <c r="AE2859" s="3"/>
      <c r="AF2859" s="4"/>
      <c r="AG2859" s="4"/>
      <c r="AH2859" s="3"/>
      <c r="AI2859" s="3"/>
    </row>
    <row r="2860" spans="28:35" x14ac:dyDescent="0.35">
      <c r="AB2860" s="3"/>
      <c r="AC2860" s="3"/>
      <c r="AD2860" s="3"/>
      <c r="AE2860" s="3"/>
      <c r="AF2860" s="4"/>
      <c r="AG2860" s="4"/>
      <c r="AH2860" s="3"/>
      <c r="AI2860" s="3"/>
    </row>
    <row r="2861" spans="28:35" x14ac:dyDescent="0.35">
      <c r="AB2861" s="3"/>
      <c r="AC2861" s="3"/>
      <c r="AD2861" s="3"/>
      <c r="AE2861" s="3"/>
      <c r="AF2861" s="4"/>
      <c r="AG2861" s="4"/>
      <c r="AH2861" s="3"/>
      <c r="AI2861" s="3"/>
    </row>
    <row r="2862" spans="28:35" x14ac:dyDescent="0.35">
      <c r="AB2862" s="3"/>
      <c r="AC2862" s="3"/>
      <c r="AD2862" s="3"/>
      <c r="AE2862" s="3"/>
      <c r="AF2862" s="4"/>
      <c r="AG2862" s="4"/>
      <c r="AH2862" s="3"/>
      <c r="AI2862" s="3"/>
    </row>
    <row r="2863" spans="28:35" x14ac:dyDescent="0.35">
      <c r="AB2863" s="3"/>
      <c r="AC2863" s="3"/>
      <c r="AD2863" s="3"/>
      <c r="AE2863" s="3"/>
      <c r="AF2863" s="4"/>
      <c r="AG2863" s="4"/>
      <c r="AH2863" s="3"/>
      <c r="AI2863" s="3"/>
    </row>
    <row r="2864" spans="28:35" x14ac:dyDescent="0.35">
      <c r="AB2864" s="3"/>
      <c r="AC2864" s="3"/>
      <c r="AD2864" s="3"/>
      <c r="AE2864" s="3"/>
      <c r="AF2864" s="4"/>
      <c r="AG2864" s="4"/>
      <c r="AH2864" s="3"/>
      <c r="AI2864" s="3"/>
    </row>
    <row r="2865" spans="28:35" x14ac:dyDescent="0.35">
      <c r="AB2865" s="3"/>
      <c r="AC2865" s="3"/>
      <c r="AD2865" s="3"/>
      <c r="AE2865" s="3"/>
      <c r="AF2865" s="4"/>
      <c r="AG2865" s="4"/>
      <c r="AH2865" s="3"/>
      <c r="AI2865" s="3"/>
    </row>
    <row r="2866" spans="28:35" x14ac:dyDescent="0.35">
      <c r="AB2866" s="3"/>
      <c r="AC2866" s="3"/>
      <c r="AD2866" s="3"/>
      <c r="AE2866" s="3"/>
      <c r="AF2866" s="4"/>
      <c r="AG2866" s="4"/>
      <c r="AH2866" s="3"/>
      <c r="AI2866" s="3"/>
    </row>
    <row r="2867" spans="28:35" x14ac:dyDescent="0.35">
      <c r="AB2867" s="3"/>
      <c r="AC2867" s="3"/>
      <c r="AD2867" s="3"/>
      <c r="AE2867" s="3"/>
      <c r="AF2867" s="4"/>
      <c r="AG2867" s="4"/>
      <c r="AH2867" s="3"/>
      <c r="AI2867" s="3"/>
    </row>
    <row r="2868" spans="28:35" x14ac:dyDescent="0.35">
      <c r="AB2868" s="3"/>
      <c r="AC2868" s="3"/>
      <c r="AD2868" s="3"/>
      <c r="AE2868" s="3"/>
      <c r="AF2868" s="4"/>
      <c r="AG2868" s="4"/>
      <c r="AH2868" s="3"/>
      <c r="AI2868" s="3"/>
    </row>
    <row r="2869" spans="28:35" x14ac:dyDescent="0.35">
      <c r="AB2869" s="3"/>
      <c r="AC2869" s="3"/>
      <c r="AD2869" s="3"/>
      <c r="AE2869" s="3"/>
      <c r="AF2869" s="4"/>
      <c r="AG2869" s="4"/>
      <c r="AH2869" s="3"/>
      <c r="AI2869" s="3"/>
    </row>
    <row r="2870" spans="28:35" x14ac:dyDescent="0.35">
      <c r="AB2870" s="3"/>
      <c r="AC2870" s="3"/>
      <c r="AD2870" s="3"/>
      <c r="AE2870" s="3"/>
      <c r="AF2870" s="4"/>
      <c r="AG2870" s="4"/>
      <c r="AH2870" s="3"/>
      <c r="AI2870" s="3"/>
    </row>
    <row r="2871" spans="28:35" x14ac:dyDescent="0.35">
      <c r="AB2871" s="3"/>
      <c r="AC2871" s="3"/>
      <c r="AD2871" s="3"/>
      <c r="AE2871" s="3"/>
      <c r="AF2871" s="4"/>
      <c r="AG2871" s="4"/>
      <c r="AH2871" s="3"/>
      <c r="AI2871" s="3"/>
    </row>
    <row r="2872" spans="28:35" x14ac:dyDescent="0.35">
      <c r="AB2872" s="3"/>
      <c r="AC2872" s="3"/>
      <c r="AD2872" s="3"/>
      <c r="AE2872" s="3"/>
      <c r="AF2872" s="4"/>
      <c r="AG2872" s="4"/>
      <c r="AH2872" s="3"/>
      <c r="AI2872" s="3"/>
    </row>
    <row r="2873" spans="28:35" x14ac:dyDescent="0.35">
      <c r="AB2873" s="3"/>
      <c r="AC2873" s="3"/>
      <c r="AD2873" s="3"/>
      <c r="AE2873" s="3"/>
      <c r="AF2873" s="4"/>
      <c r="AG2873" s="4"/>
      <c r="AH2873" s="3"/>
      <c r="AI2873" s="3"/>
    </row>
    <row r="2874" spans="28:35" x14ac:dyDescent="0.35">
      <c r="AB2874" s="3"/>
      <c r="AC2874" s="3"/>
      <c r="AD2874" s="3"/>
      <c r="AE2874" s="3"/>
      <c r="AF2874" s="4"/>
      <c r="AG2874" s="4"/>
      <c r="AH2874" s="3"/>
      <c r="AI2874" s="3"/>
    </row>
    <row r="2875" spans="28:35" x14ac:dyDescent="0.35">
      <c r="AB2875" s="3"/>
      <c r="AC2875" s="3"/>
      <c r="AD2875" s="3"/>
      <c r="AE2875" s="3"/>
      <c r="AF2875" s="4"/>
      <c r="AG2875" s="4"/>
      <c r="AH2875" s="3"/>
      <c r="AI2875" s="3"/>
    </row>
    <row r="2876" spans="28:35" x14ac:dyDescent="0.35">
      <c r="AB2876" s="3"/>
      <c r="AC2876" s="3"/>
      <c r="AD2876" s="3"/>
      <c r="AE2876" s="3"/>
      <c r="AF2876" s="4"/>
      <c r="AG2876" s="4"/>
      <c r="AH2876" s="3"/>
      <c r="AI2876" s="3"/>
    </row>
    <row r="2877" spans="28:35" x14ac:dyDescent="0.35">
      <c r="AB2877" s="3"/>
      <c r="AC2877" s="3"/>
      <c r="AD2877" s="3"/>
      <c r="AE2877" s="3"/>
      <c r="AF2877" s="4"/>
      <c r="AG2877" s="4"/>
      <c r="AH2877" s="3"/>
      <c r="AI2877" s="3"/>
    </row>
    <row r="2878" spans="28:35" x14ac:dyDescent="0.35">
      <c r="AB2878" s="3"/>
      <c r="AC2878" s="3"/>
      <c r="AD2878" s="3"/>
      <c r="AE2878" s="3"/>
      <c r="AF2878" s="4"/>
      <c r="AG2878" s="4"/>
      <c r="AH2878" s="3"/>
      <c r="AI2878" s="3"/>
    </row>
    <row r="2879" spans="28:35" x14ac:dyDescent="0.35">
      <c r="AB2879" s="3"/>
      <c r="AC2879" s="3"/>
      <c r="AD2879" s="3"/>
      <c r="AE2879" s="3"/>
      <c r="AF2879" s="4"/>
      <c r="AG2879" s="4"/>
      <c r="AH2879" s="3"/>
      <c r="AI2879" s="3"/>
    </row>
    <row r="2880" spans="28:35" x14ac:dyDescent="0.35">
      <c r="AB2880" s="3"/>
      <c r="AC2880" s="3"/>
      <c r="AD2880" s="3"/>
      <c r="AE2880" s="3"/>
      <c r="AF2880" s="4"/>
      <c r="AG2880" s="4"/>
      <c r="AH2880" s="3"/>
      <c r="AI2880" s="3"/>
    </row>
    <row r="2881" spans="28:35" x14ac:dyDescent="0.35">
      <c r="AB2881" s="3"/>
      <c r="AC2881" s="3"/>
      <c r="AD2881" s="3"/>
      <c r="AE2881" s="3"/>
      <c r="AF2881" s="4"/>
      <c r="AG2881" s="4"/>
      <c r="AH2881" s="3"/>
      <c r="AI2881" s="3"/>
    </row>
    <row r="2882" spans="28:35" x14ac:dyDescent="0.35">
      <c r="AB2882" s="3"/>
      <c r="AC2882" s="3"/>
      <c r="AD2882" s="3"/>
      <c r="AE2882" s="3"/>
      <c r="AF2882" s="4"/>
      <c r="AG2882" s="4"/>
      <c r="AH2882" s="3"/>
      <c r="AI2882" s="3"/>
    </row>
    <row r="2883" spans="28:35" x14ac:dyDescent="0.35">
      <c r="AB2883" s="3"/>
      <c r="AC2883" s="3"/>
      <c r="AD2883" s="3"/>
      <c r="AE2883" s="3"/>
      <c r="AF2883" s="4"/>
      <c r="AG2883" s="4"/>
      <c r="AH2883" s="3"/>
      <c r="AI2883" s="3"/>
    </row>
    <row r="2884" spans="28:35" x14ac:dyDescent="0.35">
      <c r="AB2884" s="3"/>
      <c r="AC2884" s="3"/>
      <c r="AD2884" s="3"/>
      <c r="AE2884" s="3"/>
      <c r="AF2884" s="4"/>
      <c r="AG2884" s="4"/>
      <c r="AH2884" s="3"/>
      <c r="AI2884" s="3"/>
    </row>
    <row r="2885" spans="28:35" x14ac:dyDescent="0.35">
      <c r="AB2885" s="3"/>
      <c r="AC2885" s="3"/>
      <c r="AD2885" s="3"/>
      <c r="AE2885" s="3"/>
      <c r="AF2885" s="4"/>
      <c r="AG2885" s="4"/>
      <c r="AH2885" s="3"/>
      <c r="AI2885" s="3"/>
    </row>
    <row r="2886" spans="28:35" x14ac:dyDescent="0.35">
      <c r="AB2886" s="3"/>
      <c r="AC2886" s="3"/>
      <c r="AD2886" s="3"/>
      <c r="AE2886" s="3"/>
      <c r="AF2886" s="4"/>
      <c r="AG2886" s="4"/>
      <c r="AH2886" s="3"/>
      <c r="AI2886" s="3"/>
    </row>
    <row r="2887" spans="28:35" x14ac:dyDescent="0.35">
      <c r="AB2887" s="3"/>
      <c r="AC2887" s="3"/>
      <c r="AD2887" s="3"/>
      <c r="AE2887" s="3"/>
      <c r="AF2887" s="4"/>
      <c r="AG2887" s="4"/>
      <c r="AH2887" s="3"/>
      <c r="AI2887" s="3"/>
    </row>
    <row r="2888" spans="28:35" x14ac:dyDescent="0.35">
      <c r="AB2888" s="3"/>
      <c r="AC2888" s="3"/>
      <c r="AD2888" s="3"/>
      <c r="AE2888" s="3"/>
      <c r="AF2888" s="4"/>
      <c r="AG2888" s="4"/>
      <c r="AH2888" s="3"/>
      <c r="AI2888" s="3"/>
    </row>
    <row r="2889" spans="28:35" x14ac:dyDescent="0.35">
      <c r="AB2889" s="3"/>
      <c r="AC2889" s="3"/>
      <c r="AD2889" s="3"/>
      <c r="AE2889" s="3"/>
      <c r="AF2889" s="4"/>
      <c r="AG2889" s="4"/>
      <c r="AH2889" s="3"/>
      <c r="AI2889" s="3"/>
    </row>
    <row r="2890" spans="28:35" x14ac:dyDescent="0.35">
      <c r="AB2890" s="3"/>
      <c r="AC2890" s="3"/>
      <c r="AD2890" s="3"/>
      <c r="AE2890" s="3"/>
      <c r="AF2890" s="4"/>
      <c r="AG2890" s="4"/>
      <c r="AH2890" s="3"/>
      <c r="AI2890" s="3"/>
    </row>
    <row r="2891" spans="28:35" x14ac:dyDescent="0.35">
      <c r="AB2891" s="3"/>
      <c r="AC2891" s="3"/>
      <c r="AD2891" s="3"/>
      <c r="AE2891" s="3"/>
      <c r="AF2891" s="4"/>
      <c r="AG2891" s="4"/>
      <c r="AH2891" s="3"/>
      <c r="AI2891" s="3"/>
    </row>
    <row r="2892" spans="28:35" x14ac:dyDescent="0.35">
      <c r="AB2892" s="3"/>
      <c r="AC2892" s="3"/>
      <c r="AD2892" s="3"/>
      <c r="AE2892" s="3"/>
      <c r="AF2892" s="4"/>
      <c r="AG2892" s="4"/>
      <c r="AH2892" s="3"/>
      <c r="AI2892" s="3"/>
    </row>
    <row r="2893" spans="28:35" x14ac:dyDescent="0.35">
      <c r="AB2893" s="3"/>
      <c r="AC2893" s="3"/>
      <c r="AD2893" s="3"/>
      <c r="AE2893" s="3"/>
      <c r="AF2893" s="4"/>
      <c r="AG2893" s="4"/>
      <c r="AH2893" s="3"/>
      <c r="AI2893" s="3"/>
    </row>
    <row r="2894" spans="28:35" x14ac:dyDescent="0.35">
      <c r="AB2894" s="3"/>
      <c r="AC2894" s="3"/>
      <c r="AD2894" s="3"/>
      <c r="AE2894" s="3"/>
      <c r="AF2894" s="4"/>
      <c r="AG2894" s="4"/>
      <c r="AH2894" s="3"/>
      <c r="AI2894" s="3"/>
    </row>
    <row r="2895" spans="28:35" x14ac:dyDescent="0.35">
      <c r="AB2895" s="3"/>
      <c r="AC2895" s="3"/>
      <c r="AD2895" s="3"/>
      <c r="AE2895" s="3"/>
      <c r="AF2895" s="4"/>
      <c r="AG2895" s="4"/>
      <c r="AH2895" s="3"/>
      <c r="AI2895" s="3"/>
    </row>
    <row r="2896" spans="28:35" x14ac:dyDescent="0.35">
      <c r="AB2896" s="3"/>
      <c r="AC2896" s="3"/>
      <c r="AD2896" s="3"/>
      <c r="AE2896" s="3"/>
      <c r="AF2896" s="4"/>
      <c r="AG2896" s="4"/>
      <c r="AH2896" s="3"/>
      <c r="AI2896" s="3"/>
    </row>
    <row r="2897" spans="28:35" x14ac:dyDescent="0.35">
      <c r="AB2897" s="3"/>
      <c r="AC2897" s="3"/>
      <c r="AD2897" s="3"/>
      <c r="AE2897" s="3"/>
      <c r="AF2897" s="4"/>
      <c r="AG2897" s="4"/>
      <c r="AH2897" s="3"/>
      <c r="AI2897" s="3"/>
    </row>
    <row r="2898" spans="28:35" x14ac:dyDescent="0.35">
      <c r="AB2898" s="3"/>
      <c r="AC2898" s="3"/>
      <c r="AD2898" s="3"/>
      <c r="AE2898" s="3"/>
      <c r="AF2898" s="4"/>
      <c r="AG2898" s="4"/>
      <c r="AH2898" s="3"/>
      <c r="AI2898" s="3"/>
    </row>
    <row r="2899" spans="28:35" x14ac:dyDescent="0.35">
      <c r="AB2899" s="3"/>
      <c r="AC2899" s="3"/>
      <c r="AD2899" s="3"/>
      <c r="AE2899" s="3"/>
      <c r="AF2899" s="4"/>
      <c r="AG2899" s="4"/>
      <c r="AH2899" s="3"/>
      <c r="AI2899" s="3"/>
    </row>
    <row r="2900" spans="28:35" x14ac:dyDescent="0.35">
      <c r="AB2900" s="3"/>
      <c r="AC2900" s="3"/>
      <c r="AD2900" s="3"/>
      <c r="AE2900" s="3"/>
      <c r="AF2900" s="4"/>
      <c r="AG2900" s="4"/>
      <c r="AH2900" s="3"/>
      <c r="AI2900" s="3"/>
    </row>
    <row r="2901" spans="28:35" x14ac:dyDescent="0.35">
      <c r="AB2901" s="3"/>
      <c r="AC2901" s="3"/>
      <c r="AD2901" s="3"/>
      <c r="AE2901" s="3"/>
      <c r="AF2901" s="4"/>
      <c r="AG2901" s="4"/>
      <c r="AH2901" s="3"/>
      <c r="AI2901" s="3"/>
    </row>
    <row r="2902" spans="28:35" x14ac:dyDescent="0.35">
      <c r="AB2902" s="3"/>
      <c r="AC2902" s="3"/>
      <c r="AD2902" s="3"/>
      <c r="AE2902" s="3"/>
      <c r="AF2902" s="4"/>
      <c r="AG2902" s="4"/>
      <c r="AH2902" s="3"/>
      <c r="AI2902" s="3"/>
    </row>
    <row r="2903" spans="28:35" x14ac:dyDescent="0.35">
      <c r="AB2903" s="3"/>
      <c r="AC2903" s="3"/>
      <c r="AD2903" s="3"/>
      <c r="AE2903" s="3"/>
      <c r="AF2903" s="4"/>
      <c r="AG2903" s="4"/>
      <c r="AH2903" s="3"/>
      <c r="AI2903" s="3"/>
    </row>
    <row r="2904" spans="28:35" x14ac:dyDescent="0.35">
      <c r="AB2904" s="3"/>
      <c r="AC2904" s="3"/>
      <c r="AD2904" s="3"/>
      <c r="AE2904" s="3"/>
      <c r="AF2904" s="4"/>
      <c r="AG2904" s="4"/>
      <c r="AH2904" s="3"/>
      <c r="AI2904" s="3"/>
    </row>
    <row r="2905" spans="28:35" x14ac:dyDescent="0.35">
      <c r="AB2905" s="3"/>
      <c r="AC2905" s="3"/>
      <c r="AD2905" s="3"/>
      <c r="AE2905" s="3"/>
      <c r="AF2905" s="4"/>
      <c r="AG2905" s="4"/>
      <c r="AH2905" s="3"/>
      <c r="AI2905" s="3"/>
    </row>
    <row r="2906" spans="28:35" x14ac:dyDescent="0.35">
      <c r="AB2906" s="3"/>
      <c r="AC2906" s="3"/>
      <c r="AD2906" s="3"/>
      <c r="AE2906" s="3"/>
      <c r="AF2906" s="4"/>
      <c r="AG2906" s="4"/>
      <c r="AH2906" s="3"/>
      <c r="AI2906" s="3"/>
    </row>
    <row r="2907" spans="28:35" x14ac:dyDescent="0.35">
      <c r="AB2907" s="3"/>
      <c r="AC2907" s="3"/>
      <c r="AD2907" s="3"/>
      <c r="AE2907" s="3"/>
      <c r="AF2907" s="4"/>
      <c r="AG2907" s="4"/>
      <c r="AH2907" s="3"/>
      <c r="AI2907" s="3"/>
    </row>
    <row r="2908" spans="28:35" x14ac:dyDescent="0.35">
      <c r="AB2908" s="3"/>
      <c r="AC2908" s="3"/>
      <c r="AD2908" s="3"/>
      <c r="AE2908" s="3"/>
      <c r="AF2908" s="4"/>
      <c r="AG2908" s="4"/>
      <c r="AH2908" s="3"/>
      <c r="AI2908" s="3"/>
    </row>
    <row r="2909" spans="28:35" x14ac:dyDescent="0.35">
      <c r="AB2909" s="3"/>
      <c r="AC2909" s="3"/>
      <c r="AD2909" s="3"/>
      <c r="AE2909" s="3"/>
      <c r="AF2909" s="4"/>
      <c r="AG2909" s="4"/>
      <c r="AH2909" s="3"/>
      <c r="AI2909" s="3"/>
    </row>
    <row r="2910" spans="28:35" x14ac:dyDescent="0.35">
      <c r="AB2910" s="3"/>
      <c r="AC2910" s="3"/>
      <c r="AD2910" s="3"/>
      <c r="AE2910" s="3"/>
      <c r="AF2910" s="4"/>
      <c r="AG2910" s="4"/>
      <c r="AH2910" s="3"/>
      <c r="AI2910" s="3"/>
    </row>
    <row r="2911" spans="28:35" x14ac:dyDescent="0.35">
      <c r="AB2911" s="3"/>
      <c r="AC2911" s="3"/>
      <c r="AD2911" s="3"/>
      <c r="AE2911" s="3"/>
      <c r="AF2911" s="4"/>
      <c r="AG2911" s="4"/>
      <c r="AH2911" s="3"/>
      <c r="AI2911" s="3"/>
    </row>
    <row r="2912" spans="28:35" x14ac:dyDescent="0.35">
      <c r="AB2912" s="3"/>
      <c r="AC2912" s="3"/>
      <c r="AD2912" s="3"/>
      <c r="AE2912" s="3"/>
      <c r="AF2912" s="4"/>
      <c r="AG2912" s="4"/>
      <c r="AH2912" s="3"/>
      <c r="AI2912" s="3"/>
    </row>
    <row r="2913" spans="28:35" x14ac:dyDescent="0.35">
      <c r="AB2913" s="3"/>
      <c r="AC2913" s="3"/>
      <c r="AD2913" s="3"/>
      <c r="AE2913" s="3"/>
      <c r="AF2913" s="4"/>
      <c r="AG2913" s="4"/>
      <c r="AH2913" s="3"/>
      <c r="AI2913" s="3"/>
    </row>
    <row r="2914" spans="28:35" x14ac:dyDescent="0.35">
      <c r="AB2914" s="3"/>
      <c r="AC2914" s="3"/>
      <c r="AD2914" s="3"/>
      <c r="AE2914" s="3"/>
      <c r="AF2914" s="4"/>
      <c r="AG2914" s="4"/>
      <c r="AH2914" s="3"/>
      <c r="AI2914" s="3"/>
    </row>
    <row r="2915" spans="28:35" x14ac:dyDescent="0.35">
      <c r="AB2915" s="3"/>
      <c r="AC2915" s="3"/>
      <c r="AD2915" s="3"/>
      <c r="AE2915" s="3"/>
      <c r="AF2915" s="4"/>
      <c r="AG2915" s="4"/>
      <c r="AH2915" s="3"/>
      <c r="AI2915" s="3"/>
    </row>
    <row r="2916" spans="28:35" x14ac:dyDescent="0.35">
      <c r="AB2916" s="3"/>
      <c r="AC2916" s="3"/>
      <c r="AD2916" s="3"/>
      <c r="AE2916" s="3"/>
      <c r="AF2916" s="4"/>
      <c r="AG2916" s="4"/>
      <c r="AH2916" s="3"/>
      <c r="AI2916" s="3"/>
    </row>
    <row r="2917" spans="28:35" x14ac:dyDescent="0.35">
      <c r="AB2917" s="3"/>
      <c r="AC2917" s="3"/>
      <c r="AD2917" s="3"/>
      <c r="AE2917" s="3"/>
      <c r="AF2917" s="4"/>
      <c r="AG2917" s="4"/>
      <c r="AH2917" s="3"/>
      <c r="AI2917" s="3"/>
    </row>
    <row r="2918" spans="28:35" x14ac:dyDescent="0.35">
      <c r="AB2918" s="3"/>
      <c r="AC2918" s="3"/>
      <c r="AD2918" s="3"/>
      <c r="AE2918" s="3"/>
      <c r="AF2918" s="4"/>
      <c r="AG2918" s="4"/>
      <c r="AH2918" s="3"/>
      <c r="AI2918" s="3"/>
    </row>
    <row r="2919" spans="28:35" x14ac:dyDescent="0.35">
      <c r="AB2919" s="3"/>
      <c r="AC2919" s="3"/>
      <c r="AD2919" s="3"/>
      <c r="AE2919" s="3"/>
      <c r="AF2919" s="4"/>
      <c r="AG2919" s="4"/>
      <c r="AH2919" s="3"/>
      <c r="AI2919" s="3"/>
    </row>
    <row r="2920" spans="28:35" x14ac:dyDescent="0.35">
      <c r="AB2920" s="3"/>
      <c r="AC2920" s="3"/>
      <c r="AD2920" s="3"/>
      <c r="AE2920" s="3"/>
      <c r="AF2920" s="4"/>
      <c r="AG2920" s="4"/>
      <c r="AH2920" s="3"/>
      <c r="AI2920" s="3"/>
    </row>
    <row r="2921" spans="28:35" x14ac:dyDescent="0.35">
      <c r="AB2921" s="3"/>
      <c r="AC2921" s="3"/>
      <c r="AD2921" s="3"/>
      <c r="AE2921" s="3"/>
      <c r="AF2921" s="4"/>
      <c r="AG2921" s="4"/>
      <c r="AH2921" s="3"/>
      <c r="AI2921" s="3"/>
    </row>
    <row r="2922" spans="28:35" x14ac:dyDescent="0.35">
      <c r="AB2922" s="3"/>
      <c r="AC2922" s="3"/>
      <c r="AD2922" s="3"/>
      <c r="AE2922" s="3"/>
      <c r="AF2922" s="4"/>
      <c r="AG2922" s="4"/>
      <c r="AH2922" s="3"/>
      <c r="AI2922" s="3"/>
    </row>
    <row r="2923" spans="28:35" x14ac:dyDescent="0.35">
      <c r="AB2923" s="3"/>
      <c r="AC2923" s="3"/>
      <c r="AD2923" s="3"/>
      <c r="AE2923" s="3"/>
      <c r="AF2923" s="4"/>
      <c r="AG2923" s="4"/>
      <c r="AH2923" s="3"/>
      <c r="AI2923" s="3"/>
    </row>
    <row r="2924" spans="28:35" x14ac:dyDescent="0.35">
      <c r="AB2924" s="3"/>
      <c r="AC2924" s="3"/>
      <c r="AD2924" s="3"/>
      <c r="AE2924" s="3"/>
      <c r="AF2924" s="4"/>
      <c r="AG2924" s="4"/>
      <c r="AH2924" s="3"/>
      <c r="AI2924" s="3"/>
    </row>
    <row r="2925" spans="28:35" x14ac:dyDescent="0.35">
      <c r="AB2925" s="3"/>
      <c r="AC2925" s="3"/>
      <c r="AD2925" s="3"/>
      <c r="AE2925" s="3"/>
      <c r="AF2925" s="4"/>
      <c r="AG2925" s="4"/>
      <c r="AH2925" s="3"/>
      <c r="AI2925" s="3"/>
    </row>
    <row r="2926" spans="28:35" x14ac:dyDescent="0.35">
      <c r="AB2926" s="3"/>
      <c r="AC2926" s="3"/>
      <c r="AD2926" s="3"/>
      <c r="AE2926" s="3"/>
      <c r="AF2926" s="4"/>
      <c r="AG2926" s="4"/>
      <c r="AH2926" s="3"/>
      <c r="AI2926" s="3"/>
    </row>
    <row r="2927" spans="28:35" x14ac:dyDescent="0.35">
      <c r="AB2927" s="3"/>
      <c r="AC2927" s="3"/>
      <c r="AD2927" s="3"/>
      <c r="AE2927" s="3"/>
      <c r="AF2927" s="4"/>
      <c r="AG2927" s="4"/>
      <c r="AH2927" s="3"/>
      <c r="AI2927" s="3"/>
    </row>
    <row r="2928" spans="28:35" x14ac:dyDescent="0.35">
      <c r="AB2928" s="3"/>
      <c r="AC2928" s="3"/>
      <c r="AD2928" s="3"/>
      <c r="AE2928" s="3"/>
      <c r="AF2928" s="4"/>
      <c r="AG2928" s="4"/>
      <c r="AH2928" s="3"/>
      <c r="AI2928" s="3"/>
    </row>
    <row r="2929" spans="28:35" x14ac:dyDescent="0.35">
      <c r="AB2929" s="3"/>
      <c r="AC2929" s="3"/>
      <c r="AD2929" s="3"/>
      <c r="AE2929" s="3"/>
      <c r="AF2929" s="4"/>
      <c r="AG2929" s="4"/>
      <c r="AH2929" s="3"/>
      <c r="AI2929" s="3"/>
    </row>
    <row r="2930" spans="28:35" x14ac:dyDescent="0.35">
      <c r="AB2930" s="3"/>
      <c r="AC2930" s="3"/>
      <c r="AD2930" s="3"/>
      <c r="AE2930" s="3"/>
      <c r="AF2930" s="4"/>
      <c r="AG2930" s="4"/>
      <c r="AH2930" s="3"/>
      <c r="AI2930" s="3"/>
    </row>
    <row r="2931" spans="28:35" x14ac:dyDescent="0.35">
      <c r="AB2931" s="3"/>
      <c r="AC2931" s="3"/>
      <c r="AD2931" s="3"/>
      <c r="AE2931" s="3"/>
      <c r="AF2931" s="4"/>
      <c r="AG2931" s="4"/>
      <c r="AH2931" s="3"/>
      <c r="AI2931" s="3"/>
    </row>
    <row r="2932" spans="28:35" x14ac:dyDescent="0.35">
      <c r="AB2932" s="3"/>
      <c r="AC2932" s="3"/>
      <c r="AD2932" s="3"/>
      <c r="AE2932" s="3"/>
      <c r="AF2932" s="4"/>
      <c r="AG2932" s="4"/>
      <c r="AH2932" s="3"/>
      <c r="AI2932" s="3"/>
    </row>
    <row r="2933" spans="28:35" x14ac:dyDescent="0.35">
      <c r="AB2933" s="3"/>
      <c r="AC2933" s="3"/>
      <c r="AD2933" s="3"/>
      <c r="AE2933" s="3"/>
      <c r="AF2933" s="4"/>
      <c r="AG2933" s="4"/>
      <c r="AH2933" s="3"/>
      <c r="AI2933" s="3"/>
    </row>
    <row r="2934" spans="28:35" x14ac:dyDescent="0.35">
      <c r="AB2934" s="3"/>
      <c r="AC2934" s="3"/>
      <c r="AD2934" s="3"/>
      <c r="AE2934" s="3"/>
      <c r="AF2934" s="4"/>
      <c r="AG2934" s="4"/>
      <c r="AH2934" s="3"/>
      <c r="AI2934" s="3"/>
    </row>
    <row r="2935" spans="28:35" x14ac:dyDescent="0.35">
      <c r="AB2935" s="3"/>
      <c r="AC2935" s="3"/>
      <c r="AD2935" s="3"/>
      <c r="AE2935" s="3"/>
      <c r="AF2935" s="4"/>
      <c r="AG2935" s="4"/>
      <c r="AH2935" s="3"/>
      <c r="AI2935" s="3"/>
    </row>
    <row r="2936" spans="28:35" x14ac:dyDescent="0.35">
      <c r="AB2936" s="3"/>
      <c r="AC2936" s="3"/>
      <c r="AD2936" s="3"/>
      <c r="AE2936" s="3"/>
      <c r="AF2936" s="4"/>
      <c r="AG2936" s="4"/>
      <c r="AH2936" s="3"/>
      <c r="AI2936" s="3"/>
    </row>
    <row r="2937" spans="28:35" x14ac:dyDescent="0.35">
      <c r="AB2937" s="3"/>
      <c r="AC2937" s="3"/>
      <c r="AD2937" s="3"/>
      <c r="AE2937" s="3"/>
      <c r="AF2937" s="4"/>
      <c r="AG2937" s="4"/>
      <c r="AH2937" s="3"/>
      <c r="AI2937" s="3"/>
    </row>
    <row r="2938" spans="28:35" x14ac:dyDescent="0.35">
      <c r="AB2938" s="3"/>
      <c r="AC2938" s="3"/>
      <c r="AD2938" s="3"/>
      <c r="AE2938" s="3"/>
      <c r="AF2938" s="4"/>
      <c r="AG2938" s="4"/>
      <c r="AH2938" s="3"/>
      <c r="AI2938" s="3"/>
    </row>
    <row r="2939" spans="28:35" x14ac:dyDescent="0.35">
      <c r="AB2939" s="3"/>
      <c r="AC2939" s="3"/>
      <c r="AD2939" s="3"/>
      <c r="AE2939" s="3"/>
      <c r="AF2939" s="4"/>
      <c r="AG2939" s="4"/>
      <c r="AH2939" s="3"/>
      <c r="AI2939" s="3"/>
    </row>
    <row r="2940" spans="28:35" x14ac:dyDescent="0.35">
      <c r="AB2940" s="3"/>
      <c r="AC2940" s="3"/>
      <c r="AD2940" s="3"/>
      <c r="AE2940" s="3"/>
      <c r="AF2940" s="4"/>
      <c r="AG2940" s="4"/>
      <c r="AH2940" s="3"/>
      <c r="AI2940" s="3"/>
    </row>
    <row r="2941" spans="28:35" x14ac:dyDescent="0.35">
      <c r="AB2941" s="3"/>
      <c r="AC2941" s="3"/>
      <c r="AD2941" s="3"/>
      <c r="AE2941" s="3"/>
      <c r="AF2941" s="4"/>
      <c r="AG2941" s="4"/>
      <c r="AH2941" s="3"/>
      <c r="AI2941" s="3"/>
    </row>
    <row r="2942" spans="28:35" x14ac:dyDescent="0.35">
      <c r="AB2942" s="3"/>
      <c r="AC2942" s="3"/>
      <c r="AD2942" s="3"/>
      <c r="AE2942" s="3"/>
      <c r="AF2942" s="4"/>
      <c r="AG2942" s="4"/>
      <c r="AH2942" s="3"/>
      <c r="AI2942" s="3"/>
    </row>
    <row r="2943" spans="28:35" x14ac:dyDescent="0.35">
      <c r="AB2943" s="3"/>
      <c r="AC2943" s="3"/>
      <c r="AD2943" s="3"/>
      <c r="AE2943" s="3"/>
      <c r="AF2943" s="4"/>
      <c r="AG2943" s="4"/>
      <c r="AH2943" s="3"/>
      <c r="AI2943" s="3"/>
    </row>
    <row r="2944" spans="28:35" x14ac:dyDescent="0.35">
      <c r="AB2944" s="3"/>
      <c r="AC2944" s="3"/>
      <c r="AD2944" s="3"/>
      <c r="AE2944" s="3"/>
      <c r="AF2944" s="4"/>
      <c r="AG2944" s="4"/>
      <c r="AH2944" s="3"/>
      <c r="AI2944" s="3"/>
    </row>
    <row r="2945" spans="28:35" x14ac:dyDescent="0.35">
      <c r="AB2945" s="3"/>
      <c r="AC2945" s="3"/>
      <c r="AD2945" s="3"/>
      <c r="AE2945" s="3"/>
      <c r="AF2945" s="4"/>
      <c r="AG2945" s="4"/>
      <c r="AH2945" s="3"/>
      <c r="AI2945" s="3"/>
    </row>
    <row r="2946" spans="28:35" x14ac:dyDescent="0.35">
      <c r="AB2946" s="3"/>
      <c r="AC2946" s="3"/>
      <c r="AD2946" s="3"/>
      <c r="AE2946" s="3"/>
      <c r="AF2946" s="4"/>
      <c r="AG2946" s="4"/>
      <c r="AH2946" s="3"/>
      <c r="AI2946" s="3"/>
    </row>
    <row r="2947" spans="28:35" x14ac:dyDescent="0.35">
      <c r="AB2947" s="3"/>
      <c r="AC2947" s="3"/>
      <c r="AD2947" s="3"/>
      <c r="AE2947" s="3"/>
      <c r="AF2947" s="4"/>
      <c r="AG2947" s="4"/>
      <c r="AH2947" s="3"/>
      <c r="AI2947" s="3"/>
    </row>
    <row r="2948" spans="28:35" x14ac:dyDescent="0.35">
      <c r="AB2948" s="3"/>
      <c r="AC2948" s="3"/>
      <c r="AD2948" s="3"/>
      <c r="AE2948" s="3"/>
      <c r="AF2948" s="4"/>
      <c r="AG2948" s="4"/>
      <c r="AH2948" s="3"/>
      <c r="AI2948" s="3"/>
    </row>
    <row r="2949" spans="28:35" x14ac:dyDescent="0.35">
      <c r="AB2949" s="3"/>
      <c r="AC2949" s="3"/>
      <c r="AD2949" s="3"/>
      <c r="AE2949" s="3"/>
      <c r="AF2949" s="4"/>
      <c r="AG2949" s="4"/>
      <c r="AH2949" s="3"/>
      <c r="AI2949" s="3"/>
    </row>
    <row r="2950" spans="28:35" x14ac:dyDescent="0.35">
      <c r="AB2950" s="3"/>
      <c r="AC2950" s="3"/>
      <c r="AD2950" s="3"/>
      <c r="AE2950" s="3"/>
      <c r="AF2950" s="4"/>
      <c r="AG2950" s="4"/>
      <c r="AH2950" s="3"/>
      <c r="AI2950" s="3"/>
    </row>
    <row r="2951" spans="28:35" x14ac:dyDescent="0.35">
      <c r="AB2951" s="3"/>
      <c r="AC2951" s="3"/>
      <c r="AD2951" s="3"/>
      <c r="AE2951" s="3"/>
      <c r="AF2951" s="4"/>
      <c r="AG2951" s="4"/>
      <c r="AH2951" s="3"/>
      <c r="AI2951" s="3"/>
    </row>
    <row r="2952" spans="28:35" x14ac:dyDescent="0.35">
      <c r="AB2952" s="3"/>
      <c r="AC2952" s="3"/>
      <c r="AD2952" s="3"/>
      <c r="AE2952" s="3"/>
      <c r="AF2952" s="4"/>
      <c r="AG2952" s="4"/>
      <c r="AH2952" s="3"/>
      <c r="AI2952" s="3"/>
    </row>
    <row r="2953" spans="28:35" x14ac:dyDescent="0.35">
      <c r="AB2953" s="3"/>
      <c r="AC2953" s="3"/>
      <c r="AD2953" s="3"/>
      <c r="AE2953" s="3"/>
      <c r="AF2953" s="4"/>
      <c r="AG2953" s="4"/>
      <c r="AH2953" s="3"/>
      <c r="AI2953" s="3"/>
    </row>
    <row r="2954" spans="28:35" x14ac:dyDescent="0.35">
      <c r="AB2954" s="3"/>
      <c r="AC2954" s="3"/>
      <c r="AD2954" s="3"/>
      <c r="AE2954" s="3"/>
      <c r="AF2954" s="4"/>
      <c r="AG2954" s="4"/>
      <c r="AH2954" s="3"/>
      <c r="AI2954" s="3"/>
    </row>
    <row r="2955" spans="28:35" x14ac:dyDescent="0.35">
      <c r="AB2955" s="3"/>
      <c r="AC2955" s="3"/>
      <c r="AD2955" s="3"/>
      <c r="AE2955" s="3"/>
      <c r="AF2955" s="4"/>
      <c r="AG2955" s="4"/>
      <c r="AH2955" s="3"/>
      <c r="AI2955" s="3"/>
    </row>
    <row r="2956" spans="28:35" x14ac:dyDescent="0.35">
      <c r="AB2956" s="3"/>
      <c r="AC2956" s="3"/>
      <c r="AD2956" s="3"/>
      <c r="AE2956" s="3"/>
      <c r="AF2956" s="4"/>
      <c r="AG2956" s="4"/>
      <c r="AH2956" s="3"/>
      <c r="AI2956" s="3"/>
    </row>
    <row r="2957" spans="28:35" x14ac:dyDescent="0.35">
      <c r="AB2957" s="3"/>
      <c r="AC2957" s="3"/>
      <c r="AD2957" s="3"/>
      <c r="AE2957" s="3"/>
      <c r="AF2957" s="4"/>
      <c r="AG2957" s="4"/>
      <c r="AH2957" s="3"/>
      <c r="AI2957" s="3"/>
    </row>
    <row r="2958" spans="28:35" x14ac:dyDescent="0.35">
      <c r="AB2958" s="3"/>
      <c r="AC2958" s="3"/>
      <c r="AD2958" s="3"/>
      <c r="AE2958" s="3"/>
      <c r="AF2958" s="4"/>
      <c r="AG2958" s="4"/>
      <c r="AH2958" s="3"/>
      <c r="AI2958" s="3"/>
    </row>
    <row r="2959" spans="28:35" x14ac:dyDescent="0.35">
      <c r="AB2959" s="3"/>
      <c r="AC2959" s="3"/>
      <c r="AD2959" s="3"/>
      <c r="AE2959" s="3"/>
      <c r="AF2959" s="4"/>
      <c r="AG2959" s="4"/>
      <c r="AH2959" s="3"/>
      <c r="AI2959" s="3"/>
    </row>
    <row r="2960" spans="28:35" x14ac:dyDescent="0.35">
      <c r="AB2960" s="3"/>
      <c r="AC2960" s="3"/>
      <c r="AD2960" s="3"/>
      <c r="AE2960" s="3"/>
      <c r="AF2960" s="4"/>
      <c r="AG2960" s="4"/>
      <c r="AH2960" s="3"/>
      <c r="AI2960" s="3"/>
    </row>
    <row r="2961" spans="28:35" x14ac:dyDescent="0.35">
      <c r="AB2961" s="3"/>
      <c r="AC2961" s="3"/>
      <c r="AD2961" s="3"/>
      <c r="AE2961" s="3"/>
      <c r="AF2961" s="4"/>
      <c r="AG2961" s="4"/>
      <c r="AH2961" s="3"/>
      <c r="AI2961" s="3"/>
    </row>
    <row r="2962" spans="28:35" x14ac:dyDescent="0.35">
      <c r="AB2962" s="3"/>
      <c r="AC2962" s="3"/>
      <c r="AD2962" s="3"/>
      <c r="AE2962" s="3"/>
      <c r="AF2962" s="4"/>
      <c r="AG2962" s="4"/>
      <c r="AH2962" s="3"/>
      <c r="AI2962" s="3"/>
    </row>
    <row r="2963" spans="28:35" x14ac:dyDescent="0.35">
      <c r="AB2963" s="3"/>
      <c r="AC2963" s="3"/>
      <c r="AD2963" s="3"/>
      <c r="AE2963" s="3"/>
      <c r="AF2963" s="4"/>
      <c r="AG2963" s="4"/>
      <c r="AH2963" s="3"/>
      <c r="AI2963" s="3"/>
    </row>
    <row r="2964" spans="28:35" x14ac:dyDescent="0.35">
      <c r="AB2964" s="3"/>
      <c r="AC2964" s="3"/>
      <c r="AD2964" s="3"/>
      <c r="AE2964" s="3"/>
      <c r="AF2964" s="4"/>
      <c r="AG2964" s="4"/>
      <c r="AH2964" s="3"/>
      <c r="AI2964" s="3"/>
    </row>
    <row r="2965" spans="28:35" x14ac:dyDescent="0.35">
      <c r="AB2965" s="3"/>
      <c r="AC2965" s="3"/>
      <c r="AD2965" s="3"/>
      <c r="AE2965" s="3"/>
      <c r="AF2965" s="4"/>
      <c r="AG2965" s="4"/>
      <c r="AH2965" s="3"/>
      <c r="AI2965" s="3"/>
    </row>
    <row r="2966" spans="28:35" x14ac:dyDescent="0.35">
      <c r="AB2966" s="3"/>
      <c r="AC2966" s="3"/>
      <c r="AD2966" s="3"/>
      <c r="AE2966" s="3"/>
      <c r="AF2966" s="4"/>
      <c r="AG2966" s="4"/>
      <c r="AH2966" s="3"/>
      <c r="AI2966" s="3"/>
    </row>
    <row r="2967" spans="28:35" x14ac:dyDescent="0.35">
      <c r="AB2967" s="3"/>
      <c r="AC2967" s="3"/>
      <c r="AD2967" s="3"/>
      <c r="AE2967" s="3"/>
      <c r="AF2967" s="4"/>
      <c r="AG2967" s="4"/>
      <c r="AH2967" s="3"/>
      <c r="AI2967" s="3"/>
    </row>
    <row r="2968" spans="28:35" x14ac:dyDescent="0.35">
      <c r="AB2968" s="3"/>
      <c r="AC2968" s="3"/>
      <c r="AD2968" s="3"/>
      <c r="AE2968" s="3"/>
      <c r="AF2968" s="4"/>
      <c r="AG2968" s="4"/>
      <c r="AH2968" s="3"/>
      <c r="AI2968" s="3"/>
    </row>
    <row r="2969" spans="28:35" x14ac:dyDescent="0.35">
      <c r="AB2969" s="3"/>
      <c r="AC2969" s="3"/>
      <c r="AD2969" s="3"/>
      <c r="AE2969" s="3"/>
      <c r="AF2969" s="4"/>
      <c r="AG2969" s="4"/>
      <c r="AH2969" s="3"/>
      <c r="AI2969" s="3"/>
    </row>
    <row r="2970" spans="28:35" x14ac:dyDescent="0.35">
      <c r="AB2970" s="3"/>
      <c r="AC2970" s="3"/>
      <c r="AD2970" s="3"/>
      <c r="AE2970" s="3"/>
      <c r="AF2970" s="4"/>
      <c r="AG2970" s="4"/>
      <c r="AH2970" s="3"/>
      <c r="AI2970" s="3"/>
    </row>
    <row r="2971" spans="28:35" x14ac:dyDescent="0.35">
      <c r="AB2971" s="3"/>
      <c r="AC2971" s="3"/>
      <c r="AD2971" s="3"/>
      <c r="AE2971" s="3"/>
      <c r="AF2971" s="4"/>
      <c r="AG2971" s="4"/>
      <c r="AH2971" s="3"/>
      <c r="AI2971" s="3"/>
    </row>
    <row r="2972" spans="28:35" x14ac:dyDescent="0.35">
      <c r="AB2972" s="3"/>
      <c r="AC2972" s="3"/>
      <c r="AD2972" s="3"/>
      <c r="AE2972" s="3"/>
      <c r="AF2972" s="4"/>
      <c r="AG2972" s="4"/>
      <c r="AH2972" s="3"/>
      <c r="AI2972" s="3"/>
    </row>
    <row r="2973" spans="28:35" x14ac:dyDescent="0.35">
      <c r="AB2973" s="3"/>
      <c r="AC2973" s="3"/>
      <c r="AD2973" s="3"/>
      <c r="AE2973" s="3"/>
      <c r="AF2973" s="4"/>
      <c r="AG2973" s="4"/>
      <c r="AH2973" s="3"/>
      <c r="AI2973" s="3"/>
    </row>
    <row r="2974" spans="28:35" x14ac:dyDescent="0.35">
      <c r="AB2974" s="3"/>
      <c r="AC2974" s="3"/>
      <c r="AD2974" s="3"/>
      <c r="AE2974" s="3"/>
      <c r="AF2974" s="4"/>
      <c r="AG2974" s="4"/>
      <c r="AH2974" s="3"/>
      <c r="AI2974" s="3"/>
    </row>
    <row r="2975" spans="28:35" x14ac:dyDescent="0.35">
      <c r="AB2975" s="3"/>
      <c r="AC2975" s="3"/>
      <c r="AD2975" s="3"/>
      <c r="AE2975" s="3"/>
      <c r="AF2975" s="4"/>
      <c r="AG2975" s="4"/>
      <c r="AH2975" s="3"/>
      <c r="AI2975" s="3"/>
    </row>
    <row r="2976" spans="28:35" x14ac:dyDescent="0.35">
      <c r="AB2976" s="3"/>
      <c r="AC2976" s="3"/>
      <c r="AD2976" s="3"/>
      <c r="AE2976" s="3"/>
      <c r="AF2976" s="4"/>
      <c r="AG2976" s="4"/>
      <c r="AH2976" s="3"/>
      <c r="AI2976" s="3"/>
    </row>
    <row r="2977" spans="28:35" x14ac:dyDescent="0.35">
      <c r="AB2977" s="3"/>
      <c r="AC2977" s="3"/>
      <c r="AD2977" s="3"/>
      <c r="AE2977" s="3"/>
      <c r="AF2977" s="4"/>
      <c r="AG2977" s="4"/>
      <c r="AH2977" s="3"/>
      <c r="AI2977" s="3"/>
    </row>
    <row r="2978" spans="28:35" x14ac:dyDescent="0.35">
      <c r="AB2978" s="3"/>
      <c r="AC2978" s="3"/>
      <c r="AD2978" s="3"/>
      <c r="AE2978" s="3"/>
      <c r="AF2978" s="4"/>
      <c r="AG2978" s="4"/>
      <c r="AH2978" s="3"/>
      <c r="AI2978" s="3"/>
    </row>
    <row r="2979" spans="28:35" x14ac:dyDescent="0.35">
      <c r="AB2979" s="3"/>
      <c r="AC2979" s="3"/>
      <c r="AD2979" s="3"/>
      <c r="AE2979" s="3"/>
      <c r="AF2979" s="4"/>
      <c r="AG2979" s="4"/>
      <c r="AH2979" s="3"/>
      <c r="AI2979" s="3"/>
    </row>
    <row r="2980" spans="28:35" x14ac:dyDescent="0.35">
      <c r="AB2980" s="3"/>
      <c r="AC2980" s="3"/>
      <c r="AD2980" s="3"/>
      <c r="AE2980" s="3"/>
      <c r="AF2980" s="4"/>
      <c r="AG2980" s="4"/>
      <c r="AH2980" s="3"/>
      <c r="AI2980" s="3"/>
    </row>
    <row r="2981" spans="28:35" x14ac:dyDescent="0.35">
      <c r="AB2981" s="3"/>
      <c r="AC2981" s="3"/>
      <c r="AD2981" s="3"/>
      <c r="AE2981" s="3"/>
      <c r="AF2981" s="4"/>
      <c r="AG2981" s="4"/>
      <c r="AH2981" s="3"/>
      <c r="AI2981" s="3"/>
    </row>
    <row r="2982" spans="28:35" x14ac:dyDescent="0.35">
      <c r="AB2982" s="3"/>
      <c r="AC2982" s="3"/>
      <c r="AD2982" s="3"/>
      <c r="AE2982" s="3"/>
      <c r="AF2982" s="4"/>
      <c r="AG2982" s="4"/>
      <c r="AH2982" s="3"/>
      <c r="AI2982" s="3"/>
    </row>
    <row r="2983" spans="28:35" x14ac:dyDescent="0.35">
      <c r="AB2983" s="3"/>
      <c r="AC2983" s="3"/>
      <c r="AD2983" s="3"/>
      <c r="AE2983" s="3"/>
      <c r="AF2983" s="4"/>
      <c r="AG2983" s="4"/>
      <c r="AH2983" s="3"/>
      <c r="AI2983" s="3"/>
    </row>
    <row r="2984" spans="28:35" x14ac:dyDescent="0.35">
      <c r="AB2984" s="3"/>
      <c r="AC2984" s="3"/>
      <c r="AD2984" s="3"/>
      <c r="AE2984" s="3"/>
      <c r="AF2984" s="4"/>
      <c r="AG2984" s="4"/>
      <c r="AH2984" s="3"/>
      <c r="AI2984" s="3"/>
    </row>
    <row r="2985" spans="28:35" x14ac:dyDescent="0.35">
      <c r="AB2985" s="3"/>
      <c r="AC2985" s="3"/>
      <c r="AD2985" s="3"/>
      <c r="AE2985" s="3"/>
      <c r="AF2985" s="4"/>
      <c r="AG2985" s="4"/>
      <c r="AH2985" s="3"/>
      <c r="AI2985" s="3"/>
    </row>
    <row r="2986" spans="28:35" x14ac:dyDescent="0.35">
      <c r="AB2986" s="3"/>
      <c r="AC2986" s="3"/>
      <c r="AD2986" s="3"/>
      <c r="AE2986" s="3"/>
      <c r="AF2986" s="4"/>
      <c r="AG2986" s="4"/>
      <c r="AH2986" s="3"/>
      <c r="AI2986" s="3"/>
    </row>
    <row r="2987" spans="28:35" x14ac:dyDescent="0.35">
      <c r="AB2987" s="3"/>
      <c r="AC2987" s="3"/>
      <c r="AD2987" s="3"/>
      <c r="AE2987" s="3"/>
      <c r="AF2987" s="4"/>
      <c r="AG2987" s="4"/>
      <c r="AH2987" s="3"/>
      <c r="AI2987" s="3"/>
    </row>
    <row r="2988" spans="28:35" x14ac:dyDescent="0.35">
      <c r="AB2988" s="3"/>
      <c r="AC2988" s="3"/>
      <c r="AD2988" s="3"/>
      <c r="AE2988" s="3"/>
      <c r="AF2988" s="4"/>
      <c r="AG2988" s="4"/>
      <c r="AH2988" s="3"/>
      <c r="AI2988" s="3"/>
    </row>
    <row r="2989" spans="28:35" x14ac:dyDescent="0.35">
      <c r="AB2989" s="3"/>
      <c r="AC2989" s="3"/>
      <c r="AD2989" s="3"/>
      <c r="AE2989" s="3"/>
      <c r="AF2989" s="4"/>
      <c r="AG2989" s="4"/>
      <c r="AH2989" s="3"/>
      <c r="AI2989" s="3"/>
    </row>
    <row r="2990" spans="28:35" x14ac:dyDescent="0.35">
      <c r="AB2990" s="3"/>
      <c r="AC2990" s="3"/>
      <c r="AD2990" s="3"/>
      <c r="AE2990" s="3"/>
      <c r="AF2990" s="4"/>
      <c r="AG2990" s="4"/>
      <c r="AH2990" s="3"/>
      <c r="AI2990" s="3"/>
    </row>
    <row r="2991" spans="28:35" x14ac:dyDescent="0.35">
      <c r="AB2991" s="3"/>
      <c r="AC2991" s="3"/>
      <c r="AD2991" s="3"/>
      <c r="AE2991" s="3"/>
      <c r="AF2991" s="4"/>
      <c r="AG2991" s="4"/>
      <c r="AH2991" s="3"/>
      <c r="AI2991" s="3"/>
    </row>
    <row r="2992" spans="28:35" x14ac:dyDescent="0.35">
      <c r="AB2992" s="3"/>
      <c r="AC2992" s="3"/>
      <c r="AD2992" s="3"/>
      <c r="AE2992" s="3"/>
      <c r="AF2992" s="4"/>
      <c r="AG2992" s="4"/>
      <c r="AH2992" s="3"/>
      <c r="AI2992" s="3"/>
    </row>
    <row r="2993" spans="28:35" x14ac:dyDescent="0.35">
      <c r="AB2993" s="3"/>
      <c r="AC2993" s="3"/>
      <c r="AD2993" s="3"/>
      <c r="AE2993" s="3"/>
      <c r="AF2993" s="4"/>
      <c r="AG2993" s="4"/>
      <c r="AH2993" s="3"/>
      <c r="AI2993" s="3"/>
    </row>
    <row r="2994" spans="28:35" x14ac:dyDescent="0.35">
      <c r="AB2994" s="3"/>
      <c r="AC2994" s="3"/>
      <c r="AD2994" s="3"/>
      <c r="AE2994" s="3"/>
      <c r="AF2994" s="4"/>
      <c r="AG2994" s="4"/>
      <c r="AH2994" s="3"/>
      <c r="AI2994" s="3"/>
    </row>
    <row r="2995" spans="28:35" x14ac:dyDescent="0.35">
      <c r="AB2995" s="3"/>
      <c r="AC2995" s="3"/>
      <c r="AD2995" s="3"/>
      <c r="AE2995" s="3"/>
      <c r="AF2995" s="4"/>
      <c r="AG2995" s="4"/>
      <c r="AH2995" s="3"/>
      <c r="AI2995" s="3"/>
    </row>
    <row r="2996" spans="28:35" x14ac:dyDescent="0.35">
      <c r="AB2996" s="3"/>
      <c r="AC2996" s="3"/>
      <c r="AD2996" s="3"/>
      <c r="AE2996" s="3"/>
      <c r="AF2996" s="4"/>
      <c r="AG2996" s="4"/>
      <c r="AH2996" s="3"/>
      <c r="AI2996" s="3"/>
    </row>
    <row r="2997" spans="28:35" x14ac:dyDescent="0.35">
      <c r="AB2997" s="3"/>
      <c r="AC2997" s="3"/>
      <c r="AD2997" s="3"/>
      <c r="AE2997" s="3"/>
      <c r="AF2997" s="4"/>
      <c r="AG2997" s="4"/>
      <c r="AH2997" s="3"/>
      <c r="AI2997" s="3"/>
    </row>
    <row r="2998" spans="28:35" x14ac:dyDescent="0.35">
      <c r="AB2998" s="3"/>
      <c r="AC2998" s="3"/>
      <c r="AD2998" s="3"/>
      <c r="AE2998" s="3"/>
      <c r="AF2998" s="4"/>
      <c r="AG2998" s="4"/>
      <c r="AH2998" s="3"/>
      <c r="AI2998" s="3"/>
    </row>
    <row r="2999" spans="28:35" x14ac:dyDescent="0.35">
      <c r="AB2999" s="3"/>
      <c r="AC2999" s="3"/>
      <c r="AD2999" s="3"/>
      <c r="AE2999" s="3"/>
      <c r="AF2999" s="4"/>
      <c r="AG2999" s="4"/>
      <c r="AH2999" s="3"/>
      <c r="AI2999" s="3"/>
    </row>
    <row r="3000" spans="28:35" x14ac:dyDescent="0.35">
      <c r="AB3000" s="3"/>
      <c r="AC3000" s="3"/>
      <c r="AD3000" s="3"/>
      <c r="AE3000" s="3"/>
      <c r="AF3000" s="4"/>
      <c r="AG3000" s="4"/>
      <c r="AH3000" s="3"/>
      <c r="AI3000" s="3"/>
    </row>
    <row r="3001" spans="28:35" x14ac:dyDescent="0.35">
      <c r="AB3001" s="3"/>
      <c r="AC3001" s="3"/>
      <c r="AD3001" s="3"/>
      <c r="AE3001" s="3"/>
      <c r="AF3001" s="4"/>
      <c r="AG3001" s="4"/>
      <c r="AH3001" s="3"/>
      <c r="AI3001" s="3"/>
    </row>
    <row r="3002" spans="28:35" x14ac:dyDescent="0.35">
      <c r="AB3002" s="3"/>
      <c r="AC3002" s="3"/>
      <c r="AD3002" s="3"/>
      <c r="AE3002" s="3"/>
      <c r="AF3002" s="4"/>
      <c r="AG3002" s="4"/>
      <c r="AH3002" s="3"/>
      <c r="AI3002" s="3"/>
    </row>
    <row r="3003" spans="28:35" x14ac:dyDescent="0.35">
      <c r="AB3003" s="3"/>
      <c r="AC3003" s="3"/>
      <c r="AD3003" s="3"/>
      <c r="AE3003" s="3"/>
      <c r="AF3003" s="4"/>
      <c r="AG3003" s="4"/>
      <c r="AH3003" s="3"/>
      <c r="AI3003" s="3"/>
    </row>
    <row r="3004" spans="28:35" x14ac:dyDescent="0.35">
      <c r="AB3004" s="3"/>
      <c r="AC3004" s="3"/>
      <c r="AD3004" s="3"/>
      <c r="AE3004" s="3"/>
      <c r="AF3004" s="4"/>
      <c r="AG3004" s="4"/>
      <c r="AH3004" s="3"/>
      <c r="AI3004" s="3"/>
    </row>
    <row r="3005" spans="28:35" x14ac:dyDescent="0.35">
      <c r="AB3005" s="3"/>
      <c r="AC3005" s="3"/>
      <c r="AD3005" s="3"/>
      <c r="AE3005" s="3"/>
      <c r="AF3005" s="4"/>
      <c r="AG3005" s="4"/>
      <c r="AH3005" s="3"/>
      <c r="AI3005" s="3"/>
    </row>
    <row r="3006" spans="28:35" x14ac:dyDescent="0.35">
      <c r="AB3006" s="3"/>
      <c r="AC3006" s="3"/>
      <c r="AD3006" s="3"/>
      <c r="AE3006" s="3"/>
      <c r="AF3006" s="4"/>
      <c r="AG3006" s="4"/>
      <c r="AH3006" s="3"/>
      <c r="AI3006" s="3"/>
    </row>
    <row r="3007" spans="28:35" x14ac:dyDescent="0.35">
      <c r="AB3007" s="3"/>
      <c r="AC3007" s="3"/>
      <c r="AD3007" s="3"/>
      <c r="AE3007" s="3"/>
      <c r="AF3007" s="4"/>
      <c r="AG3007" s="4"/>
      <c r="AH3007" s="3"/>
      <c r="AI3007" s="3"/>
    </row>
    <row r="3008" spans="28:35" x14ac:dyDescent="0.35">
      <c r="AB3008" s="3"/>
      <c r="AC3008" s="3"/>
      <c r="AD3008" s="3"/>
      <c r="AE3008" s="3"/>
      <c r="AF3008" s="4"/>
      <c r="AG3008" s="4"/>
      <c r="AH3008" s="3"/>
      <c r="AI3008" s="3"/>
    </row>
    <row r="3009" spans="28:35" x14ac:dyDescent="0.35">
      <c r="AB3009" s="3"/>
      <c r="AC3009" s="3"/>
      <c r="AD3009" s="3"/>
      <c r="AE3009" s="3"/>
      <c r="AF3009" s="4"/>
      <c r="AG3009" s="4"/>
      <c r="AH3009" s="3"/>
      <c r="AI3009" s="3"/>
    </row>
    <row r="3010" spans="28:35" x14ac:dyDescent="0.35">
      <c r="AB3010" s="3"/>
      <c r="AC3010" s="3"/>
      <c r="AD3010" s="3"/>
      <c r="AE3010" s="3"/>
      <c r="AF3010" s="4"/>
      <c r="AG3010" s="4"/>
      <c r="AH3010" s="3"/>
      <c r="AI3010" s="3"/>
    </row>
    <row r="3011" spans="28:35" x14ac:dyDescent="0.35">
      <c r="AB3011" s="3"/>
      <c r="AC3011" s="3"/>
      <c r="AD3011" s="3"/>
      <c r="AE3011" s="3"/>
      <c r="AF3011" s="4"/>
      <c r="AG3011" s="4"/>
      <c r="AH3011" s="3"/>
      <c r="AI3011" s="3"/>
    </row>
    <row r="3012" spans="28:35" x14ac:dyDescent="0.35">
      <c r="AB3012" s="3"/>
      <c r="AC3012" s="3"/>
      <c r="AD3012" s="3"/>
      <c r="AE3012" s="3"/>
      <c r="AF3012" s="4"/>
      <c r="AG3012" s="4"/>
      <c r="AH3012" s="3"/>
      <c r="AI3012" s="3"/>
    </row>
    <row r="3013" spans="28:35" x14ac:dyDescent="0.35">
      <c r="AB3013" s="3"/>
      <c r="AC3013" s="3"/>
      <c r="AD3013" s="3"/>
      <c r="AE3013" s="3"/>
      <c r="AF3013" s="4"/>
      <c r="AG3013" s="4"/>
      <c r="AH3013" s="3"/>
      <c r="AI3013" s="3"/>
    </row>
    <row r="3014" spans="28:35" x14ac:dyDescent="0.35">
      <c r="AB3014" s="3"/>
      <c r="AC3014" s="3"/>
      <c r="AD3014" s="3"/>
      <c r="AE3014" s="3"/>
      <c r="AF3014" s="4"/>
      <c r="AG3014" s="4"/>
      <c r="AH3014" s="3"/>
      <c r="AI3014" s="3"/>
    </row>
    <row r="3015" spans="28:35" x14ac:dyDescent="0.35">
      <c r="AB3015" s="3"/>
      <c r="AC3015" s="3"/>
      <c r="AD3015" s="3"/>
      <c r="AE3015" s="3"/>
      <c r="AF3015" s="4"/>
      <c r="AG3015" s="4"/>
      <c r="AH3015" s="3"/>
      <c r="AI3015" s="3"/>
    </row>
    <row r="3016" spans="28:35" x14ac:dyDescent="0.35">
      <c r="AB3016" s="3"/>
      <c r="AC3016" s="3"/>
      <c r="AD3016" s="3"/>
      <c r="AE3016" s="3"/>
      <c r="AF3016" s="4"/>
      <c r="AG3016" s="4"/>
      <c r="AH3016" s="3"/>
      <c r="AI3016" s="3"/>
    </row>
    <row r="3017" spans="28:35" x14ac:dyDescent="0.35">
      <c r="AB3017" s="3"/>
      <c r="AC3017" s="3"/>
      <c r="AD3017" s="3"/>
      <c r="AE3017" s="3"/>
      <c r="AF3017" s="4"/>
      <c r="AG3017" s="4"/>
      <c r="AH3017" s="3"/>
      <c r="AI3017" s="3"/>
    </row>
    <row r="3018" spans="28:35" x14ac:dyDescent="0.35">
      <c r="AB3018" s="3"/>
      <c r="AC3018" s="3"/>
      <c r="AD3018" s="3"/>
      <c r="AE3018" s="3"/>
      <c r="AF3018" s="4"/>
      <c r="AG3018" s="4"/>
      <c r="AH3018" s="3"/>
      <c r="AI3018" s="3"/>
    </row>
    <row r="3019" spans="28:35" x14ac:dyDescent="0.35">
      <c r="AB3019" s="3"/>
      <c r="AC3019" s="3"/>
      <c r="AD3019" s="3"/>
      <c r="AE3019" s="3"/>
      <c r="AF3019" s="4"/>
      <c r="AG3019" s="4"/>
      <c r="AH3019" s="3"/>
      <c r="AI3019" s="3"/>
    </row>
    <row r="3020" spans="28:35" x14ac:dyDescent="0.35">
      <c r="AB3020" s="3"/>
      <c r="AC3020" s="3"/>
      <c r="AD3020" s="3"/>
      <c r="AE3020" s="3"/>
      <c r="AF3020" s="4"/>
      <c r="AG3020" s="4"/>
      <c r="AH3020" s="3"/>
      <c r="AI3020" s="3"/>
    </row>
    <row r="3021" spans="28:35" x14ac:dyDescent="0.35">
      <c r="AB3021" s="3"/>
      <c r="AC3021" s="3"/>
      <c r="AD3021" s="3"/>
      <c r="AE3021" s="3"/>
      <c r="AF3021" s="4"/>
      <c r="AG3021" s="4"/>
      <c r="AH3021" s="3"/>
      <c r="AI3021" s="3"/>
    </row>
    <row r="3022" spans="28:35" x14ac:dyDescent="0.35">
      <c r="AB3022" s="3"/>
      <c r="AC3022" s="3"/>
      <c r="AD3022" s="3"/>
      <c r="AE3022" s="3"/>
      <c r="AF3022" s="4"/>
      <c r="AG3022" s="4"/>
      <c r="AH3022" s="3"/>
      <c r="AI3022" s="3"/>
    </row>
    <row r="3023" spans="28:35" x14ac:dyDescent="0.35">
      <c r="AB3023" s="3"/>
      <c r="AC3023" s="3"/>
      <c r="AD3023" s="3"/>
      <c r="AE3023" s="3"/>
      <c r="AF3023" s="4"/>
      <c r="AG3023" s="4"/>
      <c r="AH3023" s="3"/>
      <c r="AI3023" s="3"/>
    </row>
    <row r="3024" spans="28:35" x14ac:dyDescent="0.35">
      <c r="AB3024" s="3"/>
      <c r="AC3024" s="3"/>
      <c r="AD3024" s="3"/>
      <c r="AE3024" s="3"/>
      <c r="AF3024" s="4"/>
      <c r="AG3024" s="4"/>
      <c r="AH3024" s="3"/>
      <c r="AI3024" s="3"/>
    </row>
    <row r="3025" spans="28:35" x14ac:dyDescent="0.35">
      <c r="AB3025" s="3"/>
      <c r="AC3025" s="3"/>
      <c r="AD3025" s="3"/>
      <c r="AE3025" s="3"/>
      <c r="AF3025" s="4"/>
      <c r="AG3025" s="4"/>
      <c r="AH3025" s="3"/>
      <c r="AI3025" s="3"/>
    </row>
    <row r="3026" spans="28:35" x14ac:dyDescent="0.35">
      <c r="AB3026" s="3"/>
      <c r="AC3026" s="3"/>
      <c r="AD3026" s="3"/>
      <c r="AE3026" s="3"/>
      <c r="AF3026" s="4"/>
      <c r="AG3026" s="4"/>
      <c r="AH3026" s="3"/>
      <c r="AI3026" s="3"/>
    </row>
    <row r="3027" spans="28:35" x14ac:dyDescent="0.35">
      <c r="AB3027" s="3"/>
      <c r="AC3027" s="3"/>
      <c r="AD3027" s="3"/>
      <c r="AE3027" s="3"/>
      <c r="AF3027" s="4"/>
      <c r="AG3027" s="4"/>
      <c r="AH3027" s="3"/>
      <c r="AI3027" s="3"/>
    </row>
    <row r="3028" spans="28:35" x14ac:dyDescent="0.35">
      <c r="AB3028" s="3"/>
      <c r="AC3028" s="3"/>
      <c r="AD3028" s="3"/>
      <c r="AE3028" s="3"/>
      <c r="AF3028" s="4"/>
      <c r="AG3028" s="4"/>
      <c r="AH3028" s="3"/>
      <c r="AI3028" s="3"/>
    </row>
    <row r="3029" spans="28:35" x14ac:dyDescent="0.35">
      <c r="AB3029" s="3"/>
      <c r="AC3029" s="3"/>
      <c r="AD3029" s="3"/>
      <c r="AE3029" s="3"/>
      <c r="AF3029" s="4"/>
      <c r="AG3029" s="4"/>
      <c r="AH3029" s="3"/>
      <c r="AI3029" s="3"/>
    </row>
    <row r="3030" spans="28:35" x14ac:dyDescent="0.35">
      <c r="AB3030" s="3"/>
      <c r="AC3030" s="3"/>
      <c r="AD3030" s="3"/>
      <c r="AE3030" s="3"/>
      <c r="AF3030" s="4"/>
      <c r="AG3030" s="4"/>
      <c r="AH3030" s="3"/>
      <c r="AI3030" s="3"/>
    </row>
    <row r="3031" spans="28:35" x14ac:dyDescent="0.35">
      <c r="AB3031" s="3"/>
      <c r="AC3031" s="3"/>
      <c r="AD3031" s="3"/>
      <c r="AE3031" s="3"/>
      <c r="AF3031" s="4"/>
      <c r="AG3031" s="4"/>
      <c r="AH3031" s="3"/>
      <c r="AI3031" s="3"/>
    </row>
    <row r="3032" spans="28:35" x14ac:dyDescent="0.35">
      <c r="AB3032" s="3"/>
      <c r="AC3032" s="3"/>
      <c r="AD3032" s="3"/>
      <c r="AE3032" s="3"/>
      <c r="AF3032" s="4"/>
      <c r="AG3032" s="4"/>
      <c r="AH3032" s="3"/>
      <c r="AI3032" s="3"/>
    </row>
    <row r="3033" spans="28:35" x14ac:dyDescent="0.35">
      <c r="AB3033" s="3"/>
      <c r="AC3033" s="3"/>
      <c r="AD3033" s="3"/>
      <c r="AE3033" s="3"/>
      <c r="AF3033" s="4"/>
      <c r="AG3033" s="4"/>
      <c r="AH3033" s="3"/>
      <c r="AI3033" s="3"/>
    </row>
    <row r="3034" spans="28:35" x14ac:dyDescent="0.35">
      <c r="AB3034" s="3"/>
      <c r="AC3034" s="3"/>
      <c r="AD3034" s="3"/>
      <c r="AE3034" s="3"/>
      <c r="AF3034" s="4"/>
      <c r="AG3034" s="4"/>
      <c r="AH3034" s="3"/>
      <c r="AI3034" s="3"/>
    </row>
    <row r="3035" spans="28:35" x14ac:dyDescent="0.35">
      <c r="AB3035" s="3"/>
      <c r="AC3035" s="3"/>
      <c r="AD3035" s="3"/>
      <c r="AE3035" s="3"/>
      <c r="AF3035" s="4"/>
      <c r="AG3035" s="4"/>
      <c r="AH3035" s="3"/>
      <c r="AI3035" s="3"/>
    </row>
    <row r="3036" spans="28:35" x14ac:dyDescent="0.35">
      <c r="AB3036" s="3"/>
      <c r="AC3036" s="3"/>
      <c r="AD3036" s="3"/>
      <c r="AE3036" s="3"/>
      <c r="AF3036" s="4"/>
      <c r="AG3036" s="4"/>
      <c r="AH3036" s="3"/>
      <c r="AI3036" s="3"/>
    </row>
    <row r="3037" spans="28:35" x14ac:dyDescent="0.35">
      <c r="AB3037" s="3"/>
      <c r="AC3037" s="3"/>
      <c r="AD3037" s="3"/>
      <c r="AE3037" s="3"/>
      <c r="AF3037" s="4"/>
      <c r="AG3037" s="4"/>
      <c r="AH3037" s="3"/>
      <c r="AI3037" s="3"/>
    </row>
    <row r="3038" spans="28:35" x14ac:dyDescent="0.35">
      <c r="AB3038" s="3"/>
      <c r="AC3038" s="3"/>
      <c r="AD3038" s="3"/>
      <c r="AE3038" s="3"/>
      <c r="AF3038" s="4"/>
      <c r="AG3038" s="4"/>
      <c r="AH3038" s="3"/>
      <c r="AI3038" s="3"/>
    </row>
    <row r="3039" spans="28:35" x14ac:dyDescent="0.35">
      <c r="AB3039" s="3"/>
      <c r="AC3039" s="3"/>
      <c r="AD3039" s="3"/>
      <c r="AE3039" s="3"/>
      <c r="AF3039" s="4"/>
      <c r="AG3039" s="4"/>
      <c r="AH3039" s="3"/>
      <c r="AI3039" s="3"/>
    </row>
    <row r="3040" spans="28:35" x14ac:dyDescent="0.35">
      <c r="AB3040" s="3"/>
      <c r="AC3040" s="3"/>
      <c r="AD3040" s="3"/>
      <c r="AE3040" s="3"/>
      <c r="AF3040" s="4"/>
      <c r="AG3040" s="4"/>
      <c r="AH3040" s="3"/>
      <c r="AI3040" s="3"/>
    </row>
    <row r="3041" spans="28:35" x14ac:dyDescent="0.35">
      <c r="AB3041" s="3"/>
      <c r="AC3041" s="3"/>
      <c r="AD3041" s="3"/>
      <c r="AE3041" s="3"/>
      <c r="AF3041" s="4"/>
      <c r="AG3041" s="4"/>
      <c r="AH3041" s="3"/>
      <c r="AI3041" s="3"/>
    </row>
    <row r="3042" spans="28:35" x14ac:dyDescent="0.35">
      <c r="AB3042" s="3"/>
      <c r="AC3042" s="3"/>
      <c r="AD3042" s="3"/>
      <c r="AE3042" s="3"/>
      <c r="AF3042" s="4"/>
      <c r="AG3042" s="4"/>
      <c r="AH3042" s="3"/>
      <c r="AI3042" s="3"/>
    </row>
    <row r="3043" spans="28:35" x14ac:dyDescent="0.35">
      <c r="AB3043" s="3"/>
      <c r="AC3043" s="3"/>
      <c r="AD3043" s="3"/>
      <c r="AE3043" s="3"/>
      <c r="AF3043" s="4"/>
      <c r="AG3043" s="4"/>
      <c r="AH3043" s="3"/>
      <c r="AI3043" s="3"/>
    </row>
    <row r="3044" spans="28:35" x14ac:dyDescent="0.35">
      <c r="AB3044" s="3"/>
      <c r="AC3044" s="3"/>
      <c r="AD3044" s="3"/>
      <c r="AE3044" s="3"/>
      <c r="AF3044" s="4"/>
      <c r="AG3044" s="4"/>
      <c r="AH3044" s="3"/>
      <c r="AI3044" s="3"/>
    </row>
    <row r="3045" spans="28:35" x14ac:dyDescent="0.35">
      <c r="AB3045" s="3"/>
      <c r="AC3045" s="3"/>
      <c r="AD3045" s="3"/>
      <c r="AE3045" s="3"/>
      <c r="AF3045" s="4"/>
      <c r="AG3045" s="4"/>
      <c r="AH3045" s="3"/>
      <c r="AI3045" s="3"/>
    </row>
    <row r="3046" spans="28:35" x14ac:dyDescent="0.35">
      <c r="AB3046" s="3"/>
      <c r="AC3046" s="3"/>
      <c r="AD3046" s="3"/>
      <c r="AE3046" s="3"/>
      <c r="AF3046" s="4"/>
      <c r="AG3046" s="4"/>
      <c r="AH3046" s="3"/>
      <c r="AI3046" s="3"/>
    </row>
    <row r="3047" spans="28:35" x14ac:dyDescent="0.35">
      <c r="AB3047" s="3"/>
      <c r="AC3047" s="3"/>
      <c r="AD3047" s="3"/>
      <c r="AE3047" s="3"/>
      <c r="AF3047" s="4"/>
      <c r="AG3047" s="4"/>
      <c r="AH3047" s="3"/>
      <c r="AI3047" s="3"/>
    </row>
    <row r="3048" spans="28:35" x14ac:dyDescent="0.35">
      <c r="AB3048" s="3"/>
      <c r="AC3048" s="3"/>
      <c r="AD3048" s="3"/>
      <c r="AE3048" s="3"/>
      <c r="AF3048" s="4"/>
      <c r="AG3048" s="4"/>
      <c r="AH3048" s="3"/>
      <c r="AI3048" s="3"/>
    </row>
    <row r="3049" spans="28:35" x14ac:dyDescent="0.35">
      <c r="AB3049" s="3"/>
      <c r="AC3049" s="3"/>
      <c r="AD3049" s="3"/>
      <c r="AE3049" s="3"/>
      <c r="AF3049" s="4"/>
      <c r="AG3049" s="4"/>
      <c r="AH3049" s="3"/>
      <c r="AI3049" s="3"/>
    </row>
    <row r="3050" spans="28:35" x14ac:dyDescent="0.35">
      <c r="AB3050" s="3"/>
      <c r="AC3050" s="3"/>
      <c r="AD3050" s="3"/>
      <c r="AE3050" s="3"/>
      <c r="AF3050" s="4"/>
      <c r="AG3050" s="4"/>
      <c r="AH3050" s="3"/>
      <c r="AI3050" s="3"/>
    </row>
    <row r="3051" spans="28:35" x14ac:dyDescent="0.35">
      <c r="AB3051" s="3"/>
      <c r="AC3051" s="3"/>
      <c r="AD3051" s="3"/>
      <c r="AE3051" s="3"/>
      <c r="AF3051" s="4"/>
      <c r="AG3051" s="4"/>
      <c r="AH3051" s="3"/>
      <c r="AI3051" s="3"/>
    </row>
    <row r="3052" spans="28:35" x14ac:dyDescent="0.35">
      <c r="AB3052" s="3"/>
      <c r="AC3052" s="3"/>
      <c r="AD3052" s="3"/>
      <c r="AE3052" s="3"/>
      <c r="AF3052" s="4"/>
      <c r="AG3052" s="4"/>
      <c r="AH3052" s="3"/>
      <c r="AI3052" s="3"/>
    </row>
    <row r="3053" spans="28:35" x14ac:dyDescent="0.35">
      <c r="AB3053" s="3"/>
      <c r="AC3053" s="3"/>
      <c r="AD3053" s="3"/>
      <c r="AE3053" s="3"/>
      <c r="AF3053" s="4"/>
      <c r="AG3053" s="4"/>
      <c r="AH3053" s="3"/>
      <c r="AI3053" s="3"/>
    </row>
    <row r="3054" spans="28:35" x14ac:dyDescent="0.35">
      <c r="AB3054" s="3"/>
      <c r="AC3054" s="3"/>
      <c r="AD3054" s="3"/>
      <c r="AE3054" s="3"/>
      <c r="AF3054" s="4"/>
      <c r="AG3054" s="4"/>
      <c r="AH3054" s="3"/>
      <c r="AI3054" s="3"/>
    </row>
    <row r="3055" spans="28:35" x14ac:dyDescent="0.35">
      <c r="AB3055" s="3"/>
      <c r="AC3055" s="3"/>
      <c r="AD3055" s="3"/>
      <c r="AE3055" s="3"/>
      <c r="AF3055" s="4"/>
      <c r="AG3055" s="4"/>
      <c r="AH3055" s="3"/>
      <c r="AI3055" s="3"/>
    </row>
    <row r="3056" spans="28:35" x14ac:dyDescent="0.35">
      <c r="AB3056" s="3"/>
      <c r="AC3056" s="3"/>
      <c r="AD3056" s="3"/>
      <c r="AE3056" s="3"/>
      <c r="AF3056" s="4"/>
      <c r="AG3056" s="4"/>
      <c r="AH3056" s="3"/>
      <c r="AI3056" s="3"/>
    </row>
    <row r="3057" spans="28:35" x14ac:dyDescent="0.35">
      <c r="AB3057" s="3"/>
      <c r="AC3057" s="3"/>
      <c r="AD3057" s="3"/>
      <c r="AE3057" s="3"/>
      <c r="AF3057" s="4"/>
      <c r="AG3057" s="4"/>
      <c r="AH3057" s="3"/>
      <c r="AI3057" s="3"/>
    </row>
    <row r="3058" spans="28:35" x14ac:dyDescent="0.35">
      <c r="AB3058" s="3"/>
      <c r="AC3058" s="3"/>
      <c r="AD3058" s="3"/>
      <c r="AE3058" s="3"/>
      <c r="AF3058" s="4"/>
      <c r="AG3058" s="4"/>
      <c r="AH3058" s="3"/>
      <c r="AI3058" s="3"/>
    </row>
    <row r="3059" spans="28:35" x14ac:dyDescent="0.35">
      <c r="AB3059" s="3"/>
      <c r="AC3059" s="3"/>
      <c r="AD3059" s="3"/>
      <c r="AE3059" s="3"/>
      <c r="AF3059" s="4"/>
      <c r="AG3059" s="4"/>
      <c r="AH3059" s="3"/>
      <c r="AI3059" s="3"/>
    </row>
    <row r="3060" spans="28:35" x14ac:dyDescent="0.35">
      <c r="AB3060" s="3"/>
      <c r="AC3060" s="3"/>
      <c r="AD3060" s="3"/>
      <c r="AE3060" s="3"/>
      <c r="AF3060" s="4"/>
      <c r="AG3060" s="4"/>
      <c r="AH3060" s="3"/>
      <c r="AI3060" s="3"/>
    </row>
    <row r="3061" spans="28:35" x14ac:dyDescent="0.35">
      <c r="AB3061" s="3"/>
      <c r="AC3061" s="3"/>
      <c r="AD3061" s="3"/>
      <c r="AE3061" s="3"/>
      <c r="AF3061" s="4"/>
      <c r="AG3061" s="4"/>
      <c r="AH3061" s="3"/>
      <c r="AI3061" s="3"/>
    </row>
    <row r="3062" spans="28:35" x14ac:dyDescent="0.35">
      <c r="AB3062" s="3"/>
      <c r="AC3062" s="3"/>
      <c r="AD3062" s="3"/>
      <c r="AE3062" s="3"/>
      <c r="AF3062" s="4"/>
      <c r="AG3062" s="4"/>
      <c r="AH3062" s="3"/>
      <c r="AI3062" s="3"/>
    </row>
    <row r="3063" spans="28:35" x14ac:dyDescent="0.35">
      <c r="AB3063" s="3"/>
      <c r="AC3063" s="3"/>
      <c r="AD3063" s="3"/>
      <c r="AE3063" s="3"/>
      <c r="AF3063" s="4"/>
      <c r="AG3063" s="4"/>
      <c r="AH3063" s="3"/>
      <c r="AI3063" s="3"/>
    </row>
    <row r="3064" spans="28:35" x14ac:dyDescent="0.35">
      <c r="AB3064" s="3"/>
      <c r="AC3064" s="3"/>
      <c r="AD3064" s="3"/>
      <c r="AE3064" s="3"/>
      <c r="AF3064" s="4"/>
      <c r="AG3064" s="4"/>
      <c r="AH3064" s="3"/>
      <c r="AI3064" s="3"/>
    </row>
    <row r="3065" spans="28:35" x14ac:dyDescent="0.35">
      <c r="AB3065" s="3"/>
      <c r="AC3065" s="3"/>
      <c r="AD3065" s="3"/>
      <c r="AE3065" s="3"/>
      <c r="AF3065" s="4"/>
      <c r="AG3065" s="4"/>
      <c r="AH3065" s="3"/>
      <c r="AI3065" s="3"/>
    </row>
    <row r="3066" spans="28:35" x14ac:dyDescent="0.35">
      <c r="AB3066" s="3"/>
      <c r="AC3066" s="3"/>
      <c r="AD3066" s="3"/>
      <c r="AE3066" s="3"/>
      <c r="AF3066" s="4"/>
      <c r="AG3066" s="4"/>
      <c r="AH3066" s="3"/>
      <c r="AI3066" s="3"/>
    </row>
    <row r="3067" spans="28:35" x14ac:dyDescent="0.35">
      <c r="AB3067" s="3"/>
      <c r="AC3067" s="3"/>
      <c r="AD3067" s="3"/>
      <c r="AE3067" s="3"/>
      <c r="AF3067" s="4"/>
      <c r="AG3067" s="4"/>
      <c r="AH3067" s="3"/>
      <c r="AI3067" s="3"/>
    </row>
    <row r="3068" spans="28:35" x14ac:dyDescent="0.35">
      <c r="AB3068" s="3"/>
      <c r="AC3068" s="3"/>
      <c r="AD3068" s="3"/>
      <c r="AE3068" s="3"/>
      <c r="AF3068" s="4"/>
      <c r="AG3068" s="4"/>
      <c r="AH3068" s="3"/>
      <c r="AI3068" s="3"/>
    </row>
    <row r="3069" spans="28:35" x14ac:dyDescent="0.35">
      <c r="AB3069" s="3"/>
      <c r="AC3069" s="3"/>
      <c r="AD3069" s="3"/>
      <c r="AE3069" s="3"/>
      <c r="AF3069" s="4"/>
      <c r="AG3069" s="4"/>
      <c r="AH3069" s="3"/>
      <c r="AI3069" s="3"/>
    </row>
    <row r="3070" spans="28:35" x14ac:dyDescent="0.35">
      <c r="AB3070" s="3"/>
      <c r="AC3070" s="3"/>
      <c r="AD3070" s="3"/>
      <c r="AE3070" s="3"/>
      <c r="AF3070" s="4"/>
      <c r="AG3070" s="4"/>
      <c r="AH3070" s="3"/>
      <c r="AI3070" s="3"/>
    </row>
    <row r="3071" spans="28:35" x14ac:dyDescent="0.35">
      <c r="AB3071" s="3"/>
      <c r="AC3071" s="3"/>
      <c r="AD3071" s="3"/>
      <c r="AE3071" s="3"/>
      <c r="AF3071" s="4"/>
      <c r="AG3071" s="4"/>
      <c r="AH3071" s="3"/>
      <c r="AI3071" s="3"/>
    </row>
    <row r="3072" spans="28:35" x14ac:dyDescent="0.35">
      <c r="AB3072" s="3"/>
      <c r="AC3072" s="3"/>
      <c r="AD3072" s="3"/>
      <c r="AE3072" s="3"/>
      <c r="AF3072" s="4"/>
      <c r="AG3072" s="4"/>
      <c r="AH3072" s="3"/>
      <c r="AI3072" s="3"/>
    </row>
    <row r="3073" spans="28:35" x14ac:dyDescent="0.35">
      <c r="AB3073" s="3"/>
      <c r="AC3073" s="3"/>
      <c r="AD3073" s="3"/>
      <c r="AE3073" s="3"/>
      <c r="AF3073" s="4"/>
      <c r="AG3073" s="4"/>
      <c r="AH3073" s="3"/>
      <c r="AI3073" s="3"/>
    </row>
    <row r="3074" spans="28:35" x14ac:dyDescent="0.35">
      <c r="AB3074" s="3"/>
      <c r="AC3074" s="3"/>
      <c r="AD3074" s="3"/>
      <c r="AE3074" s="3"/>
      <c r="AF3074" s="4"/>
      <c r="AG3074" s="4"/>
      <c r="AH3074" s="3"/>
      <c r="AI3074" s="3"/>
    </row>
    <row r="3075" spans="28:35" x14ac:dyDescent="0.35">
      <c r="AB3075" s="3"/>
      <c r="AC3075" s="3"/>
      <c r="AD3075" s="3"/>
      <c r="AE3075" s="3"/>
      <c r="AF3075" s="4"/>
      <c r="AG3075" s="4"/>
      <c r="AH3075" s="3"/>
      <c r="AI3075" s="3"/>
    </row>
    <row r="3076" spans="28:35" x14ac:dyDescent="0.35">
      <c r="AB3076" s="3"/>
      <c r="AC3076" s="3"/>
      <c r="AD3076" s="3"/>
      <c r="AE3076" s="3"/>
      <c r="AF3076" s="4"/>
      <c r="AG3076" s="4"/>
      <c r="AH3076" s="3"/>
      <c r="AI3076" s="3"/>
    </row>
    <row r="3077" spans="28:35" x14ac:dyDescent="0.35">
      <c r="AB3077" s="3"/>
      <c r="AC3077" s="3"/>
      <c r="AD3077" s="3"/>
      <c r="AE3077" s="3"/>
      <c r="AF3077" s="4"/>
      <c r="AG3077" s="4"/>
      <c r="AH3077" s="3"/>
      <c r="AI3077" s="3"/>
    </row>
    <row r="3078" spans="28:35" x14ac:dyDescent="0.35">
      <c r="AB3078" s="3"/>
      <c r="AC3078" s="3"/>
      <c r="AD3078" s="3"/>
      <c r="AE3078" s="3"/>
      <c r="AF3078" s="4"/>
      <c r="AG3078" s="4"/>
      <c r="AH3078" s="3"/>
      <c r="AI3078" s="3"/>
    </row>
    <row r="3079" spans="28:35" x14ac:dyDescent="0.35">
      <c r="AB3079" s="3"/>
      <c r="AC3079" s="3"/>
      <c r="AD3079" s="3"/>
      <c r="AE3079" s="3"/>
      <c r="AF3079" s="4"/>
      <c r="AG3079" s="4"/>
      <c r="AH3079" s="3"/>
      <c r="AI3079" s="3"/>
    </row>
    <row r="3080" spans="28:35" x14ac:dyDescent="0.35">
      <c r="AB3080" s="3"/>
      <c r="AC3080" s="3"/>
      <c r="AD3080" s="3"/>
      <c r="AE3080" s="3"/>
      <c r="AF3080" s="4"/>
      <c r="AG3080" s="4"/>
      <c r="AH3080" s="3"/>
      <c r="AI3080" s="3"/>
    </row>
    <row r="3081" spans="28:35" x14ac:dyDescent="0.35">
      <c r="AB3081" s="3"/>
      <c r="AC3081" s="3"/>
      <c r="AD3081" s="3"/>
      <c r="AE3081" s="3"/>
      <c r="AF3081" s="4"/>
      <c r="AG3081" s="4"/>
      <c r="AH3081" s="3"/>
      <c r="AI3081" s="3"/>
    </row>
    <row r="3082" spans="28:35" x14ac:dyDescent="0.35">
      <c r="AB3082" s="3"/>
      <c r="AC3082" s="3"/>
      <c r="AD3082" s="3"/>
      <c r="AE3082" s="3"/>
      <c r="AF3082" s="4"/>
      <c r="AG3082" s="4"/>
      <c r="AH3082" s="3"/>
      <c r="AI3082" s="3"/>
    </row>
    <row r="3083" spans="28:35" x14ac:dyDescent="0.35">
      <c r="AB3083" s="3"/>
      <c r="AC3083" s="3"/>
      <c r="AD3083" s="3"/>
      <c r="AE3083" s="3"/>
      <c r="AF3083" s="4"/>
      <c r="AG3083" s="4"/>
      <c r="AH3083" s="3"/>
      <c r="AI3083" s="3"/>
    </row>
    <row r="3084" spans="28:35" x14ac:dyDescent="0.35">
      <c r="AB3084" s="3"/>
      <c r="AC3084" s="3"/>
      <c r="AD3084" s="3"/>
      <c r="AE3084" s="3"/>
      <c r="AF3084" s="4"/>
      <c r="AG3084" s="4"/>
      <c r="AH3084" s="3"/>
      <c r="AI3084" s="3"/>
    </row>
    <row r="3085" spans="28:35" x14ac:dyDescent="0.35">
      <c r="AB3085" s="3"/>
      <c r="AC3085" s="3"/>
      <c r="AD3085" s="3"/>
      <c r="AE3085" s="3"/>
      <c r="AF3085" s="4"/>
      <c r="AG3085" s="4"/>
      <c r="AH3085" s="3"/>
      <c r="AI3085" s="3"/>
    </row>
    <row r="3086" spans="28:35" x14ac:dyDescent="0.35">
      <c r="AB3086" s="3"/>
      <c r="AC3086" s="3"/>
      <c r="AD3086" s="3"/>
      <c r="AE3086" s="3"/>
      <c r="AF3086" s="4"/>
      <c r="AG3086" s="4"/>
      <c r="AH3086" s="3"/>
      <c r="AI3086" s="3"/>
    </row>
    <row r="3087" spans="28:35" x14ac:dyDescent="0.35">
      <c r="AB3087" s="3"/>
      <c r="AC3087" s="3"/>
      <c r="AD3087" s="3"/>
      <c r="AE3087" s="3"/>
      <c r="AF3087" s="4"/>
      <c r="AG3087" s="4"/>
      <c r="AH3087" s="3"/>
      <c r="AI3087" s="3"/>
    </row>
    <row r="3088" spans="28:35" x14ac:dyDescent="0.35">
      <c r="AB3088" s="3"/>
      <c r="AC3088" s="3"/>
      <c r="AD3088" s="3"/>
      <c r="AE3088" s="3"/>
      <c r="AF3088" s="4"/>
      <c r="AG3088" s="4"/>
      <c r="AH3088" s="3"/>
      <c r="AI3088" s="3"/>
    </row>
    <row r="3089" spans="28:35" x14ac:dyDescent="0.35">
      <c r="AB3089" s="3"/>
      <c r="AC3089" s="3"/>
      <c r="AD3089" s="3"/>
      <c r="AE3089" s="3"/>
      <c r="AF3089" s="4"/>
      <c r="AG3089" s="4"/>
      <c r="AH3089" s="3"/>
      <c r="AI3089" s="3"/>
    </row>
    <row r="3090" spans="28:35" x14ac:dyDescent="0.35">
      <c r="AB3090" s="3"/>
      <c r="AC3090" s="3"/>
      <c r="AD3090" s="3"/>
      <c r="AE3090" s="3"/>
      <c r="AF3090" s="4"/>
      <c r="AG3090" s="4"/>
      <c r="AH3090" s="3"/>
      <c r="AI3090" s="3"/>
    </row>
    <row r="3091" spans="28:35" x14ac:dyDescent="0.35">
      <c r="AB3091" s="3"/>
      <c r="AC3091" s="3"/>
      <c r="AD3091" s="3"/>
      <c r="AE3091" s="3"/>
      <c r="AF3091" s="4"/>
      <c r="AG3091" s="4"/>
      <c r="AH3091" s="3"/>
      <c r="AI3091" s="3"/>
    </row>
    <row r="3092" spans="28:35" x14ac:dyDescent="0.35">
      <c r="AB3092" s="3"/>
      <c r="AC3092" s="3"/>
      <c r="AD3092" s="3"/>
      <c r="AE3092" s="3"/>
      <c r="AF3092" s="4"/>
      <c r="AG3092" s="4"/>
      <c r="AH3092" s="3"/>
      <c r="AI3092" s="3"/>
    </row>
    <row r="3093" spans="28:35" x14ac:dyDescent="0.35">
      <c r="AB3093" s="3"/>
      <c r="AC3093" s="3"/>
      <c r="AD3093" s="3"/>
      <c r="AE3093" s="3"/>
      <c r="AF3093" s="4"/>
      <c r="AG3093" s="4"/>
      <c r="AH3093" s="3"/>
      <c r="AI3093" s="3"/>
    </row>
    <row r="3094" spans="28:35" x14ac:dyDescent="0.35">
      <c r="AB3094" s="3"/>
      <c r="AC3094" s="3"/>
      <c r="AD3094" s="3"/>
      <c r="AE3094" s="3"/>
      <c r="AF3094" s="4"/>
      <c r="AG3094" s="4"/>
      <c r="AH3094" s="3"/>
      <c r="AI3094" s="3"/>
    </row>
    <row r="3095" spans="28:35" x14ac:dyDescent="0.35">
      <c r="AB3095" s="3"/>
      <c r="AC3095" s="3"/>
      <c r="AD3095" s="3"/>
      <c r="AE3095" s="3"/>
      <c r="AF3095" s="4"/>
      <c r="AG3095" s="4"/>
      <c r="AH3095" s="3"/>
      <c r="AI3095" s="3"/>
    </row>
    <row r="3096" spans="28:35" x14ac:dyDescent="0.35">
      <c r="AB3096" s="3"/>
      <c r="AC3096" s="3"/>
      <c r="AD3096" s="3"/>
      <c r="AE3096" s="3"/>
      <c r="AF3096" s="4"/>
      <c r="AG3096" s="4"/>
      <c r="AH3096" s="3"/>
      <c r="AI3096" s="3"/>
    </row>
    <row r="3097" spans="28:35" x14ac:dyDescent="0.35">
      <c r="AB3097" s="3"/>
      <c r="AC3097" s="3"/>
      <c r="AD3097" s="3"/>
      <c r="AE3097" s="3"/>
      <c r="AF3097" s="4"/>
      <c r="AG3097" s="4"/>
      <c r="AH3097" s="3"/>
      <c r="AI3097" s="3"/>
    </row>
    <row r="3098" spans="28:35" x14ac:dyDescent="0.35">
      <c r="AB3098" s="3"/>
      <c r="AC3098" s="3"/>
      <c r="AD3098" s="3"/>
      <c r="AE3098" s="3"/>
      <c r="AF3098" s="4"/>
      <c r="AG3098" s="4"/>
      <c r="AH3098" s="3"/>
      <c r="AI3098" s="3"/>
    </row>
    <row r="3099" spans="28:35" x14ac:dyDescent="0.35">
      <c r="AB3099" s="3"/>
      <c r="AC3099" s="3"/>
      <c r="AD3099" s="3"/>
      <c r="AE3099" s="3"/>
      <c r="AF3099" s="4"/>
      <c r="AG3099" s="4"/>
      <c r="AH3099" s="3"/>
      <c r="AI3099" s="3"/>
    </row>
    <row r="3100" spans="28:35" x14ac:dyDescent="0.35">
      <c r="AB3100" s="3"/>
      <c r="AC3100" s="3"/>
      <c r="AD3100" s="3"/>
      <c r="AE3100" s="3"/>
      <c r="AF3100" s="4"/>
      <c r="AG3100" s="4"/>
      <c r="AH3100" s="3"/>
      <c r="AI3100" s="3"/>
    </row>
    <row r="3101" spans="28:35" x14ac:dyDescent="0.35">
      <c r="AB3101" s="3"/>
      <c r="AC3101" s="3"/>
      <c r="AD3101" s="3"/>
      <c r="AE3101" s="3"/>
      <c r="AF3101" s="4"/>
      <c r="AG3101" s="4"/>
      <c r="AH3101" s="3"/>
      <c r="AI3101" s="3"/>
    </row>
    <row r="3102" spans="28:35" x14ac:dyDescent="0.35">
      <c r="AB3102" s="3"/>
      <c r="AC3102" s="3"/>
      <c r="AD3102" s="3"/>
      <c r="AE3102" s="3"/>
      <c r="AF3102" s="4"/>
      <c r="AG3102" s="4"/>
      <c r="AH3102" s="3"/>
      <c r="AI3102" s="3"/>
    </row>
    <row r="3103" spans="28:35" x14ac:dyDescent="0.35">
      <c r="AB3103" s="3"/>
      <c r="AC3103" s="3"/>
      <c r="AD3103" s="3"/>
      <c r="AE3103" s="3"/>
      <c r="AF3103" s="4"/>
      <c r="AG3103" s="4"/>
      <c r="AH3103" s="3"/>
      <c r="AI3103" s="3"/>
    </row>
    <row r="3104" spans="28:35" x14ac:dyDescent="0.35">
      <c r="AB3104" s="3"/>
      <c r="AC3104" s="3"/>
      <c r="AD3104" s="3"/>
      <c r="AE3104" s="3"/>
      <c r="AF3104" s="4"/>
      <c r="AG3104" s="4"/>
      <c r="AH3104" s="3"/>
      <c r="AI3104" s="3"/>
    </row>
    <row r="3105" spans="28:35" x14ac:dyDescent="0.35">
      <c r="AB3105" s="3"/>
      <c r="AC3105" s="3"/>
      <c r="AD3105" s="3"/>
      <c r="AE3105" s="3"/>
      <c r="AF3105" s="4"/>
      <c r="AG3105" s="4"/>
      <c r="AH3105" s="3"/>
      <c r="AI3105" s="3"/>
    </row>
    <row r="3106" spans="28:35" x14ac:dyDescent="0.35">
      <c r="AB3106" s="3"/>
      <c r="AC3106" s="3"/>
      <c r="AD3106" s="3"/>
      <c r="AE3106" s="3"/>
      <c r="AF3106" s="4"/>
      <c r="AG3106" s="4"/>
      <c r="AH3106" s="3"/>
      <c r="AI3106" s="3"/>
    </row>
    <row r="3107" spans="28:35" x14ac:dyDescent="0.35">
      <c r="AB3107" s="3"/>
      <c r="AC3107" s="3"/>
      <c r="AD3107" s="3"/>
      <c r="AE3107" s="3"/>
      <c r="AF3107" s="4"/>
      <c r="AG3107" s="4"/>
      <c r="AH3107" s="3"/>
      <c r="AI3107" s="3"/>
    </row>
    <row r="3108" spans="28:35" x14ac:dyDescent="0.35">
      <c r="AB3108" s="3"/>
      <c r="AC3108" s="3"/>
      <c r="AD3108" s="3"/>
      <c r="AE3108" s="3"/>
      <c r="AF3108" s="4"/>
      <c r="AG3108" s="4"/>
      <c r="AH3108" s="3"/>
      <c r="AI3108" s="3"/>
    </row>
    <row r="3109" spans="28:35" x14ac:dyDescent="0.35">
      <c r="AB3109" s="3"/>
      <c r="AC3109" s="3"/>
      <c r="AD3109" s="3"/>
      <c r="AE3109" s="3"/>
      <c r="AF3109" s="4"/>
      <c r="AG3109" s="4"/>
      <c r="AH3109" s="3"/>
      <c r="AI3109" s="3"/>
    </row>
    <row r="3110" spans="28:35" x14ac:dyDescent="0.35">
      <c r="AB3110" s="3"/>
      <c r="AC3110" s="3"/>
      <c r="AD3110" s="3"/>
      <c r="AE3110" s="3"/>
      <c r="AF3110" s="4"/>
      <c r="AG3110" s="4"/>
      <c r="AH3110" s="3"/>
      <c r="AI3110" s="3"/>
    </row>
    <row r="3111" spans="28:35" x14ac:dyDescent="0.35">
      <c r="AB3111" s="3"/>
      <c r="AC3111" s="3"/>
      <c r="AD3111" s="3"/>
      <c r="AE3111" s="3"/>
      <c r="AF3111" s="4"/>
      <c r="AG3111" s="4"/>
      <c r="AH3111" s="3"/>
      <c r="AI3111" s="3"/>
    </row>
    <row r="3112" spans="28:35" x14ac:dyDescent="0.35">
      <c r="AB3112" s="3"/>
      <c r="AC3112" s="3"/>
      <c r="AD3112" s="3"/>
      <c r="AE3112" s="3"/>
      <c r="AF3112" s="4"/>
      <c r="AG3112" s="4"/>
      <c r="AH3112" s="3"/>
      <c r="AI3112" s="3"/>
    </row>
    <row r="3113" spans="28:35" x14ac:dyDescent="0.35">
      <c r="AB3113" s="3"/>
      <c r="AC3113" s="3"/>
      <c r="AD3113" s="3"/>
      <c r="AE3113" s="3"/>
      <c r="AF3113" s="4"/>
      <c r="AG3113" s="4"/>
      <c r="AH3113" s="3"/>
      <c r="AI3113" s="3"/>
    </row>
    <row r="3114" spans="28:35" x14ac:dyDescent="0.35">
      <c r="AB3114" s="3"/>
      <c r="AC3114" s="3"/>
      <c r="AD3114" s="3"/>
      <c r="AE3114" s="3"/>
      <c r="AF3114" s="4"/>
      <c r="AG3114" s="4"/>
      <c r="AH3114" s="3"/>
      <c r="AI3114" s="3"/>
    </row>
    <row r="3115" spans="28:35" x14ac:dyDescent="0.35">
      <c r="AB3115" s="3"/>
      <c r="AC3115" s="3"/>
      <c r="AD3115" s="3"/>
      <c r="AE3115" s="3"/>
      <c r="AF3115" s="4"/>
      <c r="AG3115" s="4"/>
      <c r="AH3115" s="3"/>
      <c r="AI3115" s="3"/>
    </row>
    <row r="3116" spans="28:35" x14ac:dyDescent="0.35">
      <c r="AB3116" s="3"/>
      <c r="AC3116" s="3"/>
      <c r="AD3116" s="3"/>
      <c r="AE3116" s="3"/>
      <c r="AF3116" s="4"/>
      <c r="AG3116" s="4"/>
      <c r="AH3116" s="3"/>
      <c r="AI3116" s="3"/>
    </row>
    <row r="3117" spans="28:35" x14ac:dyDescent="0.35">
      <c r="AB3117" s="3"/>
      <c r="AC3117" s="3"/>
      <c r="AD3117" s="3"/>
      <c r="AE3117" s="3"/>
      <c r="AF3117" s="4"/>
      <c r="AG3117" s="4"/>
      <c r="AH3117" s="3"/>
      <c r="AI3117" s="3"/>
    </row>
    <row r="3118" spans="28:35" x14ac:dyDescent="0.35">
      <c r="AB3118" s="3"/>
      <c r="AC3118" s="3"/>
      <c r="AD3118" s="3"/>
      <c r="AE3118" s="3"/>
      <c r="AF3118" s="4"/>
      <c r="AG3118" s="4"/>
      <c r="AH3118" s="3"/>
      <c r="AI3118" s="3"/>
    </row>
    <row r="3119" spans="28:35" x14ac:dyDescent="0.35">
      <c r="AB3119" s="3"/>
      <c r="AC3119" s="3"/>
      <c r="AD3119" s="3"/>
      <c r="AE3119" s="3"/>
      <c r="AF3119" s="4"/>
      <c r="AG3119" s="4"/>
      <c r="AH3119" s="3"/>
      <c r="AI3119" s="3"/>
    </row>
    <row r="3120" spans="28:35" x14ac:dyDescent="0.35">
      <c r="AB3120" s="3"/>
      <c r="AC3120" s="3"/>
      <c r="AD3120" s="3"/>
      <c r="AE3120" s="3"/>
      <c r="AF3120" s="4"/>
      <c r="AG3120" s="4"/>
      <c r="AH3120" s="3"/>
      <c r="AI3120" s="3"/>
    </row>
    <row r="3121" spans="28:35" x14ac:dyDescent="0.35">
      <c r="AB3121" s="3"/>
      <c r="AC3121" s="3"/>
      <c r="AD3121" s="3"/>
      <c r="AE3121" s="3"/>
      <c r="AF3121" s="4"/>
      <c r="AG3121" s="4"/>
      <c r="AH3121" s="3"/>
      <c r="AI3121" s="3"/>
    </row>
    <row r="3122" spans="28:35" x14ac:dyDescent="0.35">
      <c r="AB3122" s="3"/>
      <c r="AC3122" s="3"/>
      <c r="AD3122" s="3"/>
      <c r="AE3122" s="3"/>
      <c r="AF3122" s="4"/>
      <c r="AG3122" s="4"/>
      <c r="AH3122" s="3"/>
      <c r="AI3122" s="3"/>
    </row>
    <row r="3123" spans="28:35" x14ac:dyDescent="0.35">
      <c r="AB3123" s="3"/>
      <c r="AC3123" s="3"/>
      <c r="AD3123" s="3"/>
      <c r="AE3123" s="3"/>
      <c r="AF3123" s="4"/>
      <c r="AG3123" s="4"/>
      <c r="AH3123" s="3"/>
      <c r="AI3123" s="3"/>
    </row>
    <row r="3124" spans="28:35" x14ac:dyDescent="0.35">
      <c r="AB3124" s="3"/>
      <c r="AC3124" s="3"/>
      <c r="AD3124" s="3"/>
      <c r="AE3124" s="3"/>
      <c r="AF3124" s="4"/>
      <c r="AG3124" s="4"/>
      <c r="AH3124" s="3"/>
      <c r="AI3124" s="3"/>
    </row>
    <row r="3125" spans="28:35" x14ac:dyDescent="0.35">
      <c r="AB3125" s="3"/>
      <c r="AC3125" s="3"/>
      <c r="AD3125" s="3"/>
      <c r="AE3125" s="3"/>
      <c r="AF3125" s="4"/>
      <c r="AG3125" s="4"/>
      <c r="AH3125" s="3"/>
      <c r="AI3125" s="3"/>
    </row>
    <row r="3126" spans="28:35" x14ac:dyDescent="0.35">
      <c r="AB3126" s="3"/>
      <c r="AC3126" s="3"/>
      <c r="AD3126" s="3"/>
      <c r="AE3126" s="3"/>
      <c r="AF3126" s="4"/>
      <c r="AG3126" s="4"/>
      <c r="AH3126" s="3"/>
      <c r="AI3126" s="3"/>
    </row>
    <row r="3127" spans="28:35" x14ac:dyDescent="0.35">
      <c r="AB3127" s="3"/>
      <c r="AC3127" s="3"/>
      <c r="AD3127" s="3"/>
      <c r="AE3127" s="3"/>
      <c r="AF3127" s="4"/>
      <c r="AG3127" s="4"/>
      <c r="AH3127" s="3"/>
      <c r="AI3127" s="3"/>
    </row>
    <row r="3128" spans="28:35" x14ac:dyDescent="0.35">
      <c r="AB3128" s="3"/>
      <c r="AC3128" s="3"/>
      <c r="AD3128" s="3"/>
      <c r="AE3128" s="3"/>
      <c r="AF3128" s="4"/>
      <c r="AG3128" s="4"/>
      <c r="AH3128" s="3"/>
      <c r="AI3128" s="3"/>
    </row>
    <row r="3129" spans="28:35" x14ac:dyDescent="0.35">
      <c r="AB3129" s="3"/>
      <c r="AC3129" s="3"/>
      <c r="AD3129" s="3"/>
      <c r="AE3129" s="3"/>
      <c r="AF3129" s="4"/>
      <c r="AG3129" s="4"/>
      <c r="AH3129" s="3"/>
      <c r="AI3129" s="3"/>
    </row>
    <row r="3130" spans="28:35" x14ac:dyDescent="0.35">
      <c r="AB3130" s="3"/>
      <c r="AC3130" s="3"/>
      <c r="AD3130" s="3"/>
      <c r="AE3130" s="3"/>
      <c r="AF3130" s="4"/>
      <c r="AG3130" s="4"/>
      <c r="AH3130" s="3"/>
      <c r="AI3130" s="3"/>
    </row>
    <row r="3131" spans="28:35" x14ac:dyDescent="0.35">
      <c r="AB3131" s="3"/>
      <c r="AC3131" s="3"/>
      <c r="AD3131" s="3"/>
      <c r="AE3131" s="3"/>
      <c r="AF3131" s="4"/>
      <c r="AG3131" s="4"/>
      <c r="AH3131" s="3"/>
      <c r="AI3131" s="3"/>
    </row>
    <row r="3132" spans="28:35" x14ac:dyDescent="0.35">
      <c r="AB3132" s="3"/>
      <c r="AC3132" s="3"/>
      <c r="AD3132" s="3"/>
      <c r="AE3132" s="3"/>
      <c r="AF3132" s="4"/>
      <c r="AG3132" s="4"/>
      <c r="AH3132" s="3"/>
      <c r="AI3132" s="3"/>
    </row>
    <row r="3133" spans="28:35" x14ac:dyDescent="0.35">
      <c r="AB3133" s="3"/>
      <c r="AC3133" s="3"/>
      <c r="AD3133" s="3"/>
      <c r="AE3133" s="3"/>
      <c r="AF3133" s="4"/>
      <c r="AG3133" s="4"/>
      <c r="AH3133" s="3"/>
      <c r="AI3133" s="3"/>
    </row>
    <row r="3134" spans="28:35" x14ac:dyDescent="0.35">
      <c r="AB3134" s="3"/>
      <c r="AC3134" s="3"/>
      <c r="AD3134" s="3"/>
      <c r="AE3134" s="3"/>
      <c r="AF3134" s="4"/>
      <c r="AG3134" s="4"/>
      <c r="AH3134" s="3"/>
      <c r="AI3134" s="3"/>
    </row>
    <row r="3135" spans="28:35" x14ac:dyDescent="0.35">
      <c r="AB3135" s="3"/>
      <c r="AC3135" s="3"/>
      <c r="AD3135" s="3"/>
      <c r="AE3135" s="3"/>
      <c r="AF3135" s="4"/>
      <c r="AG3135" s="4"/>
      <c r="AH3135" s="3"/>
      <c r="AI3135" s="3"/>
    </row>
    <row r="3136" spans="28:35" x14ac:dyDescent="0.35">
      <c r="AB3136" s="3"/>
      <c r="AC3136" s="3"/>
      <c r="AD3136" s="3"/>
      <c r="AE3136" s="3"/>
      <c r="AF3136" s="4"/>
      <c r="AG3136" s="4"/>
      <c r="AH3136" s="3"/>
      <c r="AI3136" s="3"/>
    </row>
    <row r="3137" spans="28:35" x14ac:dyDescent="0.35">
      <c r="AB3137" s="3"/>
      <c r="AC3137" s="3"/>
      <c r="AD3137" s="3"/>
      <c r="AE3137" s="3"/>
      <c r="AF3137" s="4"/>
      <c r="AG3137" s="4"/>
      <c r="AH3137" s="3"/>
      <c r="AI3137" s="3"/>
    </row>
    <row r="3138" spans="28:35" x14ac:dyDescent="0.35">
      <c r="AB3138" s="3"/>
      <c r="AC3138" s="3"/>
      <c r="AD3138" s="3"/>
      <c r="AE3138" s="3"/>
      <c r="AF3138" s="4"/>
      <c r="AG3138" s="4"/>
      <c r="AH3138" s="3"/>
      <c r="AI3138" s="3"/>
    </row>
    <row r="3139" spans="28:35" x14ac:dyDescent="0.35">
      <c r="AB3139" s="3"/>
      <c r="AC3139" s="3"/>
      <c r="AD3139" s="3"/>
      <c r="AE3139" s="3"/>
      <c r="AF3139" s="4"/>
      <c r="AG3139" s="4"/>
      <c r="AH3139" s="3"/>
      <c r="AI3139" s="3"/>
    </row>
    <row r="3140" spans="28:35" x14ac:dyDescent="0.35">
      <c r="AB3140" s="3"/>
      <c r="AC3140" s="3"/>
      <c r="AD3140" s="3"/>
      <c r="AE3140" s="3"/>
      <c r="AF3140" s="4"/>
      <c r="AG3140" s="4"/>
      <c r="AH3140" s="3"/>
      <c r="AI3140" s="3"/>
    </row>
    <row r="3141" spans="28:35" x14ac:dyDescent="0.35">
      <c r="AB3141" s="3"/>
      <c r="AC3141" s="3"/>
      <c r="AD3141" s="3"/>
      <c r="AE3141" s="3"/>
      <c r="AF3141" s="4"/>
      <c r="AG3141" s="4"/>
      <c r="AH3141" s="3"/>
      <c r="AI3141" s="3"/>
    </row>
    <row r="3142" spans="28:35" x14ac:dyDescent="0.35">
      <c r="AB3142" s="3"/>
      <c r="AC3142" s="3"/>
      <c r="AD3142" s="3"/>
      <c r="AE3142" s="3"/>
      <c r="AF3142" s="4"/>
      <c r="AG3142" s="4"/>
      <c r="AH3142" s="3"/>
      <c r="AI3142" s="3"/>
    </row>
    <row r="3143" spans="28:35" x14ac:dyDescent="0.35">
      <c r="AB3143" s="3"/>
      <c r="AC3143" s="3"/>
      <c r="AD3143" s="3"/>
      <c r="AE3143" s="3"/>
      <c r="AF3143" s="4"/>
      <c r="AG3143" s="4"/>
      <c r="AH3143" s="3"/>
      <c r="AI3143" s="3"/>
    </row>
    <row r="3144" spans="28:35" x14ac:dyDescent="0.35">
      <c r="AB3144" s="3"/>
      <c r="AC3144" s="3"/>
      <c r="AD3144" s="3"/>
      <c r="AE3144" s="3"/>
      <c r="AF3144" s="4"/>
      <c r="AG3144" s="4"/>
      <c r="AH3144" s="3"/>
      <c r="AI3144" s="3"/>
    </row>
    <row r="3145" spans="28:35" x14ac:dyDescent="0.35">
      <c r="AB3145" s="3"/>
      <c r="AC3145" s="3"/>
      <c r="AD3145" s="3"/>
      <c r="AE3145" s="3"/>
      <c r="AF3145" s="4"/>
      <c r="AG3145" s="4"/>
      <c r="AH3145" s="3"/>
      <c r="AI3145" s="3"/>
    </row>
    <row r="3146" spans="28:35" x14ac:dyDescent="0.35">
      <c r="AB3146" s="3"/>
      <c r="AC3146" s="3"/>
      <c r="AD3146" s="3"/>
      <c r="AE3146" s="3"/>
      <c r="AF3146" s="4"/>
      <c r="AG3146" s="4"/>
      <c r="AH3146" s="3"/>
      <c r="AI3146" s="3"/>
    </row>
    <row r="3147" spans="28:35" x14ac:dyDescent="0.35">
      <c r="AB3147" s="3"/>
      <c r="AC3147" s="3"/>
      <c r="AD3147" s="3"/>
      <c r="AE3147" s="3"/>
      <c r="AF3147" s="4"/>
      <c r="AG3147" s="4"/>
      <c r="AH3147" s="3"/>
      <c r="AI3147" s="3"/>
    </row>
    <row r="3148" spans="28:35" x14ac:dyDescent="0.35">
      <c r="AB3148" s="3"/>
      <c r="AC3148" s="3"/>
      <c r="AD3148" s="3"/>
      <c r="AE3148" s="3"/>
      <c r="AF3148" s="4"/>
      <c r="AG3148" s="4"/>
      <c r="AH3148" s="3"/>
      <c r="AI3148" s="3"/>
    </row>
    <row r="3149" spans="28:35" x14ac:dyDescent="0.35">
      <c r="AB3149" s="3"/>
      <c r="AC3149" s="3"/>
      <c r="AD3149" s="3"/>
      <c r="AE3149" s="3"/>
      <c r="AF3149" s="4"/>
      <c r="AG3149" s="4"/>
      <c r="AH3149" s="3"/>
      <c r="AI3149" s="3"/>
    </row>
    <row r="3150" spans="28:35" x14ac:dyDescent="0.35">
      <c r="AB3150" s="3"/>
      <c r="AC3150" s="3"/>
      <c r="AD3150" s="3"/>
      <c r="AE3150" s="3"/>
      <c r="AF3150" s="4"/>
      <c r="AG3150" s="4"/>
      <c r="AH3150" s="3"/>
      <c r="AI3150" s="3"/>
    </row>
    <row r="3151" spans="28:35" x14ac:dyDescent="0.35">
      <c r="AB3151" s="3"/>
      <c r="AC3151" s="3"/>
      <c r="AD3151" s="3"/>
      <c r="AE3151" s="3"/>
      <c r="AF3151" s="4"/>
      <c r="AG3151" s="4"/>
      <c r="AH3151" s="3"/>
      <c r="AI3151" s="3"/>
    </row>
    <row r="3152" spans="28:35" x14ac:dyDescent="0.35">
      <c r="AB3152" s="3"/>
      <c r="AC3152" s="3"/>
      <c r="AD3152" s="3"/>
      <c r="AE3152" s="3"/>
      <c r="AF3152" s="4"/>
      <c r="AG3152" s="4"/>
      <c r="AH3152" s="3"/>
      <c r="AI3152" s="3"/>
    </row>
    <row r="3153" spans="28:35" x14ac:dyDescent="0.35">
      <c r="AB3153" s="3"/>
      <c r="AC3153" s="3"/>
      <c r="AD3153" s="3"/>
      <c r="AE3153" s="3"/>
      <c r="AF3153" s="4"/>
      <c r="AG3153" s="4"/>
      <c r="AH3153" s="3"/>
      <c r="AI3153" s="3"/>
    </row>
    <row r="3154" spans="28:35" x14ac:dyDescent="0.35">
      <c r="AB3154" s="3"/>
      <c r="AC3154" s="3"/>
      <c r="AD3154" s="3"/>
      <c r="AE3154" s="3"/>
      <c r="AF3154" s="4"/>
      <c r="AG3154" s="4"/>
      <c r="AH3154" s="3"/>
      <c r="AI3154" s="3"/>
    </row>
    <row r="3155" spans="28:35" x14ac:dyDescent="0.35">
      <c r="AB3155" s="3"/>
      <c r="AC3155" s="3"/>
      <c r="AD3155" s="3"/>
      <c r="AE3155" s="3"/>
      <c r="AF3155" s="4"/>
      <c r="AG3155" s="4"/>
      <c r="AH3155" s="3"/>
      <c r="AI3155" s="3"/>
    </row>
    <row r="3156" spans="28:35" x14ac:dyDescent="0.35">
      <c r="AB3156" s="3"/>
      <c r="AC3156" s="3"/>
      <c r="AD3156" s="3"/>
      <c r="AE3156" s="3"/>
      <c r="AF3156" s="4"/>
      <c r="AG3156" s="4"/>
      <c r="AH3156" s="3"/>
      <c r="AI3156" s="3"/>
    </row>
    <row r="3157" spans="28:35" x14ac:dyDescent="0.35">
      <c r="AB3157" s="3"/>
      <c r="AC3157" s="3"/>
      <c r="AD3157" s="3"/>
      <c r="AE3157" s="3"/>
      <c r="AF3157" s="4"/>
      <c r="AG3157" s="4"/>
      <c r="AH3157" s="3"/>
      <c r="AI3157" s="3"/>
    </row>
    <row r="3158" spans="28:35" x14ac:dyDescent="0.35">
      <c r="AB3158" s="3"/>
      <c r="AC3158" s="3"/>
      <c r="AD3158" s="3"/>
      <c r="AE3158" s="3"/>
      <c r="AF3158" s="4"/>
      <c r="AG3158" s="4"/>
      <c r="AH3158" s="3"/>
      <c r="AI3158" s="3"/>
    </row>
    <row r="3159" spans="28:35" x14ac:dyDescent="0.35">
      <c r="AB3159" s="3"/>
      <c r="AC3159" s="3"/>
      <c r="AD3159" s="3"/>
      <c r="AE3159" s="3"/>
      <c r="AF3159" s="4"/>
      <c r="AG3159" s="4"/>
      <c r="AH3159" s="3"/>
      <c r="AI3159" s="3"/>
    </row>
    <row r="3160" spans="28:35" x14ac:dyDescent="0.35">
      <c r="AB3160" s="3"/>
      <c r="AC3160" s="3"/>
      <c r="AD3160" s="3"/>
      <c r="AE3160" s="3"/>
      <c r="AF3160" s="4"/>
      <c r="AG3160" s="4"/>
      <c r="AH3160" s="3"/>
      <c r="AI3160" s="3"/>
    </row>
    <row r="3161" spans="28:35" x14ac:dyDescent="0.35">
      <c r="AB3161" s="3"/>
      <c r="AC3161" s="3"/>
      <c r="AD3161" s="3"/>
      <c r="AE3161" s="3"/>
      <c r="AF3161" s="4"/>
      <c r="AG3161" s="4"/>
      <c r="AH3161" s="3"/>
      <c r="AI3161" s="3"/>
    </row>
    <row r="3162" spans="28:35" x14ac:dyDescent="0.35">
      <c r="AB3162" s="3"/>
      <c r="AC3162" s="3"/>
      <c r="AD3162" s="3"/>
      <c r="AE3162" s="3"/>
      <c r="AF3162" s="4"/>
      <c r="AG3162" s="4"/>
      <c r="AH3162" s="3"/>
      <c r="AI3162" s="3"/>
    </row>
    <row r="3163" spans="28:35" x14ac:dyDescent="0.35">
      <c r="AB3163" s="3"/>
      <c r="AC3163" s="3"/>
      <c r="AD3163" s="3"/>
      <c r="AE3163" s="3"/>
      <c r="AF3163" s="4"/>
      <c r="AG3163" s="4"/>
      <c r="AH3163" s="3"/>
      <c r="AI3163" s="3"/>
    </row>
    <row r="3164" spans="28:35" x14ac:dyDescent="0.35">
      <c r="AB3164" s="3"/>
      <c r="AC3164" s="3"/>
      <c r="AD3164" s="3"/>
      <c r="AE3164" s="3"/>
      <c r="AF3164" s="4"/>
      <c r="AG3164" s="4"/>
      <c r="AH3164" s="3"/>
      <c r="AI3164" s="3"/>
    </row>
    <row r="3165" spans="28:35" x14ac:dyDescent="0.35">
      <c r="AB3165" s="3"/>
      <c r="AC3165" s="3"/>
      <c r="AD3165" s="3"/>
      <c r="AE3165" s="3"/>
      <c r="AF3165" s="4"/>
      <c r="AG3165" s="4"/>
      <c r="AH3165" s="3"/>
      <c r="AI3165" s="3"/>
    </row>
    <row r="3166" spans="28:35" x14ac:dyDescent="0.35">
      <c r="AB3166" s="3"/>
      <c r="AC3166" s="3"/>
      <c r="AD3166" s="3"/>
      <c r="AE3166" s="3"/>
      <c r="AF3166" s="4"/>
      <c r="AG3166" s="4"/>
      <c r="AH3166" s="3"/>
      <c r="AI3166" s="3"/>
    </row>
    <row r="3167" spans="28:35" x14ac:dyDescent="0.35">
      <c r="AB3167" s="3"/>
      <c r="AC3167" s="3"/>
      <c r="AD3167" s="3"/>
      <c r="AE3167" s="3"/>
      <c r="AF3167" s="4"/>
      <c r="AG3167" s="4"/>
      <c r="AH3167" s="3"/>
      <c r="AI3167" s="3"/>
    </row>
    <row r="3168" spans="28:35" x14ac:dyDescent="0.35">
      <c r="AB3168" s="3"/>
      <c r="AC3168" s="3"/>
      <c r="AD3168" s="3"/>
      <c r="AE3168" s="3"/>
      <c r="AF3168" s="4"/>
      <c r="AG3168" s="4"/>
      <c r="AH3168" s="3"/>
      <c r="AI3168" s="3"/>
    </row>
    <row r="3169" spans="28:35" x14ac:dyDescent="0.35">
      <c r="AB3169" s="3"/>
      <c r="AC3169" s="3"/>
      <c r="AD3169" s="3"/>
      <c r="AE3169" s="3"/>
      <c r="AF3169" s="4"/>
      <c r="AG3169" s="4"/>
      <c r="AH3169" s="3"/>
      <c r="AI3169" s="3"/>
    </row>
    <row r="3170" spans="28:35" x14ac:dyDescent="0.35">
      <c r="AB3170" s="3"/>
      <c r="AC3170" s="3"/>
      <c r="AD3170" s="3"/>
      <c r="AE3170" s="3"/>
      <c r="AF3170" s="4"/>
      <c r="AG3170" s="4"/>
      <c r="AH3170" s="3"/>
      <c r="AI3170" s="3"/>
    </row>
    <row r="3171" spans="28:35" x14ac:dyDescent="0.35">
      <c r="AB3171" s="3"/>
      <c r="AC3171" s="3"/>
      <c r="AD3171" s="3"/>
      <c r="AE3171" s="3"/>
      <c r="AF3171" s="4"/>
      <c r="AG3171" s="4"/>
      <c r="AH3171" s="3"/>
      <c r="AI3171" s="3"/>
    </row>
    <row r="3172" spans="28:35" x14ac:dyDescent="0.35">
      <c r="AB3172" s="3"/>
      <c r="AC3172" s="3"/>
      <c r="AD3172" s="3"/>
      <c r="AE3172" s="3"/>
      <c r="AF3172" s="4"/>
      <c r="AG3172" s="4"/>
      <c r="AH3172" s="3"/>
      <c r="AI3172" s="3"/>
    </row>
    <row r="3173" spans="28:35" x14ac:dyDescent="0.35">
      <c r="AB3173" s="3"/>
      <c r="AC3173" s="3"/>
      <c r="AD3173" s="3"/>
      <c r="AE3173" s="3"/>
      <c r="AF3173" s="4"/>
      <c r="AG3173" s="4"/>
      <c r="AH3173" s="3"/>
      <c r="AI3173" s="3"/>
    </row>
    <row r="3174" spans="28:35" x14ac:dyDescent="0.35">
      <c r="AB3174" s="3"/>
      <c r="AC3174" s="3"/>
      <c r="AD3174" s="3"/>
      <c r="AE3174" s="3"/>
      <c r="AF3174" s="4"/>
      <c r="AG3174" s="4"/>
      <c r="AH3174" s="3"/>
      <c r="AI3174" s="3"/>
    </row>
    <row r="3175" spans="28:35" x14ac:dyDescent="0.35">
      <c r="AB3175" s="3"/>
      <c r="AC3175" s="3"/>
      <c r="AD3175" s="3"/>
      <c r="AE3175" s="3"/>
      <c r="AF3175" s="4"/>
      <c r="AG3175" s="4"/>
      <c r="AH3175" s="3"/>
      <c r="AI3175" s="3"/>
    </row>
    <row r="3176" spans="28:35" x14ac:dyDescent="0.35">
      <c r="AB3176" s="3"/>
      <c r="AC3176" s="3"/>
      <c r="AD3176" s="3"/>
      <c r="AE3176" s="3"/>
      <c r="AF3176" s="4"/>
      <c r="AG3176" s="4"/>
      <c r="AH3176" s="3"/>
      <c r="AI3176" s="3"/>
    </row>
    <row r="3177" spans="28:35" x14ac:dyDescent="0.35">
      <c r="AB3177" s="3"/>
      <c r="AC3177" s="3"/>
      <c r="AD3177" s="3"/>
      <c r="AE3177" s="3"/>
      <c r="AF3177" s="4"/>
      <c r="AG3177" s="4"/>
      <c r="AH3177" s="3"/>
      <c r="AI3177" s="3"/>
    </row>
    <row r="3178" spans="28:35" x14ac:dyDescent="0.35">
      <c r="AB3178" s="3"/>
      <c r="AC3178" s="3"/>
      <c r="AD3178" s="3"/>
      <c r="AE3178" s="3"/>
      <c r="AF3178" s="4"/>
      <c r="AG3178" s="4"/>
      <c r="AH3178" s="3"/>
      <c r="AI3178" s="3"/>
    </row>
    <row r="3179" spans="28:35" x14ac:dyDescent="0.35">
      <c r="AB3179" s="3"/>
      <c r="AC3179" s="3"/>
      <c r="AD3179" s="3"/>
      <c r="AE3179" s="3"/>
      <c r="AF3179" s="4"/>
      <c r="AG3179" s="4"/>
      <c r="AH3179" s="3"/>
      <c r="AI3179" s="3"/>
    </row>
    <row r="3180" spans="28:35" x14ac:dyDescent="0.35">
      <c r="AB3180" s="3"/>
      <c r="AC3180" s="3"/>
      <c r="AD3180" s="3"/>
      <c r="AE3180" s="3"/>
      <c r="AF3180" s="4"/>
      <c r="AG3180" s="4"/>
      <c r="AH3180" s="3"/>
      <c r="AI3180" s="3"/>
    </row>
    <row r="3181" spans="28:35" x14ac:dyDescent="0.35">
      <c r="AB3181" s="3"/>
      <c r="AC3181" s="3"/>
      <c r="AD3181" s="3"/>
      <c r="AE3181" s="3"/>
      <c r="AF3181" s="4"/>
      <c r="AG3181" s="4"/>
      <c r="AH3181" s="3"/>
      <c r="AI3181" s="3"/>
    </row>
    <row r="3182" spans="28:35" x14ac:dyDescent="0.35">
      <c r="AB3182" s="3"/>
      <c r="AC3182" s="3"/>
      <c r="AD3182" s="3"/>
      <c r="AE3182" s="3"/>
      <c r="AF3182" s="4"/>
      <c r="AG3182" s="4"/>
      <c r="AH3182" s="3"/>
      <c r="AI3182" s="3"/>
    </row>
    <row r="3183" spans="28:35" x14ac:dyDescent="0.35">
      <c r="AB3183" s="3"/>
      <c r="AC3183" s="3"/>
      <c r="AD3183" s="3"/>
      <c r="AE3183" s="3"/>
      <c r="AF3183" s="4"/>
      <c r="AG3183" s="4"/>
      <c r="AH3183" s="3"/>
      <c r="AI3183" s="3"/>
    </row>
    <row r="3184" spans="28:35" x14ac:dyDescent="0.35">
      <c r="AB3184" s="3"/>
      <c r="AC3184" s="3"/>
      <c r="AD3184" s="3"/>
      <c r="AE3184" s="3"/>
      <c r="AF3184" s="4"/>
      <c r="AG3184" s="4"/>
      <c r="AH3184" s="3"/>
      <c r="AI3184" s="3"/>
    </row>
    <row r="3185" spans="28:35" x14ac:dyDescent="0.35">
      <c r="AB3185" s="3"/>
      <c r="AC3185" s="3"/>
      <c r="AD3185" s="3"/>
      <c r="AE3185" s="3"/>
      <c r="AF3185" s="4"/>
      <c r="AG3185" s="4"/>
      <c r="AH3185" s="3"/>
      <c r="AI3185" s="3"/>
    </row>
    <row r="3186" spans="28:35" x14ac:dyDescent="0.35">
      <c r="AB3186" s="3"/>
      <c r="AC3186" s="3"/>
      <c r="AD3186" s="3"/>
      <c r="AE3186" s="3"/>
      <c r="AF3186" s="4"/>
      <c r="AG3186" s="4"/>
      <c r="AH3186" s="3"/>
      <c r="AI3186" s="3"/>
    </row>
    <row r="3187" spans="28:35" x14ac:dyDescent="0.35">
      <c r="AB3187" s="3"/>
      <c r="AC3187" s="3"/>
      <c r="AD3187" s="3"/>
      <c r="AE3187" s="3"/>
      <c r="AF3187" s="4"/>
      <c r="AG3187" s="4"/>
      <c r="AH3187" s="3"/>
      <c r="AI3187" s="3"/>
    </row>
    <row r="3188" spans="28:35" x14ac:dyDescent="0.35">
      <c r="AB3188" s="3"/>
      <c r="AC3188" s="3"/>
      <c r="AD3188" s="3"/>
      <c r="AE3188" s="3"/>
      <c r="AF3188" s="4"/>
      <c r="AG3188" s="4"/>
      <c r="AH3188" s="3"/>
      <c r="AI3188" s="3"/>
    </row>
    <row r="3189" spans="28:35" x14ac:dyDescent="0.35">
      <c r="AB3189" s="3"/>
      <c r="AC3189" s="3"/>
      <c r="AD3189" s="3"/>
      <c r="AE3189" s="3"/>
      <c r="AF3189" s="4"/>
      <c r="AG3189" s="4"/>
      <c r="AH3189" s="3"/>
      <c r="AI3189" s="3"/>
    </row>
    <row r="3190" spans="28:35" x14ac:dyDescent="0.35">
      <c r="AB3190" s="3"/>
      <c r="AC3190" s="3"/>
      <c r="AD3190" s="3"/>
      <c r="AE3190" s="3"/>
      <c r="AF3190" s="4"/>
      <c r="AG3190" s="4"/>
      <c r="AH3190" s="3"/>
      <c r="AI3190" s="3"/>
    </row>
    <row r="3191" spans="28:35" x14ac:dyDescent="0.35">
      <c r="AB3191" s="3"/>
      <c r="AC3191" s="3"/>
      <c r="AD3191" s="3"/>
      <c r="AE3191" s="3"/>
      <c r="AF3191" s="4"/>
      <c r="AG3191" s="4"/>
      <c r="AH3191" s="3"/>
      <c r="AI3191" s="3"/>
    </row>
    <row r="3192" spans="28:35" x14ac:dyDescent="0.35">
      <c r="AB3192" s="3"/>
      <c r="AC3192" s="3"/>
      <c r="AD3192" s="3"/>
      <c r="AE3192" s="3"/>
      <c r="AF3192" s="4"/>
      <c r="AG3192" s="4"/>
      <c r="AH3192" s="3"/>
      <c r="AI3192" s="3"/>
    </row>
    <row r="3193" spans="28:35" x14ac:dyDescent="0.35">
      <c r="AB3193" s="3"/>
      <c r="AC3193" s="3"/>
      <c r="AD3193" s="3"/>
      <c r="AE3193" s="3"/>
      <c r="AF3193" s="4"/>
      <c r="AG3193" s="4"/>
      <c r="AH3193" s="3"/>
      <c r="AI3193" s="3"/>
    </row>
    <row r="3194" spans="28:35" x14ac:dyDescent="0.35">
      <c r="AB3194" s="3"/>
      <c r="AC3194" s="3"/>
      <c r="AD3194" s="3"/>
      <c r="AE3194" s="3"/>
      <c r="AF3194" s="4"/>
      <c r="AG3194" s="4"/>
      <c r="AH3194" s="3"/>
      <c r="AI3194" s="3"/>
    </row>
    <row r="3195" spans="28:35" x14ac:dyDescent="0.35">
      <c r="AB3195" s="3"/>
      <c r="AC3195" s="3"/>
      <c r="AD3195" s="3"/>
      <c r="AE3195" s="3"/>
      <c r="AF3195" s="4"/>
      <c r="AG3195" s="4"/>
      <c r="AH3195" s="3"/>
      <c r="AI3195" s="3"/>
    </row>
    <row r="3196" spans="28:35" x14ac:dyDescent="0.35">
      <c r="AB3196" s="3"/>
      <c r="AC3196" s="3"/>
      <c r="AD3196" s="3"/>
      <c r="AE3196" s="3"/>
      <c r="AF3196" s="4"/>
      <c r="AG3196" s="4"/>
      <c r="AH3196" s="3"/>
      <c r="AI3196" s="3"/>
    </row>
    <row r="3197" spans="28:35" x14ac:dyDescent="0.35">
      <c r="AB3197" s="3"/>
      <c r="AC3197" s="3"/>
      <c r="AD3197" s="3"/>
      <c r="AE3197" s="3"/>
      <c r="AF3197" s="4"/>
      <c r="AG3197" s="4"/>
      <c r="AH3197" s="3"/>
      <c r="AI3197" s="3"/>
    </row>
    <row r="3198" spans="28:35" x14ac:dyDescent="0.35">
      <c r="AB3198" s="3"/>
      <c r="AC3198" s="3"/>
      <c r="AD3198" s="3"/>
      <c r="AE3198" s="3"/>
      <c r="AF3198" s="4"/>
      <c r="AG3198" s="4"/>
      <c r="AH3198" s="3"/>
      <c r="AI3198" s="3"/>
    </row>
    <row r="3199" spans="28:35" x14ac:dyDescent="0.35">
      <c r="AB3199" s="3"/>
      <c r="AC3199" s="3"/>
      <c r="AD3199" s="3"/>
      <c r="AE3199" s="3"/>
      <c r="AF3199" s="4"/>
      <c r="AG3199" s="4"/>
      <c r="AH3199" s="3"/>
      <c r="AI3199" s="3"/>
    </row>
    <row r="3200" spans="28:35" x14ac:dyDescent="0.35">
      <c r="AB3200" s="3"/>
      <c r="AC3200" s="3"/>
      <c r="AD3200" s="3"/>
      <c r="AE3200" s="3"/>
      <c r="AF3200" s="4"/>
      <c r="AG3200" s="4"/>
      <c r="AH3200" s="3"/>
      <c r="AI3200" s="3"/>
    </row>
    <row r="3201" spans="28:35" x14ac:dyDescent="0.35">
      <c r="AB3201" s="3"/>
      <c r="AC3201" s="3"/>
      <c r="AD3201" s="3"/>
      <c r="AE3201" s="3"/>
      <c r="AF3201" s="4"/>
      <c r="AG3201" s="4"/>
      <c r="AH3201" s="3"/>
      <c r="AI3201" s="3"/>
    </row>
    <row r="3202" spans="28:35" x14ac:dyDescent="0.35">
      <c r="AB3202" s="3"/>
      <c r="AC3202" s="3"/>
      <c r="AD3202" s="3"/>
      <c r="AE3202" s="3"/>
      <c r="AF3202" s="4"/>
      <c r="AG3202" s="4"/>
      <c r="AH3202" s="3"/>
      <c r="AI3202" s="3"/>
    </row>
    <row r="3203" spans="28:35" x14ac:dyDescent="0.35">
      <c r="AB3203" s="3"/>
      <c r="AC3203" s="3"/>
      <c r="AD3203" s="3"/>
      <c r="AE3203" s="3"/>
      <c r="AF3203" s="4"/>
      <c r="AG3203" s="4"/>
      <c r="AH3203" s="3"/>
      <c r="AI3203" s="3"/>
    </row>
    <row r="3204" spans="28:35" x14ac:dyDescent="0.35">
      <c r="AB3204" s="3"/>
      <c r="AC3204" s="3"/>
      <c r="AD3204" s="3"/>
      <c r="AE3204" s="3"/>
      <c r="AF3204" s="4"/>
      <c r="AG3204" s="4"/>
      <c r="AH3204" s="3"/>
      <c r="AI3204" s="3"/>
    </row>
    <row r="3205" spans="28:35" x14ac:dyDescent="0.35">
      <c r="AB3205" s="3"/>
      <c r="AC3205" s="3"/>
      <c r="AD3205" s="3"/>
      <c r="AE3205" s="3"/>
      <c r="AF3205" s="4"/>
      <c r="AG3205" s="4"/>
      <c r="AH3205" s="3"/>
      <c r="AI3205" s="3"/>
    </row>
    <row r="3206" spans="28:35" x14ac:dyDescent="0.35">
      <c r="AB3206" s="3"/>
      <c r="AC3206" s="3"/>
      <c r="AD3206" s="3"/>
      <c r="AE3206" s="3"/>
      <c r="AF3206" s="4"/>
      <c r="AG3206" s="4"/>
      <c r="AH3206" s="3"/>
      <c r="AI3206" s="3"/>
    </row>
    <row r="3207" spans="28:35" x14ac:dyDescent="0.35">
      <c r="AB3207" s="3"/>
      <c r="AC3207" s="3"/>
      <c r="AD3207" s="3"/>
      <c r="AE3207" s="3"/>
      <c r="AF3207" s="4"/>
      <c r="AG3207" s="4"/>
      <c r="AH3207" s="3"/>
      <c r="AI3207" s="3"/>
    </row>
    <row r="3208" spans="28:35" x14ac:dyDescent="0.35">
      <c r="AB3208" s="3"/>
      <c r="AC3208" s="3"/>
      <c r="AD3208" s="3"/>
      <c r="AE3208" s="3"/>
      <c r="AF3208" s="4"/>
      <c r="AG3208" s="4"/>
      <c r="AH3208" s="3"/>
      <c r="AI3208" s="3"/>
    </row>
    <row r="3209" spans="28:35" x14ac:dyDescent="0.35">
      <c r="AB3209" s="3"/>
      <c r="AC3209" s="3"/>
      <c r="AD3209" s="3"/>
      <c r="AE3209" s="3"/>
      <c r="AF3209" s="4"/>
      <c r="AG3209" s="4"/>
      <c r="AH3209" s="3"/>
      <c r="AI3209" s="3"/>
    </row>
    <row r="3210" spans="28:35" x14ac:dyDescent="0.35">
      <c r="AB3210" s="3"/>
      <c r="AC3210" s="3"/>
      <c r="AD3210" s="3"/>
      <c r="AE3210" s="3"/>
      <c r="AF3210" s="4"/>
      <c r="AG3210" s="4"/>
      <c r="AH3210" s="3"/>
      <c r="AI3210" s="3"/>
    </row>
    <row r="3211" spans="28:35" x14ac:dyDescent="0.35">
      <c r="AB3211" s="3"/>
      <c r="AC3211" s="3"/>
      <c r="AD3211" s="3"/>
      <c r="AE3211" s="3"/>
      <c r="AF3211" s="4"/>
      <c r="AG3211" s="4"/>
      <c r="AH3211" s="3"/>
      <c r="AI3211" s="3"/>
    </row>
    <row r="3212" spans="28:35" x14ac:dyDescent="0.35">
      <c r="AB3212" s="3"/>
      <c r="AC3212" s="3"/>
      <c r="AD3212" s="3"/>
      <c r="AE3212" s="3"/>
      <c r="AF3212" s="4"/>
      <c r="AG3212" s="4"/>
      <c r="AH3212" s="3"/>
      <c r="AI3212" s="3"/>
    </row>
    <row r="3213" spans="28:35" x14ac:dyDescent="0.35">
      <c r="AB3213" s="3"/>
      <c r="AC3213" s="3"/>
      <c r="AD3213" s="3"/>
      <c r="AE3213" s="3"/>
      <c r="AF3213" s="4"/>
      <c r="AG3213" s="4"/>
      <c r="AH3213" s="3"/>
      <c r="AI3213" s="3"/>
    </row>
    <row r="3214" spans="28:35" x14ac:dyDescent="0.35">
      <c r="AB3214" s="3"/>
      <c r="AC3214" s="3"/>
      <c r="AD3214" s="3"/>
      <c r="AE3214" s="3"/>
      <c r="AF3214" s="4"/>
      <c r="AG3214" s="4"/>
      <c r="AH3214" s="3"/>
      <c r="AI3214" s="3"/>
    </row>
    <row r="3215" spans="28:35" x14ac:dyDescent="0.35">
      <c r="AB3215" s="3"/>
      <c r="AC3215" s="3"/>
      <c r="AD3215" s="3"/>
      <c r="AE3215" s="3"/>
      <c r="AF3215" s="4"/>
      <c r="AG3215" s="4"/>
      <c r="AH3215" s="3"/>
      <c r="AI3215" s="3"/>
    </row>
    <row r="3216" spans="28:35" x14ac:dyDescent="0.35">
      <c r="AB3216" s="3"/>
      <c r="AC3216" s="3"/>
      <c r="AD3216" s="3"/>
      <c r="AE3216" s="3"/>
      <c r="AF3216" s="4"/>
      <c r="AG3216" s="4"/>
      <c r="AH3216" s="3"/>
      <c r="AI3216" s="3"/>
    </row>
    <row r="3217" spans="28:35" x14ac:dyDescent="0.35">
      <c r="AB3217" s="3"/>
      <c r="AC3217" s="3"/>
      <c r="AD3217" s="3"/>
      <c r="AE3217" s="3"/>
      <c r="AF3217" s="4"/>
      <c r="AG3217" s="4"/>
      <c r="AH3217" s="3"/>
      <c r="AI3217" s="3"/>
    </row>
    <row r="3218" spans="28:35" x14ac:dyDescent="0.35">
      <c r="AB3218" s="3"/>
      <c r="AC3218" s="3"/>
      <c r="AD3218" s="3"/>
      <c r="AE3218" s="3"/>
      <c r="AF3218" s="4"/>
      <c r="AG3218" s="4"/>
      <c r="AH3218" s="3"/>
      <c r="AI3218" s="3"/>
    </row>
    <row r="3219" spans="28:35" x14ac:dyDescent="0.35">
      <c r="AB3219" s="3"/>
      <c r="AC3219" s="3"/>
      <c r="AD3219" s="3"/>
      <c r="AE3219" s="3"/>
      <c r="AF3219" s="4"/>
      <c r="AG3219" s="4"/>
      <c r="AH3219" s="3"/>
      <c r="AI3219" s="3"/>
    </row>
    <row r="3220" spans="28:35" x14ac:dyDescent="0.35">
      <c r="AB3220" s="3"/>
      <c r="AC3220" s="3"/>
      <c r="AD3220" s="3"/>
      <c r="AE3220" s="3"/>
      <c r="AF3220" s="4"/>
      <c r="AG3220" s="4"/>
      <c r="AH3220" s="3"/>
      <c r="AI3220" s="3"/>
    </row>
    <row r="3221" spans="28:35" x14ac:dyDescent="0.35">
      <c r="AB3221" s="3"/>
      <c r="AC3221" s="3"/>
      <c r="AD3221" s="3"/>
      <c r="AE3221" s="3"/>
      <c r="AF3221" s="4"/>
      <c r="AG3221" s="4"/>
      <c r="AH3221" s="3"/>
      <c r="AI3221" s="3"/>
    </row>
    <row r="3222" spans="28:35" x14ac:dyDescent="0.35">
      <c r="AB3222" s="3"/>
      <c r="AC3222" s="3"/>
      <c r="AD3222" s="3"/>
      <c r="AE3222" s="3"/>
      <c r="AF3222" s="4"/>
      <c r="AG3222" s="4"/>
      <c r="AH3222" s="3"/>
      <c r="AI3222" s="3"/>
    </row>
    <row r="3223" spans="28:35" x14ac:dyDescent="0.35">
      <c r="AB3223" s="3"/>
      <c r="AC3223" s="3"/>
      <c r="AD3223" s="3"/>
      <c r="AE3223" s="3"/>
      <c r="AF3223" s="4"/>
      <c r="AG3223" s="4"/>
      <c r="AH3223" s="3"/>
      <c r="AI3223" s="3"/>
    </row>
    <row r="3224" spans="28:35" x14ac:dyDescent="0.35">
      <c r="AB3224" s="3"/>
      <c r="AC3224" s="3"/>
      <c r="AD3224" s="3"/>
      <c r="AE3224" s="3"/>
      <c r="AF3224" s="4"/>
      <c r="AG3224" s="4"/>
      <c r="AH3224" s="3"/>
      <c r="AI3224" s="3"/>
    </row>
    <row r="3225" spans="28:35" x14ac:dyDescent="0.35">
      <c r="AB3225" s="3"/>
      <c r="AC3225" s="3"/>
      <c r="AD3225" s="3"/>
      <c r="AE3225" s="3"/>
      <c r="AF3225" s="4"/>
      <c r="AG3225" s="4"/>
      <c r="AH3225" s="3"/>
      <c r="AI3225" s="3"/>
    </row>
    <row r="3226" spans="28:35" x14ac:dyDescent="0.35">
      <c r="AB3226" s="3"/>
      <c r="AC3226" s="3"/>
      <c r="AD3226" s="3"/>
      <c r="AE3226" s="3"/>
      <c r="AF3226" s="4"/>
      <c r="AG3226" s="4"/>
      <c r="AH3226" s="3"/>
      <c r="AI3226" s="3"/>
    </row>
    <row r="3227" spans="28:35" x14ac:dyDescent="0.35">
      <c r="AB3227" s="3"/>
      <c r="AC3227" s="3"/>
      <c r="AD3227" s="3"/>
      <c r="AE3227" s="3"/>
      <c r="AF3227" s="4"/>
      <c r="AG3227" s="4"/>
      <c r="AH3227" s="3"/>
      <c r="AI3227" s="3"/>
    </row>
    <row r="3228" spans="28:35" x14ac:dyDescent="0.35">
      <c r="AB3228" s="3"/>
      <c r="AC3228" s="3"/>
      <c r="AD3228" s="3"/>
      <c r="AE3228" s="3"/>
      <c r="AF3228" s="4"/>
      <c r="AG3228" s="4"/>
      <c r="AH3228" s="3"/>
      <c r="AI3228" s="3"/>
    </row>
    <row r="3229" spans="28:35" x14ac:dyDescent="0.35">
      <c r="AB3229" s="3"/>
      <c r="AC3229" s="3"/>
      <c r="AD3229" s="3"/>
      <c r="AE3229" s="3"/>
      <c r="AF3229" s="4"/>
      <c r="AG3229" s="4"/>
      <c r="AH3229" s="3"/>
      <c r="AI3229" s="3"/>
    </row>
    <row r="3230" spans="28:35" x14ac:dyDescent="0.35">
      <c r="AB3230" s="3"/>
      <c r="AC3230" s="3"/>
      <c r="AD3230" s="3"/>
      <c r="AE3230" s="3"/>
      <c r="AF3230" s="4"/>
      <c r="AG3230" s="4"/>
      <c r="AH3230" s="3"/>
      <c r="AI3230" s="3"/>
    </row>
    <row r="3231" spans="28:35" x14ac:dyDescent="0.35">
      <c r="AB3231" s="3"/>
      <c r="AC3231" s="3"/>
      <c r="AD3231" s="3"/>
      <c r="AE3231" s="3"/>
      <c r="AF3231" s="4"/>
      <c r="AG3231" s="4"/>
      <c r="AH3231" s="3"/>
      <c r="AI3231" s="3"/>
    </row>
    <row r="3232" spans="28:35" x14ac:dyDescent="0.35">
      <c r="AB3232" s="3"/>
      <c r="AC3232" s="3"/>
      <c r="AD3232" s="3"/>
      <c r="AE3232" s="3"/>
      <c r="AF3232" s="4"/>
      <c r="AG3232" s="4"/>
      <c r="AH3232" s="3"/>
      <c r="AI3232" s="3"/>
    </row>
    <row r="3233" spans="28:35" x14ac:dyDescent="0.35">
      <c r="AB3233" s="3"/>
      <c r="AC3233" s="3"/>
      <c r="AD3233" s="3"/>
      <c r="AE3233" s="3"/>
      <c r="AF3233" s="4"/>
      <c r="AG3233" s="4"/>
      <c r="AH3233" s="3"/>
      <c r="AI3233" s="3"/>
    </row>
    <row r="3234" spans="28:35" x14ac:dyDescent="0.35">
      <c r="AB3234" s="3"/>
      <c r="AC3234" s="3"/>
      <c r="AD3234" s="3"/>
      <c r="AE3234" s="3"/>
      <c r="AF3234" s="4"/>
      <c r="AG3234" s="4"/>
      <c r="AH3234" s="3"/>
      <c r="AI3234" s="3"/>
    </row>
    <row r="3235" spans="28:35" x14ac:dyDescent="0.35">
      <c r="AB3235" s="3"/>
      <c r="AC3235" s="3"/>
      <c r="AD3235" s="3"/>
      <c r="AE3235" s="3"/>
      <c r="AF3235" s="4"/>
      <c r="AG3235" s="4"/>
      <c r="AH3235" s="3"/>
      <c r="AI3235" s="3"/>
    </row>
    <row r="3236" spans="28:35" x14ac:dyDescent="0.35">
      <c r="AB3236" s="3"/>
      <c r="AC3236" s="3"/>
      <c r="AD3236" s="3"/>
      <c r="AE3236" s="3"/>
      <c r="AF3236" s="4"/>
      <c r="AG3236" s="4"/>
      <c r="AH3236" s="3"/>
      <c r="AI3236" s="3"/>
    </row>
    <row r="3237" spans="28:35" x14ac:dyDescent="0.35">
      <c r="AB3237" s="3"/>
      <c r="AC3237" s="3"/>
      <c r="AD3237" s="3"/>
      <c r="AE3237" s="3"/>
      <c r="AF3237" s="4"/>
      <c r="AG3237" s="4"/>
      <c r="AH3237" s="3"/>
      <c r="AI3237" s="3"/>
    </row>
    <row r="3238" spans="28:35" x14ac:dyDescent="0.35">
      <c r="AB3238" s="3"/>
      <c r="AC3238" s="3"/>
      <c r="AD3238" s="3"/>
      <c r="AE3238" s="3"/>
      <c r="AF3238" s="4"/>
      <c r="AG3238" s="4"/>
      <c r="AH3238" s="3"/>
      <c r="AI3238" s="3"/>
    </row>
    <row r="3239" spans="28:35" x14ac:dyDescent="0.35">
      <c r="AB3239" s="3"/>
      <c r="AC3239" s="3"/>
      <c r="AD3239" s="3"/>
      <c r="AE3239" s="3"/>
      <c r="AF3239" s="4"/>
      <c r="AG3239" s="4"/>
      <c r="AH3239" s="3"/>
      <c r="AI3239" s="3"/>
    </row>
    <row r="3240" spans="28:35" x14ac:dyDescent="0.35">
      <c r="AB3240" s="3"/>
      <c r="AC3240" s="3"/>
      <c r="AD3240" s="3"/>
      <c r="AE3240" s="3"/>
      <c r="AF3240" s="4"/>
      <c r="AG3240" s="4"/>
      <c r="AH3240" s="3"/>
      <c r="AI3240" s="3"/>
    </row>
    <row r="3241" spans="28:35" x14ac:dyDescent="0.35">
      <c r="AB3241" s="3"/>
      <c r="AC3241" s="3"/>
      <c r="AD3241" s="3"/>
      <c r="AE3241" s="3"/>
      <c r="AF3241" s="4"/>
      <c r="AG3241" s="4"/>
      <c r="AH3241" s="3"/>
      <c r="AI3241" s="3"/>
    </row>
    <row r="3242" spans="28:35" x14ac:dyDescent="0.35">
      <c r="AB3242" s="3"/>
      <c r="AC3242" s="3"/>
      <c r="AD3242" s="3"/>
      <c r="AE3242" s="3"/>
      <c r="AF3242" s="4"/>
      <c r="AG3242" s="4"/>
      <c r="AH3242" s="3"/>
      <c r="AI3242" s="3"/>
    </row>
    <row r="3243" spans="28:35" x14ac:dyDescent="0.35">
      <c r="AB3243" s="3"/>
      <c r="AC3243" s="3"/>
      <c r="AD3243" s="3"/>
      <c r="AE3243" s="3"/>
      <c r="AF3243" s="4"/>
      <c r="AG3243" s="4"/>
      <c r="AH3243" s="3"/>
      <c r="AI3243" s="3"/>
    </row>
    <row r="3244" spans="28:35" x14ac:dyDescent="0.35">
      <c r="AB3244" s="3"/>
      <c r="AC3244" s="3"/>
      <c r="AD3244" s="3"/>
      <c r="AE3244" s="3"/>
      <c r="AF3244" s="4"/>
      <c r="AG3244" s="4"/>
      <c r="AH3244" s="3"/>
      <c r="AI3244" s="3"/>
    </row>
    <row r="3245" spans="28:35" x14ac:dyDescent="0.35">
      <c r="AB3245" s="3"/>
      <c r="AC3245" s="3"/>
      <c r="AD3245" s="3"/>
      <c r="AE3245" s="3"/>
      <c r="AF3245" s="4"/>
      <c r="AG3245" s="4"/>
      <c r="AH3245" s="3"/>
      <c r="AI3245" s="3"/>
    </row>
    <row r="3246" spans="28:35" x14ac:dyDescent="0.35">
      <c r="AB3246" s="3"/>
      <c r="AC3246" s="3"/>
      <c r="AD3246" s="3"/>
      <c r="AE3246" s="3"/>
      <c r="AF3246" s="4"/>
      <c r="AG3246" s="4"/>
      <c r="AH3246" s="3"/>
      <c r="AI3246" s="3"/>
    </row>
    <row r="3247" spans="28:35" x14ac:dyDescent="0.35">
      <c r="AB3247" s="3"/>
      <c r="AC3247" s="3"/>
      <c r="AD3247" s="3"/>
      <c r="AE3247" s="3"/>
      <c r="AF3247" s="4"/>
      <c r="AG3247" s="4"/>
      <c r="AH3247" s="3"/>
      <c r="AI3247" s="3"/>
    </row>
    <row r="3248" spans="28:35" x14ac:dyDescent="0.35">
      <c r="AB3248" s="3"/>
      <c r="AC3248" s="3"/>
      <c r="AD3248" s="3"/>
      <c r="AE3248" s="3"/>
      <c r="AF3248" s="4"/>
      <c r="AG3248" s="4"/>
      <c r="AH3248" s="3"/>
      <c r="AI3248" s="3"/>
    </row>
    <row r="3249" spans="28:35" x14ac:dyDescent="0.35">
      <c r="AB3249" s="3"/>
      <c r="AC3249" s="3"/>
      <c r="AD3249" s="3"/>
      <c r="AE3249" s="3"/>
      <c r="AF3249" s="4"/>
      <c r="AG3249" s="4"/>
      <c r="AH3249" s="3"/>
      <c r="AI3249" s="3"/>
    </row>
    <row r="3250" spans="28:35" x14ac:dyDescent="0.35">
      <c r="AB3250" s="3"/>
      <c r="AC3250" s="3"/>
      <c r="AD3250" s="3"/>
      <c r="AE3250" s="3"/>
      <c r="AF3250" s="4"/>
      <c r="AG3250" s="4"/>
      <c r="AH3250" s="3"/>
      <c r="AI3250" s="3"/>
    </row>
    <row r="3251" spans="28:35" x14ac:dyDescent="0.35">
      <c r="AB3251" s="3"/>
      <c r="AC3251" s="3"/>
      <c r="AD3251" s="3"/>
      <c r="AE3251" s="3"/>
      <c r="AF3251" s="4"/>
      <c r="AG3251" s="4"/>
      <c r="AH3251" s="3"/>
      <c r="AI3251" s="3"/>
    </row>
    <row r="3252" spans="28:35" x14ac:dyDescent="0.35">
      <c r="AB3252" s="3"/>
      <c r="AC3252" s="3"/>
      <c r="AD3252" s="3"/>
      <c r="AE3252" s="3"/>
      <c r="AF3252" s="4"/>
      <c r="AG3252" s="4"/>
      <c r="AH3252" s="3"/>
      <c r="AI3252" s="3"/>
    </row>
    <row r="3253" spans="28:35" x14ac:dyDescent="0.35">
      <c r="AB3253" s="3"/>
      <c r="AC3253" s="3"/>
      <c r="AD3253" s="3"/>
      <c r="AE3253" s="3"/>
      <c r="AF3253" s="4"/>
      <c r="AG3253" s="4"/>
      <c r="AH3253" s="3"/>
      <c r="AI3253" s="3"/>
    </row>
    <row r="3254" spans="28:35" x14ac:dyDescent="0.35">
      <c r="AB3254" s="3"/>
      <c r="AC3254" s="3"/>
      <c r="AD3254" s="3"/>
      <c r="AE3254" s="3"/>
      <c r="AF3254" s="4"/>
      <c r="AG3254" s="4"/>
      <c r="AH3254" s="3"/>
      <c r="AI3254" s="3"/>
    </row>
    <row r="3255" spans="28:35" x14ac:dyDescent="0.35">
      <c r="AB3255" s="3"/>
      <c r="AC3255" s="3"/>
      <c r="AD3255" s="3"/>
      <c r="AE3255" s="3"/>
      <c r="AF3255" s="4"/>
      <c r="AG3255" s="4"/>
      <c r="AH3255" s="3"/>
      <c r="AI3255" s="3"/>
    </row>
    <row r="3256" spans="28:35" x14ac:dyDescent="0.35">
      <c r="AB3256" s="3"/>
      <c r="AC3256" s="3"/>
      <c r="AD3256" s="3"/>
      <c r="AE3256" s="3"/>
      <c r="AF3256" s="4"/>
      <c r="AG3256" s="4"/>
      <c r="AH3256" s="3"/>
      <c r="AI3256" s="3"/>
    </row>
    <row r="3257" spans="28:35" x14ac:dyDescent="0.35">
      <c r="AB3257" s="3"/>
      <c r="AC3257" s="3"/>
      <c r="AD3257" s="3"/>
      <c r="AE3257" s="3"/>
      <c r="AF3257" s="4"/>
      <c r="AG3257" s="4"/>
      <c r="AH3257" s="3"/>
      <c r="AI3257" s="3"/>
    </row>
    <row r="3258" spans="28:35" x14ac:dyDescent="0.35">
      <c r="AB3258" s="3"/>
      <c r="AC3258" s="3"/>
      <c r="AD3258" s="3"/>
      <c r="AE3258" s="3"/>
      <c r="AF3258" s="4"/>
      <c r="AG3258" s="4"/>
      <c r="AH3258" s="3"/>
      <c r="AI3258" s="3"/>
    </row>
    <row r="3259" spans="28:35" x14ac:dyDescent="0.35">
      <c r="AB3259" s="3"/>
      <c r="AC3259" s="3"/>
      <c r="AD3259" s="3"/>
      <c r="AE3259" s="3"/>
      <c r="AF3259" s="4"/>
      <c r="AG3259" s="4"/>
      <c r="AH3259" s="3"/>
      <c r="AI3259" s="3"/>
    </row>
    <row r="3260" spans="28:35" x14ac:dyDescent="0.35">
      <c r="AB3260" s="3"/>
      <c r="AC3260" s="3"/>
      <c r="AD3260" s="3"/>
      <c r="AE3260" s="3"/>
      <c r="AF3260" s="4"/>
      <c r="AG3260" s="4"/>
      <c r="AH3260" s="3"/>
      <c r="AI3260" s="3"/>
    </row>
    <row r="3261" spans="28:35" x14ac:dyDescent="0.35">
      <c r="AB3261" s="3"/>
      <c r="AC3261" s="3"/>
      <c r="AD3261" s="3"/>
      <c r="AE3261" s="3"/>
      <c r="AF3261" s="4"/>
      <c r="AG3261" s="4"/>
      <c r="AH3261" s="3"/>
      <c r="AI3261" s="3"/>
    </row>
    <row r="3262" spans="28:35" x14ac:dyDescent="0.35">
      <c r="AB3262" s="3"/>
      <c r="AC3262" s="3"/>
      <c r="AD3262" s="3"/>
      <c r="AE3262" s="3"/>
      <c r="AF3262" s="4"/>
      <c r="AG3262" s="4"/>
      <c r="AH3262" s="3"/>
      <c r="AI3262" s="3"/>
    </row>
    <row r="3263" spans="28:35" x14ac:dyDescent="0.35">
      <c r="AB3263" s="3"/>
      <c r="AC3263" s="3"/>
      <c r="AD3263" s="3"/>
      <c r="AE3263" s="3"/>
      <c r="AF3263" s="4"/>
      <c r="AG3263" s="4"/>
      <c r="AH3263" s="3"/>
      <c r="AI3263" s="3"/>
    </row>
    <row r="3264" spans="28:35" x14ac:dyDescent="0.35">
      <c r="AB3264" s="3"/>
      <c r="AC3264" s="3"/>
      <c r="AD3264" s="3"/>
      <c r="AE3264" s="3"/>
      <c r="AF3264" s="4"/>
      <c r="AG3264" s="4"/>
      <c r="AH3264" s="3"/>
      <c r="AI3264" s="3"/>
    </row>
    <row r="3265" spans="28:35" x14ac:dyDescent="0.35">
      <c r="AB3265" s="3"/>
      <c r="AC3265" s="3"/>
      <c r="AD3265" s="3"/>
      <c r="AE3265" s="3"/>
      <c r="AF3265" s="4"/>
      <c r="AG3265" s="4"/>
      <c r="AH3265" s="3"/>
      <c r="AI3265" s="3"/>
    </row>
    <row r="3266" spans="28:35" x14ac:dyDescent="0.35">
      <c r="AB3266" s="3"/>
      <c r="AC3266" s="3"/>
      <c r="AD3266" s="3"/>
      <c r="AE3266" s="3"/>
      <c r="AF3266" s="4"/>
      <c r="AG3266" s="4"/>
      <c r="AH3266" s="3"/>
      <c r="AI3266" s="3"/>
    </row>
    <row r="3267" spans="28:35" x14ac:dyDescent="0.35">
      <c r="AB3267" s="3"/>
      <c r="AC3267" s="3"/>
      <c r="AD3267" s="3"/>
      <c r="AE3267" s="3"/>
      <c r="AF3267" s="4"/>
      <c r="AG3267" s="4"/>
      <c r="AH3267" s="3"/>
      <c r="AI3267" s="3"/>
    </row>
    <row r="3268" spans="28:35" x14ac:dyDescent="0.35">
      <c r="AB3268" s="3"/>
      <c r="AC3268" s="3"/>
      <c r="AD3268" s="3"/>
      <c r="AE3268" s="3"/>
      <c r="AF3268" s="4"/>
      <c r="AG3268" s="4"/>
      <c r="AH3268" s="3"/>
      <c r="AI3268" s="3"/>
    </row>
    <row r="3269" spans="28:35" x14ac:dyDescent="0.35">
      <c r="AB3269" s="3"/>
      <c r="AC3269" s="3"/>
      <c r="AD3269" s="3"/>
      <c r="AE3269" s="3"/>
      <c r="AF3269" s="4"/>
      <c r="AG3269" s="4"/>
      <c r="AH3269" s="3"/>
      <c r="AI3269" s="3"/>
    </row>
    <row r="3270" spans="28:35" x14ac:dyDescent="0.35">
      <c r="AB3270" s="3"/>
      <c r="AC3270" s="3"/>
      <c r="AD3270" s="3"/>
      <c r="AE3270" s="3"/>
      <c r="AF3270" s="4"/>
      <c r="AG3270" s="4"/>
      <c r="AH3270" s="3"/>
      <c r="AI3270" s="3"/>
    </row>
    <row r="3271" spans="28:35" x14ac:dyDescent="0.35">
      <c r="AB3271" s="3"/>
      <c r="AC3271" s="3"/>
      <c r="AD3271" s="3"/>
      <c r="AE3271" s="3"/>
      <c r="AF3271" s="4"/>
      <c r="AG3271" s="4"/>
      <c r="AH3271" s="3"/>
      <c r="AI3271" s="3"/>
    </row>
    <row r="3272" spans="28:35" x14ac:dyDescent="0.35">
      <c r="AB3272" s="3"/>
      <c r="AC3272" s="3"/>
      <c r="AD3272" s="3"/>
      <c r="AE3272" s="3"/>
      <c r="AF3272" s="4"/>
      <c r="AG3272" s="4"/>
      <c r="AH3272" s="3"/>
      <c r="AI3272" s="3"/>
    </row>
    <row r="3273" spans="28:35" x14ac:dyDescent="0.35">
      <c r="AB3273" s="3"/>
      <c r="AC3273" s="3"/>
      <c r="AD3273" s="3"/>
      <c r="AE3273" s="3"/>
      <c r="AF3273" s="4"/>
      <c r="AG3273" s="4"/>
      <c r="AH3273" s="3"/>
      <c r="AI3273" s="3"/>
    </row>
    <row r="3274" spans="28:35" x14ac:dyDescent="0.35">
      <c r="AB3274" s="3"/>
      <c r="AC3274" s="3"/>
      <c r="AD3274" s="3"/>
      <c r="AE3274" s="3"/>
      <c r="AF3274" s="4"/>
      <c r="AG3274" s="4"/>
      <c r="AH3274" s="3"/>
      <c r="AI3274" s="3"/>
    </row>
    <row r="3275" spans="28:35" x14ac:dyDescent="0.35">
      <c r="AB3275" s="3"/>
      <c r="AC3275" s="3"/>
      <c r="AD3275" s="3"/>
      <c r="AE3275" s="3"/>
      <c r="AF3275" s="4"/>
      <c r="AG3275" s="4"/>
      <c r="AH3275" s="3"/>
      <c r="AI3275" s="3"/>
    </row>
    <row r="3276" spans="28:35" x14ac:dyDescent="0.35">
      <c r="AB3276" s="3"/>
      <c r="AC3276" s="3"/>
      <c r="AD3276" s="3"/>
      <c r="AE3276" s="3"/>
      <c r="AF3276" s="4"/>
      <c r="AG3276" s="4"/>
      <c r="AH3276" s="3"/>
      <c r="AI3276" s="3"/>
    </row>
    <row r="3277" spans="28:35" x14ac:dyDescent="0.35">
      <c r="AB3277" s="3"/>
      <c r="AC3277" s="3"/>
      <c r="AD3277" s="3"/>
      <c r="AE3277" s="3"/>
      <c r="AF3277" s="4"/>
      <c r="AG3277" s="4"/>
      <c r="AH3277" s="3"/>
      <c r="AI3277" s="3"/>
    </row>
    <row r="3278" spans="28:35" x14ac:dyDescent="0.35">
      <c r="AB3278" s="3"/>
      <c r="AC3278" s="3"/>
      <c r="AD3278" s="3"/>
      <c r="AE3278" s="3"/>
      <c r="AF3278" s="4"/>
      <c r="AG3278" s="4"/>
      <c r="AH3278" s="3"/>
      <c r="AI3278" s="3"/>
    </row>
    <row r="3279" spans="28:35" x14ac:dyDescent="0.35">
      <c r="AB3279" s="3"/>
      <c r="AC3279" s="3"/>
      <c r="AD3279" s="3"/>
      <c r="AE3279" s="3"/>
      <c r="AF3279" s="4"/>
      <c r="AG3279" s="4"/>
      <c r="AH3279" s="3"/>
      <c r="AI3279" s="3"/>
    </row>
    <row r="3280" spans="28:35" x14ac:dyDescent="0.35">
      <c r="AB3280" s="3"/>
      <c r="AC3280" s="3"/>
      <c r="AD3280" s="3"/>
      <c r="AE3280" s="3"/>
      <c r="AF3280" s="4"/>
      <c r="AG3280" s="4"/>
      <c r="AH3280" s="3"/>
      <c r="AI3280" s="3"/>
    </row>
    <row r="3281" spans="28:35" x14ac:dyDescent="0.35">
      <c r="AB3281" s="3"/>
      <c r="AC3281" s="3"/>
      <c r="AD3281" s="3"/>
      <c r="AE3281" s="3"/>
      <c r="AF3281" s="4"/>
      <c r="AG3281" s="4"/>
      <c r="AH3281" s="3"/>
      <c r="AI3281" s="3"/>
    </row>
    <row r="3282" spans="28:35" x14ac:dyDescent="0.35">
      <c r="AB3282" s="3"/>
      <c r="AC3282" s="3"/>
      <c r="AD3282" s="3"/>
      <c r="AE3282" s="3"/>
      <c r="AF3282" s="4"/>
      <c r="AG3282" s="4"/>
      <c r="AH3282" s="3"/>
      <c r="AI3282" s="3"/>
    </row>
    <row r="3283" spans="28:35" x14ac:dyDescent="0.35">
      <c r="AB3283" s="3"/>
      <c r="AC3283" s="3"/>
      <c r="AD3283" s="3"/>
      <c r="AE3283" s="3"/>
      <c r="AF3283" s="4"/>
      <c r="AG3283" s="4"/>
      <c r="AH3283" s="3"/>
      <c r="AI3283" s="3"/>
    </row>
    <row r="3284" spans="28:35" x14ac:dyDescent="0.35">
      <c r="AB3284" s="3"/>
      <c r="AC3284" s="3"/>
      <c r="AD3284" s="3"/>
      <c r="AE3284" s="3"/>
      <c r="AF3284" s="4"/>
      <c r="AG3284" s="4"/>
      <c r="AH3284" s="3"/>
      <c r="AI3284" s="3"/>
    </row>
    <row r="3285" spans="28:35" x14ac:dyDescent="0.35">
      <c r="AB3285" s="3"/>
      <c r="AC3285" s="3"/>
      <c r="AD3285" s="3"/>
      <c r="AE3285" s="3"/>
      <c r="AF3285" s="4"/>
      <c r="AG3285" s="4"/>
      <c r="AH3285" s="3"/>
      <c r="AI3285" s="3"/>
    </row>
    <row r="3286" spans="28:35" x14ac:dyDescent="0.35">
      <c r="AB3286" s="3"/>
      <c r="AC3286" s="3"/>
      <c r="AD3286" s="3"/>
      <c r="AE3286" s="3"/>
      <c r="AF3286" s="4"/>
      <c r="AG3286" s="4"/>
      <c r="AH3286" s="3"/>
      <c r="AI3286" s="3"/>
    </row>
    <row r="3287" spans="28:35" x14ac:dyDescent="0.35">
      <c r="AB3287" s="3"/>
      <c r="AC3287" s="3"/>
      <c r="AD3287" s="3"/>
      <c r="AE3287" s="3"/>
      <c r="AF3287" s="4"/>
      <c r="AG3287" s="4"/>
      <c r="AH3287" s="3"/>
      <c r="AI3287" s="3"/>
    </row>
    <row r="3288" spans="28:35" x14ac:dyDescent="0.35">
      <c r="AB3288" s="3"/>
      <c r="AC3288" s="3"/>
      <c r="AD3288" s="3"/>
      <c r="AE3288" s="3"/>
      <c r="AF3288" s="4"/>
      <c r="AG3288" s="4"/>
      <c r="AH3288" s="3"/>
      <c r="AI3288" s="3"/>
    </row>
    <row r="3289" spans="28:35" x14ac:dyDescent="0.35">
      <c r="AB3289" s="3"/>
      <c r="AC3289" s="3"/>
      <c r="AD3289" s="3"/>
      <c r="AE3289" s="3"/>
      <c r="AF3289" s="4"/>
      <c r="AG3289" s="4"/>
      <c r="AH3289" s="3"/>
      <c r="AI3289" s="3"/>
    </row>
    <row r="3290" spans="28:35" x14ac:dyDescent="0.35">
      <c r="AB3290" s="3"/>
      <c r="AC3290" s="3"/>
      <c r="AD3290" s="3"/>
      <c r="AE3290" s="3"/>
      <c r="AF3290" s="4"/>
      <c r="AG3290" s="4"/>
      <c r="AH3290" s="3"/>
      <c r="AI3290" s="3"/>
    </row>
    <row r="3291" spans="28:35" x14ac:dyDescent="0.35">
      <c r="AB3291" s="3"/>
      <c r="AC3291" s="3"/>
      <c r="AD3291" s="3"/>
      <c r="AE3291" s="3"/>
      <c r="AF3291" s="4"/>
      <c r="AG3291" s="4"/>
      <c r="AH3291" s="3"/>
      <c r="AI3291" s="3"/>
    </row>
    <row r="3292" spans="28:35" x14ac:dyDescent="0.35">
      <c r="AB3292" s="3"/>
      <c r="AC3292" s="3"/>
      <c r="AD3292" s="3"/>
      <c r="AE3292" s="3"/>
      <c r="AF3292" s="4"/>
      <c r="AG3292" s="4"/>
      <c r="AH3292" s="3"/>
      <c r="AI3292" s="3"/>
    </row>
    <row r="3293" spans="28:35" x14ac:dyDescent="0.35">
      <c r="AB3293" s="3"/>
      <c r="AC3293" s="3"/>
      <c r="AD3293" s="3"/>
      <c r="AE3293" s="3"/>
      <c r="AF3293" s="4"/>
      <c r="AG3293" s="4"/>
      <c r="AH3293" s="3"/>
      <c r="AI3293" s="3"/>
    </row>
    <row r="3294" spans="28:35" x14ac:dyDescent="0.35">
      <c r="AB3294" s="3"/>
      <c r="AC3294" s="3"/>
      <c r="AD3294" s="3"/>
      <c r="AE3294" s="3"/>
      <c r="AF3294" s="4"/>
      <c r="AG3294" s="4"/>
      <c r="AH3294" s="3"/>
      <c r="AI3294" s="3"/>
    </row>
    <row r="3295" spans="28:35" x14ac:dyDescent="0.35">
      <c r="AB3295" s="3"/>
      <c r="AC3295" s="3"/>
      <c r="AD3295" s="3"/>
      <c r="AE3295" s="3"/>
      <c r="AF3295" s="4"/>
      <c r="AG3295" s="4"/>
      <c r="AH3295" s="3"/>
      <c r="AI3295" s="3"/>
    </row>
    <row r="3296" spans="28:35" x14ac:dyDescent="0.35">
      <c r="AB3296" s="3"/>
      <c r="AC3296" s="3"/>
      <c r="AD3296" s="3"/>
      <c r="AE3296" s="3"/>
      <c r="AF3296" s="4"/>
      <c r="AG3296" s="4"/>
      <c r="AH3296" s="3"/>
      <c r="AI3296" s="3"/>
    </row>
    <row r="3297" spans="28:35" x14ac:dyDescent="0.35">
      <c r="AB3297" s="3"/>
      <c r="AC3297" s="3"/>
      <c r="AD3297" s="3"/>
      <c r="AE3297" s="3"/>
      <c r="AF3297" s="4"/>
      <c r="AG3297" s="4"/>
      <c r="AH3297" s="3"/>
      <c r="AI3297" s="3"/>
    </row>
    <row r="3298" spans="28:35" x14ac:dyDescent="0.35">
      <c r="AB3298" s="3"/>
      <c r="AC3298" s="3"/>
      <c r="AD3298" s="3"/>
      <c r="AE3298" s="3"/>
      <c r="AF3298" s="4"/>
      <c r="AG3298" s="4"/>
      <c r="AH3298" s="3"/>
      <c r="AI3298" s="3"/>
    </row>
    <row r="3299" spans="28:35" x14ac:dyDescent="0.35">
      <c r="AB3299" s="3"/>
      <c r="AC3299" s="3"/>
      <c r="AD3299" s="3"/>
      <c r="AE3299" s="3"/>
      <c r="AF3299" s="4"/>
      <c r="AG3299" s="4"/>
      <c r="AH3299" s="3"/>
      <c r="AI3299" s="3"/>
    </row>
    <row r="3300" spans="28:35" x14ac:dyDescent="0.35">
      <c r="AB3300" s="3"/>
      <c r="AC3300" s="3"/>
      <c r="AD3300" s="3"/>
      <c r="AE3300" s="3"/>
      <c r="AF3300" s="4"/>
      <c r="AG3300" s="4"/>
      <c r="AH3300" s="3"/>
      <c r="AI3300" s="3"/>
    </row>
    <row r="3301" spans="28:35" x14ac:dyDescent="0.35">
      <c r="AB3301" s="3"/>
      <c r="AC3301" s="3"/>
      <c r="AD3301" s="3"/>
      <c r="AE3301" s="3"/>
      <c r="AF3301" s="4"/>
      <c r="AG3301" s="4"/>
      <c r="AH3301" s="3"/>
      <c r="AI3301" s="3"/>
    </row>
    <row r="3302" spans="28:35" x14ac:dyDescent="0.35">
      <c r="AB3302" s="3"/>
      <c r="AC3302" s="3"/>
      <c r="AD3302" s="3"/>
      <c r="AE3302" s="3"/>
      <c r="AF3302" s="4"/>
      <c r="AG3302" s="4"/>
      <c r="AH3302" s="3"/>
      <c r="AI3302" s="3"/>
    </row>
    <row r="3303" spans="28:35" x14ac:dyDescent="0.35">
      <c r="AB3303" s="3"/>
      <c r="AC3303" s="3"/>
      <c r="AD3303" s="3"/>
      <c r="AE3303" s="3"/>
      <c r="AF3303" s="4"/>
      <c r="AG3303" s="4"/>
      <c r="AH3303" s="3"/>
      <c r="AI3303" s="3"/>
    </row>
    <row r="3304" spans="28:35" x14ac:dyDescent="0.35">
      <c r="AB3304" s="3"/>
      <c r="AC3304" s="3"/>
      <c r="AD3304" s="3"/>
      <c r="AE3304" s="3"/>
      <c r="AF3304" s="4"/>
      <c r="AG3304" s="4"/>
      <c r="AH3304" s="3"/>
      <c r="AI3304" s="3"/>
    </row>
    <row r="3305" spans="28:35" x14ac:dyDescent="0.35">
      <c r="AB3305" s="3"/>
      <c r="AC3305" s="3"/>
      <c r="AD3305" s="3"/>
      <c r="AE3305" s="3"/>
      <c r="AF3305" s="4"/>
      <c r="AG3305" s="4"/>
      <c r="AH3305" s="3"/>
      <c r="AI3305" s="3"/>
    </row>
    <row r="3306" spans="28:35" x14ac:dyDescent="0.35">
      <c r="AB3306" s="3"/>
      <c r="AC3306" s="3"/>
      <c r="AD3306" s="3"/>
      <c r="AE3306" s="3"/>
      <c r="AF3306" s="4"/>
      <c r="AG3306" s="4"/>
      <c r="AH3306" s="3"/>
      <c r="AI3306" s="3"/>
    </row>
    <row r="3307" spans="28:35" x14ac:dyDescent="0.35">
      <c r="AB3307" s="3"/>
      <c r="AC3307" s="3"/>
      <c r="AD3307" s="3"/>
      <c r="AE3307" s="3"/>
      <c r="AF3307" s="4"/>
      <c r="AG3307" s="4"/>
      <c r="AH3307" s="3"/>
      <c r="AI3307" s="3"/>
    </row>
    <row r="3308" spans="28:35" x14ac:dyDescent="0.35">
      <c r="AB3308" s="3"/>
      <c r="AC3308" s="3"/>
      <c r="AD3308" s="3"/>
      <c r="AE3308" s="3"/>
      <c r="AF3308" s="4"/>
      <c r="AG3308" s="4"/>
      <c r="AH3308" s="3"/>
      <c r="AI3308" s="3"/>
    </row>
    <row r="3309" spans="28:35" x14ac:dyDescent="0.35">
      <c r="AB3309" s="3"/>
      <c r="AC3309" s="3"/>
      <c r="AD3309" s="3"/>
      <c r="AE3309" s="3"/>
      <c r="AF3309" s="4"/>
      <c r="AG3309" s="4"/>
      <c r="AH3309" s="3"/>
      <c r="AI3309" s="3"/>
    </row>
    <row r="3310" spans="28:35" x14ac:dyDescent="0.35">
      <c r="AB3310" s="3"/>
      <c r="AC3310" s="3"/>
      <c r="AD3310" s="3"/>
      <c r="AE3310" s="3"/>
      <c r="AF3310" s="4"/>
      <c r="AG3310" s="4"/>
      <c r="AH3310" s="3"/>
      <c r="AI3310" s="3"/>
    </row>
    <row r="3311" spans="28:35" x14ac:dyDescent="0.35">
      <c r="AB3311" s="3"/>
      <c r="AC3311" s="3"/>
      <c r="AD3311" s="3"/>
      <c r="AE3311" s="3"/>
      <c r="AF3311" s="4"/>
      <c r="AG3311" s="4"/>
      <c r="AH3311" s="3"/>
      <c r="AI3311" s="3"/>
    </row>
    <row r="3312" spans="28:35" x14ac:dyDescent="0.35">
      <c r="AB3312" s="3"/>
      <c r="AC3312" s="3"/>
      <c r="AD3312" s="3"/>
      <c r="AE3312" s="3"/>
      <c r="AF3312" s="4"/>
      <c r="AG3312" s="4"/>
      <c r="AH3312" s="3"/>
      <c r="AI3312" s="3"/>
    </row>
    <row r="3313" spans="28:35" x14ac:dyDescent="0.35">
      <c r="AB3313" s="3"/>
      <c r="AC3313" s="3"/>
      <c r="AD3313" s="3"/>
      <c r="AE3313" s="3"/>
      <c r="AF3313" s="4"/>
      <c r="AG3313" s="4"/>
      <c r="AH3313" s="3"/>
      <c r="AI3313" s="3"/>
    </row>
    <row r="3314" spans="28:35" x14ac:dyDescent="0.35">
      <c r="AB3314" s="3"/>
      <c r="AC3314" s="3"/>
      <c r="AD3314" s="3"/>
      <c r="AE3314" s="3"/>
      <c r="AF3314" s="4"/>
      <c r="AG3314" s="4"/>
      <c r="AH3314" s="3"/>
      <c r="AI3314" s="3"/>
    </row>
    <row r="3315" spans="28:35" x14ac:dyDescent="0.35">
      <c r="AB3315" s="3"/>
      <c r="AC3315" s="3"/>
      <c r="AD3315" s="3"/>
      <c r="AE3315" s="3"/>
      <c r="AF3315" s="4"/>
      <c r="AG3315" s="4"/>
      <c r="AH3315" s="3"/>
      <c r="AI3315" s="3"/>
    </row>
    <row r="3316" spans="28:35" x14ac:dyDescent="0.35">
      <c r="AB3316" s="3"/>
      <c r="AC3316" s="3"/>
      <c r="AD3316" s="3"/>
      <c r="AE3316" s="3"/>
      <c r="AF3316" s="4"/>
      <c r="AG3316" s="4"/>
      <c r="AH3316" s="3"/>
      <c r="AI3316" s="3"/>
    </row>
    <row r="3317" spans="28:35" x14ac:dyDescent="0.35">
      <c r="AB3317" s="3"/>
      <c r="AC3317" s="3"/>
      <c r="AD3317" s="3"/>
      <c r="AE3317" s="3"/>
      <c r="AF3317" s="4"/>
      <c r="AG3317" s="4"/>
      <c r="AH3317" s="3"/>
      <c r="AI3317" s="3"/>
    </row>
    <row r="3318" spans="28:35" x14ac:dyDescent="0.35">
      <c r="AB3318" s="3"/>
      <c r="AC3318" s="3"/>
      <c r="AD3318" s="3"/>
      <c r="AE3318" s="3"/>
      <c r="AF3318" s="4"/>
      <c r="AG3318" s="4"/>
      <c r="AH3318" s="3"/>
      <c r="AI3318" s="3"/>
    </row>
    <row r="3319" spans="28:35" x14ac:dyDescent="0.35">
      <c r="AB3319" s="3"/>
      <c r="AC3319" s="3"/>
      <c r="AD3319" s="3"/>
      <c r="AE3319" s="3"/>
      <c r="AF3319" s="4"/>
      <c r="AG3319" s="4"/>
      <c r="AH3319" s="3"/>
      <c r="AI3319" s="3"/>
    </row>
    <row r="3320" spans="28:35" x14ac:dyDescent="0.35">
      <c r="AB3320" s="3"/>
      <c r="AC3320" s="3"/>
      <c r="AD3320" s="3"/>
      <c r="AE3320" s="3"/>
      <c r="AF3320" s="4"/>
      <c r="AG3320" s="4"/>
      <c r="AH3320" s="3"/>
      <c r="AI3320" s="3"/>
    </row>
    <row r="3321" spans="28:35" x14ac:dyDescent="0.35">
      <c r="AB3321" s="3"/>
      <c r="AC3321" s="3"/>
      <c r="AD3321" s="3"/>
      <c r="AE3321" s="3"/>
      <c r="AF3321" s="4"/>
      <c r="AG3321" s="4"/>
      <c r="AH3321" s="3"/>
      <c r="AI3321" s="3"/>
    </row>
    <row r="3322" spans="28:35" x14ac:dyDescent="0.35">
      <c r="AB3322" s="3"/>
      <c r="AC3322" s="3"/>
      <c r="AD3322" s="3"/>
      <c r="AE3322" s="3"/>
      <c r="AF3322" s="4"/>
      <c r="AG3322" s="4"/>
      <c r="AH3322" s="3"/>
      <c r="AI3322" s="3"/>
    </row>
    <row r="3323" spans="28:35" x14ac:dyDescent="0.35">
      <c r="AB3323" s="3"/>
      <c r="AC3323" s="3"/>
      <c r="AD3323" s="3"/>
      <c r="AE3323" s="3"/>
      <c r="AF3323" s="4"/>
      <c r="AG3323" s="4"/>
      <c r="AH3323" s="3"/>
      <c r="AI3323" s="3"/>
    </row>
    <row r="3324" spans="28:35" x14ac:dyDescent="0.35">
      <c r="AB3324" s="3"/>
      <c r="AC3324" s="3"/>
      <c r="AD3324" s="3"/>
      <c r="AE3324" s="3"/>
      <c r="AF3324" s="4"/>
      <c r="AG3324" s="4"/>
      <c r="AH3324" s="3"/>
      <c r="AI3324" s="3"/>
    </row>
    <row r="3325" spans="28:35" x14ac:dyDescent="0.35">
      <c r="AB3325" s="3"/>
      <c r="AC3325" s="3"/>
      <c r="AD3325" s="3"/>
      <c r="AE3325" s="3"/>
      <c r="AF3325" s="4"/>
      <c r="AG3325" s="4"/>
      <c r="AH3325" s="3"/>
      <c r="AI3325" s="3"/>
    </row>
    <row r="3326" spans="28:35" x14ac:dyDescent="0.35">
      <c r="AB3326" s="3"/>
      <c r="AC3326" s="3"/>
      <c r="AD3326" s="3"/>
      <c r="AE3326" s="3"/>
      <c r="AF3326" s="4"/>
      <c r="AG3326" s="4"/>
      <c r="AH3326" s="3"/>
      <c r="AI3326" s="3"/>
    </row>
    <row r="3327" spans="28:35" x14ac:dyDescent="0.35">
      <c r="AB3327" s="3"/>
      <c r="AC3327" s="3"/>
      <c r="AD3327" s="3"/>
      <c r="AE3327" s="3"/>
      <c r="AF3327" s="4"/>
      <c r="AG3327" s="4"/>
      <c r="AH3327" s="3"/>
      <c r="AI3327" s="3"/>
    </row>
    <row r="3328" spans="28:35" x14ac:dyDescent="0.35">
      <c r="AB3328" s="3"/>
      <c r="AC3328" s="3"/>
      <c r="AD3328" s="3"/>
      <c r="AE3328" s="3"/>
      <c r="AF3328" s="4"/>
      <c r="AG3328" s="4"/>
      <c r="AH3328" s="3"/>
      <c r="AI3328" s="3"/>
    </row>
    <row r="3329" spans="28:35" x14ac:dyDescent="0.35">
      <c r="AB3329" s="3"/>
      <c r="AC3329" s="3"/>
      <c r="AD3329" s="3"/>
      <c r="AE3329" s="3"/>
      <c r="AF3329" s="4"/>
      <c r="AG3329" s="4"/>
      <c r="AH3329" s="3"/>
      <c r="AI3329" s="3"/>
    </row>
    <row r="3330" spans="28:35" x14ac:dyDescent="0.35">
      <c r="AB3330" s="3"/>
      <c r="AC3330" s="3"/>
      <c r="AD3330" s="3"/>
      <c r="AE3330" s="3"/>
      <c r="AF3330" s="4"/>
      <c r="AG3330" s="4"/>
      <c r="AH3330" s="3"/>
      <c r="AI3330" s="3"/>
    </row>
    <row r="3331" spans="28:35" x14ac:dyDescent="0.35">
      <c r="AB3331" s="3"/>
      <c r="AC3331" s="3"/>
      <c r="AD3331" s="3"/>
      <c r="AE3331" s="3"/>
      <c r="AF3331" s="4"/>
      <c r="AG3331" s="4"/>
      <c r="AH3331" s="3"/>
      <c r="AI3331" s="3"/>
    </row>
    <row r="3332" spans="28:35" x14ac:dyDescent="0.35">
      <c r="AB3332" s="3"/>
      <c r="AC3332" s="3"/>
      <c r="AD3332" s="3"/>
      <c r="AE3332" s="3"/>
      <c r="AF3332" s="4"/>
      <c r="AG3332" s="4"/>
      <c r="AH3332" s="3"/>
      <c r="AI3332" s="3"/>
    </row>
    <row r="3333" spans="28:35" x14ac:dyDescent="0.35">
      <c r="AB3333" s="3"/>
      <c r="AC3333" s="3"/>
      <c r="AD3333" s="3"/>
      <c r="AE3333" s="3"/>
      <c r="AF3333" s="4"/>
      <c r="AG3333" s="4"/>
      <c r="AH3333" s="3"/>
      <c r="AI3333" s="3"/>
    </row>
    <row r="3334" spans="28:35" x14ac:dyDescent="0.35">
      <c r="AB3334" s="3"/>
      <c r="AC3334" s="3"/>
      <c r="AD3334" s="3"/>
      <c r="AE3334" s="3"/>
      <c r="AF3334" s="4"/>
      <c r="AG3334" s="4"/>
      <c r="AH3334" s="3"/>
      <c r="AI3334" s="3"/>
    </row>
    <row r="3335" spans="28:35" x14ac:dyDescent="0.35">
      <c r="AB3335" s="3"/>
      <c r="AC3335" s="3"/>
      <c r="AD3335" s="3"/>
      <c r="AE3335" s="3"/>
      <c r="AF3335" s="4"/>
      <c r="AG3335" s="4"/>
      <c r="AH3335" s="3"/>
      <c r="AI3335" s="3"/>
    </row>
    <row r="3336" spans="28:35" x14ac:dyDescent="0.35">
      <c r="AB3336" s="3"/>
      <c r="AC3336" s="3"/>
      <c r="AD3336" s="3"/>
      <c r="AE3336" s="3"/>
      <c r="AF3336" s="4"/>
      <c r="AG3336" s="4"/>
      <c r="AH3336" s="3"/>
      <c r="AI3336" s="3"/>
    </row>
    <row r="3337" spans="28:35" x14ac:dyDescent="0.35">
      <c r="AB3337" s="3"/>
      <c r="AC3337" s="3"/>
      <c r="AD3337" s="3"/>
      <c r="AE3337" s="3"/>
      <c r="AF3337" s="4"/>
      <c r="AG3337" s="4"/>
      <c r="AH3337" s="3"/>
      <c r="AI3337" s="3"/>
    </row>
    <row r="3338" spans="28:35" x14ac:dyDescent="0.35">
      <c r="AB3338" s="3"/>
      <c r="AC3338" s="3"/>
      <c r="AD3338" s="3"/>
      <c r="AE3338" s="3"/>
      <c r="AF3338" s="4"/>
      <c r="AG3338" s="4"/>
      <c r="AH3338" s="3"/>
      <c r="AI3338" s="3"/>
    </row>
    <row r="3339" spans="28:35" x14ac:dyDescent="0.35">
      <c r="AB3339" s="3"/>
      <c r="AC3339" s="3"/>
      <c r="AD3339" s="3"/>
      <c r="AE3339" s="3"/>
      <c r="AF3339" s="4"/>
      <c r="AG3339" s="4"/>
      <c r="AH3339" s="3"/>
      <c r="AI3339" s="3"/>
    </row>
    <row r="3340" spans="28:35" x14ac:dyDescent="0.35">
      <c r="AB3340" s="3"/>
      <c r="AC3340" s="3"/>
      <c r="AD3340" s="3"/>
      <c r="AE3340" s="3"/>
      <c r="AF3340" s="4"/>
      <c r="AG3340" s="4"/>
      <c r="AH3340" s="3"/>
      <c r="AI3340" s="3"/>
    </row>
    <row r="3341" spans="28:35" x14ac:dyDescent="0.35">
      <c r="AB3341" s="3"/>
      <c r="AC3341" s="3"/>
      <c r="AD3341" s="3"/>
      <c r="AE3341" s="3"/>
      <c r="AF3341" s="4"/>
      <c r="AG3341" s="4"/>
      <c r="AH3341" s="3"/>
      <c r="AI3341" s="3"/>
    </row>
    <row r="3342" spans="28:35" x14ac:dyDescent="0.35">
      <c r="AB3342" s="3"/>
      <c r="AC3342" s="3"/>
      <c r="AD3342" s="3"/>
      <c r="AE3342" s="3"/>
      <c r="AF3342" s="4"/>
      <c r="AG3342" s="4"/>
      <c r="AH3342" s="3"/>
      <c r="AI3342" s="3"/>
    </row>
    <row r="3343" spans="28:35" x14ac:dyDescent="0.35">
      <c r="AB3343" s="3"/>
      <c r="AC3343" s="3"/>
      <c r="AD3343" s="3"/>
      <c r="AE3343" s="3"/>
      <c r="AF3343" s="4"/>
      <c r="AG3343" s="4"/>
      <c r="AH3343" s="3"/>
      <c r="AI3343" s="3"/>
    </row>
    <row r="3344" spans="28:35" x14ac:dyDescent="0.35">
      <c r="AB3344" s="3"/>
      <c r="AC3344" s="3"/>
      <c r="AD3344" s="3"/>
      <c r="AE3344" s="3"/>
      <c r="AF3344" s="4"/>
      <c r="AG3344" s="4"/>
      <c r="AH3344" s="3"/>
      <c r="AI3344" s="3"/>
    </row>
    <row r="3345" spans="28:35" x14ac:dyDescent="0.35">
      <c r="AB3345" s="3"/>
      <c r="AC3345" s="3"/>
      <c r="AD3345" s="3"/>
      <c r="AE3345" s="3"/>
      <c r="AF3345" s="4"/>
      <c r="AG3345" s="4"/>
      <c r="AH3345" s="3"/>
      <c r="AI3345" s="3"/>
    </row>
    <row r="3346" spans="28:35" x14ac:dyDescent="0.35">
      <c r="AB3346" s="3"/>
      <c r="AC3346" s="3"/>
      <c r="AD3346" s="3"/>
      <c r="AE3346" s="3"/>
      <c r="AF3346" s="4"/>
      <c r="AG3346" s="4"/>
      <c r="AH3346" s="3"/>
      <c r="AI3346" s="3"/>
    </row>
    <row r="3347" spans="28:35" x14ac:dyDescent="0.35">
      <c r="AB3347" s="3"/>
      <c r="AC3347" s="3"/>
      <c r="AD3347" s="3"/>
      <c r="AE3347" s="3"/>
      <c r="AF3347" s="4"/>
      <c r="AG3347" s="4"/>
      <c r="AH3347" s="3"/>
      <c r="AI3347" s="3"/>
    </row>
    <row r="3348" spans="28:35" x14ac:dyDescent="0.35">
      <c r="AB3348" s="3"/>
      <c r="AC3348" s="3"/>
      <c r="AD3348" s="3"/>
      <c r="AE3348" s="3"/>
      <c r="AF3348" s="4"/>
      <c r="AG3348" s="4"/>
      <c r="AH3348" s="3"/>
      <c r="AI3348" s="3"/>
    </row>
    <row r="3349" spans="28:35" x14ac:dyDescent="0.35">
      <c r="AB3349" s="3"/>
      <c r="AC3349" s="3"/>
      <c r="AD3349" s="3"/>
      <c r="AE3349" s="3"/>
      <c r="AF3349" s="4"/>
      <c r="AG3349" s="4"/>
      <c r="AH3349" s="3"/>
      <c r="AI3349" s="3"/>
    </row>
    <row r="3350" spans="28:35" x14ac:dyDescent="0.35">
      <c r="AB3350" s="3"/>
      <c r="AC3350" s="3"/>
      <c r="AD3350" s="3"/>
      <c r="AE3350" s="3"/>
      <c r="AF3350" s="4"/>
      <c r="AG3350" s="4"/>
      <c r="AH3350" s="3"/>
      <c r="AI3350" s="3"/>
    </row>
    <row r="3351" spans="28:35" x14ac:dyDescent="0.35">
      <c r="AB3351" s="3"/>
      <c r="AC3351" s="3"/>
      <c r="AD3351" s="3"/>
      <c r="AE3351" s="3"/>
      <c r="AF3351" s="4"/>
      <c r="AG3351" s="4"/>
      <c r="AH3351" s="3"/>
      <c r="AI3351" s="3"/>
    </row>
    <row r="3352" spans="28:35" x14ac:dyDescent="0.35">
      <c r="AB3352" s="3"/>
      <c r="AC3352" s="3"/>
      <c r="AD3352" s="3"/>
      <c r="AE3352" s="3"/>
      <c r="AF3352" s="4"/>
      <c r="AG3352" s="4"/>
      <c r="AH3352" s="3"/>
      <c r="AI3352" s="3"/>
    </row>
    <row r="3353" spans="28:35" x14ac:dyDescent="0.35">
      <c r="AB3353" s="3"/>
      <c r="AC3353" s="3"/>
      <c r="AD3353" s="3"/>
      <c r="AE3353" s="3"/>
      <c r="AF3353" s="4"/>
      <c r="AG3353" s="4"/>
      <c r="AH3353" s="3"/>
      <c r="AI3353" s="3"/>
    </row>
    <row r="3354" spans="28:35" x14ac:dyDescent="0.35">
      <c r="AB3354" s="3"/>
      <c r="AC3354" s="3"/>
      <c r="AD3354" s="3"/>
      <c r="AE3354" s="3"/>
      <c r="AF3354" s="4"/>
      <c r="AG3354" s="4"/>
      <c r="AH3354" s="3"/>
      <c r="AI3354" s="3"/>
    </row>
    <row r="3355" spans="28:35" x14ac:dyDescent="0.35">
      <c r="AB3355" s="3"/>
      <c r="AC3355" s="3"/>
      <c r="AD3355" s="3"/>
      <c r="AE3355" s="3"/>
      <c r="AF3355" s="4"/>
      <c r="AG3355" s="4"/>
      <c r="AH3355" s="3"/>
      <c r="AI3355" s="3"/>
    </row>
    <row r="3356" spans="28:35" x14ac:dyDescent="0.35">
      <c r="AB3356" s="3"/>
      <c r="AC3356" s="3"/>
      <c r="AD3356" s="3"/>
      <c r="AE3356" s="3"/>
      <c r="AF3356" s="4"/>
      <c r="AG3356" s="4"/>
      <c r="AH3356" s="3"/>
      <c r="AI3356" s="3"/>
    </row>
    <row r="3357" spans="28:35" x14ac:dyDescent="0.35">
      <c r="AB3357" s="3"/>
      <c r="AC3357" s="3"/>
      <c r="AD3357" s="3"/>
      <c r="AE3357" s="3"/>
      <c r="AF3357" s="4"/>
      <c r="AG3357" s="4"/>
      <c r="AH3357" s="3"/>
      <c r="AI3357" s="3"/>
    </row>
    <row r="3358" spans="28:35" x14ac:dyDescent="0.35">
      <c r="AB3358" s="3"/>
      <c r="AC3358" s="3"/>
      <c r="AD3358" s="3"/>
      <c r="AE3358" s="3"/>
      <c r="AF3358" s="4"/>
      <c r="AG3358" s="4"/>
      <c r="AH3358" s="3"/>
      <c r="AI3358" s="3"/>
    </row>
    <row r="3359" spans="28:35" x14ac:dyDescent="0.35">
      <c r="AB3359" s="3"/>
      <c r="AC3359" s="3"/>
      <c r="AD3359" s="3"/>
      <c r="AE3359" s="3"/>
      <c r="AF3359" s="4"/>
      <c r="AG3359" s="4"/>
      <c r="AH3359" s="3"/>
      <c r="AI3359" s="3"/>
    </row>
    <row r="3360" spans="28:35" x14ac:dyDescent="0.35">
      <c r="AB3360" s="3"/>
      <c r="AC3360" s="3"/>
      <c r="AD3360" s="3"/>
      <c r="AE3360" s="3"/>
      <c r="AF3360" s="4"/>
      <c r="AG3360" s="4"/>
      <c r="AH3360" s="3"/>
      <c r="AI3360" s="3"/>
    </row>
    <row r="3361" spans="28:35" x14ac:dyDescent="0.35">
      <c r="AB3361" s="3"/>
      <c r="AC3361" s="3"/>
      <c r="AD3361" s="3"/>
      <c r="AE3361" s="3"/>
      <c r="AF3361" s="4"/>
      <c r="AG3361" s="4"/>
      <c r="AH3361" s="3"/>
      <c r="AI3361" s="3"/>
    </row>
    <row r="3362" spans="28:35" x14ac:dyDescent="0.35">
      <c r="AB3362" s="3"/>
      <c r="AC3362" s="3"/>
      <c r="AD3362" s="3"/>
      <c r="AE3362" s="3"/>
      <c r="AF3362" s="4"/>
      <c r="AG3362" s="4"/>
      <c r="AH3362" s="3"/>
      <c r="AI3362" s="3"/>
    </row>
    <row r="3363" spans="28:35" x14ac:dyDescent="0.35">
      <c r="AB3363" s="3"/>
      <c r="AC3363" s="3"/>
      <c r="AD3363" s="3"/>
      <c r="AE3363" s="3"/>
      <c r="AF3363" s="4"/>
      <c r="AG3363" s="4"/>
      <c r="AH3363" s="3"/>
      <c r="AI3363" s="3"/>
    </row>
    <row r="3364" spans="28:35" x14ac:dyDescent="0.35">
      <c r="AB3364" s="3"/>
      <c r="AC3364" s="3"/>
      <c r="AD3364" s="3"/>
      <c r="AE3364" s="3"/>
      <c r="AF3364" s="4"/>
      <c r="AG3364" s="4"/>
      <c r="AH3364" s="3"/>
      <c r="AI3364" s="3"/>
    </row>
    <row r="3365" spans="28:35" x14ac:dyDescent="0.35">
      <c r="AB3365" s="3"/>
      <c r="AC3365" s="3"/>
      <c r="AD3365" s="3"/>
      <c r="AE3365" s="3"/>
      <c r="AF3365" s="4"/>
      <c r="AG3365" s="4"/>
      <c r="AH3365" s="3"/>
      <c r="AI3365" s="3"/>
    </row>
    <row r="3366" spans="28:35" x14ac:dyDescent="0.35">
      <c r="AB3366" s="3"/>
      <c r="AC3366" s="3"/>
      <c r="AD3366" s="3"/>
      <c r="AE3366" s="3"/>
      <c r="AF3366" s="4"/>
      <c r="AG3366" s="4"/>
      <c r="AH3366" s="3"/>
      <c r="AI3366" s="3"/>
    </row>
    <row r="3367" spans="28:35" x14ac:dyDescent="0.35">
      <c r="AB3367" s="3"/>
      <c r="AC3367" s="3"/>
      <c r="AD3367" s="3"/>
      <c r="AE3367" s="3"/>
      <c r="AF3367" s="4"/>
      <c r="AG3367" s="4"/>
      <c r="AH3367" s="3"/>
      <c r="AI3367" s="3"/>
    </row>
    <row r="3368" spans="28:35" x14ac:dyDescent="0.35">
      <c r="AB3368" s="3"/>
      <c r="AC3368" s="3"/>
      <c r="AD3368" s="3"/>
      <c r="AE3368" s="3"/>
      <c r="AF3368" s="4"/>
      <c r="AG3368" s="4"/>
      <c r="AH3368" s="3"/>
      <c r="AI3368" s="3"/>
    </row>
    <row r="3369" spans="28:35" x14ac:dyDescent="0.35">
      <c r="AB3369" s="3"/>
      <c r="AC3369" s="3"/>
      <c r="AD3369" s="3"/>
      <c r="AE3369" s="3"/>
      <c r="AF3369" s="4"/>
      <c r="AG3369" s="4"/>
      <c r="AH3369" s="3"/>
      <c r="AI3369" s="3"/>
    </row>
    <row r="3370" spans="28:35" x14ac:dyDescent="0.35">
      <c r="AB3370" s="3"/>
      <c r="AC3370" s="3"/>
      <c r="AD3370" s="3"/>
      <c r="AE3370" s="3"/>
      <c r="AF3370" s="4"/>
      <c r="AG3370" s="4"/>
      <c r="AH3370" s="3"/>
      <c r="AI3370" s="3"/>
    </row>
    <row r="3371" spans="28:35" x14ac:dyDescent="0.35">
      <c r="AB3371" s="3"/>
      <c r="AC3371" s="3"/>
      <c r="AD3371" s="3"/>
      <c r="AE3371" s="3"/>
      <c r="AF3371" s="4"/>
      <c r="AG3371" s="4"/>
      <c r="AH3371" s="3"/>
      <c r="AI3371" s="3"/>
    </row>
    <row r="3372" spans="28:35" x14ac:dyDescent="0.35">
      <c r="AB3372" s="3"/>
      <c r="AC3372" s="3"/>
      <c r="AD3372" s="3"/>
      <c r="AE3372" s="3"/>
      <c r="AF3372" s="4"/>
      <c r="AG3372" s="4"/>
      <c r="AH3372" s="3"/>
      <c r="AI3372" s="3"/>
    </row>
    <row r="3373" spans="28:35" x14ac:dyDescent="0.35">
      <c r="AB3373" s="3"/>
      <c r="AC3373" s="3"/>
      <c r="AD3373" s="3"/>
      <c r="AE3373" s="3"/>
      <c r="AF3373" s="4"/>
      <c r="AG3373" s="4"/>
      <c r="AH3373" s="3"/>
      <c r="AI3373" s="3"/>
    </row>
    <row r="3374" spans="28:35" x14ac:dyDescent="0.35">
      <c r="AB3374" s="3"/>
      <c r="AC3374" s="3"/>
      <c r="AD3374" s="3"/>
      <c r="AE3374" s="3"/>
      <c r="AF3374" s="4"/>
      <c r="AG3374" s="4"/>
      <c r="AH3374" s="3"/>
      <c r="AI3374" s="3"/>
    </row>
    <row r="3375" spans="28:35" x14ac:dyDescent="0.35">
      <c r="AB3375" s="3"/>
      <c r="AC3375" s="3"/>
      <c r="AD3375" s="3"/>
      <c r="AE3375" s="3"/>
      <c r="AF3375" s="4"/>
      <c r="AG3375" s="4"/>
      <c r="AH3375" s="3"/>
      <c r="AI3375" s="3"/>
    </row>
    <row r="3376" spans="28:35" x14ac:dyDescent="0.35">
      <c r="AB3376" s="3"/>
      <c r="AC3376" s="3"/>
      <c r="AD3376" s="3"/>
      <c r="AE3376" s="3"/>
      <c r="AF3376" s="4"/>
      <c r="AG3376" s="4"/>
      <c r="AH3376" s="3"/>
      <c r="AI3376" s="3"/>
    </row>
    <row r="3377" spans="28:35" x14ac:dyDescent="0.35">
      <c r="AB3377" s="3"/>
      <c r="AC3377" s="3"/>
      <c r="AD3377" s="3"/>
      <c r="AE3377" s="3"/>
      <c r="AF3377" s="4"/>
      <c r="AG3377" s="4"/>
      <c r="AH3377" s="3"/>
      <c r="AI3377" s="3"/>
    </row>
    <row r="3378" spans="28:35" x14ac:dyDescent="0.35">
      <c r="AB3378" s="3"/>
      <c r="AC3378" s="3"/>
      <c r="AD3378" s="3"/>
      <c r="AE3378" s="3"/>
      <c r="AF3378" s="4"/>
      <c r="AG3378" s="4"/>
      <c r="AH3378" s="3"/>
      <c r="AI3378" s="3"/>
    </row>
    <row r="3379" spans="28:35" x14ac:dyDescent="0.35">
      <c r="AB3379" s="3"/>
      <c r="AC3379" s="3"/>
      <c r="AD3379" s="3"/>
      <c r="AE3379" s="3"/>
      <c r="AF3379" s="4"/>
      <c r="AG3379" s="4"/>
      <c r="AH3379" s="3"/>
      <c r="AI3379" s="3"/>
    </row>
    <row r="3380" spans="28:35" x14ac:dyDescent="0.35">
      <c r="AB3380" s="3"/>
      <c r="AC3380" s="3"/>
      <c r="AD3380" s="3"/>
      <c r="AE3380" s="3"/>
      <c r="AF3380" s="4"/>
      <c r="AG3380" s="4"/>
      <c r="AH3380" s="3"/>
      <c r="AI3380" s="3"/>
    </row>
    <row r="3381" spans="28:35" x14ac:dyDescent="0.35">
      <c r="AB3381" s="3"/>
      <c r="AC3381" s="3"/>
      <c r="AD3381" s="3"/>
      <c r="AE3381" s="3"/>
      <c r="AF3381" s="4"/>
      <c r="AG3381" s="4"/>
      <c r="AH3381" s="3"/>
      <c r="AI3381" s="3"/>
    </row>
    <row r="3382" spans="28:35" x14ac:dyDescent="0.35">
      <c r="AB3382" s="3"/>
      <c r="AC3382" s="3"/>
      <c r="AD3382" s="3"/>
      <c r="AE3382" s="3"/>
      <c r="AF3382" s="4"/>
      <c r="AG3382" s="4"/>
      <c r="AH3382" s="3"/>
      <c r="AI3382" s="3"/>
    </row>
    <row r="3383" spans="28:35" x14ac:dyDescent="0.35">
      <c r="AB3383" s="3"/>
      <c r="AC3383" s="3"/>
      <c r="AD3383" s="3"/>
      <c r="AE3383" s="3"/>
      <c r="AF3383" s="4"/>
      <c r="AG3383" s="4"/>
      <c r="AH3383" s="3"/>
      <c r="AI3383" s="3"/>
    </row>
    <row r="3384" spans="28:35" x14ac:dyDescent="0.35">
      <c r="AB3384" s="3"/>
      <c r="AC3384" s="3"/>
      <c r="AD3384" s="3"/>
      <c r="AE3384" s="3"/>
      <c r="AF3384" s="4"/>
      <c r="AG3384" s="4"/>
      <c r="AH3384" s="3"/>
      <c r="AI3384" s="3"/>
    </row>
    <row r="3385" spans="28:35" x14ac:dyDescent="0.35">
      <c r="AB3385" s="3"/>
      <c r="AC3385" s="3"/>
      <c r="AD3385" s="3"/>
      <c r="AE3385" s="3"/>
      <c r="AF3385" s="4"/>
      <c r="AG3385" s="4"/>
      <c r="AH3385" s="3"/>
      <c r="AI3385" s="3"/>
    </row>
    <row r="3386" spans="28:35" x14ac:dyDescent="0.35">
      <c r="AB3386" s="3"/>
      <c r="AC3386" s="3"/>
      <c r="AD3386" s="3"/>
      <c r="AE3386" s="3"/>
      <c r="AF3386" s="4"/>
      <c r="AG3386" s="4"/>
      <c r="AH3386" s="3"/>
      <c r="AI3386" s="3"/>
    </row>
    <row r="3387" spans="28:35" x14ac:dyDescent="0.35">
      <c r="AB3387" s="3"/>
      <c r="AC3387" s="3"/>
      <c r="AD3387" s="3"/>
      <c r="AE3387" s="3"/>
      <c r="AF3387" s="4"/>
      <c r="AG3387" s="4"/>
      <c r="AH3387" s="3"/>
      <c r="AI3387" s="3"/>
    </row>
    <row r="3388" spans="28:35" x14ac:dyDescent="0.35">
      <c r="AB3388" s="3"/>
      <c r="AC3388" s="3"/>
      <c r="AD3388" s="3"/>
      <c r="AE3388" s="3"/>
      <c r="AF3388" s="4"/>
      <c r="AG3388" s="4"/>
      <c r="AH3388" s="3"/>
      <c r="AI3388" s="3"/>
    </row>
    <row r="3389" spans="28:35" x14ac:dyDescent="0.35">
      <c r="AB3389" s="3"/>
      <c r="AC3389" s="3"/>
      <c r="AD3389" s="3"/>
      <c r="AE3389" s="3"/>
      <c r="AF3389" s="4"/>
      <c r="AG3389" s="4"/>
      <c r="AH3389" s="3"/>
      <c r="AI3389" s="3"/>
    </row>
    <row r="3390" spans="28:35" x14ac:dyDescent="0.35">
      <c r="AB3390" s="3"/>
      <c r="AC3390" s="3"/>
      <c r="AD3390" s="3"/>
      <c r="AE3390" s="3"/>
      <c r="AF3390" s="4"/>
      <c r="AG3390" s="4"/>
      <c r="AH3390" s="3"/>
      <c r="AI3390" s="3"/>
    </row>
    <row r="3391" spans="28:35" x14ac:dyDescent="0.35">
      <c r="AB3391" s="3"/>
      <c r="AC3391" s="3"/>
      <c r="AD3391" s="3"/>
      <c r="AE3391" s="3"/>
      <c r="AF3391" s="4"/>
      <c r="AG3391" s="4"/>
      <c r="AH3391" s="3"/>
      <c r="AI3391" s="3"/>
    </row>
    <row r="3392" spans="28:35" x14ac:dyDescent="0.35">
      <c r="AB3392" s="3"/>
      <c r="AC3392" s="3"/>
      <c r="AD3392" s="3"/>
      <c r="AE3392" s="3"/>
      <c r="AF3392" s="4"/>
      <c r="AG3392" s="4"/>
      <c r="AH3392" s="3"/>
      <c r="AI3392" s="3"/>
    </row>
    <row r="3393" spans="28:35" x14ac:dyDescent="0.35">
      <c r="AB3393" s="3"/>
      <c r="AC3393" s="3"/>
      <c r="AD3393" s="3"/>
      <c r="AE3393" s="3"/>
      <c r="AF3393" s="4"/>
      <c r="AG3393" s="4"/>
      <c r="AH3393" s="3"/>
      <c r="AI3393" s="3"/>
    </row>
    <row r="3394" spans="28:35" x14ac:dyDescent="0.35">
      <c r="AB3394" s="3"/>
      <c r="AC3394" s="3"/>
      <c r="AD3394" s="3"/>
      <c r="AE3394" s="3"/>
      <c r="AF3394" s="4"/>
      <c r="AG3394" s="4"/>
      <c r="AH3394" s="3"/>
      <c r="AI3394" s="3"/>
    </row>
    <row r="3395" spans="28:35" x14ac:dyDescent="0.35">
      <c r="AB3395" s="3"/>
      <c r="AC3395" s="3"/>
      <c r="AD3395" s="3"/>
      <c r="AE3395" s="3"/>
      <c r="AF3395" s="4"/>
      <c r="AG3395" s="4"/>
      <c r="AH3395" s="3"/>
      <c r="AI3395" s="3"/>
    </row>
    <row r="3396" spans="28:35" x14ac:dyDescent="0.35">
      <c r="AB3396" s="3"/>
      <c r="AC3396" s="3"/>
      <c r="AD3396" s="3"/>
      <c r="AE3396" s="3"/>
      <c r="AF3396" s="4"/>
      <c r="AG3396" s="4"/>
      <c r="AH3396" s="3"/>
      <c r="AI3396" s="3"/>
    </row>
    <row r="3397" spans="28:35" x14ac:dyDescent="0.35">
      <c r="AB3397" s="3"/>
      <c r="AC3397" s="3"/>
      <c r="AD3397" s="3"/>
      <c r="AE3397" s="3"/>
      <c r="AF3397" s="4"/>
      <c r="AG3397" s="4"/>
      <c r="AH3397" s="3"/>
      <c r="AI3397" s="3"/>
    </row>
    <row r="3398" spans="28:35" x14ac:dyDescent="0.35">
      <c r="AB3398" s="3"/>
      <c r="AC3398" s="3"/>
      <c r="AD3398" s="3"/>
      <c r="AE3398" s="3"/>
      <c r="AF3398" s="4"/>
      <c r="AG3398" s="4"/>
      <c r="AH3398" s="3"/>
      <c r="AI3398" s="3"/>
    </row>
    <row r="3399" spans="28:35" x14ac:dyDescent="0.35">
      <c r="AB3399" s="3"/>
      <c r="AC3399" s="3"/>
      <c r="AD3399" s="3"/>
      <c r="AE3399" s="3"/>
      <c r="AF3399" s="4"/>
      <c r="AG3399" s="4"/>
      <c r="AH3399" s="3"/>
      <c r="AI3399" s="3"/>
    </row>
    <row r="3400" spans="28:35" x14ac:dyDescent="0.35">
      <c r="AB3400" s="3"/>
      <c r="AC3400" s="3"/>
      <c r="AD3400" s="3"/>
      <c r="AE3400" s="3"/>
      <c r="AF3400" s="4"/>
      <c r="AG3400" s="4"/>
      <c r="AH3400" s="3"/>
      <c r="AI3400" s="3"/>
    </row>
    <row r="3401" spans="28:35" x14ac:dyDescent="0.35">
      <c r="AB3401" s="3"/>
      <c r="AC3401" s="3"/>
      <c r="AD3401" s="3"/>
      <c r="AE3401" s="3"/>
      <c r="AF3401" s="4"/>
      <c r="AG3401" s="4"/>
      <c r="AH3401" s="3"/>
      <c r="AI3401" s="3"/>
    </row>
    <row r="3402" spans="28:35" x14ac:dyDescent="0.35">
      <c r="AB3402" s="3"/>
      <c r="AC3402" s="3"/>
      <c r="AD3402" s="3"/>
      <c r="AE3402" s="3"/>
      <c r="AF3402" s="4"/>
      <c r="AG3402" s="4"/>
      <c r="AH3402" s="3"/>
      <c r="AI3402" s="3"/>
    </row>
    <row r="3403" spans="28:35" x14ac:dyDescent="0.35">
      <c r="AB3403" s="3"/>
      <c r="AC3403" s="3"/>
      <c r="AD3403" s="3"/>
      <c r="AE3403" s="3"/>
      <c r="AF3403" s="4"/>
      <c r="AG3403" s="4"/>
      <c r="AH3403" s="3"/>
      <c r="AI3403" s="3"/>
    </row>
    <row r="3404" spans="28:35" x14ac:dyDescent="0.35">
      <c r="AB3404" s="3"/>
      <c r="AC3404" s="3"/>
      <c r="AD3404" s="3"/>
      <c r="AE3404" s="3"/>
      <c r="AF3404" s="4"/>
      <c r="AG3404" s="4"/>
      <c r="AH3404" s="3"/>
      <c r="AI3404" s="3"/>
    </row>
    <row r="3405" spans="28:35" x14ac:dyDescent="0.35">
      <c r="AB3405" s="3"/>
      <c r="AC3405" s="3"/>
      <c r="AD3405" s="3"/>
      <c r="AE3405" s="3"/>
      <c r="AF3405" s="4"/>
      <c r="AG3405" s="4"/>
      <c r="AH3405" s="3"/>
      <c r="AI3405" s="3"/>
    </row>
    <row r="3406" spans="28:35" x14ac:dyDescent="0.35">
      <c r="AB3406" s="3"/>
      <c r="AC3406" s="3"/>
      <c r="AD3406" s="3"/>
      <c r="AE3406" s="3"/>
      <c r="AF3406" s="4"/>
      <c r="AG3406" s="4"/>
      <c r="AH3406" s="3"/>
      <c r="AI3406" s="3"/>
    </row>
    <row r="3407" spans="28:35" x14ac:dyDescent="0.35">
      <c r="AB3407" s="3"/>
      <c r="AC3407" s="3"/>
      <c r="AD3407" s="3"/>
      <c r="AE3407" s="3"/>
      <c r="AF3407" s="4"/>
      <c r="AG3407" s="4"/>
      <c r="AH3407" s="3"/>
      <c r="AI3407" s="3"/>
    </row>
    <row r="3408" spans="28:35" x14ac:dyDescent="0.35">
      <c r="AB3408" s="3"/>
      <c r="AC3408" s="3"/>
      <c r="AD3408" s="3"/>
      <c r="AE3408" s="3"/>
      <c r="AF3408" s="4"/>
      <c r="AG3408" s="4"/>
      <c r="AH3408" s="3"/>
      <c r="AI3408" s="3"/>
    </row>
    <row r="3409" spans="28:35" x14ac:dyDescent="0.35">
      <c r="AB3409" s="3"/>
      <c r="AC3409" s="3"/>
      <c r="AD3409" s="3"/>
      <c r="AE3409" s="3"/>
      <c r="AF3409" s="4"/>
      <c r="AG3409" s="4"/>
      <c r="AH3409" s="3"/>
      <c r="AI3409" s="3"/>
    </row>
    <row r="3410" spans="28:35" x14ac:dyDescent="0.35">
      <c r="AB3410" s="3"/>
      <c r="AC3410" s="3"/>
      <c r="AD3410" s="3"/>
      <c r="AE3410" s="3"/>
      <c r="AF3410" s="4"/>
      <c r="AG3410" s="4"/>
      <c r="AH3410" s="3"/>
      <c r="AI3410" s="3"/>
    </row>
    <row r="3411" spans="28:35" x14ac:dyDescent="0.35">
      <c r="AB3411" s="3"/>
      <c r="AC3411" s="3"/>
      <c r="AD3411" s="3"/>
      <c r="AE3411" s="3"/>
      <c r="AF3411" s="4"/>
      <c r="AG3411" s="4"/>
      <c r="AH3411" s="3"/>
      <c r="AI3411" s="3"/>
    </row>
    <row r="3412" spans="28:35" x14ac:dyDescent="0.35">
      <c r="AB3412" s="3"/>
      <c r="AC3412" s="3"/>
      <c r="AD3412" s="3"/>
      <c r="AE3412" s="3"/>
      <c r="AF3412" s="4"/>
      <c r="AG3412" s="4"/>
      <c r="AH3412" s="3"/>
      <c r="AI3412" s="3"/>
    </row>
    <row r="3413" spans="28:35" x14ac:dyDescent="0.35">
      <c r="AB3413" s="3"/>
      <c r="AC3413" s="3"/>
      <c r="AD3413" s="3"/>
      <c r="AE3413" s="3"/>
      <c r="AF3413" s="4"/>
      <c r="AG3413" s="4"/>
      <c r="AH3413" s="3"/>
      <c r="AI3413" s="3"/>
    </row>
    <row r="3414" spans="28:35" x14ac:dyDescent="0.35">
      <c r="AB3414" s="3"/>
      <c r="AC3414" s="3"/>
      <c r="AD3414" s="3"/>
      <c r="AE3414" s="3"/>
      <c r="AF3414" s="4"/>
      <c r="AG3414" s="4"/>
      <c r="AH3414" s="3"/>
      <c r="AI3414" s="3"/>
    </row>
    <row r="3415" spans="28:35" x14ac:dyDescent="0.35">
      <c r="AB3415" s="3"/>
      <c r="AC3415" s="3"/>
      <c r="AD3415" s="3"/>
      <c r="AE3415" s="3"/>
      <c r="AF3415" s="4"/>
      <c r="AG3415" s="4"/>
      <c r="AH3415" s="3"/>
      <c r="AI3415" s="3"/>
    </row>
    <row r="3416" spans="28:35" x14ac:dyDescent="0.35">
      <c r="AB3416" s="3"/>
      <c r="AC3416" s="3"/>
      <c r="AD3416" s="3"/>
      <c r="AE3416" s="3"/>
      <c r="AF3416" s="4"/>
      <c r="AG3416" s="4"/>
      <c r="AH3416" s="3"/>
      <c r="AI3416" s="3"/>
    </row>
    <row r="3417" spans="28:35" x14ac:dyDescent="0.35">
      <c r="AB3417" s="3"/>
      <c r="AC3417" s="3"/>
      <c r="AD3417" s="3"/>
      <c r="AE3417" s="3"/>
      <c r="AF3417" s="4"/>
      <c r="AG3417" s="4"/>
      <c r="AH3417" s="3"/>
      <c r="AI3417" s="3"/>
    </row>
    <row r="3418" spans="28:35" x14ac:dyDescent="0.35">
      <c r="AB3418" s="3"/>
      <c r="AC3418" s="3"/>
      <c r="AD3418" s="3"/>
      <c r="AE3418" s="3"/>
      <c r="AF3418" s="4"/>
      <c r="AG3418" s="4"/>
      <c r="AH3418" s="3"/>
      <c r="AI3418" s="3"/>
    </row>
    <row r="3419" spans="28:35" x14ac:dyDescent="0.35">
      <c r="AB3419" s="3"/>
      <c r="AC3419" s="3"/>
      <c r="AD3419" s="3"/>
      <c r="AE3419" s="3"/>
      <c r="AF3419" s="4"/>
      <c r="AG3419" s="4"/>
      <c r="AH3419" s="3"/>
      <c r="AI3419" s="3"/>
    </row>
    <row r="3420" spans="28:35" x14ac:dyDescent="0.35">
      <c r="AB3420" s="3"/>
      <c r="AC3420" s="3"/>
      <c r="AD3420" s="3"/>
      <c r="AE3420" s="3"/>
      <c r="AF3420" s="4"/>
      <c r="AG3420" s="4"/>
      <c r="AH3420" s="3"/>
      <c r="AI3420" s="3"/>
    </row>
    <row r="3421" spans="28:35" x14ac:dyDescent="0.35">
      <c r="AB3421" s="3"/>
      <c r="AC3421" s="3"/>
      <c r="AD3421" s="3"/>
      <c r="AE3421" s="3"/>
      <c r="AF3421" s="4"/>
      <c r="AG3421" s="4"/>
      <c r="AH3421" s="3"/>
      <c r="AI3421" s="3"/>
    </row>
    <row r="3422" spans="28:35" x14ac:dyDescent="0.35">
      <c r="AB3422" s="3"/>
      <c r="AC3422" s="3"/>
      <c r="AD3422" s="3"/>
      <c r="AE3422" s="3"/>
      <c r="AF3422" s="4"/>
      <c r="AG3422" s="4"/>
      <c r="AH3422" s="3"/>
      <c r="AI3422" s="3"/>
    </row>
    <row r="3423" spans="28:35" x14ac:dyDescent="0.35">
      <c r="AB3423" s="3"/>
      <c r="AC3423" s="3"/>
      <c r="AD3423" s="3"/>
      <c r="AE3423" s="3"/>
      <c r="AF3423" s="4"/>
      <c r="AG3423" s="4"/>
      <c r="AH3423" s="3"/>
      <c r="AI3423" s="3"/>
    </row>
    <row r="3424" spans="28:35" x14ac:dyDescent="0.35">
      <c r="AB3424" s="3"/>
      <c r="AC3424" s="3"/>
      <c r="AD3424" s="3"/>
      <c r="AE3424" s="3"/>
      <c r="AF3424" s="4"/>
      <c r="AG3424" s="4"/>
      <c r="AH3424" s="3"/>
      <c r="AI3424" s="3"/>
    </row>
    <row r="3425" spans="28:35" x14ac:dyDescent="0.35">
      <c r="AB3425" s="3"/>
      <c r="AC3425" s="3"/>
      <c r="AD3425" s="3"/>
      <c r="AE3425" s="3"/>
      <c r="AF3425" s="4"/>
      <c r="AG3425" s="4"/>
      <c r="AH3425" s="3"/>
      <c r="AI3425" s="3"/>
    </row>
    <row r="3426" spans="28:35" x14ac:dyDescent="0.35">
      <c r="AB3426" s="3"/>
      <c r="AC3426" s="3"/>
      <c r="AD3426" s="3"/>
      <c r="AE3426" s="3"/>
      <c r="AF3426" s="4"/>
      <c r="AG3426" s="4"/>
      <c r="AH3426" s="3"/>
      <c r="AI3426" s="3"/>
    </row>
    <row r="3427" spans="28:35" x14ac:dyDescent="0.35">
      <c r="AB3427" s="3"/>
      <c r="AC3427" s="3"/>
      <c r="AD3427" s="3"/>
      <c r="AE3427" s="3"/>
      <c r="AF3427" s="4"/>
      <c r="AG3427" s="4"/>
      <c r="AH3427" s="3"/>
      <c r="AI3427" s="3"/>
    </row>
    <row r="3428" spans="28:35" x14ac:dyDescent="0.35">
      <c r="AB3428" s="3"/>
      <c r="AC3428" s="3"/>
      <c r="AD3428" s="3"/>
      <c r="AE3428" s="3"/>
      <c r="AF3428" s="4"/>
      <c r="AG3428" s="4"/>
      <c r="AH3428" s="3"/>
      <c r="AI3428" s="3"/>
    </row>
    <row r="3429" spans="28:35" x14ac:dyDescent="0.35">
      <c r="AB3429" s="3"/>
      <c r="AC3429" s="3"/>
      <c r="AD3429" s="3"/>
      <c r="AE3429" s="3"/>
      <c r="AF3429" s="4"/>
      <c r="AG3429" s="4"/>
      <c r="AH3429" s="3"/>
      <c r="AI3429" s="3"/>
    </row>
    <row r="3430" spans="28:35" x14ac:dyDescent="0.35">
      <c r="AB3430" s="3"/>
      <c r="AC3430" s="3"/>
      <c r="AD3430" s="3"/>
      <c r="AE3430" s="3"/>
      <c r="AF3430" s="4"/>
      <c r="AG3430" s="4"/>
      <c r="AH3430" s="3"/>
      <c r="AI3430" s="3"/>
    </row>
    <row r="3431" spans="28:35" x14ac:dyDescent="0.35">
      <c r="AB3431" s="3"/>
      <c r="AC3431" s="3"/>
      <c r="AD3431" s="3"/>
      <c r="AE3431" s="3"/>
      <c r="AF3431" s="4"/>
      <c r="AG3431" s="4"/>
      <c r="AH3431" s="3"/>
      <c r="AI3431" s="3"/>
    </row>
    <row r="3432" spans="28:35" x14ac:dyDescent="0.35">
      <c r="AB3432" s="3"/>
      <c r="AC3432" s="3"/>
      <c r="AD3432" s="3"/>
      <c r="AE3432" s="3"/>
      <c r="AF3432" s="4"/>
      <c r="AG3432" s="4"/>
      <c r="AH3432" s="3"/>
      <c r="AI3432" s="3"/>
    </row>
    <row r="3433" spans="28:35" x14ac:dyDescent="0.35">
      <c r="AB3433" s="3"/>
      <c r="AC3433" s="3"/>
      <c r="AD3433" s="3"/>
      <c r="AE3433" s="3"/>
      <c r="AF3433" s="4"/>
      <c r="AG3433" s="4"/>
      <c r="AH3433" s="3"/>
      <c r="AI3433" s="3"/>
    </row>
    <row r="3434" spans="28:35" x14ac:dyDescent="0.35">
      <c r="AB3434" s="3"/>
      <c r="AC3434" s="3"/>
      <c r="AD3434" s="3"/>
      <c r="AE3434" s="3"/>
      <c r="AF3434" s="4"/>
      <c r="AG3434" s="4"/>
      <c r="AH3434" s="3"/>
      <c r="AI3434" s="3"/>
    </row>
    <row r="3435" spans="28:35" x14ac:dyDescent="0.35">
      <c r="AB3435" s="3"/>
      <c r="AC3435" s="3"/>
      <c r="AD3435" s="3"/>
      <c r="AE3435" s="3"/>
      <c r="AF3435" s="4"/>
      <c r="AG3435" s="4"/>
      <c r="AH3435" s="3"/>
      <c r="AI3435" s="3"/>
    </row>
    <row r="3436" spans="28:35" x14ac:dyDescent="0.35">
      <c r="AB3436" s="3"/>
      <c r="AC3436" s="3"/>
      <c r="AD3436" s="3"/>
      <c r="AE3436" s="3"/>
      <c r="AF3436" s="4"/>
      <c r="AG3436" s="4"/>
      <c r="AH3436" s="3"/>
      <c r="AI3436" s="3"/>
    </row>
    <row r="3437" spans="28:35" x14ac:dyDescent="0.35">
      <c r="AB3437" s="3"/>
      <c r="AC3437" s="3"/>
      <c r="AD3437" s="3"/>
      <c r="AE3437" s="3"/>
      <c r="AF3437" s="4"/>
      <c r="AG3437" s="4"/>
      <c r="AH3437" s="3"/>
      <c r="AI3437" s="3"/>
    </row>
    <row r="3438" spans="28:35" x14ac:dyDescent="0.35">
      <c r="AB3438" s="3"/>
      <c r="AC3438" s="3"/>
      <c r="AD3438" s="3"/>
      <c r="AE3438" s="3"/>
      <c r="AF3438" s="4"/>
      <c r="AG3438" s="4"/>
      <c r="AH3438" s="3"/>
      <c r="AI3438" s="3"/>
    </row>
    <row r="3439" spans="28:35" x14ac:dyDescent="0.35">
      <c r="AB3439" s="3"/>
      <c r="AC3439" s="3"/>
      <c r="AD3439" s="3"/>
      <c r="AE3439" s="3"/>
      <c r="AF3439" s="4"/>
      <c r="AG3439" s="4"/>
      <c r="AH3439" s="3"/>
      <c r="AI3439" s="3"/>
    </row>
    <row r="3440" spans="28:35" x14ac:dyDescent="0.35">
      <c r="AB3440" s="3"/>
      <c r="AC3440" s="3"/>
      <c r="AD3440" s="3"/>
      <c r="AE3440" s="3"/>
      <c r="AF3440" s="4"/>
      <c r="AG3440" s="4"/>
      <c r="AH3440" s="3"/>
      <c r="AI3440" s="3"/>
    </row>
    <row r="3441" spans="28:35" x14ac:dyDescent="0.35">
      <c r="AB3441" s="3"/>
      <c r="AC3441" s="3"/>
      <c r="AD3441" s="3"/>
      <c r="AE3441" s="3"/>
      <c r="AF3441" s="4"/>
      <c r="AG3441" s="4"/>
      <c r="AH3441" s="3"/>
      <c r="AI3441" s="3"/>
    </row>
    <row r="3442" spans="28:35" x14ac:dyDescent="0.35">
      <c r="AB3442" s="3"/>
      <c r="AC3442" s="3"/>
      <c r="AD3442" s="3"/>
      <c r="AE3442" s="3"/>
      <c r="AF3442" s="4"/>
      <c r="AG3442" s="4"/>
      <c r="AH3442" s="3"/>
      <c r="AI3442" s="3"/>
    </row>
    <row r="3443" spans="28:35" x14ac:dyDescent="0.35">
      <c r="AB3443" s="3"/>
      <c r="AC3443" s="3"/>
      <c r="AD3443" s="3"/>
      <c r="AE3443" s="3"/>
      <c r="AF3443" s="4"/>
      <c r="AG3443" s="4"/>
      <c r="AH3443" s="3"/>
      <c r="AI3443" s="3"/>
    </row>
    <row r="3444" spans="28:35" x14ac:dyDescent="0.35">
      <c r="AB3444" s="3"/>
      <c r="AC3444" s="3"/>
      <c r="AD3444" s="3"/>
      <c r="AE3444" s="3"/>
      <c r="AF3444" s="4"/>
      <c r="AG3444" s="4"/>
      <c r="AH3444" s="3"/>
      <c r="AI3444" s="3"/>
    </row>
    <row r="3445" spans="28:35" x14ac:dyDescent="0.35">
      <c r="AB3445" s="3"/>
      <c r="AC3445" s="3"/>
      <c r="AD3445" s="3"/>
      <c r="AE3445" s="3"/>
      <c r="AF3445" s="4"/>
      <c r="AG3445" s="4"/>
      <c r="AH3445" s="3"/>
      <c r="AI3445" s="3"/>
    </row>
    <row r="3446" spans="28:35" x14ac:dyDescent="0.35">
      <c r="AB3446" s="3"/>
      <c r="AC3446" s="3"/>
      <c r="AD3446" s="3"/>
      <c r="AE3446" s="3"/>
      <c r="AF3446" s="4"/>
      <c r="AG3446" s="4"/>
      <c r="AH3446" s="3"/>
      <c r="AI3446" s="3"/>
    </row>
    <row r="3447" spans="28:35" x14ac:dyDescent="0.35">
      <c r="AB3447" s="3"/>
      <c r="AC3447" s="3"/>
      <c r="AD3447" s="3"/>
      <c r="AE3447" s="3"/>
      <c r="AF3447" s="4"/>
      <c r="AG3447" s="4"/>
      <c r="AH3447" s="3"/>
      <c r="AI3447" s="3"/>
    </row>
    <row r="3448" spans="28:35" x14ac:dyDescent="0.35">
      <c r="AB3448" s="3"/>
      <c r="AC3448" s="3"/>
      <c r="AD3448" s="3"/>
      <c r="AE3448" s="3"/>
      <c r="AF3448" s="4"/>
      <c r="AG3448" s="4"/>
      <c r="AH3448" s="3"/>
      <c r="AI3448" s="3"/>
    </row>
    <row r="3449" spans="28:35" x14ac:dyDescent="0.35">
      <c r="AB3449" s="3"/>
      <c r="AC3449" s="3"/>
      <c r="AD3449" s="3"/>
      <c r="AE3449" s="3"/>
      <c r="AF3449" s="4"/>
      <c r="AG3449" s="4"/>
      <c r="AH3449" s="3"/>
      <c r="AI3449" s="3"/>
    </row>
    <row r="3450" spans="28:35" x14ac:dyDescent="0.35">
      <c r="AB3450" s="3"/>
      <c r="AC3450" s="3"/>
      <c r="AD3450" s="3"/>
      <c r="AE3450" s="3"/>
      <c r="AF3450" s="4"/>
      <c r="AG3450" s="4"/>
      <c r="AH3450" s="3"/>
      <c r="AI3450" s="3"/>
    </row>
    <row r="3451" spans="28:35" x14ac:dyDescent="0.35">
      <c r="AB3451" s="3"/>
      <c r="AC3451" s="3"/>
      <c r="AD3451" s="3"/>
      <c r="AE3451" s="3"/>
      <c r="AF3451" s="4"/>
      <c r="AG3451" s="4"/>
      <c r="AH3451" s="3"/>
      <c r="AI3451" s="3"/>
    </row>
    <row r="3452" spans="28:35" x14ac:dyDescent="0.35">
      <c r="AB3452" s="3"/>
      <c r="AC3452" s="3"/>
      <c r="AD3452" s="3"/>
      <c r="AE3452" s="3"/>
      <c r="AF3452" s="4"/>
      <c r="AG3452" s="4"/>
      <c r="AH3452" s="3"/>
      <c r="AI3452" s="3"/>
    </row>
    <row r="3453" spans="28:35" x14ac:dyDescent="0.35">
      <c r="AB3453" s="3"/>
      <c r="AC3453" s="3"/>
      <c r="AD3453" s="3"/>
      <c r="AE3453" s="3"/>
      <c r="AF3453" s="4"/>
      <c r="AG3453" s="4"/>
      <c r="AH3453" s="3"/>
      <c r="AI3453" s="3"/>
    </row>
    <row r="3454" spans="28:35" x14ac:dyDescent="0.35">
      <c r="AB3454" s="3"/>
      <c r="AC3454" s="3"/>
      <c r="AD3454" s="3"/>
      <c r="AE3454" s="3"/>
      <c r="AF3454" s="4"/>
      <c r="AG3454" s="4"/>
      <c r="AH3454" s="3"/>
      <c r="AI3454" s="3"/>
    </row>
    <row r="3455" spans="28:35" x14ac:dyDescent="0.35">
      <c r="AB3455" s="3"/>
      <c r="AC3455" s="3"/>
      <c r="AD3455" s="3"/>
      <c r="AE3455" s="3"/>
      <c r="AF3455" s="4"/>
      <c r="AG3455" s="4"/>
      <c r="AH3455" s="3"/>
      <c r="AI3455" s="3"/>
    </row>
    <row r="3456" spans="28:35" x14ac:dyDescent="0.35">
      <c r="AB3456" s="3"/>
      <c r="AC3456" s="3"/>
      <c r="AD3456" s="3"/>
      <c r="AE3456" s="3"/>
      <c r="AF3456" s="4"/>
      <c r="AG3456" s="4"/>
      <c r="AH3456" s="3"/>
      <c r="AI3456" s="3"/>
    </row>
    <row r="3457" spans="28:35" x14ac:dyDescent="0.35">
      <c r="AB3457" s="3"/>
      <c r="AC3457" s="3"/>
      <c r="AD3457" s="3"/>
      <c r="AE3457" s="3"/>
      <c r="AF3457" s="4"/>
      <c r="AG3457" s="4"/>
      <c r="AH3457" s="3"/>
      <c r="AI3457" s="3"/>
    </row>
    <row r="3458" spans="28:35" x14ac:dyDescent="0.35">
      <c r="AB3458" s="3"/>
      <c r="AC3458" s="3"/>
      <c r="AD3458" s="3"/>
      <c r="AE3458" s="3"/>
      <c r="AF3458" s="4"/>
      <c r="AG3458" s="4"/>
      <c r="AH3458" s="3"/>
      <c r="AI3458" s="3"/>
    </row>
    <row r="3459" spans="28:35" x14ac:dyDescent="0.35">
      <c r="AB3459" s="3"/>
      <c r="AC3459" s="3"/>
      <c r="AD3459" s="3"/>
      <c r="AE3459" s="3"/>
      <c r="AF3459" s="4"/>
      <c r="AG3459" s="4"/>
      <c r="AH3459" s="3"/>
      <c r="AI3459" s="3"/>
    </row>
    <row r="3460" spans="28:35" x14ac:dyDescent="0.35">
      <c r="AB3460" s="3"/>
      <c r="AC3460" s="3"/>
      <c r="AD3460" s="3"/>
      <c r="AE3460" s="3"/>
      <c r="AF3460" s="4"/>
      <c r="AG3460" s="4"/>
      <c r="AH3460" s="3"/>
      <c r="AI3460" s="3"/>
    </row>
    <row r="3461" spans="28:35" x14ac:dyDescent="0.35">
      <c r="AB3461" s="3"/>
      <c r="AC3461" s="3"/>
      <c r="AD3461" s="3"/>
      <c r="AE3461" s="3"/>
      <c r="AF3461" s="4"/>
      <c r="AG3461" s="4"/>
      <c r="AH3461" s="3"/>
      <c r="AI3461" s="3"/>
    </row>
    <row r="3462" spans="28:35" x14ac:dyDescent="0.35">
      <c r="AB3462" s="3"/>
      <c r="AC3462" s="3"/>
      <c r="AD3462" s="3"/>
      <c r="AE3462" s="3"/>
      <c r="AF3462" s="4"/>
      <c r="AG3462" s="4"/>
      <c r="AH3462" s="3"/>
      <c r="AI3462" s="3"/>
    </row>
    <row r="3463" spans="28:35" x14ac:dyDescent="0.35">
      <c r="AB3463" s="3"/>
      <c r="AC3463" s="3"/>
      <c r="AD3463" s="3"/>
      <c r="AE3463" s="3"/>
      <c r="AF3463" s="4"/>
      <c r="AG3463" s="4"/>
      <c r="AH3463" s="3"/>
      <c r="AI3463" s="3"/>
    </row>
    <row r="3464" spans="28:35" x14ac:dyDescent="0.35">
      <c r="AB3464" s="3"/>
      <c r="AC3464" s="3"/>
      <c r="AD3464" s="3"/>
      <c r="AE3464" s="3"/>
      <c r="AF3464" s="4"/>
      <c r="AG3464" s="4"/>
      <c r="AH3464" s="3"/>
      <c r="AI3464" s="3"/>
    </row>
    <row r="3465" spans="28:35" x14ac:dyDescent="0.35">
      <c r="AB3465" s="3"/>
      <c r="AC3465" s="3"/>
      <c r="AD3465" s="3"/>
      <c r="AE3465" s="3"/>
      <c r="AF3465" s="4"/>
      <c r="AG3465" s="4"/>
      <c r="AH3465" s="3"/>
      <c r="AI3465" s="3"/>
    </row>
    <row r="3466" spans="28:35" x14ac:dyDescent="0.35">
      <c r="AB3466" s="3"/>
      <c r="AC3466" s="3"/>
      <c r="AD3466" s="3"/>
      <c r="AE3466" s="3"/>
      <c r="AF3466" s="4"/>
      <c r="AG3466" s="4"/>
      <c r="AH3466" s="3"/>
      <c r="AI3466" s="3"/>
    </row>
    <row r="3467" spans="28:35" x14ac:dyDescent="0.35">
      <c r="AB3467" s="3"/>
      <c r="AC3467" s="3"/>
      <c r="AD3467" s="3"/>
      <c r="AE3467" s="3"/>
      <c r="AF3467" s="4"/>
      <c r="AG3467" s="4"/>
      <c r="AH3467" s="3"/>
      <c r="AI3467" s="3"/>
    </row>
    <row r="3468" spans="28:35" x14ac:dyDescent="0.35">
      <c r="AB3468" s="3"/>
      <c r="AC3468" s="3"/>
      <c r="AD3468" s="3"/>
      <c r="AE3468" s="3"/>
      <c r="AF3468" s="4"/>
      <c r="AG3468" s="4"/>
      <c r="AH3468" s="3"/>
      <c r="AI3468" s="3"/>
    </row>
    <row r="3469" spans="28:35" x14ac:dyDescent="0.35">
      <c r="AB3469" s="3"/>
      <c r="AC3469" s="3"/>
      <c r="AD3469" s="3"/>
      <c r="AE3469" s="3"/>
      <c r="AF3469" s="4"/>
      <c r="AG3469" s="4"/>
      <c r="AH3469" s="3"/>
      <c r="AI3469" s="3"/>
    </row>
    <row r="3470" spans="28:35" x14ac:dyDescent="0.35">
      <c r="AB3470" s="3"/>
      <c r="AC3470" s="3"/>
      <c r="AD3470" s="3"/>
      <c r="AE3470" s="3"/>
      <c r="AF3470" s="4"/>
      <c r="AG3470" s="4"/>
      <c r="AH3470" s="3"/>
      <c r="AI3470" s="3"/>
    </row>
    <row r="3471" spans="28:35" x14ac:dyDescent="0.35">
      <c r="AB3471" s="3"/>
      <c r="AC3471" s="3"/>
      <c r="AD3471" s="3"/>
      <c r="AE3471" s="3"/>
      <c r="AF3471" s="4"/>
      <c r="AG3471" s="4"/>
      <c r="AH3471" s="3"/>
      <c r="AI3471" s="3"/>
    </row>
    <row r="3472" spans="28:35" x14ac:dyDescent="0.35">
      <c r="AB3472" s="3"/>
      <c r="AC3472" s="3"/>
      <c r="AD3472" s="3"/>
      <c r="AE3472" s="3"/>
      <c r="AF3472" s="4"/>
      <c r="AG3472" s="4"/>
      <c r="AH3472" s="3"/>
      <c r="AI3472" s="3"/>
    </row>
    <row r="3473" spans="28:35" x14ac:dyDescent="0.35">
      <c r="AB3473" s="3"/>
      <c r="AC3473" s="3"/>
      <c r="AD3473" s="3"/>
      <c r="AE3473" s="3"/>
      <c r="AF3473" s="4"/>
      <c r="AG3473" s="4"/>
      <c r="AH3473" s="3"/>
      <c r="AI3473" s="3"/>
    </row>
    <row r="3474" spans="28:35" x14ac:dyDescent="0.35">
      <c r="AB3474" s="3"/>
      <c r="AC3474" s="3"/>
      <c r="AD3474" s="3"/>
      <c r="AE3474" s="3"/>
      <c r="AF3474" s="4"/>
      <c r="AG3474" s="4"/>
      <c r="AH3474" s="3"/>
      <c r="AI3474" s="3"/>
    </row>
    <row r="3475" spans="28:35" x14ac:dyDescent="0.35">
      <c r="AB3475" s="3"/>
      <c r="AC3475" s="3"/>
      <c r="AD3475" s="3"/>
      <c r="AE3475" s="3"/>
      <c r="AF3475" s="4"/>
      <c r="AG3475" s="4"/>
      <c r="AH3475" s="3"/>
      <c r="AI3475" s="3"/>
    </row>
    <row r="3476" spans="28:35" x14ac:dyDescent="0.35">
      <c r="AB3476" s="3"/>
      <c r="AC3476" s="3"/>
      <c r="AD3476" s="3"/>
      <c r="AE3476" s="3"/>
      <c r="AF3476" s="4"/>
      <c r="AG3476" s="4"/>
      <c r="AH3476" s="3"/>
      <c r="AI3476" s="3"/>
    </row>
    <row r="3477" spans="28:35" x14ac:dyDescent="0.35">
      <c r="AB3477" s="3"/>
      <c r="AC3477" s="3"/>
      <c r="AD3477" s="3"/>
      <c r="AE3477" s="3"/>
      <c r="AF3477" s="4"/>
      <c r="AG3477" s="4"/>
      <c r="AH3477" s="3"/>
      <c r="AI3477" s="3"/>
    </row>
    <row r="3478" spans="28:35" x14ac:dyDescent="0.35">
      <c r="AB3478" s="3"/>
      <c r="AC3478" s="3"/>
      <c r="AD3478" s="3"/>
      <c r="AE3478" s="3"/>
      <c r="AF3478" s="4"/>
      <c r="AG3478" s="4"/>
      <c r="AH3478" s="3"/>
      <c r="AI3478" s="3"/>
    </row>
    <row r="3479" spans="28:35" x14ac:dyDescent="0.35">
      <c r="AB3479" s="3"/>
      <c r="AC3479" s="3"/>
      <c r="AD3479" s="3"/>
      <c r="AE3479" s="3"/>
      <c r="AF3479" s="4"/>
      <c r="AG3479" s="4"/>
      <c r="AH3479" s="3"/>
      <c r="AI3479" s="3"/>
    </row>
    <row r="3480" spans="28:35" x14ac:dyDescent="0.35">
      <c r="AB3480" s="3"/>
      <c r="AC3480" s="3"/>
      <c r="AD3480" s="3"/>
      <c r="AE3480" s="3"/>
      <c r="AF3480" s="4"/>
      <c r="AG3480" s="4"/>
      <c r="AH3480" s="3"/>
      <c r="AI3480" s="3"/>
    </row>
    <row r="3481" spans="28:35" x14ac:dyDescent="0.35">
      <c r="AB3481" s="3"/>
      <c r="AC3481" s="3"/>
      <c r="AD3481" s="3"/>
      <c r="AE3481" s="3"/>
      <c r="AF3481" s="4"/>
      <c r="AG3481" s="4"/>
      <c r="AH3481" s="3"/>
      <c r="AI3481" s="3"/>
    </row>
    <row r="3482" spans="28:35" x14ac:dyDescent="0.35">
      <c r="AB3482" s="3"/>
      <c r="AC3482" s="3"/>
      <c r="AD3482" s="3"/>
      <c r="AE3482" s="3"/>
      <c r="AF3482" s="4"/>
      <c r="AG3482" s="4"/>
      <c r="AH3482" s="3"/>
      <c r="AI3482" s="3"/>
    </row>
    <row r="3483" spans="28:35" x14ac:dyDescent="0.35">
      <c r="AB3483" s="3"/>
      <c r="AC3483" s="3"/>
      <c r="AD3483" s="3"/>
      <c r="AE3483" s="3"/>
      <c r="AF3483" s="4"/>
      <c r="AG3483" s="4"/>
      <c r="AH3483" s="3"/>
      <c r="AI3483" s="3"/>
    </row>
    <row r="3484" spans="28:35" x14ac:dyDescent="0.35">
      <c r="AB3484" s="3"/>
      <c r="AC3484" s="3"/>
      <c r="AD3484" s="3"/>
      <c r="AE3484" s="3"/>
      <c r="AF3484" s="4"/>
      <c r="AG3484" s="4"/>
      <c r="AH3484" s="3"/>
      <c r="AI3484" s="3"/>
    </row>
    <row r="3485" spans="28:35" x14ac:dyDescent="0.35">
      <c r="AB3485" s="3"/>
      <c r="AC3485" s="3"/>
      <c r="AD3485" s="3"/>
      <c r="AE3485" s="3"/>
      <c r="AF3485" s="4"/>
      <c r="AG3485" s="4"/>
      <c r="AH3485" s="3"/>
      <c r="AI3485" s="3"/>
    </row>
    <row r="3486" spans="28:35" x14ac:dyDescent="0.35">
      <c r="AB3486" s="3"/>
      <c r="AC3486" s="3"/>
      <c r="AD3486" s="3"/>
      <c r="AE3486" s="3"/>
      <c r="AF3486" s="4"/>
      <c r="AG3486" s="4"/>
      <c r="AH3486" s="3"/>
      <c r="AI3486" s="3"/>
    </row>
    <row r="3487" spans="28:35" x14ac:dyDescent="0.35">
      <c r="AB3487" s="3"/>
      <c r="AC3487" s="3"/>
      <c r="AD3487" s="3"/>
      <c r="AE3487" s="3"/>
      <c r="AF3487" s="4"/>
      <c r="AG3487" s="4"/>
      <c r="AH3487" s="3"/>
      <c r="AI3487" s="3"/>
    </row>
    <row r="3488" spans="28:35" x14ac:dyDescent="0.35">
      <c r="AB3488" s="3"/>
      <c r="AC3488" s="3"/>
      <c r="AD3488" s="3"/>
      <c r="AE3488" s="3"/>
      <c r="AF3488" s="4"/>
      <c r="AG3488" s="4"/>
      <c r="AH3488" s="3"/>
      <c r="AI3488" s="3"/>
    </row>
    <row r="3489" spans="28:35" x14ac:dyDescent="0.35">
      <c r="AB3489" s="3"/>
      <c r="AC3489" s="3"/>
      <c r="AD3489" s="3"/>
      <c r="AE3489" s="3"/>
      <c r="AF3489" s="4"/>
      <c r="AG3489" s="4"/>
      <c r="AH3489" s="3"/>
      <c r="AI3489" s="3"/>
    </row>
    <row r="3490" spans="28:35" x14ac:dyDescent="0.35">
      <c r="AB3490" s="3"/>
      <c r="AC3490" s="3"/>
      <c r="AD3490" s="3"/>
      <c r="AE3490" s="3"/>
      <c r="AF3490" s="4"/>
      <c r="AG3490" s="4"/>
      <c r="AH3490" s="3"/>
      <c r="AI3490" s="3"/>
    </row>
    <row r="3491" spans="28:35" x14ac:dyDescent="0.35">
      <c r="AB3491" s="3"/>
      <c r="AC3491" s="3"/>
      <c r="AD3491" s="3"/>
      <c r="AE3491" s="3"/>
      <c r="AF3491" s="4"/>
      <c r="AG3491" s="4"/>
      <c r="AH3491" s="3"/>
      <c r="AI3491" s="3"/>
    </row>
    <row r="3492" spans="28:35" x14ac:dyDescent="0.35">
      <c r="AB3492" s="3"/>
      <c r="AC3492" s="3"/>
      <c r="AD3492" s="3"/>
      <c r="AE3492" s="3"/>
      <c r="AF3492" s="4"/>
      <c r="AG3492" s="4"/>
      <c r="AH3492" s="3"/>
      <c r="AI3492" s="3"/>
    </row>
    <row r="3493" spans="28:35" x14ac:dyDescent="0.35">
      <c r="AB3493" s="3"/>
      <c r="AC3493" s="3"/>
      <c r="AD3493" s="3"/>
      <c r="AE3493" s="3"/>
      <c r="AF3493" s="4"/>
      <c r="AG3493" s="4"/>
      <c r="AH3493" s="3"/>
      <c r="AI3493" s="3"/>
    </row>
    <row r="3494" spans="28:35" x14ac:dyDescent="0.35">
      <c r="AB3494" s="3"/>
      <c r="AC3494" s="3"/>
      <c r="AD3494" s="3"/>
      <c r="AE3494" s="3"/>
      <c r="AF3494" s="4"/>
      <c r="AG3494" s="4"/>
      <c r="AH3494" s="3"/>
      <c r="AI3494" s="3"/>
    </row>
    <row r="3495" spans="28:35" x14ac:dyDescent="0.35">
      <c r="AB3495" s="3"/>
      <c r="AC3495" s="3"/>
      <c r="AD3495" s="3"/>
      <c r="AE3495" s="3"/>
      <c r="AF3495" s="4"/>
      <c r="AG3495" s="4"/>
      <c r="AH3495" s="3"/>
      <c r="AI3495" s="3"/>
    </row>
    <row r="3496" spans="28:35" x14ac:dyDescent="0.35">
      <c r="AB3496" s="3"/>
      <c r="AC3496" s="3"/>
      <c r="AD3496" s="3"/>
      <c r="AE3496" s="3"/>
      <c r="AF3496" s="4"/>
      <c r="AG3496" s="4"/>
      <c r="AH3496" s="3"/>
      <c r="AI3496" s="3"/>
    </row>
    <row r="3497" spans="28:35" x14ac:dyDescent="0.35">
      <c r="AB3497" s="3"/>
      <c r="AC3497" s="3"/>
      <c r="AD3497" s="3"/>
      <c r="AE3497" s="3"/>
      <c r="AF3497" s="4"/>
      <c r="AG3497" s="4"/>
      <c r="AH3497" s="3"/>
      <c r="AI3497" s="3"/>
    </row>
    <row r="3498" spans="28:35" x14ac:dyDescent="0.35">
      <c r="AB3498" s="3"/>
      <c r="AC3498" s="3"/>
      <c r="AD3498" s="3"/>
      <c r="AE3498" s="3"/>
      <c r="AF3498" s="4"/>
      <c r="AG3498" s="4"/>
      <c r="AH3498" s="3"/>
      <c r="AI3498" s="3"/>
    </row>
    <row r="3499" spans="28:35" x14ac:dyDescent="0.35">
      <c r="AB3499" s="3"/>
      <c r="AC3499" s="3"/>
      <c r="AD3499" s="3"/>
      <c r="AE3499" s="3"/>
      <c r="AF3499" s="4"/>
      <c r="AG3499" s="4"/>
      <c r="AH3499" s="3"/>
      <c r="AI3499" s="3"/>
    </row>
    <row r="3500" spans="28:35" x14ac:dyDescent="0.35">
      <c r="AB3500" s="3"/>
      <c r="AC3500" s="3"/>
      <c r="AD3500" s="3"/>
      <c r="AE3500" s="3"/>
      <c r="AF3500" s="4"/>
      <c r="AG3500" s="4"/>
      <c r="AH3500" s="3"/>
      <c r="AI3500" s="3"/>
    </row>
    <row r="3501" spans="28:35" x14ac:dyDescent="0.35">
      <c r="AB3501" s="3"/>
      <c r="AC3501" s="3"/>
      <c r="AD3501" s="3"/>
      <c r="AE3501" s="3"/>
      <c r="AF3501" s="4"/>
      <c r="AG3501" s="4"/>
      <c r="AH3501" s="3"/>
      <c r="AI3501" s="3"/>
    </row>
    <row r="3502" spans="28:35" x14ac:dyDescent="0.35">
      <c r="AB3502" s="3"/>
      <c r="AC3502" s="3"/>
      <c r="AD3502" s="3"/>
      <c r="AE3502" s="3"/>
      <c r="AF3502" s="4"/>
      <c r="AG3502" s="4"/>
      <c r="AH3502" s="3"/>
      <c r="AI3502" s="3"/>
    </row>
    <row r="3503" spans="28:35" x14ac:dyDescent="0.35">
      <c r="AB3503" s="3"/>
      <c r="AC3503" s="3"/>
      <c r="AD3503" s="3"/>
      <c r="AE3503" s="3"/>
      <c r="AF3503" s="4"/>
      <c r="AG3503" s="4"/>
      <c r="AH3503" s="3"/>
      <c r="AI3503" s="3"/>
    </row>
    <row r="3504" spans="28:35" x14ac:dyDescent="0.35">
      <c r="AB3504" s="3"/>
      <c r="AC3504" s="3"/>
      <c r="AD3504" s="3"/>
      <c r="AE3504" s="3"/>
      <c r="AF3504" s="4"/>
      <c r="AG3504" s="4"/>
      <c r="AH3504" s="3"/>
      <c r="AI3504" s="3"/>
    </row>
    <row r="3505" spans="28:35" x14ac:dyDescent="0.35">
      <c r="AB3505" s="3"/>
      <c r="AC3505" s="3"/>
      <c r="AD3505" s="3"/>
      <c r="AE3505" s="3"/>
      <c r="AF3505" s="4"/>
      <c r="AG3505" s="4"/>
      <c r="AH3505" s="3"/>
      <c r="AI3505" s="3"/>
    </row>
    <row r="3506" spans="28:35" x14ac:dyDescent="0.35">
      <c r="AB3506" s="3"/>
      <c r="AC3506" s="3"/>
      <c r="AD3506" s="3"/>
      <c r="AE3506" s="3"/>
      <c r="AF3506" s="4"/>
      <c r="AG3506" s="4"/>
      <c r="AH3506" s="3"/>
      <c r="AI3506" s="3"/>
    </row>
    <row r="3507" spans="28:35" x14ac:dyDescent="0.35">
      <c r="AB3507" s="3"/>
      <c r="AC3507" s="3"/>
      <c r="AD3507" s="3"/>
      <c r="AE3507" s="3"/>
      <c r="AF3507" s="4"/>
      <c r="AG3507" s="4"/>
      <c r="AH3507" s="3"/>
      <c r="AI3507" s="3"/>
    </row>
    <row r="3508" spans="28:35" x14ac:dyDescent="0.35">
      <c r="AB3508" s="3"/>
      <c r="AC3508" s="3"/>
      <c r="AD3508" s="3"/>
      <c r="AE3508" s="3"/>
      <c r="AF3508" s="4"/>
      <c r="AG3508" s="4"/>
      <c r="AH3508" s="3"/>
      <c r="AI3508" s="3"/>
    </row>
    <row r="3509" spans="28:35" x14ac:dyDescent="0.35">
      <c r="AB3509" s="3"/>
      <c r="AC3509" s="3"/>
      <c r="AD3509" s="3"/>
      <c r="AE3509" s="3"/>
      <c r="AF3509" s="4"/>
      <c r="AG3509" s="4"/>
      <c r="AH3509" s="3"/>
      <c r="AI3509" s="3"/>
    </row>
    <row r="3510" spans="28:35" x14ac:dyDescent="0.35">
      <c r="AB3510" s="3"/>
      <c r="AC3510" s="3"/>
      <c r="AD3510" s="3"/>
      <c r="AE3510" s="3"/>
      <c r="AF3510" s="4"/>
      <c r="AG3510" s="4"/>
      <c r="AH3510" s="3"/>
      <c r="AI3510" s="3"/>
    </row>
    <row r="3511" spans="28:35" x14ac:dyDescent="0.35">
      <c r="AB3511" s="3"/>
      <c r="AC3511" s="3"/>
      <c r="AD3511" s="3"/>
      <c r="AE3511" s="3"/>
      <c r="AF3511" s="4"/>
      <c r="AG3511" s="4"/>
      <c r="AH3511" s="3"/>
      <c r="AI3511" s="3"/>
    </row>
    <row r="3512" spans="28:35" x14ac:dyDescent="0.35">
      <c r="AB3512" s="3"/>
      <c r="AC3512" s="3"/>
      <c r="AD3512" s="3"/>
      <c r="AE3512" s="3"/>
      <c r="AF3512" s="4"/>
      <c r="AG3512" s="4"/>
      <c r="AH3512" s="3"/>
      <c r="AI3512" s="3"/>
    </row>
    <row r="3513" spans="28:35" x14ac:dyDescent="0.35">
      <c r="AB3513" s="3"/>
      <c r="AC3513" s="3"/>
      <c r="AD3513" s="3"/>
      <c r="AE3513" s="3"/>
      <c r="AF3513" s="4"/>
      <c r="AG3513" s="4"/>
      <c r="AH3513" s="3"/>
      <c r="AI3513" s="3"/>
    </row>
    <row r="3514" spans="28:35" x14ac:dyDescent="0.35">
      <c r="AB3514" s="3"/>
      <c r="AC3514" s="3"/>
      <c r="AD3514" s="3"/>
      <c r="AE3514" s="3"/>
      <c r="AF3514" s="4"/>
      <c r="AG3514" s="4"/>
      <c r="AH3514" s="3"/>
      <c r="AI3514" s="3"/>
    </row>
    <row r="3515" spans="28:35" x14ac:dyDescent="0.35">
      <c r="AB3515" s="3"/>
      <c r="AC3515" s="3"/>
      <c r="AD3515" s="3"/>
      <c r="AE3515" s="3"/>
      <c r="AF3515" s="4"/>
      <c r="AG3515" s="4"/>
      <c r="AH3515" s="3"/>
      <c r="AI3515" s="3"/>
    </row>
    <row r="3516" spans="28:35" x14ac:dyDescent="0.35">
      <c r="AB3516" s="3"/>
      <c r="AC3516" s="3"/>
      <c r="AD3516" s="3"/>
      <c r="AE3516" s="3"/>
      <c r="AF3516" s="4"/>
      <c r="AG3516" s="4"/>
      <c r="AH3516" s="3"/>
      <c r="AI3516" s="3"/>
    </row>
    <row r="3517" spans="28:35" x14ac:dyDescent="0.35">
      <c r="AB3517" s="3"/>
      <c r="AC3517" s="3"/>
      <c r="AD3517" s="3"/>
      <c r="AE3517" s="3"/>
      <c r="AF3517" s="4"/>
      <c r="AG3517" s="4"/>
      <c r="AH3517" s="3"/>
      <c r="AI3517" s="3"/>
    </row>
    <row r="3518" spans="28:35" x14ac:dyDescent="0.35">
      <c r="AB3518" s="3"/>
      <c r="AC3518" s="3"/>
      <c r="AD3518" s="3"/>
      <c r="AE3518" s="3"/>
      <c r="AF3518" s="4"/>
      <c r="AG3518" s="4"/>
      <c r="AH3518" s="3"/>
      <c r="AI3518" s="3"/>
    </row>
    <row r="3519" spans="28:35" x14ac:dyDescent="0.35">
      <c r="AB3519" s="3"/>
      <c r="AC3519" s="3"/>
      <c r="AD3519" s="3"/>
      <c r="AE3519" s="3"/>
      <c r="AF3519" s="4"/>
      <c r="AG3519" s="4"/>
      <c r="AH3519" s="3"/>
      <c r="AI3519" s="3"/>
    </row>
    <row r="3520" spans="28:35" x14ac:dyDescent="0.35">
      <c r="AB3520" s="3"/>
      <c r="AC3520" s="3"/>
      <c r="AD3520" s="3"/>
      <c r="AE3520" s="3"/>
      <c r="AF3520" s="4"/>
      <c r="AG3520" s="4"/>
      <c r="AH3520" s="3"/>
      <c r="AI3520" s="3"/>
    </row>
    <row r="3521" spans="28:35" x14ac:dyDescent="0.35">
      <c r="AB3521" s="3"/>
      <c r="AC3521" s="3"/>
      <c r="AD3521" s="3"/>
      <c r="AE3521" s="3"/>
      <c r="AF3521" s="4"/>
      <c r="AG3521" s="4"/>
      <c r="AH3521" s="3"/>
      <c r="AI3521" s="3"/>
    </row>
    <row r="3522" spans="28:35" x14ac:dyDescent="0.35">
      <c r="AB3522" s="3"/>
      <c r="AC3522" s="3"/>
      <c r="AD3522" s="3"/>
      <c r="AE3522" s="3"/>
      <c r="AF3522" s="4"/>
      <c r="AG3522" s="4"/>
      <c r="AH3522" s="3"/>
      <c r="AI3522" s="3"/>
    </row>
    <row r="3523" spans="28:35" x14ac:dyDescent="0.35">
      <c r="AB3523" s="3"/>
      <c r="AC3523" s="3"/>
      <c r="AD3523" s="3"/>
      <c r="AE3523" s="3"/>
      <c r="AF3523" s="4"/>
      <c r="AG3523" s="4"/>
      <c r="AH3523" s="3"/>
      <c r="AI3523" s="3"/>
    </row>
    <row r="3524" spans="28:35" x14ac:dyDescent="0.35">
      <c r="AB3524" s="3"/>
      <c r="AC3524" s="3"/>
      <c r="AD3524" s="3"/>
      <c r="AE3524" s="3"/>
      <c r="AF3524" s="4"/>
      <c r="AG3524" s="4"/>
      <c r="AH3524" s="3"/>
      <c r="AI3524" s="3"/>
    </row>
    <row r="3525" spans="28:35" x14ac:dyDescent="0.35">
      <c r="AB3525" s="3"/>
      <c r="AC3525" s="3"/>
      <c r="AD3525" s="3"/>
      <c r="AE3525" s="3"/>
      <c r="AF3525" s="4"/>
      <c r="AG3525" s="4"/>
      <c r="AH3525" s="3"/>
      <c r="AI3525" s="3"/>
    </row>
    <row r="3526" spans="28:35" x14ac:dyDescent="0.35">
      <c r="AB3526" s="3"/>
      <c r="AC3526" s="3"/>
      <c r="AD3526" s="3"/>
      <c r="AE3526" s="3"/>
      <c r="AF3526" s="4"/>
      <c r="AG3526" s="4"/>
      <c r="AH3526" s="3"/>
      <c r="AI3526" s="3"/>
    </row>
    <row r="3527" spans="28:35" x14ac:dyDescent="0.35">
      <c r="AB3527" s="3"/>
      <c r="AC3527" s="3"/>
      <c r="AD3527" s="3"/>
      <c r="AE3527" s="3"/>
      <c r="AF3527" s="4"/>
      <c r="AG3527" s="4"/>
      <c r="AH3527" s="3"/>
      <c r="AI3527" s="3"/>
    </row>
    <row r="3528" spans="28:35" x14ac:dyDescent="0.35">
      <c r="AB3528" s="3"/>
      <c r="AC3528" s="3"/>
      <c r="AD3528" s="3"/>
      <c r="AE3528" s="3"/>
      <c r="AF3528" s="4"/>
      <c r="AG3528" s="4"/>
      <c r="AH3528" s="3"/>
      <c r="AI3528" s="3"/>
    </row>
    <row r="3529" spans="28:35" x14ac:dyDescent="0.35">
      <c r="AB3529" s="3"/>
      <c r="AC3529" s="3"/>
      <c r="AD3529" s="3"/>
      <c r="AE3529" s="3"/>
      <c r="AF3529" s="4"/>
      <c r="AG3529" s="4"/>
      <c r="AH3529" s="3"/>
      <c r="AI3529" s="3"/>
    </row>
    <row r="3530" spans="28:35" x14ac:dyDescent="0.35">
      <c r="AB3530" s="3"/>
      <c r="AC3530" s="3"/>
      <c r="AD3530" s="3"/>
      <c r="AE3530" s="3"/>
      <c r="AF3530" s="4"/>
      <c r="AG3530" s="4"/>
      <c r="AH3530" s="3"/>
      <c r="AI3530" s="3"/>
    </row>
    <row r="3531" spans="28:35" x14ac:dyDescent="0.35">
      <c r="AB3531" s="3"/>
      <c r="AC3531" s="3"/>
      <c r="AD3531" s="3"/>
      <c r="AE3531" s="3"/>
      <c r="AF3531" s="4"/>
      <c r="AG3531" s="4"/>
      <c r="AH3531" s="3"/>
      <c r="AI3531" s="3"/>
    </row>
    <row r="3532" spans="28:35" x14ac:dyDescent="0.35">
      <c r="AB3532" s="3"/>
      <c r="AC3532" s="3"/>
      <c r="AD3532" s="3"/>
      <c r="AE3532" s="3"/>
      <c r="AF3532" s="4"/>
      <c r="AG3532" s="4"/>
      <c r="AH3532" s="3"/>
      <c r="AI3532" s="3"/>
    </row>
    <row r="3533" spans="28:35" x14ac:dyDescent="0.35">
      <c r="AB3533" s="3"/>
      <c r="AC3533" s="3"/>
      <c r="AD3533" s="3"/>
      <c r="AE3533" s="3"/>
      <c r="AF3533" s="4"/>
      <c r="AG3533" s="4"/>
      <c r="AH3533" s="3"/>
      <c r="AI3533" s="3"/>
    </row>
    <row r="3534" spans="28:35" x14ac:dyDescent="0.35">
      <c r="AB3534" s="3"/>
      <c r="AC3534" s="3"/>
      <c r="AD3534" s="3"/>
      <c r="AE3534" s="3"/>
      <c r="AF3534" s="4"/>
      <c r="AG3534" s="4"/>
      <c r="AH3534" s="3"/>
      <c r="AI3534" s="3"/>
    </row>
    <row r="3535" spans="28:35" x14ac:dyDescent="0.35">
      <c r="AB3535" s="3"/>
      <c r="AC3535" s="3"/>
      <c r="AD3535" s="3"/>
      <c r="AE3535" s="3"/>
      <c r="AF3535" s="4"/>
      <c r="AG3535" s="4"/>
      <c r="AH3535" s="3"/>
      <c r="AI3535" s="3"/>
    </row>
    <row r="3536" spans="28:35" x14ac:dyDescent="0.35">
      <c r="AB3536" s="3"/>
      <c r="AC3536" s="3"/>
      <c r="AD3536" s="3"/>
      <c r="AE3536" s="3"/>
      <c r="AF3536" s="4"/>
      <c r="AG3536" s="4"/>
      <c r="AH3536" s="3"/>
      <c r="AI3536" s="3"/>
    </row>
    <row r="3537" spans="28:35" x14ac:dyDescent="0.35">
      <c r="AB3537" s="3"/>
      <c r="AC3537" s="3"/>
      <c r="AD3537" s="3"/>
      <c r="AE3537" s="3"/>
      <c r="AF3537" s="4"/>
      <c r="AG3537" s="4"/>
      <c r="AH3537" s="3"/>
      <c r="AI3537" s="3"/>
    </row>
    <row r="3538" spans="28:35" x14ac:dyDescent="0.35">
      <c r="AB3538" s="3"/>
      <c r="AC3538" s="3"/>
      <c r="AD3538" s="3"/>
      <c r="AE3538" s="3"/>
      <c r="AF3538" s="4"/>
      <c r="AG3538" s="4"/>
      <c r="AH3538" s="3"/>
      <c r="AI3538" s="3"/>
    </row>
    <row r="3539" spans="28:35" x14ac:dyDescent="0.35">
      <c r="AB3539" s="3"/>
      <c r="AC3539" s="3"/>
      <c r="AD3539" s="3"/>
      <c r="AE3539" s="3"/>
      <c r="AF3539" s="4"/>
      <c r="AG3539" s="4"/>
      <c r="AH3539" s="3"/>
      <c r="AI3539" s="3"/>
    </row>
    <row r="3540" spans="28:35" x14ac:dyDescent="0.35">
      <c r="AB3540" s="3"/>
      <c r="AC3540" s="3"/>
      <c r="AD3540" s="3"/>
      <c r="AE3540" s="3"/>
      <c r="AF3540" s="4"/>
      <c r="AG3540" s="4"/>
      <c r="AH3540" s="3"/>
      <c r="AI3540" s="3"/>
    </row>
    <row r="3541" spans="28:35" x14ac:dyDescent="0.35">
      <c r="AB3541" s="3"/>
      <c r="AC3541" s="3"/>
      <c r="AD3541" s="3"/>
      <c r="AE3541" s="3"/>
      <c r="AF3541" s="4"/>
      <c r="AG3541" s="4"/>
      <c r="AH3541" s="3"/>
      <c r="AI3541" s="3"/>
    </row>
    <row r="3542" spans="28:35" x14ac:dyDescent="0.35">
      <c r="AB3542" s="3"/>
      <c r="AC3542" s="3"/>
      <c r="AD3542" s="3"/>
      <c r="AE3542" s="3"/>
      <c r="AF3542" s="4"/>
      <c r="AG3542" s="4"/>
      <c r="AH3542" s="3"/>
      <c r="AI3542" s="3"/>
    </row>
    <row r="3543" spans="28:35" x14ac:dyDescent="0.35">
      <c r="AB3543" s="3"/>
      <c r="AC3543" s="3"/>
      <c r="AD3543" s="3"/>
      <c r="AE3543" s="3"/>
      <c r="AF3543" s="4"/>
      <c r="AG3543" s="4"/>
      <c r="AH3543" s="3"/>
      <c r="AI3543" s="3"/>
    </row>
    <row r="3544" spans="28:35" x14ac:dyDescent="0.35">
      <c r="AB3544" s="3"/>
      <c r="AC3544" s="3"/>
      <c r="AD3544" s="3"/>
      <c r="AE3544" s="3"/>
      <c r="AF3544" s="4"/>
      <c r="AG3544" s="4"/>
      <c r="AH3544" s="3"/>
      <c r="AI3544" s="3"/>
    </row>
    <row r="3545" spans="28:35" x14ac:dyDescent="0.35">
      <c r="AB3545" s="3"/>
      <c r="AC3545" s="3"/>
      <c r="AD3545" s="3"/>
      <c r="AE3545" s="3"/>
      <c r="AF3545" s="4"/>
      <c r="AG3545" s="4"/>
      <c r="AH3545" s="3"/>
      <c r="AI3545" s="3"/>
    </row>
    <row r="3546" spans="28:35" x14ac:dyDescent="0.35">
      <c r="AB3546" s="3"/>
      <c r="AC3546" s="3"/>
      <c r="AD3546" s="3"/>
      <c r="AE3546" s="3"/>
      <c r="AF3546" s="4"/>
      <c r="AG3546" s="4"/>
      <c r="AH3546" s="3"/>
      <c r="AI3546" s="3"/>
    </row>
    <row r="3547" spans="28:35" x14ac:dyDescent="0.35">
      <c r="AB3547" s="3"/>
      <c r="AC3547" s="3"/>
      <c r="AD3547" s="3"/>
      <c r="AE3547" s="3"/>
      <c r="AF3547" s="4"/>
      <c r="AG3547" s="4"/>
      <c r="AH3547" s="3"/>
      <c r="AI3547" s="3"/>
    </row>
    <row r="3548" spans="28:35" x14ac:dyDescent="0.35">
      <c r="AB3548" s="3"/>
      <c r="AC3548" s="3"/>
      <c r="AD3548" s="3"/>
      <c r="AE3548" s="3"/>
      <c r="AF3548" s="4"/>
      <c r="AG3548" s="4"/>
      <c r="AH3548" s="3"/>
      <c r="AI3548" s="3"/>
    </row>
    <row r="3549" spans="28:35" x14ac:dyDescent="0.35">
      <c r="AB3549" s="3"/>
      <c r="AC3549" s="3"/>
      <c r="AD3549" s="3"/>
      <c r="AE3549" s="3"/>
      <c r="AF3549" s="4"/>
      <c r="AG3549" s="4"/>
      <c r="AH3549" s="3"/>
      <c r="AI3549" s="3"/>
    </row>
    <row r="3550" spans="28:35" x14ac:dyDescent="0.35">
      <c r="AB3550" s="3"/>
      <c r="AC3550" s="3"/>
      <c r="AD3550" s="3"/>
      <c r="AE3550" s="3"/>
      <c r="AF3550" s="4"/>
      <c r="AG3550" s="4"/>
      <c r="AH3550" s="3"/>
      <c r="AI3550" s="3"/>
    </row>
    <row r="3551" spans="28:35" x14ac:dyDescent="0.35">
      <c r="AB3551" s="3"/>
      <c r="AC3551" s="3"/>
      <c r="AD3551" s="3"/>
      <c r="AE3551" s="3"/>
      <c r="AF3551" s="4"/>
      <c r="AG3551" s="4"/>
      <c r="AH3551" s="3"/>
      <c r="AI3551" s="3"/>
    </row>
    <row r="3552" spans="28:35" x14ac:dyDescent="0.35">
      <c r="AB3552" s="3"/>
      <c r="AC3552" s="3"/>
      <c r="AD3552" s="3"/>
      <c r="AE3552" s="3"/>
      <c r="AF3552" s="4"/>
      <c r="AG3552" s="4"/>
      <c r="AH3552" s="3"/>
      <c r="AI3552" s="3"/>
    </row>
    <row r="3553" spans="28:35" x14ac:dyDescent="0.35">
      <c r="AB3553" s="3"/>
      <c r="AC3553" s="3"/>
      <c r="AD3553" s="3"/>
      <c r="AE3553" s="3"/>
      <c r="AF3553" s="4"/>
      <c r="AG3553" s="4"/>
      <c r="AH3553" s="3"/>
      <c r="AI3553" s="3"/>
    </row>
    <row r="3554" spans="28:35" x14ac:dyDescent="0.35">
      <c r="AB3554" s="3"/>
      <c r="AC3554" s="3"/>
      <c r="AD3554" s="3"/>
      <c r="AE3554" s="3"/>
      <c r="AF3554" s="4"/>
      <c r="AG3554" s="4"/>
      <c r="AH3554" s="3"/>
      <c r="AI3554" s="3"/>
    </row>
    <row r="3555" spans="28:35" x14ac:dyDescent="0.35">
      <c r="AB3555" s="3"/>
      <c r="AC3555" s="3"/>
      <c r="AD3555" s="3"/>
      <c r="AE3555" s="3"/>
      <c r="AF3555" s="4"/>
      <c r="AG3555" s="4"/>
      <c r="AH3555" s="3"/>
      <c r="AI3555" s="3"/>
    </row>
    <row r="3556" spans="28:35" x14ac:dyDescent="0.35">
      <c r="AB3556" s="3"/>
      <c r="AC3556" s="3"/>
      <c r="AD3556" s="3"/>
      <c r="AE3556" s="3"/>
      <c r="AF3556" s="4"/>
      <c r="AG3556" s="4"/>
      <c r="AH3556" s="3"/>
      <c r="AI3556" s="3"/>
    </row>
    <row r="3557" spans="28:35" x14ac:dyDescent="0.35">
      <c r="AB3557" s="3"/>
      <c r="AC3557" s="3"/>
      <c r="AD3557" s="3"/>
      <c r="AE3557" s="3"/>
      <c r="AF3557" s="4"/>
      <c r="AG3557" s="4"/>
      <c r="AH3557" s="3"/>
      <c r="AI3557" s="3"/>
    </row>
    <row r="3558" spans="28:35" x14ac:dyDescent="0.35">
      <c r="AB3558" s="3"/>
      <c r="AC3558" s="3"/>
      <c r="AD3558" s="3"/>
      <c r="AE3558" s="3"/>
      <c r="AF3558" s="4"/>
      <c r="AG3558" s="4"/>
      <c r="AH3558" s="3"/>
      <c r="AI3558" s="3"/>
    </row>
    <row r="3559" spans="28:35" x14ac:dyDescent="0.35">
      <c r="AB3559" s="3"/>
      <c r="AC3559" s="3"/>
      <c r="AD3559" s="3"/>
      <c r="AE3559" s="3"/>
      <c r="AF3559" s="4"/>
      <c r="AG3559" s="4"/>
      <c r="AH3559" s="3"/>
      <c r="AI3559" s="3"/>
    </row>
    <row r="3560" spans="28:35" x14ac:dyDescent="0.35">
      <c r="AB3560" s="3"/>
      <c r="AC3560" s="3"/>
      <c r="AD3560" s="3"/>
      <c r="AE3560" s="3"/>
      <c r="AF3560" s="4"/>
      <c r="AG3560" s="4"/>
      <c r="AH3560" s="3"/>
      <c r="AI3560" s="3"/>
    </row>
    <row r="3561" spans="28:35" x14ac:dyDescent="0.35">
      <c r="AB3561" s="3"/>
      <c r="AC3561" s="3"/>
      <c r="AD3561" s="3"/>
      <c r="AE3561" s="3"/>
      <c r="AF3561" s="4"/>
      <c r="AG3561" s="4"/>
      <c r="AH3561" s="3"/>
      <c r="AI3561" s="3"/>
    </row>
    <row r="3562" spans="28:35" x14ac:dyDescent="0.35">
      <c r="AB3562" s="3"/>
      <c r="AC3562" s="3"/>
      <c r="AD3562" s="3"/>
      <c r="AE3562" s="3"/>
      <c r="AF3562" s="4"/>
      <c r="AG3562" s="4"/>
      <c r="AH3562" s="3"/>
      <c r="AI3562" s="3"/>
    </row>
    <row r="3563" spans="28:35" x14ac:dyDescent="0.35">
      <c r="AB3563" s="3"/>
      <c r="AC3563" s="3"/>
      <c r="AD3563" s="3"/>
      <c r="AE3563" s="3"/>
      <c r="AF3563" s="4"/>
      <c r="AG3563" s="4"/>
      <c r="AH3563" s="3"/>
      <c r="AI3563" s="3"/>
    </row>
    <row r="3564" spans="28:35" x14ac:dyDescent="0.35">
      <c r="AB3564" s="3"/>
      <c r="AC3564" s="3"/>
      <c r="AD3564" s="3"/>
      <c r="AE3564" s="3"/>
      <c r="AF3564" s="4"/>
      <c r="AG3564" s="4"/>
      <c r="AH3564" s="3"/>
      <c r="AI3564" s="3"/>
    </row>
    <row r="3565" spans="28:35" x14ac:dyDescent="0.35">
      <c r="AB3565" s="3"/>
      <c r="AC3565" s="3"/>
      <c r="AD3565" s="3"/>
      <c r="AE3565" s="3"/>
      <c r="AF3565" s="4"/>
      <c r="AG3565" s="4"/>
      <c r="AH3565" s="3"/>
      <c r="AI3565" s="3"/>
    </row>
    <row r="3566" spans="28:35" x14ac:dyDescent="0.35">
      <c r="AB3566" s="3"/>
      <c r="AC3566" s="3"/>
      <c r="AD3566" s="3"/>
      <c r="AE3566" s="3"/>
      <c r="AF3566" s="4"/>
      <c r="AG3566" s="4"/>
      <c r="AH3566" s="3"/>
      <c r="AI3566" s="3"/>
    </row>
    <row r="3567" spans="28:35" x14ac:dyDescent="0.35">
      <c r="AB3567" s="3"/>
      <c r="AC3567" s="3"/>
      <c r="AD3567" s="3"/>
      <c r="AE3567" s="3"/>
      <c r="AF3567" s="4"/>
      <c r="AG3567" s="4"/>
      <c r="AH3567" s="3"/>
      <c r="AI3567" s="3"/>
    </row>
    <row r="3568" spans="28:35" x14ac:dyDescent="0.35">
      <c r="AB3568" s="3"/>
      <c r="AC3568" s="3"/>
      <c r="AD3568" s="3"/>
      <c r="AE3568" s="3"/>
      <c r="AF3568" s="4"/>
      <c r="AG3568" s="4"/>
      <c r="AH3568" s="3"/>
      <c r="AI3568" s="3"/>
    </row>
    <row r="3569" spans="28:35" x14ac:dyDescent="0.35">
      <c r="AB3569" s="3"/>
      <c r="AC3569" s="3"/>
      <c r="AD3569" s="3"/>
      <c r="AE3569" s="3"/>
      <c r="AF3569" s="4"/>
      <c r="AG3569" s="4"/>
      <c r="AH3569" s="3"/>
      <c r="AI3569" s="3"/>
    </row>
    <row r="3570" spans="28:35" x14ac:dyDescent="0.35">
      <c r="AB3570" s="3"/>
      <c r="AC3570" s="3"/>
      <c r="AD3570" s="3"/>
      <c r="AE3570" s="3"/>
      <c r="AF3570" s="4"/>
      <c r="AG3570" s="4"/>
      <c r="AH3570" s="3"/>
      <c r="AI3570" s="3"/>
    </row>
    <row r="3571" spans="28:35" x14ac:dyDescent="0.35">
      <c r="AB3571" s="3"/>
      <c r="AC3571" s="3"/>
      <c r="AD3571" s="3"/>
      <c r="AE3571" s="3"/>
      <c r="AF3571" s="4"/>
      <c r="AG3571" s="4"/>
      <c r="AH3571" s="3"/>
      <c r="AI3571" s="3"/>
    </row>
    <row r="3572" spans="28:35" x14ac:dyDescent="0.35">
      <c r="AB3572" s="3"/>
      <c r="AC3572" s="3"/>
      <c r="AD3572" s="3"/>
      <c r="AE3572" s="3"/>
      <c r="AF3572" s="4"/>
      <c r="AG3572" s="4"/>
      <c r="AH3572" s="3"/>
      <c r="AI3572" s="3"/>
    </row>
    <row r="3573" spans="28:35" x14ac:dyDescent="0.35">
      <c r="AB3573" s="3"/>
      <c r="AC3573" s="3"/>
      <c r="AD3573" s="3"/>
      <c r="AE3573" s="3"/>
      <c r="AF3573" s="4"/>
      <c r="AG3573" s="4"/>
      <c r="AH3573" s="3"/>
      <c r="AI3573" s="3"/>
    </row>
    <row r="3574" spans="28:35" x14ac:dyDescent="0.35">
      <c r="AB3574" s="3"/>
      <c r="AC3574" s="3"/>
      <c r="AD3574" s="3"/>
      <c r="AE3574" s="3"/>
      <c r="AF3574" s="4"/>
      <c r="AG3574" s="4"/>
      <c r="AH3574" s="3"/>
      <c r="AI3574" s="3"/>
    </row>
    <row r="3575" spans="28:35" x14ac:dyDescent="0.35">
      <c r="AB3575" s="3"/>
      <c r="AC3575" s="3"/>
      <c r="AD3575" s="3"/>
      <c r="AE3575" s="3"/>
      <c r="AF3575" s="4"/>
      <c r="AG3575" s="4"/>
      <c r="AH3575" s="3"/>
      <c r="AI3575" s="3"/>
    </row>
    <row r="3576" spans="28:35" x14ac:dyDescent="0.35">
      <c r="AB3576" s="3"/>
      <c r="AC3576" s="3"/>
      <c r="AD3576" s="3"/>
      <c r="AE3576" s="3"/>
      <c r="AF3576" s="4"/>
      <c r="AG3576" s="4"/>
      <c r="AH3576" s="3"/>
      <c r="AI3576" s="3"/>
    </row>
    <row r="3577" spans="28:35" x14ac:dyDescent="0.35">
      <c r="AB3577" s="3"/>
      <c r="AC3577" s="3"/>
      <c r="AD3577" s="3"/>
      <c r="AE3577" s="3"/>
      <c r="AF3577" s="4"/>
      <c r="AG3577" s="4"/>
      <c r="AH3577" s="3"/>
      <c r="AI3577" s="3"/>
    </row>
    <row r="3578" spans="28:35" x14ac:dyDescent="0.35">
      <c r="AB3578" s="3"/>
      <c r="AC3578" s="3"/>
      <c r="AD3578" s="3"/>
      <c r="AE3578" s="3"/>
      <c r="AF3578" s="4"/>
      <c r="AG3578" s="4"/>
      <c r="AH3578" s="3"/>
      <c r="AI3578" s="3"/>
    </row>
    <row r="3579" spans="28:35" x14ac:dyDescent="0.35">
      <c r="AB3579" s="3"/>
      <c r="AC3579" s="3"/>
      <c r="AD3579" s="3"/>
      <c r="AE3579" s="3"/>
      <c r="AF3579" s="4"/>
      <c r="AG3579" s="4"/>
      <c r="AH3579" s="3"/>
      <c r="AI3579" s="3"/>
    </row>
    <row r="3580" spans="28:35" x14ac:dyDescent="0.35">
      <c r="AB3580" s="3"/>
      <c r="AC3580" s="3"/>
      <c r="AD3580" s="3"/>
      <c r="AE3580" s="3"/>
      <c r="AF3580" s="4"/>
      <c r="AG3580" s="4"/>
      <c r="AH3580" s="3"/>
      <c r="AI3580" s="3"/>
    </row>
    <row r="3581" spans="28:35" x14ac:dyDescent="0.35">
      <c r="AB3581" s="3"/>
      <c r="AC3581" s="3"/>
      <c r="AD3581" s="3"/>
      <c r="AE3581" s="3"/>
      <c r="AF3581" s="4"/>
      <c r="AG3581" s="4"/>
      <c r="AH3581" s="3"/>
      <c r="AI3581" s="3"/>
    </row>
    <row r="3582" spans="28:35" x14ac:dyDescent="0.35">
      <c r="AB3582" s="3"/>
      <c r="AC3582" s="3"/>
      <c r="AD3582" s="3"/>
      <c r="AE3582" s="3"/>
      <c r="AF3582" s="4"/>
      <c r="AG3582" s="4"/>
      <c r="AH3582" s="3"/>
      <c r="AI3582" s="3"/>
    </row>
    <row r="3583" spans="28:35" x14ac:dyDescent="0.35">
      <c r="AB3583" s="3"/>
      <c r="AC3583" s="3"/>
      <c r="AD3583" s="3"/>
      <c r="AE3583" s="3"/>
      <c r="AF3583" s="4"/>
      <c r="AG3583" s="4"/>
      <c r="AH3583" s="3"/>
      <c r="AI3583" s="3"/>
    </row>
    <row r="3584" spans="28:35" x14ac:dyDescent="0.35">
      <c r="AB3584" s="3"/>
      <c r="AC3584" s="3"/>
      <c r="AD3584" s="3"/>
      <c r="AE3584" s="3"/>
      <c r="AF3584" s="4"/>
      <c r="AG3584" s="4"/>
      <c r="AH3584" s="3"/>
      <c r="AI3584" s="3"/>
    </row>
    <row r="3585" spans="28:35" x14ac:dyDescent="0.35">
      <c r="AB3585" s="3"/>
      <c r="AC3585" s="3"/>
      <c r="AD3585" s="3"/>
      <c r="AE3585" s="3"/>
      <c r="AF3585" s="4"/>
      <c r="AG3585" s="4"/>
      <c r="AH3585" s="3"/>
      <c r="AI3585" s="3"/>
    </row>
    <row r="3586" spans="28:35" x14ac:dyDescent="0.35">
      <c r="AB3586" s="3"/>
      <c r="AC3586" s="3"/>
      <c r="AD3586" s="3"/>
      <c r="AE3586" s="3"/>
      <c r="AF3586" s="4"/>
      <c r="AG3586" s="4"/>
      <c r="AH3586" s="3"/>
      <c r="AI3586" s="3"/>
    </row>
    <row r="3587" spans="28:35" x14ac:dyDescent="0.35">
      <c r="AB3587" s="3"/>
      <c r="AC3587" s="3"/>
      <c r="AD3587" s="3"/>
      <c r="AE3587" s="3"/>
      <c r="AF3587" s="4"/>
      <c r="AG3587" s="4"/>
      <c r="AH3587" s="3"/>
      <c r="AI3587" s="3"/>
    </row>
    <row r="3588" spans="28:35" x14ac:dyDescent="0.35">
      <c r="AB3588" s="3"/>
      <c r="AC3588" s="3"/>
      <c r="AD3588" s="3"/>
      <c r="AE3588" s="3"/>
      <c r="AF3588" s="4"/>
      <c r="AG3588" s="4"/>
      <c r="AH3588" s="3"/>
      <c r="AI3588" s="3"/>
    </row>
    <row r="3589" spans="28:35" x14ac:dyDescent="0.35">
      <c r="AB3589" s="3"/>
      <c r="AC3589" s="3"/>
      <c r="AD3589" s="3"/>
      <c r="AE3589" s="3"/>
      <c r="AF3589" s="4"/>
      <c r="AG3589" s="4"/>
      <c r="AH3589" s="3"/>
      <c r="AI3589" s="3"/>
    </row>
    <row r="3590" spans="28:35" x14ac:dyDescent="0.35">
      <c r="AB3590" s="3"/>
      <c r="AC3590" s="3"/>
      <c r="AD3590" s="3"/>
      <c r="AE3590" s="3"/>
      <c r="AF3590" s="4"/>
      <c r="AG3590" s="4"/>
      <c r="AH3590" s="3"/>
      <c r="AI3590" s="3"/>
    </row>
    <row r="3591" spans="28:35" x14ac:dyDescent="0.35">
      <c r="AB3591" s="3"/>
      <c r="AC3591" s="3"/>
      <c r="AD3591" s="3"/>
      <c r="AE3591" s="3"/>
      <c r="AF3591" s="4"/>
      <c r="AG3591" s="4"/>
      <c r="AH3591" s="3"/>
      <c r="AI3591" s="3"/>
    </row>
    <row r="3592" spans="28:35" x14ac:dyDescent="0.35">
      <c r="AB3592" s="3"/>
      <c r="AC3592" s="3"/>
      <c r="AD3592" s="3"/>
      <c r="AE3592" s="3"/>
      <c r="AF3592" s="4"/>
      <c r="AG3592" s="4"/>
      <c r="AH3592" s="3"/>
      <c r="AI3592" s="3"/>
    </row>
    <row r="3593" spans="28:35" x14ac:dyDescent="0.35">
      <c r="AB3593" s="3"/>
      <c r="AC3593" s="3"/>
      <c r="AD3593" s="3"/>
      <c r="AE3593" s="3"/>
      <c r="AF3593" s="4"/>
      <c r="AG3593" s="4"/>
      <c r="AH3593" s="3"/>
      <c r="AI3593" s="3"/>
    </row>
    <row r="3594" spans="28:35" x14ac:dyDescent="0.35">
      <c r="AB3594" s="3"/>
      <c r="AC3594" s="3"/>
      <c r="AD3594" s="3"/>
      <c r="AE3594" s="3"/>
      <c r="AF3594" s="4"/>
      <c r="AG3594" s="4"/>
      <c r="AH3594" s="3"/>
      <c r="AI3594" s="3"/>
    </row>
    <row r="3595" spans="28:35" x14ac:dyDescent="0.35">
      <c r="AB3595" s="3"/>
      <c r="AC3595" s="3"/>
      <c r="AD3595" s="3"/>
      <c r="AE3595" s="3"/>
      <c r="AF3595" s="4"/>
      <c r="AG3595" s="4"/>
      <c r="AH3595" s="3"/>
      <c r="AI3595" s="3"/>
    </row>
    <row r="3596" spans="28:35" x14ac:dyDescent="0.35">
      <c r="AB3596" s="3"/>
      <c r="AC3596" s="3"/>
      <c r="AD3596" s="3"/>
      <c r="AE3596" s="3"/>
      <c r="AF3596" s="4"/>
      <c r="AG3596" s="4"/>
      <c r="AH3596" s="3"/>
      <c r="AI3596" s="3"/>
    </row>
    <row r="3597" spans="28:35" x14ac:dyDescent="0.35">
      <c r="AB3597" s="3"/>
      <c r="AC3597" s="3"/>
      <c r="AD3597" s="3"/>
      <c r="AE3597" s="3"/>
      <c r="AF3597" s="4"/>
      <c r="AG3597" s="4"/>
      <c r="AH3597" s="3"/>
      <c r="AI3597" s="3"/>
    </row>
    <row r="3598" spans="28:35" x14ac:dyDescent="0.35">
      <c r="AB3598" s="3"/>
      <c r="AC3598" s="3"/>
      <c r="AD3598" s="3"/>
      <c r="AE3598" s="3"/>
      <c r="AF3598" s="4"/>
      <c r="AG3598" s="4"/>
      <c r="AH3598" s="3"/>
      <c r="AI3598" s="3"/>
    </row>
    <row r="3599" spans="28:35" x14ac:dyDescent="0.35">
      <c r="AB3599" s="3"/>
      <c r="AC3599" s="3"/>
      <c r="AD3599" s="3"/>
      <c r="AE3599" s="3"/>
      <c r="AF3599" s="4"/>
      <c r="AG3599" s="4"/>
      <c r="AH3599" s="3"/>
      <c r="AI3599" s="3"/>
    </row>
    <row r="3600" spans="28:35" x14ac:dyDescent="0.35">
      <c r="AB3600" s="3"/>
      <c r="AC3600" s="3"/>
      <c r="AD3600" s="3"/>
      <c r="AE3600" s="3"/>
      <c r="AF3600" s="4"/>
      <c r="AG3600" s="4"/>
      <c r="AH3600" s="3"/>
      <c r="AI3600" s="3"/>
    </row>
    <row r="3601" spans="28:35" x14ac:dyDescent="0.35">
      <c r="AB3601" s="3"/>
      <c r="AC3601" s="3"/>
      <c r="AD3601" s="3"/>
      <c r="AE3601" s="3"/>
      <c r="AF3601" s="4"/>
      <c r="AG3601" s="4"/>
      <c r="AH3601" s="3"/>
      <c r="AI3601" s="3"/>
    </row>
    <row r="3602" spans="28:35" x14ac:dyDescent="0.35">
      <c r="AB3602" s="3"/>
      <c r="AC3602" s="3"/>
      <c r="AD3602" s="3"/>
      <c r="AE3602" s="3"/>
      <c r="AF3602" s="4"/>
      <c r="AG3602" s="4"/>
      <c r="AH3602" s="3"/>
      <c r="AI3602" s="3"/>
    </row>
    <row r="3603" spans="28:35" x14ac:dyDescent="0.35">
      <c r="AB3603" s="3"/>
      <c r="AC3603" s="3"/>
      <c r="AD3603" s="3"/>
      <c r="AE3603" s="3"/>
      <c r="AF3603" s="4"/>
      <c r="AG3603" s="4"/>
      <c r="AH3603" s="3"/>
      <c r="AI3603" s="3"/>
    </row>
    <row r="3604" spans="28:35" x14ac:dyDescent="0.35">
      <c r="AB3604" s="3"/>
      <c r="AC3604" s="3"/>
      <c r="AD3604" s="3"/>
      <c r="AE3604" s="3"/>
      <c r="AF3604" s="4"/>
      <c r="AG3604" s="4"/>
      <c r="AH3604" s="3"/>
      <c r="AI3604" s="3"/>
    </row>
    <row r="3605" spans="28:35" x14ac:dyDescent="0.35">
      <c r="AB3605" s="3"/>
      <c r="AC3605" s="3"/>
      <c r="AD3605" s="3"/>
      <c r="AE3605" s="3"/>
      <c r="AF3605" s="4"/>
      <c r="AG3605" s="4"/>
      <c r="AH3605" s="3"/>
      <c r="AI3605" s="3"/>
    </row>
    <row r="3606" spans="28:35" x14ac:dyDescent="0.35">
      <c r="AB3606" s="3"/>
      <c r="AC3606" s="3"/>
      <c r="AD3606" s="3"/>
      <c r="AE3606" s="3"/>
      <c r="AF3606" s="4"/>
      <c r="AG3606" s="4"/>
      <c r="AH3606" s="3"/>
      <c r="AI3606" s="3"/>
    </row>
    <row r="3607" spans="28:35" x14ac:dyDescent="0.35">
      <c r="AB3607" s="3"/>
      <c r="AC3607" s="3"/>
      <c r="AD3607" s="3"/>
      <c r="AE3607" s="3"/>
      <c r="AF3607" s="4"/>
      <c r="AG3607" s="4"/>
      <c r="AH3607" s="3"/>
      <c r="AI3607" s="3"/>
    </row>
    <row r="3608" spans="28:35" x14ac:dyDescent="0.35">
      <c r="AB3608" s="3"/>
      <c r="AC3608" s="3"/>
      <c r="AD3608" s="3"/>
      <c r="AE3608" s="3"/>
      <c r="AF3608" s="4"/>
      <c r="AG3608" s="4"/>
      <c r="AH3608" s="3"/>
      <c r="AI3608" s="3"/>
    </row>
    <row r="3609" spans="28:35" x14ac:dyDescent="0.35">
      <c r="AB3609" s="3"/>
      <c r="AC3609" s="3"/>
      <c r="AD3609" s="3"/>
      <c r="AE3609" s="3"/>
      <c r="AF3609" s="4"/>
      <c r="AG3609" s="4"/>
      <c r="AH3609" s="3"/>
      <c r="AI3609" s="3"/>
    </row>
    <row r="3610" spans="28:35" x14ac:dyDescent="0.35">
      <c r="AB3610" s="3"/>
      <c r="AC3610" s="3"/>
      <c r="AD3610" s="3"/>
      <c r="AE3610" s="3"/>
      <c r="AF3610" s="4"/>
      <c r="AG3610" s="4"/>
      <c r="AH3610" s="3"/>
      <c r="AI3610" s="3"/>
    </row>
    <row r="3611" spans="28:35" x14ac:dyDescent="0.35">
      <c r="AB3611" s="3"/>
      <c r="AC3611" s="3"/>
      <c r="AD3611" s="3"/>
      <c r="AE3611" s="3"/>
      <c r="AF3611" s="4"/>
      <c r="AG3611" s="4"/>
      <c r="AH3611" s="3"/>
      <c r="AI3611" s="3"/>
    </row>
    <row r="3612" spans="28:35" x14ac:dyDescent="0.35">
      <c r="AB3612" s="3"/>
      <c r="AC3612" s="3"/>
      <c r="AD3612" s="3"/>
      <c r="AE3612" s="3"/>
      <c r="AF3612" s="4"/>
      <c r="AG3612" s="4"/>
      <c r="AH3612" s="3"/>
      <c r="AI3612" s="3"/>
    </row>
    <row r="3613" spans="28:35" x14ac:dyDescent="0.35">
      <c r="AB3613" s="3"/>
      <c r="AC3613" s="3"/>
      <c r="AD3613" s="3"/>
      <c r="AE3613" s="3"/>
      <c r="AF3613" s="4"/>
      <c r="AG3613" s="4"/>
      <c r="AH3613" s="3"/>
      <c r="AI3613" s="3"/>
    </row>
    <row r="3614" spans="28:35" x14ac:dyDescent="0.35">
      <c r="AB3614" s="3"/>
      <c r="AC3614" s="3"/>
      <c r="AD3614" s="3"/>
      <c r="AE3614" s="3"/>
      <c r="AF3614" s="4"/>
      <c r="AG3614" s="4"/>
      <c r="AH3614" s="3"/>
      <c r="AI3614" s="3"/>
    </row>
    <row r="3615" spans="28:35" x14ac:dyDescent="0.35">
      <c r="AB3615" s="3"/>
      <c r="AC3615" s="3"/>
      <c r="AD3615" s="3"/>
      <c r="AE3615" s="3"/>
      <c r="AF3615" s="4"/>
      <c r="AG3615" s="4"/>
      <c r="AH3615" s="3"/>
      <c r="AI3615" s="3"/>
    </row>
    <row r="3616" spans="28:35" x14ac:dyDescent="0.35">
      <c r="AB3616" s="3"/>
      <c r="AC3616" s="3"/>
      <c r="AD3616" s="3"/>
      <c r="AE3616" s="3"/>
      <c r="AF3616" s="4"/>
      <c r="AG3616" s="4"/>
      <c r="AH3616" s="3"/>
      <c r="AI3616" s="3"/>
    </row>
    <row r="3617" spans="28:35" x14ac:dyDescent="0.35">
      <c r="AB3617" s="3"/>
      <c r="AC3617" s="3"/>
      <c r="AD3617" s="3"/>
      <c r="AE3617" s="3"/>
      <c r="AF3617" s="4"/>
      <c r="AG3617" s="4"/>
      <c r="AH3617" s="3"/>
      <c r="AI3617" s="3"/>
    </row>
    <row r="3618" spans="28:35" x14ac:dyDescent="0.35">
      <c r="AB3618" s="3"/>
      <c r="AC3618" s="3"/>
      <c r="AD3618" s="3"/>
      <c r="AE3618" s="3"/>
      <c r="AF3618" s="4"/>
      <c r="AG3618" s="4"/>
      <c r="AH3618" s="3"/>
      <c r="AI3618" s="3"/>
    </row>
    <row r="3619" spans="28:35" x14ac:dyDescent="0.35">
      <c r="AB3619" s="3"/>
      <c r="AC3619" s="3"/>
      <c r="AD3619" s="3"/>
      <c r="AE3619" s="3"/>
      <c r="AF3619" s="4"/>
      <c r="AG3619" s="4"/>
      <c r="AH3619" s="3"/>
      <c r="AI3619" s="3"/>
    </row>
    <row r="3620" spans="28:35" x14ac:dyDescent="0.35">
      <c r="AB3620" s="3"/>
      <c r="AC3620" s="3"/>
      <c r="AD3620" s="3"/>
      <c r="AE3620" s="3"/>
      <c r="AF3620" s="4"/>
      <c r="AG3620" s="4"/>
      <c r="AH3620" s="3"/>
      <c r="AI3620" s="3"/>
    </row>
    <row r="3621" spans="28:35" x14ac:dyDescent="0.35">
      <c r="AB3621" s="3"/>
      <c r="AC3621" s="3"/>
      <c r="AD3621" s="3"/>
      <c r="AE3621" s="3"/>
      <c r="AF3621" s="4"/>
      <c r="AG3621" s="4"/>
      <c r="AH3621" s="3"/>
      <c r="AI3621" s="3"/>
    </row>
    <row r="3622" spans="28:35" x14ac:dyDescent="0.35">
      <c r="AB3622" s="3"/>
      <c r="AC3622" s="3"/>
      <c r="AD3622" s="3"/>
      <c r="AE3622" s="3"/>
      <c r="AF3622" s="4"/>
      <c r="AG3622" s="4"/>
      <c r="AH3622" s="3"/>
      <c r="AI3622" s="3"/>
    </row>
    <row r="3623" spans="28:35" x14ac:dyDescent="0.35">
      <c r="AB3623" s="3"/>
      <c r="AC3623" s="3"/>
      <c r="AD3623" s="3"/>
      <c r="AE3623" s="3"/>
      <c r="AF3623" s="4"/>
      <c r="AG3623" s="4"/>
      <c r="AH3623" s="3"/>
      <c r="AI3623" s="3"/>
    </row>
    <row r="3624" spans="28:35" x14ac:dyDescent="0.35">
      <c r="AB3624" s="3"/>
      <c r="AC3624" s="3"/>
      <c r="AD3624" s="3"/>
      <c r="AE3624" s="3"/>
      <c r="AF3624" s="4"/>
      <c r="AG3624" s="4"/>
      <c r="AH3624" s="3"/>
      <c r="AI3624" s="3"/>
    </row>
    <row r="3625" spans="28:35" x14ac:dyDescent="0.35">
      <c r="AB3625" s="3"/>
      <c r="AC3625" s="3"/>
      <c r="AD3625" s="3"/>
      <c r="AE3625" s="3"/>
      <c r="AF3625" s="4"/>
      <c r="AG3625" s="4"/>
      <c r="AH3625" s="3"/>
      <c r="AI3625" s="3"/>
    </row>
    <row r="3626" spans="28:35" x14ac:dyDescent="0.35">
      <c r="AB3626" s="3"/>
      <c r="AC3626" s="3"/>
      <c r="AD3626" s="3"/>
      <c r="AE3626" s="3"/>
      <c r="AF3626" s="4"/>
      <c r="AG3626" s="4"/>
      <c r="AH3626" s="3"/>
      <c r="AI3626" s="3"/>
    </row>
    <row r="3627" spans="28:35" x14ac:dyDescent="0.35">
      <c r="AB3627" s="3"/>
      <c r="AC3627" s="3"/>
      <c r="AD3627" s="3"/>
      <c r="AE3627" s="3"/>
      <c r="AF3627" s="4"/>
      <c r="AG3627" s="4"/>
      <c r="AH3627" s="3"/>
      <c r="AI3627" s="3"/>
    </row>
    <row r="3628" spans="28:35" x14ac:dyDescent="0.35">
      <c r="AB3628" s="3"/>
      <c r="AC3628" s="3"/>
      <c r="AD3628" s="3"/>
      <c r="AE3628" s="3"/>
      <c r="AF3628" s="4"/>
      <c r="AG3628" s="4"/>
      <c r="AH3628" s="3"/>
      <c r="AI3628" s="3"/>
    </row>
    <row r="3629" spans="28:35" x14ac:dyDescent="0.35">
      <c r="AB3629" s="3"/>
      <c r="AC3629" s="3"/>
      <c r="AD3629" s="3"/>
      <c r="AE3629" s="3"/>
      <c r="AF3629" s="4"/>
      <c r="AG3629" s="4"/>
      <c r="AH3629" s="3"/>
      <c r="AI3629" s="3"/>
    </row>
    <row r="3630" spans="28:35" x14ac:dyDescent="0.35">
      <c r="AB3630" s="3"/>
      <c r="AC3630" s="3"/>
      <c r="AD3630" s="3"/>
      <c r="AE3630" s="3"/>
      <c r="AF3630" s="4"/>
      <c r="AG3630" s="4"/>
      <c r="AH3630" s="3"/>
      <c r="AI3630" s="3"/>
    </row>
    <row r="3631" spans="28:35" x14ac:dyDescent="0.35">
      <c r="AB3631" s="3"/>
      <c r="AC3631" s="3"/>
      <c r="AD3631" s="3"/>
      <c r="AE3631" s="3"/>
      <c r="AF3631" s="4"/>
      <c r="AG3631" s="4"/>
      <c r="AH3631" s="3"/>
      <c r="AI3631" s="3"/>
    </row>
    <row r="3632" spans="28:35" x14ac:dyDescent="0.35">
      <c r="AB3632" s="3"/>
      <c r="AC3632" s="3"/>
      <c r="AD3632" s="3"/>
      <c r="AE3632" s="3"/>
      <c r="AF3632" s="4"/>
      <c r="AG3632" s="4"/>
      <c r="AH3632" s="3"/>
      <c r="AI3632" s="3"/>
    </row>
    <row r="3633" spans="28:35" x14ac:dyDescent="0.35">
      <c r="AB3633" s="3"/>
      <c r="AC3633" s="3"/>
      <c r="AD3633" s="3"/>
      <c r="AE3633" s="3"/>
      <c r="AF3633" s="4"/>
      <c r="AG3633" s="4"/>
      <c r="AH3633" s="3"/>
      <c r="AI3633" s="3"/>
    </row>
    <row r="3634" spans="28:35" x14ac:dyDescent="0.35">
      <c r="AB3634" s="3"/>
      <c r="AC3634" s="3"/>
      <c r="AD3634" s="3"/>
      <c r="AE3634" s="3"/>
      <c r="AF3634" s="4"/>
      <c r="AG3634" s="4"/>
      <c r="AH3634" s="3"/>
      <c r="AI3634" s="3"/>
    </row>
    <row r="3635" spans="28:35" x14ac:dyDescent="0.35">
      <c r="AB3635" s="3"/>
      <c r="AC3635" s="3"/>
      <c r="AD3635" s="3"/>
      <c r="AE3635" s="3"/>
      <c r="AF3635" s="4"/>
      <c r="AG3635" s="4"/>
      <c r="AH3635" s="3"/>
      <c r="AI3635" s="3"/>
    </row>
    <row r="3636" spans="28:35" x14ac:dyDescent="0.35">
      <c r="AB3636" s="3"/>
      <c r="AC3636" s="3"/>
      <c r="AD3636" s="3"/>
      <c r="AE3636" s="3"/>
      <c r="AF3636" s="4"/>
      <c r="AG3636" s="4"/>
      <c r="AH3636" s="3"/>
      <c r="AI3636" s="3"/>
    </row>
    <row r="3637" spans="28:35" x14ac:dyDescent="0.35">
      <c r="AB3637" s="3"/>
      <c r="AC3637" s="3"/>
      <c r="AD3637" s="3"/>
      <c r="AE3637" s="3"/>
      <c r="AF3637" s="4"/>
      <c r="AG3637" s="4"/>
      <c r="AH3637" s="3"/>
      <c r="AI3637" s="3"/>
    </row>
    <row r="3638" spans="28:35" x14ac:dyDescent="0.35">
      <c r="AB3638" s="3"/>
      <c r="AC3638" s="3"/>
      <c r="AD3638" s="3"/>
      <c r="AE3638" s="3"/>
      <c r="AF3638" s="4"/>
      <c r="AG3638" s="4"/>
      <c r="AH3638" s="3"/>
      <c r="AI3638" s="3"/>
    </row>
    <row r="3639" spans="28:35" x14ac:dyDescent="0.35">
      <c r="AB3639" s="3"/>
      <c r="AC3639" s="3"/>
      <c r="AD3639" s="3"/>
      <c r="AE3639" s="3"/>
      <c r="AF3639" s="4"/>
      <c r="AG3639" s="4"/>
      <c r="AH3639" s="3"/>
      <c r="AI3639" s="3"/>
    </row>
    <row r="3640" spans="28:35" x14ac:dyDescent="0.35">
      <c r="AB3640" s="3"/>
      <c r="AC3640" s="3"/>
      <c r="AD3640" s="3"/>
      <c r="AE3640" s="3"/>
      <c r="AF3640" s="4"/>
      <c r="AG3640" s="4"/>
      <c r="AH3640" s="3"/>
      <c r="AI3640" s="3"/>
    </row>
    <row r="3641" spans="28:35" x14ac:dyDescent="0.35">
      <c r="AB3641" s="3"/>
      <c r="AC3641" s="3"/>
      <c r="AD3641" s="3"/>
      <c r="AE3641" s="3"/>
      <c r="AF3641" s="4"/>
      <c r="AG3641" s="4"/>
      <c r="AH3641" s="3"/>
      <c r="AI3641" s="3"/>
    </row>
    <row r="3642" spans="28:35" x14ac:dyDescent="0.35">
      <c r="AB3642" s="3"/>
      <c r="AC3642" s="3"/>
      <c r="AD3642" s="3"/>
      <c r="AE3642" s="3"/>
      <c r="AF3642" s="4"/>
      <c r="AG3642" s="4"/>
      <c r="AH3642" s="3"/>
      <c r="AI3642" s="3"/>
    </row>
    <row r="3643" spans="28:35" x14ac:dyDescent="0.35">
      <c r="AB3643" s="3"/>
      <c r="AC3643" s="3"/>
      <c r="AD3643" s="3"/>
      <c r="AE3643" s="3"/>
      <c r="AF3643" s="4"/>
      <c r="AG3643" s="4"/>
      <c r="AH3643" s="3"/>
      <c r="AI3643" s="3"/>
    </row>
    <row r="3644" spans="28:35" x14ac:dyDescent="0.35">
      <c r="AB3644" s="3"/>
      <c r="AC3644" s="3"/>
      <c r="AD3644" s="3"/>
      <c r="AE3644" s="3"/>
      <c r="AF3644" s="4"/>
      <c r="AG3644" s="4"/>
      <c r="AH3644" s="3"/>
      <c r="AI3644" s="3"/>
    </row>
    <row r="3645" spans="28:35" x14ac:dyDescent="0.35">
      <c r="AB3645" s="3"/>
      <c r="AC3645" s="3"/>
      <c r="AD3645" s="3"/>
      <c r="AE3645" s="3"/>
      <c r="AF3645" s="4"/>
      <c r="AG3645" s="4"/>
      <c r="AH3645" s="3"/>
      <c r="AI3645" s="3"/>
    </row>
    <row r="3646" spans="28:35" x14ac:dyDescent="0.35">
      <c r="AB3646" s="3"/>
      <c r="AC3646" s="3"/>
      <c r="AD3646" s="3"/>
      <c r="AE3646" s="3"/>
      <c r="AF3646" s="4"/>
      <c r="AG3646" s="4"/>
      <c r="AH3646" s="3"/>
      <c r="AI3646" s="3"/>
    </row>
    <row r="3647" spans="28:35" x14ac:dyDescent="0.35">
      <c r="AB3647" s="3"/>
      <c r="AC3647" s="3"/>
      <c r="AD3647" s="3"/>
      <c r="AE3647" s="3"/>
      <c r="AF3647" s="4"/>
      <c r="AG3647" s="4"/>
      <c r="AH3647" s="3"/>
      <c r="AI3647" s="3"/>
    </row>
    <row r="3648" spans="28:35" x14ac:dyDescent="0.35">
      <c r="AB3648" s="3"/>
      <c r="AC3648" s="3"/>
      <c r="AD3648" s="3"/>
      <c r="AE3648" s="3"/>
      <c r="AF3648" s="4"/>
      <c r="AG3648" s="4"/>
      <c r="AH3648" s="3"/>
      <c r="AI3648" s="3"/>
    </row>
    <row r="3649" spans="28:35" x14ac:dyDescent="0.35">
      <c r="AB3649" s="3"/>
      <c r="AC3649" s="3"/>
      <c r="AD3649" s="3"/>
      <c r="AE3649" s="3"/>
      <c r="AF3649" s="4"/>
      <c r="AG3649" s="4"/>
      <c r="AH3649" s="3"/>
      <c r="AI3649" s="3"/>
    </row>
    <row r="3650" spans="28:35" x14ac:dyDescent="0.35">
      <c r="AB3650" s="3"/>
      <c r="AC3650" s="3"/>
      <c r="AD3650" s="3"/>
      <c r="AE3650" s="3"/>
      <c r="AF3650" s="4"/>
      <c r="AG3650" s="4"/>
      <c r="AH3650" s="3"/>
      <c r="AI3650" s="3"/>
    </row>
    <row r="3651" spans="28:35" x14ac:dyDescent="0.35">
      <c r="AB3651" s="3"/>
      <c r="AC3651" s="3"/>
      <c r="AD3651" s="3"/>
      <c r="AE3651" s="3"/>
      <c r="AF3651" s="4"/>
      <c r="AG3651" s="4"/>
      <c r="AH3651" s="3"/>
      <c r="AI3651" s="3"/>
    </row>
    <row r="3652" spans="28:35" x14ac:dyDescent="0.35">
      <c r="AB3652" s="3"/>
      <c r="AC3652" s="3"/>
      <c r="AD3652" s="3"/>
      <c r="AE3652" s="3"/>
      <c r="AF3652" s="4"/>
      <c r="AG3652" s="4"/>
      <c r="AH3652" s="3"/>
      <c r="AI3652" s="3"/>
    </row>
    <row r="3653" spans="28:35" x14ac:dyDescent="0.35">
      <c r="AB3653" s="3"/>
      <c r="AC3653" s="3"/>
      <c r="AD3653" s="3"/>
      <c r="AE3653" s="3"/>
      <c r="AF3653" s="4"/>
      <c r="AG3653" s="4"/>
      <c r="AH3653" s="3"/>
      <c r="AI3653" s="3"/>
    </row>
    <row r="3654" spans="28:35" x14ac:dyDescent="0.35">
      <c r="AB3654" s="3"/>
      <c r="AC3654" s="3"/>
      <c r="AD3654" s="3"/>
      <c r="AE3654" s="3"/>
      <c r="AF3654" s="4"/>
      <c r="AG3654" s="4"/>
      <c r="AH3654" s="3"/>
      <c r="AI3654" s="3"/>
    </row>
    <row r="3655" spans="28:35" x14ac:dyDescent="0.35">
      <c r="AB3655" s="3"/>
      <c r="AC3655" s="3"/>
      <c r="AD3655" s="3"/>
      <c r="AE3655" s="3"/>
      <c r="AF3655" s="4"/>
      <c r="AG3655" s="4"/>
      <c r="AH3655" s="3"/>
      <c r="AI3655" s="3"/>
    </row>
    <row r="3656" spans="28:35" x14ac:dyDescent="0.35">
      <c r="AB3656" s="3"/>
      <c r="AC3656" s="3"/>
      <c r="AD3656" s="3"/>
      <c r="AE3656" s="3"/>
      <c r="AF3656" s="4"/>
      <c r="AG3656" s="4"/>
      <c r="AH3656" s="3"/>
      <c r="AI3656" s="3"/>
    </row>
    <row r="3657" spans="28:35" x14ac:dyDescent="0.35">
      <c r="AB3657" s="3"/>
      <c r="AC3657" s="3"/>
      <c r="AD3657" s="3"/>
      <c r="AE3657" s="3"/>
      <c r="AF3657" s="4"/>
      <c r="AG3657" s="4"/>
      <c r="AH3657" s="3"/>
      <c r="AI3657" s="3"/>
    </row>
    <row r="3658" spans="28:35" x14ac:dyDescent="0.35">
      <c r="AB3658" s="3"/>
      <c r="AC3658" s="3"/>
      <c r="AD3658" s="3"/>
      <c r="AE3658" s="3"/>
      <c r="AF3658" s="4"/>
      <c r="AG3658" s="4"/>
      <c r="AH3658" s="3"/>
      <c r="AI3658" s="3"/>
    </row>
    <row r="3659" spans="28:35" x14ac:dyDescent="0.35">
      <c r="AB3659" s="3"/>
      <c r="AC3659" s="3"/>
      <c r="AD3659" s="3"/>
      <c r="AE3659" s="3"/>
      <c r="AF3659" s="4"/>
      <c r="AG3659" s="4"/>
      <c r="AH3659" s="3"/>
      <c r="AI3659" s="3"/>
    </row>
    <row r="3660" spans="28:35" x14ac:dyDescent="0.35">
      <c r="AB3660" s="3"/>
      <c r="AC3660" s="3"/>
      <c r="AD3660" s="3"/>
      <c r="AE3660" s="3"/>
      <c r="AF3660" s="4"/>
      <c r="AG3660" s="4"/>
      <c r="AH3660" s="3"/>
      <c r="AI3660" s="3"/>
    </row>
    <row r="3661" spans="28:35" x14ac:dyDescent="0.35">
      <c r="AB3661" s="3"/>
      <c r="AC3661" s="3"/>
      <c r="AD3661" s="3"/>
      <c r="AE3661" s="3"/>
      <c r="AF3661" s="4"/>
      <c r="AG3661" s="4"/>
      <c r="AH3661" s="3"/>
      <c r="AI3661" s="3"/>
    </row>
    <row r="3662" spans="28:35" x14ac:dyDescent="0.35">
      <c r="AB3662" s="3"/>
      <c r="AC3662" s="3"/>
      <c r="AD3662" s="3"/>
      <c r="AE3662" s="3"/>
      <c r="AF3662" s="4"/>
      <c r="AG3662" s="4"/>
      <c r="AH3662" s="3"/>
      <c r="AI3662" s="3"/>
    </row>
    <row r="3663" spans="28:35" x14ac:dyDescent="0.35">
      <c r="AB3663" s="3"/>
      <c r="AC3663" s="3"/>
      <c r="AD3663" s="3"/>
      <c r="AE3663" s="3"/>
      <c r="AF3663" s="4"/>
      <c r="AG3663" s="4"/>
      <c r="AH3663" s="3"/>
      <c r="AI3663" s="3"/>
    </row>
    <row r="3664" spans="28:35" x14ac:dyDescent="0.35">
      <c r="AB3664" s="3"/>
      <c r="AC3664" s="3"/>
      <c r="AD3664" s="3"/>
      <c r="AE3664" s="3"/>
      <c r="AF3664" s="4"/>
      <c r="AG3664" s="4"/>
      <c r="AH3664" s="3"/>
      <c r="AI3664" s="3"/>
    </row>
    <row r="3665" spans="28:35" x14ac:dyDescent="0.35">
      <c r="AB3665" s="3"/>
      <c r="AC3665" s="3"/>
      <c r="AD3665" s="3"/>
      <c r="AE3665" s="3"/>
      <c r="AF3665" s="4"/>
      <c r="AG3665" s="4"/>
      <c r="AH3665" s="3"/>
      <c r="AI3665" s="3"/>
    </row>
    <row r="3666" spans="28:35" x14ac:dyDescent="0.35">
      <c r="AB3666" s="3"/>
      <c r="AC3666" s="3"/>
      <c r="AD3666" s="3"/>
      <c r="AE3666" s="3"/>
      <c r="AF3666" s="4"/>
      <c r="AG3666" s="4"/>
      <c r="AH3666" s="3"/>
      <c r="AI3666" s="3"/>
    </row>
    <row r="3667" spans="28:35" x14ac:dyDescent="0.35">
      <c r="AB3667" s="3"/>
      <c r="AC3667" s="3"/>
      <c r="AD3667" s="3"/>
      <c r="AE3667" s="3"/>
      <c r="AF3667" s="4"/>
      <c r="AG3667" s="4"/>
      <c r="AH3667" s="3"/>
      <c r="AI3667" s="3"/>
    </row>
    <row r="3668" spans="28:35" x14ac:dyDescent="0.35">
      <c r="AB3668" s="3"/>
      <c r="AC3668" s="3"/>
      <c r="AD3668" s="3"/>
      <c r="AE3668" s="3"/>
      <c r="AF3668" s="4"/>
      <c r="AG3668" s="4"/>
      <c r="AH3668" s="3"/>
      <c r="AI3668" s="3"/>
    </row>
    <row r="3669" spans="28:35" x14ac:dyDescent="0.35">
      <c r="AB3669" s="3"/>
      <c r="AC3669" s="3"/>
      <c r="AD3669" s="3"/>
      <c r="AE3669" s="3"/>
      <c r="AF3669" s="4"/>
      <c r="AG3669" s="4"/>
      <c r="AH3669" s="3"/>
      <c r="AI3669" s="3"/>
    </row>
    <row r="3670" spans="28:35" x14ac:dyDescent="0.35">
      <c r="AB3670" s="3"/>
      <c r="AC3670" s="3"/>
      <c r="AD3670" s="3"/>
      <c r="AE3670" s="3"/>
      <c r="AF3670" s="4"/>
      <c r="AG3670" s="4"/>
      <c r="AH3670" s="3"/>
      <c r="AI3670" s="3"/>
    </row>
    <row r="3671" spans="28:35" x14ac:dyDescent="0.35">
      <c r="AB3671" s="3"/>
      <c r="AC3671" s="3"/>
      <c r="AD3671" s="3"/>
      <c r="AE3671" s="3"/>
      <c r="AF3671" s="4"/>
      <c r="AG3671" s="4"/>
      <c r="AH3671" s="3"/>
      <c r="AI3671" s="3"/>
    </row>
    <row r="3672" spans="28:35" x14ac:dyDescent="0.35">
      <c r="AB3672" s="3"/>
      <c r="AC3672" s="3"/>
      <c r="AD3672" s="3"/>
      <c r="AE3672" s="3"/>
      <c r="AF3672" s="4"/>
      <c r="AG3672" s="4"/>
      <c r="AH3672" s="3"/>
      <c r="AI3672" s="3"/>
    </row>
    <row r="3673" spans="28:35" x14ac:dyDescent="0.35">
      <c r="AB3673" s="3"/>
      <c r="AC3673" s="3"/>
      <c r="AD3673" s="3"/>
      <c r="AE3673" s="3"/>
      <c r="AF3673" s="4"/>
      <c r="AG3673" s="4"/>
      <c r="AH3673" s="3"/>
      <c r="AI3673" s="3"/>
    </row>
    <row r="3674" spans="28:35" x14ac:dyDescent="0.35">
      <c r="AB3674" s="3"/>
      <c r="AC3674" s="3"/>
      <c r="AD3674" s="3"/>
      <c r="AE3674" s="3"/>
      <c r="AF3674" s="4"/>
      <c r="AG3674" s="4"/>
      <c r="AH3674" s="3"/>
      <c r="AI3674" s="3"/>
    </row>
    <row r="3675" spans="28:35" x14ac:dyDescent="0.35">
      <c r="AB3675" s="3"/>
      <c r="AC3675" s="3"/>
      <c r="AD3675" s="3"/>
      <c r="AE3675" s="3"/>
      <c r="AF3675" s="4"/>
      <c r="AG3675" s="4"/>
      <c r="AH3675" s="3"/>
      <c r="AI3675" s="3"/>
    </row>
    <row r="3676" spans="28:35" x14ac:dyDescent="0.35">
      <c r="AB3676" s="3"/>
      <c r="AC3676" s="3"/>
      <c r="AD3676" s="3"/>
      <c r="AE3676" s="3"/>
      <c r="AF3676" s="4"/>
      <c r="AG3676" s="4"/>
      <c r="AH3676" s="3"/>
      <c r="AI3676" s="3"/>
    </row>
    <row r="3677" spans="28:35" x14ac:dyDescent="0.35">
      <c r="AB3677" s="3"/>
      <c r="AC3677" s="3"/>
      <c r="AD3677" s="3"/>
      <c r="AE3677" s="3"/>
      <c r="AF3677" s="4"/>
      <c r="AG3677" s="4"/>
      <c r="AH3677" s="3"/>
      <c r="AI3677" s="3"/>
    </row>
    <row r="3678" spans="28:35" x14ac:dyDescent="0.35">
      <c r="AB3678" s="3"/>
      <c r="AC3678" s="3"/>
      <c r="AD3678" s="3"/>
      <c r="AE3678" s="3"/>
      <c r="AF3678" s="4"/>
      <c r="AG3678" s="4"/>
      <c r="AH3678" s="3"/>
      <c r="AI3678" s="3"/>
    </row>
    <row r="3679" spans="28:35" x14ac:dyDescent="0.35">
      <c r="AB3679" s="3"/>
      <c r="AC3679" s="3"/>
      <c r="AD3679" s="3"/>
      <c r="AE3679" s="3"/>
      <c r="AF3679" s="4"/>
      <c r="AG3679" s="4"/>
      <c r="AH3679" s="3"/>
      <c r="AI3679" s="3"/>
    </row>
    <row r="3680" spans="28:35" x14ac:dyDescent="0.35">
      <c r="AB3680" s="3"/>
      <c r="AC3680" s="3"/>
      <c r="AD3680" s="3"/>
      <c r="AE3680" s="3"/>
      <c r="AF3680" s="4"/>
      <c r="AG3680" s="4"/>
      <c r="AH3680" s="3"/>
      <c r="AI3680" s="3"/>
    </row>
    <row r="3681" spans="28:35" x14ac:dyDescent="0.35">
      <c r="AB3681" s="3"/>
      <c r="AC3681" s="3"/>
      <c r="AD3681" s="3"/>
      <c r="AE3681" s="3"/>
      <c r="AF3681" s="4"/>
      <c r="AG3681" s="4"/>
      <c r="AH3681" s="3"/>
      <c r="AI3681" s="3"/>
    </row>
    <row r="3682" spans="28:35" x14ac:dyDescent="0.35">
      <c r="AB3682" s="3"/>
      <c r="AC3682" s="3"/>
      <c r="AD3682" s="3"/>
      <c r="AE3682" s="3"/>
      <c r="AF3682" s="4"/>
      <c r="AG3682" s="4"/>
      <c r="AH3682" s="3"/>
      <c r="AI3682" s="3"/>
    </row>
    <row r="3683" spans="28:35" x14ac:dyDescent="0.35">
      <c r="AB3683" s="3"/>
      <c r="AC3683" s="3"/>
      <c r="AD3683" s="3"/>
      <c r="AE3683" s="3"/>
      <c r="AF3683" s="4"/>
      <c r="AG3683" s="4"/>
      <c r="AH3683" s="3"/>
      <c r="AI3683" s="3"/>
    </row>
    <row r="3684" spans="28:35" x14ac:dyDescent="0.35">
      <c r="AB3684" s="3"/>
      <c r="AC3684" s="3"/>
      <c r="AD3684" s="3"/>
      <c r="AE3684" s="3"/>
      <c r="AF3684" s="4"/>
      <c r="AG3684" s="4"/>
      <c r="AH3684" s="3"/>
      <c r="AI3684" s="3"/>
    </row>
    <row r="3685" spans="28:35" x14ac:dyDescent="0.35">
      <c r="AB3685" s="3"/>
      <c r="AC3685" s="3"/>
      <c r="AD3685" s="3"/>
      <c r="AE3685" s="3"/>
      <c r="AF3685" s="4"/>
      <c r="AG3685" s="4"/>
      <c r="AH3685" s="3"/>
      <c r="AI3685" s="3"/>
    </row>
    <row r="3686" spans="28:35" x14ac:dyDescent="0.35">
      <c r="AB3686" s="3"/>
      <c r="AC3686" s="3"/>
      <c r="AD3686" s="3"/>
      <c r="AE3686" s="3"/>
      <c r="AF3686" s="4"/>
      <c r="AG3686" s="4"/>
      <c r="AH3686" s="3"/>
      <c r="AI3686" s="3"/>
    </row>
    <row r="3687" spans="28:35" x14ac:dyDescent="0.35">
      <c r="AB3687" s="3"/>
      <c r="AC3687" s="3"/>
      <c r="AD3687" s="3"/>
      <c r="AE3687" s="3"/>
      <c r="AF3687" s="4"/>
      <c r="AG3687" s="4"/>
      <c r="AH3687" s="3"/>
      <c r="AI3687" s="3"/>
    </row>
    <row r="3688" spans="28:35" x14ac:dyDescent="0.35">
      <c r="AB3688" s="3"/>
      <c r="AC3688" s="3"/>
      <c r="AD3688" s="3"/>
      <c r="AE3688" s="3"/>
      <c r="AF3688" s="4"/>
      <c r="AG3688" s="4"/>
      <c r="AH3688" s="3"/>
      <c r="AI3688" s="3"/>
    </row>
    <row r="3689" spans="28:35" x14ac:dyDescent="0.35">
      <c r="AB3689" s="3"/>
      <c r="AC3689" s="3"/>
      <c r="AD3689" s="3"/>
      <c r="AE3689" s="3"/>
      <c r="AF3689" s="4"/>
      <c r="AG3689" s="4"/>
      <c r="AH3689" s="3"/>
      <c r="AI3689" s="3"/>
    </row>
    <row r="3690" spans="28:35" x14ac:dyDescent="0.35">
      <c r="AB3690" s="3"/>
      <c r="AC3690" s="3"/>
      <c r="AD3690" s="3"/>
      <c r="AE3690" s="3"/>
      <c r="AF3690" s="4"/>
      <c r="AG3690" s="4"/>
      <c r="AH3690" s="3"/>
      <c r="AI3690" s="3"/>
    </row>
    <row r="3691" spans="28:35" x14ac:dyDescent="0.35">
      <c r="AB3691" s="3"/>
      <c r="AC3691" s="3"/>
      <c r="AD3691" s="3"/>
      <c r="AE3691" s="3"/>
      <c r="AF3691" s="4"/>
      <c r="AG3691" s="4"/>
      <c r="AH3691" s="3"/>
      <c r="AI3691" s="3"/>
    </row>
    <row r="3692" spans="28:35" x14ac:dyDescent="0.35">
      <c r="AB3692" s="3"/>
      <c r="AC3692" s="3"/>
      <c r="AD3692" s="3"/>
      <c r="AE3692" s="3"/>
      <c r="AF3692" s="4"/>
      <c r="AG3692" s="4"/>
      <c r="AH3692" s="3"/>
      <c r="AI3692" s="3"/>
    </row>
    <row r="3693" spans="28:35" x14ac:dyDescent="0.35">
      <c r="AB3693" s="3"/>
      <c r="AC3693" s="3"/>
      <c r="AD3693" s="3"/>
      <c r="AE3693" s="3"/>
      <c r="AF3693" s="4"/>
      <c r="AG3693" s="4"/>
      <c r="AH3693" s="3"/>
      <c r="AI3693" s="3"/>
    </row>
    <row r="3694" spans="28:35" x14ac:dyDescent="0.35">
      <c r="AB3694" s="3"/>
      <c r="AC3694" s="3"/>
      <c r="AD3694" s="3"/>
      <c r="AE3694" s="3"/>
      <c r="AF3694" s="4"/>
      <c r="AG3694" s="4"/>
      <c r="AH3694" s="3"/>
      <c r="AI3694" s="3"/>
    </row>
    <row r="3695" spans="28:35" x14ac:dyDescent="0.35">
      <c r="AB3695" s="3"/>
      <c r="AC3695" s="3"/>
      <c r="AD3695" s="3"/>
      <c r="AE3695" s="3"/>
      <c r="AF3695" s="4"/>
      <c r="AG3695" s="4"/>
      <c r="AH3695" s="3"/>
      <c r="AI3695" s="3"/>
    </row>
    <row r="3696" spans="28:35" x14ac:dyDescent="0.35">
      <c r="AB3696" s="3"/>
      <c r="AC3696" s="3"/>
      <c r="AD3696" s="3"/>
      <c r="AE3696" s="3"/>
      <c r="AF3696" s="4"/>
      <c r="AG3696" s="4"/>
      <c r="AH3696" s="3"/>
      <c r="AI3696" s="3"/>
    </row>
    <row r="3697" spans="28:35" x14ac:dyDescent="0.35">
      <c r="AB3697" s="3"/>
      <c r="AC3697" s="3"/>
      <c r="AD3697" s="3"/>
      <c r="AE3697" s="3"/>
      <c r="AF3697" s="4"/>
      <c r="AG3697" s="4"/>
      <c r="AH3697" s="3"/>
      <c r="AI3697" s="3"/>
    </row>
    <row r="3698" spans="28:35" x14ac:dyDescent="0.35">
      <c r="AB3698" s="3"/>
      <c r="AC3698" s="3"/>
      <c r="AD3698" s="3"/>
      <c r="AE3698" s="3"/>
      <c r="AF3698" s="4"/>
      <c r="AG3698" s="4"/>
      <c r="AH3698" s="3"/>
      <c r="AI3698" s="3"/>
    </row>
    <row r="3699" spans="28:35" x14ac:dyDescent="0.35">
      <c r="AB3699" s="3"/>
      <c r="AC3699" s="3"/>
      <c r="AD3699" s="3"/>
      <c r="AE3699" s="3"/>
      <c r="AF3699" s="4"/>
      <c r="AG3699" s="4"/>
      <c r="AH3699" s="3"/>
      <c r="AI3699" s="3"/>
    </row>
    <row r="3700" spans="28:35" x14ac:dyDescent="0.35">
      <c r="AB3700" s="3"/>
      <c r="AC3700" s="3"/>
      <c r="AD3700" s="3"/>
      <c r="AE3700" s="3"/>
      <c r="AF3700" s="4"/>
      <c r="AG3700" s="4"/>
      <c r="AH3700" s="3"/>
      <c r="AI3700" s="3"/>
    </row>
    <row r="3701" spans="28:35" x14ac:dyDescent="0.35">
      <c r="AB3701" s="3"/>
      <c r="AC3701" s="3"/>
      <c r="AD3701" s="3"/>
      <c r="AE3701" s="3"/>
      <c r="AF3701" s="4"/>
      <c r="AG3701" s="4"/>
      <c r="AH3701" s="3"/>
      <c r="AI3701" s="3"/>
    </row>
    <row r="3702" spans="28:35" x14ac:dyDescent="0.35">
      <c r="AB3702" s="3"/>
      <c r="AC3702" s="3"/>
      <c r="AD3702" s="3"/>
      <c r="AE3702" s="3"/>
      <c r="AF3702" s="4"/>
      <c r="AG3702" s="4"/>
      <c r="AH3702" s="3"/>
      <c r="AI3702" s="3"/>
    </row>
    <row r="3703" spans="28:35" x14ac:dyDescent="0.35">
      <c r="AB3703" s="3"/>
      <c r="AC3703" s="3"/>
      <c r="AD3703" s="3"/>
      <c r="AE3703" s="3"/>
      <c r="AF3703" s="4"/>
      <c r="AG3703" s="4"/>
      <c r="AH3703" s="3"/>
      <c r="AI3703" s="3"/>
    </row>
    <row r="3704" spans="28:35" x14ac:dyDescent="0.35">
      <c r="AB3704" s="3"/>
      <c r="AC3704" s="3"/>
      <c r="AD3704" s="3"/>
      <c r="AE3704" s="3"/>
      <c r="AF3704" s="4"/>
      <c r="AG3704" s="4"/>
      <c r="AH3704" s="3"/>
      <c r="AI3704" s="3"/>
    </row>
    <row r="3705" spans="28:35" x14ac:dyDescent="0.35">
      <c r="AB3705" s="3"/>
      <c r="AC3705" s="3"/>
      <c r="AD3705" s="3"/>
      <c r="AE3705" s="3"/>
      <c r="AF3705" s="4"/>
      <c r="AG3705" s="4"/>
      <c r="AH3705" s="3"/>
      <c r="AI3705" s="3"/>
    </row>
    <row r="3706" spans="28:35" x14ac:dyDescent="0.35">
      <c r="AB3706" s="3"/>
      <c r="AC3706" s="3"/>
      <c r="AD3706" s="3"/>
      <c r="AE3706" s="3"/>
      <c r="AF3706" s="4"/>
      <c r="AG3706" s="4"/>
      <c r="AH3706" s="3"/>
      <c r="AI3706" s="3"/>
    </row>
    <row r="3707" spans="28:35" x14ac:dyDescent="0.35">
      <c r="AB3707" s="3"/>
      <c r="AC3707" s="3"/>
      <c r="AD3707" s="3"/>
      <c r="AE3707" s="3"/>
      <c r="AF3707" s="4"/>
      <c r="AG3707" s="4"/>
      <c r="AH3707" s="3"/>
      <c r="AI3707" s="3"/>
    </row>
    <row r="3708" spans="28:35" x14ac:dyDescent="0.35">
      <c r="AB3708" s="3"/>
      <c r="AC3708" s="3"/>
      <c r="AD3708" s="3"/>
      <c r="AE3708" s="3"/>
      <c r="AF3708" s="4"/>
      <c r="AG3708" s="4"/>
      <c r="AH3708" s="3"/>
      <c r="AI3708" s="3"/>
    </row>
    <row r="3709" spans="28:35" x14ac:dyDescent="0.35">
      <c r="AB3709" s="3"/>
      <c r="AC3709" s="3"/>
      <c r="AD3709" s="3"/>
      <c r="AE3709" s="3"/>
      <c r="AF3709" s="4"/>
      <c r="AG3709" s="4"/>
      <c r="AH3709" s="3"/>
      <c r="AI3709" s="3"/>
    </row>
    <row r="3710" spans="28:35" x14ac:dyDescent="0.35">
      <c r="AB3710" s="3"/>
      <c r="AC3710" s="3"/>
      <c r="AD3710" s="3"/>
      <c r="AE3710" s="3"/>
      <c r="AF3710" s="4"/>
      <c r="AG3710" s="4"/>
      <c r="AH3710" s="3"/>
      <c r="AI3710" s="3"/>
    </row>
    <row r="3711" spans="28:35" x14ac:dyDescent="0.35">
      <c r="AB3711" s="3"/>
      <c r="AC3711" s="3"/>
      <c r="AD3711" s="3"/>
      <c r="AE3711" s="3"/>
      <c r="AF3711" s="4"/>
      <c r="AG3711" s="4"/>
      <c r="AH3711" s="3"/>
      <c r="AI3711" s="3"/>
    </row>
    <row r="3712" spans="28:35" x14ac:dyDescent="0.35">
      <c r="AB3712" s="3"/>
      <c r="AC3712" s="3"/>
      <c r="AD3712" s="3"/>
      <c r="AE3712" s="3"/>
      <c r="AF3712" s="4"/>
      <c r="AG3712" s="4"/>
      <c r="AH3712" s="3"/>
      <c r="AI3712" s="3"/>
    </row>
    <row r="3713" spans="28:35" x14ac:dyDescent="0.35">
      <c r="AB3713" s="3"/>
      <c r="AC3713" s="3"/>
      <c r="AD3713" s="3"/>
      <c r="AE3713" s="3"/>
      <c r="AF3713" s="4"/>
      <c r="AG3713" s="4"/>
      <c r="AH3713" s="3"/>
      <c r="AI3713" s="3"/>
    </row>
    <row r="3714" spans="28:35" x14ac:dyDescent="0.35">
      <c r="AB3714" s="3"/>
      <c r="AC3714" s="3"/>
      <c r="AD3714" s="3"/>
      <c r="AE3714" s="3"/>
      <c r="AF3714" s="4"/>
      <c r="AG3714" s="4"/>
      <c r="AH3714" s="3"/>
      <c r="AI3714" s="3"/>
    </row>
    <row r="3715" spans="28:35" x14ac:dyDescent="0.35">
      <c r="AB3715" s="3"/>
      <c r="AC3715" s="3"/>
      <c r="AD3715" s="3"/>
      <c r="AE3715" s="3"/>
      <c r="AF3715" s="4"/>
      <c r="AG3715" s="4"/>
      <c r="AH3715" s="3"/>
      <c r="AI3715" s="3"/>
    </row>
    <row r="3716" spans="28:35" x14ac:dyDescent="0.35">
      <c r="AB3716" s="3"/>
      <c r="AC3716" s="3"/>
      <c r="AD3716" s="3"/>
      <c r="AE3716" s="3"/>
      <c r="AF3716" s="4"/>
      <c r="AG3716" s="4"/>
      <c r="AH3716" s="3"/>
      <c r="AI3716" s="3"/>
    </row>
    <row r="3717" spans="28:35" x14ac:dyDescent="0.35">
      <c r="AB3717" s="3"/>
      <c r="AC3717" s="3"/>
      <c r="AD3717" s="3"/>
      <c r="AE3717" s="3"/>
      <c r="AF3717" s="4"/>
      <c r="AG3717" s="4"/>
      <c r="AH3717" s="3"/>
      <c r="AI3717" s="3"/>
    </row>
    <row r="3718" spans="28:35" x14ac:dyDescent="0.35">
      <c r="AB3718" s="3"/>
      <c r="AC3718" s="3"/>
      <c r="AD3718" s="3"/>
      <c r="AE3718" s="3"/>
      <c r="AF3718" s="4"/>
      <c r="AG3718" s="4"/>
      <c r="AH3718" s="3"/>
      <c r="AI3718" s="3"/>
    </row>
    <row r="3719" spans="28:35" x14ac:dyDescent="0.35">
      <c r="AB3719" s="3"/>
      <c r="AC3719" s="3"/>
      <c r="AD3719" s="3"/>
      <c r="AE3719" s="3"/>
      <c r="AF3719" s="4"/>
      <c r="AG3719" s="4"/>
      <c r="AH3719" s="3"/>
      <c r="AI3719" s="3"/>
    </row>
    <row r="3720" spans="28:35" x14ac:dyDescent="0.35">
      <c r="AB3720" s="3"/>
      <c r="AC3720" s="3"/>
      <c r="AD3720" s="3"/>
      <c r="AE3720" s="3"/>
      <c r="AF3720" s="4"/>
      <c r="AG3720" s="4"/>
      <c r="AH3720" s="3"/>
      <c r="AI3720" s="3"/>
    </row>
    <row r="3721" spans="28:35" x14ac:dyDescent="0.35">
      <c r="AB3721" s="3"/>
      <c r="AC3721" s="3"/>
      <c r="AD3721" s="3"/>
      <c r="AE3721" s="3"/>
      <c r="AF3721" s="4"/>
      <c r="AG3721" s="4"/>
      <c r="AH3721" s="3"/>
      <c r="AI3721" s="3"/>
    </row>
    <row r="3722" spans="28:35" x14ac:dyDescent="0.35">
      <c r="AB3722" s="3"/>
      <c r="AC3722" s="3"/>
      <c r="AD3722" s="3"/>
      <c r="AE3722" s="3"/>
      <c r="AF3722" s="4"/>
      <c r="AG3722" s="4"/>
      <c r="AH3722" s="3"/>
      <c r="AI3722" s="3"/>
    </row>
    <row r="3723" spans="28:35" x14ac:dyDescent="0.35">
      <c r="AB3723" s="3"/>
      <c r="AC3723" s="3"/>
      <c r="AD3723" s="3"/>
      <c r="AE3723" s="3"/>
      <c r="AF3723" s="4"/>
      <c r="AG3723" s="4"/>
      <c r="AH3723" s="3"/>
      <c r="AI3723" s="3"/>
    </row>
    <row r="3724" spans="28:35" x14ac:dyDescent="0.35">
      <c r="AB3724" s="3"/>
      <c r="AC3724" s="3"/>
      <c r="AD3724" s="3"/>
      <c r="AE3724" s="3"/>
      <c r="AF3724" s="4"/>
      <c r="AG3724" s="4"/>
      <c r="AH3724" s="3"/>
      <c r="AI3724" s="3"/>
    </row>
    <row r="3725" spans="28:35" x14ac:dyDescent="0.35">
      <c r="AB3725" s="3"/>
      <c r="AC3725" s="3"/>
      <c r="AD3725" s="3"/>
      <c r="AE3725" s="3"/>
      <c r="AF3725" s="4"/>
      <c r="AG3725" s="4"/>
      <c r="AH3725" s="3"/>
      <c r="AI3725" s="3"/>
    </row>
    <row r="3726" spans="28:35" x14ac:dyDescent="0.35">
      <c r="AB3726" s="3"/>
      <c r="AC3726" s="3"/>
      <c r="AD3726" s="3"/>
      <c r="AE3726" s="3"/>
      <c r="AF3726" s="4"/>
      <c r="AG3726" s="4"/>
      <c r="AH3726" s="3"/>
      <c r="AI3726" s="3"/>
    </row>
    <row r="3727" spans="28:35" x14ac:dyDescent="0.35">
      <c r="AB3727" s="3"/>
      <c r="AC3727" s="3"/>
      <c r="AD3727" s="3"/>
      <c r="AE3727" s="3"/>
      <c r="AF3727" s="4"/>
      <c r="AG3727" s="4"/>
      <c r="AH3727" s="3"/>
      <c r="AI3727" s="3"/>
    </row>
    <row r="3728" spans="28:35" x14ac:dyDescent="0.35">
      <c r="AB3728" s="3"/>
      <c r="AC3728" s="3"/>
      <c r="AD3728" s="3"/>
      <c r="AE3728" s="3"/>
      <c r="AF3728" s="4"/>
      <c r="AG3728" s="4"/>
      <c r="AH3728" s="3"/>
      <c r="AI3728" s="3"/>
    </row>
    <row r="3729" spans="28:35" x14ac:dyDescent="0.35">
      <c r="AB3729" s="3"/>
      <c r="AC3729" s="3"/>
      <c r="AD3729" s="3"/>
      <c r="AE3729" s="3"/>
      <c r="AF3729" s="4"/>
      <c r="AG3729" s="4"/>
      <c r="AH3729" s="3"/>
      <c r="AI3729" s="3"/>
    </row>
    <row r="3730" spans="28:35" x14ac:dyDescent="0.35">
      <c r="AB3730" s="3"/>
      <c r="AC3730" s="3"/>
      <c r="AD3730" s="3"/>
      <c r="AE3730" s="3"/>
      <c r="AF3730" s="4"/>
      <c r="AG3730" s="4"/>
      <c r="AH3730" s="3"/>
      <c r="AI3730" s="3"/>
    </row>
    <row r="3731" spans="28:35" x14ac:dyDescent="0.35">
      <c r="AB3731" s="3"/>
      <c r="AC3731" s="3"/>
      <c r="AD3731" s="3"/>
      <c r="AE3731" s="3"/>
      <c r="AF3731" s="4"/>
      <c r="AG3731" s="4"/>
      <c r="AH3731" s="3"/>
      <c r="AI3731" s="3"/>
    </row>
    <row r="3732" spans="28:35" x14ac:dyDescent="0.35">
      <c r="AB3732" s="3"/>
      <c r="AC3732" s="3"/>
      <c r="AD3732" s="3"/>
      <c r="AE3732" s="3"/>
      <c r="AF3732" s="4"/>
      <c r="AG3732" s="4"/>
      <c r="AH3732" s="3"/>
      <c r="AI3732" s="3"/>
    </row>
    <row r="3733" spans="28:35" x14ac:dyDescent="0.35">
      <c r="AB3733" s="3"/>
      <c r="AC3733" s="3"/>
      <c r="AD3733" s="3"/>
      <c r="AE3733" s="3"/>
      <c r="AF3733" s="4"/>
      <c r="AG3733" s="4"/>
      <c r="AH3733" s="3"/>
      <c r="AI3733" s="3"/>
    </row>
    <row r="3734" spans="28:35" x14ac:dyDescent="0.35">
      <c r="AB3734" s="3"/>
      <c r="AC3734" s="3"/>
      <c r="AD3734" s="3"/>
      <c r="AE3734" s="3"/>
      <c r="AF3734" s="4"/>
      <c r="AG3734" s="4"/>
      <c r="AH3734" s="3"/>
      <c r="AI3734" s="3"/>
    </row>
    <row r="3735" spans="28:35" x14ac:dyDescent="0.35">
      <c r="AB3735" s="3"/>
      <c r="AC3735" s="3"/>
      <c r="AD3735" s="3"/>
      <c r="AE3735" s="3"/>
      <c r="AF3735" s="4"/>
      <c r="AG3735" s="4"/>
      <c r="AH3735" s="3"/>
      <c r="AI3735" s="3"/>
    </row>
    <row r="3736" spans="28:35" x14ac:dyDescent="0.35">
      <c r="AB3736" s="3"/>
      <c r="AC3736" s="3"/>
      <c r="AD3736" s="3"/>
      <c r="AE3736" s="3"/>
      <c r="AF3736" s="4"/>
      <c r="AG3736" s="4"/>
      <c r="AH3736" s="3"/>
      <c r="AI3736" s="3"/>
    </row>
    <row r="3737" spans="28:35" x14ac:dyDescent="0.35">
      <c r="AB3737" s="3"/>
      <c r="AC3737" s="3"/>
      <c r="AD3737" s="3"/>
      <c r="AE3737" s="3"/>
      <c r="AF3737" s="4"/>
      <c r="AG3737" s="4"/>
      <c r="AH3737" s="3"/>
      <c r="AI3737" s="3"/>
    </row>
    <row r="3738" spans="28:35" x14ac:dyDescent="0.35">
      <c r="AB3738" s="3"/>
      <c r="AC3738" s="3"/>
      <c r="AD3738" s="3"/>
      <c r="AE3738" s="3"/>
      <c r="AF3738" s="4"/>
      <c r="AG3738" s="4"/>
      <c r="AH3738" s="3"/>
      <c r="AI3738" s="3"/>
    </row>
    <row r="3739" spans="28:35" x14ac:dyDescent="0.35">
      <c r="AB3739" s="3"/>
      <c r="AC3739" s="3"/>
      <c r="AD3739" s="3"/>
      <c r="AE3739" s="3"/>
      <c r="AF3739" s="4"/>
      <c r="AG3739" s="4"/>
      <c r="AH3739" s="3"/>
      <c r="AI3739" s="3"/>
    </row>
    <row r="3740" spans="28:35" x14ac:dyDescent="0.35">
      <c r="AB3740" s="3"/>
      <c r="AC3740" s="3"/>
      <c r="AD3740" s="3"/>
      <c r="AE3740" s="3"/>
      <c r="AF3740" s="4"/>
      <c r="AG3740" s="4"/>
      <c r="AH3740" s="3"/>
      <c r="AI3740" s="3"/>
    </row>
    <row r="3741" spans="28:35" x14ac:dyDescent="0.35">
      <c r="AB3741" s="3"/>
      <c r="AC3741" s="3"/>
      <c r="AD3741" s="3"/>
      <c r="AE3741" s="3"/>
      <c r="AF3741" s="4"/>
      <c r="AG3741" s="4"/>
      <c r="AH3741" s="3"/>
      <c r="AI3741" s="3"/>
    </row>
    <row r="3742" spans="28:35" x14ac:dyDescent="0.35">
      <c r="AB3742" s="3"/>
      <c r="AC3742" s="3"/>
      <c r="AD3742" s="3"/>
      <c r="AE3742" s="3"/>
      <c r="AF3742" s="4"/>
      <c r="AG3742" s="4"/>
      <c r="AH3742" s="3"/>
      <c r="AI3742" s="3"/>
    </row>
    <row r="3743" spans="28:35" x14ac:dyDescent="0.35">
      <c r="AB3743" s="3"/>
      <c r="AC3743" s="3"/>
      <c r="AD3743" s="3"/>
      <c r="AE3743" s="3"/>
      <c r="AF3743" s="4"/>
      <c r="AG3743" s="4"/>
      <c r="AH3743" s="3"/>
      <c r="AI3743" s="3"/>
    </row>
    <row r="3744" spans="28:35" x14ac:dyDescent="0.35">
      <c r="AB3744" s="3"/>
      <c r="AC3744" s="3"/>
      <c r="AD3744" s="3"/>
      <c r="AE3744" s="3"/>
      <c r="AF3744" s="4"/>
      <c r="AG3744" s="4"/>
      <c r="AH3744" s="3"/>
      <c r="AI3744" s="3"/>
    </row>
    <row r="3745" spans="28:35" x14ac:dyDescent="0.35">
      <c r="AB3745" s="3"/>
      <c r="AC3745" s="3"/>
      <c r="AD3745" s="3"/>
      <c r="AE3745" s="3"/>
      <c r="AF3745" s="4"/>
      <c r="AG3745" s="4"/>
      <c r="AH3745" s="3"/>
      <c r="AI3745" s="3"/>
    </row>
    <row r="3746" spans="28:35" x14ac:dyDescent="0.35">
      <c r="AB3746" s="3"/>
      <c r="AC3746" s="3"/>
      <c r="AD3746" s="3"/>
      <c r="AE3746" s="3"/>
      <c r="AF3746" s="4"/>
      <c r="AG3746" s="4"/>
      <c r="AH3746" s="3"/>
      <c r="AI3746" s="3"/>
    </row>
    <row r="3747" spans="28:35" x14ac:dyDescent="0.35">
      <c r="AB3747" s="3"/>
      <c r="AC3747" s="3"/>
      <c r="AD3747" s="3"/>
      <c r="AE3747" s="3"/>
      <c r="AF3747" s="4"/>
      <c r="AG3747" s="4"/>
      <c r="AH3747" s="3"/>
      <c r="AI3747" s="3"/>
    </row>
    <row r="3748" spans="28:35" x14ac:dyDescent="0.35">
      <c r="AB3748" s="3"/>
      <c r="AC3748" s="3"/>
      <c r="AD3748" s="3"/>
      <c r="AE3748" s="3"/>
      <c r="AF3748" s="4"/>
      <c r="AG3748" s="4"/>
      <c r="AH3748" s="3"/>
      <c r="AI3748" s="3"/>
    </row>
    <row r="3749" spans="28:35" x14ac:dyDescent="0.35">
      <c r="AB3749" s="3"/>
      <c r="AC3749" s="3"/>
      <c r="AD3749" s="3"/>
      <c r="AE3749" s="3"/>
      <c r="AF3749" s="4"/>
      <c r="AG3749" s="4"/>
      <c r="AH3749" s="3"/>
      <c r="AI3749" s="3"/>
    </row>
    <row r="3750" spans="28:35" x14ac:dyDescent="0.35">
      <c r="AB3750" s="3"/>
      <c r="AC3750" s="3"/>
      <c r="AD3750" s="3"/>
      <c r="AE3750" s="3"/>
      <c r="AF3750" s="4"/>
      <c r="AG3750" s="4"/>
      <c r="AH3750" s="3"/>
      <c r="AI3750" s="3"/>
    </row>
    <row r="3751" spans="28:35" x14ac:dyDescent="0.35">
      <c r="AB3751" s="3"/>
      <c r="AC3751" s="3"/>
      <c r="AD3751" s="3"/>
      <c r="AE3751" s="3"/>
      <c r="AF3751" s="4"/>
      <c r="AG3751" s="4"/>
      <c r="AH3751" s="3"/>
      <c r="AI3751" s="3"/>
    </row>
    <row r="3752" spans="28:35" x14ac:dyDescent="0.35">
      <c r="AB3752" s="3"/>
      <c r="AC3752" s="3"/>
      <c r="AD3752" s="3"/>
      <c r="AE3752" s="3"/>
      <c r="AF3752" s="4"/>
      <c r="AG3752" s="4"/>
      <c r="AH3752" s="3"/>
      <c r="AI3752" s="3"/>
    </row>
    <row r="3753" spans="28:35" x14ac:dyDescent="0.35">
      <c r="AB3753" s="3"/>
      <c r="AC3753" s="3"/>
      <c r="AD3753" s="3"/>
      <c r="AE3753" s="3"/>
      <c r="AF3753" s="4"/>
      <c r="AG3753" s="4"/>
      <c r="AH3753" s="3"/>
      <c r="AI3753" s="3"/>
    </row>
    <row r="3754" spans="28:35" x14ac:dyDescent="0.35">
      <c r="AB3754" s="3"/>
      <c r="AC3754" s="3"/>
      <c r="AD3754" s="3"/>
      <c r="AE3754" s="3"/>
      <c r="AF3754" s="4"/>
      <c r="AG3754" s="4"/>
      <c r="AH3754" s="3"/>
      <c r="AI3754" s="3"/>
    </row>
    <row r="3755" spans="28:35" x14ac:dyDescent="0.35">
      <c r="AB3755" s="3"/>
      <c r="AC3755" s="3"/>
      <c r="AD3755" s="3"/>
      <c r="AE3755" s="3"/>
      <c r="AF3755" s="4"/>
      <c r="AG3755" s="4"/>
      <c r="AH3755" s="3"/>
      <c r="AI3755" s="3"/>
    </row>
    <row r="3756" spans="28:35" x14ac:dyDescent="0.35">
      <c r="AB3756" s="3"/>
      <c r="AC3756" s="3"/>
      <c r="AD3756" s="3"/>
      <c r="AE3756" s="3"/>
      <c r="AF3756" s="4"/>
      <c r="AG3756" s="4"/>
      <c r="AH3756" s="3"/>
      <c r="AI3756" s="3"/>
    </row>
    <row r="3757" spans="28:35" x14ac:dyDescent="0.35">
      <c r="AB3757" s="3"/>
      <c r="AC3757" s="3"/>
      <c r="AD3757" s="3"/>
      <c r="AE3757" s="3"/>
      <c r="AF3757" s="4"/>
      <c r="AG3757" s="4"/>
      <c r="AH3757" s="3"/>
      <c r="AI3757" s="3"/>
    </row>
    <row r="3758" spans="28:35" x14ac:dyDescent="0.35">
      <c r="AB3758" s="3"/>
      <c r="AC3758" s="3"/>
      <c r="AD3758" s="3"/>
      <c r="AE3758" s="3"/>
      <c r="AF3758" s="4"/>
      <c r="AG3758" s="4"/>
      <c r="AH3758" s="3"/>
      <c r="AI3758" s="3"/>
    </row>
    <row r="3759" spans="28:35" x14ac:dyDescent="0.35">
      <c r="AB3759" s="3"/>
      <c r="AC3759" s="3"/>
      <c r="AD3759" s="3"/>
      <c r="AE3759" s="3"/>
      <c r="AF3759" s="4"/>
      <c r="AG3759" s="4"/>
      <c r="AH3759" s="3"/>
      <c r="AI3759" s="3"/>
    </row>
    <row r="3760" spans="28:35" x14ac:dyDescent="0.35">
      <c r="AB3760" s="3"/>
      <c r="AC3760" s="3"/>
      <c r="AD3760" s="3"/>
      <c r="AE3760" s="3"/>
      <c r="AF3760" s="4"/>
      <c r="AG3760" s="4"/>
      <c r="AH3760" s="3"/>
      <c r="AI3760" s="3"/>
    </row>
    <row r="3761" spans="28:35" x14ac:dyDescent="0.35">
      <c r="AB3761" s="3"/>
      <c r="AC3761" s="3"/>
      <c r="AD3761" s="3"/>
      <c r="AE3761" s="3"/>
      <c r="AF3761" s="4"/>
      <c r="AG3761" s="4"/>
      <c r="AH3761" s="3"/>
      <c r="AI3761" s="3"/>
    </row>
    <row r="3762" spans="28:35" x14ac:dyDescent="0.35">
      <c r="AB3762" s="3"/>
      <c r="AC3762" s="3"/>
      <c r="AD3762" s="3"/>
      <c r="AE3762" s="3"/>
      <c r="AF3762" s="4"/>
      <c r="AG3762" s="4"/>
      <c r="AH3762" s="3"/>
      <c r="AI3762" s="3"/>
    </row>
    <row r="3763" spans="28:35" x14ac:dyDescent="0.35">
      <c r="AB3763" s="3"/>
      <c r="AC3763" s="3"/>
      <c r="AD3763" s="3"/>
      <c r="AE3763" s="3"/>
      <c r="AF3763" s="4"/>
      <c r="AG3763" s="4"/>
      <c r="AH3763" s="3"/>
      <c r="AI3763" s="3"/>
    </row>
    <row r="3764" spans="28:35" x14ac:dyDescent="0.35">
      <c r="AB3764" s="3"/>
      <c r="AC3764" s="3"/>
      <c r="AD3764" s="3"/>
      <c r="AE3764" s="3"/>
      <c r="AF3764" s="4"/>
      <c r="AG3764" s="4"/>
      <c r="AH3764" s="3"/>
      <c r="AI3764" s="3"/>
    </row>
    <row r="3765" spans="28:35" x14ac:dyDescent="0.35">
      <c r="AB3765" s="3"/>
      <c r="AC3765" s="3"/>
      <c r="AD3765" s="3"/>
      <c r="AE3765" s="3"/>
      <c r="AF3765" s="4"/>
      <c r="AG3765" s="4"/>
      <c r="AH3765" s="3"/>
      <c r="AI3765" s="3"/>
    </row>
    <row r="3766" spans="28:35" x14ac:dyDescent="0.35">
      <c r="AB3766" s="3"/>
      <c r="AC3766" s="3"/>
      <c r="AD3766" s="3"/>
      <c r="AE3766" s="3"/>
      <c r="AF3766" s="4"/>
      <c r="AG3766" s="4"/>
      <c r="AH3766" s="3"/>
      <c r="AI3766" s="3"/>
    </row>
    <row r="3767" spans="28:35" x14ac:dyDescent="0.35">
      <c r="AB3767" s="3"/>
      <c r="AC3767" s="3"/>
      <c r="AD3767" s="3"/>
      <c r="AE3767" s="3"/>
      <c r="AF3767" s="4"/>
      <c r="AG3767" s="4"/>
      <c r="AH3767" s="3"/>
      <c r="AI3767" s="3"/>
    </row>
    <row r="3768" spans="28:35" x14ac:dyDescent="0.35">
      <c r="AB3768" s="3"/>
      <c r="AC3768" s="3"/>
      <c r="AD3768" s="3"/>
      <c r="AE3768" s="3"/>
      <c r="AF3768" s="4"/>
      <c r="AG3768" s="4"/>
      <c r="AH3768" s="3"/>
      <c r="AI3768" s="3"/>
    </row>
    <row r="3769" spans="28:35" x14ac:dyDescent="0.35">
      <c r="AB3769" s="3"/>
      <c r="AC3769" s="3"/>
      <c r="AD3769" s="3"/>
      <c r="AE3769" s="3"/>
      <c r="AF3769" s="4"/>
      <c r="AG3769" s="4"/>
      <c r="AH3769" s="3"/>
      <c r="AI3769" s="3"/>
    </row>
    <row r="3770" spans="28:35" x14ac:dyDescent="0.35">
      <c r="AB3770" s="3"/>
      <c r="AC3770" s="3"/>
      <c r="AD3770" s="3"/>
      <c r="AE3770" s="3"/>
      <c r="AF3770" s="4"/>
      <c r="AG3770" s="4"/>
      <c r="AH3770" s="3"/>
      <c r="AI3770" s="3"/>
    </row>
    <row r="3771" spans="28:35" x14ac:dyDescent="0.35">
      <c r="AB3771" s="3"/>
      <c r="AC3771" s="3"/>
      <c r="AD3771" s="3"/>
      <c r="AE3771" s="3"/>
      <c r="AF3771" s="4"/>
      <c r="AG3771" s="4"/>
      <c r="AH3771" s="3"/>
      <c r="AI3771" s="3"/>
    </row>
    <row r="3772" spans="28:35" x14ac:dyDescent="0.35">
      <c r="AB3772" s="3"/>
      <c r="AC3772" s="3"/>
      <c r="AD3772" s="3"/>
      <c r="AE3772" s="3"/>
      <c r="AF3772" s="4"/>
      <c r="AG3772" s="4"/>
      <c r="AH3772" s="3"/>
      <c r="AI3772" s="3"/>
    </row>
    <row r="3773" spans="28:35" x14ac:dyDescent="0.35">
      <c r="AB3773" s="3"/>
      <c r="AC3773" s="3"/>
      <c r="AD3773" s="3"/>
      <c r="AE3773" s="3"/>
      <c r="AF3773" s="4"/>
      <c r="AG3773" s="4"/>
      <c r="AH3773" s="3"/>
      <c r="AI3773" s="3"/>
    </row>
    <row r="3774" spans="28:35" x14ac:dyDescent="0.35">
      <c r="AB3774" s="3"/>
      <c r="AC3774" s="3"/>
      <c r="AD3774" s="3"/>
      <c r="AE3774" s="3"/>
      <c r="AF3774" s="4"/>
      <c r="AG3774" s="4"/>
      <c r="AH3774" s="3"/>
      <c r="AI3774" s="3"/>
    </row>
    <row r="3775" spans="28:35" x14ac:dyDescent="0.35">
      <c r="AB3775" s="3"/>
      <c r="AC3775" s="3"/>
      <c r="AD3775" s="3"/>
      <c r="AE3775" s="3"/>
      <c r="AF3775" s="4"/>
      <c r="AG3775" s="4"/>
      <c r="AH3775" s="3"/>
      <c r="AI3775" s="3"/>
    </row>
    <row r="3776" spans="28:35" x14ac:dyDescent="0.35">
      <c r="AB3776" s="3"/>
      <c r="AC3776" s="3"/>
      <c r="AD3776" s="3"/>
      <c r="AE3776" s="3"/>
      <c r="AF3776" s="4"/>
      <c r="AG3776" s="4"/>
      <c r="AH3776" s="3"/>
      <c r="AI3776" s="3"/>
    </row>
    <row r="3777" spans="28:35" x14ac:dyDescent="0.35">
      <c r="AB3777" s="3"/>
      <c r="AC3777" s="3"/>
      <c r="AD3777" s="3"/>
      <c r="AE3777" s="3"/>
      <c r="AF3777" s="4"/>
      <c r="AG3777" s="4"/>
      <c r="AH3777" s="3"/>
      <c r="AI3777" s="3"/>
    </row>
    <row r="3778" spans="28:35" x14ac:dyDescent="0.35">
      <c r="AB3778" s="3"/>
      <c r="AC3778" s="3"/>
      <c r="AD3778" s="3"/>
      <c r="AE3778" s="3"/>
      <c r="AF3778" s="4"/>
      <c r="AG3778" s="4"/>
      <c r="AH3778" s="3"/>
      <c r="AI3778" s="3"/>
    </row>
    <row r="3779" spans="28:35" x14ac:dyDescent="0.35">
      <c r="AB3779" s="3"/>
      <c r="AC3779" s="3"/>
      <c r="AD3779" s="3"/>
      <c r="AE3779" s="3"/>
      <c r="AF3779" s="4"/>
      <c r="AG3779" s="4"/>
      <c r="AH3779" s="3"/>
      <c r="AI3779" s="3"/>
    </row>
    <row r="3780" spans="28:35" x14ac:dyDescent="0.35">
      <c r="AB3780" s="3"/>
      <c r="AC3780" s="3"/>
      <c r="AD3780" s="3"/>
      <c r="AE3780" s="3"/>
      <c r="AF3780" s="4"/>
      <c r="AG3780" s="4"/>
      <c r="AH3780" s="3"/>
      <c r="AI3780" s="3"/>
    </row>
    <row r="3781" spans="28:35" x14ac:dyDescent="0.35">
      <c r="AB3781" s="3"/>
      <c r="AC3781" s="3"/>
      <c r="AD3781" s="3"/>
      <c r="AE3781" s="3"/>
      <c r="AF3781" s="4"/>
      <c r="AG3781" s="4"/>
      <c r="AH3781" s="3"/>
      <c r="AI3781" s="3"/>
    </row>
    <row r="3782" spans="28:35" x14ac:dyDescent="0.35">
      <c r="AB3782" s="3"/>
      <c r="AC3782" s="3"/>
      <c r="AD3782" s="3"/>
      <c r="AE3782" s="3"/>
      <c r="AF3782" s="4"/>
      <c r="AG3782" s="4"/>
      <c r="AH3782" s="3"/>
      <c r="AI3782" s="3"/>
    </row>
    <row r="3783" spans="28:35" x14ac:dyDescent="0.35">
      <c r="AB3783" s="3"/>
      <c r="AC3783" s="3"/>
      <c r="AD3783" s="3"/>
      <c r="AE3783" s="3"/>
      <c r="AF3783" s="4"/>
      <c r="AG3783" s="4"/>
      <c r="AH3783" s="3"/>
      <c r="AI3783" s="3"/>
    </row>
    <row r="3784" spans="28:35" x14ac:dyDescent="0.35">
      <c r="AB3784" s="3"/>
      <c r="AC3784" s="3"/>
      <c r="AD3784" s="3"/>
      <c r="AE3784" s="3"/>
      <c r="AF3784" s="4"/>
      <c r="AG3784" s="4"/>
      <c r="AH3784" s="3"/>
      <c r="AI3784" s="3"/>
    </row>
    <row r="3785" spans="28:35" x14ac:dyDescent="0.35">
      <c r="AB3785" s="3"/>
      <c r="AC3785" s="3"/>
      <c r="AD3785" s="3"/>
      <c r="AE3785" s="3"/>
      <c r="AF3785" s="4"/>
      <c r="AG3785" s="4"/>
      <c r="AH3785" s="3"/>
      <c r="AI3785" s="3"/>
    </row>
    <row r="3786" spans="28:35" x14ac:dyDescent="0.35">
      <c r="AB3786" s="3"/>
      <c r="AC3786" s="3"/>
      <c r="AD3786" s="3"/>
      <c r="AE3786" s="3"/>
      <c r="AF3786" s="4"/>
      <c r="AG3786" s="4"/>
      <c r="AH3786" s="3"/>
      <c r="AI3786" s="3"/>
    </row>
    <row r="3787" spans="28:35" x14ac:dyDescent="0.35">
      <c r="AB3787" s="3"/>
      <c r="AC3787" s="3"/>
      <c r="AD3787" s="3"/>
      <c r="AE3787" s="3"/>
      <c r="AF3787" s="4"/>
      <c r="AG3787" s="4"/>
      <c r="AH3787" s="3"/>
      <c r="AI3787" s="3"/>
    </row>
    <row r="3788" spans="28:35" x14ac:dyDescent="0.35">
      <c r="AB3788" s="3"/>
      <c r="AC3788" s="3"/>
      <c r="AD3788" s="3"/>
      <c r="AE3788" s="3"/>
      <c r="AF3788" s="4"/>
      <c r="AG3788" s="4"/>
      <c r="AH3788" s="3"/>
      <c r="AI3788" s="3"/>
    </row>
    <row r="3789" spans="28:35" x14ac:dyDescent="0.35">
      <c r="AB3789" s="3"/>
      <c r="AC3789" s="3"/>
      <c r="AD3789" s="3"/>
      <c r="AE3789" s="3"/>
      <c r="AF3789" s="4"/>
      <c r="AG3789" s="4"/>
      <c r="AH3789" s="3"/>
      <c r="AI3789" s="3"/>
    </row>
    <row r="3790" spans="28:35" x14ac:dyDescent="0.35">
      <c r="AB3790" s="3"/>
      <c r="AC3790" s="3"/>
      <c r="AD3790" s="3"/>
      <c r="AE3790" s="3"/>
      <c r="AF3790" s="4"/>
      <c r="AG3790" s="4"/>
      <c r="AH3790" s="3"/>
      <c r="AI3790" s="3"/>
    </row>
    <row r="3791" spans="28:35" x14ac:dyDescent="0.35">
      <c r="AB3791" s="3"/>
      <c r="AC3791" s="3"/>
      <c r="AD3791" s="3"/>
      <c r="AE3791" s="3"/>
      <c r="AF3791" s="4"/>
      <c r="AG3791" s="4"/>
      <c r="AH3791" s="3"/>
      <c r="AI3791" s="3"/>
    </row>
    <row r="3792" spans="28:35" x14ac:dyDescent="0.35">
      <c r="AB3792" s="3"/>
      <c r="AC3792" s="3"/>
      <c r="AD3792" s="3"/>
      <c r="AE3792" s="3"/>
      <c r="AF3792" s="4"/>
      <c r="AG3792" s="4"/>
      <c r="AH3792" s="3"/>
      <c r="AI3792" s="3"/>
    </row>
    <row r="3793" spans="28:35" x14ac:dyDescent="0.35">
      <c r="AB3793" s="3"/>
      <c r="AC3793" s="3"/>
      <c r="AD3793" s="3"/>
      <c r="AE3793" s="3"/>
      <c r="AF3793" s="4"/>
      <c r="AG3793" s="4"/>
      <c r="AH3793" s="3"/>
      <c r="AI3793" s="3"/>
    </row>
    <row r="3794" spans="28:35" x14ac:dyDescent="0.35">
      <c r="AB3794" s="3"/>
      <c r="AC3794" s="3"/>
      <c r="AD3794" s="3"/>
      <c r="AE3794" s="3"/>
      <c r="AF3794" s="4"/>
      <c r="AG3794" s="4"/>
      <c r="AH3794" s="3"/>
      <c r="AI3794" s="3"/>
    </row>
    <row r="3795" spans="28:35" x14ac:dyDescent="0.35">
      <c r="AB3795" s="3"/>
      <c r="AC3795" s="3"/>
      <c r="AD3795" s="3"/>
      <c r="AE3795" s="3"/>
      <c r="AF3795" s="4"/>
      <c r="AG3795" s="4"/>
      <c r="AH3795" s="3"/>
      <c r="AI3795" s="3"/>
    </row>
    <row r="3796" spans="28:35" x14ac:dyDescent="0.35">
      <c r="AB3796" s="3"/>
      <c r="AC3796" s="3"/>
      <c r="AD3796" s="3"/>
      <c r="AE3796" s="3"/>
      <c r="AF3796" s="4"/>
      <c r="AG3796" s="4"/>
      <c r="AH3796" s="3"/>
      <c r="AI3796" s="3"/>
    </row>
    <row r="3797" spans="28:35" x14ac:dyDescent="0.35">
      <c r="AB3797" s="3"/>
      <c r="AC3797" s="3"/>
      <c r="AD3797" s="3"/>
      <c r="AE3797" s="3"/>
      <c r="AF3797" s="4"/>
      <c r="AG3797" s="4"/>
      <c r="AH3797" s="3"/>
      <c r="AI3797" s="3"/>
    </row>
    <row r="3798" spans="28:35" x14ac:dyDescent="0.35">
      <c r="AB3798" s="3"/>
      <c r="AC3798" s="3"/>
      <c r="AD3798" s="3"/>
      <c r="AE3798" s="3"/>
      <c r="AF3798" s="4"/>
      <c r="AG3798" s="4"/>
      <c r="AH3798" s="3"/>
      <c r="AI3798" s="3"/>
    </row>
    <row r="3799" spans="28:35" x14ac:dyDescent="0.35">
      <c r="AB3799" s="3"/>
      <c r="AC3799" s="3"/>
      <c r="AD3799" s="3"/>
      <c r="AE3799" s="3"/>
      <c r="AF3799" s="4"/>
      <c r="AG3799" s="4"/>
      <c r="AH3799" s="3"/>
      <c r="AI3799" s="3"/>
    </row>
    <row r="3800" spans="28:35" x14ac:dyDescent="0.35">
      <c r="AB3800" s="3"/>
      <c r="AC3800" s="3"/>
      <c r="AD3800" s="3"/>
      <c r="AE3800" s="3"/>
      <c r="AF3800" s="4"/>
      <c r="AG3800" s="4"/>
      <c r="AH3800" s="3"/>
      <c r="AI3800" s="3"/>
    </row>
    <row r="3801" spans="28:35" x14ac:dyDescent="0.35">
      <c r="AB3801" s="3"/>
      <c r="AC3801" s="3"/>
      <c r="AD3801" s="3"/>
      <c r="AE3801" s="3"/>
      <c r="AF3801" s="4"/>
      <c r="AG3801" s="4"/>
      <c r="AH3801" s="3"/>
      <c r="AI3801" s="3"/>
    </row>
    <row r="3802" spans="28:35" x14ac:dyDescent="0.35">
      <c r="AB3802" s="3"/>
      <c r="AC3802" s="3"/>
      <c r="AD3802" s="3"/>
      <c r="AE3802" s="3"/>
      <c r="AF3802" s="4"/>
      <c r="AG3802" s="4"/>
      <c r="AH3802" s="3"/>
      <c r="AI3802" s="3"/>
    </row>
    <row r="3803" spans="28:35" x14ac:dyDescent="0.35">
      <c r="AB3803" s="3"/>
      <c r="AC3803" s="3"/>
      <c r="AD3803" s="3"/>
      <c r="AE3803" s="3"/>
      <c r="AF3803" s="4"/>
      <c r="AG3803" s="4"/>
      <c r="AH3803" s="3"/>
      <c r="AI3803" s="3"/>
    </row>
    <row r="3804" spans="28:35" x14ac:dyDescent="0.35">
      <c r="AB3804" s="3"/>
      <c r="AC3804" s="3"/>
      <c r="AD3804" s="3"/>
      <c r="AE3804" s="3"/>
      <c r="AF3804" s="4"/>
      <c r="AG3804" s="4"/>
      <c r="AH3804" s="3"/>
      <c r="AI3804" s="3"/>
    </row>
    <row r="3805" spans="28:35" x14ac:dyDescent="0.35">
      <c r="AB3805" s="3"/>
      <c r="AC3805" s="3"/>
      <c r="AD3805" s="3"/>
      <c r="AE3805" s="3"/>
      <c r="AF3805" s="4"/>
      <c r="AG3805" s="4"/>
      <c r="AH3805" s="3"/>
      <c r="AI3805" s="3"/>
    </row>
    <row r="3806" spans="28:35" x14ac:dyDescent="0.35">
      <c r="AB3806" s="3"/>
      <c r="AC3806" s="3"/>
      <c r="AD3806" s="3"/>
      <c r="AE3806" s="3"/>
      <c r="AF3806" s="4"/>
      <c r="AG3806" s="4"/>
      <c r="AH3806" s="3"/>
      <c r="AI3806" s="3"/>
    </row>
    <row r="3807" spans="28:35" x14ac:dyDescent="0.35">
      <c r="AB3807" s="3"/>
      <c r="AC3807" s="3"/>
      <c r="AD3807" s="3"/>
      <c r="AE3807" s="3"/>
      <c r="AF3807" s="4"/>
      <c r="AG3807" s="4"/>
      <c r="AH3807" s="3"/>
      <c r="AI3807" s="3"/>
    </row>
    <row r="3808" spans="28:35" x14ac:dyDescent="0.35">
      <c r="AB3808" s="3"/>
      <c r="AC3808" s="3"/>
      <c r="AD3808" s="3"/>
      <c r="AE3808" s="3"/>
      <c r="AF3808" s="4"/>
      <c r="AG3808" s="4"/>
      <c r="AH3808" s="3"/>
      <c r="AI3808" s="3"/>
    </row>
    <row r="3809" spans="28:35" x14ac:dyDescent="0.35">
      <c r="AB3809" s="3"/>
      <c r="AC3809" s="3"/>
      <c r="AD3809" s="3"/>
      <c r="AE3809" s="3"/>
      <c r="AF3809" s="4"/>
      <c r="AG3809" s="4"/>
      <c r="AH3809" s="3"/>
      <c r="AI3809" s="3"/>
    </row>
    <row r="3810" spans="28:35" x14ac:dyDescent="0.35">
      <c r="AB3810" s="3"/>
      <c r="AC3810" s="3"/>
      <c r="AD3810" s="3"/>
      <c r="AE3810" s="3"/>
      <c r="AF3810" s="4"/>
      <c r="AG3810" s="4"/>
      <c r="AH3810" s="3"/>
      <c r="AI3810" s="3"/>
    </row>
    <row r="3811" spans="28:35" x14ac:dyDescent="0.35">
      <c r="AB3811" s="3"/>
      <c r="AC3811" s="3"/>
      <c r="AD3811" s="3"/>
      <c r="AE3811" s="3"/>
      <c r="AF3811" s="4"/>
      <c r="AG3811" s="4"/>
      <c r="AH3811" s="3"/>
      <c r="AI3811" s="3"/>
    </row>
    <row r="3812" spans="28:35" x14ac:dyDescent="0.35">
      <c r="AB3812" s="3"/>
      <c r="AC3812" s="3"/>
      <c r="AD3812" s="3"/>
      <c r="AE3812" s="3"/>
      <c r="AF3812" s="4"/>
      <c r="AG3812" s="4"/>
      <c r="AH3812" s="3"/>
      <c r="AI3812" s="3"/>
    </row>
    <row r="3813" spans="28:35" x14ac:dyDescent="0.35">
      <c r="AB3813" s="3"/>
      <c r="AC3813" s="3"/>
      <c r="AD3813" s="3"/>
      <c r="AE3813" s="3"/>
      <c r="AF3813" s="4"/>
      <c r="AG3813" s="4"/>
      <c r="AH3813" s="3"/>
      <c r="AI3813" s="3"/>
    </row>
    <row r="3814" spans="28:35" x14ac:dyDescent="0.35">
      <c r="AB3814" s="3"/>
      <c r="AC3814" s="3"/>
      <c r="AD3814" s="3"/>
      <c r="AE3814" s="3"/>
      <c r="AF3814" s="4"/>
      <c r="AG3814" s="4"/>
      <c r="AH3814" s="3"/>
      <c r="AI3814" s="3"/>
    </row>
    <row r="3815" spans="28:35" x14ac:dyDescent="0.35">
      <c r="AB3815" s="3"/>
      <c r="AC3815" s="3"/>
      <c r="AD3815" s="3"/>
      <c r="AE3815" s="3"/>
      <c r="AF3815" s="4"/>
      <c r="AG3815" s="4"/>
      <c r="AH3815" s="3"/>
      <c r="AI3815" s="3"/>
    </row>
    <row r="3816" spans="28:35" x14ac:dyDescent="0.35">
      <c r="AB3816" s="3"/>
      <c r="AC3816" s="3"/>
      <c r="AD3816" s="3"/>
      <c r="AE3816" s="3"/>
      <c r="AF3816" s="4"/>
      <c r="AG3816" s="4"/>
      <c r="AH3816" s="3"/>
      <c r="AI3816" s="3"/>
    </row>
    <row r="3817" spans="28:35" x14ac:dyDescent="0.35">
      <c r="AB3817" s="3"/>
      <c r="AC3817" s="3"/>
      <c r="AD3817" s="3"/>
      <c r="AE3817" s="3"/>
      <c r="AF3817" s="4"/>
      <c r="AG3817" s="4"/>
      <c r="AH3817" s="3"/>
      <c r="AI3817" s="3"/>
    </row>
    <row r="3818" spans="28:35" x14ac:dyDescent="0.35">
      <c r="AB3818" s="3"/>
      <c r="AC3818" s="3"/>
      <c r="AD3818" s="3"/>
      <c r="AE3818" s="3"/>
      <c r="AF3818" s="4"/>
      <c r="AG3818" s="4"/>
      <c r="AH3818" s="3"/>
      <c r="AI3818" s="3"/>
    </row>
    <row r="3819" spans="28:35" x14ac:dyDescent="0.35">
      <c r="AB3819" s="3"/>
      <c r="AC3819" s="3"/>
      <c r="AD3819" s="3"/>
      <c r="AE3819" s="3"/>
      <c r="AF3819" s="4"/>
      <c r="AG3819" s="4"/>
      <c r="AH3819" s="3"/>
      <c r="AI3819" s="3"/>
    </row>
    <row r="3820" spans="28:35" x14ac:dyDescent="0.35">
      <c r="AB3820" s="3"/>
      <c r="AC3820" s="3"/>
      <c r="AD3820" s="3"/>
      <c r="AE3820" s="3"/>
      <c r="AF3820" s="4"/>
      <c r="AG3820" s="4"/>
      <c r="AH3820" s="3"/>
      <c r="AI3820" s="3"/>
    </row>
    <row r="3821" spans="28:35" x14ac:dyDescent="0.35">
      <c r="AB3821" s="3"/>
      <c r="AC3821" s="3"/>
      <c r="AD3821" s="3"/>
      <c r="AE3821" s="3"/>
      <c r="AF3821" s="4"/>
      <c r="AG3821" s="4"/>
      <c r="AH3821" s="3"/>
      <c r="AI3821" s="3"/>
    </row>
    <row r="3822" spans="28:35" x14ac:dyDescent="0.35">
      <c r="AB3822" s="3"/>
      <c r="AC3822" s="3"/>
      <c r="AD3822" s="3"/>
      <c r="AE3822" s="3"/>
      <c r="AF3822" s="4"/>
      <c r="AG3822" s="4"/>
      <c r="AH3822" s="3"/>
      <c r="AI3822" s="3"/>
    </row>
    <row r="3823" spans="28:35" x14ac:dyDescent="0.35">
      <c r="AB3823" s="3"/>
      <c r="AC3823" s="3"/>
      <c r="AD3823" s="3"/>
      <c r="AE3823" s="3"/>
      <c r="AF3823" s="4"/>
      <c r="AG3823" s="4"/>
      <c r="AH3823" s="3"/>
      <c r="AI3823" s="3"/>
    </row>
    <row r="3824" spans="28:35" x14ac:dyDescent="0.35">
      <c r="AB3824" s="3"/>
      <c r="AC3824" s="3"/>
      <c r="AD3824" s="3"/>
      <c r="AE3824" s="3"/>
      <c r="AF3824" s="4"/>
      <c r="AG3824" s="4"/>
      <c r="AH3824" s="3"/>
      <c r="AI3824" s="3"/>
    </row>
    <row r="3825" spans="28:35" x14ac:dyDescent="0.35">
      <c r="AB3825" s="3"/>
      <c r="AC3825" s="3"/>
      <c r="AD3825" s="3"/>
      <c r="AE3825" s="3"/>
      <c r="AF3825" s="4"/>
      <c r="AG3825" s="4"/>
      <c r="AH3825" s="3"/>
      <c r="AI3825" s="3"/>
    </row>
    <row r="3826" spans="28:35" x14ac:dyDescent="0.35">
      <c r="AB3826" s="3"/>
      <c r="AC3826" s="3"/>
      <c r="AD3826" s="3"/>
      <c r="AE3826" s="3"/>
      <c r="AF3826" s="4"/>
      <c r="AG3826" s="4"/>
      <c r="AH3826" s="3"/>
      <c r="AI3826" s="3"/>
    </row>
    <row r="3827" spans="28:35" x14ac:dyDescent="0.35">
      <c r="AB3827" s="3"/>
      <c r="AC3827" s="3"/>
      <c r="AD3827" s="3"/>
      <c r="AE3827" s="3"/>
      <c r="AF3827" s="4"/>
      <c r="AG3827" s="4"/>
      <c r="AH3827" s="3"/>
      <c r="AI3827" s="3"/>
    </row>
    <row r="3828" spans="28:35" x14ac:dyDescent="0.35">
      <c r="AB3828" s="3"/>
      <c r="AC3828" s="3"/>
      <c r="AD3828" s="3"/>
      <c r="AE3828" s="3"/>
      <c r="AF3828" s="4"/>
      <c r="AG3828" s="4"/>
      <c r="AH3828" s="3"/>
      <c r="AI3828" s="3"/>
    </row>
    <row r="3829" spans="28:35" x14ac:dyDescent="0.35">
      <c r="AB3829" s="3"/>
      <c r="AC3829" s="3"/>
      <c r="AD3829" s="3"/>
      <c r="AE3829" s="3"/>
      <c r="AF3829" s="4"/>
      <c r="AG3829" s="4"/>
      <c r="AH3829" s="3"/>
      <c r="AI3829" s="3"/>
    </row>
    <row r="3830" spans="28:35" x14ac:dyDescent="0.35">
      <c r="AB3830" s="3"/>
      <c r="AC3830" s="3"/>
      <c r="AD3830" s="3"/>
      <c r="AE3830" s="3"/>
      <c r="AF3830" s="4"/>
      <c r="AG3830" s="4"/>
      <c r="AH3830" s="3"/>
      <c r="AI3830" s="3"/>
    </row>
    <row r="3831" spans="28:35" x14ac:dyDescent="0.35">
      <c r="AB3831" s="3"/>
      <c r="AC3831" s="3"/>
      <c r="AD3831" s="3"/>
      <c r="AE3831" s="3"/>
      <c r="AF3831" s="4"/>
      <c r="AG3831" s="4"/>
      <c r="AH3831" s="3"/>
      <c r="AI3831" s="3"/>
    </row>
    <row r="3832" spans="28:35" x14ac:dyDescent="0.35">
      <c r="AB3832" s="3"/>
      <c r="AC3832" s="3"/>
      <c r="AD3832" s="3"/>
      <c r="AE3832" s="3"/>
      <c r="AF3832" s="4"/>
      <c r="AG3832" s="4"/>
      <c r="AH3832" s="3"/>
      <c r="AI3832" s="3"/>
    </row>
    <row r="3833" spans="28:35" x14ac:dyDescent="0.35">
      <c r="AB3833" s="3"/>
      <c r="AC3833" s="3"/>
      <c r="AD3833" s="3"/>
      <c r="AE3833" s="3"/>
      <c r="AF3833" s="4"/>
      <c r="AG3833" s="4"/>
      <c r="AH3833" s="3"/>
      <c r="AI3833" s="3"/>
    </row>
    <row r="3834" spans="28:35" x14ac:dyDescent="0.35">
      <c r="AB3834" s="3"/>
      <c r="AC3834" s="3"/>
      <c r="AD3834" s="3"/>
      <c r="AE3834" s="3"/>
      <c r="AF3834" s="4"/>
      <c r="AG3834" s="4"/>
      <c r="AH3834" s="3"/>
      <c r="AI3834" s="3"/>
    </row>
    <row r="3835" spans="28:35" x14ac:dyDescent="0.35">
      <c r="AB3835" s="3"/>
      <c r="AC3835" s="3"/>
      <c r="AD3835" s="3"/>
      <c r="AE3835" s="3"/>
      <c r="AF3835" s="4"/>
      <c r="AG3835" s="4"/>
      <c r="AH3835" s="3"/>
      <c r="AI3835" s="3"/>
    </row>
    <row r="3836" spans="28:35" x14ac:dyDescent="0.35">
      <c r="AB3836" s="3"/>
      <c r="AC3836" s="3"/>
      <c r="AD3836" s="3"/>
      <c r="AE3836" s="3"/>
      <c r="AF3836" s="4"/>
      <c r="AG3836" s="4"/>
      <c r="AH3836" s="3"/>
      <c r="AI3836" s="3"/>
    </row>
    <row r="3837" spans="28:35" x14ac:dyDescent="0.35">
      <c r="AB3837" s="3"/>
      <c r="AC3837" s="3"/>
      <c r="AD3837" s="3"/>
      <c r="AE3837" s="3"/>
      <c r="AF3837" s="4"/>
      <c r="AG3837" s="4"/>
      <c r="AH3837" s="3"/>
      <c r="AI3837" s="3"/>
    </row>
    <row r="3838" spans="28:35" x14ac:dyDescent="0.35">
      <c r="AB3838" s="3"/>
      <c r="AC3838" s="3"/>
      <c r="AD3838" s="3"/>
      <c r="AE3838" s="3"/>
      <c r="AF3838" s="4"/>
      <c r="AG3838" s="4"/>
      <c r="AH3838" s="3"/>
      <c r="AI3838" s="3"/>
    </row>
    <row r="3839" spans="28:35" x14ac:dyDescent="0.35">
      <c r="AB3839" s="3"/>
      <c r="AC3839" s="3"/>
      <c r="AD3839" s="3"/>
      <c r="AE3839" s="3"/>
      <c r="AF3839" s="4"/>
      <c r="AG3839" s="4"/>
      <c r="AH3839" s="3"/>
      <c r="AI3839" s="3"/>
    </row>
    <row r="3840" spans="28:35" x14ac:dyDescent="0.35">
      <c r="AB3840" s="3"/>
      <c r="AC3840" s="3"/>
      <c r="AD3840" s="3"/>
      <c r="AE3840" s="3"/>
      <c r="AF3840" s="4"/>
      <c r="AG3840" s="4"/>
      <c r="AH3840" s="3"/>
      <c r="AI3840" s="3"/>
    </row>
    <row r="3841" spans="28:35" x14ac:dyDescent="0.35">
      <c r="AB3841" s="3"/>
      <c r="AC3841" s="3"/>
      <c r="AD3841" s="3"/>
      <c r="AE3841" s="3"/>
      <c r="AF3841" s="4"/>
      <c r="AG3841" s="4"/>
      <c r="AH3841" s="3"/>
      <c r="AI3841" s="3"/>
    </row>
    <row r="3842" spans="28:35" x14ac:dyDescent="0.35">
      <c r="AB3842" s="3"/>
      <c r="AC3842" s="3"/>
      <c r="AD3842" s="3"/>
      <c r="AE3842" s="3"/>
      <c r="AF3842" s="4"/>
      <c r="AG3842" s="4"/>
      <c r="AH3842" s="3"/>
      <c r="AI3842" s="3"/>
    </row>
    <row r="3843" spans="28:35" x14ac:dyDescent="0.35">
      <c r="AB3843" s="3"/>
      <c r="AC3843" s="3"/>
      <c r="AD3843" s="3"/>
      <c r="AE3843" s="3"/>
      <c r="AF3843" s="4"/>
      <c r="AG3843" s="4"/>
      <c r="AH3843" s="3"/>
      <c r="AI3843" s="3"/>
    </row>
    <row r="3844" spans="28:35" x14ac:dyDescent="0.35">
      <c r="AB3844" s="3"/>
      <c r="AC3844" s="3"/>
      <c r="AD3844" s="3"/>
      <c r="AE3844" s="3"/>
      <c r="AF3844" s="4"/>
      <c r="AG3844" s="4"/>
      <c r="AH3844" s="3"/>
      <c r="AI3844" s="3"/>
    </row>
    <row r="3845" spans="28:35" x14ac:dyDescent="0.35">
      <c r="AB3845" s="3"/>
      <c r="AC3845" s="3"/>
      <c r="AD3845" s="3"/>
      <c r="AE3845" s="3"/>
      <c r="AF3845" s="4"/>
      <c r="AG3845" s="4"/>
      <c r="AH3845" s="3"/>
      <c r="AI3845" s="3"/>
    </row>
    <row r="3846" spans="28:35" x14ac:dyDescent="0.35">
      <c r="AB3846" s="3"/>
      <c r="AC3846" s="3"/>
      <c r="AD3846" s="3"/>
      <c r="AE3846" s="3"/>
      <c r="AF3846" s="4"/>
      <c r="AG3846" s="4"/>
      <c r="AH3846" s="3"/>
      <c r="AI3846" s="3"/>
    </row>
    <row r="3847" spans="28:35" x14ac:dyDescent="0.35">
      <c r="AB3847" s="3"/>
      <c r="AC3847" s="3"/>
      <c r="AD3847" s="3"/>
      <c r="AE3847" s="3"/>
      <c r="AF3847" s="4"/>
      <c r="AG3847" s="4"/>
      <c r="AH3847" s="3"/>
      <c r="AI3847" s="3"/>
    </row>
    <row r="3848" spans="28:35" x14ac:dyDescent="0.35">
      <c r="AB3848" s="3"/>
      <c r="AC3848" s="3"/>
      <c r="AD3848" s="3"/>
      <c r="AE3848" s="3"/>
      <c r="AF3848" s="4"/>
      <c r="AG3848" s="4"/>
      <c r="AH3848" s="3"/>
      <c r="AI3848" s="3"/>
    </row>
    <row r="3849" spans="28:35" x14ac:dyDescent="0.35">
      <c r="AB3849" s="3"/>
      <c r="AC3849" s="3"/>
      <c r="AD3849" s="3"/>
      <c r="AE3849" s="3"/>
      <c r="AF3849" s="4"/>
      <c r="AG3849" s="4"/>
      <c r="AH3849" s="3"/>
      <c r="AI3849" s="3"/>
    </row>
    <row r="3850" spans="28:35" x14ac:dyDescent="0.35">
      <c r="AB3850" s="3"/>
      <c r="AC3850" s="3"/>
      <c r="AD3850" s="3"/>
      <c r="AE3850" s="3"/>
      <c r="AF3850" s="4"/>
      <c r="AG3850" s="4"/>
      <c r="AH3850" s="3"/>
      <c r="AI3850" s="3"/>
    </row>
    <row r="3851" spans="28:35" x14ac:dyDescent="0.35">
      <c r="AB3851" s="3"/>
      <c r="AC3851" s="3"/>
      <c r="AD3851" s="3"/>
      <c r="AE3851" s="3"/>
      <c r="AF3851" s="4"/>
      <c r="AG3851" s="4"/>
      <c r="AH3851" s="3"/>
      <c r="AI3851" s="3"/>
    </row>
    <row r="3852" spans="28:35" x14ac:dyDescent="0.35">
      <c r="AB3852" s="3"/>
      <c r="AC3852" s="3"/>
      <c r="AD3852" s="3"/>
      <c r="AE3852" s="3"/>
      <c r="AF3852" s="4"/>
      <c r="AG3852" s="4"/>
      <c r="AH3852" s="3"/>
      <c r="AI3852" s="3"/>
    </row>
    <row r="3853" spans="28:35" x14ac:dyDescent="0.35">
      <c r="AB3853" s="3"/>
      <c r="AC3853" s="3"/>
      <c r="AD3853" s="3"/>
      <c r="AE3853" s="3"/>
      <c r="AF3853" s="4"/>
      <c r="AG3853" s="4"/>
      <c r="AH3853" s="3"/>
      <c r="AI3853" s="3"/>
    </row>
    <row r="3854" spans="28:35" x14ac:dyDescent="0.35">
      <c r="AB3854" s="3"/>
      <c r="AC3854" s="3"/>
      <c r="AD3854" s="3"/>
      <c r="AE3854" s="3"/>
      <c r="AF3854" s="4"/>
      <c r="AG3854" s="4"/>
      <c r="AH3854" s="3"/>
      <c r="AI3854" s="3"/>
    </row>
    <row r="3855" spans="28:35" x14ac:dyDescent="0.35">
      <c r="AB3855" s="3"/>
      <c r="AC3855" s="3"/>
      <c r="AD3855" s="3"/>
      <c r="AE3855" s="3"/>
      <c r="AF3855" s="4"/>
      <c r="AG3855" s="4"/>
      <c r="AH3855" s="3"/>
      <c r="AI3855" s="3"/>
    </row>
    <row r="3856" spans="28:35" x14ac:dyDescent="0.35">
      <c r="AB3856" s="3"/>
      <c r="AC3856" s="3"/>
      <c r="AD3856" s="3"/>
      <c r="AE3856" s="3"/>
      <c r="AF3856" s="4"/>
      <c r="AG3856" s="4"/>
      <c r="AH3856" s="3"/>
      <c r="AI3856" s="3"/>
    </row>
    <row r="3857" spans="28:35" x14ac:dyDescent="0.35">
      <c r="AB3857" s="3"/>
      <c r="AC3857" s="3"/>
      <c r="AD3857" s="3"/>
      <c r="AE3857" s="3"/>
      <c r="AF3857" s="4"/>
      <c r="AG3857" s="4"/>
      <c r="AH3857" s="3"/>
      <c r="AI3857" s="3"/>
    </row>
    <row r="3858" spans="28:35" x14ac:dyDescent="0.35">
      <c r="AB3858" s="3"/>
      <c r="AC3858" s="3"/>
      <c r="AD3858" s="3"/>
      <c r="AE3858" s="3"/>
      <c r="AF3858" s="4"/>
      <c r="AG3858" s="4"/>
      <c r="AH3858" s="3"/>
      <c r="AI3858" s="3"/>
    </row>
    <row r="3859" spans="28:35" x14ac:dyDescent="0.35">
      <c r="AB3859" s="3"/>
      <c r="AC3859" s="3"/>
      <c r="AD3859" s="3"/>
      <c r="AE3859" s="3"/>
      <c r="AF3859" s="4"/>
      <c r="AG3859" s="4"/>
      <c r="AH3859" s="3"/>
      <c r="AI3859" s="3"/>
    </row>
    <row r="3860" spans="28:35" x14ac:dyDescent="0.35">
      <c r="AB3860" s="3"/>
      <c r="AC3860" s="3"/>
      <c r="AD3860" s="3"/>
      <c r="AE3860" s="3"/>
      <c r="AF3860" s="4"/>
      <c r="AG3860" s="4"/>
      <c r="AH3860" s="3"/>
      <c r="AI3860" s="3"/>
    </row>
    <row r="3861" spans="28:35" x14ac:dyDescent="0.35">
      <c r="AB3861" s="3"/>
      <c r="AC3861" s="3"/>
      <c r="AD3861" s="3"/>
      <c r="AE3861" s="3"/>
      <c r="AF3861" s="4"/>
      <c r="AG3861" s="4"/>
      <c r="AH3861" s="3"/>
      <c r="AI3861" s="3"/>
    </row>
    <row r="3862" spans="28:35" x14ac:dyDescent="0.35">
      <c r="AB3862" s="3"/>
      <c r="AC3862" s="3"/>
      <c r="AD3862" s="3"/>
      <c r="AE3862" s="3"/>
      <c r="AF3862" s="4"/>
      <c r="AG3862" s="4"/>
      <c r="AH3862" s="3"/>
      <c r="AI3862" s="3"/>
    </row>
    <row r="3863" spans="28:35" x14ac:dyDescent="0.35">
      <c r="AB3863" s="3"/>
      <c r="AC3863" s="3"/>
      <c r="AD3863" s="3"/>
      <c r="AE3863" s="3"/>
      <c r="AF3863" s="4"/>
      <c r="AG3863" s="4"/>
      <c r="AH3863" s="3"/>
      <c r="AI3863" s="3"/>
    </row>
    <row r="3864" spans="28:35" x14ac:dyDescent="0.35">
      <c r="AB3864" s="3"/>
      <c r="AC3864" s="3"/>
      <c r="AD3864" s="3"/>
      <c r="AE3864" s="3"/>
      <c r="AF3864" s="4"/>
      <c r="AG3864" s="4"/>
      <c r="AH3864" s="3"/>
      <c r="AI3864" s="3"/>
    </row>
    <row r="3865" spans="28:35" x14ac:dyDescent="0.35">
      <c r="AB3865" s="3"/>
      <c r="AC3865" s="3"/>
      <c r="AD3865" s="3"/>
      <c r="AE3865" s="3"/>
      <c r="AF3865" s="4"/>
      <c r="AG3865" s="4"/>
      <c r="AH3865" s="3"/>
      <c r="AI3865" s="3"/>
    </row>
    <row r="3866" spans="28:35" x14ac:dyDescent="0.35">
      <c r="AB3866" s="3"/>
      <c r="AC3866" s="3"/>
      <c r="AD3866" s="3"/>
      <c r="AE3866" s="3"/>
      <c r="AF3866" s="4"/>
      <c r="AG3866" s="4"/>
      <c r="AH3866" s="3"/>
      <c r="AI3866" s="3"/>
    </row>
    <row r="3867" spans="28:35" x14ac:dyDescent="0.35">
      <c r="AB3867" s="3"/>
      <c r="AC3867" s="3"/>
      <c r="AD3867" s="3"/>
      <c r="AE3867" s="3"/>
      <c r="AF3867" s="4"/>
      <c r="AG3867" s="4"/>
      <c r="AH3867" s="3"/>
      <c r="AI3867" s="3"/>
    </row>
    <row r="3868" spans="28:35" x14ac:dyDescent="0.35">
      <c r="AB3868" s="3"/>
      <c r="AC3868" s="3"/>
      <c r="AD3868" s="3"/>
      <c r="AE3868" s="3"/>
      <c r="AF3868" s="4"/>
      <c r="AG3868" s="4"/>
      <c r="AH3868" s="3"/>
      <c r="AI3868" s="3"/>
    </row>
    <row r="3869" spans="28:35" x14ac:dyDescent="0.35">
      <c r="AB3869" s="3"/>
      <c r="AC3869" s="3"/>
      <c r="AD3869" s="3"/>
      <c r="AE3869" s="3"/>
      <c r="AF3869" s="4"/>
      <c r="AG3869" s="4"/>
      <c r="AH3869" s="3"/>
      <c r="AI3869" s="3"/>
    </row>
    <row r="3870" spans="28:35" x14ac:dyDescent="0.35">
      <c r="AB3870" s="3"/>
      <c r="AC3870" s="3"/>
      <c r="AD3870" s="3"/>
      <c r="AE3870" s="3"/>
      <c r="AF3870" s="4"/>
      <c r="AG3870" s="4"/>
      <c r="AH3870" s="3"/>
      <c r="AI3870" s="3"/>
    </row>
    <row r="3871" spans="28:35" x14ac:dyDescent="0.35">
      <c r="AB3871" s="3"/>
      <c r="AC3871" s="3"/>
      <c r="AD3871" s="3"/>
      <c r="AE3871" s="3"/>
      <c r="AF3871" s="4"/>
      <c r="AG3871" s="4"/>
      <c r="AH3871" s="3"/>
      <c r="AI3871" s="3"/>
    </row>
    <row r="3872" spans="28:35" x14ac:dyDescent="0.35">
      <c r="AB3872" s="3"/>
      <c r="AC3872" s="3"/>
      <c r="AD3872" s="3"/>
      <c r="AE3872" s="3"/>
      <c r="AF3872" s="4"/>
      <c r="AG3872" s="4"/>
      <c r="AH3872" s="3"/>
      <c r="AI3872" s="3"/>
    </row>
    <row r="3873" spans="28:35" x14ac:dyDescent="0.35">
      <c r="AB3873" s="3"/>
      <c r="AC3873" s="3"/>
      <c r="AD3873" s="3"/>
      <c r="AE3873" s="3"/>
      <c r="AF3873" s="4"/>
      <c r="AG3873" s="4"/>
      <c r="AH3873" s="3"/>
      <c r="AI3873" s="3"/>
    </row>
    <row r="3874" spans="28:35" x14ac:dyDescent="0.35">
      <c r="AB3874" s="3"/>
      <c r="AC3874" s="3"/>
      <c r="AD3874" s="3"/>
      <c r="AE3874" s="3"/>
      <c r="AF3874" s="4"/>
      <c r="AG3874" s="4"/>
      <c r="AH3874" s="3"/>
      <c r="AI3874" s="3"/>
    </row>
    <row r="3875" spans="28:35" x14ac:dyDescent="0.35">
      <c r="AB3875" s="3"/>
      <c r="AC3875" s="3"/>
      <c r="AD3875" s="3"/>
      <c r="AE3875" s="3"/>
      <c r="AF3875" s="4"/>
      <c r="AG3875" s="4"/>
      <c r="AH3875" s="3"/>
      <c r="AI3875" s="3"/>
    </row>
    <row r="3876" spans="28:35" x14ac:dyDescent="0.35">
      <c r="AB3876" s="3"/>
      <c r="AC3876" s="3"/>
      <c r="AD3876" s="3"/>
      <c r="AE3876" s="3"/>
      <c r="AF3876" s="4"/>
      <c r="AG3876" s="4"/>
      <c r="AH3876" s="3"/>
      <c r="AI3876" s="3"/>
    </row>
    <row r="3877" spans="28:35" x14ac:dyDescent="0.35">
      <c r="AB3877" s="3"/>
      <c r="AC3877" s="3"/>
      <c r="AD3877" s="3"/>
      <c r="AE3877" s="3"/>
      <c r="AF3877" s="4"/>
      <c r="AG3877" s="4"/>
      <c r="AH3877" s="3"/>
      <c r="AI3877" s="3"/>
    </row>
    <row r="3878" spans="28:35" x14ac:dyDescent="0.35">
      <c r="AB3878" s="3"/>
      <c r="AC3878" s="3"/>
      <c r="AD3878" s="3"/>
      <c r="AE3878" s="3"/>
      <c r="AF3878" s="4"/>
      <c r="AG3878" s="4"/>
      <c r="AH3878" s="3"/>
      <c r="AI3878" s="3"/>
    </row>
    <row r="3879" spans="28:35" x14ac:dyDescent="0.35">
      <c r="AB3879" s="3"/>
      <c r="AC3879" s="3"/>
      <c r="AD3879" s="3"/>
      <c r="AE3879" s="3"/>
      <c r="AF3879" s="4"/>
      <c r="AG3879" s="4"/>
      <c r="AH3879" s="3"/>
      <c r="AI3879" s="3"/>
    </row>
    <row r="3880" spans="28:35" x14ac:dyDescent="0.35">
      <c r="AB3880" s="3"/>
      <c r="AC3880" s="3"/>
      <c r="AD3880" s="3"/>
      <c r="AE3880" s="3"/>
      <c r="AF3880" s="4"/>
      <c r="AG3880" s="4"/>
      <c r="AH3880" s="3"/>
      <c r="AI3880" s="3"/>
    </row>
    <row r="3881" spans="28:35" x14ac:dyDescent="0.35">
      <c r="AB3881" s="3"/>
      <c r="AC3881" s="3"/>
      <c r="AD3881" s="3"/>
      <c r="AE3881" s="3"/>
      <c r="AF3881" s="4"/>
      <c r="AG3881" s="4"/>
      <c r="AH3881" s="3"/>
      <c r="AI3881" s="3"/>
    </row>
    <row r="3882" spans="28:35" x14ac:dyDescent="0.35">
      <c r="AB3882" s="3"/>
      <c r="AC3882" s="3"/>
      <c r="AD3882" s="3"/>
      <c r="AE3882" s="3"/>
      <c r="AF3882" s="4"/>
      <c r="AG3882" s="4"/>
      <c r="AH3882" s="3"/>
      <c r="AI3882" s="3"/>
    </row>
    <row r="3883" spans="28:35" x14ac:dyDescent="0.35">
      <c r="AB3883" s="3"/>
      <c r="AC3883" s="3"/>
      <c r="AD3883" s="3"/>
      <c r="AE3883" s="3"/>
      <c r="AF3883" s="4"/>
      <c r="AG3883" s="4"/>
      <c r="AH3883" s="3"/>
      <c r="AI3883" s="3"/>
    </row>
    <row r="3884" spans="28:35" x14ac:dyDescent="0.35">
      <c r="AB3884" s="3"/>
      <c r="AC3884" s="3"/>
      <c r="AD3884" s="3"/>
      <c r="AE3884" s="3"/>
      <c r="AF3884" s="4"/>
      <c r="AG3884" s="4"/>
      <c r="AH3884" s="3"/>
      <c r="AI3884" s="3"/>
    </row>
    <row r="3885" spans="28:35" x14ac:dyDescent="0.35">
      <c r="AB3885" s="3"/>
      <c r="AC3885" s="3"/>
      <c r="AD3885" s="3"/>
      <c r="AE3885" s="3"/>
      <c r="AF3885" s="4"/>
      <c r="AG3885" s="4"/>
      <c r="AH3885" s="3"/>
      <c r="AI3885" s="3"/>
    </row>
    <row r="3886" spans="28:35" x14ac:dyDescent="0.35">
      <c r="AB3886" s="3"/>
      <c r="AC3886" s="3"/>
      <c r="AD3886" s="3"/>
      <c r="AE3886" s="3"/>
      <c r="AF3886" s="4"/>
      <c r="AG3886" s="4"/>
      <c r="AH3886" s="3"/>
      <c r="AI3886" s="3"/>
    </row>
    <row r="3887" spans="28:35" x14ac:dyDescent="0.35">
      <c r="AB3887" s="3"/>
      <c r="AC3887" s="3"/>
      <c r="AD3887" s="3"/>
      <c r="AE3887" s="3"/>
      <c r="AF3887" s="4"/>
      <c r="AG3887" s="4"/>
      <c r="AH3887" s="3"/>
      <c r="AI3887" s="3"/>
    </row>
    <row r="3888" spans="28:35" x14ac:dyDescent="0.35">
      <c r="AB3888" s="3"/>
      <c r="AC3888" s="3"/>
      <c r="AD3888" s="3"/>
      <c r="AE3888" s="3"/>
      <c r="AF3888" s="4"/>
      <c r="AG3888" s="4"/>
      <c r="AH3888" s="3"/>
      <c r="AI3888" s="3"/>
    </row>
    <row r="3889" spans="28:35" x14ac:dyDescent="0.35">
      <c r="AB3889" s="3"/>
      <c r="AC3889" s="3"/>
      <c r="AD3889" s="3"/>
      <c r="AE3889" s="3"/>
      <c r="AF3889" s="4"/>
      <c r="AG3889" s="4"/>
      <c r="AH3889" s="3"/>
      <c r="AI3889" s="3"/>
    </row>
    <row r="3890" spans="28:35" x14ac:dyDescent="0.35">
      <c r="AB3890" s="3"/>
      <c r="AC3890" s="3"/>
      <c r="AD3890" s="3"/>
      <c r="AE3890" s="3"/>
      <c r="AF3890" s="4"/>
      <c r="AG3890" s="4"/>
      <c r="AH3890" s="3"/>
      <c r="AI3890" s="3"/>
    </row>
    <row r="3891" spans="28:35" x14ac:dyDescent="0.35">
      <c r="AB3891" s="3"/>
      <c r="AC3891" s="3"/>
      <c r="AD3891" s="3"/>
      <c r="AE3891" s="3"/>
      <c r="AF3891" s="4"/>
      <c r="AG3891" s="4"/>
      <c r="AH3891" s="3"/>
      <c r="AI3891" s="3"/>
    </row>
    <row r="3892" spans="28:35" x14ac:dyDescent="0.35">
      <c r="AB3892" s="3"/>
      <c r="AC3892" s="3"/>
      <c r="AD3892" s="3"/>
      <c r="AE3892" s="3"/>
      <c r="AF3892" s="4"/>
      <c r="AG3892" s="4"/>
      <c r="AH3892" s="3"/>
      <c r="AI3892" s="3"/>
    </row>
    <row r="3893" spans="28:35" x14ac:dyDescent="0.35">
      <c r="AB3893" s="3"/>
      <c r="AC3893" s="3"/>
      <c r="AD3893" s="3"/>
      <c r="AE3893" s="3"/>
      <c r="AF3893" s="4"/>
      <c r="AG3893" s="4"/>
      <c r="AH3893" s="3"/>
      <c r="AI3893" s="3"/>
    </row>
    <row r="3894" spans="28:35" x14ac:dyDescent="0.35">
      <c r="AB3894" s="3"/>
      <c r="AC3894" s="3"/>
      <c r="AD3894" s="3"/>
      <c r="AE3894" s="3"/>
      <c r="AF3894" s="4"/>
      <c r="AG3894" s="4"/>
      <c r="AH3894" s="3"/>
      <c r="AI3894" s="3"/>
    </row>
    <row r="3895" spans="28:35" x14ac:dyDescent="0.35">
      <c r="AB3895" s="3"/>
      <c r="AC3895" s="3"/>
      <c r="AD3895" s="3"/>
      <c r="AE3895" s="3"/>
      <c r="AF3895" s="4"/>
      <c r="AG3895" s="4"/>
      <c r="AH3895" s="3"/>
      <c r="AI3895" s="3"/>
    </row>
    <row r="3896" spans="28:35" x14ac:dyDescent="0.35">
      <c r="AB3896" s="3"/>
      <c r="AC3896" s="3"/>
      <c r="AD3896" s="3"/>
      <c r="AE3896" s="3"/>
      <c r="AF3896" s="4"/>
      <c r="AG3896" s="4"/>
      <c r="AH3896" s="3"/>
      <c r="AI3896" s="3"/>
    </row>
    <row r="3897" spans="28:35" x14ac:dyDescent="0.35">
      <c r="AB3897" s="3"/>
      <c r="AC3897" s="3"/>
      <c r="AD3897" s="3"/>
      <c r="AE3897" s="3"/>
      <c r="AF3897" s="4"/>
      <c r="AG3897" s="4"/>
      <c r="AH3897" s="3"/>
      <c r="AI3897" s="3"/>
    </row>
    <row r="3898" spans="28:35" x14ac:dyDescent="0.35">
      <c r="AB3898" s="3"/>
      <c r="AC3898" s="3"/>
      <c r="AD3898" s="3"/>
      <c r="AE3898" s="3"/>
      <c r="AF3898" s="4"/>
      <c r="AG3898" s="4"/>
      <c r="AH3898" s="3"/>
      <c r="AI3898" s="3"/>
    </row>
    <row r="3899" spans="28:35" x14ac:dyDescent="0.35">
      <c r="AB3899" s="3"/>
      <c r="AC3899" s="3"/>
      <c r="AD3899" s="3"/>
      <c r="AE3899" s="3"/>
      <c r="AF3899" s="4"/>
      <c r="AG3899" s="4"/>
      <c r="AH3899" s="3"/>
      <c r="AI3899" s="3"/>
    </row>
    <row r="3900" spans="28:35" x14ac:dyDescent="0.35">
      <c r="AB3900" s="3"/>
      <c r="AC3900" s="3"/>
      <c r="AD3900" s="3"/>
      <c r="AE3900" s="3"/>
      <c r="AF3900" s="4"/>
      <c r="AG3900" s="4"/>
      <c r="AH3900" s="3"/>
      <c r="AI3900" s="3"/>
    </row>
    <row r="3901" spans="28:35" x14ac:dyDescent="0.35">
      <c r="AB3901" s="3"/>
      <c r="AC3901" s="3"/>
      <c r="AD3901" s="3"/>
      <c r="AE3901" s="3"/>
      <c r="AF3901" s="4"/>
      <c r="AG3901" s="4"/>
      <c r="AH3901" s="3"/>
      <c r="AI3901" s="3"/>
    </row>
    <row r="3902" spans="28:35" x14ac:dyDescent="0.35">
      <c r="AB3902" s="3"/>
      <c r="AC3902" s="3"/>
      <c r="AD3902" s="3"/>
      <c r="AE3902" s="3"/>
      <c r="AF3902" s="4"/>
      <c r="AG3902" s="4"/>
      <c r="AH3902" s="3"/>
      <c r="AI3902" s="3"/>
    </row>
    <row r="3903" spans="28:35" x14ac:dyDescent="0.35">
      <c r="AB3903" s="3"/>
      <c r="AC3903" s="3"/>
      <c r="AD3903" s="3"/>
      <c r="AE3903" s="3"/>
      <c r="AF3903" s="4"/>
      <c r="AG3903" s="4"/>
      <c r="AH3903" s="3"/>
      <c r="AI3903" s="3"/>
    </row>
    <row r="3904" spans="28:35" x14ac:dyDescent="0.35">
      <c r="AB3904" s="3"/>
      <c r="AC3904" s="3"/>
      <c r="AD3904" s="3"/>
      <c r="AE3904" s="3"/>
      <c r="AF3904" s="4"/>
      <c r="AG3904" s="4"/>
      <c r="AH3904" s="3"/>
      <c r="AI3904" s="3"/>
    </row>
    <row r="3905" spans="28:35" x14ac:dyDescent="0.35">
      <c r="AB3905" s="3"/>
      <c r="AC3905" s="3"/>
      <c r="AD3905" s="3"/>
      <c r="AE3905" s="3"/>
      <c r="AF3905" s="4"/>
      <c r="AG3905" s="4"/>
      <c r="AH3905" s="3"/>
      <c r="AI3905" s="3"/>
    </row>
    <row r="3906" spans="28:35" x14ac:dyDescent="0.35">
      <c r="AB3906" s="3"/>
      <c r="AC3906" s="3"/>
      <c r="AD3906" s="3"/>
      <c r="AE3906" s="3"/>
      <c r="AF3906" s="4"/>
      <c r="AG3906" s="4"/>
      <c r="AH3906" s="3"/>
      <c r="AI3906" s="3"/>
    </row>
    <row r="3907" spans="28:35" x14ac:dyDescent="0.35">
      <c r="AB3907" s="3"/>
      <c r="AC3907" s="3"/>
      <c r="AD3907" s="3"/>
      <c r="AE3907" s="3"/>
      <c r="AF3907" s="4"/>
      <c r="AG3907" s="4"/>
      <c r="AH3907" s="3"/>
      <c r="AI3907" s="3"/>
    </row>
    <row r="3908" spans="28:35" x14ac:dyDescent="0.35">
      <c r="AB3908" s="3"/>
      <c r="AC3908" s="3"/>
      <c r="AD3908" s="3"/>
      <c r="AE3908" s="3"/>
      <c r="AF3908" s="4"/>
      <c r="AG3908" s="4"/>
      <c r="AH3908" s="3"/>
      <c r="AI3908" s="3"/>
    </row>
    <row r="3909" spans="28:35" x14ac:dyDescent="0.35">
      <c r="AB3909" s="3"/>
      <c r="AC3909" s="3"/>
      <c r="AD3909" s="3"/>
      <c r="AE3909" s="3"/>
      <c r="AF3909" s="4"/>
      <c r="AG3909" s="4"/>
      <c r="AH3909" s="3"/>
      <c r="AI3909" s="3"/>
    </row>
    <row r="3910" spans="28:35" x14ac:dyDescent="0.35">
      <c r="AB3910" s="3"/>
      <c r="AC3910" s="3"/>
      <c r="AD3910" s="3"/>
      <c r="AE3910" s="3"/>
      <c r="AF3910" s="4"/>
      <c r="AG3910" s="4"/>
      <c r="AH3910" s="3"/>
      <c r="AI3910" s="3"/>
    </row>
    <row r="3911" spans="28:35" x14ac:dyDescent="0.35">
      <c r="AB3911" s="3"/>
      <c r="AC3911" s="3"/>
      <c r="AD3911" s="3"/>
      <c r="AE3911" s="3"/>
      <c r="AF3911" s="4"/>
      <c r="AG3911" s="4"/>
      <c r="AH3911" s="3"/>
      <c r="AI3911" s="3"/>
    </row>
    <row r="3912" spans="28:35" x14ac:dyDescent="0.35">
      <c r="AB3912" s="3"/>
      <c r="AC3912" s="3"/>
      <c r="AD3912" s="3"/>
      <c r="AE3912" s="3"/>
      <c r="AF3912" s="4"/>
      <c r="AG3912" s="4"/>
      <c r="AH3912" s="3"/>
      <c r="AI3912" s="3"/>
    </row>
    <row r="3913" spans="28:35" x14ac:dyDescent="0.35">
      <c r="AB3913" s="3"/>
      <c r="AC3913" s="3"/>
      <c r="AD3913" s="3"/>
      <c r="AE3913" s="3"/>
      <c r="AF3913" s="4"/>
      <c r="AG3913" s="4"/>
      <c r="AH3913" s="3"/>
      <c r="AI3913" s="3"/>
    </row>
    <row r="3914" spans="28:35" x14ac:dyDescent="0.35">
      <c r="AB3914" s="3"/>
      <c r="AC3914" s="3"/>
      <c r="AD3914" s="3"/>
      <c r="AE3914" s="3"/>
      <c r="AF3914" s="4"/>
      <c r="AG3914" s="4"/>
      <c r="AH3914" s="3"/>
      <c r="AI3914" s="3"/>
    </row>
    <row r="3915" spans="28:35" x14ac:dyDescent="0.35">
      <c r="AB3915" s="3"/>
      <c r="AC3915" s="3"/>
      <c r="AD3915" s="3"/>
      <c r="AE3915" s="3"/>
      <c r="AF3915" s="4"/>
      <c r="AG3915" s="4"/>
      <c r="AH3915" s="3"/>
      <c r="AI3915" s="3"/>
    </row>
    <row r="3916" spans="28:35" x14ac:dyDescent="0.35">
      <c r="AB3916" s="3"/>
      <c r="AC3916" s="3"/>
      <c r="AD3916" s="3"/>
      <c r="AE3916" s="3"/>
      <c r="AF3916" s="4"/>
      <c r="AG3916" s="4"/>
      <c r="AH3916" s="3"/>
      <c r="AI3916" s="3"/>
    </row>
    <row r="3917" spans="28:35" x14ac:dyDescent="0.35">
      <c r="AB3917" s="3"/>
      <c r="AC3917" s="3"/>
      <c r="AD3917" s="3"/>
      <c r="AE3917" s="3"/>
      <c r="AF3917" s="4"/>
      <c r="AG3917" s="4"/>
      <c r="AH3917" s="3"/>
      <c r="AI3917" s="3"/>
    </row>
    <row r="3918" spans="28:35" x14ac:dyDescent="0.35">
      <c r="AB3918" s="3"/>
      <c r="AC3918" s="3"/>
      <c r="AD3918" s="3"/>
      <c r="AE3918" s="3"/>
      <c r="AF3918" s="4"/>
      <c r="AG3918" s="4"/>
      <c r="AH3918" s="3"/>
      <c r="AI3918" s="3"/>
    </row>
    <row r="3919" spans="28:35" x14ac:dyDescent="0.35">
      <c r="AB3919" s="3"/>
      <c r="AC3919" s="3"/>
      <c r="AD3919" s="3"/>
      <c r="AE3919" s="3"/>
      <c r="AF3919" s="4"/>
      <c r="AG3919" s="4"/>
      <c r="AH3919" s="3"/>
      <c r="AI3919" s="3"/>
    </row>
    <row r="3920" spans="28:35" x14ac:dyDescent="0.35">
      <c r="AB3920" s="3"/>
      <c r="AC3920" s="3"/>
      <c r="AD3920" s="3"/>
      <c r="AE3920" s="3"/>
      <c r="AF3920" s="4"/>
      <c r="AG3920" s="4"/>
      <c r="AH3920" s="3"/>
      <c r="AI3920" s="3"/>
    </row>
    <row r="3921" spans="28:35" x14ac:dyDescent="0.35">
      <c r="AB3921" s="3"/>
      <c r="AC3921" s="3"/>
      <c r="AD3921" s="3"/>
      <c r="AE3921" s="3"/>
      <c r="AF3921" s="4"/>
      <c r="AG3921" s="4"/>
      <c r="AH3921" s="3"/>
      <c r="AI3921" s="3"/>
    </row>
    <row r="3922" spans="28:35" x14ac:dyDescent="0.35">
      <c r="AB3922" s="3"/>
      <c r="AC3922" s="3"/>
      <c r="AD3922" s="3"/>
      <c r="AE3922" s="3"/>
      <c r="AF3922" s="4"/>
      <c r="AG3922" s="4"/>
      <c r="AH3922" s="3"/>
      <c r="AI3922" s="3"/>
    </row>
    <row r="3923" spans="28:35" x14ac:dyDescent="0.35">
      <c r="AB3923" s="3"/>
      <c r="AC3923" s="3"/>
      <c r="AD3923" s="3"/>
      <c r="AE3923" s="3"/>
      <c r="AF3923" s="4"/>
      <c r="AG3923" s="4"/>
      <c r="AH3923" s="3"/>
      <c r="AI3923" s="3"/>
    </row>
    <row r="3924" spans="28:35" x14ac:dyDescent="0.35">
      <c r="AB3924" s="3"/>
      <c r="AC3924" s="3"/>
      <c r="AD3924" s="3"/>
      <c r="AE3924" s="3"/>
      <c r="AF3924" s="4"/>
      <c r="AG3924" s="4"/>
      <c r="AH3924" s="3"/>
      <c r="AI3924" s="3"/>
    </row>
    <row r="3925" spans="28:35" x14ac:dyDescent="0.35">
      <c r="AB3925" s="3"/>
      <c r="AC3925" s="3"/>
      <c r="AD3925" s="3"/>
      <c r="AE3925" s="3"/>
      <c r="AF3925" s="4"/>
      <c r="AG3925" s="4"/>
      <c r="AH3925" s="3"/>
      <c r="AI3925" s="3"/>
    </row>
    <row r="3926" spans="28:35" x14ac:dyDescent="0.35">
      <c r="AB3926" s="3"/>
      <c r="AC3926" s="3"/>
      <c r="AD3926" s="3"/>
      <c r="AE3926" s="3"/>
      <c r="AF3926" s="4"/>
      <c r="AG3926" s="4"/>
      <c r="AH3926" s="3"/>
      <c r="AI3926" s="3"/>
    </row>
    <row r="3927" spans="28:35" x14ac:dyDescent="0.35">
      <c r="AB3927" s="3"/>
      <c r="AC3927" s="3"/>
      <c r="AD3927" s="3"/>
      <c r="AE3927" s="3"/>
      <c r="AF3927" s="4"/>
      <c r="AG3927" s="4"/>
      <c r="AH3927" s="3"/>
      <c r="AI3927" s="3"/>
    </row>
    <row r="3928" spans="28:35" x14ac:dyDescent="0.35">
      <c r="AB3928" s="3"/>
      <c r="AC3928" s="3"/>
      <c r="AD3928" s="3"/>
      <c r="AE3928" s="3"/>
      <c r="AF3928" s="4"/>
      <c r="AG3928" s="4"/>
      <c r="AH3928" s="3"/>
      <c r="AI3928" s="3"/>
    </row>
    <row r="3929" spans="28:35" x14ac:dyDescent="0.35">
      <c r="AB3929" s="3"/>
      <c r="AC3929" s="3"/>
      <c r="AD3929" s="3"/>
      <c r="AE3929" s="3"/>
      <c r="AF3929" s="4"/>
      <c r="AG3929" s="4"/>
      <c r="AH3929" s="3"/>
      <c r="AI3929" s="3"/>
    </row>
    <row r="3930" spans="28:35" x14ac:dyDescent="0.35">
      <c r="AB3930" s="3"/>
      <c r="AC3930" s="3"/>
      <c r="AD3930" s="3"/>
      <c r="AE3930" s="3"/>
      <c r="AF3930" s="4"/>
      <c r="AG3930" s="4"/>
      <c r="AH3930" s="3"/>
      <c r="AI3930" s="3"/>
    </row>
    <row r="3931" spans="28:35" x14ac:dyDescent="0.35">
      <c r="AB3931" s="3"/>
      <c r="AC3931" s="3"/>
      <c r="AD3931" s="3"/>
      <c r="AE3931" s="3"/>
      <c r="AF3931" s="4"/>
      <c r="AG3931" s="4"/>
      <c r="AH3931" s="3"/>
      <c r="AI3931" s="3"/>
    </row>
    <row r="3932" spans="28:35" x14ac:dyDescent="0.35">
      <c r="AB3932" s="3"/>
      <c r="AC3932" s="3"/>
      <c r="AD3932" s="3"/>
      <c r="AE3932" s="3"/>
      <c r="AF3932" s="4"/>
      <c r="AG3932" s="4"/>
      <c r="AH3932" s="3"/>
      <c r="AI3932" s="3"/>
    </row>
    <row r="3933" spans="28:35" x14ac:dyDescent="0.35">
      <c r="AB3933" s="3"/>
      <c r="AC3933" s="3"/>
      <c r="AD3933" s="3"/>
      <c r="AE3933" s="3"/>
      <c r="AF3933" s="4"/>
      <c r="AG3933" s="4"/>
      <c r="AH3933" s="3"/>
      <c r="AI3933" s="3"/>
    </row>
    <row r="3934" spans="28:35" x14ac:dyDescent="0.35">
      <c r="AB3934" s="3"/>
      <c r="AC3934" s="3"/>
      <c r="AD3934" s="3"/>
      <c r="AE3934" s="3"/>
      <c r="AF3934" s="4"/>
      <c r="AG3934" s="4"/>
      <c r="AH3934" s="3"/>
      <c r="AI3934" s="3"/>
    </row>
    <row r="3935" spans="28:35" x14ac:dyDescent="0.35">
      <c r="AB3935" s="3"/>
      <c r="AC3935" s="3"/>
      <c r="AD3935" s="3"/>
      <c r="AE3935" s="3"/>
      <c r="AF3935" s="4"/>
      <c r="AG3935" s="4"/>
      <c r="AH3935" s="3"/>
      <c r="AI3935" s="3"/>
    </row>
    <row r="3936" spans="28:35" x14ac:dyDescent="0.35">
      <c r="AB3936" s="3"/>
      <c r="AC3936" s="3"/>
      <c r="AD3936" s="3"/>
      <c r="AE3936" s="3"/>
      <c r="AF3936" s="4"/>
      <c r="AG3936" s="4"/>
      <c r="AH3936" s="3"/>
      <c r="AI3936" s="3"/>
    </row>
    <row r="3937" spans="28:35" x14ac:dyDescent="0.35">
      <c r="AB3937" s="3"/>
      <c r="AC3937" s="3"/>
      <c r="AD3937" s="3"/>
      <c r="AE3937" s="3"/>
      <c r="AF3937" s="4"/>
      <c r="AG3937" s="4"/>
      <c r="AH3937" s="3"/>
      <c r="AI3937" s="3"/>
    </row>
    <row r="3938" spans="28:35" x14ac:dyDescent="0.35">
      <c r="AB3938" s="3"/>
      <c r="AC3938" s="3"/>
      <c r="AD3938" s="3"/>
      <c r="AE3938" s="3"/>
      <c r="AF3938" s="4"/>
      <c r="AG3938" s="4"/>
      <c r="AH3938" s="3"/>
      <c r="AI3938" s="3"/>
    </row>
    <row r="3939" spans="28:35" x14ac:dyDescent="0.35">
      <c r="AB3939" s="3"/>
      <c r="AC3939" s="3"/>
      <c r="AD3939" s="3"/>
      <c r="AE3939" s="3"/>
      <c r="AF3939" s="4"/>
      <c r="AG3939" s="4"/>
      <c r="AH3939" s="3"/>
      <c r="AI3939" s="3"/>
    </row>
    <row r="3940" spans="28:35" x14ac:dyDescent="0.35">
      <c r="AB3940" s="3"/>
      <c r="AC3940" s="3"/>
      <c r="AD3940" s="3"/>
      <c r="AE3940" s="3"/>
      <c r="AF3940" s="4"/>
      <c r="AG3940" s="4"/>
      <c r="AH3940" s="3"/>
      <c r="AI3940" s="3"/>
    </row>
    <row r="3941" spans="28:35" x14ac:dyDescent="0.35">
      <c r="AB3941" s="3"/>
      <c r="AC3941" s="3"/>
      <c r="AD3941" s="3"/>
      <c r="AE3941" s="3"/>
      <c r="AF3941" s="4"/>
      <c r="AG3941" s="4"/>
      <c r="AH3941" s="3"/>
      <c r="AI3941" s="3"/>
    </row>
    <row r="3942" spans="28:35" x14ac:dyDescent="0.35">
      <c r="AB3942" s="3"/>
      <c r="AC3942" s="3"/>
      <c r="AD3942" s="3"/>
      <c r="AE3942" s="3"/>
      <c r="AF3942" s="4"/>
      <c r="AG3942" s="4"/>
      <c r="AH3942" s="3"/>
      <c r="AI3942" s="3"/>
    </row>
    <row r="3943" spans="28:35" x14ac:dyDescent="0.35">
      <c r="AB3943" s="3"/>
      <c r="AC3943" s="3"/>
      <c r="AD3943" s="3"/>
      <c r="AE3943" s="3"/>
      <c r="AF3943" s="4"/>
      <c r="AG3943" s="4"/>
      <c r="AH3943" s="3"/>
      <c r="AI3943" s="3"/>
    </row>
    <row r="3944" spans="28:35" x14ac:dyDescent="0.35">
      <c r="AB3944" s="3"/>
      <c r="AC3944" s="3"/>
      <c r="AD3944" s="3"/>
      <c r="AE3944" s="3"/>
      <c r="AF3944" s="4"/>
      <c r="AG3944" s="4"/>
      <c r="AH3944" s="3"/>
      <c r="AI3944" s="3"/>
    </row>
    <row r="3945" spans="28:35" x14ac:dyDescent="0.35">
      <c r="AB3945" s="3"/>
      <c r="AC3945" s="3"/>
      <c r="AD3945" s="3"/>
      <c r="AE3945" s="3"/>
      <c r="AF3945" s="4"/>
      <c r="AG3945" s="4"/>
      <c r="AH3945" s="3"/>
      <c r="AI3945" s="3"/>
    </row>
    <row r="3946" spans="28:35" x14ac:dyDescent="0.35">
      <c r="AB3946" s="3"/>
      <c r="AC3946" s="3"/>
      <c r="AD3946" s="3"/>
      <c r="AE3946" s="3"/>
      <c r="AF3946" s="4"/>
      <c r="AG3946" s="4"/>
      <c r="AH3946" s="3"/>
      <c r="AI3946" s="3"/>
    </row>
    <row r="3947" spans="28:35" x14ac:dyDescent="0.35">
      <c r="AB3947" s="3"/>
      <c r="AC3947" s="3"/>
      <c r="AD3947" s="3"/>
      <c r="AE3947" s="3"/>
      <c r="AF3947" s="4"/>
      <c r="AG3947" s="4"/>
      <c r="AH3947" s="3"/>
      <c r="AI3947" s="3"/>
    </row>
    <row r="3948" spans="28:35" x14ac:dyDescent="0.35">
      <c r="AB3948" s="3"/>
      <c r="AC3948" s="3"/>
      <c r="AD3948" s="3"/>
      <c r="AE3948" s="3"/>
      <c r="AF3948" s="4"/>
      <c r="AG3948" s="4"/>
      <c r="AH3948" s="3"/>
      <c r="AI3948" s="3"/>
    </row>
    <row r="3949" spans="28:35" x14ac:dyDescent="0.35">
      <c r="AB3949" s="3"/>
      <c r="AC3949" s="3"/>
      <c r="AD3949" s="3"/>
      <c r="AE3949" s="3"/>
      <c r="AF3949" s="4"/>
      <c r="AG3949" s="4"/>
      <c r="AH3949" s="3"/>
      <c r="AI3949" s="3"/>
    </row>
    <row r="3950" spans="28:35" x14ac:dyDescent="0.35">
      <c r="AB3950" s="3"/>
      <c r="AC3950" s="3"/>
      <c r="AD3950" s="3"/>
      <c r="AE3950" s="3"/>
      <c r="AF3950" s="4"/>
      <c r="AG3950" s="4"/>
      <c r="AH3950" s="3"/>
      <c r="AI3950" s="3"/>
    </row>
    <row r="3951" spans="28:35" x14ac:dyDescent="0.35">
      <c r="AB3951" s="3"/>
      <c r="AC3951" s="3"/>
      <c r="AD3951" s="3"/>
      <c r="AE3951" s="3"/>
      <c r="AF3951" s="4"/>
      <c r="AG3951" s="4"/>
      <c r="AH3951" s="3"/>
      <c r="AI3951" s="3"/>
    </row>
    <row r="3952" spans="28:35" x14ac:dyDescent="0.35">
      <c r="AB3952" s="3"/>
      <c r="AC3952" s="3"/>
      <c r="AD3952" s="3"/>
      <c r="AE3952" s="3"/>
      <c r="AF3952" s="4"/>
      <c r="AG3952" s="4"/>
      <c r="AH3952" s="3"/>
      <c r="AI3952" s="3"/>
    </row>
    <row r="3953" spans="28:35" x14ac:dyDescent="0.35">
      <c r="AB3953" s="3"/>
      <c r="AC3953" s="3"/>
      <c r="AD3953" s="3"/>
      <c r="AE3953" s="3"/>
      <c r="AF3953" s="4"/>
      <c r="AG3953" s="4"/>
      <c r="AH3953" s="3"/>
      <c r="AI3953" s="3"/>
    </row>
    <row r="3954" spans="28:35" x14ac:dyDescent="0.35">
      <c r="AB3954" s="3"/>
      <c r="AC3954" s="3"/>
      <c r="AD3954" s="3"/>
      <c r="AE3954" s="3"/>
      <c r="AF3954" s="4"/>
      <c r="AG3954" s="4"/>
      <c r="AH3954" s="3"/>
      <c r="AI3954" s="3"/>
    </row>
    <row r="3955" spans="28:35" x14ac:dyDescent="0.35">
      <c r="AB3955" s="3"/>
      <c r="AC3955" s="3"/>
      <c r="AD3955" s="3"/>
      <c r="AE3955" s="3"/>
      <c r="AF3955" s="4"/>
      <c r="AG3955" s="4"/>
      <c r="AH3955" s="3"/>
      <c r="AI3955" s="3"/>
    </row>
    <row r="3956" spans="28:35" x14ac:dyDescent="0.35">
      <c r="AB3956" s="3"/>
      <c r="AC3956" s="3"/>
      <c r="AD3956" s="3"/>
      <c r="AE3956" s="3"/>
      <c r="AF3956" s="4"/>
      <c r="AG3956" s="4"/>
      <c r="AH3956" s="3"/>
      <c r="AI3956" s="3"/>
    </row>
    <row r="3957" spans="28:35" x14ac:dyDescent="0.35">
      <c r="AB3957" s="3"/>
      <c r="AC3957" s="3"/>
      <c r="AD3957" s="3"/>
      <c r="AE3957" s="3"/>
      <c r="AF3957" s="4"/>
      <c r="AG3957" s="4"/>
      <c r="AH3957" s="3"/>
      <c r="AI3957" s="3"/>
    </row>
    <row r="3958" spans="28:35" x14ac:dyDescent="0.35">
      <c r="AB3958" s="3"/>
      <c r="AC3958" s="3"/>
      <c r="AD3958" s="3"/>
      <c r="AE3958" s="3"/>
      <c r="AF3958" s="4"/>
      <c r="AG3958" s="4"/>
      <c r="AH3958" s="3"/>
      <c r="AI3958" s="3"/>
    </row>
    <row r="3959" spans="28:35" x14ac:dyDescent="0.35">
      <c r="AB3959" s="3"/>
      <c r="AC3959" s="3"/>
      <c r="AD3959" s="3"/>
      <c r="AE3959" s="3"/>
      <c r="AF3959" s="4"/>
      <c r="AG3959" s="4"/>
      <c r="AH3959" s="3"/>
      <c r="AI3959" s="3"/>
    </row>
    <row r="3960" spans="28:35" x14ac:dyDescent="0.35">
      <c r="AB3960" s="3"/>
      <c r="AC3960" s="3"/>
      <c r="AD3960" s="3"/>
      <c r="AE3960" s="3"/>
      <c r="AF3960" s="4"/>
      <c r="AG3960" s="4"/>
      <c r="AH3960" s="3"/>
      <c r="AI3960" s="3"/>
    </row>
    <row r="3961" spans="28:35" x14ac:dyDescent="0.35">
      <c r="AB3961" s="3"/>
      <c r="AC3961" s="3"/>
      <c r="AD3961" s="3"/>
      <c r="AE3961" s="3"/>
      <c r="AF3961" s="4"/>
      <c r="AG3961" s="4"/>
      <c r="AH3961" s="3"/>
      <c r="AI3961" s="3"/>
    </row>
    <row r="3962" spans="28:35" x14ac:dyDescent="0.35">
      <c r="AB3962" s="3"/>
      <c r="AC3962" s="3"/>
      <c r="AD3962" s="3"/>
      <c r="AE3962" s="3"/>
      <c r="AF3962" s="4"/>
      <c r="AG3962" s="4"/>
      <c r="AH3962" s="3"/>
      <c r="AI3962" s="3"/>
    </row>
    <row r="3963" spans="28:35" x14ac:dyDescent="0.35">
      <c r="AB3963" s="3"/>
      <c r="AC3963" s="3"/>
      <c r="AD3963" s="3"/>
      <c r="AE3963" s="3"/>
      <c r="AF3963" s="4"/>
      <c r="AG3963" s="4"/>
      <c r="AH3963" s="3"/>
      <c r="AI3963" s="3"/>
    </row>
    <row r="3964" spans="28:35" x14ac:dyDescent="0.35">
      <c r="AB3964" s="3"/>
      <c r="AC3964" s="3"/>
      <c r="AD3964" s="3"/>
      <c r="AE3964" s="3"/>
      <c r="AF3964" s="4"/>
      <c r="AG3964" s="4"/>
      <c r="AH3964" s="3"/>
      <c r="AI3964" s="3"/>
    </row>
    <row r="3965" spans="28:35" x14ac:dyDescent="0.35">
      <c r="AB3965" s="3"/>
      <c r="AC3965" s="3"/>
      <c r="AD3965" s="3"/>
      <c r="AE3965" s="3"/>
      <c r="AF3965" s="4"/>
      <c r="AG3965" s="4"/>
      <c r="AH3965" s="3"/>
      <c r="AI3965" s="3"/>
    </row>
    <row r="3966" spans="28:35" x14ac:dyDescent="0.35">
      <c r="AB3966" s="3"/>
      <c r="AC3966" s="3"/>
      <c r="AD3966" s="3"/>
      <c r="AE3966" s="3"/>
      <c r="AF3966" s="4"/>
      <c r="AG3966" s="4"/>
      <c r="AH3966" s="3"/>
      <c r="AI3966" s="3"/>
    </row>
    <row r="3967" spans="28:35" x14ac:dyDescent="0.35">
      <c r="AB3967" s="3"/>
      <c r="AC3967" s="3"/>
      <c r="AD3967" s="3"/>
      <c r="AE3967" s="3"/>
      <c r="AF3967" s="4"/>
      <c r="AG3967" s="4"/>
      <c r="AH3967" s="3"/>
      <c r="AI3967" s="3"/>
    </row>
    <row r="3968" spans="28:35" x14ac:dyDescent="0.35">
      <c r="AB3968" s="3"/>
      <c r="AC3968" s="3"/>
      <c r="AD3968" s="3"/>
      <c r="AE3968" s="3"/>
      <c r="AF3968" s="4"/>
      <c r="AG3968" s="4"/>
      <c r="AH3968" s="3"/>
      <c r="AI3968" s="3"/>
    </row>
    <row r="3969" spans="28:35" x14ac:dyDescent="0.35">
      <c r="AB3969" s="3"/>
      <c r="AC3969" s="3"/>
      <c r="AD3969" s="3"/>
      <c r="AE3969" s="3"/>
      <c r="AF3969" s="4"/>
      <c r="AG3969" s="4"/>
      <c r="AH3969" s="3"/>
      <c r="AI3969" s="3"/>
    </row>
    <row r="3970" spans="28:35" x14ac:dyDescent="0.35">
      <c r="AB3970" s="3"/>
      <c r="AC3970" s="3"/>
      <c r="AD3970" s="3"/>
      <c r="AE3970" s="3"/>
      <c r="AF3970" s="4"/>
      <c r="AG3970" s="4"/>
      <c r="AH3970" s="3"/>
      <c r="AI3970" s="3"/>
    </row>
    <row r="3971" spans="28:35" x14ac:dyDescent="0.35">
      <c r="AB3971" s="3"/>
      <c r="AC3971" s="3"/>
      <c r="AD3971" s="3"/>
      <c r="AE3971" s="3"/>
      <c r="AF3971" s="4"/>
      <c r="AG3971" s="4"/>
      <c r="AH3971" s="3"/>
      <c r="AI3971" s="3"/>
    </row>
    <row r="3972" spans="28:35" x14ac:dyDescent="0.35">
      <c r="AB3972" s="3"/>
      <c r="AC3972" s="3"/>
      <c r="AD3972" s="3"/>
      <c r="AE3972" s="3"/>
      <c r="AF3972" s="4"/>
      <c r="AG3972" s="4"/>
      <c r="AH3972" s="3"/>
      <c r="AI3972" s="3"/>
    </row>
    <row r="3973" spans="28:35" x14ac:dyDescent="0.35">
      <c r="AB3973" s="3"/>
      <c r="AC3973" s="3"/>
      <c r="AD3973" s="3"/>
      <c r="AE3973" s="3"/>
      <c r="AF3973" s="4"/>
      <c r="AG3973" s="4"/>
      <c r="AH3973" s="3"/>
      <c r="AI3973" s="3"/>
    </row>
    <row r="3974" spans="28:35" x14ac:dyDescent="0.35">
      <c r="AB3974" s="3"/>
      <c r="AC3974" s="3"/>
      <c r="AD3974" s="3"/>
      <c r="AE3974" s="3"/>
      <c r="AF3974" s="4"/>
      <c r="AG3974" s="4"/>
      <c r="AH3974" s="3"/>
      <c r="AI3974" s="3"/>
    </row>
    <row r="3975" spans="28:35" x14ac:dyDescent="0.35">
      <c r="AB3975" s="3"/>
      <c r="AC3975" s="3"/>
      <c r="AD3975" s="3"/>
      <c r="AE3975" s="3"/>
      <c r="AF3975" s="4"/>
      <c r="AG3975" s="4"/>
      <c r="AH3975" s="3"/>
      <c r="AI3975" s="3"/>
    </row>
    <row r="3976" spans="28:35" x14ac:dyDescent="0.35">
      <c r="AB3976" s="3"/>
      <c r="AC3976" s="3"/>
      <c r="AD3976" s="3"/>
      <c r="AE3976" s="3"/>
      <c r="AF3976" s="4"/>
      <c r="AG3976" s="4"/>
      <c r="AH3976" s="3"/>
      <c r="AI3976" s="3"/>
    </row>
    <row r="3977" spans="28:35" x14ac:dyDescent="0.35">
      <c r="AB3977" s="3"/>
      <c r="AC3977" s="3"/>
      <c r="AD3977" s="3"/>
      <c r="AE3977" s="3"/>
      <c r="AF3977" s="4"/>
      <c r="AG3977" s="4"/>
      <c r="AH3977" s="3"/>
      <c r="AI3977" s="3"/>
    </row>
    <row r="3978" spans="28:35" x14ac:dyDescent="0.35">
      <c r="AB3978" s="3"/>
      <c r="AC3978" s="3"/>
      <c r="AD3978" s="3"/>
      <c r="AE3978" s="3"/>
      <c r="AF3978" s="4"/>
      <c r="AG3978" s="4"/>
      <c r="AH3978" s="3"/>
      <c r="AI3978" s="3"/>
    </row>
    <row r="3979" spans="28:35" x14ac:dyDescent="0.35">
      <c r="AB3979" s="3"/>
      <c r="AC3979" s="3"/>
      <c r="AD3979" s="3"/>
      <c r="AE3979" s="3"/>
      <c r="AF3979" s="4"/>
      <c r="AG3979" s="4"/>
      <c r="AH3979" s="3"/>
      <c r="AI3979" s="3"/>
    </row>
    <row r="3980" spans="28:35" x14ac:dyDescent="0.35">
      <c r="AB3980" s="3"/>
      <c r="AC3980" s="3"/>
      <c r="AD3980" s="3"/>
      <c r="AE3980" s="3"/>
      <c r="AF3980" s="4"/>
      <c r="AG3980" s="4"/>
      <c r="AH3980" s="3"/>
      <c r="AI3980" s="3"/>
    </row>
    <row r="3981" spans="28:35" x14ac:dyDescent="0.35">
      <c r="AB3981" s="3"/>
      <c r="AC3981" s="3"/>
      <c r="AD3981" s="3"/>
      <c r="AE3981" s="3"/>
      <c r="AF3981" s="4"/>
      <c r="AG3981" s="4"/>
      <c r="AH3981" s="3"/>
      <c r="AI3981" s="3"/>
    </row>
    <row r="3982" spans="28:35" x14ac:dyDescent="0.35">
      <c r="AB3982" s="3"/>
      <c r="AC3982" s="3"/>
      <c r="AD3982" s="3"/>
      <c r="AE3982" s="3"/>
      <c r="AF3982" s="4"/>
      <c r="AG3982" s="4"/>
      <c r="AH3982" s="3"/>
      <c r="AI3982" s="3"/>
    </row>
    <row r="3983" spans="28:35" x14ac:dyDescent="0.35">
      <c r="AB3983" s="3"/>
      <c r="AC3983" s="3"/>
      <c r="AD3983" s="3"/>
      <c r="AE3983" s="3"/>
      <c r="AF3983" s="4"/>
      <c r="AG3983" s="4"/>
      <c r="AH3983" s="3"/>
      <c r="AI3983" s="3"/>
    </row>
    <row r="3984" spans="28:35" x14ac:dyDescent="0.35">
      <c r="AB3984" s="3"/>
      <c r="AC3984" s="3"/>
      <c r="AD3984" s="3"/>
      <c r="AE3984" s="3"/>
      <c r="AF3984" s="4"/>
      <c r="AG3984" s="4"/>
      <c r="AH3984" s="3"/>
      <c r="AI3984" s="3"/>
    </row>
    <row r="3985" spans="28:35" x14ac:dyDescent="0.35">
      <c r="AB3985" s="3"/>
      <c r="AC3985" s="3"/>
      <c r="AD3985" s="3"/>
      <c r="AE3985" s="3"/>
      <c r="AF3985" s="4"/>
      <c r="AG3985" s="4"/>
      <c r="AH3985" s="3"/>
      <c r="AI3985" s="3"/>
    </row>
    <row r="3986" spans="28:35" x14ac:dyDescent="0.35">
      <c r="AB3986" s="3"/>
      <c r="AC3986" s="3"/>
      <c r="AD3986" s="3"/>
      <c r="AE3986" s="3"/>
      <c r="AF3986" s="4"/>
      <c r="AG3986" s="4"/>
      <c r="AH3986" s="3"/>
      <c r="AI3986" s="3"/>
    </row>
    <row r="3987" spans="28:35" x14ac:dyDescent="0.35">
      <c r="AB3987" s="3"/>
      <c r="AC3987" s="3"/>
      <c r="AD3987" s="3"/>
      <c r="AE3987" s="3"/>
      <c r="AF3987" s="4"/>
      <c r="AG3987" s="4"/>
      <c r="AH3987" s="3"/>
      <c r="AI3987" s="3"/>
    </row>
    <row r="3988" spans="28:35" x14ac:dyDescent="0.35">
      <c r="AB3988" s="3"/>
      <c r="AC3988" s="3"/>
      <c r="AD3988" s="3"/>
      <c r="AE3988" s="3"/>
      <c r="AF3988" s="4"/>
      <c r="AG3988" s="4"/>
      <c r="AH3988" s="3"/>
      <c r="AI3988" s="3"/>
    </row>
    <row r="3989" spans="28:35" x14ac:dyDescent="0.35">
      <c r="AB3989" s="3"/>
      <c r="AC3989" s="3"/>
      <c r="AD3989" s="3"/>
      <c r="AE3989" s="3"/>
      <c r="AF3989" s="4"/>
      <c r="AG3989" s="4"/>
      <c r="AH3989" s="3"/>
      <c r="AI3989" s="3"/>
    </row>
    <row r="3990" spans="28:35" x14ac:dyDescent="0.35">
      <c r="AB3990" s="3"/>
      <c r="AC3990" s="3"/>
      <c r="AD3990" s="3"/>
      <c r="AE3990" s="3"/>
      <c r="AF3990" s="4"/>
      <c r="AG3990" s="4"/>
      <c r="AH3990" s="3"/>
      <c r="AI3990" s="3"/>
    </row>
    <row r="3991" spans="28:35" x14ac:dyDescent="0.35">
      <c r="AB3991" s="3"/>
      <c r="AC3991" s="3"/>
      <c r="AD3991" s="3"/>
      <c r="AE3991" s="3"/>
      <c r="AF3991" s="4"/>
      <c r="AG3991" s="4"/>
      <c r="AH3991" s="3"/>
      <c r="AI3991" s="3"/>
    </row>
    <row r="3992" spans="28:35" x14ac:dyDescent="0.35">
      <c r="AB3992" s="3"/>
      <c r="AC3992" s="3"/>
      <c r="AD3992" s="3"/>
      <c r="AE3992" s="3"/>
      <c r="AF3992" s="4"/>
      <c r="AG3992" s="4"/>
      <c r="AH3992" s="3"/>
      <c r="AI3992" s="3"/>
    </row>
    <row r="3993" spans="28:35" x14ac:dyDescent="0.35">
      <c r="AB3993" s="3"/>
      <c r="AC3993" s="3"/>
      <c r="AD3993" s="3"/>
      <c r="AE3993" s="3"/>
      <c r="AF3993" s="4"/>
      <c r="AG3993" s="4"/>
      <c r="AH3993" s="3"/>
      <c r="AI3993" s="3"/>
    </row>
    <row r="3994" spans="28:35" x14ac:dyDescent="0.35">
      <c r="AB3994" s="3"/>
      <c r="AC3994" s="3"/>
      <c r="AD3994" s="3"/>
      <c r="AE3994" s="3"/>
      <c r="AF3994" s="4"/>
      <c r="AG3994" s="4"/>
      <c r="AH3994" s="3"/>
      <c r="AI3994" s="3"/>
    </row>
    <row r="3995" spans="28:35" x14ac:dyDescent="0.35">
      <c r="AB3995" s="3"/>
      <c r="AC3995" s="3"/>
      <c r="AD3995" s="3"/>
      <c r="AE3995" s="3"/>
      <c r="AF3995" s="4"/>
      <c r="AG3995" s="4"/>
      <c r="AH3995" s="3"/>
      <c r="AI3995" s="3"/>
    </row>
    <row r="3996" spans="28:35" x14ac:dyDescent="0.35">
      <c r="AB3996" s="3"/>
      <c r="AC3996" s="3"/>
      <c r="AD3996" s="3"/>
      <c r="AE3996" s="3"/>
      <c r="AF3996" s="4"/>
      <c r="AG3996" s="4"/>
      <c r="AH3996" s="3"/>
      <c r="AI3996" s="3"/>
    </row>
    <row r="3997" spans="28:35" x14ac:dyDescent="0.35">
      <c r="AB3997" s="3"/>
      <c r="AC3997" s="3"/>
      <c r="AD3997" s="3"/>
      <c r="AE3997" s="3"/>
      <c r="AF3997" s="4"/>
      <c r="AG3997" s="4"/>
      <c r="AH3997" s="3"/>
      <c r="AI3997" s="3"/>
    </row>
    <row r="3998" spans="28:35" x14ac:dyDescent="0.35">
      <c r="AB3998" s="3"/>
      <c r="AC3998" s="3"/>
      <c r="AD3998" s="3"/>
      <c r="AE3998" s="3"/>
      <c r="AF3998" s="4"/>
      <c r="AG3998" s="4"/>
      <c r="AH3998" s="3"/>
      <c r="AI3998" s="3"/>
    </row>
    <row r="3999" spans="28:35" x14ac:dyDescent="0.35">
      <c r="AB3999" s="3"/>
      <c r="AC3999" s="3"/>
      <c r="AD3999" s="3"/>
      <c r="AE3999" s="3"/>
      <c r="AF3999" s="4"/>
      <c r="AG3999" s="4"/>
      <c r="AH3999" s="3"/>
      <c r="AI3999" s="3"/>
    </row>
    <row r="4000" spans="28:35" x14ac:dyDescent="0.35">
      <c r="AB4000" s="3"/>
      <c r="AC4000" s="3"/>
      <c r="AD4000" s="3"/>
      <c r="AE4000" s="3"/>
      <c r="AF4000" s="4"/>
      <c r="AG4000" s="4"/>
      <c r="AH4000" s="3"/>
      <c r="AI4000" s="3"/>
    </row>
    <row r="4001" spans="28:35" x14ac:dyDescent="0.35">
      <c r="AB4001" s="3"/>
      <c r="AC4001" s="3"/>
      <c r="AD4001" s="3"/>
      <c r="AE4001" s="3"/>
      <c r="AF4001" s="4"/>
      <c r="AG4001" s="4"/>
      <c r="AH4001" s="3"/>
      <c r="AI4001" s="3"/>
    </row>
    <row r="4002" spans="28:35" x14ac:dyDescent="0.35">
      <c r="AB4002" s="3"/>
      <c r="AC4002" s="3"/>
      <c r="AD4002" s="3"/>
      <c r="AE4002" s="3"/>
      <c r="AF4002" s="4"/>
      <c r="AG4002" s="4"/>
      <c r="AH4002" s="3"/>
      <c r="AI4002" s="3"/>
    </row>
    <row r="4003" spans="28:35" x14ac:dyDescent="0.35">
      <c r="AB4003" s="3"/>
      <c r="AC4003" s="3"/>
      <c r="AD4003" s="3"/>
      <c r="AE4003" s="3"/>
      <c r="AF4003" s="4"/>
      <c r="AG4003" s="4"/>
      <c r="AH4003" s="3"/>
      <c r="AI4003" s="3"/>
    </row>
    <row r="4004" spans="28:35" x14ac:dyDescent="0.35">
      <c r="AB4004" s="3"/>
      <c r="AC4004" s="3"/>
      <c r="AD4004" s="3"/>
      <c r="AE4004" s="3"/>
      <c r="AF4004" s="4"/>
      <c r="AG4004" s="4"/>
      <c r="AH4004" s="3"/>
      <c r="AI4004" s="3"/>
    </row>
    <row r="4005" spans="28:35" x14ac:dyDescent="0.35">
      <c r="AB4005" s="3"/>
      <c r="AC4005" s="3"/>
      <c r="AD4005" s="3"/>
      <c r="AE4005" s="3"/>
      <c r="AF4005" s="4"/>
      <c r="AG4005" s="4"/>
      <c r="AH4005" s="3"/>
      <c r="AI4005" s="3"/>
    </row>
    <row r="4006" spans="28:35" x14ac:dyDescent="0.35">
      <c r="AB4006" s="3"/>
      <c r="AC4006" s="3"/>
      <c r="AD4006" s="3"/>
      <c r="AE4006" s="3"/>
      <c r="AF4006" s="4"/>
      <c r="AG4006" s="4"/>
      <c r="AH4006" s="3"/>
      <c r="AI4006" s="3"/>
    </row>
    <row r="4007" spans="28:35" x14ac:dyDescent="0.35">
      <c r="AB4007" s="3"/>
      <c r="AC4007" s="3"/>
      <c r="AD4007" s="3"/>
      <c r="AE4007" s="3"/>
      <c r="AF4007" s="4"/>
      <c r="AG4007" s="4"/>
      <c r="AH4007" s="3"/>
      <c r="AI4007" s="3"/>
    </row>
    <row r="4008" spans="28:35" x14ac:dyDescent="0.35">
      <c r="AB4008" s="3"/>
      <c r="AC4008" s="3"/>
      <c r="AD4008" s="3"/>
      <c r="AE4008" s="3"/>
      <c r="AF4008" s="4"/>
      <c r="AG4008" s="4"/>
      <c r="AH4008" s="3"/>
      <c r="AI4008" s="3"/>
    </row>
    <row r="4009" spans="28:35" x14ac:dyDescent="0.35">
      <c r="AB4009" s="3"/>
      <c r="AC4009" s="3"/>
      <c r="AD4009" s="3"/>
      <c r="AE4009" s="3"/>
      <c r="AF4009" s="4"/>
      <c r="AG4009" s="4"/>
      <c r="AH4009" s="3"/>
      <c r="AI4009" s="3"/>
    </row>
    <row r="4010" spans="28:35" x14ac:dyDescent="0.35">
      <c r="AB4010" s="3"/>
      <c r="AC4010" s="3"/>
      <c r="AD4010" s="3"/>
      <c r="AE4010" s="3"/>
      <c r="AF4010" s="4"/>
      <c r="AG4010" s="4"/>
      <c r="AH4010" s="3"/>
      <c r="AI4010" s="3"/>
    </row>
    <row r="4011" spans="28:35" x14ac:dyDescent="0.35">
      <c r="AB4011" s="3"/>
      <c r="AC4011" s="3"/>
      <c r="AD4011" s="3"/>
      <c r="AE4011" s="3"/>
      <c r="AF4011" s="4"/>
      <c r="AG4011" s="4"/>
      <c r="AH4011" s="3"/>
      <c r="AI4011" s="3"/>
    </row>
    <row r="4012" spans="28:35" x14ac:dyDescent="0.35">
      <c r="AB4012" s="3"/>
      <c r="AC4012" s="3"/>
      <c r="AD4012" s="3"/>
      <c r="AE4012" s="3"/>
      <c r="AF4012" s="4"/>
      <c r="AG4012" s="4"/>
      <c r="AH4012" s="3"/>
      <c r="AI4012" s="3"/>
    </row>
    <row r="4013" spans="28:35" x14ac:dyDescent="0.35">
      <c r="AB4013" s="3"/>
      <c r="AC4013" s="3"/>
      <c r="AD4013" s="3"/>
      <c r="AE4013" s="3"/>
      <c r="AF4013" s="4"/>
      <c r="AG4013" s="4"/>
      <c r="AH4013" s="3"/>
      <c r="AI4013" s="3"/>
    </row>
    <row r="4014" spans="28:35" x14ac:dyDescent="0.35">
      <c r="AB4014" s="3"/>
      <c r="AC4014" s="3"/>
      <c r="AD4014" s="3"/>
      <c r="AE4014" s="3"/>
      <c r="AF4014" s="4"/>
      <c r="AG4014" s="4"/>
      <c r="AH4014" s="3"/>
      <c r="AI4014" s="3"/>
    </row>
    <row r="4015" spans="28:35" x14ac:dyDescent="0.35">
      <c r="AB4015" s="3"/>
      <c r="AC4015" s="3"/>
      <c r="AD4015" s="3"/>
      <c r="AE4015" s="3"/>
      <c r="AF4015" s="4"/>
      <c r="AG4015" s="4"/>
      <c r="AH4015" s="3"/>
      <c r="AI4015" s="3"/>
    </row>
    <row r="4016" spans="28:35" x14ac:dyDescent="0.35">
      <c r="AB4016" s="3"/>
      <c r="AC4016" s="3"/>
      <c r="AD4016" s="3"/>
      <c r="AE4016" s="3"/>
      <c r="AF4016" s="4"/>
      <c r="AG4016" s="4"/>
      <c r="AH4016" s="3"/>
      <c r="AI4016" s="3"/>
    </row>
    <row r="4017" spans="28:35" x14ac:dyDescent="0.35">
      <c r="AB4017" s="3"/>
      <c r="AC4017" s="3"/>
      <c r="AD4017" s="3"/>
      <c r="AE4017" s="3"/>
      <c r="AF4017" s="4"/>
      <c r="AG4017" s="4"/>
      <c r="AH4017" s="3"/>
      <c r="AI4017" s="3"/>
    </row>
    <row r="4018" spans="28:35" x14ac:dyDescent="0.35">
      <c r="AB4018" s="3"/>
      <c r="AC4018" s="3"/>
      <c r="AD4018" s="3"/>
      <c r="AE4018" s="3"/>
      <c r="AF4018" s="4"/>
      <c r="AG4018" s="4"/>
      <c r="AH4018" s="3"/>
      <c r="AI4018" s="3"/>
    </row>
    <row r="4019" spans="28:35" x14ac:dyDescent="0.35">
      <c r="AB4019" s="3"/>
      <c r="AC4019" s="3"/>
      <c r="AD4019" s="3"/>
      <c r="AE4019" s="3"/>
      <c r="AF4019" s="4"/>
      <c r="AG4019" s="4"/>
      <c r="AH4019" s="3"/>
      <c r="AI4019" s="3"/>
    </row>
    <row r="4020" spans="28:35" x14ac:dyDescent="0.35">
      <c r="AB4020" s="3"/>
      <c r="AC4020" s="3"/>
      <c r="AD4020" s="3"/>
      <c r="AE4020" s="3"/>
      <c r="AF4020" s="4"/>
      <c r="AG4020" s="4"/>
      <c r="AH4020" s="3"/>
      <c r="AI4020" s="3"/>
    </row>
    <row r="4021" spans="28:35" x14ac:dyDescent="0.35">
      <c r="AB4021" s="3"/>
      <c r="AC4021" s="3"/>
      <c r="AD4021" s="3"/>
      <c r="AE4021" s="3"/>
      <c r="AF4021" s="4"/>
      <c r="AG4021" s="4"/>
      <c r="AH4021" s="3"/>
      <c r="AI4021" s="3"/>
    </row>
    <row r="4022" spans="28:35" x14ac:dyDescent="0.35">
      <c r="AB4022" s="3"/>
      <c r="AC4022" s="3"/>
      <c r="AD4022" s="3"/>
      <c r="AE4022" s="3"/>
      <c r="AF4022" s="4"/>
      <c r="AG4022" s="4"/>
      <c r="AH4022" s="3"/>
      <c r="AI4022" s="3"/>
    </row>
    <row r="4023" spans="28:35" x14ac:dyDescent="0.35">
      <c r="AB4023" s="3"/>
      <c r="AC4023" s="3"/>
      <c r="AD4023" s="3"/>
      <c r="AE4023" s="3"/>
      <c r="AF4023" s="4"/>
      <c r="AG4023" s="4"/>
      <c r="AH4023" s="3"/>
      <c r="AI4023" s="3"/>
    </row>
    <row r="4024" spans="28:35" x14ac:dyDescent="0.35">
      <c r="AB4024" s="3"/>
      <c r="AC4024" s="3"/>
      <c r="AD4024" s="3"/>
      <c r="AE4024" s="3"/>
      <c r="AF4024" s="4"/>
      <c r="AG4024" s="4"/>
      <c r="AH4024" s="3"/>
      <c r="AI4024" s="3"/>
    </row>
    <row r="4025" spans="28:35" x14ac:dyDescent="0.35">
      <c r="AB4025" s="3"/>
      <c r="AC4025" s="3"/>
      <c r="AD4025" s="3"/>
      <c r="AE4025" s="3"/>
      <c r="AF4025" s="4"/>
      <c r="AG4025" s="4"/>
      <c r="AH4025" s="3"/>
      <c r="AI4025" s="3"/>
    </row>
    <row r="4026" spans="28:35" x14ac:dyDescent="0.35">
      <c r="AB4026" s="3"/>
      <c r="AC4026" s="3"/>
      <c r="AD4026" s="3"/>
      <c r="AE4026" s="3"/>
      <c r="AF4026" s="4"/>
      <c r="AG4026" s="4"/>
      <c r="AH4026" s="3"/>
      <c r="AI4026" s="3"/>
    </row>
    <row r="4027" spans="28:35" x14ac:dyDescent="0.35">
      <c r="AB4027" s="3"/>
      <c r="AC4027" s="3"/>
      <c r="AD4027" s="3"/>
      <c r="AE4027" s="3"/>
      <c r="AF4027" s="4"/>
      <c r="AG4027" s="4"/>
      <c r="AH4027" s="3"/>
      <c r="AI4027" s="3"/>
    </row>
    <row r="4028" spans="28:35" x14ac:dyDescent="0.35">
      <c r="AB4028" s="3"/>
      <c r="AC4028" s="3"/>
      <c r="AD4028" s="3"/>
      <c r="AE4028" s="3"/>
      <c r="AF4028" s="4"/>
      <c r="AG4028" s="4"/>
      <c r="AH4028" s="3"/>
      <c r="AI4028" s="3"/>
    </row>
    <row r="4029" spans="28:35" x14ac:dyDescent="0.35">
      <c r="AB4029" s="3"/>
      <c r="AC4029" s="3"/>
      <c r="AD4029" s="3"/>
      <c r="AE4029" s="3"/>
      <c r="AF4029" s="4"/>
      <c r="AG4029" s="4"/>
      <c r="AH4029" s="3"/>
      <c r="AI4029" s="3"/>
    </row>
    <row r="4030" spans="28:35" x14ac:dyDescent="0.35">
      <c r="AB4030" s="3"/>
      <c r="AC4030" s="3"/>
      <c r="AD4030" s="3"/>
      <c r="AE4030" s="3"/>
      <c r="AF4030" s="4"/>
      <c r="AG4030" s="4"/>
      <c r="AH4030" s="3"/>
      <c r="AI4030" s="3"/>
    </row>
    <row r="4031" spans="28:35" x14ac:dyDescent="0.35">
      <c r="AB4031" s="3"/>
      <c r="AC4031" s="3"/>
      <c r="AD4031" s="3"/>
      <c r="AE4031" s="3"/>
      <c r="AF4031" s="4"/>
      <c r="AG4031" s="4"/>
      <c r="AH4031" s="3"/>
      <c r="AI4031" s="3"/>
    </row>
    <row r="4032" spans="28:35" x14ac:dyDescent="0.35">
      <c r="AB4032" s="3"/>
      <c r="AC4032" s="3"/>
      <c r="AD4032" s="3"/>
      <c r="AE4032" s="3"/>
      <c r="AF4032" s="4"/>
      <c r="AG4032" s="4"/>
      <c r="AH4032" s="3"/>
      <c r="AI4032" s="3"/>
    </row>
    <row r="4033" spans="28:35" x14ac:dyDescent="0.35">
      <c r="AB4033" s="3"/>
      <c r="AC4033" s="3"/>
      <c r="AD4033" s="3"/>
      <c r="AE4033" s="3"/>
      <c r="AF4033" s="4"/>
      <c r="AG4033" s="4"/>
      <c r="AH4033" s="3"/>
      <c r="AI4033" s="3"/>
    </row>
    <row r="4034" spans="28:35" x14ac:dyDescent="0.35">
      <c r="AB4034" s="3"/>
      <c r="AC4034" s="3"/>
      <c r="AD4034" s="3"/>
      <c r="AE4034" s="3"/>
      <c r="AF4034" s="4"/>
      <c r="AG4034" s="4"/>
      <c r="AH4034" s="3"/>
      <c r="AI4034" s="3"/>
    </row>
    <row r="4035" spans="28:35" x14ac:dyDescent="0.35">
      <c r="AB4035" s="3"/>
      <c r="AC4035" s="3"/>
      <c r="AD4035" s="3"/>
      <c r="AE4035" s="3"/>
      <c r="AF4035" s="4"/>
      <c r="AG4035" s="4"/>
      <c r="AH4035" s="3"/>
      <c r="AI4035" s="3"/>
    </row>
    <row r="4036" spans="28:35" x14ac:dyDescent="0.35">
      <c r="AB4036" s="3"/>
      <c r="AC4036" s="3"/>
      <c r="AD4036" s="3"/>
      <c r="AE4036" s="3"/>
      <c r="AF4036" s="4"/>
      <c r="AG4036" s="4"/>
      <c r="AH4036" s="3"/>
      <c r="AI4036" s="3"/>
    </row>
    <row r="4037" spans="28:35" x14ac:dyDescent="0.35">
      <c r="AB4037" s="3"/>
      <c r="AC4037" s="3"/>
      <c r="AD4037" s="3"/>
      <c r="AE4037" s="3"/>
      <c r="AF4037" s="4"/>
      <c r="AG4037" s="4"/>
      <c r="AH4037" s="3"/>
      <c r="AI4037" s="3"/>
    </row>
    <row r="4038" spans="28:35" x14ac:dyDescent="0.35">
      <c r="AB4038" s="3"/>
      <c r="AC4038" s="3"/>
      <c r="AD4038" s="3"/>
      <c r="AE4038" s="3"/>
      <c r="AF4038" s="4"/>
      <c r="AG4038" s="4"/>
      <c r="AH4038" s="3"/>
      <c r="AI4038" s="3"/>
    </row>
    <row r="4039" spans="28:35" x14ac:dyDescent="0.35">
      <c r="AB4039" s="3"/>
      <c r="AC4039" s="3"/>
      <c r="AD4039" s="3"/>
      <c r="AE4039" s="3"/>
      <c r="AF4039" s="4"/>
      <c r="AG4039" s="4"/>
      <c r="AH4039" s="3"/>
      <c r="AI4039" s="3"/>
    </row>
    <row r="4040" spans="28:35" x14ac:dyDescent="0.35">
      <c r="AB4040" s="3"/>
      <c r="AC4040" s="3"/>
      <c r="AD4040" s="3"/>
      <c r="AE4040" s="3"/>
      <c r="AF4040" s="4"/>
      <c r="AG4040" s="4"/>
      <c r="AH4040" s="3"/>
      <c r="AI4040" s="3"/>
    </row>
    <row r="4041" spans="28:35" x14ac:dyDescent="0.35">
      <c r="AB4041" s="3"/>
      <c r="AC4041" s="3"/>
      <c r="AD4041" s="3"/>
      <c r="AE4041" s="3"/>
      <c r="AF4041" s="4"/>
      <c r="AG4041" s="4"/>
      <c r="AH4041" s="3"/>
      <c r="AI4041" s="3"/>
    </row>
    <row r="4042" spans="28:35" x14ac:dyDescent="0.35">
      <c r="AB4042" s="3"/>
      <c r="AC4042" s="3"/>
      <c r="AD4042" s="3"/>
      <c r="AE4042" s="3"/>
      <c r="AF4042" s="4"/>
      <c r="AG4042" s="4"/>
      <c r="AH4042" s="3"/>
      <c r="AI4042" s="3"/>
    </row>
    <row r="4043" spans="28:35" x14ac:dyDescent="0.35">
      <c r="AB4043" s="3"/>
      <c r="AC4043" s="3"/>
      <c r="AD4043" s="3"/>
      <c r="AE4043" s="3"/>
      <c r="AF4043" s="4"/>
      <c r="AG4043" s="4"/>
      <c r="AH4043" s="3"/>
      <c r="AI4043" s="3"/>
    </row>
    <row r="4044" spans="28:35" x14ac:dyDescent="0.35">
      <c r="AB4044" s="3"/>
      <c r="AC4044" s="3"/>
      <c r="AD4044" s="3"/>
      <c r="AE4044" s="3"/>
      <c r="AF4044" s="4"/>
      <c r="AG4044" s="4"/>
      <c r="AH4044" s="3"/>
      <c r="AI4044" s="3"/>
    </row>
    <row r="4045" spans="28:35" x14ac:dyDescent="0.35">
      <c r="AB4045" s="3"/>
      <c r="AC4045" s="3"/>
      <c r="AD4045" s="3"/>
      <c r="AE4045" s="3"/>
      <c r="AF4045" s="4"/>
      <c r="AG4045" s="4"/>
      <c r="AH4045" s="3"/>
      <c r="AI4045" s="3"/>
    </row>
    <row r="4046" spans="28:35" x14ac:dyDescent="0.35">
      <c r="AB4046" s="3"/>
      <c r="AC4046" s="3"/>
      <c r="AD4046" s="3"/>
      <c r="AE4046" s="3"/>
      <c r="AF4046" s="4"/>
      <c r="AG4046" s="4"/>
      <c r="AH4046" s="3"/>
      <c r="AI4046" s="3"/>
    </row>
    <row r="4047" spans="28:35" x14ac:dyDescent="0.35">
      <c r="AB4047" s="3"/>
      <c r="AC4047" s="3"/>
      <c r="AD4047" s="3"/>
      <c r="AE4047" s="3"/>
      <c r="AF4047" s="4"/>
      <c r="AG4047" s="4"/>
      <c r="AH4047" s="3"/>
      <c r="AI4047" s="3"/>
    </row>
    <row r="4048" spans="28:35" x14ac:dyDescent="0.35">
      <c r="AB4048" s="3"/>
      <c r="AC4048" s="3"/>
      <c r="AD4048" s="3"/>
      <c r="AE4048" s="3"/>
      <c r="AF4048" s="4"/>
      <c r="AG4048" s="4"/>
      <c r="AH4048" s="3"/>
      <c r="AI4048" s="3"/>
    </row>
    <row r="4049" spans="28:35" x14ac:dyDescent="0.35">
      <c r="AB4049" s="3"/>
      <c r="AC4049" s="3"/>
      <c r="AD4049" s="3"/>
      <c r="AE4049" s="3"/>
      <c r="AF4049" s="4"/>
      <c r="AG4049" s="4"/>
      <c r="AH4049" s="3"/>
      <c r="AI4049" s="3"/>
    </row>
    <row r="4050" spans="28:35" x14ac:dyDescent="0.35">
      <c r="AB4050" s="3"/>
      <c r="AC4050" s="3"/>
      <c r="AD4050" s="3"/>
      <c r="AE4050" s="3"/>
      <c r="AF4050" s="4"/>
      <c r="AG4050" s="4"/>
      <c r="AH4050" s="3"/>
      <c r="AI4050" s="3"/>
    </row>
    <row r="4051" spans="28:35" x14ac:dyDescent="0.35">
      <c r="AB4051" s="3"/>
      <c r="AC4051" s="3"/>
      <c r="AD4051" s="3"/>
      <c r="AE4051" s="3"/>
      <c r="AF4051" s="4"/>
      <c r="AG4051" s="4"/>
      <c r="AH4051" s="3"/>
      <c r="AI4051" s="3"/>
    </row>
    <row r="4052" spans="28:35" x14ac:dyDescent="0.35">
      <c r="AB4052" s="3"/>
      <c r="AC4052" s="3"/>
      <c r="AD4052" s="3"/>
      <c r="AE4052" s="3"/>
      <c r="AF4052" s="4"/>
      <c r="AG4052" s="4"/>
      <c r="AH4052" s="3"/>
      <c r="AI4052" s="3"/>
    </row>
    <row r="4053" spans="28:35" x14ac:dyDescent="0.35">
      <c r="AB4053" s="3"/>
      <c r="AC4053" s="3"/>
      <c r="AD4053" s="3"/>
      <c r="AE4053" s="3"/>
      <c r="AF4053" s="4"/>
      <c r="AG4053" s="4"/>
      <c r="AH4053" s="3"/>
      <c r="AI4053" s="3"/>
    </row>
    <row r="4054" spans="28:35" x14ac:dyDescent="0.35">
      <c r="AB4054" s="3"/>
      <c r="AC4054" s="3"/>
      <c r="AD4054" s="3"/>
      <c r="AE4054" s="3"/>
      <c r="AF4054" s="4"/>
      <c r="AG4054" s="4"/>
      <c r="AH4054" s="3"/>
      <c r="AI4054" s="3"/>
    </row>
    <row r="4055" spans="28:35" x14ac:dyDescent="0.35">
      <c r="AB4055" s="3"/>
      <c r="AC4055" s="3"/>
      <c r="AD4055" s="3"/>
      <c r="AE4055" s="3"/>
      <c r="AF4055" s="4"/>
      <c r="AG4055" s="4"/>
      <c r="AH4055" s="3"/>
      <c r="AI4055" s="3"/>
    </row>
    <row r="4056" spans="28:35" x14ac:dyDescent="0.35">
      <c r="AB4056" s="3"/>
      <c r="AC4056" s="3"/>
      <c r="AD4056" s="3"/>
      <c r="AE4056" s="3"/>
      <c r="AF4056" s="4"/>
      <c r="AG4056" s="4"/>
      <c r="AH4056" s="3"/>
      <c r="AI4056" s="3"/>
    </row>
    <row r="4057" spans="28:35" x14ac:dyDescent="0.35">
      <c r="AB4057" s="3"/>
      <c r="AC4057" s="3"/>
      <c r="AD4057" s="3"/>
      <c r="AE4057" s="3"/>
      <c r="AF4057" s="4"/>
      <c r="AG4057" s="4"/>
      <c r="AH4057" s="3"/>
      <c r="AI4057" s="3"/>
    </row>
    <row r="4058" spans="28:35" x14ac:dyDescent="0.35">
      <c r="AB4058" s="3"/>
      <c r="AC4058" s="3"/>
      <c r="AD4058" s="3"/>
      <c r="AE4058" s="3"/>
      <c r="AF4058" s="4"/>
      <c r="AG4058" s="4"/>
      <c r="AH4058" s="3"/>
      <c r="AI4058" s="3"/>
    </row>
    <row r="4059" spans="28:35" x14ac:dyDescent="0.35">
      <c r="AB4059" s="3"/>
      <c r="AC4059" s="3"/>
      <c r="AD4059" s="3"/>
      <c r="AE4059" s="3"/>
      <c r="AF4059" s="4"/>
      <c r="AG4059" s="4"/>
      <c r="AH4059" s="3"/>
      <c r="AI4059" s="3"/>
    </row>
    <row r="4060" spans="28:35" x14ac:dyDescent="0.35">
      <c r="AB4060" s="3"/>
      <c r="AC4060" s="3"/>
      <c r="AD4060" s="3"/>
      <c r="AE4060" s="3"/>
      <c r="AF4060" s="4"/>
      <c r="AG4060" s="4"/>
      <c r="AH4060" s="3"/>
      <c r="AI4060" s="3"/>
    </row>
    <row r="4061" spans="28:35" x14ac:dyDescent="0.35">
      <c r="AB4061" s="3"/>
      <c r="AC4061" s="3"/>
      <c r="AD4061" s="3"/>
      <c r="AE4061" s="3"/>
      <c r="AF4061" s="4"/>
      <c r="AG4061" s="4"/>
      <c r="AH4061" s="3"/>
      <c r="AI4061" s="3"/>
    </row>
    <row r="4062" spans="28:35" x14ac:dyDescent="0.35">
      <c r="AB4062" s="3"/>
      <c r="AC4062" s="3"/>
      <c r="AD4062" s="3"/>
      <c r="AE4062" s="3"/>
      <c r="AF4062" s="4"/>
      <c r="AG4062" s="4"/>
      <c r="AH4062" s="3"/>
      <c r="AI4062" s="3"/>
    </row>
    <row r="4063" spans="28:35" x14ac:dyDescent="0.35">
      <c r="AB4063" s="3"/>
      <c r="AC4063" s="3"/>
      <c r="AD4063" s="3"/>
      <c r="AE4063" s="3"/>
      <c r="AF4063" s="4"/>
      <c r="AG4063" s="4"/>
      <c r="AH4063" s="3"/>
      <c r="AI4063" s="3"/>
    </row>
    <row r="4064" spans="28:35" x14ac:dyDescent="0.35">
      <c r="AB4064" s="3"/>
      <c r="AC4064" s="3"/>
      <c r="AD4064" s="3"/>
      <c r="AE4064" s="3"/>
      <c r="AF4064" s="4"/>
      <c r="AG4064" s="4"/>
      <c r="AH4064" s="3"/>
      <c r="AI4064" s="3"/>
    </row>
    <row r="4065" spans="28:35" x14ac:dyDescent="0.35">
      <c r="AB4065" s="3"/>
      <c r="AC4065" s="3"/>
      <c r="AD4065" s="3"/>
      <c r="AE4065" s="3"/>
      <c r="AF4065" s="4"/>
      <c r="AG4065" s="4"/>
      <c r="AH4065" s="3"/>
      <c r="AI4065" s="3"/>
    </row>
    <row r="4066" spans="28:35" x14ac:dyDescent="0.35">
      <c r="AB4066" s="3"/>
      <c r="AC4066" s="3"/>
      <c r="AD4066" s="3"/>
      <c r="AE4066" s="3"/>
      <c r="AF4066" s="4"/>
      <c r="AG4066" s="4"/>
      <c r="AH4066" s="3"/>
      <c r="AI4066" s="3"/>
    </row>
    <row r="4067" spans="28:35" x14ac:dyDescent="0.35">
      <c r="AB4067" s="3"/>
      <c r="AC4067" s="3"/>
      <c r="AD4067" s="3"/>
      <c r="AE4067" s="3"/>
      <c r="AF4067" s="4"/>
      <c r="AG4067" s="4"/>
      <c r="AH4067" s="3"/>
      <c r="AI4067" s="3"/>
    </row>
    <row r="4068" spans="28:35" x14ac:dyDescent="0.35">
      <c r="AB4068" s="3"/>
      <c r="AC4068" s="3"/>
      <c r="AD4068" s="3"/>
      <c r="AE4068" s="3"/>
      <c r="AF4068" s="4"/>
      <c r="AG4068" s="4"/>
      <c r="AH4068" s="3"/>
      <c r="AI4068" s="3"/>
    </row>
    <row r="4069" spans="28:35" x14ac:dyDescent="0.35">
      <c r="AB4069" s="3"/>
      <c r="AC4069" s="3"/>
      <c r="AD4069" s="3"/>
      <c r="AE4069" s="3"/>
      <c r="AF4069" s="4"/>
      <c r="AG4069" s="4"/>
      <c r="AH4069" s="3"/>
      <c r="AI4069" s="3"/>
    </row>
    <row r="4070" spans="28:35" x14ac:dyDescent="0.35">
      <c r="AB4070" s="3"/>
      <c r="AC4070" s="3"/>
      <c r="AD4070" s="3"/>
      <c r="AE4070" s="3"/>
      <c r="AF4070" s="4"/>
      <c r="AG4070" s="4"/>
      <c r="AH4070" s="3"/>
      <c r="AI4070" s="3"/>
    </row>
    <row r="4071" spans="28:35" x14ac:dyDescent="0.35">
      <c r="AB4071" s="3"/>
      <c r="AC4071" s="3"/>
      <c r="AD4071" s="3"/>
      <c r="AE4071" s="3"/>
      <c r="AF4071" s="4"/>
      <c r="AG4071" s="4"/>
      <c r="AH4071" s="3"/>
      <c r="AI4071" s="3"/>
    </row>
    <row r="4072" spans="28:35" x14ac:dyDescent="0.35">
      <c r="AB4072" s="3"/>
      <c r="AC4072" s="3"/>
      <c r="AD4072" s="3"/>
      <c r="AE4072" s="3"/>
      <c r="AF4072" s="4"/>
      <c r="AG4072" s="4"/>
      <c r="AH4072" s="3"/>
      <c r="AI4072" s="3"/>
    </row>
    <row r="4073" spans="28:35" x14ac:dyDescent="0.35">
      <c r="AB4073" s="3"/>
      <c r="AC4073" s="3"/>
      <c r="AD4073" s="3"/>
      <c r="AE4073" s="3"/>
      <c r="AF4073" s="4"/>
      <c r="AG4073" s="4"/>
      <c r="AH4073" s="3"/>
      <c r="AI4073" s="3"/>
    </row>
    <row r="4074" spans="28:35" x14ac:dyDescent="0.35">
      <c r="AB4074" s="3"/>
      <c r="AC4074" s="3"/>
      <c r="AD4074" s="3"/>
      <c r="AE4074" s="3"/>
      <c r="AF4074" s="4"/>
      <c r="AG4074" s="4"/>
      <c r="AH4074" s="3"/>
      <c r="AI4074" s="3"/>
    </row>
    <row r="4075" spans="28:35" x14ac:dyDescent="0.35">
      <c r="AB4075" s="3"/>
      <c r="AC4075" s="3"/>
      <c r="AD4075" s="3"/>
      <c r="AE4075" s="3"/>
      <c r="AF4075" s="4"/>
      <c r="AG4075" s="4"/>
      <c r="AH4075" s="3"/>
      <c r="AI4075" s="3"/>
    </row>
    <row r="4076" spans="28:35" x14ac:dyDescent="0.35">
      <c r="AB4076" s="3"/>
      <c r="AC4076" s="3"/>
      <c r="AD4076" s="3"/>
      <c r="AE4076" s="3"/>
      <c r="AF4076" s="4"/>
      <c r="AG4076" s="4"/>
      <c r="AH4076" s="3"/>
      <c r="AI4076" s="3"/>
    </row>
    <row r="4077" spans="28:35" x14ac:dyDescent="0.35">
      <c r="AB4077" s="3"/>
      <c r="AC4077" s="3"/>
      <c r="AD4077" s="3"/>
      <c r="AE4077" s="3"/>
      <c r="AF4077" s="4"/>
      <c r="AG4077" s="4"/>
      <c r="AH4077" s="3"/>
      <c r="AI4077" s="3"/>
    </row>
    <row r="4078" spans="28:35" x14ac:dyDescent="0.35">
      <c r="AB4078" s="3"/>
      <c r="AC4078" s="3"/>
      <c r="AD4078" s="3"/>
      <c r="AE4078" s="3"/>
      <c r="AF4078" s="4"/>
      <c r="AG4078" s="4"/>
      <c r="AH4078" s="3"/>
      <c r="AI4078" s="3"/>
    </row>
    <row r="4079" spans="28:35" x14ac:dyDescent="0.35">
      <c r="AB4079" s="3"/>
      <c r="AC4079" s="3"/>
      <c r="AD4079" s="3"/>
      <c r="AE4079" s="3"/>
      <c r="AF4079" s="4"/>
      <c r="AG4079" s="4"/>
      <c r="AH4079" s="3"/>
      <c r="AI4079" s="3"/>
    </row>
    <row r="4080" spans="28:35" x14ac:dyDescent="0.35">
      <c r="AB4080" s="3"/>
      <c r="AC4080" s="3"/>
      <c r="AD4080" s="3"/>
      <c r="AE4080" s="3"/>
      <c r="AF4080" s="4"/>
      <c r="AG4080" s="4"/>
      <c r="AH4080" s="3"/>
      <c r="AI4080" s="3"/>
    </row>
    <row r="4081" spans="28:35" x14ac:dyDescent="0.35">
      <c r="AB4081" s="3"/>
      <c r="AC4081" s="3"/>
      <c r="AD4081" s="3"/>
      <c r="AE4081" s="3"/>
      <c r="AF4081" s="4"/>
      <c r="AG4081" s="4"/>
      <c r="AH4081" s="3"/>
      <c r="AI4081" s="3"/>
    </row>
    <row r="4082" spans="28:35" x14ac:dyDescent="0.35">
      <c r="AB4082" s="3"/>
      <c r="AC4082" s="3"/>
      <c r="AD4082" s="3"/>
      <c r="AE4082" s="3"/>
      <c r="AF4082" s="4"/>
      <c r="AG4082" s="4"/>
      <c r="AH4082" s="3"/>
      <c r="AI4082" s="3"/>
    </row>
    <row r="4083" spans="28:35" x14ac:dyDescent="0.35">
      <c r="AB4083" s="3"/>
      <c r="AC4083" s="3"/>
      <c r="AD4083" s="3"/>
      <c r="AE4083" s="3"/>
      <c r="AF4083" s="4"/>
      <c r="AG4083" s="4"/>
      <c r="AH4083" s="3"/>
      <c r="AI4083" s="3"/>
    </row>
    <row r="4084" spans="28:35" x14ac:dyDescent="0.35">
      <c r="AB4084" s="3"/>
      <c r="AC4084" s="3"/>
      <c r="AD4084" s="3"/>
      <c r="AE4084" s="3"/>
      <c r="AF4084" s="4"/>
      <c r="AG4084" s="4"/>
      <c r="AH4084" s="3"/>
      <c r="AI4084" s="3"/>
    </row>
    <row r="4085" spans="28:35" x14ac:dyDescent="0.35">
      <c r="AB4085" s="3"/>
      <c r="AC4085" s="3"/>
      <c r="AD4085" s="3"/>
      <c r="AE4085" s="3"/>
      <c r="AF4085" s="4"/>
      <c r="AG4085" s="4"/>
      <c r="AH4085" s="3"/>
      <c r="AI4085" s="3"/>
    </row>
    <row r="4086" spans="28:35" x14ac:dyDescent="0.35">
      <c r="AB4086" s="3"/>
      <c r="AC4086" s="3"/>
      <c r="AD4086" s="3"/>
      <c r="AE4086" s="3"/>
      <c r="AF4086" s="4"/>
      <c r="AG4086" s="4"/>
      <c r="AH4086" s="3"/>
      <c r="AI4086" s="3"/>
    </row>
    <row r="4087" spans="28:35" x14ac:dyDescent="0.35">
      <c r="AB4087" s="3"/>
      <c r="AC4087" s="3"/>
      <c r="AD4087" s="3"/>
      <c r="AE4087" s="3"/>
      <c r="AF4087" s="4"/>
      <c r="AG4087" s="4"/>
      <c r="AH4087" s="3"/>
      <c r="AI4087" s="3"/>
    </row>
    <row r="4088" spans="28:35" x14ac:dyDescent="0.35">
      <c r="AB4088" s="3"/>
      <c r="AC4088" s="3"/>
      <c r="AD4088" s="3"/>
      <c r="AE4088" s="3"/>
      <c r="AF4088" s="4"/>
      <c r="AG4088" s="4"/>
      <c r="AH4088" s="3"/>
      <c r="AI4088" s="3"/>
    </row>
    <row r="4089" spans="28:35" x14ac:dyDescent="0.35">
      <c r="AB4089" s="3"/>
      <c r="AC4089" s="3"/>
      <c r="AD4089" s="3"/>
      <c r="AE4089" s="3"/>
      <c r="AF4089" s="4"/>
      <c r="AG4089" s="4"/>
      <c r="AH4089" s="3"/>
      <c r="AI4089" s="3"/>
    </row>
    <row r="4090" spans="28:35" x14ac:dyDescent="0.35">
      <c r="AB4090" s="3"/>
      <c r="AC4090" s="3"/>
      <c r="AD4090" s="3"/>
      <c r="AE4090" s="3"/>
      <c r="AF4090" s="4"/>
      <c r="AG4090" s="4"/>
      <c r="AH4090" s="3"/>
      <c r="AI4090" s="3"/>
    </row>
    <row r="4091" spans="28:35" x14ac:dyDescent="0.35">
      <c r="AB4091" s="3"/>
      <c r="AC4091" s="3"/>
      <c r="AD4091" s="3"/>
      <c r="AE4091" s="3"/>
      <c r="AF4091" s="4"/>
      <c r="AG4091" s="4"/>
      <c r="AH4091" s="3"/>
      <c r="AI4091" s="3"/>
    </row>
    <row r="4092" spans="28:35" x14ac:dyDescent="0.35">
      <c r="AB4092" s="3"/>
      <c r="AC4092" s="3"/>
      <c r="AD4092" s="3"/>
      <c r="AE4092" s="3"/>
      <c r="AF4092" s="4"/>
      <c r="AG4092" s="4"/>
      <c r="AH4092" s="3"/>
      <c r="AI4092" s="3"/>
    </row>
    <row r="4093" spans="28:35" x14ac:dyDescent="0.35">
      <c r="AB4093" s="3"/>
      <c r="AC4093" s="3"/>
      <c r="AD4093" s="3"/>
      <c r="AE4093" s="3"/>
      <c r="AF4093" s="4"/>
      <c r="AG4093" s="4"/>
      <c r="AH4093" s="3"/>
      <c r="AI4093" s="3"/>
    </row>
    <row r="4094" spans="28:35" x14ac:dyDescent="0.35">
      <c r="AB4094" s="3"/>
      <c r="AC4094" s="3"/>
      <c r="AD4094" s="3"/>
      <c r="AE4094" s="3"/>
      <c r="AF4094" s="4"/>
      <c r="AG4094" s="4"/>
      <c r="AH4094" s="3"/>
      <c r="AI4094" s="3"/>
    </row>
    <row r="4095" spans="28:35" x14ac:dyDescent="0.35">
      <c r="AB4095" s="3"/>
      <c r="AC4095" s="3"/>
      <c r="AD4095" s="3"/>
      <c r="AE4095" s="3"/>
      <c r="AF4095" s="4"/>
      <c r="AG4095" s="4"/>
      <c r="AH4095" s="3"/>
      <c r="AI4095" s="3"/>
    </row>
    <row r="4096" spans="28:35" x14ac:dyDescent="0.35">
      <c r="AB4096" s="3"/>
      <c r="AC4096" s="3"/>
      <c r="AD4096" s="3"/>
      <c r="AE4096" s="3"/>
      <c r="AF4096" s="4"/>
      <c r="AG4096" s="4"/>
      <c r="AH4096" s="3"/>
      <c r="AI4096" s="3"/>
    </row>
    <row r="4097" spans="28:35" x14ac:dyDescent="0.35">
      <c r="AB4097" s="3"/>
      <c r="AC4097" s="3"/>
      <c r="AD4097" s="3"/>
      <c r="AE4097" s="3"/>
      <c r="AF4097" s="4"/>
      <c r="AG4097" s="4"/>
      <c r="AH4097" s="3"/>
      <c r="AI4097" s="3"/>
    </row>
    <row r="4098" spans="28:35" x14ac:dyDescent="0.35">
      <c r="AB4098" s="3"/>
      <c r="AC4098" s="3"/>
      <c r="AD4098" s="3"/>
      <c r="AE4098" s="3"/>
      <c r="AF4098" s="4"/>
      <c r="AG4098" s="4"/>
      <c r="AH4098" s="3"/>
      <c r="AI4098" s="3"/>
    </row>
    <row r="4099" spans="28:35" x14ac:dyDescent="0.35">
      <c r="AB4099" s="3"/>
      <c r="AC4099" s="3"/>
      <c r="AD4099" s="3"/>
      <c r="AE4099" s="3"/>
      <c r="AF4099" s="4"/>
      <c r="AG4099" s="4"/>
      <c r="AH4099" s="3"/>
      <c r="AI4099" s="3"/>
    </row>
    <row r="4100" spans="28:35" x14ac:dyDescent="0.35">
      <c r="AB4100" s="3"/>
      <c r="AC4100" s="3"/>
      <c r="AD4100" s="3"/>
      <c r="AE4100" s="3"/>
      <c r="AF4100" s="4"/>
      <c r="AG4100" s="4"/>
      <c r="AH4100" s="3"/>
      <c r="AI4100" s="3"/>
    </row>
    <row r="4101" spans="28:35" x14ac:dyDescent="0.35">
      <c r="AB4101" s="3"/>
      <c r="AC4101" s="3"/>
      <c r="AD4101" s="3"/>
      <c r="AE4101" s="3"/>
      <c r="AF4101" s="4"/>
      <c r="AG4101" s="4"/>
      <c r="AH4101" s="3"/>
      <c r="AI4101" s="3"/>
    </row>
    <row r="4102" spans="28:35" x14ac:dyDescent="0.35">
      <c r="AB4102" s="3"/>
      <c r="AC4102" s="3"/>
      <c r="AD4102" s="3"/>
      <c r="AE4102" s="3"/>
      <c r="AF4102" s="4"/>
      <c r="AG4102" s="4"/>
      <c r="AH4102" s="3"/>
      <c r="AI4102" s="3"/>
    </row>
    <row r="4103" spans="28:35" x14ac:dyDescent="0.35">
      <c r="AB4103" s="3"/>
      <c r="AC4103" s="3"/>
      <c r="AD4103" s="3"/>
      <c r="AE4103" s="3"/>
      <c r="AF4103" s="4"/>
      <c r="AG4103" s="4"/>
      <c r="AH4103" s="3"/>
      <c r="AI4103" s="3"/>
    </row>
    <row r="4104" spans="28:35" x14ac:dyDescent="0.35">
      <c r="AB4104" s="3"/>
      <c r="AC4104" s="3"/>
      <c r="AD4104" s="3"/>
      <c r="AE4104" s="3"/>
      <c r="AF4104" s="4"/>
      <c r="AG4104" s="4"/>
      <c r="AH4104" s="3"/>
      <c r="AI4104" s="3"/>
    </row>
    <row r="4105" spans="28:35" x14ac:dyDescent="0.35">
      <c r="AB4105" s="3"/>
      <c r="AC4105" s="3"/>
      <c r="AD4105" s="3"/>
      <c r="AE4105" s="3"/>
      <c r="AF4105" s="4"/>
      <c r="AG4105" s="4"/>
      <c r="AH4105" s="3"/>
      <c r="AI4105" s="3"/>
    </row>
    <row r="4106" spans="28:35" x14ac:dyDescent="0.35">
      <c r="AB4106" s="3"/>
      <c r="AC4106" s="3"/>
      <c r="AD4106" s="3"/>
      <c r="AE4106" s="3"/>
      <c r="AF4106" s="4"/>
      <c r="AG4106" s="4"/>
      <c r="AH4106" s="3"/>
      <c r="AI4106" s="3"/>
    </row>
    <row r="4107" spans="28:35" x14ac:dyDescent="0.35">
      <c r="AB4107" s="3"/>
      <c r="AC4107" s="3"/>
      <c r="AD4107" s="3"/>
      <c r="AE4107" s="3"/>
      <c r="AF4107" s="4"/>
      <c r="AG4107" s="4"/>
      <c r="AH4107" s="3"/>
      <c r="AI4107" s="3"/>
    </row>
    <row r="4108" spans="28:35" x14ac:dyDescent="0.35">
      <c r="AB4108" s="3"/>
      <c r="AC4108" s="3"/>
      <c r="AD4108" s="3"/>
      <c r="AE4108" s="3"/>
      <c r="AF4108" s="4"/>
      <c r="AG4108" s="4"/>
      <c r="AH4108" s="3"/>
      <c r="AI4108" s="3"/>
    </row>
    <row r="4109" spans="28:35" x14ac:dyDescent="0.35">
      <c r="AB4109" s="3"/>
      <c r="AC4109" s="3"/>
      <c r="AD4109" s="3"/>
      <c r="AE4109" s="3"/>
      <c r="AF4109" s="4"/>
      <c r="AG4109" s="4"/>
      <c r="AH4109" s="3"/>
      <c r="AI4109" s="3"/>
    </row>
    <row r="4110" spans="28:35" x14ac:dyDescent="0.35">
      <c r="AB4110" s="3"/>
      <c r="AC4110" s="3"/>
      <c r="AD4110" s="3"/>
      <c r="AE4110" s="3"/>
      <c r="AF4110" s="4"/>
      <c r="AG4110" s="4"/>
      <c r="AH4110" s="3"/>
      <c r="AI4110" s="3"/>
    </row>
    <row r="4111" spans="28:35" x14ac:dyDescent="0.35">
      <c r="AB4111" s="3"/>
      <c r="AC4111" s="3"/>
      <c r="AD4111" s="3"/>
      <c r="AE4111" s="3"/>
      <c r="AF4111" s="4"/>
      <c r="AG4111" s="4"/>
      <c r="AH4111" s="3"/>
      <c r="AI4111" s="3"/>
    </row>
    <row r="4112" spans="28:35" x14ac:dyDescent="0.35">
      <c r="AB4112" s="3"/>
      <c r="AC4112" s="3"/>
      <c r="AD4112" s="3"/>
      <c r="AE4112" s="3"/>
      <c r="AF4112" s="4"/>
      <c r="AG4112" s="4"/>
      <c r="AH4112" s="3"/>
      <c r="AI4112" s="3"/>
    </row>
    <row r="4113" spans="28:35" x14ac:dyDescent="0.35">
      <c r="AB4113" s="3"/>
      <c r="AC4113" s="3"/>
      <c r="AD4113" s="3"/>
      <c r="AE4113" s="3"/>
      <c r="AF4113" s="4"/>
      <c r="AG4113" s="4"/>
      <c r="AH4113" s="3"/>
      <c r="AI4113" s="3"/>
    </row>
    <row r="4114" spans="28:35" x14ac:dyDescent="0.35">
      <c r="AB4114" s="3"/>
      <c r="AC4114" s="3"/>
      <c r="AD4114" s="3"/>
      <c r="AE4114" s="3"/>
      <c r="AF4114" s="4"/>
      <c r="AG4114" s="4"/>
      <c r="AH4114" s="3"/>
      <c r="AI4114" s="3"/>
    </row>
    <row r="4115" spans="28:35" x14ac:dyDescent="0.35">
      <c r="AB4115" s="3"/>
      <c r="AC4115" s="3"/>
      <c r="AD4115" s="3"/>
      <c r="AE4115" s="3"/>
      <c r="AF4115" s="4"/>
      <c r="AG4115" s="4"/>
      <c r="AH4115" s="3"/>
      <c r="AI4115" s="3"/>
    </row>
    <row r="4116" spans="28:35" x14ac:dyDescent="0.35">
      <c r="AB4116" s="3"/>
      <c r="AC4116" s="3"/>
      <c r="AD4116" s="3"/>
      <c r="AE4116" s="3"/>
      <c r="AF4116" s="4"/>
      <c r="AG4116" s="4"/>
      <c r="AH4116" s="3"/>
      <c r="AI4116" s="3"/>
    </row>
    <row r="4117" spans="28:35" x14ac:dyDescent="0.35">
      <c r="AB4117" s="3"/>
      <c r="AC4117" s="3"/>
      <c r="AD4117" s="3"/>
      <c r="AE4117" s="3"/>
      <c r="AF4117" s="4"/>
      <c r="AG4117" s="4"/>
      <c r="AH4117" s="3"/>
      <c r="AI4117" s="3"/>
    </row>
    <row r="4118" spans="28:35" x14ac:dyDescent="0.35">
      <c r="AB4118" s="3"/>
      <c r="AC4118" s="3"/>
      <c r="AD4118" s="3"/>
      <c r="AE4118" s="3"/>
      <c r="AF4118" s="4"/>
      <c r="AG4118" s="4"/>
      <c r="AH4118" s="3"/>
      <c r="AI4118" s="3"/>
    </row>
    <row r="4119" spans="28:35" x14ac:dyDescent="0.35">
      <c r="AB4119" s="3"/>
      <c r="AC4119" s="3"/>
      <c r="AD4119" s="3"/>
      <c r="AE4119" s="3"/>
      <c r="AF4119" s="4"/>
      <c r="AG4119" s="4"/>
      <c r="AH4119" s="3"/>
      <c r="AI4119" s="3"/>
    </row>
    <row r="4120" spans="28:35" x14ac:dyDescent="0.35">
      <c r="AB4120" s="3"/>
      <c r="AC4120" s="3"/>
      <c r="AD4120" s="3"/>
      <c r="AE4120" s="3"/>
      <c r="AF4120" s="4"/>
      <c r="AG4120" s="4"/>
      <c r="AH4120" s="3"/>
      <c r="AI4120" s="3"/>
    </row>
    <row r="4121" spans="28:35" x14ac:dyDescent="0.35">
      <c r="AB4121" s="3"/>
      <c r="AC4121" s="3"/>
      <c r="AD4121" s="3"/>
      <c r="AE4121" s="3"/>
      <c r="AF4121" s="4"/>
      <c r="AG4121" s="4"/>
      <c r="AH4121" s="3"/>
      <c r="AI4121" s="3"/>
    </row>
    <row r="4122" spans="28:35" x14ac:dyDescent="0.35">
      <c r="AB4122" s="3"/>
      <c r="AC4122" s="3"/>
      <c r="AD4122" s="3"/>
      <c r="AE4122" s="3"/>
      <c r="AF4122" s="4"/>
      <c r="AG4122" s="4"/>
      <c r="AH4122" s="3"/>
      <c r="AI4122" s="3"/>
    </row>
    <row r="4123" spans="28:35" x14ac:dyDescent="0.35">
      <c r="AB4123" s="3"/>
      <c r="AC4123" s="3"/>
      <c r="AD4123" s="3"/>
      <c r="AE4123" s="3"/>
      <c r="AF4123" s="4"/>
      <c r="AG4123" s="4"/>
      <c r="AH4123" s="3"/>
      <c r="AI4123" s="3"/>
    </row>
    <row r="4124" spans="28:35" x14ac:dyDescent="0.35">
      <c r="AB4124" s="3"/>
      <c r="AC4124" s="3"/>
      <c r="AD4124" s="3"/>
      <c r="AE4124" s="3"/>
      <c r="AF4124" s="4"/>
      <c r="AG4124" s="4"/>
      <c r="AH4124" s="3"/>
      <c r="AI4124" s="3"/>
    </row>
    <row r="4125" spans="28:35" x14ac:dyDescent="0.35">
      <c r="AB4125" s="3"/>
      <c r="AC4125" s="3"/>
      <c r="AD4125" s="3"/>
      <c r="AE4125" s="3"/>
      <c r="AF4125" s="4"/>
      <c r="AG4125" s="4"/>
      <c r="AH4125" s="3"/>
      <c r="AI4125" s="3"/>
    </row>
    <row r="4126" spans="28:35" x14ac:dyDescent="0.35">
      <c r="AB4126" s="3"/>
      <c r="AC4126" s="3"/>
      <c r="AD4126" s="3"/>
      <c r="AE4126" s="3"/>
      <c r="AF4126" s="4"/>
      <c r="AG4126" s="4"/>
      <c r="AH4126" s="3"/>
      <c r="AI4126" s="3"/>
    </row>
    <row r="4127" spans="28:35" x14ac:dyDescent="0.35">
      <c r="AB4127" s="3"/>
      <c r="AC4127" s="3"/>
      <c r="AD4127" s="3"/>
      <c r="AE4127" s="3"/>
      <c r="AF4127" s="4"/>
      <c r="AG4127" s="4"/>
      <c r="AH4127" s="3"/>
      <c r="AI4127" s="3"/>
    </row>
    <row r="4128" spans="28:35" x14ac:dyDescent="0.35">
      <c r="AB4128" s="3"/>
      <c r="AC4128" s="3"/>
      <c r="AD4128" s="3"/>
      <c r="AE4128" s="3"/>
      <c r="AF4128" s="4"/>
      <c r="AG4128" s="4"/>
      <c r="AH4128" s="3"/>
      <c r="AI4128" s="3"/>
    </row>
    <row r="4129" spans="28:35" x14ac:dyDescent="0.35">
      <c r="AB4129" s="3"/>
      <c r="AC4129" s="3"/>
      <c r="AD4129" s="3"/>
      <c r="AE4129" s="3"/>
      <c r="AF4129" s="4"/>
      <c r="AG4129" s="4"/>
      <c r="AH4129" s="3"/>
      <c r="AI4129" s="3"/>
    </row>
    <row r="4130" spans="28:35" x14ac:dyDescent="0.35">
      <c r="AB4130" s="3"/>
      <c r="AC4130" s="3"/>
      <c r="AD4130" s="3"/>
      <c r="AE4130" s="3"/>
      <c r="AF4130" s="4"/>
      <c r="AG4130" s="4"/>
      <c r="AH4130" s="3"/>
      <c r="AI4130" s="3"/>
    </row>
    <row r="4131" spans="28:35" x14ac:dyDescent="0.35">
      <c r="AB4131" s="3"/>
      <c r="AC4131" s="3"/>
      <c r="AD4131" s="3"/>
      <c r="AE4131" s="3"/>
      <c r="AF4131" s="4"/>
      <c r="AG4131" s="4"/>
      <c r="AH4131" s="3"/>
      <c r="AI4131" s="3"/>
    </row>
    <row r="4132" spans="28:35" x14ac:dyDescent="0.35">
      <c r="AB4132" s="3"/>
      <c r="AC4132" s="3"/>
      <c r="AD4132" s="3"/>
      <c r="AE4132" s="3"/>
      <c r="AF4132" s="4"/>
      <c r="AG4132" s="4"/>
      <c r="AH4132" s="3"/>
      <c r="AI4132" s="3"/>
    </row>
    <row r="4133" spans="28:35" x14ac:dyDescent="0.35">
      <c r="AB4133" s="3"/>
      <c r="AC4133" s="3"/>
      <c r="AD4133" s="3"/>
      <c r="AE4133" s="3"/>
      <c r="AF4133" s="4"/>
      <c r="AG4133" s="4"/>
      <c r="AH4133" s="3"/>
      <c r="AI4133" s="3"/>
    </row>
    <row r="4134" spans="28:35" x14ac:dyDescent="0.35">
      <c r="AB4134" s="3"/>
      <c r="AC4134" s="3"/>
      <c r="AD4134" s="3"/>
      <c r="AE4134" s="3"/>
      <c r="AF4134" s="4"/>
      <c r="AG4134" s="4"/>
      <c r="AH4134" s="3"/>
      <c r="AI4134" s="3"/>
    </row>
    <row r="4135" spans="28:35" x14ac:dyDescent="0.35">
      <c r="AB4135" s="3"/>
      <c r="AC4135" s="3"/>
      <c r="AD4135" s="3"/>
      <c r="AE4135" s="3"/>
      <c r="AF4135" s="4"/>
      <c r="AG4135" s="4"/>
      <c r="AH4135" s="3"/>
      <c r="AI4135" s="3"/>
    </row>
    <row r="4136" spans="28:35" x14ac:dyDescent="0.35">
      <c r="AB4136" s="3"/>
      <c r="AC4136" s="3"/>
      <c r="AD4136" s="3"/>
      <c r="AE4136" s="3"/>
      <c r="AF4136" s="4"/>
      <c r="AG4136" s="4"/>
      <c r="AH4136" s="3"/>
      <c r="AI4136" s="3"/>
    </row>
    <row r="4137" spans="28:35" x14ac:dyDescent="0.35">
      <c r="AB4137" s="3"/>
      <c r="AC4137" s="3"/>
      <c r="AD4137" s="3"/>
      <c r="AE4137" s="3"/>
      <c r="AF4137" s="4"/>
      <c r="AG4137" s="4"/>
      <c r="AH4137" s="3"/>
      <c r="AI4137" s="3"/>
    </row>
    <row r="4138" spans="28:35" x14ac:dyDescent="0.35">
      <c r="AB4138" s="3"/>
      <c r="AC4138" s="3"/>
      <c r="AD4138" s="3"/>
      <c r="AE4138" s="3"/>
      <c r="AF4138" s="4"/>
      <c r="AG4138" s="4"/>
      <c r="AH4138" s="3"/>
      <c r="AI4138" s="3"/>
    </row>
    <row r="4139" spans="28:35" x14ac:dyDescent="0.35">
      <c r="AB4139" s="3"/>
      <c r="AC4139" s="3"/>
      <c r="AD4139" s="3"/>
      <c r="AE4139" s="3"/>
      <c r="AF4139" s="4"/>
      <c r="AG4139" s="4"/>
      <c r="AH4139" s="3"/>
      <c r="AI4139" s="3"/>
    </row>
    <row r="4140" spans="28:35" x14ac:dyDescent="0.35">
      <c r="AB4140" s="3"/>
      <c r="AC4140" s="3"/>
      <c r="AD4140" s="3"/>
      <c r="AE4140" s="3"/>
      <c r="AF4140" s="4"/>
      <c r="AG4140" s="4"/>
      <c r="AH4140" s="3"/>
      <c r="AI4140" s="3"/>
    </row>
    <row r="4141" spans="28:35" x14ac:dyDescent="0.35">
      <c r="AB4141" s="3"/>
      <c r="AC4141" s="3"/>
      <c r="AD4141" s="3"/>
      <c r="AE4141" s="3"/>
      <c r="AF4141" s="4"/>
      <c r="AG4141" s="4"/>
      <c r="AH4141" s="3"/>
      <c r="AI4141" s="3"/>
    </row>
    <row r="4142" spans="28:35" x14ac:dyDescent="0.35">
      <c r="AB4142" s="3"/>
      <c r="AC4142" s="3"/>
      <c r="AD4142" s="3"/>
      <c r="AE4142" s="3"/>
      <c r="AF4142" s="4"/>
      <c r="AG4142" s="4"/>
      <c r="AH4142" s="3"/>
      <c r="AI4142" s="3"/>
    </row>
    <row r="4143" spans="28:35" x14ac:dyDescent="0.35">
      <c r="AB4143" s="3"/>
      <c r="AC4143" s="3"/>
      <c r="AD4143" s="3"/>
      <c r="AE4143" s="3"/>
      <c r="AF4143" s="4"/>
      <c r="AG4143" s="4"/>
      <c r="AH4143" s="3"/>
      <c r="AI4143" s="3"/>
    </row>
    <row r="4144" spans="28:35" x14ac:dyDescent="0.35">
      <c r="AB4144" s="3"/>
      <c r="AC4144" s="3"/>
      <c r="AD4144" s="3"/>
      <c r="AE4144" s="3"/>
      <c r="AF4144" s="4"/>
      <c r="AG4144" s="4"/>
      <c r="AH4144" s="3"/>
      <c r="AI4144" s="3"/>
    </row>
    <row r="4145" spans="28:35" x14ac:dyDescent="0.35">
      <c r="AB4145" s="3"/>
      <c r="AC4145" s="3"/>
      <c r="AD4145" s="3"/>
      <c r="AE4145" s="3"/>
      <c r="AF4145" s="4"/>
      <c r="AG4145" s="4"/>
      <c r="AH4145" s="3"/>
      <c r="AI4145" s="3"/>
    </row>
    <row r="4146" spans="28:35" x14ac:dyDescent="0.35">
      <c r="AB4146" s="3"/>
      <c r="AC4146" s="3"/>
      <c r="AD4146" s="3"/>
      <c r="AE4146" s="3"/>
      <c r="AF4146" s="4"/>
      <c r="AG4146" s="4"/>
      <c r="AH4146" s="3"/>
      <c r="AI4146" s="3"/>
    </row>
    <row r="4147" spans="28:35" x14ac:dyDescent="0.35">
      <c r="AB4147" s="3"/>
      <c r="AC4147" s="3"/>
      <c r="AD4147" s="3"/>
      <c r="AE4147" s="3"/>
      <c r="AF4147" s="4"/>
      <c r="AG4147" s="4"/>
      <c r="AH4147" s="3"/>
      <c r="AI4147" s="3"/>
    </row>
    <row r="4148" spans="28:35" x14ac:dyDescent="0.35">
      <c r="AB4148" s="3"/>
      <c r="AC4148" s="3"/>
      <c r="AD4148" s="3"/>
      <c r="AE4148" s="3"/>
      <c r="AF4148" s="4"/>
      <c r="AG4148" s="4"/>
      <c r="AH4148" s="3"/>
      <c r="AI4148" s="3"/>
    </row>
    <row r="4149" spans="28:35" x14ac:dyDescent="0.35">
      <c r="AB4149" s="3"/>
      <c r="AC4149" s="3"/>
      <c r="AD4149" s="3"/>
      <c r="AE4149" s="3"/>
      <c r="AF4149" s="4"/>
      <c r="AG4149" s="4"/>
      <c r="AH4149" s="3"/>
      <c r="AI4149" s="3"/>
    </row>
    <row r="4150" spans="28:35" x14ac:dyDescent="0.35">
      <c r="AB4150" s="3"/>
      <c r="AC4150" s="3"/>
      <c r="AD4150" s="3"/>
      <c r="AE4150" s="3"/>
      <c r="AF4150" s="4"/>
      <c r="AG4150" s="4"/>
      <c r="AH4150" s="3"/>
      <c r="AI4150" s="3"/>
    </row>
    <row r="4151" spans="28:35" x14ac:dyDescent="0.35">
      <c r="AB4151" s="3"/>
      <c r="AC4151" s="3"/>
      <c r="AD4151" s="3"/>
      <c r="AE4151" s="3"/>
      <c r="AF4151" s="4"/>
      <c r="AG4151" s="4"/>
      <c r="AH4151" s="3"/>
      <c r="AI4151" s="3"/>
    </row>
    <row r="4152" spans="28:35" x14ac:dyDescent="0.35">
      <c r="AB4152" s="3"/>
      <c r="AC4152" s="3"/>
      <c r="AD4152" s="3"/>
      <c r="AE4152" s="3"/>
      <c r="AF4152" s="4"/>
      <c r="AG4152" s="4"/>
      <c r="AH4152" s="3"/>
      <c r="AI4152" s="3"/>
    </row>
    <row r="4153" spans="28:35" x14ac:dyDescent="0.35">
      <c r="AB4153" s="3"/>
      <c r="AC4153" s="3"/>
      <c r="AD4153" s="3"/>
      <c r="AE4153" s="3"/>
      <c r="AF4153" s="4"/>
      <c r="AG4153" s="4"/>
      <c r="AH4153" s="3"/>
      <c r="AI4153" s="3"/>
    </row>
    <row r="4154" spans="28:35" x14ac:dyDescent="0.35">
      <c r="AB4154" s="3"/>
      <c r="AC4154" s="3"/>
      <c r="AD4154" s="3"/>
      <c r="AE4154" s="3"/>
      <c r="AF4154" s="4"/>
      <c r="AG4154" s="4"/>
      <c r="AH4154" s="3"/>
      <c r="AI4154" s="3"/>
    </row>
    <row r="4155" spans="28:35" x14ac:dyDescent="0.35">
      <c r="AB4155" s="3"/>
      <c r="AC4155" s="3"/>
      <c r="AD4155" s="3"/>
      <c r="AE4155" s="3"/>
      <c r="AF4155" s="4"/>
      <c r="AG4155" s="4"/>
      <c r="AH4155" s="3"/>
      <c r="AI4155" s="3"/>
    </row>
    <row r="4156" spans="28:35" x14ac:dyDescent="0.35">
      <c r="AB4156" s="3"/>
      <c r="AC4156" s="3"/>
      <c r="AD4156" s="3"/>
      <c r="AE4156" s="3"/>
      <c r="AF4156" s="4"/>
      <c r="AG4156" s="4"/>
      <c r="AH4156" s="3"/>
      <c r="AI4156" s="3"/>
    </row>
    <row r="4157" spans="28:35" x14ac:dyDescent="0.35">
      <c r="AB4157" s="3"/>
      <c r="AC4157" s="3"/>
      <c r="AD4157" s="3"/>
      <c r="AE4157" s="3"/>
      <c r="AF4157" s="4"/>
      <c r="AG4157" s="4"/>
      <c r="AH4157" s="3"/>
      <c r="AI4157" s="3"/>
    </row>
    <row r="4158" spans="28:35" x14ac:dyDescent="0.35">
      <c r="AB4158" s="3"/>
      <c r="AC4158" s="3"/>
      <c r="AD4158" s="3"/>
      <c r="AE4158" s="3"/>
      <c r="AF4158" s="4"/>
      <c r="AG4158" s="4"/>
      <c r="AH4158" s="3"/>
      <c r="AI4158" s="3"/>
    </row>
    <row r="4159" spans="28:35" x14ac:dyDescent="0.35">
      <c r="AB4159" s="3"/>
      <c r="AC4159" s="3"/>
      <c r="AD4159" s="3"/>
      <c r="AE4159" s="3"/>
      <c r="AF4159" s="4"/>
      <c r="AG4159" s="4"/>
      <c r="AH4159" s="3"/>
      <c r="AI4159" s="3"/>
    </row>
    <row r="4160" spans="28:35" x14ac:dyDescent="0.35">
      <c r="AB4160" s="3"/>
      <c r="AC4160" s="3"/>
      <c r="AD4160" s="3"/>
      <c r="AE4160" s="3"/>
      <c r="AF4160" s="4"/>
      <c r="AG4160" s="4"/>
      <c r="AH4160" s="3"/>
      <c r="AI4160" s="3"/>
    </row>
    <row r="4161" spans="28:35" x14ac:dyDescent="0.35">
      <c r="AB4161" s="3"/>
      <c r="AC4161" s="3"/>
      <c r="AD4161" s="3"/>
      <c r="AE4161" s="3"/>
      <c r="AF4161" s="4"/>
      <c r="AG4161" s="4"/>
      <c r="AH4161" s="3"/>
      <c r="AI4161" s="3"/>
    </row>
    <row r="4162" spans="28:35" x14ac:dyDescent="0.35">
      <c r="AB4162" s="3"/>
      <c r="AC4162" s="3"/>
      <c r="AD4162" s="3"/>
      <c r="AE4162" s="3"/>
      <c r="AF4162" s="4"/>
      <c r="AG4162" s="4"/>
      <c r="AH4162" s="3"/>
      <c r="AI4162" s="3"/>
    </row>
    <row r="4163" spans="28:35" x14ac:dyDescent="0.35">
      <c r="AB4163" s="3"/>
      <c r="AC4163" s="3"/>
      <c r="AD4163" s="3"/>
      <c r="AE4163" s="3"/>
      <c r="AF4163" s="4"/>
      <c r="AG4163" s="4"/>
      <c r="AH4163" s="3"/>
      <c r="AI4163" s="3"/>
    </row>
    <row r="4164" spans="28:35" x14ac:dyDescent="0.35">
      <c r="AB4164" s="3"/>
      <c r="AC4164" s="3"/>
      <c r="AD4164" s="3"/>
      <c r="AE4164" s="3"/>
      <c r="AF4164" s="4"/>
      <c r="AG4164" s="4"/>
      <c r="AH4164" s="3"/>
      <c r="AI4164" s="3"/>
    </row>
    <row r="4165" spans="28:35" x14ac:dyDescent="0.35">
      <c r="AB4165" s="3"/>
      <c r="AC4165" s="3"/>
      <c r="AD4165" s="3"/>
      <c r="AE4165" s="3"/>
      <c r="AF4165" s="4"/>
      <c r="AG4165" s="4"/>
      <c r="AH4165" s="3"/>
      <c r="AI4165" s="3"/>
    </row>
    <row r="4166" spans="28:35" x14ac:dyDescent="0.35">
      <c r="AB4166" s="3"/>
      <c r="AC4166" s="3"/>
      <c r="AD4166" s="3"/>
      <c r="AE4166" s="3"/>
      <c r="AF4166" s="4"/>
      <c r="AG4166" s="4"/>
      <c r="AH4166" s="3"/>
      <c r="AI4166" s="3"/>
    </row>
    <row r="4167" spans="28:35" x14ac:dyDescent="0.35">
      <c r="AB4167" s="3"/>
      <c r="AC4167" s="3"/>
      <c r="AD4167" s="3"/>
      <c r="AE4167" s="3"/>
      <c r="AF4167" s="4"/>
      <c r="AG4167" s="4"/>
      <c r="AH4167" s="3"/>
      <c r="AI4167" s="3"/>
    </row>
    <row r="4168" spans="28:35" x14ac:dyDescent="0.35">
      <c r="AB4168" s="3"/>
      <c r="AC4168" s="3"/>
      <c r="AD4168" s="3"/>
      <c r="AE4168" s="3"/>
      <c r="AF4168" s="4"/>
      <c r="AG4168" s="4"/>
      <c r="AH4168" s="3"/>
      <c r="AI4168" s="3"/>
    </row>
    <row r="4169" spans="28:35" x14ac:dyDescent="0.35">
      <c r="AB4169" s="3"/>
      <c r="AC4169" s="3"/>
      <c r="AD4169" s="3"/>
      <c r="AE4169" s="3"/>
      <c r="AF4169" s="4"/>
      <c r="AG4169" s="4"/>
      <c r="AH4169" s="3"/>
      <c r="AI4169" s="3"/>
    </row>
    <row r="4170" spans="28:35" x14ac:dyDescent="0.35">
      <c r="AB4170" s="3"/>
      <c r="AC4170" s="3"/>
      <c r="AD4170" s="3"/>
      <c r="AE4170" s="3"/>
      <c r="AF4170" s="4"/>
      <c r="AG4170" s="4"/>
      <c r="AH4170" s="3"/>
      <c r="AI4170" s="3"/>
    </row>
    <row r="4171" spans="28:35" x14ac:dyDescent="0.35">
      <c r="AB4171" s="3"/>
      <c r="AC4171" s="3"/>
      <c r="AD4171" s="3"/>
      <c r="AE4171" s="3"/>
      <c r="AF4171" s="4"/>
      <c r="AG4171" s="4"/>
      <c r="AH4171" s="3"/>
      <c r="AI4171" s="3"/>
    </row>
    <row r="4172" spans="28:35" x14ac:dyDescent="0.35">
      <c r="AB4172" s="3"/>
      <c r="AC4172" s="3"/>
      <c r="AD4172" s="3"/>
      <c r="AE4172" s="3"/>
      <c r="AF4172" s="4"/>
      <c r="AG4172" s="4"/>
      <c r="AH4172" s="3"/>
      <c r="AI4172" s="3"/>
    </row>
    <row r="4173" spans="28:35" x14ac:dyDescent="0.35">
      <c r="AB4173" s="3"/>
      <c r="AC4173" s="3"/>
      <c r="AD4173" s="3"/>
      <c r="AE4173" s="3"/>
      <c r="AF4173" s="4"/>
      <c r="AG4173" s="4"/>
      <c r="AH4173" s="3"/>
      <c r="AI4173" s="3"/>
    </row>
    <row r="4174" spans="28:35" x14ac:dyDescent="0.35">
      <c r="AB4174" s="3"/>
      <c r="AC4174" s="3"/>
      <c r="AD4174" s="3"/>
      <c r="AE4174" s="3"/>
      <c r="AF4174" s="4"/>
      <c r="AG4174" s="4"/>
      <c r="AH4174" s="3"/>
      <c r="AI4174" s="3"/>
    </row>
    <row r="4175" spans="28:35" x14ac:dyDescent="0.35">
      <c r="AB4175" s="3"/>
      <c r="AC4175" s="3"/>
      <c r="AD4175" s="3"/>
      <c r="AE4175" s="3"/>
      <c r="AF4175" s="4"/>
      <c r="AG4175" s="4"/>
      <c r="AH4175" s="3"/>
      <c r="AI4175" s="3"/>
    </row>
    <row r="4176" spans="28:35" x14ac:dyDescent="0.35">
      <c r="AB4176" s="3"/>
      <c r="AC4176" s="3"/>
      <c r="AD4176" s="3"/>
      <c r="AE4176" s="3"/>
      <c r="AF4176" s="4"/>
      <c r="AG4176" s="4"/>
      <c r="AH4176" s="3"/>
      <c r="AI4176" s="3"/>
    </row>
    <row r="4177" spans="28:35" x14ac:dyDescent="0.35">
      <c r="AB4177" s="3"/>
      <c r="AC4177" s="3"/>
      <c r="AD4177" s="3"/>
      <c r="AE4177" s="3"/>
      <c r="AF4177" s="4"/>
      <c r="AG4177" s="4"/>
      <c r="AH4177" s="3"/>
      <c r="AI4177" s="3"/>
    </row>
    <row r="4178" spans="28:35" x14ac:dyDescent="0.35">
      <c r="AB4178" s="3"/>
      <c r="AC4178" s="3"/>
      <c r="AD4178" s="3"/>
      <c r="AE4178" s="3"/>
      <c r="AF4178" s="4"/>
      <c r="AG4178" s="4"/>
      <c r="AH4178" s="3"/>
      <c r="AI4178" s="3"/>
    </row>
    <row r="4179" spans="28:35" x14ac:dyDescent="0.35">
      <c r="AB4179" s="3"/>
      <c r="AC4179" s="3"/>
      <c r="AD4179" s="3"/>
      <c r="AE4179" s="3"/>
      <c r="AF4179" s="4"/>
      <c r="AG4179" s="4"/>
      <c r="AH4179" s="3"/>
      <c r="AI4179" s="3"/>
    </row>
    <row r="4180" spans="28:35" x14ac:dyDescent="0.35">
      <c r="AB4180" s="3"/>
      <c r="AC4180" s="3"/>
      <c r="AD4180" s="3"/>
      <c r="AE4180" s="3"/>
      <c r="AF4180" s="4"/>
      <c r="AG4180" s="4"/>
      <c r="AH4180" s="3"/>
      <c r="AI4180" s="3"/>
    </row>
    <row r="4181" spans="28:35" x14ac:dyDescent="0.35">
      <c r="AB4181" s="3"/>
      <c r="AC4181" s="3"/>
      <c r="AD4181" s="3"/>
      <c r="AE4181" s="3"/>
      <c r="AF4181" s="4"/>
      <c r="AG4181" s="4"/>
      <c r="AH4181" s="3"/>
      <c r="AI4181" s="3"/>
    </row>
    <row r="4182" spans="28:35" x14ac:dyDescent="0.35">
      <c r="AB4182" s="3"/>
      <c r="AC4182" s="3"/>
      <c r="AD4182" s="3"/>
      <c r="AE4182" s="3"/>
      <c r="AF4182" s="4"/>
      <c r="AG4182" s="4"/>
      <c r="AH4182" s="3"/>
      <c r="AI4182" s="3"/>
    </row>
    <row r="4183" spans="28:35" x14ac:dyDescent="0.35">
      <c r="AB4183" s="3"/>
      <c r="AC4183" s="3"/>
      <c r="AD4183" s="3"/>
      <c r="AE4183" s="3"/>
      <c r="AF4183" s="4"/>
      <c r="AG4183" s="4"/>
      <c r="AH4183" s="3"/>
      <c r="AI4183" s="3"/>
    </row>
    <row r="4184" spans="28:35" x14ac:dyDescent="0.35">
      <c r="AB4184" s="3"/>
      <c r="AC4184" s="3"/>
      <c r="AD4184" s="3"/>
      <c r="AE4184" s="3"/>
      <c r="AF4184" s="4"/>
      <c r="AG4184" s="4"/>
      <c r="AH4184" s="3"/>
      <c r="AI4184" s="3"/>
    </row>
    <row r="4185" spans="28:35" x14ac:dyDescent="0.35">
      <c r="AB4185" s="3"/>
      <c r="AC4185" s="3"/>
      <c r="AD4185" s="3"/>
      <c r="AE4185" s="3"/>
      <c r="AF4185" s="4"/>
      <c r="AG4185" s="4"/>
      <c r="AH4185" s="3"/>
      <c r="AI4185" s="3"/>
    </row>
    <row r="4186" spans="28:35" x14ac:dyDescent="0.35">
      <c r="AB4186" s="3"/>
      <c r="AC4186" s="3"/>
      <c r="AD4186" s="3"/>
      <c r="AE4186" s="3"/>
      <c r="AF4186" s="4"/>
      <c r="AG4186" s="4"/>
      <c r="AH4186" s="3"/>
      <c r="AI4186" s="3"/>
    </row>
    <row r="4187" spans="28:35" x14ac:dyDescent="0.35">
      <c r="AB4187" s="3"/>
      <c r="AC4187" s="3"/>
      <c r="AD4187" s="3"/>
      <c r="AE4187" s="3"/>
      <c r="AF4187" s="4"/>
      <c r="AG4187" s="4"/>
      <c r="AH4187" s="3"/>
      <c r="AI4187" s="3"/>
    </row>
    <row r="4188" spans="28:35" x14ac:dyDescent="0.35">
      <c r="AB4188" s="3"/>
      <c r="AC4188" s="3"/>
      <c r="AD4188" s="3"/>
      <c r="AE4188" s="3"/>
      <c r="AF4188" s="4"/>
      <c r="AG4188" s="4"/>
      <c r="AH4188" s="3"/>
      <c r="AI4188" s="3"/>
    </row>
    <row r="4189" spans="28:35" x14ac:dyDescent="0.35">
      <c r="AB4189" s="3"/>
      <c r="AC4189" s="3"/>
      <c r="AD4189" s="3"/>
      <c r="AE4189" s="3"/>
      <c r="AF4189" s="4"/>
      <c r="AG4189" s="4"/>
      <c r="AH4189" s="3"/>
      <c r="AI4189" s="3"/>
    </row>
    <row r="4190" spans="28:35" x14ac:dyDescent="0.35">
      <c r="AB4190" s="3"/>
      <c r="AC4190" s="3"/>
      <c r="AD4190" s="3"/>
      <c r="AE4190" s="3"/>
      <c r="AF4190" s="4"/>
      <c r="AG4190" s="4"/>
      <c r="AH4190" s="3"/>
      <c r="AI4190" s="3"/>
    </row>
    <row r="4191" spans="28:35" x14ac:dyDescent="0.35">
      <c r="AB4191" s="3"/>
      <c r="AC4191" s="3"/>
      <c r="AD4191" s="3"/>
      <c r="AE4191" s="3"/>
      <c r="AF4191" s="4"/>
      <c r="AG4191" s="4"/>
      <c r="AH4191" s="3"/>
      <c r="AI4191" s="3"/>
    </row>
    <row r="4192" spans="28:35" x14ac:dyDescent="0.35">
      <c r="AB4192" s="3"/>
      <c r="AC4192" s="3"/>
      <c r="AD4192" s="3"/>
      <c r="AE4192" s="3"/>
      <c r="AF4192" s="4"/>
      <c r="AG4192" s="4"/>
      <c r="AH4192" s="3"/>
      <c r="AI4192" s="3"/>
    </row>
    <row r="4193" spans="28:35" x14ac:dyDescent="0.35">
      <c r="AB4193" s="3"/>
      <c r="AC4193" s="3"/>
      <c r="AD4193" s="3"/>
      <c r="AE4193" s="3"/>
      <c r="AF4193" s="4"/>
      <c r="AG4193" s="4"/>
      <c r="AH4193" s="3"/>
      <c r="AI4193" s="3"/>
    </row>
    <row r="4194" spans="28:35" x14ac:dyDescent="0.35">
      <c r="AB4194" s="3"/>
      <c r="AC4194" s="3"/>
      <c r="AD4194" s="3"/>
      <c r="AE4194" s="3"/>
      <c r="AF4194" s="4"/>
      <c r="AG4194" s="4"/>
      <c r="AH4194" s="3"/>
      <c r="AI4194" s="3"/>
    </row>
    <row r="4195" spans="28:35" x14ac:dyDescent="0.35">
      <c r="AB4195" s="3"/>
      <c r="AC4195" s="3"/>
      <c r="AD4195" s="3"/>
      <c r="AE4195" s="3"/>
      <c r="AF4195" s="4"/>
      <c r="AG4195" s="4"/>
      <c r="AH4195" s="3"/>
      <c r="AI4195" s="3"/>
    </row>
    <row r="4196" spans="28:35" x14ac:dyDescent="0.35">
      <c r="AB4196" s="3"/>
      <c r="AC4196" s="3"/>
      <c r="AD4196" s="3"/>
      <c r="AE4196" s="3"/>
      <c r="AF4196" s="4"/>
      <c r="AG4196" s="4"/>
      <c r="AH4196" s="3"/>
      <c r="AI4196" s="3"/>
    </row>
    <row r="4197" spans="28:35" x14ac:dyDescent="0.35">
      <c r="AB4197" s="3"/>
      <c r="AC4197" s="3"/>
      <c r="AD4197" s="3"/>
      <c r="AE4197" s="3"/>
      <c r="AF4197" s="4"/>
      <c r="AG4197" s="4"/>
      <c r="AH4197" s="3"/>
      <c r="AI4197" s="3"/>
    </row>
    <row r="4198" spans="28:35" x14ac:dyDescent="0.35">
      <c r="AB4198" s="3"/>
      <c r="AC4198" s="3"/>
      <c r="AD4198" s="3"/>
      <c r="AE4198" s="3"/>
      <c r="AF4198" s="4"/>
      <c r="AG4198" s="4"/>
      <c r="AH4198" s="3"/>
      <c r="AI4198" s="3"/>
    </row>
    <row r="4199" spans="28:35" x14ac:dyDescent="0.35">
      <c r="AB4199" s="3"/>
      <c r="AC4199" s="3"/>
      <c r="AD4199" s="3"/>
      <c r="AE4199" s="3"/>
      <c r="AF4199" s="4"/>
      <c r="AG4199" s="4"/>
      <c r="AH4199" s="3"/>
      <c r="AI4199" s="3"/>
    </row>
    <row r="4200" spans="28:35" x14ac:dyDescent="0.35">
      <c r="AB4200" s="3"/>
      <c r="AC4200" s="3"/>
      <c r="AD4200" s="3"/>
      <c r="AE4200" s="3"/>
      <c r="AF4200" s="4"/>
      <c r="AG4200" s="4"/>
      <c r="AH4200" s="3"/>
      <c r="AI4200" s="3"/>
    </row>
    <row r="4201" spans="28:35" x14ac:dyDescent="0.35">
      <c r="AB4201" s="3"/>
      <c r="AC4201" s="3"/>
      <c r="AD4201" s="3"/>
      <c r="AE4201" s="3"/>
      <c r="AF4201" s="4"/>
      <c r="AG4201" s="4"/>
      <c r="AH4201" s="3"/>
      <c r="AI4201" s="3"/>
    </row>
    <row r="4202" spans="28:35" x14ac:dyDescent="0.35">
      <c r="AB4202" s="3"/>
      <c r="AC4202" s="3"/>
      <c r="AD4202" s="3"/>
      <c r="AE4202" s="3"/>
      <c r="AF4202" s="4"/>
      <c r="AG4202" s="4"/>
      <c r="AH4202" s="3"/>
      <c r="AI4202" s="3"/>
    </row>
    <row r="4203" spans="28:35" x14ac:dyDescent="0.35">
      <c r="AB4203" s="3"/>
      <c r="AC4203" s="3"/>
      <c r="AD4203" s="3"/>
      <c r="AE4203" s="3"/>
      <c r="AF4203" s="4"/>
      <c r="AG4203" s="4"/>
      <c r="AH4203" s="3"/>
      <c r="AI4203" s="3"/>
    </row>
    <row r="4204" spans="28:35" x14ac:dyDescent="0.35">
      <c r="AB4204" s="3"/>
      <c r="AC4204" s="3"/>
      <c r="AD4204" s="3"/>
      <c r="AE4204" s="3"/>
      <c r="AF4204" s="4"/>
      <c r="AG4204" s="4"/>
      <c r="AH4204" s="3"/>
      <c r="AI4204" s="3"/>
    </row>
    <row r="4205" spans="28:35" x14ac:dyDescent="0.35">
      <c r="AB4205" s="3"/>
      <c r="AC4205" s="3"/>
      <c r="AD4205" s="3"/>
      <c r="AE4205" s="3"/>
      <c r="AF4205" s="4"/>
      <c r="AG4205" s="4"/>
      <c r="AH4205" s="3"/>
      <c r="AI4205" s="3"/>
    </row>
    <row r="4206" spans="28:35" x14ac:dyDescent="0.35">
      <c r="AB4206" s="3"/>
      <c r="AC4206" s="3"/>
      <c r="AD4206" s="3"/>
      <c r="AE4206" s="3"/>
      <c r="AF4206" s="4"/>
      <c r="AG4206" s="4"/>
      <c r="AH4206" s="3"/>
      <c r="AI4206" s="3"/>
    </row>
    <row r="4207" spans="28:35" x14ac:dyDescent="0.35">
      <c r="AB4207" s="3"/>
      <c r="AC4207" s="3"/>
      <c r="AD4207" s="3"/>
      <c r="AE4207" s="3"/>
      <c r="AF4207" s="4"/>
      <c r="AG4207" s="4"/>
      <c r="AH4207" s="3"/>
      <c r="AI4207" s="3"/>
    </row>
    <row r="4208" spans="28:35" x14ac:dyDescent="0.35">
      <c r="AB4208" s="3"/>
      <c r="AC4208" s="3"/>
      <c r="AD4208" s="3"/>
      <c r="AE4208" s="3"/>
      <c r="AF4208" s="4"/>
      <c r="AG4208" s="4"/>
      <c r="AH4208" s="3"/>
      <c r="AI4208" s="3"/>
    </row>
    <row r="4209" spans="28:35" x14ac:dyDescent="0.35">
      <c r="AB4209" s="3"/>
      <c r="AC4209" s="3"/>
      <c r="AD4209" s="3"/>
      <c r="AE4209" s="3"/>
      <c r="AF4209" s="4"/>
      <c r="AG4209" s="4"/>
      <c r="AH4209" s="3"/>
      <c r="AI4209" s="3"/>
    </row>
    <row r="4210" spans="28:35" x14ac:dyDescent="0.35">
      <c r="AB4210" s="3"/>
      <c r="AC4210" s="3"/>
      <c r="AD4210" s="3"/>
      <c r="AE4210" s="3"/>
      <c r="AF4210" s="4"/>
      <c r="AG4210" s="4"/>
      <c r="AH4210" s="3"/>
      <c r="AI4210" s="3"/>
    </row>
    <row r="4211" spans="28:35" x14ac:dyDescent="0.35">
      <c r="AB4211" s="3"/>
      <c r="AC4211" s="3"/>
      <c r="AD4211" s="3"/>
      <c r="AE4211" s="3"/>
      <c r="AF4211" s="4"/>
      <c r="AG4211" s="4"/>
      <c r="AH4211" s="3"/>
      <c r="AI4211" s="3"/>
    </row>
    <row r="4212" spans="28:35" x14ac:dyDescent="0.35">
      <c r="AB4212" s="3"/>
      <c r="AC4212" s="3"/>
      <c r="AD4212" s="3"/>
      <c r="AE4212" s="3"/>
      <c r="AF4212" s="4"/>
      <c r="AG4212" s="4"/>
      <c r="AH4212" s="3"/>
      <c r="AI4212" s="3"/>
    </row>
    <row r="4213" spans="28:35" x14ac:dyDescent="0.35">
      <c r="AB4213" s="3"/>
      <c r="AC4213" s="3"/>
      <c r="AD4213" s="3"/>
      <c r="AE4213" s="3"/>
      <c r="AF4213" s="4"/>
      <c r="AG4213" s="4"/>
      <c r="AH4213" s="3"/>
      <c r="AI4213" s="3"/>
    </row>
    <row r="4214" spans="28:35" x14ac:dyDescent="0.35">
      <c r="AB4214" s="3"/>
      <c r="AC4214" s="3"/>
      <c r="AD4214" s="3"/>
      <c r="AE4214" s="3"/>
      <c r="AF4214" s="4"/>
      <c r="AG4214" s="4"/>
      <c r="AH4214" s="3"/>
      <c r="AI4214" s="3"/>
    </row>
    <row r="4215" spans="28:35" x14ac:dyDescent="0.35">
      <c r="AB4215" s="3"/>
      <c r="AC4215" s="3"/>
      <c r="AD4215" s="3"/>
      <c r="AE4215" s="3"/>
      <c r="AF4215" s="4"/>
      <c r="AG4215" s="4"/>
      <c r="AH4215" s="3"/>
      <c r="AI4215" s="3"/>
    </row>
    <row r="4216" spans="28:35" x14ac:dyDescent="0.35">
      <c r="AB4216" s="3"/>
      <c r="AC4216" s="3"/>
      <c r="AD4216" s="3"/>
      <c r="AE4216" s="3"/>
      <c r="AF4216" s="4"/>
      <c r="AG4216" s="4"/>
      <c r="AH4216" s="3"/>
      <c r="AI4216" s="3"/>
    </row>
    <row r="4217" spans="28:35" x14ac:dyDescent="0.35">
      <c r="AB4217" s="3"/>
      <c r="AC4217" s="3"/>
      <c r="AD4217" s="3"/>
      <c r="AE4217" s="3"/>
      <c r="AF4217" s="4"/>
      <c r="AG4217" s="4"/>
      <c r="AH4217" s="3"/>
      <c r="AI4217" s="3"/>
    </row>
    <row r="4218" spans="28:35" x14ac:dyDescent="0.35">
      <c r="AB4218" s="3"/>
      <c r="AC4218" s="3"/>
      <c r="AD4218" s="3"/>
      <c r="AE4218" s="3"/>
      <c r="AF4218" s="4"/>
      <c r="AG4218" s="4"/>
      <c r="AH4218" s="3"/>
      <c r="AI4218" s="3"/>
    </row>
    <row r="4219" spans="28:35" x14ac:dyDescent="0.35">
      <c r="AB4219" s="3"/>
      <c r="AC4219" s="3"/>
      <c r="AD4219" s="3"/>
      <c r="AE4219" s="3"/>
      <c r="AF4219" s="4"/>
      <c r="AG4219" s="4"/>
      <c r="AH4219" s="3"/>
      <c r="AI4219" s="3"/>
    </row>
    <row r="4220" spans="28:35" x14ac:dyDescent="0.35">
      <c r="AB4220" s="3"/>
      <c r="AC4220" s="3"/>
      <c r="AD4220" s="3"/>
      <c r="AE4220" s="3"/>
      <c r="AF4220" s="4"/>
      <c r="AG4220" s="4"/>
      <c r="AH4220" s="3"/>
      <c r="AI4220" s="3"/>
    </row>
    <row r="4221" spans="28:35" x14ac:dyDescent="0.35">
      <c r="AB4221" s="3"/>
      <c r="AC4221" s="3"/>
      <c r="AD4221" s="3"/>
      <c r="AE4221" s="3"/>
      <c r="AF4221" s="4"/>
      <c r="AG4221" s="4"/>
      <c r="AH4221" s="3"/>
      <c r="AI4221" s="3"/>
    </row>
    <row r="4222" spans="28:35" x14ac:dyDescent="0.35">
      <c r="AB4222" s="3"/>
      <c r="AC4222" s="3"/>
      <c r="AD4222" s="3"/>
      <c r="AE4222" s="3"/>
      <c r="AF4222" s="4"/>
      <c r="AG4222" s="4"/>
      <c r="AH4222" s="3"/>
      <c r="AI4222" s="3"/>
    </row>
    <row r="4223" spans="28:35" x14ac:dyDescent="0.35">
      <c r="AB4223" s="3"/>
      <c r="AC4223" s="3"/>
      <c r="AD4223" s="3"/>
      <c r="AE4223" s="3"/>
      <c r="AF4223" s="4"/>
      <c r="AG4223" s="4"/>
      <c r="AH4223" s="3"/>
      <c r="AI4223" s="3"/>
    </row>
    <row r="4224" spans="28:35" x14ac:dyDescent="0.35">
      <c r="AB4224" s="3"/>
      <c r="AC4224" s="3"/>
      <c r="AD4224" s="3"/>
      <c r="AE4224" s="3"/>
      <c r="AF4224" s="4"/>
      <c r="AG4224" s="4"/>
      <c r="AH4224" s="3"/>
      <c r="AI4224" s="3"/>
    </row>
    <row r="4225" spans="28:35" x14ac:dyDescent="0.35">
      <c r="AB4225" s="3"/>
      <c r="AC4225" s="3"/>
      <c r="AD4225" s="3"/>
      <c r="AE4225" s="3"/>
      <c r="AF4225" s="4"/>
      <c r="AG4225" s="4"/>
      <c r="AH4225" s="3"/>
      <c r="AI4225" s="3"/>
    </row>
    <row r="4226" spans="28:35" x14ac:dyDescent="0.35">
      <c r="AB4226" s="3"/>
      <c r="AC4226" s="3"/>
      <c r="AD4226" s="3"/>
      <c r="AE4226" s="3"/>
      <c r="AF4226" s="4"/>
      <c r="AG4226" s="4"/>
      <c r="AH4226" s="3"/>
      <c r="AI4226" s="3"/>
    </row>
    <row r="4227" spans="28:35" x14ac:dyDescent="0.35">
      <c r="AB4227" s="3"/>
      <c r="AC4227" s="3"/>
      <c r="AD4227" s="3"/>
      <c r="AE4227" s="3"/>
      <c r="AF4227" s="4"/>
      <c r="AG4227" s="4"/>
      <c r="AH4227" s="3"/>
      <c r="AI4227" s="3"/>
    </row>
    <row r="4228" spans="28:35" x14ac:dyDescent="0.35">
      <c r="AB4228" s="3"/>
      <c r="AC4228" s="3"/>
      <c r="AD4228" s="3"/>
      <c r="AE4228" s="3"/>
      <c r="AF4228" s="4"/>
      <c r="AG4228" s="4"/>
      <c r="AH4228" s="3"/>
      <c r="AI4228" s="3"/>
    </row>
    <row r="4229" spans="28:35" x14ac:dyDescent="0.35">
      <c r="AB4229" s="3"/>
      <c r="AC4229" s="3"/>
      <c r="AD4229" s="3"/>
      <c r="AE4229" s="3"/>
      <c r="AF4229" s="4"/>
      <c r="AG4229" s="4"/>
      <c r="AH4229" s="3"/>
      <c r="AI4229" s="3"/>
    </row>
    <row r="4230" spans="28:35" x14ac:dyDescent="0.35">
      <c r="AB4230" s="3"/>
      <c r="AC4230" s="3"/>
      <c r="AD4230" s="3"/>
      <c r="AE4230" s="3"/>
      <c r="AF4230" s="4"/>
      <c r="AG4230" s="4"/>
      <c r="AH4230" s="3"/>
      <c r="AI4230" s="3"/>
    </row>
    <row r="4231" spans="28:35" x14ac:dyDescent="0.35">
      <c r="AB4231" s="3"/>
      <c r="AC4231" s="3"/>
      <c r="AD4231" s="3"/>
      <c r="AE4231" s="3"/>
      <c r="AF4231" s="4"/>
      <c r="AG4231" s="4"/>
      <c r="AH4231" s="3"/>
      <c r="AI4231" s="3"/>
    </row>
    <row r="4232" spans="28:35" x14ac:dyDescent="0.35">
      <c r="AB4232" s="3"/>
      <c r="AC4232" s="3"/>
      <c r="AD4232" s="3"/>
      <c r="AE4232" s="3"/>
      <c r="AF4232" s="4"/>
      <c r="AG4232" s="4"/>
      <c r="AH4232" s="3"/>
      <c r="AI4232" s="3"/>
    </row>
    <row r="4233" spans="28:35" x14ac:dyDescent="0.35">
      <c r="AB4233" s="3"/>
      <c r="AC4233" s="3"/>
      <c r="AD4233" s="3"/>
      <c r="AE4233" s="3"/>
      <c r="AF4233" s="4"/>
      <c r="AG4233" s="4"/>
      <c r="AH4233" s="3"/>
      <c r="AI4233" s="3"/>
    </row>
    <row r="4234" spans="28:35" x14ac:dyDescent="0.35">
      <c r="AB4234" s="3"/>
      <c r="AC4234" s="3"/>
      <c r="AD4234" s="3"/>
      <c r="AE4234" s="3"/>
      <c r="AF4234" s="4"/>
      <c r="AG4234" s="4"/>
      <c r="AH4234" s="3"/>
      <c r="AI4234" s="3"/>
    </row>
    <row r="4235" spans="28:35" x14ac:dyDescent="0.35">
      <c r="AB4235" s="3"/>
      <c r="AC4235" s="3"/>
      <c r="AD4235" s="3"/>
      <c r="AE4235" s="3"/>
      <c r="AF4235" s="4"/>
      <c r="AG4235" s="4"/>
      <c r="AH4235" s="3"/>
      <c r="AI4235" s="3"/>
    </row>
    <row r="4236" spans="28:35" x14ac:dyDescent="0.35">
      <c r="AB4236" s="3"/>
      <c r="AC4236" s="3"/>
      <c r="AD4236" s="3"/>
      <c r="AE4236" s="3"/>
      <c r="AF4236" s="4"/>
      <c r="AG4236" s="4"/>
      <c r="AH4236" s="3"/>
      <c r="AI4236" s="3"/>
    </row>
    <row r="4237" spans="28:35" x14ac:dyDescent="0.35">
      <c r="AB4237" s="3"/>
      <c r="AC4237" s="3"/>
      <c r="AD4237" s="3"/>
      <c r="AE4237" s="3"/>
      <c r="AF4237" s="4"/>
      <c r="AG4237" s="4"/>
      <c r="AH4237" s="3"/>
      <c r="AI4237" s="3"/>
    </row>
    <row r="4238" spans="28:35" x14ac:dyDescent="0.35">
      <c r="AB4238" s="3"/>
      <c r="AC4238" s="3"/>
      <c r="AD4238" s="3"/>
      <c r="AE4238" s="3"/>
      <c r="AF4238" s="4"/>
      <c r="AG4238" s="4"/>
      <c r="AH4238" s="3"/>
      <c r="AI4238" s="3"/>
    </row>
    <row r="4239" spans="28:35" x14ac:dyDescent="0.35">
      <c r="AB4239" s="3"/>
      <c r="AC4239" s="3"/>
      <c r="AD4239" s="3"/>
      <c r="AE4239" s="3"/>
      <c r="AF4239" s="4"/>
      <c r="AG4239" s="4"/>
      <c r="AH4239" s="3"/>
      <c r="AI4239" s="3"/>
    </row>
    <row r="4240" spans="28:35" x14ac:dyDescent="0.35">
      <c r="AB4240" s="3"/>
      <c r="AC4240" s="3"/>
      <c r="AD4240" s="3"/>
      <c r="AE4240" s="3"/>
      <c r="AF4240" s="4"/>
      <c r="AG4240" s="4"/>
      <c r="AH4240" s="3"/>
      <c r="AI4240" s="3"/>
    </row>
    <row r="4241" spans="28:35" x14ac:dyDescent="0.35">
      <c r="AB4241" s="3"/>
      <c r="AC4241" s="3"/>
      <c r="AD4241" s="3"/>
      <c r="AE4241" s="3"/>
      <c r="AF4241" s="4"/>
      <c r="AG4241" s="4"/>
      <c r="AH4241" s="3"/>
      <c r="AI4241" s="3"/>
    </row>
    <row r="4242" spans="28:35" x14ac:dyDescent="0.35">
      <c r="AB4242" s="3"/>
      <c r="AC4242" s="3"/>
      <c r="AD4242" s="3"/>
      <c r="AE4242" s="3"/>
      <c r="AF4242" s="4"/>
      <c r="AG4242" s="4"/>
      <c r="AH4242" s="3"/>
      <c r="AI4242" s="3"/>
    </row>
    <row r="4243" spans="28:35" x14ac:dyDescent="0.35">
      <c r="AB4243" s="3"/>
      <c r="AC4243" s="3"/>
      <c r="AD4243" s="3"/>
      <c r="AE4243" s="3"/>
      <c r="AF4243" s="4"/>
      <c r="AG4243" s="4"/>
      <c r="AH4243" s="3"/>
      <c r="AI4243" s="3"/>
    </row>
    <row r="4244" spans="28:35" x14ac:dyDescent="0.35">
      <c r="AB4244" s="3"/>
      <c r="AC4244" s="3"/>
      <c r="AD4244" s="3"/>
      <c r="AE4244" s="3"/>
      <c r="AF4244" s="4"/>
      <c r="AG4244" s="4"/>
      <c r="AH4244" s="3"/>
      <c r="AI4244" s="3"/>
    </row>
    <row r="4245" spans="28:35" x14ac:dyDescent="0.35">
      <c r="AB4245" s="3"/>
      <c r="AC4245" s="3"/>
      <c r="AD4245" s="3"/>
      <c r="AE4245" s="3"/>
      <c r="AF4245" s="4"/>
      <c r="AG4245" s="4"/>
      <c r="AH4245" s="3"/>
      <c r="AI4245" s="3"/>
    </row>
    <row r="4246" spans="28:35" x14ac:dyDescent="0.35">
      <c r="AB4246" s="3"/>
      <c r="AC4246" s="3"/>
      <c r="AD4246" s="3"/>
      <c r="AE4246" s="3"/>
      <c r="AF4246" s="4"/>
      <c r="AG4246" s="4"/>
      <c r="AH4246" s="3"/>
      <c r="AI4246" s="3"/>
    </row>
    <row r="4247" spans="28:35" x14ac:dyDescent="0.35">
      <c r="AB4247" s="3"/>
      <c r="AC4247" s="3"/>
      <c r="AD4247" s="3"/>
      <c r="AE4247" s="3"/>
      <c r="AF4247" s="4"/>
      <c r="AG4247" s="4"/>
      <c r="AH4247" s="3"/>
      <c r="AI4247" s="3"/>
    </row>
    <row r="4248" spans="28:35" x14ac:dyDescent="0.35">
      <c r="AB4248" s="3"/>
      <c r="AC4248" s="3"/>
      <c r="AD4248" s="3"/>
      <c r="AE4248" s="3"/>
      <c r="AF4248" s="4"/>
      <c r="AG4248" s="4"/>
      <c r="AH4248" s="3"/>
      <c r="AI4248" s="3"/>
    </row>
    <row r="4249" spans="28:35" x14ac:dyDescent="0.35">
      <c r="AB4249" s="3"/>
      <c r="AC4249" s="3"/>
      <c r="AD4249" s="3"/>
      <c r="AE4249" s="3"/>
      <c r="AF4249" s="4"/>
      <c r="AG4249" s="4"/>
      <c r="AH4249" s="3"/>
      <c r="AI4249" s="3"/>
    </row>
    <row r="4250" spans="28:35" x14ac:dyDescent="0.35">
      <c r="AB4250" s="3"/>
      <c r="AC4250" s="3"/>
      <c r="AD4250" s="3"/>
      <c r="AE4250" s="3"/>
      <c r="AF4250" s="4"/>
      <c r="AG4250" s="4"/>
      <c r="AH4250" s="3"/>
      <c r="AI4250" s="3"/>
    </row>
    <row r="4251" spans="28:35" x14ac:dyDescent="0.35">
      <c r="AB4251" s="3"/>
      <c r="AC4251" s="3"/>
      <c r="AD4251" s="3"/>
      <c r="AE4251" s="3"/>
      <c r="AF4251" s="4"/>
      <c r="AG4251" s="4"/>
      <c r="AH4251" s="3"/>
      <c r="AI4251" s="3"/>
    </row>
    <row r="4252" spans="28:35" x14ac:dyDescent="0.35">
      <c r="AB4252" s="3"/>
      <c r="AC4252" s="3"/>
      <c r="AD4252" s="3"/>
      <c r="AE4252" s="3"/>
      <c r="AF4252" s="4"/>
      <c r="AG4252" s="4"/>
      <c r="AH4252" s="3"/>
      <c r="AI4252" s="3"/>
    </row>
    <row r="4253" spans="28:35" x14ac:dyDescent="0.35">
      <c r="AB4253" s="3"/>
      <c r="AC4253" s="3"/>
      <c r="AD4253" s="3"/>
      <c r="AE4253" s="3"/>
      <c r="AF4253" s="4"/>
      <c r="AG4253" s="4"/>
      <c r="AH4253" s="3"/>
      <c r="AI4253" s="3"/>
    </row>
    <row r="4254" spans="28:35" x14ac:dyDescent="0.35">
      <c r="AB4254" s="3"/>
      <c r="AC4254" s="3"/>
      <c r="AD4254" s="3"/>
      <c r="AE4254" s="3"/>
      <c r="AF4254" s="4"/>
      <c r="AG4254" s="4"/>
      <c r="AH4254" s="3"/>
      <c r="AI4254" s="3"/>
    </row>
    <row r="4255" spans="28:35" x14ac:dyDescent="0.35">
      <c r="AB4255" s="3"/>
      <c r="AC4255" s="3"/>
      <c r="AD4255" s="3"/>
      <c r="AE4255" s="3"/>
      <c r="AF4255" s="4"/>
      <c r="AG4255" s="4"/>
      <c r="AH4255" s="3"/>
      <c r="AI4255" s="3"/>
    </row>
    <row r="4256" spans="28:35" x14ac:dyDescent="0.35">
      <c r="AB4256" s="3"/>
      <c r="AC4256" s="3"/>
      <c r="AD4256" s="3"/>
      <c r="AE4256" s="3"/>
      <c r="AF4256" s="4"/>
      <c r="AG4256" s="4"/>
      <c r="AH4256" s="3"/>
      <c r="AI4256" s="3"/>
    </row>
    <row r="4257" spans="28:35" x14ac:dyDescent="0.35">
      <c r="AB4257" s="3"/>
      <c r="AC4257" s="3"/>
      <c r="AD4257" s="3"/>
      <c r="AE4257" s="3"/>
      <c r="AF4257" s="4"/>
      <c r="AG4257" s="4"/>
      <c r="AH4257" s="3"/>
      <c r="AI4257" s="3"/>
    </row>
    <row r="4258" spans="28:35" x14ac:dyDescent="0.35">
      <c r="AB4258" s="3"/>
      <c r="AC4258" s="3"/>
      <c r="AD4258" s="3"/>
      <c r="AE4258" s="3"/>
      <c r="AF4258" s="4"/>
      <c r="AG4258" s="4"/>
      <c r="AH4258" s="3"/>
      <c r="AI4258" s="3"/>
    </row>
    <row r="4259" spans="28:35" x14ac:dyDescent="0.35">
      <c r="AB4259" s="3"/>
      <c r="AC4259" s="3"/>
      <c r="AD4259" s="3"/>
      <c r="AE4259" s="3"/>
      <c r="AF4259" s="4"/>
      <c r="AG4259" s="4"/>
      <c r="AH4259" s="3"/>
      <c r="AI4259" s="3"/>
    </row>
    <row r="4260" spans="28:35" x14ac:dyDescent="0.35">
      <c r="AB4260" s="3"/>
      <c r="AC4260" s="3"/>
      <c r="AD4260" s="3"/>
      <c r="AE4260" s="3"/>
      <c r="AF4260" s="4"/>
      <c r="AG4260" s="4"/>
      <c r="AH4260" s="3"/>
      <c r="AI4260" s="3"/>
    </row>
    <row r="4261" spans="28:35" x14ac:dyDescent="0.35">
      <c r="AB4261" s="3"/>
      <c r="AC4261" s="3"/>
      <c r="AD4261" s="3"/>
      <c r="AE4261" s="3"/>
      <c r="AF4261" s="4"/>
      <c r="AG4261" s="4"/>
      <c r="AH4261" s="3"/>
      <c r="AI4261" s="3"/>
    </row>
    <row r="4262" spans="28:35" x14ac:dyDescent="0.35">
      <c r="AB4262" s="3"/>
      <c r="AC4262" s="3"/>
      <c r="AD4262" s="3"/>
      <c r="AE4262" s="3"/>
      <c r="AF4262" s="4"/>
      <c r="AG4262" s="4"/>
      <c r="AH4262" s="3"/>
      <c r="AI4262" s="3"/>
    </row>
    <row r="4263" spans="28:35" x14ac:dyDescent="0.35">
      <c r="AB4263" s="3"/>
      <c r="AC4263" s="3"/>
      <c r="AD4263" s="3"/>
      <c r="AE4263" s="3"/>
      <c r="AF4263" s="4"/>
      <c r="AG4263" s="4"/>
      <c r="AH4263" s="3"/>
      <c r="AI4263" s="3"/>
    </row>
    <row r="4264" spans="28:35" x14ac:dyDescent="0.35">
      <c r="AB4264" s="3"/>
      <c r="AC4264" s="3"/>
      <c r="AD4264" s="3"/>
      <c r="AE4264" s="3"/>
      <c r="AF4264" s="4"/>
      <c r="AG4264" s="4"/>
      <c r="AH4264" s="3"/>
      <c r="AI4264" s="3"/>
    </row>
    <row r="4265" spans="28:35" x14ac:dyDescent="0.35">
      <c r="AB4265" s="3"/>
      <c r="AC4265" s="3"/>
      <c r="AD4265" s="3"/>
      <c r="AE4265" s="3"/>
      <c r="AF4265" s="4"/>
      <c r="AG4265" s="4"/>
      <c r="AH4265" s="3"/>
      <c r="AI4265" s="3"/>
    </row>
    <row r="4266" spans="28:35" x14ac:dyDescent="0.35">
      <c r="AB4266" s="3"/>
      <c r="AC4266" s="3"/>
      <c r="AD4266" s="3"/>
      <c r="AE4266" s="3"/>
      <c r="AF4266" s="4"/>
      <c r="AG4266" s="4"/>
      <c r="AH4266" s="3"/>
      <c r="AI4266" s="3"/>
    </row>
    <row r="4267" spans="28:35" x14ac:dyDescent="0.35">
      <c r="AB4267" s="3"/>
      <c r="AC4267" s="3"/>
      <c r="AD4267" s="3"/>
      <c r="AE4267" s="3"/>
      <c r="AF4267" s="4"/>
      <c r="AG4267" s="4"/>
      <c r="AH4267" s="3"/>
      <c r="AI4267" s="3"/>
    </row>
    <row r="4268" spans="28:35" x14ac:dyDescent="0.35">
      <c r="AB4268" s="3"/>
      <c r="AC4268" s="3"/>
      <c r="AD4268" s="3"/>
      <c r="AE4268" s="3"/>
      <c r="AF4268" s="4"/>
      <c r="AG4268" s="4"/>
      <c r="AH4268" s="3"/>
      <c r="AI4268" s="3"/>
    </row>
    <row r="4269" spans="28:35" x14ac:dyDescent="0.35">
      <c r="AB4269" s="3"/>
      <c r="AC4269" s="3"/>
      <c r="AD4269" s="3"/>
      <c r="AE4269" s="3"/>
      <c r="AF4269" s="4"/>
      <c r="AG4269" s="4"/>
      <c r="AH4269" s="3"/>
      <c r="AI4269" s="3"/>
    </row>
    <row r="4270" spans="28:35" x14ac:dyDescent="0.35">
      <c r="AB4270" s="3"/>
      <c r="AC4270" s="3"/>
      <c r="AD4270" s="3"/>
      <c r="AE4270" s="3"/>
      <c r="AF4270" s="4"/>
      <c r="AG4270" s="4"/>
      <c r="AH4270" s="3"/>
      <c r="AI4270" s="3"/>
    </row>
    <row r="4271" spans="28:35" x14ac:dyDescent="0.35">
      <c r="AB4271" s="3"/>
      <c r="AC4271" s="3"/>
      <c r="AD4271" s="3"/>
      <c r="AE4271" s="3"/>
      <c r="AF4271" s="4"/>
      <c r="AG4271" s="4"/>
      <c r="AH4271" s="3"/>
      <c r="AI4271" s="3"/>
    </row>
    <row r="4272" spans="28:35" x14ac:dyDescent="0.35">
      <c r="AB4272" s="3"/>
      <c r="AC4272" s="3"/>
      <c r="AD4272" s="3"/>
      <c r="AE4272" s="3"/>
      <c r="AF4272" s="4"/>
      <c r="AG4272" s="4"/>
      <c r="AH4272" s="3"/>
      <c r="AI4272" s="3"/>
    </row>
    <row r="4273" spans="28:35" x14ac:dyDescent="0.35">
      <c r="AB4273" s="3"/>
      <c r="AC4273" s="3"/>
      <c r="AD4273" s="3"/>
      <c r="AE4273" s="3"/>
      <c r="AF4273" s="4"/>
      <c r="AG4273" s="4"/>
      <c r="AH4273" s="3"/>
      <c r="AI4273" s="3"/>
    </row>
    <row r="4274" spans="28:35" x14ac:dyDescent="0.35">
      <c r="AB4274" s="3"/>
      <c r="AC4274" s="3"/>
      <c r="AD4274" s="3"/>
      <c r="AE4274" s="3"/>
      <c r="AF4274" s="4"/>
      <c r="AG4274" s="4"/>
      <c r="AH4274" s="3"/>
      <c r="AI4274" s="3"/>
    </row>
    <row r="4275" spans="28:35" x14ac:dyDescent="0.35">
      <c r="AB4275" s="3"/>
      <c r="AC4275" s="3"/>
      <c r="AD4275" s="3"/>
      <c r="AE4275" s="3"/>
      <c r="AF4275" s="4"/>
      <c r="AG4275" s="4"/>
      <c r="AH4275" s="3"/>
      <c r="AI4275" s="3"/>
    </row>
    <row r="4276" spans="28:35" x14ac:dyDescent="0.35">
      <c r="AB4276" s="3"/>
      <c r="AC4276" s="3"/>
      <c r="AD4276" s="3"/>
      <c r="AE4276" s="3"/>
      <c r="AF4276" s="4"/>
      <c r="AG4276" s="4"/>
      <c r="AH4276" s="3"/>
      <c r="AI4276" s="3"/>
    </row>
    <row r="4277" spans="28:35" x14ac:dyDescent="0.35">
      <c r="AB4277" s="3"/>
      <c r="AC4277" s="3"/>
      <c r="AD4277" s="3"/>
      <c r="AE4277" s="3"/>
      <c r="AF4277" s="4"/>
      <c r="AG4277" s="4"/>
      <c r="AH4277" s="3"/>
      <c r="AI4277" s="3"/>
    </row>
    <row r="4278" spans="28:35" x14ac:dyDescent="0.35">
      <c r="AB4278" s="3"/>
      <c r="AC4278" s="3"/>
      <c r="AD4278" s="3"/>
      <c r="AE4278" s="3"/>
      <c r="AF4278" s="4"/>
      <c r="AG4278" s="4"/>
      <c r="AH4278" s="3"/>
      <c r="AI4278" s="3"/>
    </row>
    <row r="4279" spans="28:35" x14ac:dyDescent="0.35">
      <c r="AB4279" s="3"/>
      <c r="AC4279" s="3"/>
      <c r="AD4279" s="3"/>
      <c r="AE4279" s="3"/>
      <c r="AF4279" s="4"/>
      <c r="AG4279" s="4"/>
      <c r="AH4279" s="3"/>
      <c r="AI4279" s="3"/>
    </row>
    <row r="4280" spans="28:35" x14ac:dyDescent="0.35">
      <c r="AB4280" s="3"/>
      <c r="AC4280" s="3"/>
      <c r="AD4280" s="3"/>
      <c r="AE4280" s="3"/>
      <c r="AF4280" s="4"/>
      <c r="AG4280" s="4"/>
      <c r="AH4280" s="3"/>
      <c r="AI4280" s="3"/>
    </row>
    <row r="4281" spans="28:35" x14ac:dyDescent="0.35">
      <c r="AB4281" s="3"/>
      <c r="AC4281" s="3"/>
      <c r="AD4281" s="3"/>
      <c r="AE4281" s="3"/>
      <c r="AF4281" s="4"/>
      <c r="AG4281" s="4"/>
      <c r="AH4281" s="3"/>
      <c r="AI4281" s="3"/>
    </row>
    <row r="4282" spans="28:35" x14ac:dyDescent="0.35">
      <c r="AB4282" s="3"/>
      <c r="AC4282" s="3"/>
      <c r="AD4282" s="3"/>
      <c r="AE4282" s="3"/>
      <c r="AF4282" s="4"/>
      <c r="AG4282" s="4"/>
      <c r="AH4282" s="3"/>
      <c r="AI4282" s="3"/>
    </row>
    <row r="4283" spans="28:35" x14ac:dyDescent="0.35">
      <c r="AB4283" s="3"/>
      <c r="AC4283" s="3"/>
      <c r="AD4283" s="3"/>
      <c r="AE4283" s="3"/>
      <c r="AF4283" s="4"/>
      <c r="AG4283" s="4"/>
      <c r="AH4283" s="3"/>
      <c r="AI4283" s="3"/>
    </row>
    <row r="4284" spans="28:35" x14ac:dyDescent="0.35">
      <c r="AB4284" s="3"/>
      <c r="AC4284" s="3"/>
      <c r="AD4284" s="3"/>
      <c r="AE4284" s="3"/>
      <c r="AF4284" s="4"/>
      <c r="AG4284" s="4"/>
      <c r="AH4284" s="3"/>
      <c r="AI4284" s="3"/>
    </row>
    <row r="4285" spans="28:35" x14ac:dyDescent="0.35">
      <c r="AB4285" s="3"/>
      <c r="AC4285" s="3"/>
      <c r="AD4285" s="3"/>
      <c r="AE4285" s="3"/>
      <c r="AF4285" s="4"/>
      <c r="AG4285" s="4"/>
      <c r="AH4285" s="3"/>
      <c r="AI4285" s="3"/>
    </row>
    <row r="4286" spans="28:35" x14ac:dyDescent="0.35">
      <c r="AB4286" s="3"/>
      <c r="AC4286" s="3"/>
      <c r="AD4286" s="3"/>
      <c r="AE4286" s="3"/>
      <c r="AF4286" s="4"/>
      <c r="AG4286" s="4"/>
      <c r="AH4286" s="3"/>
      <c r="AI4286" s="3"/>
    </row>
    <row r="4287" spans="28:35" x14ac:dyDescent="0.35">
      <c r="AB4287" s="3"/>
      <c r="AC4287" s="3"/>
      <c r="AD4287" s="3"/>
      <c r="AE4287" s="3"/>
      <c r="AF4287" s="4"/>
      <c r="AG4287" s="4"/>
      <c r="AH4287" s="3"/>
      <c r="AI4287" s="3"/>
    </row>
    <row r="4288" spans="28:35" x14ac:dyDescent="0.35">
      <c r="AB4288" s="3"/>
      <c r="AC4288" s="3"/>
      <c r="AD4288" s="3"/>
      <c r="AE4288" s="3"/>
      <c r="AF4288" s="4"/>
      <c r="AG4288" s="4"/>
      <c r="AH4288" s="3"/>
      <c r="AI4288" s="3"/>
    </row>
    <row r="4289" spans="28:35" x14ac:dyDescent="0.35">
      <c r="AB4289" s="3"/>
      <c r="AC4289" s="3"/>
      <c r="AD4289" s="3"/>
      <c r="AE4289" s="3"/>
      <c r="AF4289" s="4"/>
      <c r="AG4289" s="4"/>
      <c r="AH4289" s="3"/>
      <c r="AI4289" s="3"/>
    </row>
    <row r="4290" spans="28:35" x14ac:dyDescent="0.35">
      <c r="AB4290" s="3"/>
      <c r="AC4290" s="3"/>
      <c r="AD4290" s="3"/>
      <c r="AE4290" s="3"/>
      <c r="AF4290" s="4"/>
      <c r="AG4290" s="4"/>
      <c r="AH4290" s="3"/>
      <c r="AI4290" s="3"/>
    </row>
    <row r="4291" spans="28:35" x14ac:dyDescent="0.35">
      <c r="AB4291" s="3"/>
      <c r="AC4291" s="3"/>
      <c r="AD4291" s="3"/>
      <c r="AE4291" s="3"/>
      <c r="AF4291" s="4"/>
      <c r="AG4291" s="4"/>
      <c r="AH4291" s="3"/>
      <c r="AI4291" s="3"/>
    </row>
    <row r="4292" spans="28:35" x14ac:dyDescent="0.35">
      <c r="AB4292" s="3"/>
      <c r="AC4292" s="3"/>
      <c r="AD4292" s="3"/>
      <c r="AE4292" s="3"/>
      <c r="AF4292" s="4"/>
      <c r="AG4292" s="4"/>
      <c r="AH4292" s="3"/>
      <c r="AI4292" s="3"/>
    </row>
    <row r="4293" spans="28:35" x14ac:dyDescent="0.35">
      <c r="AB4293" s="3"/>
      <c r="AC4293" s="3"/>
      <c r="AD4293" s="3"/>
      <c r="AE4293" s="3"/>
      <c r="AF4293" s="4"/>
      <c r="AG4293" s="4"/>
      <c r="AH4293" s="3"/>
      <c r="AI4293" s="3"/>
    </row>
    <row r="4294" spans="28:35" x14ac:dyDescent="0.35">
      <c r="AB4294" s="3"/>
      <c r="AC4294" s="3"/>
      <c r="AD4294" s="3"/>
      <c r="AE4294" s="3"/>
      <c r="AF4294" s="4"/>
      <c r="AG4294" s="4"/>
      <c r="AH4294" s="3"/>
      <c r="AI4294" s="3"/>
    </row>
    <row r="4295" spans="28:35" x14ac:dyDescent="0.35">
      <c r="AB4295" s="3"/>
      <c r="AC4295" s="3"/>
      <c r="AD4295" s="3"/>
      <c r="AE4295" s="3"/>
      <c r="AF4295" s="4"/>
      <c r="AG4295" s="4"/>
      <c r="AH4295" s="3"/>
      <c r="AI4295" s="3"/>
    </row>
    <row r="4296" spans="28:35" x14ac:dyDescent="0.35">
      <c r="AB4296" s="3"/>
      <c r="AC4296" s="3"/>
      <c r="AD4296" s="3"/>
      <c r="AE4296" s="3"/>
      <c r="AF4296" s="4"/>
      <c r="AG4296" s="4"/>
      <c r="AH4296" s="3"/>
      <c r="AI4296" s="3"/>
    </row>
    <row r="4297" spans="28:35" x14ac:dyDescent="0.35">
      <c r="AB4297" s="3"/>
      <c r="AC4297" s="3"/>
      <c r="AD4297" s="3"/>
      <c r="AE4297" s="3"/>
      <c r="AF4297" s="4"/>
      <c r="AG4297" s="4"/>
      <c r="AH4297" s="3"/>
      <c r="AI4297" s="3"/>
    </row>
    <row r="4298" spans="28:35" x14ac:dyDescent="0.35">
      <c r="AB4298" s="3"/>
      <c r="AC4298" s="3"/>
      <c r="AD4298" s="3"/>
      <c r="AE4298" s="3"/>
      <c r="AF4298" s="4"/>
      <c r="AG4298" s="4"/>
      <c r="AH4298" s="3"/>
      <c r="AI4298" s="3"/>
    </row>
    <row r="4299" spans="28:35" x14ac:dyDescent="0.35">
      <c r="AB4299" s="3"/>
      <c r="AC4299" s="3"/>
      <c r="AD4299" s="3"/>
      <c r="AE4299" s="3"/>
      <c r="AF4299" s="4"/>
      <c r="AG4299" s="4"/>
      <c r="AH4299" s="3"/>
      <c r="AI4299" s="3"/>
    </row>
    <row r="4300" spans="28:35" x14ac:dyDescent="0.35">
      <c r="AB4300" s="3"/>
      <c r="AC4300" s="3"/>
      <c r="AD4300" s="3"/>
      <c r="AE4300" s="3"/>
      <c r="AF4300" s="4"/>
      <c r="AG4300" s="4"/>
      <c r="AH4300" s="3"/>
      <c r="AI4300" s="3"/>
    </row>
    <row r="4301" spans="28:35" x14ac:dyDescent="0.35">
      <c r="AB4301" s="3"/>
      <c r="AC4301" s="3"/>
      <c r="AD4301" s="3"/>
      <c r="AE4301" s="3"/>
      <c r="AF4301" s="4"/>
      <c r="AG4301" s="4"/>
      <c r="AH4301" s="3"/>
      <c r="AI4301" s="3"/>
    </row>
    <row r="4302" spans="28:35" x14ac:dyDescent="0.35">
      <c r="AB4302" s="3"/>
      <c r="AC4302" s="3"/>
      <c r="AD4302" s="3"/>
      <c r="AE4302" s="3"/>
      <c r="AF4302" s="4"/>
      <c r="AG4302" s="4"/>
      <c r="AH4302" s="3"/>
      <c r="AI4302" s="3"/>
    </row>
    <row r="4303" spans="28:35" x14ac:dyDescent="0.35">
      <c r="AB4303" s="3"/>
      <c r="AC4303" s="3"/>
      <c r="AD4303" s="3"/>
      <c r="AE4303" s="3"/>
      <c r="AF4303" s="4"/>
      <c r="AG4303" s="4"/>
      <c r="AH4303" s="3"/>
      <c r="AI4303" s="3"/>
    </row>
    <row r="4304" spans="28:35" x14ac:dyDescent="0.35">
      <c r="AB4304" s="3"/>
      <c r="AC4304" s="3"/>
      <c r="AD4304" s="3"/>
      <c r="AE4304" s="3"/>
      <c r="AF4304" s="4"/>
      <c r="AG4304" s="4"/>
      <c r="AH4304" s="3"/>
      <c r="AI4304" s="3"/>
    </row>
    <row r="4305" spans="28:35" x14ac:dyDescent="0.35">
      <c r="AB4305" s="3"/>
      <c r="AC4305" s="3"/>
      <c r="AD4305" s="3"/>
      <c r="AE4305" s="3"/>
      <c r="AF4305" s="4"/>
      <c r="AG4305" s="4"/>
      <c r="AH4305" s="3"/>
      <c r="AI4305" s="3"/>
    </row>
    <row r="4306" spans="28:35" x14ac:dyDescent="0.35">
      <c r="AB4306" s="3"/>
      <c r="AC4306" s="3"/>
      <c r="AD4306" s="3"/>
      <c r="AE4306" s="3"/>
      <c r="AF4306" s="4"/>
      <c r="AG4306" s="4"/>
      <c r="AH4306" s="3"/>
      <c r="AI4306" s="3"/>
    </row>
    <row r="4307" spans="28:35" x14ac:dyDescent="0.35">
      <c r="AB4307" s="3"/>
      <c r="AC4307" s="3"/>
      <c r="AD4307" s="3"/>
      <c r="AE4307" s="3"/>
      <c r="AF4307" s="4"/>
      <c r="AG4307" s="4"/>
      <c r="AH4307" s="3"/>
      <c r="AI4307" s="3"/>
    </row>
    <row r="4308" spans="28:35" x14ac:dyDescent="0.35">
      <c r="AB4308" s="3"/>
      <c r="AC4308" s="3"/>
      <c r="AD4308" s="3"/>
      <c r="AE4308" s="3"/>
      <c r="AF4308" s="4"/>
      <c r="AG4308" s="4"/>
      <c r="AH4308" s="3"/>
      <c r="AI4308" s="3"/>
    </row>
    <row r="4309" spans="28:35" x14ac:dyDescent="0.35">
      <c r="AB4309" s="3"/>
      <c r="AC4309" s="3"/>
      <c r="AD4309" s="3"/>
      <c r="AE4309" s="3"/>
      <c r="AF4309" s="4"/>
      <c r="AG4309" s="4"/>
      <c r="AH4309" s="3"/>
      <c r="AI4309" s="3"/>
    </row>
    <row r="4310" spans="28:35" x14ac:dyDescent="0.35">
      <c r="AB4310" s="3"/>
      <c r="AC4310" s="3"/>
      <c r="AD4310" s="3"/>
      <c r="AE4310" s="3"/>
      <c r="AF4310" s="4"/>
      <c r="AG4310" s="4"/>
      <c r="AH4310" s="3"/>
      <c r="AI4310" s="3"/>
    </row>
    <row r="4311" spans="28:35" x14ac:dyDescent="0.35">
      <c r="AB4311" s="3"/>
      <c r="AC4311" s="3"/>
      <c r="AD4311" s="3"/>
      <c r="AE4311" s="3"/>
      <c r="AF4311" s="4"/>
      <c r="AG4311" s="4"/>
      <c r="AH4311" s="3"/>
      <c r="AI4311" s="3"/>
    </row>
    <row r="4312" spans="28:35" x14ac:dyDescent="0.35">
      <c r="AB4312" s="3"/>
      <c r="AC4312" s="3"/>
      <c r="AD4312" s="3"/>
      <c r="AE4312" s="3"/>
      <c r="AF4312" s="4"/>
      <c r="AG4312" s="4"/>
      <c r="AH4312" s="3"/>
      <c r="AI4312" s="3"/>
    </row>
    <row r="4313" spans="28:35" x14ac:dyDescent="0.35">
      <c r="AB4313" s="3"/>
      <c r="AC4313" s="3"/>
      <c r="AD4313" s="3"/>
      <c r="AE4313" s="3"/>
      <c r="AF4313" s="4"/>
      <c r="AG4313" s="4"/>
      <c r="AH4313" s="3"/>
      <c r="AI4313" s="3"/>
    </row>
    <row r="4314" spans="28:35" x14ac:dyDescent="0.35">
      <c r="AB4314" s="3"/>
      <c r="AC4314" s="3"/>
      <c r="AD4314" s="3"/>
      <c r="AE4314" s="3"/>
      <c r="AF4314" s="4"/>
      <c r="AG4314" s="4"/>
      <c r="AH4314" s="3"/>
      <c r="AI4314" s="3"/>
    </row>
    <row r="4315" spans="28:35" x14ac:dyDescent="0.35">
      <c r="AB4315" s="3"/>
      <c r="AC4315" s="3"/>
      <c r="AD4315" s="3"/>
      <c r="AE4315" s="3"/>
      <c r="AF4315" s="4"/>
      <c r="AG4315" s="4"/>
      <c r="AH4315" s="3"/>
      <c r="AI4315" s="3"/>
    </row>
    <row r="4316" spans="28:35" x14ac:dyDescent="0.35">
      <c r="AB4316" s="3"/>
      <c r="AC4316" s="3"/>
      <c r="AD4316" s="3"/>
      <c r="AE4316" s="3"/>
      <c r="AF4316" s="4"/>
      <c r="AG4316" s="4"/>
      <c r="AH4316" s="3"/>
      <c r="AI4316" s="3"/>
    </row>
    <row r="4317" spans="28:35" x14ac:dyDescent="0.35">
      <c r="AB4317" s="3"/>
      <c r="AC4317" s="3"/>
      <c r="AD4317" s="3"/>
      <c r="AE4317" s="3"/>
      <c r="AF4317" s="4"/>
      <c r="AG4317" s="4"/>
      <c r="AH4317" s="3"/>
      <c r="AI4317" s="3"/>
    </row>
    <row r="4318" spans="28:35" x14ac:dyDescent="0.35">
      <c r="AB4318" s="3"/>
      <c r="AC4318" s="3"/>
      <c r="AD4318" s="3"/>
      <c r="AE4318" s="3"/>
      <c r="AF4318" s="4"/>
      <c r="AG4318" s="4"/>
      <c r="AH4318" s="3"/>
      <c r="AI4318" s="3"/>
    </row>
    <row r="4319" spans="28:35" x14ac:dyDescent="0.35">
      <c r="AB4319" s="3"/>
      <c r="AC4319" s="3"/>
      <c r="AD4319" s="3"/>
      <c r="AE4319" s="3"/>
      <c r="AF4319" s="4"/>
      <c r="AG4319" s="4"/>
      <c r="AH4319" s="3"/>
      <c r="AI4319" s="3"/>
    </row>
    <row r="4320" spans="28:35" x14ac:dyDescent="0.35">
      <c r="AB4320" s="3"/>
      <c r="AC4320" s="3"/>
      <c r="AD4320" s="3"/>
      <c r="AE4320" s="3"/>
      <c r="AF4320" s="4"/>
      <c r="AG4320" s="4"/>
      <c r="AH4320" s="3"/>
      <c r="AI4320" s="3"/>
    </row>
    <row r="4321" spans="28:35" x14ac:dyDescent="0.35">
      <c r="AB4321" s="3"/>
      <c r="AC4321" s="3"/>
      <c r="AD4321" s="3"/>
      <c r="AE4321" s="3"/>
      <c r="AF4321" s="4"/>
      <c r="AG4321" s="4"/>
      <c r="AH4321" s="3"/>
      <c r="AI4321" s="3"/>
    </row>
    <row r="4322" spans="28:35" x14ac:dyDescent="0.35">
      <c r="AB4322" s="3"/>
      <c r="AC4322" s="3"/>
      <c r="AD4322" s="3"/>
      <c r="AE4322" s="3"/>
      <c r="AF4322" s="4"/>
      <c r="AG4322" s="4"/>
      <c r="AH4322" s="3"/>
      <c r="AI4322" s="3"/>
    </row>
    <row r="4323" spans="28:35" x14ac:dyDescent="0.35">
      <c r="AB4323" s="3"/>
      <c r="AC4323" s="3"/>
      <c r="AD4323" s="3"/>
      <c r="AE4323" s="3"/>
      <c r="AF4323" s="4"/>
      <c r="AG4323" s="4"/>
      <c r="AH4323" s="3"/>
      <c r="AI4323" s="3"/>
    </row>
    <row r="4324" spans="28:35" x14ac:dyDescent="0.35">
      <c r="AB4324" s="3"/>
      <c r="AC4324" s="3"/>
      <c r="AD4324" s="3"/>
      <c r="AE4324" s="3"/>
      <c r="AF4324" s="4"/>
      <c r="AG4324" s="4"/>
      <c r="AH4324" s="3"/>
      <c r="AI4324" s="3"/>
    </row>
    <row r="4325" spans="28:35" x14ac:dyDescent="0.35">
      <c r="AB4325" s="3"/>
      <c r="AC4325" s="3"/>
      <c r="AD4325" s="3"/>
      <c r="AE4325" s="3"/>
      <c r="AF4325" s="4"/>
      <c r="AG4325" s="4"/>
      <c r="AH4325" s="3"/>
      <c r="AI4325" s="3"/>
    </row>
    <row r="4326" spans="28:35" x14ac:dyDescent="0.35">
      <c r="AB4326" s="3"/>
      <c r="AC4326" s="3"/>
      <c r="AD4326" s="3"/>
      <c r="AE4326" s="3"/>
      <c r="AF4326" s="4"/>
      <c r="AG4326" s="4"/>
      <c r="AH4326" s="3"/>
      <c r="AI4326" s="3"/>
    </row>
    <row r="4327" spans="28:35" x14ac:dyDescent="0.35">
      <c r="AB4327" s="3"/>
      <c r="AC4327" s="3"/>
      <c r="AD4327" s="3"/>
      <c r="AE4327" s="3"/>
      <c r="AF4327" s="4"/>
      <c r="AG4327" s="4"/>
      <c r="AH4327" s="3"/>
      <c r="AI4327" s="3"/>
    </row>
    <row r="4328" spans="28:35" x14ac:dyDescent="0.35">
      <c r="AB4328" s="3"/>
      <c r="AC4328" s="3"/>
      <c r="AD4328" s="3"/>
      <c r="AE4328" s="3"/>
      <c r="AF4328" s="4"/>
      <c r="AG4328" s="4"/>
      <c r="AH4328" s="3"/>
      <c r="AI4328" s="3"/>
    </row>
    <row r="4329" spans="28:35" x14ac:dyDescent="0.35">
      <c r="AB4329" s="3"/>
      <c r="AC4329" s="3"/>
      <c r="AD4329" s="3"/>
      <c r="AE4329" s="3"/>
      <c r="AF4329" s="4"/>
      <c r="AG4329" s="4"/>
      <c r="AH4329" s="3"/>
      <c r="AI4329" s="3"/>
    </row>
    <row r="4330" spans="28:35" x14ac:dyDescent="0.35">
      <c r="AB4330" s="3"/>
      <c r="AC4330" s="3"/>
      <c r="AD4330" s="3"/>
      <c r="AE4330" s="3"/>
      <c r="AF4330" s="4"/>
      <c r="AG4330" s="4"/>
      <c r="AH4330" s="3"/>
      <c r="AI4330" s="3"/>
    </row>
    <row r="4331" spans="28:35" x14ac:dyDescent="0.35">
      <c r="AB4331" s="3"/>
      <c r="AC4331" s="3"/>
      <c r="AD4331" s="3"/>
      <c r="AE4331" s="3"/>
      <c r="AF4331" s="4"/>
      <c r="AG4331" s="4"/>
      <c r="AH4331" s="3"/>
      <c r="AI4331" s="3"/>
    </row>
    <row r="4332" spans="28:35" x14ac:dyDescent="0.35">
      <c r="AB4332" s="3"/>
      <c r="AC4332" s="3"/>
      <c r="AD4332" s="3"/>
      <c r="AE4332" s="3"/>
      <c r="AF4332" s="4"/>
      <c r="AG4332" s="4"/>
      <c r="AH4332" s="3"/>
      <c r="AI4332" s="3"/>
    </row>
    <row r="4333" spans="28:35" x14ac:dyDescent="0.35">
      <c r="AB4333" s="3"/>
      <c r="AC4333" s="3"/>
      <c r="AD4333" s="3"/>
      <c r="AE4333" s="3"/>
      <c r="AF4333" s="4"/>
      <c r="AG4333" s="4"/>
      <c r="AH4333" s="3"/>
      <c r="AI4333" s="3"/>
    </row>
    <row r="4334" spans="28:35" x14ac:dyDescent="0.35">
      <c r="AB4334" s="3"/>
      <c r="AC4334" s="3"/>
      <c r="AD4334" s="3"/>
      <c r="AE4334" s="3"/>
      <c r="AF4334" s="4"/>
      <c r="AG4334" s="4"/>
      <c r="AH4334" s="3"/>
      <c r="AI4334" s="3"/>
    </row>
    <row r="4335" spans="28:35" x14ac:dyDescent="0.35">
      <c r="AB4335" s="3"/>
      <c r="AC4335" s="3"/>
      <c r="AD4335" s="3"/>
      <c r="AE4335" s="3"/>
      <c r="AF4335" s="4"/>
      <c r="AG4335" s="4"/>
      <c r="AH4335" s="3"/>
      <c r="AI4335" s="3"/>
    </row>
    <row r="4336" spans="28:35" x14ac:dyDescent="0.35">
      <c r="AB4336" s="3"/>
      <c r="AC4336" s="3"/>
      <c r="AD4336" s="3"/>
      <c r="AE4336" s="3"/>
      <c r="AF4336" s="4"/>
      <c r="AG4336" s="4"/>
      <c r="AH4336" s="3"/>
      <c r="AI4336" s="3"/>
    </row>
    <row r="4337" spans="28:35" x14ac:dyDescent="0.35">
      <c r="AB4337" s="3"/>
      <c r="AC4337" s="3"/>
      <c r="AD4337" s="3"/>
      <c r="AE4337" s="3"/>
      <c r="AF4337" s="4"/>
      <c r="AG4337" s="4"/>
      <c r="AH4337" s="3"/>
      <c r="AI4337" s="3"/>
    </row>
    <row r="4338" spans="28:35" x14ac:dyDescent="0.35">
      <c r="AB4338" s="3"/>
      <c r="AC4338" s="3"/>
      <c r="AD4338" s="3"/>
      <c r="AE4338" s="3"/>
      <c r="AF4338" s="4"/>
      <c r="AG4338" s="4"/>
      <c r="AH4338" s="3"/>
      <c r="AI4338" s="3"/>
    </row>
    <row r="4339" spans="28:35" x14ac:dyDescent="0.35">
      <c r="AB4339" s="3"/>
      <c r="AC4339" s="3"/>
      <c r="AD4339" s="3"/>
      <c r="AE4339" s="3"/>
      <c r="AF4339" s="4"/>
      <c r="AG4339" s="4"/>
      <c r="AH4339" s="3"/>
      <c r="AI4339" s="3"/>
    </row>
    <row r="4340" spans="28:35" x14ac:dyDescent="0.35">
      <c r="AB4340" s="3"/>
      <c r="AC4340" s="3"/>
      <c r="AD4340" s="3"/>
      <c r="AE4340" s="3"/>
      <c r="AF4340" s="4"/>
      <c r="AG4340" s="4"/>
      <c r="AH4340" s="3"/>
      <c r="AI4340" s="3"/>
    </row>
    <row r="4341" spans="28:35" x14ac:dyDescent="0.35">
      <c r="AB4341" s="3"/>
      <c r="AC4341" s="3"/>
      <c r="AD4341" s="3"/>
      <c r="AE4341" s="3"/>
      <c r="AF4341" s="4"/>
      <c r="AG4341" s="4"/>
      <c r="AH4341" s="3"/>
      <c r="AI4341" s="3"/>
    </row>
    <row r="4342" spans="28:35" x14ac:dyDescent="0.35">
      <c r="AB4342" s="3"/>
      <c r="AC4342" s="3"/>
      <c r="AD4342" s="3"/>
      <c r="AE4342" s="3"/>
      <c r="AF4342" s="4"/>
      <c r="AG4342" s="4"/>
      <c r="AH4342" s="3"/>
      <c r="AI4342" s="3"/>
    </row>
    <row r="4343" spans="28:35" x14ac:dyDescent="0.35">
      <c r="AB4343" s="3"/>
      <c r="AC4343" s="3"/>
      <c r="AD4343" s="3"/>
      <c r="AE4343" s="3"/>
      <c r="AF4343" s="4"/>
      <c r="AG4343" s="4"/>
      <c r="AH4343" s="3"/>
      <c r="AI4343" s="3"/>
    </row>
    <row r="4344" spans="28:35" x14ac:dyDescent="0.35">
      <c r="AB4344" s="3"/>
      <c r="AC4344" s="3"/>
      <c r="AD4344" s="3"/>
      <c r="AE4344" s="3"/>
      <c r="AF4344" s="4"/>
      <c r="AG4344" s="4"/>
      <c r="AH4344" s="3"/>
      <c r="AI4344" s="3"/>
    </row>
    <row r="4345" spans="28:35" x14ac:dyDescent="0.35">
      <c r="AB4345" s="3"/>
      <c r="AC4345" s="3"/>
      <c r="AD4345" s="3"/>
      <c r="AE4345" s="3"/>
      <c r="AF4345" s="4"/>
      <c r="AG4345" s="4"/>
      <c r="AH4345" s="3"/>
      <c r="AI4345" s="3"/>
    </row>
    <row r="4346" spans="28:35" x14ac:dyDescent="0.35">
      <c r="AB4346" s="3"/>
      <c r="AC4346" s="3"/>
      <c r="AD4346" s="3"/>
      <c r="AE4346" s="3"/>
      <c r="AF4346" s="4"/>
      <c r="AG4346" s="4"/>
      <c r="AH4346" s="3"/>
      <c r="AI4346" s="3"/>
    </row>
    <row r="4347" spans="28:35" x14ac:dyDescent="0.35">
      <c r="AB4347" s="3"/>
      <c r="AC4347" s="3"/>
      <c r="AD4347" s="3"/>
      <c r="AE4347" s="3"/>
      <c r="AF4347" s="4"/>
      <c r="AG4347" s="4"/>
      <c r="AH4347" s="3"/>
      <c r="AI4347" s="3"/>
    </row>
    <row r="4348" spans="28:35" x14ac:dyDescent="0.35">
      <c r="AB4348" s="3"/>
      <c r="AC4348" s="3"/>
      <c r="AD4348" s="3"/>
      <c r="AE4348" s="3"/>
      <c r="AF4348" s="4"/>
      <c r="AG4348" s="4"/>
      <c r="AH4348" s="3"/>
      <c r="AI4348" s="3"/>
    </row>
    <row r="4349" spans="28:35" x14ac:dyDescent="0.35">
      <c r="AB4349" s="3"/>
      <c r="AC4349" s="3"/>
      <c r="AD4349" s="3"/>
      <c r="AE4349" s="3"/>
      <c r="AF4349" s="4"/>
      <c r="AG4349" s="4"/>
      <c r="AH4349" s="3"/>
      <c r="AI4349" s="3"/>
    </row>
    <row r="4350" spans="28:35" x14ac:dyDescent="0.35">
      <c r="AB4350" s="3"/>
      <c r="AC4350" s="3"/>
      <c r="AD4350" s="3"/>
      <c r="AE4350" s="3"/>
      <c r="AF4350" s="4"/>
      <c r="AG4350" s="4"/>
      <c r="AH4350" s="3"/>
      <c r="AI4350" s="3"/>
    </row>
    <row r="4351" spans="28:35" x14ac:dyDescent="0.35">
      <c r="AB4351" s="3"/>
      <c r="AC4351" s="3"/>
      <c r="AD4351" s="3"/>
      <c r="AE4351" s="3"/>
      <c r="AF4351" s="4"/>
      <c r="AG4351" s="4"/>
      <c r="AH4351" s="3"/>
      <c r="AI4351" s="3"/>
    </row>
    <row r="4352" spans="28:35" x14ac:dyDescent="0.35">
      <c r="AB4352" s="3"/>
      <c r="AC4352" s="3"/>
      <c r="AD4352" s="3"/>
      <c r="AE4352" s="3"/>
      <c r="AF4352" s="4"/>
      <c r="AG4352" s="4"/>
      <c r="AH4352" s="3"/>
      <c r="AI4352" s="3"/>
    </row>
    <row r="4353" spans="28:35" x14ac:dyDescent="0.35">
      <c r="AB4353" s="3"/>
      <c r="AC4353" s="3"/>
      <c r="AD4353" s="3"/>
      <c r="AE4353" s="3"/>
      <c r="AF4353" s="4"/>
      <c r="AG4353" s="4"/>
      <c r="AH4353" s="3"/>
      <c r="AI4353" s="3"/>
    </row>
    <row r="4354" spans="28:35" x14ac:dyDescent="0.35">
      <c r="AB4354" s="3"/>
      <c r="AC4354" s="3"/>
      <c r="AD4354" s="3"/>
      <c r="AE4354" s="3"/>
      <c r="AF4354" s="4"/>
      <c r="AG4354" s="4"/>
      <c r="AH4354" s="3"/>
      <c r="AI4354" s="3"/>
    </row>
    <row r="4355" spans="28:35" x14ac:dyDescent="0.35">
      <c r="AB4355" s="3"/>
      <c r="AC4355" s="3"/>
      <c r="AD4355" s="3"/>
      <c r="AE4355" s="3"/>
      <c r="AF4355" s="4"/>
      <c r="AG4355" s="4"/>
      <c r="AH4355" s="3"/>
      <c r="AI4355" s="3"/>
    </row>
    <row r="4356" spans="28:35" x14ac:dyDescent="0.35">
      <c r="AB4356" s="3"/>
      <c r="AC4356" s="3"/>
      <c r="AD4356" s="3"/>
      <c r="AE4356" s="3"/>
      <c r="AF4356" s="4"/>
      <c r="AG4356" s="4"/>
      <c r="AH4356" s="3"/>
      <c r="AI4356" s="3"/>
    </row>
    <row r="4357" spans="28:35" x14ac:dyDescent="0.35">
      <c r="AB4357" s="3"/>
      <c r="AC4357" s="3"/>
      <c r="AD4357" s="3"/>
      <c r="AE4357" s="3"/>
      <c r="AF4357" s="4"/>
      <c r="AG4357" s="4"/>
      <c r="AH4357" s="3"/>
      <c r="AI4357" s="3"/>
    </row>
    <row r="4358" spans="28:35" x14ac:dyDescent="0.35">
      <c r="AB4358" s="3"/>
      <c r="AC4358" s="3"/>
      <c r="AD4358" s="3"/>
      <c r="AE4358" s="3"/>
      <c r="AF4358" s="4"/>
      <c r="AG4358" s="4"/>
      <c r="AH4358" s="3"/>
      <c r="AI4358" s="3"/>
    </row>
    <row r="4359" spans="28:35" x14ac:dyDescent="0.35">
      <c r="AB4359" s="3"/>
      <c r="AC4359" s="3"/>
      <c r="AD4359" s="3"/>
      <c r="AE4359" s="3"/>
      <c r="AF4359" s="4"/>
      <c r="AG4359" s="4"/>
      <c r="AH4359" s="3"/>
      <c r="AI4359" s="3"/>
    </row>
    <row r="4360" spans="28:35" x14ac:dyDescent="0.35">
      <c r="AB4360" s="3"/>
      <c r="AC4360" s="3"/>
      <c r="AD4360" s="3"/>
      <c r="AE4360" s="3"/>
      <c r="AF4360" s="4"/>
      <c r="AG4360" s="4"/>
      <c r="AH4360" s="3"/>
      <c r="AI4360" s="3"/>
    </row>
    <row r="4361" spans="28:35" x14ac:dyDescent="0.35">
      <c r="AB4361" s="3"/>
      <c r="AC4361" s="3"/>
      <c r="AD4361" s="3"/>
      <c r="AE4361" s="3"/>
      <c r="AF4361" s="4"/>
      <c r="AG4361" s="4"/>
      <c r="AH4361" s="3"/>
      <c r="AI4361" s="3"/>
    </row>
    <row r="4362" spans="28:35" x14ac:dyDescent="0.35">
      <c r="AB4362" s="3"/>
      <c r="AC4362" s="3"/>
      <c r="AD4362" s="3"/>
      <c r="AE4362" s="3"/>
      <c r="AF4362" s="4"/>
      <c r="AG4362" s="4"/>
      <c r="AH4362" s="3"/>
      <c r="AI4362" s="3"/>
    </row>
    <row r="4363" spans="28:35" x14ac:dyDescent="0.35">
      <c r="AB4363" s="3"/>
      <c r="AC4363" s="3"/>
      <c r="AD4363" s="3"/>
      <c r="AE4363" s="3"/>
      <c r="AF4363" s="4"/>
      <c r="AG4363" s="4"/>
      <c r="AH4363" s="3"/>
      <c r="AI4363" s="3"/>
    </row>
    <row r="4364" spans="28:35" x14ac:dyDescent="0.35">
      <c r="AB4364" s="3"/>
      <c r="AC4364" s="3"/>
      <c r="AD4364" s="3"/>
      <c r="AE4364" s="3"/>
      <c r="AF4364" s="4"/>
      <c r="AG4364" s="4"/>
      <c r="AH4364" s="3"/>
      <c r="AI4364" s="3"/>
    </row>
    <row r="4365" spans="28:35" x14ac:dyDescent="0.35">
      <c r="AB4365" s="3"/>
      <c r="AC4365" s="3"/>
      <c r="AD4365" s="3"/>
      <c r="AE4365" s="3"/>
      <c r="AF4365" s="4"/>
      <c r="AG4365" s="4"/>
      <c r="AH4365" s="3"/>
      <c r="AI4365" s="3"/>
    </row>
    <row r="4366" spans="28:35" x14ac:dyDescent="0.35">
      <c r="AB4366" s="3"/>
      <c r="AC4366" s="3"/>
      <c r="AD4366" s="3"/>
      <c r="AE4366" s="3"/>
      <c r="AF4366" s="4"/>
      <c r="AG4366" s="4"/>
      <c r="AH4366" s="3"/>
      <c r="AI4366" s="3"/>
    </row>
    <row r="4367" spans="28:35" x14ac:dyDescent="0.35">
      <c r="AB4367" s="3"/>
      <c r="AC4367" s="3"/>
      <c r="AD4367" s="3"/>
      <c r="AE4367" s="3"/>
      <c r="AF4367" s="4"/>
      <c r="AG4367" s="4"/>
      <c r="AH4367" s="3"/>
      <c r="AI4367" s="3"/>
    </row>
    <row r="4368" spans="28:35" x14ac:dyDescent="0.35">
      <c r="AB4368" s="3"/>
      <c r="AC4368" s="3"/>
      <c r="AD4368" s="3"/>
      <c r="AE4368" s="3"/>
      <c r="AF4368" s="4"/>
      <c r="AG4368" s="4"/>
      <c r="AH4368" s="3"/>
      <c r="AI4368" s="3"/>
    </row>
    <row r="4369" spans="28:35" x14ac:dyDescent="0.35">
      <c r="AB4369" s="3"/>
      <c r="AC4369" s="3"/>
      <c r="AD4369" s="3"/>
      <c r="AE4369" s="3"/>
      <c r="AF4369" s="4"/>
      <c r="AG4369" s="4"/>
      <c r="AH4369" s="3"/>
      <c r="AI4369" s="3"/>
    </row>
    <row r="4370" spans="28:35" x14ac:dyDescent="0.35">
      <c r="AB4370" s="3"/>
      <c r="AC4370" s="3"/>
      <c r="AD4370" s="3"/>
      <c r="AE4370" s="3"/>
      <c r="AF4370" s="4"/>
      <c r="AG4370" s="4"/>
      <c r="AH4370" s="3"/>
      <c r="AI4370" s="3"/>
    </row>
    <row r="4371" spans="28:35" x14ac:dyDescent="0.35">
      <c r="AB4371" s="3"/>
      <c r="AC4371" s="3"/>
      <c r="AD4371" s="3"/>
      <c r="AE4371" s="3"/>
      <c r="AF4371" s="4"/>
      <c r="AG4371" s="4"/>
      <c r="AH4371" s="3"/>
      <c r="AI4371" s="3"/>
    </row>
    <row r="4372" spans="28:35" x14ac:dyDescent="0.35">
      <c r="AB4372" s="3"/>
      <c r="AC4372" s="3"/>
      <c r="AD4372" s="3"/>
      <c r="AE4372" s="3"/>
      <c r="AF4372" s="4"/>
      <c r="AG4372" s="4"/>
      <c r="AH4372" s="3"/>
      <c r="AI4372" s="3"/>
    </row>
    <row r="4373" spans="28:35" x14ac:dyDescent="0.35">
      <c r="AB4373" s="3"/>
      <c r="AC4373" s="3"/>
      <c r="AD4373" s="3"/>
      <c r="AE4373" s="3"/>
      <c r="AF4373" s="4"/>
      <c r="AG4373" s="4"/>
      <c r="AH4373" s="3"/>
      <c r="AI4373" s="3"/>
    </row>
    <row r="4374" spans="28:35" x14ac:dyDescent="0.35">
      <c r="AB4374" s="3"/>
      <c r="AC4374" s="3"/>
      <c r="AD4374" s="3"/>
      <c r="AE4374" s="3"/>
      <c r="AF4374" s="4"/>
      <c r="AG4374" s="4"/>
      <c r="AH4374" s="3"/>
      <c r="AI4374" s="3"/>
    </row>
    <row r="4375" spans="28:35" x14ac:dyDescent="0.35">
      <c r="AB4375" s="3"/>
      <c r="AC4375" s="3"/>
      <c r="AD4375" s="3"/>
      <c r="AE4375" s="3"/>
      <c r="AF4375" s="4"/>
      <c r="AG4375" s="4"/>
      <c r="AH4375" s="3"/>
      <c r="AI4375" s="3"/>
    </row>
    <row r="4376" spans="28:35" x14ac:dyDescent="0.35">
      <c r="AB4376" s="3"/>
      <c r="AC4376" s="3"/>
      <c r="AD4376" s="3"/>
      <c r="AE4376" s="3"/>
      <c r="AF4376" s="4"/>
      <c r="AG4376" s="4"/>
      <c r="AH4376" s="3"/>
      <c r="AI4376" s="3"/>
    </row>
    <row r="4377" spans="28:35" x14ac:dyDescent="0.35">
      <c r="AB4377" s="3"/>
      <c r="AC4377" s="3"/>
      <c r="AD4377" s="3"/>
      <c r="AE4377" s="3"/>
      <c r="AF4377" s="4"/>
      <c r="AG4377" s="4"/>
      <c r="AH4377" s="3"/>
      <c r="AI4377" s="3"/>
    </row>
    <row r="4378" spans="28:35" x14ac:dyDescent="0.35">
      <c r="AB4378" s="3"/>
      <c r="AC4378" s="3"/>
      <c r="AD4378" s="3"/>
      <c r="AE4378" s="3"/>
      <c r="AF4378" s="4"/>
      <c r="AG4378" s="4"/>
      <c r="AH4378" s="3"/>
      <c r="AI4378" s="3"/>
    </row>
    <row r="4379" spans="28:35" x14ac:dyDescent="0.35">
      <c r="AB4379" s="3"/>
      <c r="AC4379" s="3"/>
      <c r="AD4379" s="3"/>
      <c r="AE4379" s="3"/>
      <c r="AF4379" s="4"/>
      <c r="AG4379" s="4"/>
      <c r="AH4379" s="3"/>
      <c r="AI4379" s="3"/>
    </row>
    <row r="4380" spans="28:35" x14ac:dyDescent="0.35">
      <c r="AB4380" s="3"/>
      <c r="AC4380" s="3"/>
      <c r="AD4380" s="3"/>
      <c r="AE4380" s="3"/>
      <c r="AF4380" s="4"/>
      <c r="AG4380" s="4"/>
      <c r="AH4380" s="3"/>
      <c r="AI4380" s="3"/>
    </row>
    <row r="4381" spans="28:35" x14ac:dyDescent="0.35">
      <c r="AB4381" s="3"/>
      <c r="AC4381" s="3"/>
      <c r="AD4381" s="3"/>
      <c r="AE4381" s="3"/>
      <c r="AF4381" s="4"/>
      <c r="AG4381" s="4"/>
      <c r="AH4381" s="3"/>
      <c r="AI4381" s="3"/>
    </row>
    <row r="4382" spans="28:35" x14ac:dyDescent="0.35">
      <c r="AB4382" s="3"/>
      <c r="AC4382" s="3"/>
      <c r="AD4382" s="3"/>
      <c r="AE4382" s="3"/>
      <c r="AF4382" s="4"/>
      <c r="AG4382" s="4"/>
      <c r="AH4382" s="3"/>
      <c r="AI4382" s="3"/>
    </row>
    <row r="4383" spans="28:35" x14ac:dyDescent="0.35">
      <c r="AB4383" s="3"/>
      <c r="AC4383" s="3"/>
      <c r="AD4383" s="3"/>
      <c r="AE4383" s="3"/>
      <c r="AF4383" s="4"/>
      <c r="AG4383" s="4"/>
      <c r="AH4383" s="3"/>
      <c r="AI4383" s="3"/>
    </row>
    <row r="4384" spans="28:35" x14ac:dyDescent="0.35">
      <c r="AB4384" s="3"/>
      <c r="AC4384" s="3"/>
      <c r="AD4384" s="3"/>
      <c r="AE4384" s="3"/>
      <c r="AF4384" s="4"/>
      <c r="AG4384" s="4"/>
      <c r="AH4384" s="3"/>
      <c r="AI4384" s="3"/>
    </row>
    <row r="4385" spans="28:35" x14ac:dyDescent="0.35">
      <c r="AB4385" s="3"/>
      <c r="AC4385" s="3"/>
      <c r="AD4385" s="3"/>
      <c r="AE4385" s="3"/>
      <c r="AF4385" s="4"/>
      <c r="AG4385" s="4"/>
      <c r="AH4385" s="3"/>
      <c r="AI4385" s="3"/>
    </row>
    <row r="4386" spans="28:35" x14ac:dyDescent="0.35">
      <c r="AB4386" s="3"/>
      <c r="AC4386" s="3"/>
      <c r="AD4386" s="3"/>
      <c r="AE4386" s="3"/>
      <c r="AF4386" s="4"/>
      <c r="AG4386" s="4"/>
      <c r="AH4386" s="3"/>
      <c r="AI4386" s="3"/>
    </row>
    <row r="4387" spans="28:35" x14ac:dyDescent="0.35">
      <c r="AB4387" s="3"/>
      <c r="AC4387" s="3"/>
      <c r="AD4387" s="3"/>
      <c r="AE4387" s="3"/>
      <c r="AF4387" s="4"/>
      <c r="AG4387" s="4"/>
      <c r="AH4387" s="3"/>
      <c r="AI4387" s="3"/>
    </row>
    <row r="4388" spans="28:35" x14ac:dyDescent="0.35">
      <c r="AB4388" s="3"/>
      <c r="AC4388" s="3"/>
      <c r="AD4388" s="3"/>
      <c r="AE4388" s="3"/>
      <c r="AF4388" s="4"/>
      <c r="AG4388" s="4"/>
      <c r="AH4388" s="3"/>
      <c r="AI4388" s="3"/>
    </row>
    <row r="4389" spans="28:35" x14ac:dyDescent="0.35">
      <c r="AB4389" s="3"/>
      <c r="AC4389" s="3"/>
      <c r="AD4389" s="3"/>
      <c r="AE4389" s="3"/>
      <c r="AF4389" s="4"/>
      <c r="AG4389" s="4"/>
      <c r="AH4389" s="3"/>
      <c r="AI4389" s="3"/>
    </row>
    <row r="4390" spans="28:35" x14ac:dyDescent="0.35">
      <c r="AB4390" s="3"/>
      <c r="AC4390" s="3"/>
      <c r="AD4390" s="3"/>
      <c r="AE4390" s="3"/>
      <c r="AF4390" s="4"/>
      <c r="AG4390" s="4"/>
      <c r="AH4390" s="3"/>
      <c r="AI4390" s="3"/>
    </row>
    <row r="4391" spans="28:35" x14ac:dyDescent="0.35">
      <c r="AB4391" s="3"/>
      <c r="AC4391" s="3"/>
      <c r="AD4391" s="3"/>
      <c r="AE4391" s="3"/>
      <c r="AF4391" s="4"/>
      <c r="AG4391" s="4"/>
      <c r="AH4391" s="3"/>
      <c r="AI4391" s="3"/>
    </row>
    <row r="4392" spans="28:35" x14ac:dyDescent="0.35">
      <c r="AB4392" s="3"/>
      <c r="AC4392" s="3"/>
      <c r="AD4392" s="3"/>
      <c r="AE4392" s="3"/>
      <c r="AF4392" s="4"/>
      <c r="AG4392" s="4"/>
      <c r="AH4392" s="3"/>
      <c r="AI4392" s="3"/>
    </row>
    <row r="4393" spans="28:35" x14ac:dyDescent="0.35">
      <c r="AB4393" s="3"/>
      <c r="AC4393" s="3"/>
      <c r="AD4393" s="3"/>
      <c r="AE4393" s="3"/>
      <c r="AF4393" s="4"/>
      <c r="AG4393" s="4"/>
      <c r="AH4393" s="3"/>
      <c r="AI4393" s="3"/>
    </row>
    <row r="4394" spans="28:35" x14ac:dyDescent="0.35">
      <c r="AB4394" s="3"/>
      <c r="AC4394" s="3"/>
      <c r="AD4394" s="3"/>
      <c r="AE4394" s="3"/>
      <c r="AF4394" s="4"/>
      <c r="AG4394" s="4"/>
      <c r="AH4394" s="3"/>
      <c r="AI4394" s="3"/>
    </row>
    <row r="4395" spans="28:35" x14ac:dyDescent="0.35">
      <c r="AB4395" s="3"/>
      <c r="AC4395" s="3"/>
      <c r="AD4395" s="3"/>
      <c r="AE4395" s="3"/>
      <c r="AF4395" s="4"/>
      <c r="AG4395" s="4"/>
      <c r="AH4395" s="3"/>
      <c r="AI4395" s="3"/>
    </row>
    <row r="4396" spans="28:35" x14ac:dyDescent="0.35">
      <c r="AB4396" s="3"/>
      <c r="AC4396" s="3"/>
      <c r="AD4396" s="3"/>
      <c r="AE4396" s="3"/>
      <c r="AF4396" s="4"/>
      <c r="AG4396" s="4"/>
      <c r="AH4396" s="3"/>
      <c r="AI4396" s="3"/>
    </row>
    <row r="4397" spans="28:35" x14ac:dyDescent="0.35">
      <c r="AB4397" s="3"/>
      <c r="AC4397" s="3"/>
      <c r="AD4397" s="3"/>
      <c r="AE4397" s="3"/>
      <c r="AF4397" s="4"/>
      <c r="AG4397" s="4"/>
      <c r="AH4397" s="3"/>
      <c r="AI4397" s="3"/>
    </row>
    <row r="4398" spans="28:35" x14ac:dyDescent="0.35">
      <c r="AB4398" s="3"/>
      <c r="AC4398" s="3"/>
      <c r="AD4398" s="3"/>
      <c r="AE4398" s="3"/>
      <c r="AF4398" s="4"/>
      <c r="AG4398" s="4"/>
      <c r="AH4398" s="3"/>
      <c r="AI4398" s="3"/>
    </row>
    <row r="4399" spans="28:35" x14ac:dyDescent="0.35">
      <c r="AB4399" s="3"/>
      <c r="AC4399" s="3"/>
      <c r="AD4399" s="3"/>
      <c r="AE4399" s="3"/>
      <c r="AF4399" s="4"/>
      <c r="AG4399" s="4"/>
      <c r="AH4399" s="3"/>
      <c r="AI4399" s="3"/>
    </row>
    <row r="4400" spans="28:35" x14ac:dyDescent="0.35">
      <c r="AB4400" s="3"/>
      <c r="AC4400" s="3"/>
      <c r="AD4400" s="3"/>
      <c r="AE4400" s="3"/>
      <c r="AF4400" s="4"/>
      <c r="AG4400" s="4"/>
      <c r="AH4400" s="3"/>
      <c r="AI4400" s="3"/>
    </row>
    <row r="4401" spans="28:35" x14ac:dyDescent="0.35">
      <c r="AB4401" s="3"/>
      <c r="AC4401" s="3"/>
      <c r="AD4401" s="3"/>
      <c r="AE4401" s="3"/>
      <c r="AF4401" s="4"/>
      <c r="AG4401" s="4"/>
      <c r="AH4401" s="3"/>
      <c r="AI4401" s="3"/>
    </row>
    <row r="4402" spans="28:35" x14ac:dyDescent="0.35">
      <c r="AB4402" s="3"/>
      <c r="AC4402" s="3"/>
      <c r="AD4402" s="3"/>
      <c r="AE4402" s="3"/>
      <c r="AF4402" s="4"/>
      <c r="AG4402" s="4"/>
      <c r="AH4402" s="3"/>
      <c r="AI4402" s="3"/>
    </row>
    <row r="4403" spans="28:35" x14ac:dyDescent="0.35">
      <c r="AB4403" s="3"/>
      <c r="AC4403" s="3"/>
      <c r="AD4403" s="3"/>
      <c r="AE4403" s="3"/>
      <c r="AF4403" s="4"/>
      <c r="AG4403" s="4"/>
      <c r="AH4403" s="3"/>
      <c r="AI4403" s="3"/>
    </row>
    <row r="4404" spans="28:35" x14ac:dyDescent="0.35">
      <c r="AB4404" s="3"/>
      <c r="AC4404" s="3"/>
      <c r="AD4404" s="3"/>
      <c r="AE4404" s="3"/>
      <c r="AF4404" s="4"/>
      <c r="AG4404" s="4"/>
      <c r="AH4404" s="3"/>
      <c r="AI4404" s="3"/>
    </row>
    <row r="4405" spans="28:35" x14ac:dyDescent="0.35">
      <c r="AB4405" s="3"/>
      <c r="AC4405" s="3"/>
      <c r="AD4405" s="3"/>
      <c r="AE4405" s="3"/>
      <c r="AF4405" s="4"/>
      <c r="AG4405" s="4"/>
      <c r="AH4405" s="3"/>
      <c r="AI4405" s="3"/>
    </row>
    <row r="4406" spans="28:35" x14ac:dyDescent="0.35">
      <c r="AB4406" s="3"/>
      <c r="AC4406" s="3"/>
      <c r="AD4406" s="3"/>
      <c r="AE4406" s="3"/>
      <c r="AF4406" s="4"/>
      <c r="AG4406" s="4"/>
      <c r="AH4406" s="3"/>
      <c r="AI4406" s="3"/>
    </row>
    <row r="4407" spans="28:35" x14ac:dyDescent="0.35">
      <c r="AB4407" s="3"/>
      <c r="AC4407" s="3"/>
      <c r="AD4407" s="3"/>
      <c r="AE4407" s="3"/>
      <c r="AF4407" s="4"/>
      <c r="AG4407" s="4"/>
      <c r="AH4407" s="3"/>
      <c r="AI4407" s="3"/>
    </row>
    <row r="4408" spans="28:35" x14ac:dyDescent="0.35">
      <c r="AB4408" s="3"/>
      <c r="AC4408" s="3"/>
      <c r="AD4408" s="3"/>
      <c r="AE4408" s="3"/>
      <c r="AF4408" s="4"/>
      <c r="AG4408" s="4"/>
      <c r="AH4408" s="3"/>
      <c r="AI4408" s="3"/>
    </row>
    <row r="4409" spans="28:35" x14ac:dyDescent="0.35">
      <c r="AB4409" s="3"/>
      <c r="AC4409" s="3"/>
      <c r="AD4409" s="3"/>
      <c r="AE4409" s="3"/>
      <c r="AF4409" s="4"/>
      <c r="AG4409" s="4"/>
      <c r="AH4409" s="3"/>
      <c r="AI4409" s="3"/>
    </row>
    <row r="4410" spans="28:35" x14ac:dyDescent="0.35">
      <c r="AB4410" s="3"/>
      <c r="AC4410" s="3"/>
      <c r="AD4410" s="3"/>
      <c r="AE4410" s="3"/>
      <c r="AF4410" s="4"/>
      <c r="AG4410" s="4"/>
      <c r="AH4410" s="3"/>
      <c r="AI4410" s="3"/>
    </row>
    <row r="4411" spans="28:35" x14ac:dyDescent="0.35">
      <c r="AB4411" s="3"/>
      <c r="AC4411" s="3"/>
      <c r="AD4411" s="3"/>
      <c r="AE4411" s="3"/>
      <c r="AF4411" s="4"/>
      <c r="AG4411" s="4"/>
      <c r="AH4411" s="3"/>
      <c r="AI4411" s="3"/>
    </row>
    <row r="4412" spans="28:35" x14ac:dyDescent="0.35">
      <c r="AB4412" s="3"/>
      <c r="AC4412" s="3"/>
      <c r="AD4412" s="3"/>
      <c r="AE4412" s="3"/>
      <c r="AF4412" s="4"/>
      <c r="AG4412" s="4"/>
      <c r="AH4412" s="3"/>
      <c r="AI4412" s="3"/>
    </row>
    <row r="4413" spans="28:35" x14ac:dyDescent="0.35">
      <c r="AB4413" s="3"/>
      <c r="AC4413" s="3"/>
      <c r="AD4413" s="3"/>
      <c r="AE4413" s="3"/>
      <c r="AF4413" s="4"/>
      <c r="AG4413" s="4"/>
      <c r="AH4413" s="3"/>
      <c r="AI4413" s="3"/>
    </row>
    <row r="4414" spans="28:35" x14ac:dyDescent="0.35">
      <c r="AB4414" s="3"/>
      <c r="AC4414" s="3"/>
      <c r="AD4414" s="3"/>
      <c r="AE4414" s="3"/>
      <c r="AF4414" s="4"/>
      <c r="AG4414" s="4"/>
      <c r="AH4414" s="3"/>
      <c r="AI4414" s="3"/>
    </row>
    <row r="4415" spans="28:35" x14ac:dyDescent="0.35">
      <c r="AB4415" s="3"/>
      <c r="AC4415" s="3"/>
      <c r="AD4415" s="3"/>
      <c r="AE4415" s="3"/>
      <c r="AF4415" s="4"/>
      <c r="AG4415" s="4"/>
      <c r="AH4415" s="3"/>
      <c r="AI4415" s="3"/>
    </row>
    <row r="4416" spans="28:35" x14ac:dyDescent="0.35">
      <c r="AB4416" s="3"/>
      <c r="AC4416" s="3"/>
      <c r="AD4416" s="3"/>
      <c r="AE4416" s="3"/>
      <c r="AF4416" s="4"/>
      <c r="AG4416" s="4"/>
      <c r="AH4416" s="3"/>
      <c r="AI4416" s="3"/>
    </row>
    <row r="4417" spans="28:35" x14ac:dyDescent="0.35">
      <c r="AB4417" s="3"/>
      <c r="AC4417" s="3"/>
      <c r="AD4417" s="3"/>
      <c r="AE4417" s="3"/>
      <c r="AF4417" s="4"/>
      <c r="AG4417" s="4"/>
      <c r="AH4417" s="3"/>
      <c r="AI4417" s="3"/>
    </row>
    <row r="4418" spans="28:35" x14ac:dyDescent="0.35">
      <c r="AB4418" s="3"/>
      <c r="AC4418" s="3"/>
      <c r="AD4418" s="3"/>
      <c r="AE4418" s="3"/>
      <c r="AF4418" s="4"/>
      <c r="AG4418" s="4"/>
      <c r="AH4418" s="3"/>
      <c r="AI4418" s="3"/>
    </row>
    <row r="4419" spans="28:35" x14ac:dyDescent="0.35">
      <c r="AB4419" s="3"/>
      <c r="AC4419" s="3"/>
      <c r="AD4419" s="3"/>
      <c r="AE4419" s="3"/>
      <c r="AF4419" s="4"/>
      <c r="AG4419" s="4"/>
      <c r="AH4419" s="3"/>
      <c r="AI4419" s="3"/>
    </row>
    <row r="4420" spans="28:35" x14ac:dyDescent="0.35">
      <c r="AB4420" s="3"/>
      <c r="AC4420" s="3"/>
      <c r="AD4420" s="3"/>
      <c r="AE4420" s="3"/>
      <c r="AF4420" s="4"/>
      <c r="AG4420" s="4"/>
      <c r="AH4420" s="3"/>
      <c r="AI4420" s="3"/>
    </row>
    <row r="4421" spans="28:35" x14ac:dyDescent="0.35">
      <c r="AB4421" s="3"/>
      <c r="AC4421" s="3"/>
      <c r="AD4421" s="3"/>
      <c r="AE4421" s="3"/>
      <c r="AF4421" s="4"/>
      <c r="AG4421" s="4"/>
      <c r="AH4421" s="3"/>
      <c r="AI4421" s="3"/>
    </row>
    <row r="4422" spans="28:35" x14ac:dyDescent="0.35">
      <c r="AB4422" s="3"/>
      <c r="AC4422" s="3"/>
      <c r="AD4422" s="3"/>
      <c r="AE4422" s="3"/>
      <c r="AF4422" s="4"/>
      <c r="AG4422" s="4"/>
      <c r="AH4422" s="3"/>
      <c r="AI4422" s="3"/>
    </row>
    <row r="4423" spans="28:35" x14ac:dyDescent="0.35">
      <c r="AB4423" s="3"/>
      <c r="AC4423" s="3"/>
      <c r="AD4423" s="3"/>
      <c r="AE4423" s="3"/>
      <c r="AF4423" s="4"/>
      <c r="AG4423" s="4"/>
      <c r="AH4423" s="3"/>
      <c r="AI4423" s="3"/>
    </row>
    <row r="4424" spans="28:35" x14ac:dyDescent="0.35">
      <c r="AB4424" s="3"/>
      <c r="AC4424" s="3"/>
      <c r="AD4424" s="3"/>
      <c r="AE4424" s="3"/>
      <c r="AF4424" s="4"/>
      <c r="AG4424" s="4"/>
      <c r="AH4424" s="3"/>
      <c r="AI4424" s="3"/>
    </row>
    <row r="4425" spans="28:35" x14ac:dyDescent="0.35">
      <c r="AB4425" s="3"/>
      <c r="AC4425" s="3"/>
      <c r="AD4425" s="3"/>
      <c r="AE4425" s="3"/>
      <c r="AF4425" s="4"/>
      <c r="AG4425" s="4"/>
      <c r="AH4425" s="3"/>
      <c r="AI4425" s="3"/>
    </row>
    <row r="4426" spans="28:35" x14ac:dyDescent="0.35">
      <c r="AB4426" s="3"/>
      <c r="AC4426" s="3"/>
      <c r="AD4426" s="3"/>
      <c r="AE4426" s="3"/>
      <c r="AF4426" s="4"/>
      <c r="AG4426" s="4"/>
      <c r="AH4426" s="3"/>
      <c r="AI4426" s="3"/>
    </row>
    <row r="4427" spans="28:35" x14ac:dyDescent="0.35">
      <c r="AB4427" s="3"/>
      <c r="AC4427" s="3"/>
      <c r="AD4427" s="3"/>
      <c r="AE4427" s="3"/>
      <c r="AF4427" s="4"/>
      <c r="AG4427" s="4"/>
      <c r="AH4427" s="3"/>
      <c r="AI4427" s="3"/>
    </row>
    <row r="4428" spans="28:35" x14ac:dyDescent="0.35">
      <c r="AB4428" s="3"/>
      <c r="AC4428" s="3"/>
      <c r="AD4428" s="3"/>
      <c r="AE4428" s="3"/>
      <c r="AF4428" s="4"/>
      <c r="AG4428" s="4"/>
      <c r="AH4428" s="3"/>
      <c r="AI4428" s="3"/>
    </row>
    <row r="4429" spans="28:35" x14ac:dyDescent="0.35">
      <c r="AB4429" s="3"/>
      <c r="AC4429" s="3"/>
      <c r="AD4429" s="3"/>
      <c r="AE4429" s="3"/>
      <c r="AF4429" s="4"/>
      <c r="AG4429" s="4"/>
      <c r="AH4429" s="3"/>
      <c r="AI4429" s="3"/>
    </row>
    <row r="4430" spans="28:35" x14ac:dyDescent="0.35">
      <c r="AB4430" s="3"/>
      <c r="AC4430" s="3"/>
      <c r="AD4430" s="3"/>
      <c r="AE4430" s="3"/>
      <c r="AF4430" s="4"/>
      <c r="AG4430" s="4"/>
      <c r="AH4430" s="3"/>
      <c r="AI4430" s="3"/>
    </row>
    <row r="4431" spans="28:35" x14ac:dyDescent="0.35">
      <c r="AB4431" s="3"/>
      <c r="AC4431" s="3"/>
      <c r="AD4431" s="3"/>
      <c r="AE4431" s="3"/>
      <c r="AF4431" s="4"/>
      <c r="AG4431" s="4"/>
      <c r="AH4431" s="3"/>
      <c r="AI4431" s="3"/>
    </row>
    <row r="4432" spans="28:35" x14ac:dyDescent="0.35">
      <c r="AB4432" s="3"/>
      <c r="AC4432" s="3"/>
      <c r="AD4432" s="3"/>
      <c r="AE4432" s="3"/>
      <c r="AF4432" s="4"/>
      <c r="AG4432" s="4"/>
      <c r="AH4432" s="3"/>
      <c r="AI4432" s="3"/>
    </row>
    <row r="4433" spans="28:35" x14ac:dyDescent="0.35">
      <c r="AB4433" s="3"/>
      <c r="AC4433" s="3"/>
      <c r="AD4433" s="3"/>
      <c r="AE4433" s="3"/>
      <c r="AF4433" s="4"/>
      <c r="AG4433" s="4"/>
      <c r="AH4433" s="3"/>
      <c r="AI4433" s="3"/>
    </row>
    <row r="4434" spans="28:35" x14ac:dyDescent="0.35">
      <c r="AB4434" s="3"/>
      <c r="AC4434" s="3"/>
      <c r="AD4434" s="3"/>
      <c r="AE4434" s="3"/>
      <c r="AF4434" s="4"/>
      <c r="AG4434" s="4"/>
      <c r="AH4434" s="3"/>
      <c r="AI4434" s="3"/>
    </row>
    <row r="4435" spans="28:35" x14ac:dyDescent="0.35">
      <c r="AB4435" s="3"/>
      <c r="AC4435" s="3"/>
      <c r="AD4435" s="3"/>
      <c r="AE4435" s="3"/>
      <c r="AF4435" s="4"/>
      <c r="AG4435" s="4"/>
      <c r="AH4435" s="3"/>
      <c r="AI4435" s="3"/>
    </row>
    <row r="4436" spans="28:35" x14ac:dyDescent="0.35">
      <c r="AB4436" s="3"/>
      <c r="AC4436" s="3"/>
      <c r="AD4436" s="3"/>
      <c r="AE4436" s="3"/>
      <c r="AF4436" s="4"/>
      <c r="AG4436" s="4"/>
      <c r="AH4436" s="3"/>
      <c r="AI4436" s="3"/>
    </row>
    <row r="4437" spans="28:35" x14ac:dyDescent="0.35">
      <c r="AB4437" s="3"/>
      <c r="AC4437" s="3"/>
      <c r="AD4437" s="3"/>
      <c r="AE4437" s="3"/>
      <c r="AF4437" s="4"/>
      <c r="AG4437" s="4"/>
      <c r="AH4437" s="3"/>
      <c r="AI4437" s="3"/>
    </row>
    <row r="4438" spans="28:35" x14ac:dyDescent="0.35">
      <c r="AB4438" s="3"/>
      <c r="AC4438" s="3"/>
      <c r="AD4438" s="3"/>
      <c r="AE4438" s="3"/>
      <c r="AF4438" s="4"/>
      <c r="AG4438" s="4"/>
      <c r="AH4438" s="3"/>
      <c r="AI4438" s="3"/>
    </row>
    <row r="4439" spans="28:35" x14ac:dyDescent="0.35">
      <c r="AB4439" s="3"/>
      <c r="AC4439" s="3"/>
      <c r="AD4439" s="3"/>
      <c r="AE4439" s="3"/>
      <c r="AF4439" s="4"/>
      <c r="AG4439" s="4"/>
      <c r="AH4439" s="3"/>
      <c r="AI4439" s="3"/>
    </row>
    <row r="4440" spans="28:35" x14ac:dyDescent="0.35">
      <c r="AB4440" s="3"/>
      <c r="AC4440" s="3"/>
      <c r="AD4440" s="3"/>
      <c r="AE4440" s="3"/>
      <c r="AF4440" s="4"/>
      <c r="AG4440" s="4"/>
      <c r="AH4440" s="3"/>
      <c r="AI4440" s="3"/>
    </row>
    <row r="4441" spans="28:35" x14ac:dyDescent="0.35">
      <c r="AB4441" s="3"/>
      <c r="AC4441" s="3"/>
      <c r="AD4441" s="3"/>
      <c r="AE4441" s="3"/>
      <c r="AF4441" s="4"/>
      <c r="AG4441" s="4"/>
      <c r="AH4441" s="3"/>
      <c r="AI4441" s="3"/>
    </row>
    <row r="4442" spans="28:35" x14ac:dyDescent="0.35">
      <c r="AB4442" s="3"/>
      <c r="AC4442" s="3"/>
      <c r="AD4442" s="3"/>
      <c r="AE4442" s="3"/>
      <c r="AF4442" s="4"/>
      <c r="AG4442" s="4"/>
      <c r="AH4442" s="3"/>
      <c r="AI4442" s="3"/>
    </row>
    <row r="4443" spans="28:35" x14ac:dyDescent="0.35">
      <c r="AB4443" s="3"/>
      <c r="AC4443" s="3"/>
      <c r="AD4443" s="3"/>
      <c r="AE4443" s="3"/>
      <c r="AF4443" s="4"/>
      <c r="AG4443" s="4"/>
      <c r="AH4443" s="3"/>
      <c r="AI4443" s="3"/>
    </row>
    <row r="4444" spans="28:35" x14ac:dyDescent="0.35">
      <c r="AB4444" s="3"/>
      <c r="AC4444" s="3"/>
      <c r="AD4444" s="3"/>
      <c r="AE4444" s="3"/>
      <c r="AF4444" s="4"/>
      <c r="AG4444" s="4"/>
      <c r="AH4444" s="3"/>
      <c r="AI4444" s="3"/>
    </row>
    <row r="4445" spans="28:35" x14ac:dyDescent="0.35">
      <c r="AB4445" s="3"/>
      <c r="AC4445" s="3"/>
      <c r="AD4445" s="3"/>
      <c r="AE4445" s="3"/>
      <c r="AF4445" s="4"/>
      <c r="AG4445" s="4"/>
      <c r="AH4445" s="3"/>
      <c r="AI4445" s="3"/>
    </row>
    <row r="4446" spans="28:35" x14ac:dyDescent="0.35">
      <c r="AB4446" s="3"/>
      <c r="AC4446" s="3"/>
      <c r="AD4446" s="3"/>
      <c r="AE4446" s="3"/>
      <c r="AF4446" s="4"/>
      <c r="AG4446" s="4"/>
      <c r="AH4446" s="3"/>
      <c r="AI4446" s="3"/>
    </row>
    <row r="4447" spans="28:35" x14ac:dyDescent="0.35">
      <c r="AB4447" s="3"/>
      <c r="AC4447" s="3"/>
      <c r="AD4447" s="3"/>
      <c r="AE4447" s="3"/>
      <c r="AF4447" s="4"/>
      <c r="AG4447" s="4"/>
      <c r="AH4447" s="3"/>
      <c r="AI4447" s="3"/>
    </row>
    <row r="4448" spans="28:35" x14ac:dyDescent="0.35">
      <c r="AB4448" s="3"/>
      <c r="AC4448" s="3"/>
      <c r="AD4448" s="3"/>
      <c r="AE4448" s="3"/>
      <c r="AF4448" s="4"/>
      <c r="AG4448" s="4"/>
      <c r="AH4448" s="3"/>
      <c r="AI4448" s="3"/>
    </row>
    <row r="4449" spans="28:35" x14ac:dyDescent="0.35">
      <c r="AB4449" s="3"/>
      <c r="AC4449" s="3"/>
      <c r="AD4449" s="3"/>
      <c r="AE4449" s="3"/>
      <c r="AF4449" s="4"/>
      <c r="AG4449" s="4"/>
      <c r="AH4449" s="3"/>
      <c r="AI4449" s="3"/>
    </row>
    <row r="4450" spans="28:35" x14ac:dyDescent="0.35">
      <c r="AB4450" s="3"/>
      <c r="AC4450" s="3"/>
      <c r="AD4450" s="3"/>
      <c r="AE4450" s="3"/>
      <c r="AF4450" s="4"/>
      <c r="AG4450" s="4"/>
      <c r="AH4450" s="3"/>
      <c r="AI4450" s="3"/>
    </row>
    <row r="4451" spans="28:35" x14ac:dyDescent="0.35">
      <c r="AB4451" s="3"/>
      <c r="AC4451" s="3"/>
      <c r="AD4451" s="3"/>
      <c r="AE4451" s="3"/>
      <c r="AF4451" s="4"/>
      <c r="AG4451" s="4"/>
      <c r="AH4451" s="3"/>
      <c r="AI4451" s="3"/>
    </row>
    <row r="4452" spans="28:35" x14ac:dyDescent="0.35">
      <c r="AB4452" s="3"/>
      <c r="AC4452" s="3"/>
      <c r="AD4452" s="3"/>
      <c r="AE4452" s="3"/>
      <c r="AF4452" s="4"/>
      <c r="AG4452" s="4"/>
      <c r="AH4452" s="3"/>
      <c r="AI4452" s="3"/>
    </row>
    <row r="4453" spans="28:35" x14ac:dyDescent="0.35">
      <c r="AB4453" s="3"/>
      <c r="AC4453" s="3"/>
      <c r="AD4453" s="3"/>
      <c r="AE4453" s="3"/>
      <c r="AF4453" s="4"/>
      <c r="AG4453" s="4"/>
      <c r="AH4453" s="3"/>
      <c r="AI4453" s="3"/>
    </row>
    <row r="4454" spans="28:35" x14ac:dyDescent="0.35">
      <c r="AB4454" s="3"/>
      <c r="AC4454" s="3"/>
      <c r="AD4454" s="3"/>
      <c r="AE4454" s="3"/>
      <c r="AF4454" s="4"/>
      <c r="AG4454" s="4"/>
      <c r="AH4454" s="3"/>
      <c r="AI4454" s="3"/>
    </row>
    <row r="4455" spans="28:35" x14ac:dyDescent="0.35">
      <c r="AB4455" s="3"/>
      <c r="AC4455" s="3"/>
      <c r="AD4455" s="3"/>
      <c r="AE4455" s="3"/>
      <c r="AF4455" s="4"/>
      <c r="AG4455" s="4"/>
      <c r="AH4455" s="3"/>
      <c r="AI4455" s="3"/>
    </row>
    <row r="4456" spans="28:35" x14ac:dyDescent="0.35">
      <c r="AB4456" s="3"/>
      <c r="AC4456" s="3"/>
      <c r="AD4456" s="3"/>
      <c r="AE4456" s="3"/>
      <c r="AF4456" s="4"/>
      <c r="AG4456" s="4"/>
      <c r="AH4456" s="3"/>
      <c r="AI4456" s="3"/>
    </row>
    <row r="4457" spans="28:35" x14ac:dyDescent="0.35">
      <c r="AB4457" s="3"/>
      <c r="AC4457" s="3"/>
      <c r="AD4457" s="3"/>
      <c r="AE4457" s="3"/>
      <c r="AF4457" s="4"/>
      <c r="AG4457" s="4"/>
      <c r="AH4457" s="3"/>
      <c r="AI4457" s="3"/>
    </row>
    <row r="4458" spans="28:35" x14ac:dyDescent="0.35">
      <c r="AB4458" s="3"/>
      <c r="AC4458" s="3"/>
      <c r="AD4458" s="3"/>
      <c r="AE4458" s="3"/>
      <c r="AF4458" s="4"/>
      <c r="AG4458" s="4"/>
      <c r="AH4458" s="3"/>
      <c r="AI4458" s="3"/>
    </row>
    <row r="4459" spans="28:35" x14ac:dyDescent="0.35">
      <c r="AB4459" s="3"/>
      <c r="AC4459" s="3"/>
      <c r="AD4459" s="3"/>
      <c r="AE4459" s="3"/>
      <c r="AF4459" s="4"/>
      <c r="AG4459" s="4"/>
      <c r="AH4459" s="3"/>
      <c r="AI4459" s="3"/>
    </row>
    <row r="4460" spans="28:35" x14ac:dyDescent="0.35">
      <c r="AB4460" s="3"/>
      <c r="AC4460" s="3"/>
      <c r="AD4460" s="3"/>
      <c r="AE4460" s="3"/>
      <c r="AF4460" s="4"/>
      <c r="AG4460" s="4"/>
      <c r="AH4460" s="3"/>
      <c r="AI4460" s="3"/>
    </row>
    <row r="4461" spans="28:35" x14ac:dyDescent="0.35">
      <c r="AB4461" s="3"/>
      <c r="AC4461" s="3"/>
      <c r="AD4461" s="3"/>
      <c r="AE4461" s="3"/>
      <c r="AF4461" s="4"/>
      <c r="AG4461" s="4"/>
      <c r="AH4461" s="3"/>
      <c r="AI4461" s="3"/>
    </row>
    <row r="4462" spans="28:35" x14ac:dyDescent="0.35">
      <c r="AB4462" s="3"/>
      <c r="AC4462" s="3"/>
      <c r="AD4462" s="3"/>
      <c r="AE4462" s="3"/>
      <c r="AF4462" s="4"/>
      <c r="AG4462" s="4"/>
      <c r="AH4462" s="3"/>
      <c r="AI4462" s="3"/>
    </row>
    <row r="4463" spans="28:35" x14ac:dyDescent="0.35">
      <c r="AB4463" s="3"/>
      <c r="AC4463" s="3"/>
      <c r="AD4463" s="3"/>
      <c r="AE4463" s="3"/>
      <c r="AF4463" s="4"/>
      <c r="AG4463" s="4"/>
      <c r="AH4463" s="3"/>
      <c r="AI4463" s="3"/>
    </row>
    <row r="4464" spans="28:35" x14ac:dyDescent="0.35">
      <c r="AB4464" s="3"/>
      <c r="AC4464" s="3"/>
      <c r="AD4464" s="3"/>
      <c r="AE4464" s="3"/>
      <c r="AF4464" s="4"/>
      <c r="AG4464" s="4"/>
      <c r="AH4464" s="3"/>
      <c r="AI4464" s="3"/>
    </row>
    <row r="4465" spans="28:35" x14ac:dyDescent="0.35">
      <c r="AB4465" s="3"/>
      <c r="AC4465" s="3"/>
      <c r="AD4465" s="3"/>
      <c r="AE4465" s="3"/>
      <c r="AF4465" s="4"/>
      <c r="AG4465" s="4"/>
      <c r="AH4465" s="3"/>
      <c r="AI4465" s="3"/>
    </row>
    <row r="4466" spans="28:35" x14ac:dyDescent="0.35">
      <c r="AB4466" s="3"/>
      <c r="AC4466" s="3"/>
      <c r="AD4466" s="3"/>
      <c r="AE4466" s="3"/>
      <c r="AF4466" s="4"/>
      <c r="AG4466" s="4"/>
      <c r="AH4466" s="3"/>
      <c r="AI4466" s="3"/>
    </row>
    <row r="4467" spans="28:35" x14ac:dyDescent="0.35">
      <c r="AB4467" s="3"/>
      <c r="AC4467" s="3"/>
      <c r="AD4467" s="3"/>
      <c r="AE4467" s="3"/>
      <c r="AF4467" s="4"/>
      <c r="AG4467" s="4"/>
      <c r="AH4467" s="3"/>
      <c r="AI4467" s="3"/>
    </row>
    <row r="4468" spans="28:35" x14ac:dyDescent="0.35">
      <c r="AB4468" s="3"/>
      <c r="AC4468" s="3"/>
      <c r="AD4468" s="3"/>
      <c r="AE4468" s="3"/>
      <c r="AF4468" s="4"/>
      <c r="AG4468" s="4"/>
      <c r="AH4468" s="3"/>
      <c r="AI4468" s="3"/>
    </row>
    <row r="4469" spans="28:35" x14ac:dyDescent="0.35">
      <c r="AB4469" s="3"/>
      <c r="AC4469" s="3"/>
      <c r="AD4469" s="3"/>
      <c r="AE4469" s="3"/>
      <c r="AF4469" s="4"/>
      <c r="AG4469" s="4"/>
      <c r="AH4469" s="3"/>
      <c r="AI4469" s="3"/>
    </row>
    <row r="4470" spans="28:35" x14ac:dyDescent="0.35">
      <c r="AB4470" s="3"/>
      <c r="AC4470" s="3"/>
      <c r="AD4470" s="3"/>
      <c r="AE4470" s="3"/>
      <c r="AF4470" s="4"/>
      <c r="AG4470" s="4"/>
      <c r="AH4470" s="3"/>
      <c r="AI4470" s="3"/>
    </row>
    <row r="4471" spans="28:35" x14ac:dyDescent="0.35">
      <c r="AB4471" s="3"/>
      <c r="AC4471" s="3"/>
      <c r="AD4471" s="3"/>
      <c r="AE4471" s="3"/>
      <c r="AF4471" s="4"/>
      <c r="AG4471" s="4"/>
      <c r="AH4471" s="3"/>
      <c r="AI4471" s="3"/>
    </row>
    <row r="4472" spans="28:35" x14ac:dyDescent="0.35">
      <c r="AB4472" s="3"/>
      <c r="AC4472" s="3"/>
      <c r="AD4472" s="3"/>
      <c r="AE4472" s="3"/>
      <c r="AF4472" s="4"/>
      <c r="AG4472" s="4"/>
      <c r="AH4472" s="3"/>
      <c r="AI4472" s="3"/>
    </row>
    <row r="4473" spans="28:35" x14ac:dyDescent="0.35">
      <c r="AB4473" s="3"/>
      <c r="AC4473" s="3"/>
      <c r="AD4473" s="3"/>
      <c r="AE4473" s="3"/>
      <c r="AF4473" s="4"/>
      <c r="AG4473" s="4"/>
      <c r="AH4473" s="3"/>
      <c r="AI4473" s="3"/>
    </row>
    <row r="4474" spans="28:35" x14ac:dyDescent="0.35">
      <c r="AB4474" s="3"/>
      <c r="AC4474" s="3"/>
      <c r="AD4474" s="3"/>
      <c r="AE4474" s="3"/>
      <c r="AF4474" s="4"/>
      <c r="AG4474" s="4"/>
      <c r="AH4474" s="3"/>
      <c r="AI4474" s="3"/>
    </row>
    <row r="4475" spans="28:35" x14ac:dyDescent="0.35">
      <c r="AB4475" s="3"/>
      <c r="AC4475" s="3"/>
      <c r="AD4475" s="3"/>
      <c r="AE4475" s="3"/>
      <c r="AF4475" s="4"/>
      <c r="AG4475" s="4"/>
      <c r="AH4475" s="3"/>
      <c r="AI4475" s="3"/>
    </row>
    <row r="4476" spans="28:35" x14ac:dyDescent="0.35">
      <c r="AB4476" s="3"/>
      <c r="AC4476" s="3"/>
      <c r="AD4476" s="3"/>
      <c r="AE4476" s="3"/>
      <c r="AF4476" s="4"/>
      <c r="AG4476" s="4"/>
      <c r="AH4476" s="3"/>
      <c r="AI4476" s="3"/>
    </row>
    <row r="4477" spans="28:35" x14ac:dyDescent="0.35">
      <c r="AB4477" s="3"/>
      <c r="AC4477" s="3"/>
      <c r="AD4477" s="3"/>
      <c r="AE4477" s="3"/>
      <c r="AF4477" s="4"/>
      <c r="AG4477" s="4"/>
      <c r="AH4477" s="3"/>
      <c r="AI4477" s="3"/>
    </row>
    <row r="4478" spans="28:35" x14ac:dyDescent="0.35">
      <c r="AB4478" s="3"/>
      <c r="AC4478" s="3"/>
      <c r="AD4478" s="3"/>
      <c r="AE4478" s="3"/>
      <c r="AF4478" s="4"/>
      <c r="AG4478" s="4"/>
      <c r="AH4478" s="3"/>
      <c r="AI4478" s="3"/>
    </row>
    <row r="4479" spans="28:35" x14ac:dyDescent="0.35">
      <c r="AB4479" s="3"/>
      <c r="AC4479" s="3"/>
      <c r="AD4479" s="3"/>
      <c r="AE4479" s="3"/>
      <c r="AF4479" s="4"/>
      <c r="AG4479" s="4"/>
      <c r="AH4479" s="3"/>
      <c r="AI4479" s="3"/>
    </row>
    <row r="4480" spans="28:35" x14ac:dyDescent="0.35">
      <c r="AB4480" s="3"/>
      <c r="AC4480" s="3"/>
      <c r="AD4480" s="3"/>
      <c r="AE4480" s="3"/>
      <c r="AF4480" s="4"/>
      <c r="AG4480" s="4"/>
      <c r="AH4480" s="3"/>
      <c r="AI4480" s="3"/>
    </row>
    <row r="4481" spans="28:35" x14ac:dyDescent="0.35">
      <c r="AB4481" s="3"/>
      <c r="AC4481" s="3"/>
      <c r="AD4481" s="3"/>
      <c r="AE4481" s="3"/>
      <c r="AF4481" s="4"/>
      <c r="AG4481" s="4"/>
      <c r="AH4481" s="3"/>
      <c r="AI4481" s="3"/>
    </row>
    <row r="4482" spans="28:35" x14ac:dyDescent="0.35">
      <c r="AB4482" s="3"/>
      <c r="AC4482" s="3"/>
      <c r="AD4482" s="3"/>
      <c r="AE4482" s="3"/>
      <c r="AF4482" s="4"/>
      <c r="AG4482" s="4"/>
      <c r="AH4482" s="3"/>
      <c r="AI4482" s="3"/>
    </row>
    <row r="4483" spans="28:35" x14ac:dyDescent="0.35">
      <c r="AB4483" s="3"/>
      <c r="AC4483" s="3"/>
      <c r="AD4483" s="3"/>
      <c r="AE4483" s="3"/>
      <c r="AF4483" s="4"/>
      <c r="AG4483" s="4"/>
      <c r="AH4483" s="3"/>
      <c r="AI4483" s="3"/>
    </row>
    <row r="4484" spans="28:35" x14ac:dyDescent="0.35">
      <c r="AB4484" s="3"/>
      <c r="AC4484" s="3"/>
      <c r="AD4484" s="3"/>
      <c r="AE4484" s="3"/>
      <c r="AF4484" s="4"/>
      <c r="AG4484" s="4"/>
      <c r="AH4484" s="3"/>
      <c r="AI4484" s="3"/>
    </row>
    <row r="4485" spans="28:35" x14ac:dyDescent="0.35">
      <c r="AB4485" s="3"/>
      <c r="AC4485" s="3"/>
      <c r="AD4485" s="3"/>
      <c r="AE4485" s="3"/>
      <c r="AF4485" s="4"/>
      <c r="AG4485" s="4"/>
      <c r="AH4485" s="3"/>
      <c r="AI4485" s="3"/>
    </row>
    <row r="4486" spans="28:35" x14ac:dyDescent="0.35">
      <c r="AB4486" s="3"/>
      <c r="AC4486" s="3"/>
      <c r="AD4486" s="3"/>
      <c r="AE4486" s="3"/>
      <c r="AF4486" s="4"/>
      <c r="AG4486" s="4"/>
      <c r="AH4486" s="3"/>
      <c r="AI4486" s="3"/>
    </row>
    <row r="4487" spans="28:35" x14ac:dyDescent="0.35">
      <c r="AB4487" s="3"/>
      <c r="AC4487" s="3"/>
      <c r="AD4487" s="3"/>
      <c r="AE4487" s="3"/>
      <c r="AF4487" s="4"/>
      <c r="AG4487" s="4"/>
      <c r="AH4487" s="3"/>
      <c r="AI4487" s="3"/>
    </row>
    <row r="4488" spans="28:35" x14ac:dyDescent="0.35">
      <c r="AB4488" s="3"/>
      <c r="AC4488" s="3"/>
      <c r="AD4488" s="3"/>
      <c r="AE4488" s="3"/>
      <c r="AF4488" s="4"/>
      <c r="AG4488" s="4"/>
      <c r="AH4488" s="3"/>
      <c r="AI4488" s="3"/>
    </row>
    <row r="4489" spans="28:35" x14ac:dyDescent="0.35">
      <c r="AB4489" s="3"/>
      <c r="AC4489" s="3"/>
      <c r="AD4489" s="3"/>
      <c r="AE4489" s="3"/>
      <c r="AF4489" s="4"/>
      <c r="AG4489" s="4"/>
      <c r="AH4489" s="3"/>
      <c r="AI4489" s="3"/>
    </row>
    <row r="4490" spans="28:35" x14ac:dyDescent="0.35">
      <c r="AB4490" s="3"/>
      <c r="AC4490" s="3"/>
      <c r="AD4490" s="3"/>
      <c r="AE4490" s="3"/>
      <c r="AF4490" s="4"/>
      <c r="AG4490" s="4"/>
      <c r="AH4490" s="3"/>
      <c r="AI4490" s="3"/>
    </row>
    <row r="4491" spans="28:35" x14ac:dyDescent="0.35">
      <c r="AB4491" s="3"/>
      <c r="AC4491" s="3"/>
      <c r="AD4491" s="3"/>
      <c r="AE4491" s="3"/>
      <c r="AF4491" s="4"/>
      <c r="AG4491" s="4"/>
      <c r="AH4491" s="3"/>
      <c r="AI4491" s="3"/>
    </row>
    <row r="4492" spans="28:35" x14ac:dyDescent="0.35">
      <c r="AB4492" s="3"/>
      <c r="AC4492" s="3"/>
      <c r="AD4492" s="3"/>
      <c r="AE4492" s="3"/>
      <c r="AF4492" s="4"/>
      <c r="AG4492" s="4"/>
      <c r="AH4492" s="3"/>
      <c r="AI4492" s="3"/>
    </row>
    <row r="4493" spans="28:35" x14ac:dyDescent="0.35">
      <c r="AB4493" s="3"/>
      <c r="AC4493" s="3"/>
      <c r="AD4493" s="3"/>
      <c r="AE4493" s="3"/>
      <c r="AF4493" s="4"/>
      <c r="AG4493" s="4"/>
      <c r="AH4493" s="3"/>
      <c r="AI4493" s="3"/>
    </row>
    <row r="4494" spans="28:35" x14ac:dyDescent="0.35">
      <c r="AB4494" s="3"/>
      <c r="AC4494" s="3"/>
      <c r="AD4494" s="3"/>
      <c r="AE4494" s="3"/>
      <c r="AF4494" s="4"/>
      <c r="AG4494" s="4"/>
      <c r="AH4494" s="3"/>
      <c r="AI4494" s="3"/>
    </row>
    <row r="4495" spans="28:35" x14ac:dyDescent="0.35">
      <c r="AB4495" s="3"/>
      <c r="AC4495" s="3"/>
      <c r="AD4495" s="3"/>
      <c r="AE4495" s="3"/>
      <c r="AF4495" s="4"/>
      <c r="AG4495" s="4"/>
      <c r="AH4495" s="3"/>
      <c r="AI4495" s="3"/>
    </row>
    <row r="4496" spans="28:35" x14ac:dyDescent="0.35">
      <c r="AB4496" s="3"/>
      <c r="AC4496" s="3"/>
      <c r="AD4496" s="3"/>
      <c r="AE4496" s="3"/>
      <c r="AF4496" s="4"/>
      <c r="AG4496" s="4"/>
      <c r="AH4496" s="3"/>
      <c r="AI4496" s="3"/>
    </row>
    <row r="4497" spans="28:35" x14ac:dyDescent="0.35">
      <c r="AB4497" s="3"/>
      <c r="AC4497" s="3"/>
      <c r="AD4497" s="3"/>
      <c r="AE4497" s="3"/>
      <c r="AF4497" s="4"/>
      <c r="AG4497" s="4"/>
      <c r="AH4497" s="3"/>
      <c r="AI4497" s="3"/>
    </row>
    <row r="4498" spans="28:35" x14ac:dyDescent="0.35">
      <c r="AB4498" s="3"/>
      <c r="AC4498" s="3"/>
      <c r="AD4498" s="3"/>
      <c r="AE4498" s="3"/>
      <c r="AF4498" s="4"/>
      <c r="AG4498" s="4"/>
      <c r="AH4498" s="3"/>
      <c r="AI4498" s="3"/>
    </row>
    <row r="4499" spans="28:35" x14ac:dyDescent="0.35">
      <c r="AB4499" s="3"/>
      <c r="AC4499" s="3"/>
      <c r="AD4499" s="3"/>
      <c r="AE4499" s="3"/>
      <c r="AF4499" s="4"/>
      <c r="AG4499" s="4"/>
      <c r="AH4499" s="3"/>
      <c r="AI4499" s="3"/>
    </row>
    <row r="4500" spans="28:35" x14ac:dyDescent="0.35">
      <c r="AB4500" s="3"/>
      <c r="AC4500" s="3"/>
      <c r="AD4500" s="3"/>
      <c r="AE4500" s="3"/>
      <c r="AF4500" s="4"/>
      <c r="AG4500" s="4"/>
      <c r="AH4500" s="3"/>
      <c r="AI4500" s="3"/>
    </row>
    <row r="4501" spans="28:35" x14ac:dyDescent="0.35">
      <c r="AB4501" s="3"/>
      <c r="AC4501" s="3"/>
      <c r="AD4501" s="3"/>
      <c r="AE4501" s="3"/>
      <c r="AF4501" s="4"/>
      <c r="AG4501" s="4"/>
      <c r="AH4501" s="3"/>
      <c r="AI4501" s="3"/>
    </row>
    <row r="4502" spans="28:35" x14ac:dyDescent="0.35">
      <c r="AB4502" s="3"/>
      <c r="AC4502" s="3"/>
      <c r="AD4502" s="3"/>
      <c r="AE4502" s="3"/>
      <c r="AF4502" s="4"/>
      <c r="AG4502" s="4"/>
      <c r="AH4502" s="3"/>
      <c r="AI4502" s="3"/>
    </row>
    <row r="4503" spans="28:35" x14ac:dyDescent="0.35">
      <c r="AB4503" s="3"/>
      <c r="AC4503" s="3"/>
      <c r="AD4503" s="3"/>
      <c r="AE4503" s="3"/>
      <c r="AF4503" s="4"/>
      <c r="AG4503" s="4"/>
      <c r="AH4503" s="3"/>
      <c r="AI4503" s="3"/>
    </row>
    <row r="4504" spans="28:35" x14ac:dyDescent="0.35">
      <c r="AB4504" s="3"/>
      <c r="AC4504" s="3"/>
      <c r="AD4504" s="3"/>
      <c r="AE4504" s="3"/>
      <c r="AF4504" s="4"/>
      <c r="AG4504" s="4"/>
      <c r="AH4504" s="3"/>
      <c r="AI4504" s="3"/>
    </row>
    <row r="4505" spans="28:35" x14ac:dyDescent="0.35">
      <c r="AB4505" s="3"/>
      <c r="AC4505" s="3"/>
      <c r="AD4505" s="3"/>
      <c r="AE4505" s="3"/>
      <c r="AF4505" s="4"/>
      <c r="AG4505" s="4"/>
      <c r="AH4505" s="3"/>
      <c r="AI4505" s="3"/>
    </row>
    <row r="4506" spans="28:35" x14ac:dyDescent="0.35">
      <c r="AB4506" s="3"/>
      <c r="AC4506" s="3"/>
      <c r="AD4506" s="3"/>
      <c r="AE4506" s="3"/>
      <c r="AF4506" s="4"/>
      <c r="AG4506" s="4"/>
      <c r="AH4506" s="3"/>
      <c r="AI4506" s="3"/>
    </row>
    <row r="4507" spans="28:35" x14ac:dyDescent="0.35">
      <c r="AB4507" s="3"/>
      <c r="AC4507" s="3"/>
      <c r="AD4507" s="3"/>
      <c r="AE4507" s="3"/>
      <c r="AF4507" s="4"/>
      <c r="AG4507" s="4"/>
      <c r="AH4507" s="3"/>
      <c r="AI4507" s="3"/>
    </row>
    <row r="4508" spans="28:35" x14ac:dyDescent="0.35">
      <c r="AB4508" s="3"/>
      <c r="AC4508" s="3"/>
      <c r="AD4508" s="3"/>
      <c r="AE4508" s="3"/>
      <c r="AF4508" s="4"/>
      <c r="AG4508" s="4"/>
      <c r="AH4508" s="3"/>
      <c r="AI4508" s="3"/>
    </row>
    <row r="4509" spans="28:35" x14ac:dyDescent="0.35">
      <c r="AB4509" s="3"/>
      <c r="AC4509" s="3"/>
      <c r="AD4509" s="3"/>
      <c r="AE4509" s="3"/>
      <c r="AF4509" s="4"/>
      <c r="AG4509" s="4"/>
      <c r="AH4509" s="3"/>
      <c r="AI4509" s="3"/>
    </row>
    <row r="4510" spans="28:35" x14ac:dyDescent="0.35">
      <c r="AB4510" s="3"/>
      <c r="AC4510" s="3"/>
      <c r="AD4510" s="3"/>
      <c r="AE4510" s="3"/>
      <c r="AF4510" s="4"/>
      <c r="AG4510" s="4"/>
      <c r="AH4510" s="3"/>
      <c r="AI4510" s="3"/>
    </row>
    <row r="4511" spans="28:35" x14ac:dyDescent="0.35">
      <c r="AB4511" s="3"/>
      <c r="AC4511" s="3"/>
      <c r="AD4511" s="3"/>
      <c r="AE4511" s="3"/>
      <c r="AF4511" s="4"/>
      <c r="AG4511" s="4"/>
      <c r="AH4511" s="3"/>
      <c r="AI4511" s="3"/>
    </row>
    <row r="4512" spans="28:35" x14ac:dyDescent="0.35">
      <c r="AB4512" s="3"/>
      <c r="AC4512" s="3"/>
      <c r="AD4512" s="3"/>
      <c r="AE4512" s="3"/>
      <c r="AF4512" s="4"/>
      <c r="AG4512" s="4"/>
      <c r="AH4512" s="3"/>
      <c r="AI4512" s="3"/>
    </row>
    <row r="4513" spans="28:35" x14ac:dyDescent="0.35">
      <c r="AB4513" s="3"/>
      <c r="AC4513" s="3"/>
      <c r="AD4513" s="3"/>
      <c r="AE4513" s="3"/>
      <c r="AF4513" s="4"/>
      <c r="AG4513" s="4"/>
      <c r="AH4513" s="3"/>
      <c r="AI4513" s="3"/>
    </row>
    <row r="4514" spans="28:35" x14ac:dyDescent="0.35">
      <c r="AB4514" s="3"/>
      <c r="AC4514" s="3"/>
      <c r="AD4514" s="3"/>
      <c r="AE4514" s="3"/>
      <c r="AF4514" s="4"/>
      <c r="AG4514" s="4"/>
      <c r="AH4514" s="3"/>
      <c r="AI4514" s="3"/>
    </row>
    <row r="4515" spans="28:35" x14ac:dyDescent="0.35">
      <c r="AB4515" s="3"/>
      <c r="AC4515" s="3"/>
      <c r="AD4515" s="3"/>
      <c r="AE4515" s="3"/>
      <c r="AF4515" s="4"/>
      <c r="AG4515" s="4"/>
      <c r="AH4515" s="3"/>
      <c r="AI4515" s="3"/>
    </row>
    <row r="4516" spans="28:35" x14ac:dyDescent="0.35">
      <c r="AB4516" s="3"/>
      <c r="AC4516" s="3"/>
      <c r="AD4516" s="3"/>
      <c r="AE4516" s="3"/>
      <c r="AF4516" s="4"/>
      <c r="AG4516" s="4"/>
      <c r="AH4516" s="3"/>
      <c r="AI4516" s="3"/>
    </row>
    <row r="4517" spans="28:35" x14ac:dyDescent="0.35">
      <c r="AB4517" s="3"/>
      <c r="AC4517" s="3"/>
      <c r="AD4517" s="3"/>
      <c r="AE4517" s="3"/>
      <c r="AF4517" s="4"/>
      <c r="AG4517" s="4"/>
      <c r="AH4517" s="3"/>
      <c r="AI4517" s="3"/>
    </row>
    <row r="4518" spans="28:35" x14ac:dyDescent="0.35">
      <c r="AB4518" s="3"/>
      <c r="AC4518" s="3"/>
      <c r="AD4518" s="3"/>
      <c r="AE4518" s="3"/>
      <c r="AF4518" s="4"/>
      <c r="AG4518" s="4"/>
      <c r="AH4518" s="3"/>
      <c r="AI4518" s="3"/>
    </row>
    <row r="4519" spans="28:35" x14ac:dyDescent="0.35">
      <c r="AB4519" s="3"/>
      <c r="AC4519" s="3"/>
      <c r="AD4519" s="3"/>
      <c r="AE4519" s="3"/>
      <c r="AF4519" s="4"/>
      <c r="AG4519" s="4"/>
      <c r="AH4519" s="3"/>
      <c r="AI4519" s="3"/>
    </row>
    <row r="4520" spans="28:35" x14ac:dyDescent="0.35">
      <c r="AB4520" s="3"/>
      <c r="AC4520" s="3"/>
      <c r="AD4520" s="3"/>
      <c r="AE4520" s="3"/>
      <c r="AF4520" s="4"/>
      <c r="AG4520" s="4"/>
      <c r="AH4520" s="3"/>
      <c r="AI4520" s="3"/>
    </row>
    <row r="4521" spans="28:35" x14ac:dyDescent="0.35">
      <c r="AB4521" s="3"/>
      <c r="AC4521" s="3"/>
      <c r="AD4521" s="3"/>
      <c r="AE4521" s="3"/>
      <c r="AF4521" s="4"/>
      <c r="AG4521" s="4"/>
      <c r="AH4521" s="3"/>
      <c r="AI4521" s="3"/>
    </row>
    <row r="4522" spans="28:35" x14ac:dyDescent="0.35">
      <c r="AB4522" s="3"/>
      <c r="AC4522" s="3"/>
      <c r="AD4522" s="3"/>
      <c r="AE4522" s="3"/>
      <c r="AF4522" s="4"/>
      <c r="AG4522" s="4"/>
      <c r="AH4522" s="3"/>
      <c r="AI4522" s="3"/>
    </row>
    <row r="4523" spans="28:35" x14ac:dyDescent="0.35">
      <c r="AB4523" s="3"/>
      <c r="AC4523" s="3"/>
      <c r="AD4523" s="3"/>
      <c r="AE4523" s="3"/>
      <c r="AF4523" s="4"/>
      <c r="AG4523" s="4"/>
      <c r="AH4523" s="3"/>
      <c r="AI4523" s="3"/>
    </row>
    <row r="4524" spans="28:35" x14ac:dyDescent="0.35">
      <c r="AB4524" s="3"/>
      <c r="AC4524" s="3"/>
      <c r="AD4524" s="3"/>
      <c r="AE4524" s="3"/>
      <c r="AF4524" s="4"/>
      <c r="AG4524" s="4"/>
      <c r="AH4524" s="3"/>
      <c r="AI4524" s="3"/>
    </row>
    <row r="4525" spans="28:35" x14ac:dyDescent="0.35">
      <c r="AB4525" s="3"/>
      <c r="AC4525" s="3"/>
      <c r="AD4525" s="3"/>
      <c r="AE4525" s="3"/>
      <c r="AF4525" s="4"/>
      <c r="AG4525" s="4"/>
      <c r="AH4525" s="3"/>
      <c r="AI4525" s="3"/>
    </row>
    <row r="4526" spans="28:35" x14ac:dyDescent="0.35">
      <c r="AB4526" s="3"/>
      <c r="AC4526" s="3"/>
      <c r="AD4526" s="3"/>
      <c r="AE4526" s="3"/>
      <c r="AF4526" s="4"/>
      <c r="AG4526" s="4"/>
      <c r="AH4526" s="3"/>
      <c r="AI4526" s="3"/>
    </row>
    <row r="4527" spans="28:35" x14ac:dyDescent="0.35">
      <c r="AB4527" s="3"/>
      <c r="AC4527" s="3"/>
      <c r="AD4527" s="3"/>
      <c r="AE4527" s="3"/>
      <c r="AF4527" s="4"/>
      <c r="AG4527" s="4"/>
      <c r="AH4527" s="3"/>
      <c r="AI4527" s="3"/>
    </row>
    <row r="4528" spans="28:35" x14ac:dyDescent="0.35">
      <c r="AB4528" s="3"/>
      <c r="AC4528" s="3"/>
      <c r="AD4528" s="3"/>
      <c r="AE4528" s="3"/>
      <c r="AF4528" s="4"/>
      <c r="AG4528" s="4"/>
      <c r="AH4528" s="3"/>
      <c r="AI4528" s="3"/>
    </row>
    <row r="4529" spans="28:35" x14ac:dyDescent="0.35">
      <c r="AB4529" s="3"/>
      <c r="AC4529" s="3"/>
      <c r="AD4529" s="3"/>
      <c r="AE4529" s="3"/>
      <c r="AF4529" s="4"/>
      <c r="AG4529" s="4"/>
      <c r="AH4529" s="3"/>
      <c r="AI4529" s="3"/>
    </row>
    <row r="4530" spans="28:35" x14ac:dyDescent="0.35">
      <c r="AB4530" s="3"/>
      <c r="AC4530" s="3"/>
      <c r="AD4530" s="3"/>
      <c r="AE4530" s="3"/>
      <c r="AF4530" s="4"/>
      <c r="AG4530" s="4"/>
      <c r="AH4530" s="3"/>
      <c r="AI4530" s="3"/>
    </row>
    <row r="4531" spans="28:35" x14ac:dyDescent="0.35">
      <c r="AB4531" s="3"/>
      <c r="AC4531" s="3"/>
      <c r="AD4531" s="3"/>
      <c r="AE4531" s="3"/>
      <c r="AF4531" s="4"/>
      <c r="AG4531" s="4"/>
      <c r="AH4531" s="3"/>
      <c r="AI4531" s="3"/>
    </row>
    <row r="4532" spans="28:35" x14ac:dyDescent="0.35">
      <c r="AB4532" s="3"/>
      <c r="AC4532" s="3"/>
      <c r="AD4532" s="3"/>
      <c r="AE4532" s="3"/>
      <c r="AF4532" s="4"/>
      <c r="AG4532" s="4"/>
      <c r="AH4532" s="3"/>
      <c r="AI4532" s="3"/>
    </row>
    <row r="4533" spans="28:35" x14ac:dyDescent="0.35">
      <c r="AB4533" s="3"/>
      <c r="AC4533" s="3"/>
      <c r="AD4533" s="3"/>
      <c r="AE4533" s="3"/>
      <c r="AF4533" s="4"/>
      <c r="AG4533" s="4"/>
      <c r="AH4533" s="3"/>
      <c r="AI4533" s="3"/>
    </row>
    <row r="4534" spans="28:35" x14ac:dyDescent="0.35">
      <c r="AB4534" s="3"/>
      <c r="AC4534" s="3"/>
      <c r="AD4534" s="3"/>
      <c r="AE4534" s="3"/>
      <c r="AF4534" s="4"/>
      <c r="AG4534" s="4"/>
      <c r="AH4534" s="3"/>
      <c r="AI4534" s="3"/>
    </row>
    <row r="4535" spans="28:35" x14ac:dyDescent="0.35">
      <c r="AB4535" s="3"/>
      <c r="AC4535" s="3"/>
      <c r="AD4535" s="3"/>
      <c r="AE4535" s="3"/>
      <c r="AF4535" s="4"/>
      <c r="AG4535" s="4"/>
      <c r="AH4535" s="3"/>
      <c r="AI4535" s="3"/>
    </row>
    <row r="4536" spans="28:35" x14ac:dyDescent="0.35">
      <c r="AB4536" s="3"/>
      <c r="AC4536" s="3"/>
      <c r="AD4536" s="3"/>
      <c r="AE4536" s="3"/>
      <c r="AF4536" s="4"/>
      <c r="AG4536" s="4"/>
      <c r="AH4536" s="3"/>
      <c r="AI4536" s="3"/>
    </row>
    <row r="4537" spans="28:35" x14ac:dyDescent="0.35">
      <c r="AB4537" s="3"/>
      <c r="AC4537" s="3"/>
      <c r="AD4537" s="3"/>
      <c r="AE4537" s="3"/>
      <c r="AF4537" s="4"/>
      <c r="AG4537" s="4"/>
      <c r="AH4537" s="3"/>
      <c r="AI4537" s="3"/>
    </row>
    <row r="4538" spans="28:35" x14ac:dyDescent="0.35">
      <c r="AB4538" s="3"/>
      <c r="AC4538" s="3"/>
      <c r="AD4538" s="3"/>
      <c r="AE4538" s="3"/>
      <c r="AF4538" s="4"/>
      <c r="AG4538" s="4"/>
      <c r="AH4538" s="3"/>
      <c r="AI4538" s="3"/>
    </row>
    <row r="4539" spans="28:35" x14ac:dyDescent="0.35">
      <c r="AB4539" s="3"/>
      <c r="AC4539" s="3"/>
      <c r="AD4539" s="3"/>
      <c r="AE4539" s="3"/>
      <c r="AF4539" s="4"/>
      <c r="AG4539" s="4"/>
      <c r="AH4539" s="3"/>
      <c r="AI4539" s="3"/>
    </row>
    <row r="4540" spans="28:35" x14ac:dyDescent="0.35">
      <c r="AB4540" s="3"/>
      <c r="AC4540" s="3"/>
      <c r="AD4540" s="3"/>
      <c r="AE4540" s="3"/>
      <c r="AF4540" s="4"/>
      <c r="AG4540" s="4"/>
      <c r="AH4540" s="3"/>
      <c r="AI4540" s="3"/>
    </row>
    <row r="4541" spans="28:35" x14ac:dyDescent="0.35">
      <c r="AB4541" s="3"/>
      <c r="AC4541" s="3"/>
      <c r="AD4541" s="3"/>
      <c r="AE4541" s="3"/>
      <c r="AF4541" s="4"/>
      <c r="AG4541" s="4"/>
      <c r="AH4541" s="3"/>
      <c r="AI4541" s="3"/>
    </row>
    <row r="4542" spans="28:35" x14ac:dyDescent="0.35">
      <c r="AB4542" s="3"/>
      <c r="AC4542" s="3"/>
      <c r="AD4542" s="3"/>
      <c r="AE4542" s="3"/>
      <c r="AF4542" s="4"/>
      <c r="AG4542" s="4"/>
      <c r="AH4542" s="3"/>
      <c r="AI4542" s="3"/>
    </row>
    <row r="4543" spans="28:35" x14ac:dyDescent="0.35">
      <c r="AB4543" s="3"/>
      <c r="AC4543" s="3"/>
      <c r="AD4543" s="3"/>
      <c r="AE4543" s="3"/>
      <c r="AF4543" s="4"/>
      <c r="AG4543" s="4"/>
      <c r="AH4543" s="3"/>
      <c r="AI4543" s="3"/>
    </row>
    <row r="4544" spans="28:35" x14ac:dyDescent="0.35">
      <c r="AB4544" s="3"/>
      <c r="AC4544" s="3"/>
      <c r="AD4544" s="3"/>
      <c r="AE4544" s="3"/>
      <c r="AF4544" s="4"/>
      <c r="AG4544" s="4"/>
      <c r="AH4544" s="3"/>
      <c r="AI4544" s="3"/>
    </row>
    <row r="4545" spans="28:35" x14ac:dyDescent="0.35">
      <c r="AB4545" s="3"/>
      <c r="AC4545" s="3"/>
      <c r="AD4545" s="3"/>
      <c r="AE4545" s="3"/>
      <c r="AF4545" s="4"/>
      <c r="AG4545" s="4"/>
      <c r="AH4545" s="3"/>
      <c r="AI4545" s="3"/>
    </row>
    <row r="4546" spans="28:35" x14ac:dyDescent="0.35">
      <c r="AB4546" s="3"/>
      <c r="AC4546" s="3"/>
      <c r="AD4546" s="3"/>
      <c r="AE4546" s="3"/>
      <c r="AF4546" s="4"/>
      <c r="AG4546" s="4"/>
      <c r="AH4546" s="3"/>
      <c r="AI4546" s="3"/>
    </row>
    <row r="4547" spans="28:35" x14ac:dyDescent="0.35">
      <c r="AB4547" s="3"/>
      <c r="AC4547" s="3"/>
      <c r="AD4547" s="3"/>
      <c r="AE4547" s="3"/>
      <c r="AF4547" s="4"/>
      <c r="AG4547" s="4"/>
      <c r="AH4547" s="3"/>
      <c r="AI4547" s="3"/>
    </row>
    <row r="4548" spans="28:35" x14ac:dyDescent="0.35">
      <c r="AB4548" s="3"/>
      <c r="AC4548" s="3"/>
      <c r="AD4548" s="3"/>
      <c r="AE4548" s="3"/>
      <c r="AF4548" s="4"/>
      <c r="AG4548" s="4"/>
      <c r="AH4548" s="3"/>
      <c r="AI4548" s="3"/>
    </row>
    <row r="4549" spans="28:35" x14ac:dyDescent="0.35">
      <c r="AB4549" s="3"/>
      <c r="AC4549" s="3"/>
      <c r="AD4549" s="3"/>
      <c r="AE4549" s="3"/>
      <c r="AF4549" s="4"/>
      <c r="AG4549" s="4"/>
      <c r="AH4549" s="3"/>
      <c r="AI4549" s="3"/>
    </row>
    <row r="4550" spans="28:35" x14ac:dyDescent="0.35">
      <c r="AB4550" s="3"/>
      <c r="AC4550" s="3"/>
      <c r="AD4550" s="3"/>
      <c r="AE4550" s="3"/>
      <c r="AF4550" s="4"/>
      <c r="AG4550" s="4"/>
      <c r="AH4550" s="3"/>
      <c r="AI4550" s="3"/>
    </row>
    <row r="4551" spans="28:35" x14ac:dyDescent="0.35">
      <c r="AB4551" s="3"/>
      <c r="AC4551" s="3"/>
      <c r="AD4551" s="3"/>
      <c r="AE4551" s="3"/>
      <c r="AF4551" s="4"/>
      <c r="AG4551" s="4"/>
      <c r="AH4551" s="3"/>
      <c r="AI4551" s="3"/>
    </row>
    <row r="4552" spans="28:35" x14ac:dyDescent="0.35">
      <c r="AB4552" s="3"/>
      <c r="AC4552" s="3"/>
      <c r="AD4552" s="3"/>
      <c r="AE4552" s="3"/>
      <c r="AF4552" s="4"/>
      <c r="AG4552" s="4"/>
      <c r="AH4552" s="3"/>
      <c r="AI4552" s="3"/>
    </row>
    <row r="4553" spans="28:35" x14ac:dyDescent="0.35">
      <c r="AB4553" s="3"/>
      <c r="AC4553" s="3"/>
      <c r="AD4553" s="3"/>
      <c r="AE4553" s="3"/>
      <c r="AF4553" s="4"/>
      <c r="AG4553" s="4"/>
      <c r="AH4553" s="3"/>
      <c r="AI4553" s="3"/>
    </row>
    <row r="4554" spans="28:35" x14ac:dyDescent="0.35">
      <c r="AB4554" s="3"/>
      <c r="AC4554" s="3"/>
      <c r="AD4554" s="3"/>
      <c r="AE4554" s="3"/>
      <c r="AF4554" s="4"/>
      <c r="AG4554" s="4"/>
      <c r="AH4554" s="3"/>
      <c r="AI4554" s="3"/>
    </row>
    <row r="4555" spans="28:35" x14ac:dyDescent="0.35">
      <c r="AB4555" s="3"/>
      <c r="AC4555" s="3"/>
      <c r="AD4555" s="3"/>
      <c r="AE4555" s="3"/>
      <c r="AF4555" s="4"/>
      <c r="AG4555" s="4"/>
      <c r="AH4555" s="3"/>
      <c r="AI4555" s="3"/>
    </row>
    <row r="4556" spans="28:35" x14ac:dyDescent="0.35">
      <c r="AB4556" s="3"/>
      <c r="AC4556" s="3"/>
      <c r="AD4556" s="3"/>
      <c r="AE4556" s="3"/>
      <c r="AF4556" s="4"/>
      <c r="AG4556" s="4"/>
      <c r="AH4556" s="3"/>
      <c r="AI4556" s="3"/>
    </row>
    <row r="4557" spans="28:35" x14ac:dyDescent="0.35">
      <c r="AB4557" s="3"/>
      <c r="AC4557" s="3"/>
      <c r="AD4557" s="3"/>
      <c r="AE4557" s="3"/>
      <c r="AF4557" s="4"/>
      <c r="AG4557" s="4"/>
      <c r="AH4557" s="3"/>
      <c r="AI4557" s="3"/>
    </row>
    <row r="4558" spans="28:35" x14ac:dyDescent="0.35">
      <c r="AB4558" s="3"/>
      <c r="AC4558" s="3"/>
      <c r="AD4558" s="3"/>
      <c r="AE4558" s="3"/>
      <c r="AF4558" s="4"/>
      <c r="AG4558" s="4"/>
      <c r="AH4558" s="3"/>
      <c r="AI4558" s="3"/>
    </row>
    <row r="4559" spans="28:35" x14ac:dyDescent="0.35">
      <c r="AB4559" s="3"/>
      <c r="AC4559" s="3"/>
      <c r="AD4559" s="3"/>
      <c r="AE4559" s="3"/>
      <c r="AF4559" s="4"/>
      <c r="AG4559" s="4"/>
      <c r="AH4559" s="3"/>
      <c r="AI4559" s="3"/>
    </row>
    <row r="4560" spans="28:35" x14ac:dyDescent="0.35">
      <c r="AB4560" s="3"/>
      <c r="AC4560" s="3"/>
      <c r="AD4560" s="3"/>
      <c r="AE4560" s="3"/>
      <c r="AF4560" s="4"/>
      <c r="AG4560" s="4"/>
      <c r="AH4560" s="3"/>
      <c r="AI4560" s="3"/>
    </row>
    <row r="4561" spans="28:35" x14ac:dyDescent="0.35">
      <c r="AB4561" s="3"/>
      <c r="AC4561" s="3"/>
      <c r="AD4561" s="3"/>
      <c r="AE4561" s="3"/>
      <c r="AF4561" s="4"/>
      <c r="AG4561" s="4"/>
      <c r="AH4561" s="3"/>
      <c r="AI4561" s="3"/>
    </row>
    <row r="4562" spans="28:35" x14ac:dyDescent="0.35">
      <c r="AB4562" s="3"/>
      <c r="AC4562" s="3"/>
      <c r="AD4562" s="3"/>
      <c r="AE4562" s="3"/>
      <c r="AF4562" s="4"/>
      <c r="AG4562" s="4"/>
      <c r="AH4562" s="3"/>
      <c r="AI4562" s="3"/>
    </row>
    <row r="4563" spans="28:35" x14ac:dyDescent="0.35">
      <c r="AB4563" s="3"/>
      <c r="AC4563" s="3"/>
      <c r="AD4563" s="3"/>
      <c r="AE4563" s="3"/>
      <c r="AF4563" s="4"/>
      <c r="AG4563" s="4"/>
      <c r="AH4563" s="3"/>
      <c r="AI4563" s="3"/>
    </row>
    <row r="4564" spans="28:35" x14ac:dyDescent="0.35">
      <c r="AB4564" s="3"/>
      <c r="AC4564" s="3"/>
      <c r="AD4564" s="3"/>
      <c r="AE4564" s="3"/>
      <c r="AF4564" s="4"/>
      <c r="AG4564" s="4"/>
      <c r="AH4564" s="3"/>
      <c r="AI4564" s="3"/>
    </row>
    <row r="4565" spans="28:35" x14ac:dyDescent="0.35">
      <c r="AB4565" s="3"/>
      <c r="AC4565" s="3"/>
      <c r="AD4565" s="3"/>
      <c r="AE4565" s="3"/>
      <c r="AF4565" s="4"/>
      <c r="AG4565" s="4"/>
      <c r="AH4565" s="3"/>
      <c r="AI4565" s="3"/>
    </row>
    <row r="4566" spans="28:35" x14ac:dyDescent="0.35">
      <c r="AB4566" s="3"/>
      <c r="AC4566" s="3"/>
      <c r="AD4566" s="3"/>
      <c r="AE4566" s="3"/>
      <c r="AF4566" s="4"/>
      <c r="AG4566" s="4"/>
      <c r="AH4566" s="3"/>
      <c r="AI4566" s="3"/>
    </row>
    <row r="4567" spans="28:35" x14ac:dyDescent="0.35">
      <c r="AB4567" s="3"/>
      <c r="AC4567" s="3"/>
      <c r="AD4567" s="3"/>
      <c r="AE4567" s="3"/>
      <c r="AF4567" s="4"/>
      <c r="AG4567" s="4"/>
      <c r="AH4567" s="3"/>
      <c r="AI4567" s="3"/>
    </row>
    <row r="4568" spans="28:35" x14ac:dyDescent="0.35">
      <c r="AB4568" s="3"/>
      <c r="AC4568" s="3"/>
      <c r="AD4568" s="3"/>
      <c r="AE4568" s="3"/>
      <c r="AF4568" s="4"/>
      <c r="AG4568" s="4"/>
      <c r="AH4568" s="3"/>
      <c r="AI4568" s="3"/>
    </row>
    <row r="4569" spans="28:35" x14ac:dyDescent="0.35">
      <c r="AB4569" s="3"/>
      <c r="AC4569" s="3"/>
      <c r="AD4569" s="3"/>
      <c r="AE4569" s="3"/>
      <c r="AF4569" s="4"/>
      <c r="AG4569" s="4"/>
      <c r="AH4569" s="3"/>
      <c r="AI4569" s="3"/>
    </row>
    <row r="4570" spans="28:35" x14ac:dyDescent="0.35">
      <c r="AB4570" s="3"/>
      <c r="AC4570" s="3"/>
      <c r="AD4570" s="3"/>
      <c r="AE4570" s="3"/>
      <c r="AF4570" s="4"/>
      <c r="AG4570" s="4"/>
      <c r="AH4570" s="3"/>
      <c r="AI4570" s="3"/>
    </row>
    <row r="4571" spans="28:35" x14ac:dyDescent="0.35">
      <c r="AB4571" s="3"/>
      <c r="AC4571" s="3"/>
      <c r="AD4571" s="3"/>
      <c r="AE4571" s="3"/>
      <c r="AF4571" s="4"/>
      <c r="AG4571" s="4"/>
      <c r="AH4571" s="3"/>
      <c r="AI4571" s="3"/>
    </row>
    <row r="4572" spans="28:35" x14ac:dyDescent="0.35">
      <c r="AB4572" s="3"/>
      <c r="AC4572" s="3"/>
      <c r="AD4572" s="3"/>
      <c r="AE4572" s="3"/>
      <c r="AF4572" s="4"/>
      <c r="AG4572" s="4"/>
      <c r="AH4572" s="3"/>
      <c r="AI4572" s="3"/>
    </row>
    <row r="4573" spans="28:35" x14ac:dyDescent="0.35">
      <c r="AB4573" s="3"/>
      <c r="AC4573" s="3"/>
      <c r="AD4573" s="3"/>
      <c r="AE4573" s="3"/>
      <c r="AF4573" s="4"/>
      <c r="AG4573" s="4"/>
      <c r="AH4573" s="3"/>
      <c r="AI4573" s="3"/>
    </row>
    <row r="4574" spans="28:35" x14ac:dyDescent="0.35">
      <c r="AB4574" s="3"/>
      <c r="AC4574" s="3"/>
      <c r="AD4574" s="3"/>
      <c r="AE4574" s="3"/>
      <c r="AF4574" s="4"/>
      <c r="AG4574" s="4"/>
      <c r="AH4574" s="3"/>
      <c r="AI4574" s="3"/>
    </row>
    <row r="4575" spans="28:35" x14ac:dyDescent="0.35">
      <c r="AB4575" s="3"/>
      <c r="AC4575" s="3"/>
      <c r="AD4575" s="3"/>
      <c r="AE4575" s="3"/>
      <c r="AF4575" s="4"/>
      <c r="AG4575" s="4"/>
      <c r="AH4575" s="3"/>
      <c r="AI4575" s="3"/>
    </row>
    <row r="4576" spans="28:35" x14ac:dyDescent="0.35">
      <c r="AB4576" s="3"/>
      <c r="AC4576" s="3"/>
      <c r="AD4576" s="3"/>
      <c r="AE4576" s="3"/>
      <c r="AF4576" s="4"/>
      <c r="AG4576" s="4"/>
      <c r="AH4576" s="3"/>
      <c r="AI4576" s="3"/>
    </row>
    <row r="4577" spans="28:35" x14ac:dyDescent="0.35">
      <c r="AB4577" s="3"/>
      <c r="AC4577" s="3"/>
      <c r="AD4577" s="3"/>
      <c r="AE4577" s="3"/>
      <c r="AF4577" s="4"/>
      <c r="AG4577" s="4"/>
      <c r="AH4577" s="3"/>
      <c r="AI4577" s="3"/>
    </row>
    <row r="4578" spans="28:35" x14ac:dyDescent="0.35">
      <c r="AB4578" s="3"/>
      <c r="AC4578" s="3"/>
      <c r="AD4578" s="3"/>
      <c r="AE4578" s="3"/>
      <c r="AF4578" s="4"/>
      <c r="AG4578" s="4"/>
      <c r="AH4578" s="3"/>
      <c r="AI4578" s="3"/>
    </row>
    <row r="4579" spans="28:35" x14ac:dyDescent="0.35">
      <c r="AB4579" s="3"/>
      <c r="AC4579" s="3"/>
      <c r="AD4579" s="3"/>
      <c r="AE4579" s="3"/>
      <c r="AF4579" s="4"/>
      <c r="AG4579" s="4"/>
      <c r="AH4579" s="3"/>
      <c r="AI4579" s="3"/>
    </row>
    <row r="4580" spans="28:35" x14ac:dyDescent="0.35">
      <c r="AB4580" s="3"/>
      <c r="AC4580" s="3"/>
      <c r="AD4580" s="3"/>
      <c r="AE4580" s="3"/>
      <c r="AF4580" s="4"/>
      <c r="AG4580" s="4"/>
      <c r="AH4580" s="3"/>
      <c r="AI4580" s="3"/>
    </row>
    <row r="4581" spans="28:35" x14ac:dyDescent="0.35">
      <c r="AB4581" s="3"/>
      <c r="AC4581" s="3"/>
      <c r="AD4581" s="3"/>
      <c r="AE4581" s="3"/>
      <c r="AF4581" s="4"/>
      <c r="AG4581" s="4"/>
      <c r="AH4581" s="3"/>
      <c r="AI4581" s="3"/>
    </row>
    <row r="4582" spans="28:35" x14ac:dyDescent="0.35">
      <c r="AB4582" s="3"/>
      <c r="AC4582" s="3"/>
      <c r="AD4582" s="3"/>
      <c r="AE4582" s="3"/>
      <c r="AF4582" s="4"/>
      <c r="AG4582" s="4"/>
      <c r="AH4582" s="3"/>
      <c r="AI4582" s="3"/>
    </row>
    <row r="4583" spans="28:35" x14ac:dyDescent="0.35">
      <c r="AB4583" s="3"/>
      <c r="AC4583" s="3"/>
      <c r="AD4583" s="3"/>
      <c r="AE4583" s="3"/>
      <c r="AF4583" s="4"/>
      <c r="AG4583" s="4"/>
      <c r="AH4583" s="3"/>
      <c r="AI4583" s="3"/>
    </row>
    <row r="4584" spans="28:35" x14ac:dyDescent="0.35">
      <c r="AB4584" s="3"/>
      <c r="AC4584" s="3"/>
      <c r="AD4584" s="3"/>
      <c r="AE4584" s="3"/>
      <c r="AF4584" s="4"/>
      <c r="AG4584" s="4"/>
      <c r="AH4584" s="3"/>
      <c r="AI4584" s="3"/>
    </row>
    <row r="4585" spans="28:35" x14ac:dyDescent="0.35">
      <c r="AB4585" s="3"/>
      <c r="AC4585" s="3"/>
      <c r="AD4585" s="3"/>
      <c r="AE4585" s="3"/>
      <c r="AF4585" s="4"/>
      <c r="AG4585" s="4"/>
      <c r="AH4585" s="3"/>
      <c r="AI4585" s="3"/>
    </row>
    <row r="4586" spans="28:35" x14ac:dyDescent="0.35">
      <c r="AB4586" s="3"/>
      <c r="AC4586" s="3"/>
      <c r="AD4586" s="3"/>
      <c r="AE4586" s="3"/>
      <c r="AF4586" s="4"/>
      <c r="AG4586" s="4"/>
      <c r="AH4586" s="3"/>
      <c r="AI4586" s="3"/>
    </row>
    <row r="4587" spans="28:35" x14ac:dyDescent="0.35">
      <c r="AB4587" s="3"/>
      <c r="AC4587" s="3"/>
      <c r="AD4587" s="3"/>
      <c r="AE4587" s="3"/>
      <c r="AF4587" s="4"/>
      <c r="AG4587" s="4"/>
      <c r="AH4587" s="3"/>
      <c r="AI4587" s="3"/>
    </row>
    <row r="4588" spans="28:35" x14ac:dyDescent="0.35">
      <c r="AB4588" s="3"/>
      <c r="AC4588" s="3"/>
      <c r="AD4588" s="3"/>
      <c r="AE4588" s="3"/>
      <c r="AF4588" s="4"/>
      <c r="AG4588" s="4"/>
      <c r="AH4588" s="3"/>
      <c r="AI4588" s="3"/>
    </row>
    <row r="4589" spans="28:35" x14ac:dyDescent="0.35">
      <c r="AB4589" s="3"/>
      <c r="AC4589" s="3"/>
      <c r="AD4589" s="3"/>
      <c r="AE4589" s="3"/>
      <c r="AF4589" s="4"/>
      <c r="AG4589" s="4"/>
      <c r="AH4589" s="3"/>
      <c r="AI4589" s="3"/>
    </row>
    <row r="4590" spans="28:35" x14ac:dyDescent="0.35">
      <c r="AB4590" s="3"/>
      <c r="AC4590" s="3"/>
      <c r="AD4590" s="3"/>
      <c r="AE4590" s="3"/>
      <c r="AF4590" s="4"/>
      <c r="AG4590" s="4"/>
      <c r="AH4590" s="3"/>
      <c r="AI4590" s="3"/>
    </row>
    <row r="4591" spans="28:35" x14ac:dyDescent="0.35">
      <c r="AB4591" s="3"/>
      <c r="AC4591" s="3"/>
      <c r="AD4591" s="3"/>
      <c r="AE4591" s="3"/>
      <c r="AF4591" s="4"/>
      <c r="AG4591" s="4"/>
      <c r="AH4591" s="3"/>
      <c r="AI4591" s="3"/>
    </row>
    <row r="4592" spans="28:35" x14ac:dyDescent="0.35">
      <c r="AB4592" s="3"/>
      <c r="AC4592" s="3"/>
      <c r="AD4592" s="3"/>
      <c r="AE4592" s="3"/>
      <c r="AF4592" s="4"/>
      <c r="AG4592" s="4"/>
      <c r="AH4592" s="3"/>
      <c r="AI4592" s="3"/>
    </row>
    <row r="4593" spans="28:35" x14ac:dyDescent="0.35">
      <c r="AB4593" s="3"/>
      <c r="AC4593" s="3"/>
      <c r="AD4593" s="3"/>
      <c r="AE4593" s="3"/>
      <c r="AF4593" s="4"/>
      <c r="AG4593" s="4"/>
      <c r="AH4593" s="3"/>
      <c r="AI4593" s="3"/>
    </row>
    <row r="4594" spans="28:35" x14ac:dyDescent="0.35">
      <c r="AB4594" s="3"/>
      <c r="AC4594" s="3"/>
      <c r="AD4594" s="3"/>
      <c r="AE4594" s="3"/>
      <c r="AF4594" s="4"/>
      <c r="AG4594" s="4"/>
      <c r="AH4594" s="3"/>
      <c r="AI4594" s="3"/>
    </row>
    <row r="4595" spans="28:35" x14ac:dyDescent="0.35">
      <c r="AB4595" s="3"/>
      <c r="AC4595" s="3"/>
      <c r="AD4595" s="3"/>
      <c r="AE4595" s="3"/>
      <c r="AF4595" s="4"/>
      <c r="AG4595" s="4"/>
      <c r="AH4595" s="3"/>
      <c r="AI4595" s="3"/>
    </row>
    <row r="4596" spans="28:35" x14ac:dyDescent="0.35">
      <c r="AB4596" s="3"/>
      <c r="AC4596" s="3"/>
      <c r="AD4596" s="3"/>
      <c r="AE4596" s="3"/>
      <c r="AF4596" s="4"/>
      <c r="AG4596" s="4"/>
      <c r="AH4596" s="3"/>
      <c r="AI4596" s="3"/>
    </row>
    <row r="4597" spans="28:35" x14ac:dyDescent="0.35">
      <c r="AB4597" s="3"/>
      <c r="AC4597" s="3"/>
      <c r="AD4597" s="3"/>
      <c r="AE4597" s="3"/>
      <c r="AF4597" s="4"/>
      <c r="AG4597" s="4"/>
      <c r="AH4597" s="3"/>
      <c r="AI4597" s="3"/>
    </row>
    <row r="4598" spans="28:35" x14ac:dyDescent="0.35">
      <c r="AB4598" s="3"/>
      <c r="AC4598" s="3"/>
      <c r="AD4598" s="3"/>
      <c r="AE4598" s="3"/>
      <c r="AF4598" s="4"/>
      <c r="AG4598" s="4"/>
      <c r="AH4598" s="3"/>
      <c r="AI4598" s="3"/>
    </row>
    <row r="4599" spans="28:35" x14ac:dyDescent="0.35">
      <c r="AB4599" s="3"/>
      <c r="AC4599" s="3"/>
      <c r="AD4599" s="3"/>
      <c r="AE4599" s="3"/>
      <c r="AF4599" s="4"/>
      <c r="AG4599" s="4"/>
      <c r="AH4599" s="3"/>
      <c r="AI4599" s="3"/>
    </row>
    <row r="4600" spans="28:35" x14ac:dyDescent="0.35">
      <c r="AB4600" s="3"/>
      <c r="AC4600" s="3"/>
      <c r="AD4600" s="3"/>
      <c r="AE4600" s="3"/>
      <c r="AF4600" s="4"/>
      <c r="AG4600" s="4"/>
      <c r="AH4600" s="3"/>
      <c r="AI4600" s="3"/>
    </row>
    <row r="4601" spans="28:35" x14ac:dyDescent="0.35">
      <c r="AB4601" s="3"/>
      <c r="AC4601" s="3"/>
      <c r="AD4601" s="3"/>
      <c r="AE4601" s="3"/>
      <c r="AF4601" s="4"/>
      <c r="AG4601" s="4"/>
      <c r="AH4601" s="3"/>
      <c r="AI4601" s="3"/>
    </row>
    <row r="4602" spans="28:35" x14ac:dyDescent="0.35">
      <c r="AB4602" s="3"/>
      <c r="AC4602" s="3"/>
      <c r="AD4602" s="3"/>
      <c r="AE4602" s="3"/>
      <c r="AF4602" s="4"/>
      <c r="AG4602" s="4"/>
      <c r="AH4602" s="3"/>
      <c r="AI4602" s="3"/>
    </row>
    <row r="4603" spans="28:35" x14ac:dyDescent="0.35">
      <c r="AB4603" s="3"/>
      <c r="AC4603" s="3"/>
      <c r="AD4603" s="3"/>
      <c r="AE4603" s="3"/>
      <c r="AF4603" s="4"/>
      <c r="AG4603" s="4"/>
      <c r="AH4603" s="3"/>
      <c r="AI4603" s="3"/>
    </row>
    <row r="4604" spans="28:35" x14ac:dyDescent="0.35">
      <c r="AB4604" s="3"/>
      <c r="AC4604" s="3"/>
      <c r="AD4604" s="3"/>
      <c r="AE4604" s="3"/>
      <c r="AF4604" s="4"/>
      <c r="AG4604" s="4"/>
      <c r="AH4604" s="3"/>
      <c r="AI4604" s="3"/>
    </row>
    <row r="4605" spans="28:35" x14ac:dyDescent="0.35">
      <c r="AB4605" s="3"/>
      <c r="AC4605" s="3"/>
      <c r="AD4605" s="3"/>
      <c r="AE4605" s="3"/>
      <c r="AF4605" s="4"/>
      <c r="AG4605" s="4"/>
      <c r="AH4605" s="3"/>
      <c r="AI4605" s="3"/>
    </row>
    <row r="4606" spans="28:35" x14ac:dyDescent="0.35">
      <c r="AB4606" s="3"/>
      <c r="AC4606" s="3"/>
      <c r="AD4606" s="3"/>
      <c r="AE4606" s="3"/>
      <c r="AF4606" s="4"/>
      <c r="AG4606" s="4"/>
      <c r="AH4606" s="3"/>
      <c r="AI4606" s="3"/>
    </row>
    <row r="4607" spans="28:35" x14ac:dyDescent="0.35">
      <c r="AB4607" s="3"/>
      <c r="AC4607" s="3"/>
      <c r="AD4607" s="3"/>
      <c r="AE4607" s="3"/>
      <c r="AF4607" s="4"/>
      <c r="AG4607" s="4"/>
      <c r="AH4607" s="3"/>
      <c r="AI4607" s="3"/>
    </row>
    <row r="4608" spans="28:35" x14ac:dyDescent="0.35">
      <c r="AB4608" s="3"/>
      <c r="AC4608" s="3"/>
      <c r="AD4608" s="3"/>
      <c r="AE4608" s="3"/>
      <c r="AF4608" s="4"/>
      <c r="AG4608" s="4"/>
      <c r="AH4608" s="3"/>
      <c r="AI4608" s="3"/>
    </row>
    <row r="4609" spans="28:35" x14ac:dyDescent="0.35">
      <c r="AB4609" s="3"/>
      <c r="AC4609" s="3"/>
      <c r="AD4609" s="3"/>
      <c r="AE4609" s="3"/>
      <c r="AF4609" s="4"/>
      <c r="AG4609" s="4"/>
      <c r="AH4609" s="3"/>
      <c r="AI4609" s="3"/>
    </row>
    <row r="4610" spans="28:35" x14ac:dyDescent="0.35">
      <c r="AB4610" s="3"/>
      <c r="AC4610" s="3"/>
      <c r="AD4610" s="3"/>
      <c r="AE4610" s="3"/>
      <c r="AF4610" s="4"/>
      <c r="AG4610" s="4"/>
      <c r="AH4610" s="3"/>
      <c r="AI4610" s="3"/>
    </row>
    <row r="4611" spans="28:35" x14ac:dyDescent="0.35">
      <c r="AB4611" s="3"/>
      <c r="AC4611" s="3"/>
      <c r="AD4611" s="3"/>
      <c r="AE4611" s="3"/>
      <c r="AF4611" s="4"/>
      <c r="AG4611" s="4"/>
      <c r="AH4611" s="3"/>
      <c r="AI4611" s="3"/>
    </row>
    <row r="4612" spans="28:35" x14ac:dyDescent="0.35">
      <c r="AB4612" s="3"/>
      <c r="AC4612" s="3"/>
      <c r="AD4612" s="3"/>
      <c r="AE4612" s="3"/>
      <c r="AF4612" s="4"/>
      <c r="AG4612" s="4"/>
      <c r="AH4612" s="3"/>
      <c r="AI4612" s="3"/>
    </row>
    <row r="4613" spans="28:35" x14ac:dyDescent="0.35">
      <c r="AB4613" s="3"/>
      <c r="AC4613" s="3"/>
      <c r="AD4613" s="3"/>
      <c r="AE4613" s="3"/>
      <c r="AF4613" s="4"/>
      <c r="AG4613" s="4"/>
      <c r="AH4613" s="3"/>
      <c r="AI4613" s="3"/>
    </row>
    <row r="4614" spans="28:35" x14ac:dyDescent="0.35">
      <c r="AB4614" s="3"/>
      <c r="AC4614" s="3"/>
      <c r="AD4614" s="3"/>
      <c r="AE4614" s="3"/>
      <c r="AF4614" s="4"/>
      <c r="AG4614" s="4"/>
      <c r="AH4614" s="3"/>
      <c r="AI4614" s="3"/>
    </row>
    <row r="4615" spans="28:35" x14ac:dyDescent="0.35">
      <c r="AB4615" s="3"/>
      <c r="AC4615" s="3"/>
      <c r="AD4615" s="3"/>
      <c r="AE4615" s="3"/>
      <c r="AF4615" s="4"/>
      <c r="AG4615" s="4"/>
      <c r="AH4615" s="3"/>
      <c r="AI4615" s="3"/>
    </row>
    <row r="4616" spans="28:35" x14ac:dyDescent="0.35">
      <c r="AB4616" s="3"/>
      <c r="AC4616" s="3"/>
      <c r="AD4616" s="3"/>
      <c r="AE4616" s="3"/>
      <c r="AF4616" s="4"/>
      <c r="AG4616" s="4"/>
      <c r="AH4616" s="3"/>
      <c r="AI4616" s="3"/>
    </row>
    <row r="4617" spans="28:35" x14ac:dyDescent="0.35">
      <c r="AB4617" s="3"/>
      <c r="AC4617" s="3"/>
      <c r="AD4617" s="3"/>
      <c r="AE4617" s="3"/>
      <c r="AF4617" s="4"/>
      <c r="AG4617" s="4"/>
      <c r="AH4617" s="3"/>
      <c r="AI4617" s="3"/>
    </row>
    <row r="4618" spans="28:35" x14ac:dyDescent="0.35">
      <c r="AB4618" s="3"/>
      <c r="AC4618" s="3"/>
      <c r="AD4618" s="3"/>
      <c r="AE4618" s="3"/>
      <c r="AF4618" s="4"/>
      <c r="AG4618" s="4"/>
      <c r="AH4618" s="3"/>
      <c r="AI4618" s="3"/>
    </row>
    <row r="4619" spans="28:35" x14ac:dyDescent="0.35">
      <c r="AB4619" s="3"/>
      <c r="AC4619" s="3"/>
      <c r="AD4619" s="3"/>
      <c r="AE4619" s="3"/>
      <c r="AF4619" s="4"/>
      <c r="AG4619" s="4"/>
      <c r="AH4619" s="3"/>
      <c r="AI4619" s="3"/>
    </row>
    <row r="4620" spans="28:35" x14ac:dyDescent="0.35">
      <c r="AB4620" s="3"/>
      <c r="AC4620" s="3"/>
      <c r="AD4620" s="3"/>
      <c r="AE4620" s="3"/>
      <c r="AF4620" s="4"/>
      <c r="AG4620" s="4"/>
      <c r="AH4620" s="3"/>
      <c r="AI4620" s="3"/>
    </row>
    <row r="4621" spans="28:35" x14ac:dyDescent="0.35">
      <c r="AB4621" s="3"/>
      <c r="AC4621" s="3"/>
      <c r="AD4621" s="3"/>
      <c r="AE4621" s="3"/>
      <c r="AF4621" s="4"/>
      <c r="AG4621" s="4"/>
      <c r="AH4621" s="3"/>
      <c r="AI4621" s="3"/>
    </row>
    <row r="4622" spans="28:35" x14ac:dyDescent="0.35">
      <c r="AB4622" s="3"/>
      <c r="AC4622" s="3"/>
      <c r="AD4622" s="3"/>
      <c r="AE4622" s="3"/>
      <c r="AF4622" s="4"/>
      <c r="AG4622" s="4"/>
      <c r="AH4622" s="3"/>
      <c r="AI4622" s="3"/>
    </row>
    <row r="4623" spans="28:35" x14ac:dyDescent="0.35">
      <c r="AB4623" s="3"/>
      <c r="AC4623" s="3"/>
      <c r="AD4623" s="3"/>
      <c r="AE4623" s="3"/>
      <c r="AF4623" s="4"/>
      <c r="AG4623" s="4"/>
      <c r="AH4623" s="3"/>
      <c r="AI4623" s="3"/>
    </row>
    <row r="4624" spans="28:35" x14ac:dyDescent="0.35">
      <c r="AB4624" s="3"/>
      <c r="AC4624" s="3"/>
      <c r="AD4624" s="3"/>
      <c r="AE4624" s="3"/>
      <c r="AF4624" s="4"/>
      <c r="AG4624" s="4"/>
      <c r="AH4624" s="3"/>
      <c r="AI4624" s="3"/>
    </row>
    <row r="4625" spans="28:35" x14ac:dyDescent="0.35">
      <c r="AB4625" s="3"/>
      <c r="AC4625" s="3"/>
      <c r="AD4625" s="3"/>
      <c r="AE4625" s="3"/>
      <c r="AF4625" s="4"/>
      <c r="AG4625" s="4"/>
      <c r="AH4625" s="3"/>
      <c r="AI4625" s="3"/>
    </row>
    <row r="4626" spans="28:35" x14ac:dyDescent="0.35">
      <c r="AB4626" s="3"/>
      <c r="AC4626" s="3"/>
      <c r="AD4626" s="3"/>
      <c r="AE4626" s="3"/>
      <c r="AF4626" s="4"/>
      <c r="AG4626" s="4"/>
      <c r="AH4626" s="3"/>
      <c r="AI4626" s="3"/>
    </row>
    <row r="4627" spans="28:35" x14ac:dyDescent="0.35">
      <c r="AB4627" s="3"/>
      <c r="AC4627" s="3"/>
      <c r="AD4627" s="3"/>
      <c r="AE4627" s="3"/>
      <c r="AF4627" s="4"/>
      <c r="AG4627" s="4"/>
      <c r="AH4627" s="3"/>
      <c r="AI4627" s="3"/>
    </row>
    <row r="4628" spans="28:35" x14ac:dyDescent="0.35">
      <c r="AB4628" s="3"/>
      <c r="AC4628" s="3"/>
      <c r="AD4628" s="3"/>
      <c r="AE4628" s="3"/>
      <c r="AF4628" s="4"/>
      <c r="AG4628" s="4"/>
      <c r="AH4628" s="3"/>
      <c r="AI4628" s="3"/>
    </row>
    <row r="4629" spans="28:35" x14ac:dyDescent="0.35">
      <c r="AB4629" s="3"/>
      <c r="AC4629" s="3"/>
      <c r="AD4629" s="3"/>
      <c r="AE4629" s="3"/>
      <c r="AF4629" s="4"/>
      <c r="AG4629" s="4"/>
      <c r="AH4629" s="3"/>
      <c r="AI4629" s="3"/>
    </row>
    <row r="4630" spans="28:35" x14ac:dyDescent="0.35">
      <c r="AB4630" s="3"/>
      <c r="AC4630" s="3"/>
      <c r="AD4630" s="3"/>
      <c r="AE4630" s="3"/>
      <c r="AF4630" s="4"/>
      <c r="AG4630" s="4"/>
      <c r="AH4630" s="3"/>
      <c r="AI4630" s="3"/>
    </row>
    <row r="4631" spans="28:35" x14ac:dyDescent="0.35">
      <c r="AB4631" s="3"/>
      <c r="AC4631" s="3"/>
      <c r="AD4631" s="3"/>
      <c r="AE4631" s="3"/>
      <c r="AF4631" s="4"/>
      <c r="AG4631" s="4"/>
      <c r="AH4631" s="3"/>
      <c r="AI4631" s="3"/>
    </row>
    <row r="4632" spans="28:35" x14ac:dyDescent="0.35">
      <c r="AB4632" s="3"/>
      <c r="AC4632" s="3"/>
      <c r="AD4632" s="3"/>
      <c r="AE4632" s="3"/>
      <c r="AF4632" s="4"/>
      <c r="AG4632" s="4"/>
      <c r="AH4632" s="3"/>
      <c r="AI4632" s="3"/>
    </row>
    <row r="4633" spans="28:35" x14ac:dyDescent="0.35">
      <c r="AB4633" s="3"/>
      <c r="AC4633" s="3"/>
      <c r="AD4633" s="3"/>
      <c r="AE4633" s="3"/>
      <c r="AF4633" s="4"/>
      <c r="AG4633" s="4"/>
      <c r="AH4633" s="3"/>
      <c r="AI4633" s="3"/>
    </row>
    <row r="4634" spans="28:35" x14ac:dyDescent="0.35">
      <c r="AB4634" s="3"/>
      <c r="AC4634" s="3"/>
      <c r="AD4634" s="3"/>
      <c r="AE4634" s="3"/>
      <c r="AF4634" s="4"/>
      <c r="AG4634" s="4"/>
      <c r="AH4634" s="3"/>
      <c r="AI4634" s="3"/>
    </row>
    <row r="4635" spans="28:35" x14ac:dyDescent="0.35">
      <c r="AB4635" s="3"/>
      <c r="AC4635" s="3"/>
      <c r="AD4635" s="3"/>
      <c r="AE4635" s="3"/>
      <c r="AF4635" s="4"/>
      <c r="AG4635" s="4"/>
      <c r="AH4635" s="3"/>
      <c r="AI4635" s="3"/>
    </row>
    <row r="4636" spans="28:35" x14ac:dyDescent="0.35">
      <c r="AB4636" s="3"/>
      <c r="AC4636" s="3"/>
      <c r="AD4636" s="3"/>
      <c r="AE4636" s="3"/>
      <c r="AF4636" s="4"/>
      <c r="AG4636" s="4"/>
      <c r="AH4636" s="3"/>
      <c r="AI4636" s="3"/>
    </row>
    <row r="4637" spans="28:35" x14ac:dyDescent="0.35">
      <c r="AB4637" s="3"/>
      <c r="AC4637" s="3"/>
      <c r="AD4637" s="3"/>
      <c r="AE4637" s="3"/>
      <c r="AF4637" s="4"/>
      <c r="AG4637" s="4"/>
      <c r="AH4637" s="3"/>
      <c r="AI4637" s="3"/>
    </row>
    <row r="4638" spans="28:35" x14ac:dyDescent="0.35">
      <c r="AB4638" s="3"/>
      <c r="AC4638" s="3"/>
      <c r="AD4638" s="3"/>
      <c r="AE4638" s="3"/>
      <c r="AF4638" s="4"/>
      <c r="AG4638" s="4"/>
      <c r="AH4638" s="3"/>
      <c r="AI4638" s="3"/>
    </row>
    <row r="4639" spans="28:35" x14ac:dyDescent="0.35">
      <c r="AB4639" s="3"/>
      <c r="AC4639" s="3"/>
      <c r="AD4639" s="3"/>
      <c r="AE4639" s="3"/>
      <c r="AF4639" s="4"/>
      <c r="AG4639" s="4"/>
      <c r="AH4639" s="3"/>
      <c r="AI4639" s="3"/>
    </row>
    <row r="4640" spans="28:35" x14ac:dyDescent="0.35">
      <c r="AB4640" s="3"/>
      <c r="AC4640" s="3"/>
      <c r="AD4640" s="3"/>
      <c r="AE4640" s="3"/>
      <c r="AF4640" s="4"/>
      <c r="AG4640" s="4"/>
      <c r="AH4640" s="3"/>
      <c r="AI4640" s="3"/>
    </row>
    <row r="4641" spans="28:35" x14ac:dyDescent="0.35">
      <c r="AB4641" s="3"/>
      <c r="AC4641" s="3"/>
      <c r="AD4641" s="3"/>
      <c r="AE4641" s="3"/>
      <c r="AF4641" s="4"/>
      <c r="AG4641" s="4"/>
      <c r="AH4641" s="3"/>
      <c r="AI4641" s="3"/>
    </row>
    <row r="4642" spans="28:35" x14ac:dyDescent="0.35">
      <c r="AB4642" s="3"/>
      <c r="AC4642" s="3"/>
      <c r="AD4642" s="3"/>
      <c r="AE4642" s="3"/>
      <c r="AF4642" s="4"/>
      <c r="AG4642" s="4"/>
      <c r="AH4642" s="3"/>
      <c r="AI4642" s="3"/>
    </row>
    <row r="4643" spans="28:35" x14ac:dyDescent="0.35">
      <c r="AB4643" s="3"/>
      <c r="AC4643" s="3"/>
      <c r="AD4643" s="3"/>
      <c r="AE4643" s="3"/>
      <c r="AF4643" s="4"/>
      <c r="AG4643" s="4"/>
      <c r="AH4643" s="3"/>
      <c r="AI4643" s="3"/>
    </row>
    <row r="4644" spans="28:35" x14ac:dyDescent="0.35">
      <c r="AB4644" s="3"/>
      <c r="AC4644" s="3"/>
      <c r="AD4644" s="3"/>
      <c r="AE4644" s="3"/>
      <c r="AF4644" s="4"/>
      <c r="AG4644" s="4"/>
      <c r="AH4644" s="3"/>
      <c r="AI4644" s="3"/>
    </row>
    <row r="4645" spans="28:35" x14ac:dyDescent="0.35">
      <c r="AB4645" s="3"/>
      <c r="AC4645" s="3"/>
      <c r="AD4645" s="3"/>
      <c r="AE4645" s="3"/>
      <c r="AF4645" s="4"/>
      <c r="AG4645" s="4"/>
      <c r="AH4645" s="3"/>
      <c r="AI4645" s="3"/>
    </row>
    <row r="4646" spans="28:35" x14ac:dyDescent="0.35">
      <c r="AB4646" s="3"/>
      <c r="AC4646" s="3"/>
      <c r="AD4646" s="3"/>
      <c r="AE4646" s="3"/>
      <c r="AF4646" s="4"/>
      <c r="AG4646" s="4"/>
      <c r="AH4646" s="3"/>
      <c r="AI4646" s="3"/>
    </row>
    <row r="4647" spans="28:35" x14ac:dyDescent="0.35">
      <c r="AB4647" s="3"/>
      <c r="AC4647" s="3"/>
      <c r="AD4647" s="3"/>
      <c r="AE4647" s="3"/>
      <c r="AF4647" s="4"/>
      <c r="AG4647" s="4"/>
      <c r="AH4647" s="3"/>
      <c r="AI4647" s="3"/>
    </row>
    <row r="4648" spans="28:35" x14ac:dyDescent="0.35">
      <c r="AB4648" s="3"/>
      <c r="AC4648" s="3"/>
      <c r="AD4648" s="3"/>
      <c r="AE4648" s="3"/>
      <c r="AF4648" s="4"/>
      <c r="AG4648" s="4"/>
      <c r="AH4648" s="3"/>
      <c r="AI4648" s="3"/>
    </row>
    <row r="4649" spans="28:35" x14ac:dyDescent="0.35">
      <c r="AB4649" s="3"/>
      <c r="AC4649" s="3"/>
      <c r="AD4649" s="3"/>
      <c r="AE4649" s="3"/>
      <c r="AF4649" s="4"/>
      <c r="AG4649" s="4"/>
      <c r="AH4649" s="3"/>
      <c r="AI4649" s="3"/>
    </row>
    <row r="4650" spans="28:35" x14ac:dyDescent="0.35">
      <c r="AB4650" s="3"/>
      <c r="AC4650" s="3"/>
      <c r="AD4650" s="3"/>
      <c r="AE4650" s="3"/>
      <c r="AF4650" s="4"/>
      <c r="AG4650" s="4"/>
      <c r="AH4650" s="3"/>
      <c r="AI4650" s="3"/>
    </row>
    <row r="4651" spans="28:35" x14ac:dyDescent="0.35">
      <c r="AB4651" s="3"/>
      <c r="AC4651" s="3"/>
      <c r="AD4651" s="3"/>
      <c r="AE4651" s="3"/>
      <c r="AF4651" s="4"/>
      <c r="AG4651" s="4"/>
      <c r="AH4651" s="3"/>
      <c r="AI4651" s="3"/>
    </row>
    <row r="4652" spans="28:35" x14ac:dyDescent="0.35">
      <c r="AB4652" s="3"/>
      <c r="AC4652" s="3"/>
      <c r="AD4652" s="3"/>
      <c r="AE4652" s="3"/>
      <c r="AF4652" s="4"/>
      <c r="AG4652" s="4"/>
      <c r="AH4652" s="3"/>
      <c r="AI4652" s="3"/>
    </row>
    <row r="4653" spans="28:35" x14ac:dyDescent="0.35">
      <c r="AB4653" s="3"/>
      <c r="AC4653" s="3"/>
      <c r="AD4653" s="3"/>
      <c r="AE4653" s="3"/>
      <c r="AF4653" s="4"/>
      <c r="AG4653" s="4"/>
      <c r="AH4653" s="3"/>
      <c r="AI4653" s="3"/>
    </row>
    <row r="4654" spans="28:35" x14ac:dyDescent="0.35">
      <c r="AB4654" s="3"/>
      <c r="AC4654" s="3"/>
      <c r="AD4654" s="3"/>
      <c r="AE4654" s="3"/>
      <c r="AF4654" s="4"/>
      <c r="AG4654" s="4"/>
      <c r="AH4654" s="3"/>
      <c r="AI4654" s="3"/>
    </row>
    <row r="4655" spans="28:35" x14ac:dyDescent="0.35">
      <c r="AB4655" s="3"/>
      <c r="AC4655" s="3"/>
      <c r="AD4655" s="3"/>
      <c r="AE4655" s="3"/>
      <c r="AF4655" s="4"/>
      <c r="AG4655" s="4"/>
      <c r="AH4655" s="3"/>
      <c r="AI4655" s="3"/>
    </row>
    <row r="4656" spans="28:35" x14ac:dyDescent="0.35">
      <c r="AB4656" s="3"/>
      <c r="AC4656" s="3"/>
      <c r="AD4656" s="3"/>
      <c r="AE4656" s="3"/>
      <c r="AF4656" s="4"/>
      <c r="AG4656" s="4"/>
      <c r="AH4656" s="3"/>
      <c r="AI4656" s="3"/>
    </row>
    <row r="4657" spans="28:35" x14ac:dyDescent="0.35">
      <c r="AB4657" s="3"/>
      <c r="AC4657" s="3"/>
      <c r="AD4657" s="3"/>
      <c r="AE4657" s="3"/>
      <c r="AF4657" s="4"/>
      <c r="AG4657" s="4"/>
      <c r="AH4657" s="3"/>
      <c r="AI4657" s="3"/>
    </row>
    <row r="4658" spans="28:35" x14ac:dyDescent="0.35">
      <c r="AB4658" s="3"/>
      <c r="AC4658" s="3"/>
      <c r="AD4658" s="3"/>
      <c r="AE4658" s="3"/>
      <c r="AF4658" s="4"/>
      <c r="AG4658" s="4"/>
      <c r="AH4658" s="3"/>
      <c r="AI4658" s="3"/>
    </row>
    <row r="4659" spans="28:35" x14ac:dyDescent="0.35">
      <c r="AB4659" s="3"/>
      <c r="AC4659" s="3"/>
      <c r="AD4659" s="3"/>
      <c r="AE4659" s="3"/>
      <c r="AF4659" s="4"/>
      <c r="AG4659" s="4"/>
      <c r="AH4659" s="3"/>
      <c r="AI4659" s="3"/>
    </row>
    <row r="4660" spans="28:35" x14ac:dyDescent="0.35">
      <c r="AB4660" s="3"/>
      <c r="AC4660" s="3"/>
      <c r="AD4660" s="3"/>
      <c r="AE4660" s="3"/>
      <c r="AF4660" s="4"/>
      <c r="AG4660" s="4"/>
      <c r="AH4660" s="3"/>
      <c r="AI4660" s="3"/>
    </row>
    <row r="4661" spans="28:35" x14ac:dyDescent="0.35">
      <c r="AB4661" s="3"/>
      <c r="AC4661" s="3"/>
      <c r="AD4661" s="3"/>
      <c r="AE4661" s="3"/>
      <c r="AF4661" s="4"/>
      <c r="AG4661" s="4"/>
      <c r="AH4661" s="3"/>
      <c r="AI4661" s="3"/>
    </row>
    <row r="4662" spans="28:35" x14ac:dyDescent="0.35">
      <c r="AB4662" s="3"/>
      <c r="AC4662" s="3"/>
      <c r="AD4662" s="3"/>
      <c r="AE4662" s="3"/>
      <c r="AF4662" s="4"/>
      <c r="AG4662" s="4"/>
      <c r="AH4662" s="3"/>
      <c r="AI4662" s="3"/>
    </row>
    <row r="4663" spans="28:35" x14ac:dyDescent="0.35">
      <c r="AB4663" s="3"/>
      <c r="AC4663" s="3"/>
      <c r="AD4663" s="3"/>
      <c r="AE4663" s="3"/>
      <c r="AF4663" s="4"/>
      <c r="AG4663" s="4"/>
      <c r="AH4663" s="3"/>
      <c r="AI4663" s="3"/>
    </row>
    <row r="4664" spans="28:35" x14ac:dyDescent="0.35">
      <c r="AB4664" s="3"/>
      <c r="AC4664" s="3"/>
      <c r="AD4664" s="3"/>
      <c r="AE4664" s="3"/>
      <c r="AF4664" s="4"/>
      <c r="AG4664" s="4"/>
      <c r="AH4664" s="3"/>
      <c r="AI4664" s="3"/>
    </row>
    <row r="4665" spans="28:35" x14ac:dyDescent="0.35">
      <c r="AB4665" s="3"/>
      <c r="AC4665" s="3"/>
      <c r="AD4665" s="3"/>
      <c r="AE4665" s="3"/>
      <c r="AF4665" s="4"/>
      <c r="AG4665" s="4"/>
      <c r="AH4665" s="3"/>
      <c r="AI4665" s="3"/>
    </row>
    <row r="4666" spans="28:35" x14ac:dyDescent="0.35">
      <c r="AB4666" s="3"/>
      <c r="AC4666" s="3"/>
      <c r="AD4666" s="3"/>
      <c r="AE4666" s="3"/>
      <c r="AF4666" s="4"/>
      <c r="AG4666" s="4"/>
      <c r="AH4666" s="3"/>
      <c r="AI4666" s="3"/>
    </row>
    <row r="4667" spans="28:35" x14ac:dyDescent="0.35">
      <c r="AB4667" s="3"/>
      <c r="AC4667" s="3"/>
      <c r="AD4667" s="3"/>
      <c r="AE4667" s="3"/>
      <c r="AF4667" s="4"/>
      <c r="AG4667" s="4"/>
      <c r="AH4667" s="3"/>
      <c r="AI4667" s="3"/>
    </row>
    <row r="4668" spans="28:35" x14ac:dyDescent="0.35">
      <c r="AB4668" s="3"/>
      <c r="AC4668" s="3"/>
      <c r="AD4668" s="3"/>
      <c r="AE4668" s="3"/>
      <c r="AF4668" s="4"/>
      <c r="AG4668" s="4"/>
      <c r="AH4668" s="3"/>
      <c r="AI4668" s="3"/>
    </row>
    <row r="4669" spans="28:35" x14ac:dyDescent="0.35">
      <c r="AB4669" s="3"/>
      <c r="AC4669" s="3"/>
      <c r="AD4669" s="3"/>
      <c r="AE4669" s="3"/>
      <c r="AF4669" s="4"/>
      <c r="AG4669" s="4"/>
      <c r="AH4669" s="3"/>
      <c r="AI4669" s="3"/>
    </row>
    <row r="4670" spans="28:35" x14ac:dyDescent="0.35">
      <c r="AB4670" s="3"/>
      <c r="AC4670" s="3"/>
      <c r="AD4670" s="3"/>
      <c r="AE4670" s="3"/>
      <c r="AF4670" s="4"/>
      <c r="AG4670" s="4"/>
      <c r="AH4670" s="3"/>
      <c r="AI4670" s="3"/>
    </row>
    <row r="4671" spans="28:35" x14ac:dyDescent="0.35">
      <c r="AB4671" s="3"/>
      <c r="AC4671" s="3"/>
      <c r="AD4671" s="3"/>
      <c r="AE4671" s="3"/>
      <c r="AF4671" s="4"/>
      <c r="AG4671" s="4"/>
      <c r="AH4671" s="3"/>
      <c r="AI4671" s="3"/>
    </row>
    <row r="4672" spans="28:35" x14ac:dyDescent="0.35">
      <c r="AB4672" s="3"/>
      <c r="AC4672" s="3"/>
      <c r="AD4672" s="3"/>
      <c r="AE4672" s="3"/>
      <c r="AF4672" s="4"/>
      <c r="AG4672" s="4"/>
      <c r="AH4672" s="3"/>
      <c r="AI4672" s="3"/>
    </row>
    <row r="4673" spans="28:35" x14ac:dyDescent="0.35">
      <c r="AB4673" s="3"/>
      <c r="AC4673" s="3"/>
      <c r="AD4673" s="3"/>
      <c r="AE4673" s="3"/>
      <c r="AF4673" s="4"/>
      <c r="AG4673" s="4"/>
      <c r="AH4673" s="3"/>
      <c r="AI4673" s="3"/>
    </row>
    <row r="4674" spans="28:35" x14ac:dyDescent="0.35">
      <c r="AB4674" s="3"/>
      <c r="AC4674" s="3"/>
      <c r="AD4674" s="3"/>
      <c r="AE4674" s="3"/>
      <c r="AF4674" s="4"/>
      <c r="AG4674" s="4"/>
      <c r="AH4674" s="3"/>
      <c r="AI4674" s="3"/>
    </row>
    <row r="4675" spans="28:35" x14ac:dyDescent="0.35">
      <c r="AB4675" s="3"/>
      <c r="AC4675" s="3"/>
      <c r="AD4675" s="3"/>
      <c r="AE4675" s="3"/>
      <c r="AF4675" s="4"/>
      <c r="AG4675" s="4"/>
      <c r="AH4675" s="3"/>
      <c r="AI4675" s="3"/>
    </row>
    <row r="4676" spans="28:35" x14ac:dyDescent="0.35">
      <c r="AB4676" s="3"/>
      <c r="AC4676" s="3"/>
      <c r="AD4676" s="3"/>
      <c r="AE4676" s="3"/>
      <c r="AF4676" s="4"/>
      <c r="AG4676" s="4"/>
      <c r="AH4676" s="3"/>
      <c r="AI4676" s="3"/>
    </row>
    <row r="4677" spans="28:35" x14ac:dyDescent="0.35">
      <c r="AB4677" s="3"/>
      <c r="AC4677" s="3"/>
      <c r="AD4677" s="3"/>
      <c r="AE4677" s="3"/>
      <c r="AF4677" s="4"/>
      <c r="AG4677" s="4"/>
      <c r="AH4677" s="3"/>
      <c r="AI4677" s="3"/>
    </row>
    <row r="4678" spans="28:35" x14ac:dyDescent="0.35">
      <c r="AB4678" s="3"/>
      <c r="AC4678" s="3"/>
      <c r="AD4678" s="3"/>
      <c r="AE4678" s="3"/>
      <c r="AF4678" s="4"/>
      <c r="AG4678" s="4"/>
      <c r="AH4678" s="3"/>
      <c r="AI4678" s="3"/>
    </row>
    <row r="4679" spans="28:35" x14ac:dyDescent="0.35">
      <c r="AB4679" s="3"/>
      <c r="AC4679" s="3"/>
      <c r="AD4679" s="3"/>
      <c r="AE4679" s="3"/>
      <c r="AF4679" s="4"/>
      <c r="AG4679" s="4"/>
      <c r="AH4679" s="3"/>
      <c r="AI4679" s="3"/>
    </row>
    <row r="4680" spans="28:35" x14ac:dyDescent="0.35">
      <c r="AB4680" s="3"/>
      <c r="AC4680" s="3"/>
      <c r="AD4680" s="3"/>
      <c r="AE4680" s="3"/>
      <c r="AF4680" s="4"/>
      <c r="AG4680" s="4"/>
      <c r="AH4680" s="3"/>
      <c r="AI4680" s="3"/>
    </row>
    <row r="4681" spans="28:35" x14ac:dyDescent="0.35">
      <c r="AB4681" s="3"/>
      <c r="AC4681" s="3"/>
      <c r="AD4681" s="3"/>
      <c r="AE4681" s="3"/>
      <c r="AF4681" s="4"/>
      <c r="AG4681" s="4"/>
      <c r="AH4681" s="3"/>
      <c r="AI4681" s="3"/>
    </row>
    <row r="4682" spans="28:35" x14ac:dyDescent="0.35">
      <c r="AB4682" s="3"/>
      <c r="AC4682" s="3"/>
      <c r="AD4682" s="3"/>
      <c r="AE4682" s="3"/>
      <c r="AF4682" s="4"/>
      <c r="AG4682" s="4"/>
      <c r="AH4682" s="3"/>
      <c r="AI4682" s="3"/>
    </row>
    <row r="4683" spans="28:35" x14ac:dyDescent="0.35">
      <c r="AB4683" s="3"/>
      <c r="AC4683" s="3"/>
      <c r="AD4683" s="3"/>
      <c r="AE4683" s="3"/>
      <c r="AF4683" s="4"/>
      <c r="AG4683" s="4"/>
      <c r="AH4683" s="3"/>
      <c r="AI4683" s="3"/>
    </row>
    <row r="4684" spans="28:35" x14ac:dyDescent="0.35">
      <c r="AB4684" s="3"/>
      <c r="AC4684" s="3"/>
      <c r="AD4684" s="3"/>
      <c r="AE4684" s="3"/>
      <c r="AF4684" s="4"/>
      <c r="AG4684" s="4"/>
      <c r="AH4684" s="3"/>
      <c r="AI4684" s="3"/>
    </row>
    <row r="4685" spans="28:35" x14ac:dyDescent="0.35">
      <c r="AB4685" s="3"/>
      <c r="AC4685" s="3"/>
      <c r="AD4685" s="3"/>
      <c r="AE4685" s="3"/>
      <c r="AF4685" s="4"/>
      <c r="AG4685" s="4"/>
      <c r="AH4685" s="3"/>
      <c r="AI4685" s="3"/>
    </row>
    <row r="4686" spans="28:35" x14ac:dyDescent="0.35">
      <c r="AB4686" s="3"/>
      <c r="AC4686" s="3"/>
      <c r="AD4686" s="3"/>
      <c r="AE4686" s="3"/>
      <c r="AF4686" s="4"/>
      <c r="AG4686" s="4"/>
      <c r="AH4686" s="3"/>
      <c r="AI4686" s="3"/>
    </row>
    <row r="4687" spans="28:35" x14ac:dyDescent="0.35">
      <c r="AB4687" s="3"/>
      <c r="AC4687" s="3"/>
      <c r="AD4687" s="3"/>
      <c r="AE4687" s="3"/>
      <c r="AF4687" s="4"/>
      <c r="AG4687" s="4"/>
      <c r="AH4687" s="3"/>
      <c r="AI4687" s="3"/>
    </row>
    <row r="4688" spans="28:35" x14ac:dyDescent="0.35">
      <c r="AB4688" s="3"/>
      <c r="AC4688" s="3"/>
      <c r="AD4688" s="3"/>
      <c r="AE4688" s="3"/>
      <c r="AF4688" s="4"/>
      <c r="AG4688" s="4"/>
      <c r="AH4688" s="3"/>
      <c r="AI4688" s="3"/>
    </row>
    <row r="4689" spans="28:35" x14ac:dyDescent="0.35">
      <c r="AB4689" s="3"/>
      <c r="AC4689" s="3"/>
      <c r="AD4689" s="3"/>
      <c r="AE4689" s="3"/>
      <c r="AF4689" s="4"/>
      <c r="AG4689" s="4"/>
      <c r="AH4689" s="3"/>
      <c r="AI4689" s="3"/>
    </row>
    <row r="4690" spans="28:35" x14ac:dyDescent="0.35">
      <c r="AB4690" s="3"/>
      <c r="AC4690" s="3"/>
      <c r="AD4690" s="3"/>
      <c r="AE4690" s="3"/>
      <c r="AF4690" s="4"/>
      <c r="AG4690" s="4"/>
      <c r="AH4690" s="3"/>
      <c r="AI4690" s="3"/>
    </row>
    <row r="4691" spans="28:35" x14ac:dyDescent="0.35">
      <c r="AB4691" s="3"/>
      <c r="AC4691" s="3"/>
      <c r="AD4691" s="3"/>
      <c r="AE4691" s="3"/>
      <c r="AF4691" s="4"/>
      <c r="AG4691" s="4"/>
      <c r="AH4691" s="3"/>
      <c r="AI4691" s="3"/>
    </row>
    <row r="4692" spans="28:35" x14ac:dyDescent="0.35">
      <c r="AB4692" s="3"/>
      <c r="AC4692" s="3"/>
      <c r="AD4692" s="3"/>
      <c r="AE4692" s="3"/>
      <c r="AF4692" s="4"/>
      <c r="AG4692" s="4"/>
      <c r="AH4692" s="3"/>
      <c r="AI4692" s="3"/>
    </row>
    <row r="4693" spans="28:35" x14ac:dyDescent="0.35">
      <c r="AB4693" s="3"/>
      <c r="AC4693" s="3"/>
      <c r="AD4693" s="3"/>
      <c r="AE4693" s="3"/>
      <c r="AF4693" s="4"/>
      <c r="AG4693" s="4"/>
      <c r="AH4693" s="3"/>
      <c r="AI4693" s="3"/>
    </row>
    <row r="4694" spans="28:35" x14ac:dyDescent="0.35">
      <c r="AB4694" s="3"/>
      <c r="AC4694" s="3"/>
      <c r="AD4694" s="3"/>
      <c r="AE4694" s="3"/>
      <c r="AF4694" s="4"/>
      <c r="AG4694" s="4"/>
      <c r="AH4694" s="3"/>
      <c r="AI4694" s="3"/>
    </row>
    <row r="4695" spans="28:35" x14ac:dyDescent="0.35">
      <c r="AB4695" s="3"/>
      <c r="AC4695" s="3"/>
      <c r="AD4695" s="3"/>
      <c r="AE4695" s="3"/>
      <c r="AF4695" s="4"/>
      <c r="AG4695" s="4"/>
      <c r="AH4695" s="3"/>
      <c r="AI4695" s="3"/>
    </row>
    <row r="4696" spans="28:35" x14ac:dyDescent="0.35">
      <c r="AB4696" s="3"/>
      <c r="AC4696" s="3"/>
      <c r="AD4696" s="3"/>
      <c r="AE4696" s="3"/>
      <c r="AF4696" s="4"/>
      <c r="AG4696" s="4"/>
      <c r="AH4696" s="3"/>
      <c r="AI4696" s="3"/>
    </row>
    <row r="4697" spans="28:35" x14ac:dyDescent="0.35">
      <c r="AB4697" s="3"/>
      <c r="AC4697" s="3"/>
      <c r="AD4697" s="3"/>
      <c r="AE4697" s="3"/>
      <c r="AF4697" s="4"/>
      <c r="AG4697" s="4"/>
      <c r="AH4697" s="3"/>
      <c r="AI4697" s="3"/>
    </row>
    <row r="4698" spans="28:35" x14ac:dyDescent="0.35">
      <c r="AB4698" s="3"/>
      <c r="AC4698" s="3"/>
      <c r="AD4698" s="3"/>
      <c r="AE4698" s="3"/>
      <c r="AF4698" s="4"/>
      <c r="AG4698" s="4"/>
      <c r="AH4698" s="3"/>
      <c r="AI4698" s="3"/>
    </row>
    <row r="4699" spans="28:35" x14ac:dyDescent="0.35">
      <c r="AB4699" s="3"/>
      <c r="AC4699" s="3"/>
      <c r="AD4699" s="3"/>
      <c r="AE4699" s="3"/>
      <c r="AF4699" s="4"/>
      <c r="AG4699" s="4"/>
      <c r="AH4699" s="3"/>
      <c r="AI4699" s="3"/>
    </row>
    <row r="4700" spans="28:35" x14ac:dyDescent="0.35">
      <c r="AB4700" s="3"/>
      <c r="AC4700" s="3"/>
      <c r="AD4700" s="3"/>
      <c r="AE4700" s="3"/>
      <c r="AF4700" s="4"/>
      <c r="AG4700" s="4"/>
      <c r="AH4700" s="3"/>
      <c r="AI4700" s="3"/>
    </row>
    <row r="4701" spans="28:35" x14ac:dyDescent="0.35">
      <c r="AB4701" s="3"/>
      <c r="AC4701" s="3"/>
      <c r="AD4701" s="3"/>
      <c r="AE4701" s="3"/>
      <c r="AF4701" s="4"/>
      <c r="AG4701" s="4"/>
      <c r="AH4701" s="3"/>
      <c r="AI4701" s="3"/>
    </row>
    <row r="4702" spans="28:35" x14ac:dyDescent="0.35">
      <c r="AB4702" s="3"/>
      <c r="AC4702" s="3"/>
      <c r="AD4702" s="3"/>
      <c r="AE4702" s="3"/>
      <c r="AF4702" s="4"/>
      <c r="AG4702" s="4"/>
      <c r="AH4702" s="3"/>
      <c r="AI4702" s="3"/>
    </row>
    <row r="4703" spans="28:35" x14ac:dyDescent="0.35">
      <c r="AB4703" s="3"/>
      <c r="AC4703" s="3"/>
      <c r="AD4703" s="3"/>
      <c r="AE4703" s="3"/>
      <c r="AF4703" s="4"/>
      <c r="AG4703" s="4"/>
      <c r="AH4703" s="3"/>
      <c r="AI4703" s="3"/>
    </row>
    <row r="4704" spans="28:35" x14ac:dyDescent="0.35">
      <c r="AB4704" s="3"/>
      <c r="AC4704" s="3"/>
      <c r="AD4704" s="3"/>
      <c r="AE4704" s="3"/>
      <c r="AF4704" s="4"/>
      <c r="AG4704" s="4"/>
      <c r="AH4704" s="3"/>
      <c r="AI4704" s="3"/>
    </row>
    <row r="4705" spans="28:35" x14ac:dyDescent="0.35">
      <c r="AB4705" s="3"/>
      <c r="AC4705" s="3"/>
      <c r="AD4705" s="3"/>
      <c r="AE4705" s="3"/>
      <c r="AF4705" s="4"/>
      <c r="AG4705" s="4"/>
      <c r="AH4705" s="3"/>
      <c r="AI4705" s="3"/>
    </row>
    <row r="4706" spans="28:35" x14ac:dyDescent="0.35">
      <c r="AB4706" s="3"/>
      <c r="AC4706" s="3"/>
      <c r="AD4706" s="3"/>
      <c r="AE4706" s="3"/>
      <c r="AF4706" s="4"/>
      <c r="AG4706" s="4"/>
      <c r="AH4706" s="3"/>
      <c r="AI4706" s="3"/>
    </row>
    <row r="4707" spans="28:35" x14ac:dyDescent="0.35">
      <c r="AB4707" s="3"/>
      <c r="AC4707" s="3"/>
      <c r="AD4707" s="3"/>
      <c r="AE4707" s="3"/>
      <c r="AF4707" s="4"/>
      <c r="AG4707" s="4"/>
      <c r="AH4707" s="3"/>
      <c r="AI4707" s="3"/>
    </row>
    <row r="4708" spans="28:35" x14ac:dyDescent="0.35">
      <c r="AB4708" s="3"/>
      <c r="AC4708" s="3"/>
      <c r="AD4708" s="3"/>
      <c r="AE4708" s="3"/>
      <c r="AF4708" s="4"/>
      <c r="AG4708" s="4"/>
      <c r="AH4708" s="3"/>
      <c r="AI4708" s="3"/>
    </row>
    <row r="4709" spans="28:35" x14ac:dyDescent="0.35">
      <c r="AB4709" s="3"/>
      <c r="AC4709" s="3"/>
      <c r="AD4709" s="3"/>
      <c r="AE4709" s="3"/>
      <c r="AF4709" s="4"/>
      <c r="AG4709" s="4"/>
      <c r="AH4709" s="3"/>
      <c r="AI4709" s="3"/>
    </row>
    <row r="4710" spans="28:35" x14ac:dyDescent="0.35">
      <c r="AB4710" s="3"/>
      <c r="AC4710" s="3"/>
      <c r="AD4710" s="3"/>
      <c r="AE4710" s="3"/>
      <c r="AF4710" s="4"/>
      <c r="AG4710" s="4"/>
      <c r="AH4710" s="3"/>
      <c r="AI4710" s="3"/>
    </row>
    <row r="4711" spans="28:35" x14ac:dyDescent="0.35">
      <c r="AB4711" s="3"/>
      <c r="AC4711" s="3"/>
      <c r="AD4711" s="3"/>
      <c r="AE4711" s="3"/>
      <c r="AF4711" s="4"/>
      <c r="AG4711" s="4"/>
      <c r="AH4711" s="3"/>
      <c r="AI4711" s="3"/>
    </row>
    <row r="4712" spans="28:35" x14ac:dyDescent="0.35">
      <c r="AB4712" s="3"/>
      <c r="AC4712" s="3"/>
      <c r="AD4712" s="3"/>
      <c r="AE4712" s="3"/>
      <c r="AF4712" s="4"/>
      <c r="AG4712" s="4"/>
      <c r="AH4712" s="3"/>
      <c r="AI4712" s="3"/>
    </row>
    <row r="4713" spans="28:35" x14ac:dyDescent="0.35">
      <c r="AB4713" s="3"/>
      <c r="AC4713" s="3"/>
      <c r="AD4713" s="3"/>
      <c r="AE4713" s="3"/>
      <c r="AF4713" s="4"/>
      <c r="AG4713" s="4"/>
      <c r="AH4713" s="3"/>
      <c r="AI4713" s="3"/>
    </row>
    <row r="4714" spans="28:35" x14ac:dyDescent="0.35">
      <c r="AB4714" s="3"/>
      <c r="AC4714" s="3"/>
      <c r="AD4714" s="3"/>
      <c r="AE4714" s="3"/>
      <c r="AF4714" s="4"/>
      <c r="AG4714" s="4"/>
      <c r="AH4714" s="3"/>
      <c r="AI4714" s="3"/>
    </row>
    <row r="4715" spans="28:35" x14ac:dyDescent="0.35">
      <c r="AB4715" s="3"/>
      <c r="AC4715" s="3"/>
      <c r="AD4715" s="3"/>
      <c r="AE4715" s="3"/>
      <c r="AF4715" s="4"/>
      <c r="AG4715" s="4"/>
      <c r="AH4715" s="3"/>
      <c r="AI4715" s="3"/>
    </row>
    <row r="4716" spans="28:35" x14ac:dyDescent="0.35">
      <c r="AB4716" s="3"/>
      <c r="AC4716" s="3"/>
      <c r="AD4716" s="3"/>
      <c r="AE4716" s="3"/>
      <c r="AF4716" s="4"/>
      <c r="AG4716" s="4"/>
      <c r="AH4716" s="3"/>
      <c r="AI4716" s="3"/>
    </row>
    <row r="4717" spans="28:35" x14ac:dyDescent="0.35">
      <c r="AB4717" s="3"/>
      <c r="AC4717" s="3"/>
      <c r="AD4717" s="3"/>
      <c r="AE4717" s="3"/>
      <c r="AF4717" s="4"/>
      <c r="AG4717" s="4"/>
      <c r="AH4717" s="3"/>
      <c r="AI4717" s="3"/>
    </row>
    <row r="4718" spans="28:35" x14ac:dyDescent="0.35">
      <c r="AB4718" s="3"/>
      <c r="AC4718" s="3"/>
      <c r="AD4718" s="3"/>
      <c r="AE4718" s="3"/>
      <c r="AF4718" s="4"/>
      <c r="AG4718" s="4"/>
      <c r="AH4718" s="3"/>
      <c r="AI4718" s="3"/>
    </row>
    <row r="4719" spans="28:35" x14ac:dyDescent="0.35">
      <c r="AB4719" s="3"/>
      <c r="AC4719" s="3"/>
      <c r="AD4719" s="3"/>
      <c r="AE4719" s="3"/>
      <c r="AF4719" s="4"/>
      <c r="AG4719" s="4"/>
      <c r="AH4719" s="3"/>
      <c r="AI4719" s="3"/>
    </row>
    <row r="4720" spans="28:35" x14ac:dyDescent="0.35">
      <c r="AB4720" s="3"/>
      <c r="AC4720" s="3"/>
      <c r="AD4720" s="3"/>
      <c r="AE4720" s="3"/>
      <c r="AF4720" s="4"/>
      <c r="AG4720" s="4"/>
      <c r="AH4720" s="3"/>
      <c r="AI4720" s="3"/>
    </row>
    <row r="4721" spans="28:35" x14ac:dyDescent="0.35">
      <c r="AB4721" s="3"/>
      <c r="AC4721" s="3"/>
      <c r="AD4721" s="3"/>
      <c r="AE4721" s="3"/>
      <c r="AF4721" s="4"/>
      <c r="AG4721" s="4"/>
      <c r="AH4721" s="3"/>
      <c r="AI4721" s="3"/>
    </row>
    <row r="4722" spans="28:35" x14ac:dyDescent="0.35">
      <c r="AB4722" s="3"/>
      <c r="AC4722" s="3"/>
      <c r="AD4722" s="3"/>
      <c r="AE4722" s="3"/>
      <c r="AF4722" s="4"/>
      <c r="AG4722" s="4"/>
      <c r="AH4722" s="3"/>
      <c r="AI4722" s="3"/>
    </row>
    <row r="4723" spans="28:35" x14ac:dyDescent="0.35">
      <c r="AB4723" s="3"/>
      <c r="AC4723" s="3"/>
      <c r="AD4723" s="3"/>
      <c r="AE4723" s="3"/>
      <c r="AF4723" s="4"/>
      <c r="AG4723" s="4"/>
      <c r="AH4723" s="3"/>
      <c r="AI4723" s="3"/>
    </row>
    <row r="4724" spans="28:35" x14ac:dyDescent="0.35">
      <c r="AB4724" s="3"/>
      <c r="AC4724" s="3"/>
      <c r="AD4724" s="3"/>
      <c r="AE4724" s="3"/>
      <c r="AF4724" s="4"/>
      <c r="AG4724" s="4"/>
      <c r="AH4724" s="3"/>
      <c r="AI4724" s="3"/>
    </row>
    <row r="4725" spans="28:35" x14ac:dyDescent="0.35">
      <c r="AB4725" s="3"/>
      <c r="AC4725" s="3"/>
      <c r="AD4725" s="3"/>
      <c r="AE4725" s="3"/>
      <c r="AF4725" s="4"/>
      <c r="AG4725" s="4"/>
      <c r="AH4725" s="3"/>
      <c r="AI4725" s="3"/>
    </row>
    <row r="4726" spans="28:35" x14ac:dyDescent="0.35">
      <c r="AB4726" s="3"/>
      <c r="AC4726" s="3"/>
      <c r="AD4726" s="3"/>
      <c r="AE4726" s="3"/>
      <c r="AF4726" s="4"/>
      <c r="AG4726" s="4"/>
      <c r="AH4726" s="3"/>
      <c r="AI4726" s="3"/>
    </row>
    <row r="4727" spans="28:35" x14ac:dyDescent="0.35">
      <c r="AB4727" s="3"/>
      <c r="AC4727" s="3"/>
      <c r="AD4727" s="3"/>
      <c r="AE4727" s="3"/>
      <c r="AF4727" s="4"/>
      <c r="AG4727" s="4"/>
      <c r="AH4727" s="3"/>
      <c r="AI4727" s="3"/>
    </row>
    <row r="4728" spans="28:35" x14ac:dyDescent="0.35">
      <c r="AB4728" s="3"/>
      <c r="AC4728" s="3"/>
      <c r="AD4728" s="3"/>
      <c r="AE4728" s="3"/>
      <c r="AF4728" s="4"/>
      <c r="AG4728" s="4"/>
      <c r="AH4728" s="3"/>
      <c r="AI4728" s="3"/>
    </row>
    <row r="4729" spans="28:35" x14ac:dyDescent="0.35">
      <c r="AB4729" s="3"/>
      <c r="AC4729" s="3"/>
      <c r="AD4729" s="3"/>
      <c r="AE4729" s="3"/>
      <c r="AF4729" s="4"/>
      <c r="AG4729" s="4"/>
      <c r="AH4729" s="3"/>
      <c r="AI4729" s="3"/>
    </row>
    <row r="4730" spans="28:35" x14ac:dyDescent="0.35">
      <c r="AB4730" s="3"/>
      <c r="AC4730" s="3"/>
      <c r="AD4730" s="3"/>
      <c r="AE4730" s="3"/>
      <c r="AF4730" s="4"/>
      <c r="AG4730" s="4"/>
      <c r="AH4730" s="3"/>
      <c r="AI4730" s="3"/>
    </row>
    <row r="4731" spans="28:35" x14ac:dyDescent="0.35">
      <c r="AB4731" s="3"/>
      <c r="AC4731" s="3"/>
      <c r="AD4731" s="3"/>
      <c r="AE4731" s="3"/>
      <c r="AF4731" s="4"/>
      <c r="AG4731" s="4"/>
      <c r="AH4731" s="3"/>
      <c r="AI4731" s="3"/>
    </row>
    <row r="4732" spans="28:35" x14ac:dyDescent="0.35">
      <c r="AB4732" s="3"/>
      <c r="AC4732" s="3"/>
      <c r="AD4732" s="3"/>
      <c r="AE4732" s="3"/>
      <c r="AF4732" s="4"/>
      <c r="AG4732" s="4"/>
      <c r="AH4732" s="3"/>
      <c r="AI4732" s="3"/>
    </row>
    <row r="4733" spans="28:35" x14ac:dyDescent="0.35">
      <c r="AB4733" s="3"/>
      <c r="AC4733" s="3"/>
      <c r="AD4733" s="3"/>
      <c r="AE4733" s="3"/>
      <c r="AF4733" s="4"/>
      <c r="AG4733" s="4"/>
      <c r="AH4733" s="3"/>
      <c r="AI4733" s="3"/>
    </row>
    <row r="4734" spans="28:35" x14ac:dyDescent="0.35">
      <c r="AB4734" s="3"/>
      <c r="AC4734" s="3"/>
      <c r="AD4734" s="3"/>
      <c r="AE4734" s="3"/>
      <c r="AF4734" s="4"/>
      <c r="AG4734" s="4"/>
      <c r="AH4734" s="3"/>
      <c r="AI4734" s="3"/>
    </row>
    <row r="4735" spans="28:35" x14ac:dyDescent="0.35">
      <c r="AB4735" s="3"/>
      <c r="AC4735" s="3"/>
      <c r="AD4735" s="3"/>
      <c r="AE4735" s="3"/>
      <c r="AF4735" s="4"/>
      <c r="AG4735" s="4"/>
      <c r="AH4735" s="3"/>
      <c r="AI4735" s="3"/>
    </row>
    <row r="4736" spans="28:35" x14ac:dyDescent="0.35">
      <c r="AB4736" s="3"/>
      <c r="AC4736" s="3"/>
      <c r="AD4736" s="3"/>
      <c r="AE4736" s="3"/>
      <c r="AF4736" s="4"/>
      <c r="AG4736" s="4"/>
      <c r="AH4736" s="3"/>
      <c r="AI4736" s="3"/>
    </row>
    <row r="4737" spans="28:35" x14ac:dyDescent="0.35">
      <c r="AB4737" s="3"/>
      <c r="AC4737" s="3"/>
      <c r="AD4737" s="3"/>
      <c r="AE4737" s="3"/>
      <c r="AF4737" s="4"/>
      <c r="AG4737" s="4"/>
      <c r="AH4737" s="3"/>
      <c r="AI4737" s="3"/>
    </row>
    <row r="4738" spans="28:35" x14ac:dyDescent="0.35">
      <c r="AB4738" s="3"/>
      <c r="AC4738" s="3"/>
      <c r="AD4738" s="3"/>
      <c r="AE4738" s="3"/>
      <c r="AF4738" s="4"/>
      <c r="AG4738" s="4"/>
      <c r="AH4738" s="3"/>
      <c r="AI4738" s="3"/>
    </row>
    <row r="4739" spans="28:35" x14ac:dyDescent="0.35">
      <c r="AB4739" s="3"/>
      <c r="AC4739" s="3"/>
      <c r="AD4739" s="3"/>
      <c r="AE4739" s="3"/>
      <c r="AF4739" s="4"/>
      <c r="AG4739" s="4"/>
      <c r="AH4739" s="3"/>
      <c r="AI4739" s="3"/>
    </row>
    <row r="4740" spans="28:35" x14ac:dyDescent="0.35">
      <c r="AB4740" s="3"/>
      <c r="AC4740" s="3"/>
      <c r="AD4740" s="3"/>
      <c r="AE4740" s="3"/>
      <c r="AF4740" s="4"/>
      <c r="AG4740" s="4"/>
      <c r="AH4740" s="3"/>
      <c r="AI4740" s="3"/>
    </row>
    <row r="4741" spans="28:35" x14ac:dyDescent="0.35">
      <c r="AB4741" s="3"/>
      <c r="AC4741" s="3"/>
      <c r="AD4741" s="3"/>
      <c r="AE4741" s="3"/>
      <c r="AF4741" s="4"/>
      <c r="AG4741" s="4"/>
      <c r="AH4741" s="3"/>
      <c r="AI4741" s="3"/>
    </row>
    <row r="4742" spans="28:35" x14ac:dyDescent="0.35">
      <c r="AB4742" s="3"/>
      <c r="AC4742" s="3"/>
      <c r="AD4742" s="3"/>
      <c r="AE4742" s="3"/>
      <c r="AF4742" s="4"/>
      <c r="AG4742" s="4"/>
      <c r="AH4742" s="3"/>
      <c r="AI4742" s="3"/>
    </row>
    <row r="4743" spans="28:35" x14ac:dyDescent="0.35">
      <c r="AB4743" s="3"/>
      <c r="AC4743" s="3"/>
      <c r="AD4743" s="3"/>
      <c r="AE4743" s="3"/>
      <c r="AF4743" s="4"/>
      <c r="AG4743" s="4"/>
      <c r="AH4743" s="3"/>
      <c r="AI4743" s="3"/>
    </row>
    <row r="4744" spans="28:35" x14ac:dyDescent="0.35">
      <c r="AB4744" s="3"/>
      <c r="AC4744" s="3"/>
      <c r="AD4744" s="3"/>
      <c r="AE4744" s="3"/>
      <c r="AF4744" s="4"/>
      <c r="AG4744" s="4"/>
      <c r="AH4744" s="3"/>
      <c r="AI4744" s="3"/>
    </row>
    <row r="4745" spans="28:35" x14ac:dyDescent="0.35">
      <c r="AB4745" s="3"/>
      <c r="AC4745" s="3"/>
      <c r="AD4745" s="3"/>
      <c r="AE4745" s="3"/>
      <c r="AF4745" s="4"/>
      <c r="AG4745" s="4"/>
      <c r="AH4745" s="3"/>
      <c r="AI4745" s="3"/>
    </row>
    <row r="4746" spans="28:35" x14ac:dyDescent="0.35">
      <c r="AB4746" s="3"/>
      <c r="AC4746" s="3"/>
      <c r="AD4746" s="3"/>
      <c r="AE4746" s="3"/>
      <c r="AF4746" s="4"/>
      <c r="AG4746" s="4"/>
      <c r="AH4746" s="3"/>
      <c r="AI4746" s="3"/>
    </row>
    <row r="4747" spans="28:35" x14ac:dyDescent="0.35">
      <c r="AB4747" s="3"/>
      <c r="AC4747" s="3"/>
      <c r="AD4747" s="3"/>
      <c r="AE4747" s="3"/>
      <c r="AF4747" s="4"/>
      <c r="AG4747" s="4"/>
      <c r="AH4747" s="3"/>
      <c r="AI4747" s="3"/>
    </row>
    <row r="4748" spans="28:35" x14ac:dyDescent="0.35">
      <c r="AB4748" s="3"/>
      <c r="AC4748" s="3"/>
      <c r="AD4748" s="3"/>
      <c r="AE4748" s="3"/>
      <c r="AF4748" s="4"/>
      <c r="AG4748" s="4"/>
      <c r="AH4748" s="3"/>
      <c r="AI4748" s="3"/>
    </row>
    <row r="4749" spans="28:35" x14ac:dyDescent="0.35">
      <c r="AB4749" s="3"/>
      <c r="AC4749" s="3"/>
      <c r="AD4749" s="3"/>
      <c r="AE4749" s="3"/>
      <c r="AF4749" s="4"/>
      <c r="AG4749" s="4"/>
      <c r="AH4749" s="3"/>
      <c r="AI4749" s="3"/>
    </row>
    <row r="4750" spans="28:35" x14ac:dyDescent="0.35">
      <c r="AB4750" s="3"/>
      <c r="AC4750" s="3"/>
      <c r="AD4750" s="3"/>
      <c r="AE4750" s="3"/>
      <c r="AF4750" s="4"/>
      <c r="AG4750" s="4"/>
      <c r="AH4750" s="3"/>
      <c r="AI4750" s="3"/>
    </row>
    <row r="4751" spans="28:35" x14ac:dyDescent="0.35">
      <c r="AB4751" s="3"/>
      <c r="AC4751" s="3"/>
      <c r="AD4751" s="3"/>
      <c r="AE4751" s="3"/>
      <c r="AF4751" s="4"/>
      <c r="AG4751" s="4"/>
      <c r="AH4751" s="3"/>
      <c r="AI4751" s="3"/>
    </row>
    <row r="4752" spans="28:35" x14ac:dyDescent="0.35">
      <c r="AB4752" s="3"/>
      <c r="AC4752" s="3"/>
      <c r="AD4752" s="3"/>
      <c r="AE4752" s="3"/>
      <c r="AF4752" s="4"/>
      <c r="AG4752" s="4"/>
      <c r="AH4752" s="3"/>
      <c r="AI4752" s="3"/>
    </row>
    <row r="4753" spans="28:35" x14ac:dyDescent="0.35">
      <c r="AB4753" s="3"/>
      <c r="AC4753" s="3"/>
      <c r="AD4753" s="3"/>
      <c r="AE4753" s="3"/>
      <c r="AF4753" s="4"/>
      <c r="AG4753" s="4"/>
      <c r="AH4753" s="3"/>
      <c r="AI4753" s="3"/>
    </row>
    <row r="4754" spans="28:35" x14ac:dyDescent="0.35">
      <c r="AB4754" s="3"/>
      <c r="AC4754" s="3"/>
      <c r="AD4754" s="3"/>
      <c r="AE4754" s="3"/>
      <c r="AF4754" s="4"/>
      <c r="AG4754" s="4"/>
      <c r="AH4754" s="3"/>
      <c r="AI4754" s="3"/>
    </row>
    <row r="4755" spans="28:35" x14ac:dyDescent="0.35">
      <c r="AB4755" s="3"/>
      <c r="AC4755" s="3"/>
      <c r="AD4755" s="3"/>
      <c r="AE4755" s="3"/>
      <c r="AF4755" s="4"/>
      <c r="AG4755" s="4"/>
      <c r="AH4755" s="3"/>
      <c r="AI4755" s="3"/>
    </row>
    <row r="4756" spans="28:35" x14ac:dyDescent="0.35">
      <c r="AB4756" s="3"/>
      <c r="AC4756" s="3"/>
      <c r="AD4756" s="3"/>
      <c r="AE4756" s="3"/>
      <c r="AF4756" s="4"/>
      <c r="AG4756" s="4"/>
      <c r="AH4756" s="3"/>
      <c r="AI4756" s="3"/>
    </row>
    <row r="4757" spans="28:35" x14ac:dyDescent="0.35">
      <c r="AB4757" s="3"/>
      <c r="AC4757" s="3"/>
      <c r="AD4757" s="3"/>
      <c r="AE4757" s="3"/>
      <c r="AF4757" s="4"/>
      <c r="AG4757" s="4"/>
      <c r="AH4757" s="3"/>
      <c r="AI4757" s="3"/>
    </row>
    <row r="4758" spans="28:35" x14ac:dyDescent="0.35">
      <c r="AB4758" s="3"/>
      <c r="AC4758" s="3"/>
      <c r="AD4758" s="3"/>
      <c r="AE4758" s="3"/>
      <c r="AF4758" s="4"/>
      <c r="AG4758" s="4"/>
      <c r="AH4758" s="3"/>
      <c r="AI4758" s="3"/>
    </row>
    <row r="4759" spans="28:35" x14ac:dyDescent="0.35">
      <c r="AB4759" s="3"/>
      <c r="AC4759" s="3"/>
      <c r="AD4759" s="3"/>
      <c r="AE4759" s="3"/>
      <c r="AF4759" s="4"/>
      <c r="AG4759" s="4"/>
      <c r="AH4759" s="3"/>
      <c r="AI4759" s="3"/>
    </row>
    <row r="4760" spans="28:35" x14ac:dyDescent="0.35">
      <c r="AB4760" s="3"/>
      <c r="AC4760" s="3"/>
      <c r="AD4760" s="3"/>
      <c r="AE4760" s="3"/>
      <c r="AF4760" s="4"/>
      <c r="AG4760" s="4"/>
      <c r="AH4760" s="3"/>
      <c r="AI4760" s="3"/>
    </row>
    <row r="4761" spans="28:35" x14ac:dyDescent="0.35">
      <c r="AB4761" s="3"/>
      <c r="AC4761" s="3"/>
      <c r="AD4761" s="3"/>
      <c r="AE4761" s="3"/>
      <c r="AF4761" s="4"/>
      <c r="AG4761" s="4"/>
      <c r="AH4761" s="3"/>
      <c r="AI4761" s="3"/>
    </row>
    <row r="4762" spans="28:35" x14ac:dyDescent="0.35">
      <c r="AB4762" s="3"/>
      <c r="AC4762" s="3"/>
      <c r="AD4762" s="3"/>
      <c r="AE4762" s="3"/>
      <c r="AF4762" s="4"/>
      <c r="AG4762" s="4"/>
      <c r="AH4762" s="3"/>
      <c r="AI4762" s="3"/>
    </row>
    <row r="4763" spans="28:35" x14ac:dyDescent="0.35">
      <c r="AB4763" s="3"/>
      <c r="AC4763" s="3"/>
      <c r="AD4763" s="3"/>
      <c r="AE4763" s="3"/>
      <c r="AF4763" s="4"/>
      <c r="AG4763" s="4"/>
      <c r="AH4763" s="3"/>
      <c r="AI4763" s="3"/>
    </row>
    <row r="4764" spans="28:35" x14ac:dyDescent="0.35">
      <c r="AB4764" s="3"/>
      <c r="AC4764" s="3"/>
      <c r="AD4764" s="3"/>
      <c r="AE4764" s="3"/>
      <c r="AF4764" s="4"/>
      <c r="AG4764" s="4"/>
      <c r="AH4764" s="3"/>
      <c r="AI4764" s="3"/>
    </row>
    <row r="4765" spans="28:35" x14ac:dyDescent="0.35">
      <c r="AB4765" s="3"/>
      <c r="AC4765" s="3"/>
      <c r="AD4765" s="3"/>
      <c r="AE4765" s="3"/>
      <c r="AF4765" s="4"/>
      <c r="AG4765" s="4"/>
      <c r="AH4765" s="3"/>
      <c r="AI4765" s="3"/>
    </row>
    <row r="4766" spans="28:35" x14ac:dyDescent="0.35">
      <c r="AB4766" s="3"/>
      <c r="AC4766" s="3"/>
      <c r="AD4766" s="3"/>
      <c r="AE4766" s="3"/>
      <c r="AF4766" s="4"/>
      <c r="AG4766" s="4"/>
      <c r="AH4766" s="3"/>
      <c r="AI4766" s="3"/>
    </row>
    <row r="4767" spans="28:35" x14ac:dyDescent="0.35">
      <c r="AB4767" s="3"/>
      <c r="AC4767" s="3"/>
      <c r="AD4767" s="3"/>
      <c r="AE4767" s="3"/>
      <c r="AF4767" s="4"/>
      <c r="AG4767" s="4"/>
      <c r="AH4767" s="3"/>
      <c r="AI4767" s="3"/>
    </row>
    <row r="4768" spans="28:35" x14ac:dyDescent="0.35">
      <c r="AB4768" s="3"/>
      <c r="AC4768" s="3"/>
      <c r="AD4768" s="3"/>
      <c r="AE4768" s="3"/>
      <c r="AF4768" s="4"/>
      <c r="AG4768" s="4"/>
      <c r="AH4768" s="3"/>
      <c r="AI4768" s="3"/>
    </row>
    <row r="4769" spans="28:35" x14ac:dyDescent="0.35">
      <c r="AB4769" s="3"/>
      <c r="AC4769" s="3"/>
      <c r="AD4769" s="3"/>
      <c r="AE4769" s="3"/>
      <c r="AF4769" s="4"/>
      <c r="AG4769" s="4"/>
      <c r="AH4769" s="3"/>
      <c r="AI4769" s="3"/>
    </row>
    <row r="4770" spans="28:35" x14ac:dyDescent="0.35">
      <c r="AB4770" s="3"/>
      <c r="AC4770" s="3"/>
      <c r="AD4770" s="3"/>
      <c r="AE4770" s="3"/>
      <c r="AF4770" s="4"/>
      <c r="AG4770" s="4"/>
      <c r="AH4770" s="3"/>
      <c r="AI4770" s="3"/>
    </row>
    <row r="4771" spans="28:35" x14ac:dyDescent="0.35">
      <c r="AB4771" s="3"/>
      <c r="AC4771" s="3"/>
      <c r="AD4771" s="3"/>
      <c r="AE4771" s="3"/>
      <c r="AF4771" s="4"/>
      <c r="AG4771" s="4"/>
      <c r="AH4771" s="3"/>
      <c r="AI4771" s="3"/>
    </row>
    <row r="4772" spans="28:35" x14ac:dyDescent="0.35">
      <c r="AB4772" s="3"/>
      <c r="AC4772" s="3"/>
      <c r="AD4772" s="3"/>
      <c r="AE4772" s="3"/>
      <c r="AF4772" s="4"/>
      <c r="AG4772" s="4"/>
      <c r="AH4772" s="3"/>
      <c r="AI4772" s="3"/>
    </row>
    <row r="4773" spans="28:35" x14ac:dyDescent="0.35">
      <c r="AB4773" s="3"/>
      <c r="AC4773" s="3"/>
      <c r="AD4773" s="3"/>
      <c r="AE4773" s="3"/>
      <c r="AF4773" s="4"/>
      <c r="AG4773" s="4"/>
      <c r="AH4773" s="3"/>
      <c r="AI4773" s="3"/>
    </row>
    <row r="4774" spans="28:35" x14ac:dyDescent="0.35">
      <c r="AB4774" s="3"/>
      <c r="AC4774" s="3"/>
      <c r="AD4774" s="3"/>
      <c r="AE4774" s="3"/>
      <c r="AF4774" s="4"/>
      <c r="AG4774" s="4"/>
      <c r="AH4774" s="3"/>
      <c r="AI4774" s="3"/>
    </row>
    <row r="4775" spans="28:35" x14ac:dyDescent="0.35">
      <c r="AB4775" s="3"/>
      <c r="AC4775" s="3"/>
      <c r="AD4775" s="3"/>
      <c r="AE4775" s="3"/>
      <c r="AF4775" s="4"/>
      <c r="AG4775" s="4"/>
      <c r="AH4775" s="3"/>
      <c r="AI4775" s="3"/>
    </row>
    <row r="4776" spans="28:35" x14ac:dyDescent="0.35">
      <c r="AB4776" s="3"/>
      <c r="AC4776" s="3"/>
      <c r="AD4776" s="3"/>
      <c r="AE4776" s="3"/>
      <c r="AF4776" s="4"/>
      <c r="AG4776" s="4"/>
      <c r="AH4776" s="3"/>
      <c r="AI4776" s="3"/>
    </row>
    <row r="4777" spans="28:35" x14ac:dyDescent="0.35">
      <c r="AB4777" s="3"/>
      <c r="AC4777" s="3"/>
      <c r="AD4777" s="3"/>
      <c r="AE4777" s="3"/>
      <c r="AF4777" s="4"/>
      <c r="AG4777" s="4"/>
      <c r="AH4777" s="3"/>
      <c r="AI4777" s="3"/>
    </row>
    <row r="4778" spans="28:35" x14ac:dyDescent="0.35">
      <c r="AB4778" s="3"/>
      <c r="AC4778" s="3"/>
      <c r="AD4778" s="3"/>
      <c r="AE4778" s="3"/>
      <c r="AF4778" s="4"/>
      <c r="AG4778" s="4"/>
      <c r="AH4778" s="3"/>
      <c r="AI4778" s="3"/>
    </row>
    <row r="4779" spans="28:35" x14ac:dyDescent="0.35">
      <c r="AB4779" s="3"/>
      <c r="AC4779" s="3"/>
      <c r="AD4779" s="3"/>
      <c r="AE4779" s="3"/>
      <c r="AF4779" s="4"/>
      <c r="AG4779" s="4"/>
      <c r="AH4779" s="3"/>
      <c r="AI4779" s="3"/>
    </row>
    <row r="4780" spans="28:35" x14ac:dyDescent="0.35">
      <c r="AB4780" s="3"/>
      <c r="AC4780" s="3"/>
      <c r="AD4780" s="3"/>
      <c r="AE4780" s="3"/>
      <c r="AF4780" s="4"/>
      <c r="AG4780" s="4"/>
      <c r="AH4780" s="3"/>
      <c r="AI4780" s="3"/>
    </row>
    <row r="4781" spans="28:35" x14ac:dyDescent="0.35">
      <c r="AB4781" s="3"/>
      <c r="AC4781" s="3"/>
      <c r="AD4781" s="3"/>
      <c r="AE4781" s="3"/>
      <c r="AF4781" s="4"/>
      <c r="AG4781" s="4"/>
      <c r="AH4781" s="3"/>
      <c r="AI4781" s="3"/>
    </row>
    <row r="4782" spans="28:35" x14ac:dyDescent="0.35">
      <c r="AB4782" s="3"/>
      <c r="AC4782" s="3"/>
      <c r="AD4782" s="3"/>
      <c r="AE4782" s="3"/>
      <c r="AF4782" s="4"/>
      <c r="AG4782" s="4"/>
      <c r="AH4782" s="3"/>
      <c r="AI4782" s="3"/>
    </row>
    <row r="4783" spans="28:35" x14ac:dyDescent="0.35">
      <c r="AB4783" s="3"/>
      <c r="AC4783" s="3"/>
      <c r="AD4783" s="3"/>
      <c r="AE4783" s="3"/>
      <c r="AF4783" s="4"/>
      <c r="AG4783" s="4"/>
      <c r="AH4783" s="3"/>
      <c r="AI4783" s="3"/>
    </row>
    <row r="4784" spans="28:35" x14ac:dyDescent="0.35">
      <c r="AB4784" s="3"/>
      <c r="AC4784" s="3"/>
      <c r="AD4784" s="3"/>
      <c r="AE4784" s="3"/>
      <c r="AF4784" s="4"/>
      <c r="AG4784" s="4"/>
      <c r="AH4784" s="3"/>
      <c r="AI4784" s="3"/>
    </row>
    <row r="4785" spans="28:35" x14ac:dyDescent="0.35">
      <c r="AB4785" s="3"/>
      <c r="AC4785" s="3"/>
      <c r="AD4785" s="3"/>
      <c r="AE4785" s="3"/>
      <c r="AF4785" s="4"/>
      <c r="AG4785" s="4"/>
      <c r="AH4785" s="3"/>
      <c r="AI4785" s="3"/>
    </row>
    <row r="4786" spans="28:35" x14ac:dyDescent="0.35">
      <c r="AB4786" s="3"/>
      <c r="AC4786" s="3"/>
      <c r="AD4786" s="3"/>
      <c r="AE4786" s="3"/>
      <c r="AF4786" s="4"/>
      <c r="AG4786" s="4"/>
      <c r="AH4786" s="3"/>
      <c r="AI4786" s="3"/>
    </row>
    <row r="4787" spans="28:35" x14ac:dyDescent="0.35">
      <c r="AB4787" s="3"/>
      <c r="AC4787" s="3"/>
      <c r="AD4787" s="3"/>
      <c r="AE4787" s="3"/>
      <c r="AF4787" s="4"/>
      <c r="AG4787" s="4"/>
      <c r="AH4787" s="3"/>
      <c r="AI4787" s="3"/>
    </row>
    <row r="4788" spans="28:35" x14ac:dyDescent="0.35">
      <c r="AB4788" s="3"/>
      <c r="AC4788" s="3"/>
      <c r="AD4788" s="3"/>
      <c r="AE4788" s="3"/>
      <c r="AF4788" s="4"/>
      <c r="AG4788" s="4"/>
      <c r="AH4788" s="3"/>
      <c r="AI4788" s="3"/>
    </row>
    <row r="4789" spans="28:35" x14ac:dyDescent="0.35">
      <c r="AB4789" s="3"/>
      <c r="AC4789" s="3"/>
      <c r="AD4789" s="3"/>
      <c r="AE4789" s="3"/>
      <c r="AF4789" s="4"/>
      <c r="AG4789" s="4"/>
      <c r="AH4789" s="3"/>
      <c r="AI4789" s="3"/>
    </row>
    <row r="4790" spans="28:35" x14ac:dyDescent="0.35">
      <c r="AB4790" s="3"/>
      <c r="AC4790" s="3"/>
      <c r="AD4790" s="3"/>
      <c r="AE4790" s="3"/>
      <c r="AF4790" s="4"/>
      <c r="AG4790" s="4"/>
      <c r="AH4790" s="3"/>
      <c r="AI4790" s="3"/>
    </row>
    <row r="4791" spans="28:35" x14ac:dyDescent="0.35">
      <c r="AB4791" s="3"/>
      <c r="AC4791" s="3"/>
      <c r="AD4791" s="3"/>
      <c r="AE4791" s="3"/>
      <c r="AF4791" s="4"/>
      <c r="AG4791" s="4"/>
      <c r="AH4791" s="3"/>
      <c r="AI4791" s="3"/>
    </row>
    <row r="4792" spans="28:35" x14ac:dyDescent="0.35">
      <c r="AB4792" s="3"/>
      <c r="AC4792" s="3"/>
      <c r="AD4792" s="3"/>
      <c r="AE4792" s="3"/>
      <c r="AF4792" s="4"/>
      <c r="AG4792" s="4"/>
      <c r="AH4792" s="3"/>
      <c r="AI4792" s="3"/>
    </row>
    <row r="4793" spans="28:35" x14ac:dyDescent="0.35">
      <c r="AB4793" s="3"/>
      <c r="AC4793" s="3"/>
      <c r="AD4793" s="3"/>
      <c r="AE4793" s="3"/>
      <c r="AF4793" s="4"/>
      <c r="AG4793" s="4"/>
      <c r="AH4793" s="3"/>
      <c r="AI4793" s="3"/>
    </row>
    <row r="4794" spans="28:35" x14ac:dyDescent="0.35">
      <c r="AB4794" s="3"/>
      <c r="AC4794" s="3"/>
      <c r="AD4794" s="3"/>
      <c r="AE4794" s="3"/>
      <c r="AF4794" s="4"/>
      <c r="AG4794" s="4"/>
      <c r="AH4794" s="3"/>
      <c r="AI4794" s="3"/>
    </row>
    <row r="4795" spans="28:35" x14ac:dyDescent="0.35">
      <c r="AB4795" s="3"/>
      <c r="AC4795" s="3"/>
      <c r="AD4795" s="3"/>
      <c r="AE4795" s="3"/>
      <c r="AF4795" s="4"/>
      <c r="AG4795" s="4"/>
      <c r="AH4795" s="3"/>
      <c r="AI4795" s="3"/>
    </row>
    <row r="4796" spans="28:35" x14ac:dyDescent="0.35">
      <c r="AB4796" s="3"/>
      <c r="AC4796" s="3"/>
      <c r="AD4796" s="3"/>
      <c r="AE4796" s="3"/>
      <c r="AF4796" s="4"/>
      <c r="AG4796" s="4"/>
      <c r="AH4796" s="3"/>
      <c r="AI4796" s="3"/>
    </row>
    <row r="4797" spans="28:35" x14ac:dyDescent="0.35">
      <c r="AB4797" s="3"/>
      <c r="AC4797" s="3"/>
      <c r="AD4797" s="3"/>
      <c r="AE4797" s="3"/>
      <c r="AF4797" s="4"/>
      <c r="AG4797" s="4"/>
      <c r="AH4797" s="3"/>
      <c r="AI4797" s="3"/>
    </row>
    <row r="4798" spans="28:35" x14ac:dyDescent="0.35">
      <c r="AB4798" s="3"/>
      <c r="AC4798" s="3"/>
      <c r="AD4798" s="3"/>
      <c r="AE4798" s="3"/>
      <c r="AF4798" s="4"/>
      <c r="AG4798" s="4"/>
      <c r="AH4798" s="3"/>
      <c r="AI4798" s="3"/>
    </row>
    <row r="4799" spans="28:35" x14ac:dyDescent="0.35">
      <c r="AB4799" s="3"/>
      <c r="AC4799" s="3"/>
      <c r="AD4799" s="3"/>
      <c r="AE4799" s="3"/>
      <c r="AF4799" s="4"/>
      <c r="AG4799" s="4"/>
      <c r="AH4799" s="3"/>
      <c r="AI4799" s="3"/>
    </row>
    <row r="4800" spans="28:35" x14ac:dyDescent="0.35">
      <c r="AB4800" s="3"/>
      <c r="AC4800" s="3"/>
      <c r="AD4800" s="3"/>
      <c r="AE4800" s="3"/>
      <c r="AF4800" s="4"/>
      <c r="AG4800" s="4"/>
      <c r="AH4800" s="3"/>
      <c r="AI4800" s="3"/>
    </row>
    <row r="4801" spans="28:35" x14ac:dyDescent="0.35">
      <c r="AB4801" s="3"/>
      <c r="AC4801" s="3"/>
      <c r="AD4801" s="3"/>
      <c r="AE4801" s="3"/>
      <c r="AF4801" s="4"/>
      <c r="AG4801" s="4"/>
      <c r="AH4801" s="3"/>
      <c r="AI4801" s="3"/>
    </row>
    <row r="4802" spans="28:35" x14ac:dyDescent="0.35">
      <c r="AB4802" s="3"/>
      <c r="AC4802" s="3"/>
      <c r="AD4802" s="3"/>
      <c r="AE4802" s="3"/>
      <c r="AF4802" s="4"/>
      <c r="AG4802" s="4"/>
      <c r="AH4802" s="3"/>
      <c r="AI4802" s="3"/>
    </row>
    <row r="4803" spans="28:35" x14ac:dyDescent="0.35">
      <c r="AB4803" s="3"/>
      <c r="AC4803" s="3"/>
      <c r="AD4803" s="3"/>
      <c r="AE4803" s="3"/>
      <c r="AF4803" s="4"/>
      <c r="AG4803" s="4"/>
      <c r="AH4803" s="3"/>
      <c r="AI4803" s="3"/>
    </row>
    <row r="4804" spans="28:35" x14ac:dyDescent="0.35">
      <c r="AB4804" s="3"/>
      <c r="AC4804" s="3"/>
      <c r="AD4804" s="3"/>
      <c r="AE4804" s="3"/>
      <c r="AF4804" s="4"/>
      <c r="AG4804" s="4"/>
      <c r="AH4804" s="3"/>
      <c r="AI4804" s="3"/>
    </row>
    <row r="4805" spans="28:35" x14ac:dyDescent="0.35">
      <c r="AB4805" s="3"/>
      <c r="AC4805" s="3"/>
      <c r="AD4805" s="3"/>
      <c r="AE4805" s="3"/>
      <c r="AF4805" s="4"/>
      <c r="AG4805" s="4"/>
      <c r="AH4805" s="3"/>
      <c r="AI4805" s="3"/>
    </row>
    <row r="4806" spans="28:35" x14ac:dyDescent="0.35">
      <c r="AB4806" s="3"/>
      <c r="AC4806" s="3"/>
      <c r="AD4806" s="3"/>
      <c r="AE4806" s="3"/>
      <c r="AF4806" s="4"/>
      <c r="AG4806" s="4"/>
      <c r="AH4806" s="3"/>
      <c r="AI4806" s="3"/>
    </row>
    <row r="4807" spans="28:35" x14ac:dyDescent="0.35">
      <c r="AB4807" s="3"/>
      <c r="AC4807" s="3"/>
      <c r="AD4807" s="3"/>
      <c r="AE4807" s="3"/>
      <c r="AF4807" s="4"/>
      <c r="AG4807" s="4"/>
      <c r="AH4807" s="3"/>
      <c r="AI4807" s="3"/>
    </row>
    <row r="4808" spans="28:35" x14ac:dyDescent="0.35">
      <c r="AB4808" s="3"/>
      <c r="AC4808" s="3"/>
      <c r="AD4808" s="3"/>
      <c r="AE4808" s="3"/>
      <c r="AF4808" s="4"/>
      <c r="AG4808" s="4"/>
      <c r="AH4808" s="3"/>
      <c r="AI4808" s="3"/>
    </row>
    <row r="4809" spans="28:35" x14ac:dyDescent="0.35">
      <c r="AB4809" s="3"/>
      <c r="AC4809" s="3"/>
      <c r="AD4809" s="3"/>
      <c r="AE4809" s="3"/>
      <c r="AF4809" s="4"/>
      <c r="AG4809" s="4"/>
      <c r="AH4809" s="3"/>
      <c r="AI4809" s="3"/>
    </row>
    <row r="4810" spans="28:35" x14ac:dyDescent="0.35">
      <c r="AB4810" s="3"/>
      <c r="AC4810" s="3"/>
      <c r="AD4810" s="3"/>
      <c r="AE4810" s="3"/>
      <c r="AF4810" s="4"/>
      <c r="AG4810" s="4"/>
      <c r="AH4810" s="3"/>
      <c r="AI4810" s="3"/>
    </row>
    <row r="4811" spans="28:35" x14ac:dyDescent="0.35">
      <c r="AB4811" s="3"/>
      <c r="AC4811" s="3"/>
      <c r="AD4811" s="3"/>
      <c r="AE4811" s="3"/>
      <c r="AF4811" s="4"/>
      <c r="AG4811" s="4"/>
      <c r="AH4811" s="3"/>
      <c r="AI4811" s="3"/>
    </row>
    <row r="4812" spans="28:35" x14ac:dyDescent="0.35">
      <c r="AB4812" s="3"/>
      <c r="AC4812" s="3"/>
      <c r="AD4812" s="3"/>
      <c r="AE4812" s="3"/>
      <c r="AF4812" s="4"/>
      <c r="AG4812" s="4"/>
      <c r="AH4812" s="3"/>
      <c r="AI4812" s="3"/>
    </row>
    <row r="4813" spans="28:35" x14ac:dyDescent="0.35">
      <c r="AB4813" s="3"/>
      <c r="AC4813" s="3"/>
      <c r="AD4813" s="3"/>
      <c r="AE4813" s="3"/>
      <c r="AF4813" s="4"/>
      <c r="AG4813" s="4"/>
      <c r="AH4813" s="3"/>
      <c r="AI4813" s="3"/>
    </row>
    <row r="4814" spans="28:35" x14ac:dyDescent="0.35">
      <c r="AB4814" s="3"/>
      <c r="AC4814" s="3"/>
      <c r="AD4814" s="3"/>
      <c r="AE4814" s="3"/>
      <c r="AF4814" s="4"/>
      <c r="AG4814" s="4"/>
      <c r="AH4814" s="3"/>
      <c r="AI4814" s="3"/>
    </row>
    <row r="4815" spans="28:35" x14ac:dyDescent="0.35">
      <c r="AB4815" s="3"/>
      <c r="AC4815" s="3"/>
      <c r="AD4815" s="3"/>
      <c r="AE4815" s="3"/>
      <c r="AF4815" s="4"/>
      <c r="AG4815" s="4"/>
      <c r="AH4815" s="3"/>
      <c r="AI4815" s="3"/>
    </row>
    <row r="4816" spans="28:35" x14ac:dyDescent="0.35">
      <c r="AB4816" s="3"/>
      <c r="AC4816" s="3"/>
      <c r="AD4816" s="3"/>
      <c r="AE4816" s="3"/>
      <c r="AF4816" s="4"/>
      <c r="AG4816" s="4"/>
      <c r="AH4816" s="3"/>
      <c r="AI4816" s="3"/>
    </row>
    <row r="4817" spans="28:35" x14ac:dyDescent="0.35">
      <c r="AB4817" s="3"/>
      <c r="AC4817" s="3"/>
      <c r="AD4817" s="3"/>
      <c r="AE4817" s="3"/>
      <c r="AF4817" s="4"/>
      <c r="AG4817" s="4"/>
      <c r="AH4817" s="3"/>
      <c r="AI4817" s="3"/>
    </row>
    <row r="4818" spans="28:35" x14ac:dyDescent="0.35">
      <c r="AB4818" s="3"/>
      <c r="AC4818" s="3"/>
      <c r="AD4818" s="3"/>
      <c r="AE4818" s="3"/>
      <c r="AF4818" s="4"/>
      <c r="AG4818" s="4"/>
      <c r="AH4818" s="3"/>
      <c r="AI4818" s="3"/>
    </row>
    <row r="4819" spans="28:35" x14ac:dyDescent="0.35">
      <c r="AB4819" s="3"/>
      <c r="AC4819" s="3"/>
      <c r="AD4819" s="3"/>
      <c r="AE4819" s="3"/>
      <c r="AF4819" s="4"/>
      <c r="AG4819" s="4"/>
      <c r="AH4819" s="3"/>
      <c r="AI4819" s="3"/>
    </row>
    <row r="4820" spans="28:35" x14ac:dyDescent="0.35">
      <c r="AB4820" s="3"/>
      <c r="AC4820" s="3"/>
      <c r="AD4820" s="3"/>
      <c r="AE4820" s="3"/>
      <c r="AF4820" s="4"/>
      <c r="AG4820" s="4"/>
      <c r="AH4820" s="3"/>
      <c r="AI4820" s="3"/>
    </row>
    <row r="4821" spans="28:35" x14ac:dyDescent="0.35">
      <c r="AB4821" s="3"/>
      <c r="AC4821" s="3"/>
      <c r="AD4821" s="3"/>
      <c r="AE4821" s="3"/>
      <c r="AF4821" s="4"/>
      <c r="AG4821" s="4"/>
      <c r="AH4821" s="3"/>
      <c r="AI4821" s="3"/>
    </row>
    <row r="4822" spans="28:35" x14ac:dyDescent="0.35">
      <c r="AB4822" s="3"/>
      <c r="AC4822" s="3"/>
      <c r="AD4822" s="3"/>
      <c r="AE4822" s="3"/>
      <c r="AF4822" s="4"/>
      <c r="AG4822" s="4"/>
      <c r="AH4822" s="3"/>
      <c r="AI4822" s="3"/>
    </row>
    <row r="4823" spans="28:35" x14ac:dyDescent="0.35">
      <c r="AB4823" s="3"/>
      <c r="AC4823" s="3"/>
      <c r="AD4823" s="3"/>
      <c r="AE4823" s="3"/>
      <c r="AF4823" s="4"/>
      <c r="AG4823" s="4"/>
      <c r="AH4823" s="3"/>
      <c r="AI4823" s="3"/>
    </row>
    <row r="4824" spans="28:35" x14ac:dyDescent="0.35">
      <c r="AB4824" s="3"/>
      <c r="AC4824" s="3"/>
      <c r="AD4824" s="3"/>
      <c r="AE4824" s="3"/>
      <c r="AF4824" s="4"/>
      <c r="AG4824" s="4"/>
      <c r="AH4824" s="3"/>
      <c r="AI4824" s="3"/>
    </row>
    <row r="4825" spans="28:35" x14ac:dyDescent="0.35">
      <c r="AB4825" s="3"/>
      <c r="AC4825" s="3"/>
      <c r="AD4825" s="3"/>
      <c r="AE4825" s="3"/>
      <c r="AF4825" s="4"/>
      <c r="AG4825" s="4"/>
      <c r="AH4825" s="3"/>
      <c r="AI4825" s="3"/>
    </row>
    <row r="4826" spans="28:35" x14ac:dyDescent="0.35">
      <c r="AB4826" s="3"/>
      <c r="AC4826" s="3"/>
      <c r="AD4826" s="3"/>
      <c r="AE4826" s="3"/>
      <c r="AF4826" s="4"/>
      <c r="AG4826" s="4"/>
      <c r="AH4826" s="3"/>
      <c r="AI4826" s="3"/>
    </row>
    <row r="4827" spans="28:35" x14ac:dyDescent="0.35">
      <c r="AB4827" s="3"/>
      <c r="AC4827" s="3"/>
      <c r="AD4827" s="3"/>
      <c r="AE4827" s="3"/>
      <c r="AF4827" s="4"/>
      <c r="AG4827" s="4"/>
      <c r="AH4827" s="3"/>
      <c r="AI4827" s="3"/>
    </row>
    <row r="4828" spans="28:35" x14ac:dyDescent="0.35">
      <c r="AB4828" s="3"/>
      <c r="AC4828" s="3"/>
      <c r="AD4828" s="3"/>
      <c r="AE4828" s="3"/>
      <c r="AF4828" s="4"/>
      <c r="AG4828" s="4"/>
      <c r="AH4828" s="3"/>
      <c r="AI4828" s="3"/>
    </row>
    <row r="4829" spans="28:35" x14ac:dyDescent="0.35">
      <c r="AB4829" s="3"/>
      <c r="AC4829" s="3"/>
      <c r="AD4829" s="3"/>
      <c r="AE4829" s="3"/>
      <c r="AF4829" s="4"/>
      <c r="AG4829" s="4"/>
      <c r="AH4829" s="3"/>
      <c r="AI4829" s="3"/>
    </row>
    <row r="4830" spans="28:35" x14ac:dyDescent="0.35">
      <c r="AB4830" s="3"/>
      <c r="AC4830" s="3"/>
      <c r="AD4830" s="3"/>
      <c r="AE4830" s="3"/>
      <c r="AF4830" s="4"/>
      <c r="AG4830" s="4"/>
      <c r="AH4830" s="3"/>
      <c r="AI4830" s="3"/>
    </row>
    <row r="4831" spans="28:35" x14ac:dyDescent="0.35">
      <c r="AB4831" s="3"/>
      <c r="AC4831" s="3"/>
      <c r="AD4831" s="3"/>
      <c r="AE4831" s="3"/>
      <c r="AF4831" s="4"/>
      <c r="AG4831" s="4"/>
      <c r="AH4831" s="3"/>
      <c r="AI4831" s="3"/>
    </row>
    <row r="4832" spans="28:35" x14ac:dyDescent="0.35">
      <c r="AB4832" s="3"/>
      <c r="AC4832" s="3"/>
      <c r="AD4832" s="3"/>
      <c r="AE4832" s="3"/>
      <c r="AF4832" s="4"/>
      <c r="AG4832" s="4"/>
      <c r="AH4832" s="3"/>
      <c r="AI4832" s="3"/>
    </row>
    <row r="4833" spans="28:35" x14ac:dyDescent="0.35">
      <c r="AB4833" s="3"/>
      <c r="AC4833" s="3"/>
      <c r="AD4833" s="3"/>
      <c r="AE4833" s="3"/>
      <c r="AF4833" s="4"/>
      <c r="AG4833" s="4"/>
      <c r="AH4833" s="3"/>
      <c r="AI4833" s="3"/>
    </row>
    <row r="4834" spans="28:35" x14ac:dyDescent="0.35">
      <c r="AB4834" s="3"/>
      <c r="AC4834" s="3"/>
      <c r="AD4834" s="3"/>
      <c r="AE4834" s="3"/>
      <c r="AF4834" s="4"/>
      <c r="AG4834" s="4"/>
      <c r="AH4834" s="3"/>
      <c r="AI4834" s="3"/>
    </row>
    <row r="4835" spans="28:35" x14ac:dyDescent="0.35">
      <c r="AB4835" s="3"/>
      <c r="AC4835" s="3"/>
      <c r="AD4835" s="3"/>
      <c r="AE4835" s="3"/>
      <c r="AF4835" s="4"/>
      <c r="AG4835" s="4"/>
      <c r="AH4835" s="3"/>
      <c r="AI4835" s="3"/>
    </row>
    <row r="4836" spans="28:35" x14ac:dyDescent="0.35">
      <c r="AB4836" s="3"/>
      <c r="AC4836" s="3"/>
      <c r="AD4836" s="3"/>
      <c r="AE4836" s="3"/>
      <c r="AF4836" s="4"/>
      <c r="AG4836" s="4"/>
      <c r="AH4836" s="3"/>
      <c r="AI4836" s="3"/>
    </row>
    <row r="4837" spans="28:35" x14ac:dyDescent="0.35">
      <c r="AB4837" s="3"/>
      <c r="AC4837" s="3"/>
      <c r="AD4837" s="3"/>
      <c r="AE4837" s="3"/>
      <c r="AF4837" s="4"/>
      <c r="AG4837" s="4"/>
      <c r="AH4837" s="3"/>
      <c r="AI4837" s="3"/>
    </row>
    <row r="4838" spans="28:35" x14ac:dyDescent="0.35">
      <c r="AB4838" s="3"/>
      <c r="AC4838" s="3"/>
      <c r="AD4838" s="3"/>
      <c r="AE4838" s="3"/>
      <c r="AF4838" s="4"/>
      <c r="AG4838" s="4"/>
      <c r="AH4838" s="3"/>
      <c r="AI4838" s="3"/>
    </row>
    <row r="4839" spans="28:35" x14ac:dyDescent="0.35">
      <c r="AB4839" s="3"/>
      <c r="AC4839" s="3"/>
      <c r="AD4839" s="3"/>
      <c r="AE4839" s="3"/>
      <c r="AF4839" s="4"/>
      <c r="AG4839" s="4"/>
      <c r="AH4839" s="3"/>
      <c r="AI4839" s="3"/>
    </row>
    <row r="4840" spans="28:35" x14ac:dyDescent="0.35">
      <c r="AB4840" s="3"/>
      <c r="AC4840" s="3"/>
      <c r="AD4840" s="3"/>
      <c r="AE4840" s="3"/>
      <c r="AF4840" s="4"/>
      <c r="AG4840" s="4"/>
      <c r="AH4840" s="3"/>
      <c r="AI4840" s="3"/>
    </row>
    <row r="4841" spans="28:35" x14ac:dyDescent="0.35">
      <c r="AB4841" s="3"/>
      <c r="AC4841" s="3"/>
      <c r="AD4841" s="3"/>
      <c r="AE4841" s="3"/>
      <c r="AF4841" s="4"/>
      <c r="AG4841" s="4"/>
      <c r="AH4841" s="3"/>
      <c r="AI4841" s="3"/>
    </row>
    <row r="4842" spans="28:35" x14ac:dyDescent="0.35">
      <c r="AB4842" s="3"/>
      <c r="AC4842" s="3"/>
      <c r="AD4842" s="3"/>
      <c r="AE4842" s="3"/>
      <c r="AF4842" s="4"/>
      <c r="AG4842" s="4"/>
      <c r="AH4842" s="3"/>
      <c r="AI4842" s="3"/>
    </row>
    <row r="4843" spans="28:35" x14ac:dyDescent="0.35">
      <c r="AB4843" s="3"/>
      <c r="AC4843" s="3"/>
      <c r="AD4843" s="3"/>
      <c r="AE4843" s="3"/>
      <c r="AF4843" s="4"/>
      <c r="AG4843" s="4"/>
      <c r="AH4843" s="3"/>
      <c r="AI4843" s="3"/>
    </row>
    <row r="4844" spans="28:35" x14ac:dyDescent="0.35">
      <c r="AB4844" s="3"/>
      <c r="AC4844" s="3"/>
      <c r="AD4844" s="3"/>
      <c r="AE4844" s="3"/>
      <c r="AF4844" s="4"/>
      <c r="AG4844" s="4"/>
      <c r="AH4844" s="3"/>
      <c r="AI4844" s="3"/>
    </row>
    <row r="4845" spans="28:35" x14ac:dyDescent="0.35">
      <c r="AB4845" s="3"/>
      <c r="AC4845" s="3"/>
      <c r="AD4845" s="3"/>
      <c r="AE4845" s="3"/>
      <c r="AF4845" s="4"/>
      <c r="AG4845" s="4"/>
      <c r="AH4845" s="3"/>
      <c r="AI4845" s="3"/>
    </row>
    <row r="4846" spans="28:35" x14ac:dyDescent="0.35">
      <c r="AB4846" s="3"/>
      <c r="AC4846" s="3"/>
      <c r="AD4846" s="3"/>
      <c r="AE4846" s="3"/>
      <c r="AF4846" s="4"/>
      <c r="AG4846" s="4"/>
      <c r="AH4846" s="3"/>
      <c r="AI4846" s="3"/>
    </row>
    <row r="4847" spans="28:35" x14ac:dyDescent="0.35">
      <c r="AB4847" s="3"/>
      <c r="AC4847" s="3"/>
      <c r="AD4847" s="3"/>
      <c r="AE4847" s="3"/>
      <c r="AF4847" s="4"/>
      <c r="AG4847" s="4"/>
      <c r="AH4847" s="3"/>
      <c r="AI4847" s="3"/>
    </row>
    <row r="4848" spans="28:35" x14ac:dyDescent="0.35">
      <c r="AB4848" s="3"/>
      <c r="AC4848" s="3"/>
      <c r="AD4848" s="3"/>
      <c r="AE4848" s="3"/>
      <c r="AF4848" s="4"/>
      <c r="AG4848" s="4"/>
      <c r="AH4848" s="3"/>
      <c r="AI4848" s="3"/>
    </row>
    <row r="4849" spans="28:35" x14ac:dyDescent="0.35">
      <c r="AB4849" s="3"/>
      <c r="AC4849" s="3"/>
      <c r="AD4849" s="3"/>
      <c r="AE4849" s="3"/>
      <c r="AF4849" s="4"/>
      <c r="AG4849" s="4"/>
      <c r="AH4849" s="3"/>
      <c r="AI4849" s="3"/>
    </row>
    <row r="4850" spans="28:35" x14ac:dyDescent="0.35">
      <c r="AB4850" s="3"/>
      <c r="AC4850" s="3"/>
      <c r="AD4850" s="3"/>
      <c r="AE4850" s="3"/>
      <c r="AF4850" s="4"/>
      <c r="AG4850" s="4"/>
      <c r="AH4850" s="3"/>
      <c r="AI4850" s="3"/>
    </row>
    <row r="4851" spans="28:35" x14ac:dyDescent="0.35">
      <c r="AB4851" s="3"/>
      <c r="AC4851" s="3"/>
      <c r="AD4851" s="3"/>
      <c r="AE4851" s="3"/>
      <c r="AF4851" s="4"/>
      <c r="AG4851" s="4"/>
      <c r="AH4851" s="3"/>
      <c r="AI4851" s="3"/>
    </row>
    <row r="4852" spans="28:35" x14ac:dyDescent="0.35">
      <c r="AB4852" s="3"/>
      <c r="AC4852" s="3"/>
      <c r="AD4852" s="3"/>
      <c r="AE4852" s="3"/>
      <c r="AF4852" s="4"/>
      <c r="AG4852" s="4"/>
      <c r="AH4852" s="3"/>
      <c r="AI4852" s="3"/>
    </row>
    <row r="4853" spans="28:35" x14ac:dyDescent="0.35">
      <c r="AB4853" s="3"/>
      <c r="AC4853" s="3"/>
      <c r="AD4853" s="3"/>
      <c r="AE4853" s="3"/>
      <c r="AF4853" s="4"/>
      <c r="AG4853" s="4"/>
      <c r="AH4853" s="3"/>
      <c r="AI4853" s="3"/>
    </row>
    <row r="4854" spans="28:35" x14ac:dyDescent="0.35">
      <c r="AB4854" s="3"/>
      <c r="AC4854" s="3"/>
      <c r="AD4854" s="3"/>
      <c r="AE4854" s="3"/>
      <c r="AF4854" s="4"/>
      <c r="AG4854" s="4"/>
      <c r="AH4854" s="3"/>
      <c r="AI4854" s="3"/>
    </row>
    <row r="4855" spans="28:35" x14ac:dyDescent="0.35">
      <c r="AB4855" s="3"/>
      <c r="AC4855" s="3"/>
      <c r="AD4855" s="3"/>
      <c r="AE4855" s="3"/>
      <c r="AF4855" s="4"/>
      <c r="AG4855" s="4"/>
      <c r="AH4855" s="3"/>
      <c r="AI4855" s="3"/>
    </row>
    <row r="4856" spans="28:35" x14ac:dyDescent="0.35">
      <c r="AB4856" s="3"/>
      <c r="AC4856" s="3"/>
      <c r="AD4856" s="3"/>
      <c r="AE4856" s="3"/>
      <c r="AF4856" s="4"/>
      <c r="AG4856" s="4"/>
      <c r="AH4856" s="3"/>
      <c r="AI4856" s="3"/>
    </row>
    <row r="4857" spans="28:35" x14ac:dyDescent="0.35">
      <c r="AB4857" s="3"/>
      <c r="AC4857" s="3"/>
      <c r="AD4857" s="3"/>
      <c r="AE4857" s="3"/>
      <c r="AF4857" s="4"/>
      <c r="AG4857" s="4"/>
      <c r="AH4857" s="3"/>
      <c r="AI4857" s="3"/>
    </row>
    <row r="4858" spans="28:35" x14ac:dyDescent="0.35">
      <c r="AB4858" s="3"/>
      <c r="AC4858" s="3"/>
      <c r="AD4858" s="3"/>
      <c r="AE4858" s="3"/>
      <c r="AF4858" s="4"/>
      <c r="AG4858" s="4"/>
      <c r="AH4858" s="3"/>
      <c r="AI4858" s="3"/>
    </row>
    <row r="4859" spans="28:35" x14ac:dyDescent="0.35">
      <c r="AB4859" s="3"/>
      <c r="AC4859" s="3"/>
      <c r="AD4859" s="3"/>
      <c r="AE4859" s="3"/>
      <c r="AF4859" s="4"/>
      <c r="AG4859" s="4"/>
      <c r="AH4859" s="3"/>
      <c r="AI4859" s="3"/>
    </row>
    <row r="4860" spans="28:35" x14ac:dyDescent="0.35">
      <c r="AB4860" s="3"/>
      <c r="AC4860" s="3"/>
      <c r="AD4860" s="3"/>
      <c r="AE4860" s="3"/>
      <c r="AF4860" s="4"/>
      <c r="AG4860" s="4"/>
      <c r="AH4860" s="3"/>
      <c r="AI4860" s="3"/>
    </row>
    <row r="4861" spans="28:35" x14ac:dyDescent="0.35">
      <c r="AB4861" s="3"/>
      <c r="AC4861" s="3"/>
      <c r="AD4861" s="3"/>
      <c r="AE4861" s="3"/>
      <c r="AF4861" s="4"/>
      <c r="AG4861" s="4"/>
      <c r="AH4861" s="3"/>
      <c r="AI4861" s="3"/>
    </row>
    <row r="4862" spans="28:35" x14ac:dyDescent="0.35">
      <c r="AB4862" s="3"/>
      <c r="AC4862" s="3"/>
      <c r="AD4862" s="3"/>
      <c r="AE4862" s="3"/>
      <c r="AF4862" s="4"/>
      <c r="AG4862" s="4"/>
      <c r="AH4862" s="3"/>
      <c r="AI4862" s="3"/>
    </row>
    <row r="4863" spans="28:35" x14ac:dyDescent="0.35">
      <c r="AB4863" s="3"/>
      <c r="AC4863" s="3"/>
      <c r="AD4863" s="3"/>
      <c r="AE4863" s="3"/>
      <c r="AF4863" s="4"/>
      <c r="AG4863" s="4"/>
      <c r="AH4863" s="3"/>
      <c r="AI4863" s="3"/>
    </row>
    <row r="4864" spans="28:35" x14ac:dyDescent="0.35">
      <c r="AB4864" s="3"/>
      <c r="AC4864" s="3"/>
      <c r="AD4864" s="3"/>
      <c r="AE4864" s="3"/>
      <c r="AF4864" s="4"/>
      <c r="AG4864" s="4"/>
      <c r="AH4864" s="3"/>
      <c r="AI4864" s="3"/>
    </row>
    <row r="4865" spans="28:35" x14ac:dyDescent="0.35">
      <c r="AB4865" s="3"/>
      <c r="AC4865" s="3"/>
      <c r="AD4865" s="3"/>
      <c r="AE4865" s="3"/>
      <c r="AF4865" s="4"/>
      <c r="AG4865" s="4"/>
      <c r="AH4865" s="3"/>
      <c r="AI4865" s="3"/>
    </row>
    <row r="4866" spans="28:35" x14ac:dyDescent="0.35">
      <c r="AB4866" s="3"/>
      <c r="AC4866" s="3"/>
      <c r="AD4866" s="3"/>
      <c r="AE4866" s="3"/>
      <c r="AF4866" s="4"/>
      <c r="AG4866" s="4"/>
      <c r="AH4866" s="3"/>
      <c r="AI4866" s="3"/>
    </row>
    <row r="4867" spans="28:35" x14ac:dyDescent="0.35">
      <c r="AB4867" s="3"/>
      <c r="AC4867" s="3"/>
      <c r="AD4867" s="3"/>
      <c r="AE4867" s="3"/>
      <c r="AF4867" s="4"/>
      <c r="AG4867" s="4"/>
      <c r="AH4867" s="3"/>
      <c r="AI4867" s="3"/>
    </row>
    <row r="4868" spans="28:35" x14ac:dyDescent="0.35">
      <c r="AB4868" s="3"/>
      <c r="AC4868" s="3"/>
      <c r="AD4868" s="3"/>
      <c r="AE4868" s="3"/>
      <c r="AF4868" s="4"/>
      <c r="AG4868" s="4"/>
      <c r="AH4868" s="3"/>
      <c r="AI4868" s="3"/>
    </row>
    <row r="4869" spans="28:35" x14ac:dyDescent="0.35">
      <c r="AB4869" s="3"/>
      <c r="AC4869" s="3"/>
      <c r="AD4869" s="3"/>
      <c r="AE4869" s="3"/>
      <c r="AF4869" s="4"/>
      <c r="AG4869" s="4"/>
      <c r="AH4869" s="3"/>
      <c r="AI4869" s="3"/>
    </row>
    <row r="4870" spans="28:35" x14ac:dyDescent="0.35">
      <c r="AB4870" s="3"/>
      <c r="AC4870" s="3"/>
      <c r="AD4870" s="3"/>
      <c r="AE4870" s="3"/>
      <c r="AF4870" s="4"/>
      <c r="AG4870" s="4"/>
      <c r="AH4870" s="3"/>
      <c r="AI4870" s="3"/>
    </row>
    <row r="4871" spans="28:35" x14ac:dyDescent="0.35">
      <c r="AB4871" s="3"/>
      <c r="AC4871" s="3"/>
      <c r="AD4871" s="3"/>
      <c r="AE4871" s="3"/>
      <c r="AF4871" s="4"/>
      <c r="AG4871" s="4"/>
      <c r="AH4871" s="3"/>
      <c r="AI4871" s="3"/>
    </row>
    <row r="4872" spans="28:35" x14ac:dyDescent="0.35">
      <c r="AB4872" s="3"/>
      <c r="AC4872" s="3"/>
      <c r="AD4872" s="3"/>
      <c r="AE4872" s="3"/>
      <c r="AF4872" s="4"/>
      <c r="AG4872" s="4"/>
      <c r="AH4872" s="3"/>
      <c r="AI4872" s="3"/>
    </row>
    <row r="4873" spans="28:35" x14ac:dyDescent="0.35">
      <c r="AB4873" s="3"/>
      <c r="AC4873" s="3"/>
      <c r="AD4873" s="3"/>
      <c r="AE4873" s="3"/>
      <c r="AF4873" s="4"/>
      <c r="AG4873" s="4"/>
      <c r="AH4873" s="3"/>
      <c r="AI4873" s="3"/>
    </row>
    <row r="4874" spans="28:35" x14ac:dyDescent="0.35">
      <c r="AB4874" s="3"/>
      <c r="AC4874" s="3"/>
      <c r="AD4874" s="3"/>
      <c r="AE4874" s="3"/>
      <c r="AF4874" s="4"/>
      <c r="AG4874" s="4"/>
      <c r="AH4874" s="3"/>
      <c r="AI4874" s="3"/>
    </row>
    <row r="4875" spans="28:35" x14ac:dyDescent="0.35">
      <c r="AB4875" s="3"/>
      <c r="AC4875" s="3"/>
      <c r="AD4875" s="3"/>
      <c r="AE4875" s="3"/>
      <c r="AF4875" s="4"/>
      <c r="AG4875" s="4"/>
      <c r="AH4875" s="3"/>
      <c r="AI4875" s="3"/>
    </row>
    <row r="4876" spans="28:35" x14ac:dyDescent="0.35">
      <c r="AB4876" s="3"/>
      <c r="AC4876" s="3"/>
      <c r="AD4876" s="3"/>
      <c r="AE4876" s="3"/>
      <c r="AF4876" s="4"/>
      <c r="AG4876" s="4"/>
      <c r="AH4876" s="3"/>
      <c r="AI4876" s="3"/>
    </row>
    <row r="4877" spans="28:35" x14ac:dyDescent="0.35">
      <c r="AB4877" s="3"/>
      <c r="AC4877" s="3"/>
      <c r="AD4877" s="3"/>
      <c r="AE4877" s="3"/>
      <c r="AF4877" s="4"/>
      <c r="AG4877" s="4"/>
      <c r="AH4877" s="3"/>
      <c r="AI4877" s="3"/>
    </row>
    <row r="4878" spans="28:35" x14ac:dyDescent="0.35">
      <c r="AB4878" s="3"/>
      <c r="AC4878" s="3"/>
      <c r="AD4878" s="3"/>
      <c r="AE4878" s="3"/>
      <c r="AF4878" s="4"/>
      <c r="AG4878" s="4"/>
      <c r="AH4878" s="3"/>
      <c r="AI4878" s="3"/>
    </row>
    <row r="4879" spans="28:35" x14ac:dyDescent="0.35">
      <c r="AB4879" s="3"/>
      <c r="AC4879" s="3"/>
      <c r="AD4879" s="3"/>
      <c r="AE4879" s="3"/>
      <c r="AF4879" s="4"/>
      <c r="AG4879" s="4"/>
      <c r="AH4879" s="3"/>
      <c r="AI4879" s="3"/>
    </row>
    <row r="4880" spans="28:35" x14ac:dyDescent="0.35">
      <c r="AB4880" s="3"/>
      <c r="AC4880" s="3"/>
      <c r="AD4880" s="3"/>
      <c r="AE4880" s="3"/>
      <c r="AF4880" s="4"/>
      <c r="AG4880" s="4"/>
      <c r="AH4880" s="3"/>
      <c r="AI4880" s="3"/>
    </row>
    <row r="4881" spans="28:35" x14ac:dyDescent="0.35">
      <c r="AB4881" s="3"/>
      <c r="AC4881" s="3"/>
      <c r="AD4881" s="3"/>
      <c r="AE4881" s="3"/>
      <c r="AF4881" s="4"/>
      <c r="AG4881" s="4"/>
      <c r="AH4881" s="3"/>
      <c r="AI4881" s="3"/>
    </row>
    <row r="4882" spans="28:35" x14ac:dyDescent="0.35">
      <c r="AB4882" s="3"/>
      <c r="AC4882" s="3"/>
      <c r="AD4882" s="3"/>
      <c r="AE4882" s="3"/>
      <c r="AF4882" s="4"/>
      <c r="AG4882" s="4"/>
      <c r="AH4882" s="3"/>
      <c r="AI4882" s="3"/>
    </row>
    <row r="4883" spans="28:35" x14ac:dyDescent="0.35">
      <c r="AB4883" s="3"/>
      <c r="AC4883" s="3"/>
      <c r="AD4883" s="3"/>
      <c r="AE4883" s="3"/>
      <c r="AF4883" s="4"/>
      <c r="AG4883" s="4"/>
      <c r="AH4883" s="3"/>
      <c r="AI4883" s="3"/>
    </row>
    <row r="4884" spans="28:35" x14ac:dyDescent="0.35">
      <c r="AB4884" s="3"/>
      <c r="AC4884" s="3"/>
      <c r="AD4884" s="3"/>
      <c r="AE4884" s="3"/>
      <c r="AF4884" s="4"/>
      <c r="AG4884" s="4"/>
      <c r="AH4884" s="3"/>
      <c r="AI4884" s="3"/>
    </row>
    <row r="4885" spans="28:35" x14ac:dyDescent="0.35">
      <c r="AB4885" s="3"/>
      <c r="AC4885" s="3"/>
      <c r="AD4885" s="3"/>
      <c r="AE4885" s="3"/>
      <c r="AF4885" s="4"/>
      <c r="AG4885" s="4"/>
      <c r="AH4885" s="3"/>
      <c r="AI4885" s="3"/>
    </row>
    <row r="4886" spans="28:35" x14ac:dyDescent="0.35">
      <c r="AB4886" s="3"/>
      <c r="AC4886" s="3"/>
      <c r="AD4886" s="3"/>
      <c r="AE4886" s="3"/>
      <c r="AF4886" s="4"/>
      <c r="AG4886" s="4"/>
      <c r="AH4886" s="3"/>
      <c r="AI4886" s="3"/>
    </row>
    <row r="4887" spans="28:35" x14ac:dyDescent="0.35">
      <c r="AB4887" s="3"/>
      <c r="AC4887" s="3"/>
      <c r="AD4887" s="3"/>
      <c r="AE4887" s="3"/>
      <c r="AF4887" s="4"/>
      <c r="AG4887" s="4"/>
      <c r="AH4887" s="3"/>
      <c r="AI4887" s="3"/>
    </row>
    <row r="4888" spans="28:35" x14ac:dyDescent="0.35">
      <c r="AB4888" s="3"/>
      <c r="AC4888" s="3"/>
      <c r="AD4888" s="3"/>
      <c r="AE4888" s="3"/>
      <c r="AF4888" s="4"/>
      <c r="AG4888" s="4"/>
      <c r="AH4888" s="3"/>
      <c r="AI4888" s="3"/>
    </row>
    <row r="4889" spans="28:35" x14ac:dyDescent="0.35">
      <c r="AB4889" s="3"/>
      <c r="AC4889" s="3"/>
      <c r="AD4889" s="3"/>
      <c r="AE4889" s="3"/>
      <c r="AF4889" s="4"/>
      <c r="AG4889" s="4"/>
      <c r="AH4889" s="3"/>
      <c r="AI4889" s="3"/>
    </row>
    <row r="4890" spans="28:35" x14ac:dyDescent="0.35">
      <c r="AB4890" s="3"/>
      <c r="AC4890" s="3"/>
      <c r="AD4890" s="3"/>
      <c r="AE4890" s="3"/>
      <c r="AF4890" s="4"/>
      <c r="AG4890" s="4"/>
      <c r="AH4890" s="3"/>
      <c r="AI4890" s="3"/>
    </row>
    <row r="4891" spans="28:35" x14ac:dyDescent="0.35">
      <c r="AB4891" s="3"/>
      <c r="AC4891" s="3"/>
      <c r="AD4891" s="3"/>
      <c r="AE4891" s="3"/>
      <c r="AF4891" s="4"/>
      <c r="AG4891" s="4"/>
      <c r="AH4891" s="3"/>
      <c r="AI4891" s="3"/>
    </row>
    <row r="4892" spans="28:35" x14ac:dyDescent="0.35">
      <c r="AB4892" s="3"/>
      <c r="AC4892" s="3"/>
      <c r="AD4892" s="3"/>
      <c r="AE4892" s="3"/>
      <c r="AF4892" s="4"/>
      <c r="AG4892" s="4"/>
      <c r="AH4892" s="3"/>
      <c r="AI4892" s="3"/>
    </row>
    <row r="4893" spans="28:35" x14ac:dyDescent="0.35">
      <c r="AB4893" s="3"/>
      <c r="AC4893" s="3"/>
      <c r="AD4893" s="3"/>
      <c r="AE4893" s="3"/>
      <c r="AF4893" s="4"/>
      <c r="AG4893" s="4"/>
      <c r="AH4893" s="3"/>
      <c r="AI4893" s="3"/>
    </row>
    <row r="4894" spans="28:35" x14ac:dyDescent="0.35">
      <c r="AB4894" s="3"/>
      <c r="AC4894" s="3"/>
      <c r="AD4894" s="3"/>
      <c r="AE4894" s="3"/>
      <c r="AF4894" s="4"/>
      <c r="AG4894" s="4"/>
      <c r="AH4894" s="3"/>
      <c r="AI4894" s="3"/>
    </row>
    <row r="4895" spans="28:35" x14ac:dyDescent="0.35">
      <c r="AB4895" s="3"/>
      <c r="AC4895" s="3"/>
      <c r="AD4895" s="3"/>
      <c r="AE4895" s="3"/>
      <c r="AF4895" s="4"/>
      <c r="AG4895" s="4"/>
      <c r="AH4895" s="3"/>
      <c r="AI4895" s="3"/>
    </row>
    <row r="4896" spans="28:35" x14ac:dyDescent="0.35">
      <c r="AB4896" s="3"/>
      <c r="AC4896" s="3"/>
      <c r="AD4896" s="3"/>
      <c r="AE4896" s="3"/>
      <c r="AF4896" s="4"/>
      <c r="AG4896" s="4"/>
      <c r="AH4896" s="3"/>
      <c r="AI4896" s="3"/>
    </row>
    <row r="4897" spans="28:35" x14ac:dyDescent="0.35">
      <c r="AB4897" s="3"/>
      <c r="AC4897" s="3"/>
      <c r="AD4897" s="3"/>
      <c r="AE4897" s="3"/>
      <c r="AF4897" s="4"/>
      <c r="AG4897" s="4"/>
      <c r="AH4897" s="3"/>
      <c r="AI4897" s="3"/>
    </row>
    <row r="4898" spans="28:35" x14ac:dyDescent="0.35">
      <c r="AB4898" s="3"/>
      <c r="AC4898" s="3"/>
      <c r="AD4898" s="3"/>
      <c r="AE4898" s="3"/>
      <c r="AF4898" s="4"/>
      <c r="AG4898" s="4"/>
      <c r="AH4898" s="3"/>
      <c r="AI4898" s="3"/>
    </row>
    <row r="4899" spans="28:35" x14ac:dyDescent="0.35">
      <c r="AB4899" s="3"/>
      <c r="AC4899" s="3"/>
      <c r="AD4899" s="3"/>
      <c r="AE4899" s="3"/>
      <c r="AF4899" s="4"/>
      <c r="AG4899" s="4"/>
      <c r="AH4899" s="3"/>
      <c r="AI4899" s="3"/>
    </row>
    <row r="4900" spans="28:35" x14ac:dyDescent="0.35">
      <c r="AB4900" s="3"/>
      <c r="AC4900" s="3"/>
      <c r="AD4900" s="3"/>
      <c r="AE4900" s="3"/>
      <c r="AF4900" s="4"/>
      <c r="AG4900" s="4"/>
      <c r="AH4900" s="3"/>
      <c r="AI4900" s="3"/>
    </row>
    <row r="4901" spans="28:35" x14ac:dyDescent="0.35">
      <c r="AB4901" s="3"/>
      <c r="AC4901" s="3"/>
      <c r="AD4901" s="3"/>
      <c r="AE4901" s="3"/>
      <c r="AF4901" s="4"/>
      <c r="AG4901" s="4"/>
      <c r="AH4901" s="3"/>
      <c r="AI4901" s="3"/>
    </row>
    <row r="4902" spans="28:35" x14ac:dyDescent="0.35">
      <c r="AB4902" s="3"/>
      <c r="AC4902" s="3"/>
      <c r="AD4902" s="3"/>
      <c r="AE4902" s="3"/>
      <c r="AF4902" s="4"/>
      <c r="AG4902" s="4"/>
      <c r="AH4902" s="3"/>
      <c r="AI4902" s="3"/>
    </row>
    <row r="4903" spans="28:35" x14ac:dyDescent="0.35">
      <c r="AB4903" s="3"/>
      <c r="AC4903" s="3"/>
      <c r="AD4903" s="3"/>
      <c r="AE4903" s="3"/>
      <c r="AF4903" s="4"/>
      <c r="AG4903" s="4"/>
      <c r="AH4903" s="3"/>
      <c r="AI4903" s="3"/>
    </row>
    <row r="4904" spans="28:35" x14ac:dyDescent="0.35">
      <c r="AB4904" s="3"/>
      <c r="AC4904" s="3"/>
      <c r="AD4904" s="3"/>
      <c r="AE4904" s="3"/>
      <c r="AF4904" s="4"/>
      <c r="AG4904" s="4"/>
      <c r="AH4904" s="3"/>
      <c r="AI4904" s="3"/>
    </row>
    <row r="4905" spans="28:35" x14ac:dyDescent="0.35">
      <c r="AB4905" s="3"/>
      <c r="AC4905" s="3"/>
      <c r="AD4905" s="3"/>
      <c r="AE4905" s="3"/>
      <c r="AF4905" s="4"/>
      <c r="AG4905" s="4"/>
      <c r="AH4905" s="3"/>
      <c r="AI4905" s="3"/>
    </row>
    <row r="4906" spans="28:35" x14ac:dyDescent="0.35">
      <c r="AB4906" s="3"/>
      <c r="AC4906" s="3"/>
      <c r="AD4906" s="3"/>
      <c r="AE4906" s="3"/>
      <c r="AF4906" s="4"/>
      <c r="AG4906" s="4"/>
      <c r="AH4906" s="3"/>
      <c r="AI4906" s="3"/>
    </row>
    <row r="4907" spans="28:35" x14ac:dyDescent="0.35">
      <c r="AB4907" s="3"/>
      <c r="AC4907" s="3"/>
      <c r="AD4907" s="3"/>
      <c r="AE4907" s="3"/>
      <c r="AF4907" s="4"/>
      <c r="AG4907" s="4"/>
      <c r="AH4907" s="3"/>
      <c r="AI4907" s="3"/>
    </row>
    <row r="4908" spans="28:35" x14ac:dyDescent="0.35">
      <c r="AB4908" s="3"/>
      <c r="AC4908" s="3"/>
      <c r="AD4908" s="3"/>
      <c r="AE4908" s="3"/>
      <c r="AF4908" s="4"/>
      <c r="AG4908" s="4"/>
      <c r="AH4908" s="3"/>
      <c r="AI4908" s="3"/>
    </row>
    <row r="4909" spans="28:35" x14ac:dyDescent="0.35">
      <c r="AB4909" s="3"/>
      <c r="AC4909" s="3"/>
      <c r="AD4909" s="3"/>
      <c r="AE4909" s="3"/>
      <c r="AF4909" s="4"/>
      <c r="AG4909" s="4"/>
      <c r="AH4909" s="3"/>
      <c r="AI4909" s="3"/>
    </row>
    <row r="4910" spans="28:35" x14ac:dyDescent="0.35">
      <c r="AB4910" s="3"/>
      <c r="AC4910" s="3"/>
      <c r="AD4910" s="3"/>
      <c r="AE4910" s="3"/>
      <c r="AF4910" s="4"/>
      <c r="AG4910" s="4"/>
      <c r="AH4910" s="3"/>
      <c r="AI4910" s="3"/>
    </row>
    <row r="4911" spans="28:35" x14ac:dyDescent="0.35">
      <c r="AB4911" s="3"/>
      <c r="AC4911" s="3"/>
      <c r="AD4911" s="3"/>
      <c r="AE4911" s="3"/>
      <c r="AF4911" s="4"/>
      <c r="AG4911" s="4"/>
      <c r="AH4911" s="3"/>
      <c r="AI4911" s="3"/>
    </row>
    <row r="4912" spans="28:35" x14ac:dyDescent="0.35">
      <c r="AB4912" s="3"/>
      <c r="AC4912" s="3"/>
      <c r="AD4912" s="3"/>
      <c r="AE4912" s="3"/>
      <c r="AF4912" s="4"/>
      <c r="AG4912" s="4"/>
      <c r="AH4912" s="3"/>
      <c r="AI4912" s="3"/>
    </row>
    <row r="4913" spans="28:35" x14ac:dyDescent="0.35">
      <c r="AB4913" s="3"/>
      <c r="AC4913" s="3"/>
      <c r="AD4913" s="3"/>
      <c r="AE4913" s="3"/>
      <c r="AF4913" s="4"/>
      <c r="AG4913" s="4"/>
      <c r="AH4913" s="3"/>
      <c r="AI4913" s="3"/>
    </row>
    <row r="4914" spans="28:35" x14ac:dyDescent="0.35">
      <c r="AB4914" s="3"/>
      <c r="AC4914" s="3"/>
      <c r="AD4914" s="3"/>
      <c r="AE4914" s="3"/>
      <c r="AF4914" s="4"/>
      <c r="AG4914" s="4"/>
      <c r="AH4914" s="3"/>
      <c r="AI4914" s="3"/>
    </row>
    <row r="4915" spans="28:35" x14ac:dyDescent="0.35">
      <c r="AB4915" s="3"/>
      <c r="AC4915" s="3"/>
      <c r="AD4915" s="3"/>
      <c r="AE4915" s="3"/>
      <c r="AF4915" s="4"/>
      <c r="AG4915" s="4"/>
      <c r="AH4915" s="3"/>
      <c r="AI4915" s="3"/>
    </row>
    <row r="4916" spans="28:35" x14ac:dyDescent="0.35">
      <c r="AB4916" s="3"/>
      <c r="AC4916" s="3"/>
      <c r="AD4916" s="3"/>
      <c r="AE4916" s="3"/>
      <c r="AF4916" s="4"/>
      <c r="AG4916" s="4"/>
      <c r="AH4916" s="3"/>
      <c r="AI4916" s="3"/>
    </row>
    <row r="4917" spans="28:35" x14ac:dyDescent="0.35">
      <c r="AB4917" s="3"/>
      <c r="AC4917" s="3"/>
      <c r="AD4917" s="3"/>
      <c r="AE4917" s="3"/>
      <c r="AF4917" s="4"/>
      <c r="AG4917" s="4"/>
      <c r="AH4917" s="3"/>
      <c r="AI4917" s="3"/>
    </row>
    <row r="4918" spans="28:35" x14ac:dyDescent="0.35">
      <c r="AB4918" s="3"/>
      <c r="AC4918" s="3"/>
      <c r="AD4918" s="3"/>
      <c r="AE4918" s="3"/>
      <c r="AF4918" s="4"/>
      <c r="AG4918" s="4"/>
      <c r="AH4918" s="3"/>
      <c r="AI4918" s="3"/>
    </row>
    <row r="4919" spans="28:35" x14ac:dyDescent="0.35">
      <c r="AB4919" s="3"/>
      <c r="AC4919" s="3"/>
      <c r="AD4919" s="3"/>
      <c r="AE4919" s="3"/>
      <c r="AF4919" s="4"/>
      <c r="AG4919" s="4"/>
      <c r="AH4919" s="3"/>
      <c r="AI4919" s="3"/>
    </row>
    <row r="4920" spans="28:35" x14ac:dyDescent="0.35">
      <c r="AB4920" s="3"/>
      <c r="AC4920" s="3"/>
      <c r="AD4920" s="3"/>
      <c r="AE4920" s="3"/>
      <c r="AF4920" s="4"/>
      <c r="AG4920" s="4"/>
      <c r="AH4920" s="3"/>
      <c r="AI4920" s="3"/>
    </row>
    <row r="4921" spans="28:35" x14ac:dyDescent="0.35">
      <c r="AB4921" s="3"/>
      <c r="AC4921" s="3"/>
      <c r="AD4921" s="3"/>
      <c r="AE4921" s="3"/>
      <c r="AF4921" s="4"/>
      <c r="AG4921" s="4"/>
      <c r="AH4921" s="3"/>
      <c r="AI4921" s="3"/>
    </row>
    <row r="4922" spans="28:35" x14ac:dyDescent="0.35">
      <c r="AB4922" s="3"/>
      <c r="AC4922" s="3"/>
      <c r="AD4922" s="3"/>
      <c r="AE4922" s="3"/>
      <c r="AF4922" s="4"/>
      <c r="AG4922" s="4"/>
      <c r="AH4922" s="3"/>
      <c r="AI4922" s="3"/>
    </row>
    <row r="4923" spans="28:35" x14ac:dyDescent="0.35">
      <c r="AB4923" s="3"/>
      <c r="AC4923" s="3"/>
      <c r="AD4923" s="3"/>
      <c r="AE4923" s="3"/>
      <c r="AF4923" s="4"/>
      <c r="AG4923" s="4"/>
      <c r="AH4923" s="3"/>
      <c r="AI4923" s="3"/>
    </row>
    <row r="4924" spans="28:35" x14ac:dyDescent="0.35">
      <c r="AB4924" s="3"/>
      <c r="AC4924" s="3"/>
      <c r="AD4924" s="3"/>
      <c r="AE4924" s="3"/>
      <c r="AF4924" s="4"/>
      <c r="AG4924" s="4"/>
      <c r="AH4924" s="3"/>
      <c r="AI4924" s="3"/>
    </row>
    <row r="4925" spans="28:35" x14ac:dyDescent="0.35">
      <c r="AB4925" s="3"/>
      <c r="AC4925" s="3"/>
      <c r="AD4925" s="3"/>
      <c r="AE4925" s="3"/>
      <c r="AF4925" s="4"/>
      <c r="AG4925" s="4"/>
      <c r="AH4925" s="3"/>
      <c r="AI4925" s="3"/>
    </row>
    <row r="4926" spans="28:35" x14ac:dyDescent="0.35">
      <c r="AB4926" s="3"/>
      <c r="AC4926" s="3"/>
      <c r="AD4926" s="3"/>
      <c r="AE4926" s="3"/>
      <c r="AF4926" s="4"/>
      <c r="AG4926" s="4"/>
      <c r="AH4926" s="3"/>
      <c r="AI4926" s="3"/>
    </row>
    <row r="4927" spans="28:35" x14ac:dyDescent="0.35">
      <c r="AB4927" s="3"/>
      <c r="AC4927" s="3"/>
      <c r="AD4927" s="3"/>
      <c r="AE4927" s="3"/>
      <c r="AF4927" s="4"/>
      <c r="AG4927" s="4"/>
      <c r="AH4927" s="3"/>
      <c r="AI4927" s="3"/>
    </row>
    <row r="4928" spans="28:35" x14ac:dyDescent="0.35">
      <c r="AB4928" s="3"/>
      <c r="AC4928" s="3"/>
      <c r="AD4928" s="3"/>
      <c r="AE4928" s="3"/>
      <c r="AF4928" s="4"/>
      <c r="AG4928" s="4"/>
      <c r="AH4928" s="3"/>
      <c r="AI4928" s="3"/>
    </row>
    <row r="4929" spans="28:35" x14ac:dyDescent="0.35">
      <c r="AB4929" s="3"/>
      <c r="AC4929" s="3"/>
      <c r="AD4929" s="3"/>
      <c r="AE4929" s="3"/>
      <c r="AF4929" s="4"/>
      <c r="AG4929" s="4"/>
      <c r="AH4929" s="3"/>
      <c r="AI4929" s="3"/>
    </row>
    <row r="4930" spans="28:35" x14ac:dyDescent="0.35">
      <c r="AB4930" s="3"/>
      <c r="AC4930" s="3"/>
      <c r="AD4930" s="3"/>
      <c r="AE4930" s="3"/>
      <c r="AF4930" s="4"/>
      <c r="AG4930" s="4"/>
      <c r="AH4930" s="3"/>
      <c r="AI4930" s="3"/>
    </row>
    <row r="4931" spans="28:35" x14ac:dyDescent="0.35">
      <c r="AB4931" s="3"/>
      <c r="AC4931" s="3"/>
      <c r="AD4931" s="3"/>
      <c r="AE4931" s="3"/>
      <c r="AF4931" s="4"/>
      <c r="AG4931" s="4"/>
      <c r="AH4931" s="3"/>
      <c r="AI4931" s="3"/>
    </row>
    <row r="4932" spans="28:35" x14ac:dyDescent="0.35">
      <c r="AB4932" s="3"/>
      <c r="AC4932" s="3"/>
      <c r="AD4932" s="3"/>
      <c r="AE4932" s="3"/>
      <c r="AF4932" s="4"/>
      <c r="AG4932" s="4"/>
      <c r="AH4932" s="3"/>
      <c r="AI4932" s="3"/>
    </row>
    <row r="4933" spans="28:35" x14ac:dyDescent="0.35">
      <c r="AB4933" s="3"/>
      <c r="AC4933" s="3"/>
      <c r="AD4933" s="3"/>
      <c r="AE4933" s="3"/>
      <c r="AF4933" s="4"/>
      <c r="AG4933" s="4"/>
      <c r="AH4933" s="3"/>
      <c r="AI4933" s="3"/>
    </row>
    <row r="4934" spans="28:35" x14ac:dyDescent="0.35">
      <c r="AB4934" s="3"/>
      <c r="AC4934" s="3"/>
      <c r="AD4934" s="3"/>
      <c r="AE4934" s="3"/>
      <c r="AF4934" s="4"/>
      <c r="AG4934" s="4"/>
      <c r="AH4934" s="3"/>
      <c r="AI4934" s="3"/>
    </row>
    <row r="4935" spans="28:35" x14ac:dyDescent="0.35">
      <c r="AB4935" s="3"/>
      <c r="AC4935" s="3"/>
      <c r="AD4935" s="3"/>
      <c r="AE4935" s="3"/>
      <c r="AF4935" s="4"/>
      <c r="AG4935" s="4"/>
      <c r="AH4935" s="3"/>
      <c r="AI4935" s="3"/>
    </row>
    <row r="4936" spans="28:35" x14ac:dyDescent="0.35">
      <c r="AB4936" s="3"/>
      <c r="AC4936" s="3"/>
      <c r="AD4936" s="3"/>
      <c r="AE4936" s="3"/>
      <c r="AF4936" s="4"/>
      <c r="AG4936" s="4"/>
      <c r="AH4936" s="3"/>
      <c r="AI4936" s="3"/>
    </row>
    <row r="4937" spans="28:35" x14ac:dyDescent="0.35">
      <c r="AB4937" s="3"/>
      <c r="AC4937" s="3"/>
      <c r="AD4937" s="3"/>
      <c r="AE4937" s="3"/>
      <c r="AF4937" s="4"/>
      <c r="AG4937" s="4"/>
      <c r="AH4937" s="3"/>
      <c r="AI4937" s="3"/>
    </row>
    <row r="4938" spans="28:35" x14ac:dyDescent="0.35">
      <c r="AB4938" s="3"/>
      <c r="AC4938" s="3"/>
      <c r="AD4938" s="3"/>
      <c r="AE4938" s="3"/>
      <c r="AF4938" s="4"/>
      <c r="AG4938" s="4"/>
      <c r="AH4938" s="3"/>
      <c r="AI4938" s="3"/>
    </row>
    <row r="4939" spans="28:35" x14ac:dyDescent="0.35">
      <c r="AB4939" s="3"/>
      <c r="AC4939" s="3"/>
      <c r="AD4939" s="3"/>
      <c r="AE4939" s="3"/>
      <c r="AF4939" s="4"/>
      <c r="AG4939" s="4"/>
      <c r="AH4939" s="3"/>
      <c r="AI4939" s="3"/>
    </row>
    <row r="4940" spans="28:35" x14ac:dyDescent="0.35">
      <c r="AB4940" s="3"/>
      <c r="AC4940" s="3"/>
      <c r="AD4940" s="3"/>
      <c r="AE4940" s="3"/>
      <c r="AF4940" s="4"/>
      <c r="AG4940" s="4"/>
      <c r="AH4940" s="3"/>
      <c r="AI4940" s="3"/>
    </row>
    <row r="4941" spans="28:35" x14ac:dyDescent="0.35">
      <c r="AB4941" s="3"/>
      <c r="AC4941" s="3"/>
      <c r="AD4941" s="3"/>
      <c r="AE4941" s="3"/>
      <c r="AF4941" s="4"/>
      <c r="AG4941" s="4"/>
      <c r="AH4941" s="3"/>
      <c r="AI4941" s="3"/>
    </row>
    <row r="4942" spans="28:35" x14ac:dyDescent="0.35">
      <c r="AB4942" s="3"/>
      <c r="AC4942" s="3"/>
      <c r="AD4942" s="3"/>
      <c r="AE4942" s="3"/>
      <c r="AF4942" s="4"/>
      <c r="AG4942" s="4"/>
      <c r="AH4942" s="3"/>
      <c r="AI4942" s="3"/>
    </row>
    <row r="4943" spans="28:35" x14ac:dyDescent="0.35">
      <c r="AB4943" s="3"/>
      <c r="AC4943" s="3"/>
      <c r="AD4943" s="3"/>
      <c r="AE4943" s="3"/>
      <c r="AF4943" s="4"/>
      <c r="AG4943" s="4"/>
      <c r="AH4943" s="3"/>
      <c r="AI4943" s="3"/>
    </row>
    <row r="4944" spans="28:35" x14ac:dyDescent="0.35">
      <c r="AB4944" s="3"/>
      <c r="AC4944" s="3"/>
      <c r="AD4944" s="3"/>
      <c r="AE4944" s="3"/>
      <c r="AF4944" s="4"/>
      <c r="AG4944" s="4"/>
      <c r="AH4944" s="3"/>
      <c r="AI4944" s="3"/>
    </row>
    <row r="4945" spans="28:35" x14ac:dyDescent="0.35">
      <c r="AB4945" s="3"/>
      <c r="AC4945" s="3"/>
      <c r="AD4945" s="3"/>
      <c r="AE4945" s="3"/>
      <c r="AF4945" s="4"/>
      <c r="AG4945" s="4"/>
      <c r="AH4945" s="3"/>
      <c r="AI4945" s="3"/>
    </row>
    <row r="4946" spans="28:35" x14ac:dyDescent="0.35">
      <c r="AB4946" s="3"/>
      <c r="AC4946" s="3"/>
      <c r="AD4946" s="3"/>
      <c r="AE4946" s="3"/>
      <c r="AF4946" s="4"/>
      <c r="AG4946" s="4"/>
      <c r="AH4946" s="3"/>
      <c r="AI4946" s="3"/>
    </row>
    <row r="4947" spans="28:35" x14ac:dyDescent="0.35">
      <c r="AB4947" s="3"/>
      <c r="AC4947" s="3"/>
      <c r="AD4947" s="3"/>
      <c r="AE4947" s="3"/>
      <c r="AF4947" s="4"/>
      <c r="AG4947" s="4"/>
      <c r="AH4947" s="3"/>
      <c r="AI4947" s="3"/>
    </row>
    <row r="4948" spans="28:35" x14ac:dyDescent="0.35">
      <c r="AB4948" s="3"/>
      <c r="AC4948" s="3"/>
      <c r="AD4948" s="3"/>
      <c r="AE4948" s="3"/>
      <c r="AF4948" s="4"/>
      <c r="AG4948" s="4"/>
      <c r="AH4948" s="3"/>
      <c r="AI4948" s="3"/>
    </row>
    <row r="4949" spans="28:35" x14ac:dyDescent="0.35">
      <c r="AB4949" s="3"/>
      <c r="AC4949" s="3"/>
      <c r="AD4949" s="3"/>
      <c r="AE4949" s="3"/>
      <c r="AF4949" s="4"/>
      <c r="AG4949" s="4"/>
      <c r="AH4949" s="3"/>
      <c r="AI4949" s="3"/>
    </row>
    <row r="4950" spans="28:35" x14ac:dyDescent="0.35">
      <c r="AB4950" s="3"/>
      <c r="AC4950" s="3"/>
      <c r="AD4950" s="3"/>
      <c r="AE4950" s="3"/>
      <c r="AF4950" s="4"/>
      <c r="AG4950" s="4"/>
      <c r="AH4950" s="3"/>
      <c r="AI4950" s="3"/>
    </row>
    <row r="4951" spans="28:35" x14ac:dyDescent="0.35">
      <c r="AB4951" s="3"/>
      <c r="AC4951" s="3"/>
      <c r="AD4951" s="3"/>
      <c r="AE4951" s="3"/>
      <c r="AF4951" s="4"/>
      <c r="AG4951" s="4"/>
      <c r="AH4951" s="3"/>
      <c r="AI4951" s="3"/>
    </row>
    <row r="4952" spans="28:35" x14ac:dyDescent="0.35">
      <c r="AB4952" s="3"/>
      <c r="AC4952" s="3"/>
      <c r="AD4952" s="3"/>
      <c r="AE4952" s="3"/>
      <c r="AF4952" s="4"/>
      <c r="AG4952" s="4"/>
      <c r="AH4952" s="3"/>
      <c r="AI4952" s="3"/>
    </row>
    <row r="4953" spans="28:35" x14ac:dyDescent="0.35">
      <c r="AB4953" s="3"/>
      <c r="AC4953" s="3"/>
      <c r="AD4953" s="3"/>
      <c r="AE4953" s="3"/>
      <c r="AF4953" s="4"/>
      <c r="AG4953" s="4"/>
      <c r="AH4953" s="3"/>
      <c r="AI4953" s="3"/>
    </row>
    <row r="4954" spans="28:35" x14ac:dyDescent="0.35">
      <c r="AB4954" s="3"/>
      <c r="AC4954" s="3"/>
      <c r="AD4954" s="3"/>
      <c r="AE4954" s="3"/>
      <c r="AF4954" s="4"/>
      <c r="AG4954" s="4"/>
      <c r="AH4954" s="3"/>
      <c r="AI4954" s="3"/>
    </row>
    <row r="4955" spans="28:35" x14ac:dyDescent="0.35">
      <c r="AB4955" s="3"/>
      <c r="AC4955" s="3"/>
      <c r="AD4955" s="3"/>
      <c r="AE4955" s="3"/>
      <c r="AF4955" s="4"/>
      <c r="AG4955" s="4"/>
      <c r="AH4955" s="3"/>
      <c r="AI4955" s="3"/>
    </row>
    <row r="4956" spans="28:35" x14ac:dyDescent="0.35">
      <c r="AB4956" s="3"/>
      <c r="AC4956" s="3"/>
      <c r="AD4956" s="3"/>
      <c r="AE4956" s="3"/>
      <c r="AF4956" s="4"/>
      <c r="AG4956" s="4"/>
      <c r="AH4956" s="3"/>
      <c r="AI4956" s="3"/>
    </row>
    <row r="4957" spans="28:35" x14ac:dyDescent="0.35">
      <c r="AB4957" s="3"/>
      <c r="AC4957" s="3"/>
      <c r="AD4957" s="3"/>
      <c r="AE4957" s="3"/>
      <c r="AF4957" s="4"/>
      <c r="AG4957" s="4"/>
      <c r="AH4957" s="3"/>
      <c r="AI4957" s="3"/>
    </row>
    <row r="4958" spans="28:35" x14ac:dyDescent="0.35">
      <c r="AB4958" s="3"/>
      <c r="AC4958" s="3"/>
      <c r="AD4958" s="3"/>
      <c r="AE4958" s="3"/>
      <c r="AF4958" s="4"/>
      <c r="AG4958" s="4"/>
      <c r="AH4958" s="3"/>
      <c r="AI4958" s="3"/>
    </row>
    <row r="4959" spans="28:35" x14ac:dyDescent="0.35">
      <c r="AB4959" s="3"/>
      <c r="AC4959" s="3"/>
      <c r="AD4959" s="3"/>
      <c r="AE4959" s="3"/>
      <c r="AF4959" s="4"/>
      <c r="AG4959" s="4"/>
      <c r="AH4959" s="3"/>
      <c r="AI4959" s="3"/>
    </row>
    <row r="4960" spans="28:35" x14ac:dyDescent="0.35">
      <c r="AB4960" s="3"/>
      <c r="AC4960" s="3"/>
      <c r="AD4960" s="3"/>
      <c r="AE4960" s="3"/>
      <c r="AF4960" s="4"/>
      <c r="AG4960" s="4"/>
      <c r="AH4960" s="3"/>
      <c r="AI4960" s="3"/>
    </row>
    <row r="4961" spans="28:35" x14ac:dyDescent="0.35">
      <c r="AB4961" s="3"/>
      <c r="AC4961" s="3"/>
      <c r="AD4961" s="3"/>
      <c r="AE4961" s="3"/>
      <c r="AF4961" s="4"/>
      <c r="AG4961" s="4"/>
      <c r="AH4961" s="3"/>
      <c r="AI4961" s="3"/>
    </row>
    <row r="4962" spans="28:35" x14ac:dyDescent="0.35">
      <c r="AB4962" s="3"/>
      <c r="AC4962" s="3"/>
      <c r="AD4962" s="3"/>
      <c r="AE4962" s="3"/>
      <c r="AF4962" s="4"/>
      <c r="AG4962" s="4"/>
      <c r="AH4962" s="3"/>
      <c r="AI4962" s="3"/>
    </row>
    <row r="4963" spans="28:35" x14ac:dyDescent="0.35">
      <c r="AB4963" s="3"/>
      <c r="AC4963" s="3"/>
      <c r="AD4963" s="3"/>
      <c r="AE4963" s="3"/>
      <c r="AF4963" s="4"/>
      <c r="AG4963" s="4"/>
      <c r="AH4963" s="3"/>
      <c r="AI4963" s="3"/>
    </row>
    <row r="4964" spans="28:35" x14ac:dyDescent="0.35">
      <c r="AB4964" s="3"/>
      <c r="AC4964" s="3"/>
      <c r="AD4964" s="3"/>
      <c r="AE4964" s="3"/>
      <c r="AF4964" s="4"/>
      <c r="AG4964" s="4"/>
      <c r="AH4964" s="3"/>
      <c r="AI4964" s="3"/>
    </row>
    <row r="4965" spans="28:35" x14ac:dyDescent="0.35">
      <c r="AB4965" s="3"/>
      <c r="AC4965" s="3"/>
      <c r="AD4965" s="3"/>
      <c r="AE4965" s="3"/>
      <c r="AF4965" s="4"/>
      <c r="AG4965" s="4"/>
      <c r="AH4965" s="3"/>
      <c r="AI4965" s="3"/>
    </row>
    <row r="4966" spans="28:35" x14ac:dyDescent="0.35">
      <c r="AB4966" s="3"/>
      <c r="AC4966" s="3"/>
      <c r="AD4966" s="3"/>
      <c r="AE4966" s="3"/>
      <c r="AF4966" s="4"/>
      <c r="AG4966" s="4"/>
      <c r="AH4966" s="3"/>
      <c r="AI4966" s="3"/>
    </row>
    <row r="4967" spans="28:35" x14ac:dyDescent="0.35">
      <c r="AB4967" s="3"/>
      <c r="AC4967" s="3"/>
      <c r="AD4967" s="3"/>
      <c r="AE4967" s="3"/>
      <c r="AF4967" s="4"/>
      <c r="AG4967" s="4"/>
      <c r="AH4967" s="3"/>
      <c r="AI4967" s="3"/>
    </row>
    <row r="4968" spans="28:35" x14ac:dyDescent="0.35">
      <c r="AB4968" s="3"/>
      <c r="AC4968" s="3"/>
      <c r="AD4968" s="3"/>
      <c r="AE4968" s="3"/>
      <c r="AF4968" s="4"/>
      <c r="AG4968" s="4"/>
      <c r="AH4968" s="3"/>
      <c r="AI4968" s="3"/>
    </row>
    <row r="4969" spans="28:35" x14ac:dyDescent="0.35">
      <c r="AB4969" s="3"/>
      <c r="AC4969" s="3"/>
      <c r="AD4969" s="3"/>
      <c r="AE4969" s="3"/>
      <c r="AF4969" s="4"/>
      <c r="AG4969" s="4"/>
      <c r="AH4969" s="3"/>
      <c r="AI4969" s="3"/>
    </row>
    <row r="4970" spans="28:35" x14ac:dyDescent="0.35">
      <c r="AB4970" s="3"/>
      <c r="AC4970" s="3"/>
      <c r="AD4970" s="3"/>
      <c r="AE4970" s="3"/>
      <c r="AF4970" s="4"/>
      <c r="AG4970" s="4"/>
      <c r="AH4970" s="3"/>
      <c r="AI4970" s="3"/>
    </row>
    <row r="4971" spans="28:35" x14ac:dyDescent="0.35">
      <c r="AB4971" s="3"/>
      <c r="AC4971" s="3"/>
      <c r="AD4971" s="3"/>
      <c r="AE4971" s="3"/>
      <c r="AF4971" s="4"/>
      <c r="AG4971" s="4"/>
      <c r="AH4971" s="3"/>
      <c r="AI4971" s="3"/>
    </row>
    <row r="4972" spans="28:35" x14ac:dyDescent="0.35">
      <c r="AB4972" s="3"/>
      <c r="AC4972" s="3"/>
      <c r="AD4972" s="3"/>
      <c r="AE4972" s="3"/>
      <c r="AF4972" s="4"/>
      <c r="AG4972" s="4"/>
      <c r="AH4972" s="3"/>
      <c r="AI4972" s="3"/>
    </row>
    <row r="4973" spans="28:35" x14ac:dyDescent="0.35">
      <c r="AB4973" s="3"/>
      <c r="AC4973" s="3"/>
      <c r="AD4973" s="3"/>
      <c r="AE4973" s="3"/>
      <c r="AF4973" s="4"/>
      <c r="AG4973" s="4"/>
      <c r="AH4973" s="3"/>
      <c r="AI4973" s="3"/>
    </row>
    <row r="4974" spans="28:35" x14ac:dyDescent="0.35">
      <c r="AB4974" s="3"/>
      <c r="AC4974" s="3"/>
      <c r="AD4974" s="3"/>
      <c r="AE4974" s="3"/>
      <c r="AF4974" s="4"/>
      <c r="AG4974" s="4"/>
      <c r="AH4974" s="3"/>
      <c r="AI4974" s="3"/>
    </row>
    <row r="4975" spans="28:35" x14ac:dyDescent="0.35">
      <c r="AB4975" s="3"/>
      <c r="AC4975" s="3"/>
      <c r="AD4975" s="3"/>
      <c r="AE4975" s="3"/>
      <c r="AF4975" s="4"/>
      <c r="AG4975" s="4"/>
      <c r="AH4975" s="3"/>
      <c r="AI4975" s="3"/>
    </row>
    <row r="4976" spans="28:35" x14ac:dyDescent="0.35">
      <c r="AB4976" s="3"/>
      <c r="AC4976" s="3"/>
      <c r="AD4976" s="3"/>
      <c r="AE4976" s="3"/>
      <c r="AF4976" s="4"/>
      <c r="AG4976" s="4"/>
      <c r="AH4976" s="3"/>
      <c r="AI4976" s="3"/>
    </row>
    <row r="4977" spans="28:35" x14ac:dyDescent="0.35">
      <c r="AB4977" s="3"/>
      <c r="AC4977" s="3"/>
      <c r="AD4977" s="3"/>
      <c r="AE4977" s="3"/>
      <c r="AF4977" s="4"/>
      <c r="AG4977" s="4"/>
      <c r="AH4977" s="3"/>
      <c r="AI4977" s="3"/>
    </row>
    <row r="4978" spans="28:35" x14ac:dyDescent="0.35">
      <c r="AB4978" s="3"/>
      <c r="AC4978" s="3"/>
      <c r="AD4978" s="3"/>
      <c r="AE4978" s="3"/>
      <c r="AF4978" s="4"/>
      <c r="AG4978" s="4"/>
      <c r="AH4978" s="3"/>
      <c r="AI4978" s="3"/>
    </row>
    <row r="4979" spans="28:35" x14ac:dyDescent="0.35">
      <c r="AB4979" s="3"/>
      <c r="AC4979" s="3"/>
      <c r="AD4979" s="3"/>
      <c r="AE4979" s="3"/>
      <c r="AF4979" s="4"/>
      <c r="AG4979" s="4"/>
      <c r="AH4979" s="3"/>
      <c r="AI4979" s="3"/>
    </row>
    <row r="4980" spans="28:35" x14ac:dyDescent="0.35">
      <c r="AB4980" s="3"/>
      <c r="AC4980" s="3"/>
      <c r="AD4980" s="3"/>
      <c r="AE4980" s="3"/>
      <c r="AF4980" s="4"/>
      <c r="AG4980" s="4"/>
      <c r="AH4980" s="3"/>
      <c r="AI4980" s="3"/>
    </row>
    <row r="4981" spans="28:35" x14ac:dyDescent="0.35">
      <c r="AB4981" s="3"/>
      <c r="AC4981" s="3"/>
      <c r="AD4981" s="3"/>
      <c r="AE4981" s="3"/>
      <c r="AF4981" s="4"/>
      <c r="AG4981" s="4"/>
      <c r="AH4981" s="3"/>
      <c r="AI4981" s="3"/>
    </row>
    <row r="4982" spans="28:35" x14ac:dyDescent="0.35">
      <c r="AB4982" s="3"/>
      <c r="AC4982" s="3"/>
      <c r="AD4982" s="3"/>
      <c r="AE4982" s="3"/>
      <c r="AF4982" s="4"/>
      <c r="AG4982" s="4"/>
      <c r="AH4982" s="3"/>
      <c r="AI4982" s="3"/>
    </row>
    <row r="4983" spans="28:35" x14ac:dyDescent="0.35">
      <c r="AB4983" s="3"/>
      <c r="AC4983" s="3"/>
      <c r="AD4983" s="3"/>
      <c r="AE4983" s="3"/>
      <c r="AF4983" s="4"/>
      <c r="AG4983" s="4"/>
      <c r="AH4983" s="3"/>
      <c r="AI4983" s="3"/>
    </row>
    <row r="4984" spans="28:35" x14ac:dyDescent="0.35">
      <c r="AB4984" s="3"/>
      <c r="AC4984" s="3"/>
      <c r="AD4984" s="3"/>
      <c r="AE4984" s="3"/>
      <c r="AF4984" s="4"/>
      <c r="AG4984" s="4"/>
      <c r="AH4984" s="3"/>
      <c r="AI4984" s="3"/>
    </row>
    <row r="4985" spans="28:35" x14ac:dyDescent="0.35">
      <c r="AB4985" s="3"/>
      <c r="AC4985" s="3"/>
      <c r="AD4985" s="3"/>
      <c r="AE4985" s="3"/>
      <c r="AF4985" s="4"/>
      <c r="AG4985" s="4"/>
      <c r="AH4985" s="3"/>
      <c r="AI4985" s="3"/>
    </row>
    <row r="4986" spans="28:35" x14ac:dyDescent="0.35">
      <c r="AB4986" s="3"/>
      <c r="AC4986" s="3"/>
      <c r="AD4986" s="3"/>
      <c r="AE4986" s="3"/>
      <c r="AF4986" s="4"/>
      <c r="AG4986" s="4"/>
      <c r="AH4986" s="3"/>
      <c r="AI4986" s="3"/>
    </row>
    <row r="4987" spans="28:35" x14ac:dyDescent="0.35">
      <c r="AB4987" s="3"/>
      <c r="AC4987" s="3"/>
      <c r="AD4987" s="3"/>
      <c r="AE4987" s="3"/>
      <c r="AF4987" s="4"/>
      <c r="AG4987" s="4"/>
      <c r="AH4987" s="3"/>
      <c r="AI4987" s="3"/>
    </row>
    <row r="4988" spans="28:35" x14ac:dyDescent="0.35">
      <c r="AB4988" s="3"/>
      <c r="AC4988" s="3"/>
      <c r="AD4988" s="3"/>
      <c r="AE4988" s="3"/>
      <c r="AF4988" s="4"/>
      <c r="AG4988" s="4"/>
      <c r="AH4988" s="3"/>
      <c r="AI4988" s="3"/>
    </row>
    <row r="4989" spans="28:35" x14ac:dyDescent="0.35">
      <c r="AB4989" s="3"/>
      <c r="AC4989" s="3"/>
      <c r="AD4989" s="3"/>
      <c r="AE4989" s="3"/>
      <c r="AF4989" s="4"/>
      <c r="AG4989" s="4"/>
      <c r="AH4989" s="3"/>
      <c r="AI4989" s="3"/>
    </row>
    <row r="4990" spans="28:35" x14ac:dyDescent="0.35">
      <c r="AB4990" s="3"/>
      <c r="AC4990" s="3"/>
      <c r="AD4990" s="3"/>
      <c r="AE4990" s="3"/>
      <c r="AF4990" s="4"/>
      <c r="AG4990" s="4"/>
      <c r="AH4990" s="3"/>
      <c r="AI4990" s="3"/>
    </row>
    <row r="4991" spans="28:35" x14ac:dyDescent="0.35">
      <c r="AB4991" s="3"/>
      <c r="AC4991" s="3"/>
      <c r="AD4991" s="3"/>
      <c r="AE4991" s="3"/>
      <c r="AF4991" s="4"/>
      <c r="AG4991" s="4"/>
      <c r="AH4991" s="3"/>
      <c r="AI4991" s="3"/>
    </row>
    <row r="4992" spans="28:35" x14ac:dyDescent="0.35">
      <c r="AB4992" s="3"/>
      <c r="AC4992" s="3"/>
      <c r="AD4992" s="3"/>
      <c r="AE4992" s="3"/>
      <c r="AF4992" s="4"/>
      <c r="AG4992" s="4"/>
      <c r="AH4992" s="3"/>
      <c r="AI4992" s="3"/>
    </row>
    <row r="4993" spans="28:35" x14ac:dyDescent="0.35">
      <c r="AB4993" s="3"/>
      <c r="AC4993" s="3"/>
      <c r="AD4993" s="3"/>
      <c r="AE4993" s="3"/>
      <c r="AF4993" s="4"/>
      <c r="AG4993" s="4"/>
      <c r="AH4993" s="3"/>
      <c r="AI4993" s="3"/>
    </row>
    <row r="4994" spans="28:35" x14ac:dyDescent="0.35">
      <c r="AB4994" s="3"/>
      <c r="AC4994" s="3"/>
      <c r="AD4994" s="3"/>
      <c r="AE4994" s="3"/>
      <c r="AF4994" s="4"/>
      <c r="AG4994" s="4"/>
      <c r="AH4994" s="3"/>
      <c r="AI4994" s="3"/>
    </row>
    <row r="4995" spans="28:35" x14ac:dyDescent="0.35">
      <c r="AB4995" s="3"/>
      <c r="AC4995" s="3"/>
      <c r="AD4995" s="3"/>
      <c r="AE4995" s="3"/>
      <c r="AF4995" s="4"/>
      <c r="AG4995" s="4"/>
      <c r="AH4995" s="3"/>
      <c r="AI4995" s="3"/>
    </row>
    <row r="4996" spans="28:35" x14ac:dyDescent="0.35">
      <c r="AB4996" s="3"/>
      <c r="AC4996" s="3"/>
      <c r="AD4996" s="3"/>
      <c r="AE4996" s="3"/>
      <c r="AF4996" s="4"/>
      <c r="AG4996" s="4"/>
      <c r="AH4996" s="3"/>
      <c r="AI4996" s="3"/>
    </row>
    <row r="4997" spans="28:35" x14ac:dyDescent="0.35">
      <c r="AB4997" s="3"/>
      <c r="AC4997" s="3"/>
      <c r="AD4997" s="3"/>
      <c r="AE4997" s="3"/>
      <c r="AF4997" s="4"/>
      <c r="AG4997" s="4"/>
      <c r="AH4997" s="3"/>
      <c r="AI4997" s="3"/>
    </row>
    <row r="4998" spans="28:35" x14ac:dyDescent="0.35">
      <c r="AB4998" s="3"/>
      <c r="AC4998" s="3"/>
      <c r="AD4998" s="3"/>
      <c r="AE4998" s="3"/>
      <c r="AF4998" s="4"/>
      <c r="AG4998" s="4"/>
      <c r="AH4998" s="3"/>
      <c r="AI4998" s="3"/>
    </row>
    <row r="4999" spans="28:35" x14ac:dyDescent="0.35">
      <c r="AB4999" s="3"/>
      <c r="AC4999" s="3"/>
      <c r="AD4999" s="3"/>
      <c r="AE4999" s="3"/>
      <c r="AF4999" s="4"/>
      <c r="AG4999" s="4"/>
      <c r="AH4999" s="3"/>
      <c r="AI4999" s="3"/>
    </row>
    <row r="5000" spans="28:35" x14ac:dyDescent="0.35">
      <c r="AB5000" s="3"/>
      <c r="AC5000" s="3"/>
      <c r="AD5000" s="3"/>
      <c r="AE5000" s="3"/>
      <c r="AF5000" s="4"/>
      <c r="AG5000" s="4"/>
      <c r="AH5000" s="3"/>
      <c r="AI5000" s="3"/>
    </row>
    <row r="5001" spans="28:35" x14ac:dyDescent="0.35">
      <c r="AB5001" s="3"/>
      <c r="AC5001" s="3"/>
      <c r="AD5001" s="3"/>
      <c r="AE5001" s="3"/>
      <c r="AF5001" s="4"/>
      <c r="AG5001" s="4"/>
      <c r="AH5001" s="3"/>
      <c r="AI5001" s="3"/>
    </row>
    <row r="5002" spans="28:35" x14ac:dyDescent="0.35">
      <c r="AB5002" s="3"/>
      <c r="AC5002" s="3"/>
      <c r="AD5002" s="3"/>
      <c r="AE5002" s="3"/>
      <c r="AF5002" s="4"/>
      <c r="AG5002" s="4"/>
      <c r="AH5002" s="3"/>
      <c r="AI5002" s="3"/>
    </row>
    <row r="5003" spans="28:35" x14ac:dyDescent="0.35">
      <c r="AB5003" s="3"/>
      <c r="AC5003" s="3"/>
      <c r="AD5003" s="3"/>
      <c r="AE5003" s="3"/>
      <c r="AF5003" s="4"/>
      <c r="AG5003" s="4"/>
      <c r="AH5003" s="3"/>
      <c r="AI5003" s="3"/>
    </row>
    <row r="5004" spans="28:35" x14ac:dyDescent="0.35">
      <c r="AB5004" s="3"/>
      <c r="AC5004" s="3"/>
      <c r="AD5004" s="3"/>
      <c r="AE5004" s="3"/>
      <c r="AF5004" s="4"/>
      <c r="AG5004" s="4"/>
      <c r="AH5004" s="3"/>
      <c r="AI5004" s="3"/>
    </row>
    <row r="5005" spans="28:35" x14ac:dyDescent="0.35">
      <c r="AB5005" s="3"/>
      <c r="AC5005" s="3"/>
      <c r="AD5005" s="3"/>
      <c r="AE5005" s="3"/>
      <c r="AF5005" s="4"/>
      <c r="AG5005" s="4"/>
      <c r="AH5005" s="3"/>
      <c r="AI5005" s="3"/>
    </row>
    <row r="5006" spans="28:35" x14ac:dyDescent="0.35">
      <c r="AB5006" s="3"/>
      <c r="AC5006" s="3"/>
      <c r="AD5006" s="3"/>
      <c r="AE5006" s="3"/>
      <c r="AF5006" s="4"/>
      <c r="AG5006" s="4"/>
      <c r="AH5006" s="3"/>
      <c r="AI5006" s="3"/>
    </row>
    <row r="5007" spans="28:35" x14ac:dyDescent="0.35">
      <c r="AB5007" s="3"/>
      <c r="AC5007" s="3"/>
      <c r="AD5007" s="3"/>
      <c r="AE5007" s="3"/>
      <c r="AF5007" s="4"/>
      <c r="AG5007" s="4"/>
      <c r="AH5007" s="3"/>
      <c r="AI5007" s="3"/>
    </row>
    <row r="5008" spans="28:35" x14ac:dyDescent="0.35">
      <c r="AB5008" s="3"/>
      <c r="AC5008" s="3"/>
      <c r="AD5008" s="3"/>
      <c r="AE5008" s="3"/>
      <c r="AF5008" s="4"/>
      <c r="AG5008" s="4"/>
      <c r="AH5008" s="3"/>
      <c r="AI5008" s="3"/>
    </row>
    <row r="5009" spans="28:35" x14ac:dyDescent="0.35">
      <c r="AB5009" s="3"/>
      <c r="AC5009" s="3"/>
      <c r="AD5009" s="3"/>
      <c r="AE5009" s="3"/>
      <c r="AF5009" s="4"/>
      <c r="AG5009" s="4"/>
      <c r="AH5009" s="3"/>
      <c r="AI5009" s="3"/>
    </row>
    <row r="5010" spans="28:35" x14ac:dyDescent="0.35">
      <c r="AB5010" s="3"/>
      <c r="AC5010" s="3"/>
      <c r="AD5010" s="3"/>
      <c r="AE5010" s="3"/>
      <c r="AF5010" s="4"/>
      <c r="AG5010" s="4"/>
      <c r="AH5010" s="3"/>
      <c r="AI5010" s="3"/>
    </row>
    <row r="5011" spans="28:35" x14ac:dyDescent="0.35">
      <c r="AB5011" s="3"/>
      <c r="AC5011" s="3"/>
      <c r="AD5011" s="3"/>
      <c r="AE5011" s="3"/>
      <c r="AF5011" s="4"/>
      <c r="AG5011" s="4"/>
      <c r="AH5011" s="3"/>
      <c r="AI5011" s="3"/>
    </row>
    <row r="5012" spans="28:35" x14ac:dyDescent="0.35">
      <c r="AB5012" s="3"/>
      <c r="AC5012" s="3"/>
      <c r="AD5012" s="3"/>
      <c r="AE5012" s="3"/>
      <c r="AF5012" s="4"/>
      <c r="AG5012" s="4"/>
      <c r="AH5012" s="3"/>
      <c r="AI5012" s="3"/>
    </row>
    <row r="5013" spans="28:35" x14ac:dyDescent="0.35">
      <c r="AB5013" s="3"/>
      <c r="AC5013" s="3"/>
      <c r="AD5013" s="3"/>
      <c r="AE5013" s="3"/>
      <c r="AF5013" s="4"/>
      <c r="AG5013" s="4"/>
      <c r="AH5013" s="3"/>
      <c r="AI5013" s="3"/>
    </row>
    <row r="5014" spans="28:35" x14ac:dyDescent="0.35">
      <c r="AB5014" s="3"/>
      <c r="AC5014" s="3"/>
      <c r="AD5014" s="3"/>
      <c r="AE5014" s="3"/>
      <c r="AF5014" s="4"/>
      <c r="AG5014" s="4"/>
      <c r="AH5014" s="3"/>
      <c r="AI5014" s="3"/>
    </row>
    <row r="5015" spans="28:35" x14ac:dyDescent="0.35">
      <c r="AB5015" s="3"/>
      <c r="AC5015" s="3"/>
      <c r="AD5015" s="3"/>
      <c r="AE5015" s="3"/>
      <c r="AF5015" s="4"/>
      <c r="AG5015" s="4"/>
      <c r="AH5015" s="3"/>
      <c r="AI5015" s="3"/>
    </row>
    <row r="5016" spans="28:35" x14ac:dyDescent="0.35">
      <c r="AB5016" s="3"/>
      <c r="AC5016" s="3"/>
      <c r="AD5016" s="3"/>
      <c r="AE5016" s="3"/>
      <c r="AF5016" s="4"/>
      <c r="AG5016" s="4"/>
      <c r="AH5016" s="3"/>
      <c r="AI5016" s="3"/>
    </row>
    <row r="5017" spans="28:35" x14ac:dyDescent="0.35">
      <c r="AB5017" s="3"/>
      <c r="AC5017" s="3"/>
      <c r="AD5017" s="3"/>
      <c r="AE5017" s="3"/>
      <c r="AF5017" s="4"/>
      <c r="AG5017" s="4"/>
      <c r="AH5017" s="3"/>
      <c r="AI5017" s="3"/>
    </row>
    <row r="5018" spans="28:35" x14ac:dyDescent="0.35">
      <c r="AB5018" s="3"/>
      <c r="AC5018" s="3"/>
      <c r="AD5018" s="3"/>
      <c r="AE5018" s="3"/>
      <c r="AF5018" s="4"/>
      <c r="AG5018" s="4"/>
      <c r="AH5018" s="3"/>
      <c r="AI5018" s="3"/>
    </row>
    <row r="5019" spans="28:35" x14ac:dyDescent="0.35">
      <c r="AB5019" s="3"/>
      <c r="AC5019" s="3"/>
      <c r="AD5019" s="3"/>
      <c r="AE5019" s="3"/>
      <c r="AF5019" s="4"/>
      <c r="AG5019" s="4"/>
      <c r="AH5019" s="3"/>
      <c r="AI5019" s="3"/>
    </row>
    <row r="5020" spans="28:35" x14ac:dyDescent="0.35">
      <c r="AB5020" s="3"/>
      <c r="AC5020" s="3"/>
      <c r="AD5020" s="3"/>
      <c r="AE5020" s="3"/>
      <c r="AF5020" s="4"/>
      <c r="AG5020" s="4"/>
      <c r="AH5020" s="3"/>
      <c r="AI5020" s="3"/>
    </row>
    <row r="5021" spans="28:35" x14ac:dyDescent="0.35">
      <c r="AB5021" s="3"/>
      <c r="AC5021" s="3"/>
      <c r="AD5021" s="3"/>
      <c r="AE5021" s="3"/>
      <c r="AF5021" s="4"/>
      <c r="AG5021" s="4"/>
      <c r="AH5021" s="3"/>
      <c r="AI5021" s="3"/>
    </row>
    <row r="5022" spans="28:35" x14ac:dyDescent="0.35">
      <c r="AB5022" s="3"/>
      <c r="AC5022" s="3"/>
      <c r="AD5022" s="3"/>
      <c r="AE5022" s="3"/>
      <c r="AF5022" s="4"/>
      <c r="AG5022" s="4"/>
      <c r="AH5022" s="3"/>
      <c r="AI5022" s="3"/>
    </row>
    <row r="5023" spans="28:35" x14ac:dyDescent="0.35">
      <c r="AB5023" s="3"/>
      <c r="AC5023" s="3"/>
      <c r="AD5023" s="3"/>
      <c r="AE5023" s="3"/>
      <c r="AF5023" s="4"/>
      <c r="AG5023" s="4"/>
      <c r="AH5023" s="3"/>
      <c r="AI5023" s="3"/>
    </row>
    <row r="5024" spans="28:35" x14ac:dyDescent="0.35">
      <c r="AB5024" s="3"/>
      <c r="AC5024" s="3"/>
      <c r="AD5024" s="3"/>
      <c r="AE5024" s="3"/>
      <c r="AF5024" s="4"/>
      <c r="AG5024" s="4"/>
      <c r="AH5024" s="3"/>
      <c r="AI5024" s="3"/>
    </row>
    <row r="5025" spans="28:35" x14ac:dyDescent="0.35">
      <c r="AB5025" s="3"/>
      <c r="AC5025" s="3"/>
      <c r="AD5025" s="3"/>
      <c r="AE5025" s="3"/>
      <c r="AF5025" s="4"/>
      <c r="AG5025" s="4"/>
      <c r="AH5025" s="3"/>
      <c r="AI5025" s="3"/>
    </row>
    <row r="5026" spans="28:35" x14ac:dyDescent="0.35">
      <c r="AB5026" s="3"/>
      <c r="AC5026" s="3"/>
      <c r="AD5026" s="3"/>
      <c r="AE5026" s="3"/>
      <c r="AF5026" s="4"/>
      <c r="AG5026" s="4"/>
      <c r="AH5026" s="3"/>
      <c r="AI5026" s="3"/>
    </row>
    <row r="5027" spans="28:35" x14ac:dyDescent="0.35">
      <c r="AB5027" s="3"/>
      <c r="AC5027" s="3"/>
      <c r="AD5027" s="3"/>
      <c r="AE5027" s="3"/>
      <c r="AF5027" s="4"/>
      <c r="AG5027" s="4"/>
      <c r="AH5027" s="3"/>
      <c r="AI5027" s="3"/>
    </row>
    <row r="5028" spans="28:35" x14ac:dyDescent="0.35">
      <c r="AB5028" s="3"/>
      <c r="AC5028" s="3"/>
      <c r="AD5028" s="3"/>
      <c r="AE5028" s="3"/>
      <c r="AF5028" s="4"/>
      <c r="AG5028" s="4"/>
      <c r="AH5028" s="3"/>
      <c r="AI5028" s="3"/>
    </row>
    <row r="5029" spans="28:35" x14ac:dyDescent="0.35">
      <c r="AB5029" s="3"/>
      <c r="AC5029" s="3"/>
      <c r="AD5029" s="3"/>
      <c r="AE5029" s="3"/>
      <c r="AF5029" s="4"/>
      <c r="AG5029" s="4"/>
      <c r="AH5029" s="3"/>
      <c r="AI5029" s="3"/>
    </row>
    <row r="5030" spans="28:35" x14ac:dyDescent="0.35">
      <c r="AB5030" s="3"/>
      <c r="AC5030" s="3"/>
      <c r="AD5030" s="3"/>
      <c r="AE5030" s="3"/>
      <c r="AF5030" s="4"/>
      <c r="AG5030" s="4"/>
      <c r="AH5030" s="3"/>
      <c r="AI5030" s="3"/>
    </row>
    <row r="5031" spans="28:35" x14ac:dyDescent="0.35">
      <c r="AB5031" s="3"/>
      <c r="AC5031" s="3"/>
      <c r="AD5031" s="3"/>
      <c r="AE5031" s="3"/>
      <c r="AF5031" s="4"/>
      <c r="AG5031" s="4"/>
      <c r="AH5031" s="3"/>
      <c r="AI5031" s="3"/>
    </row>
    <row r="5032" spans="28:35" x14ac:dyDescent="0.35">
      <c r="AB5032" s="3"/>
      <c r="AC5032" s="3"/>
      <c r="AD5032" s="3"/>
      <c r="AE5032" s="3"/>
      <c r="AF5032" s="4"/>
      <c r="AG5032" s="4"/>
      <c r="AH5032" s="3"/>
      <c r="AI5032" s="3"/>
    </row>
    <row r="5033" spans="28:35" x14ac:dyDescent="0.35">
      <c r="AB5033" s="3"/>
      <c r="AC5033" s="3"/>
      <c r="AD5033" s="3"/>
      <c r="AE5033" s="3"/>
      <c r="AF5033" s="4"/>
      <c r="AG5033" s="4"/>
      <c r="AH5033" s="3"/>
      <c r="AI5033" s="3"/>
    </row>
    <row r="5034" spans="28:35" x14ac:dyDescent="0.35">
      <c r="AB5034" s="3"/>
      <c r="AC5034" s="3"/>
      <c r="AD5034" s="3"/>
      <c r="AE5034" s="3"/>
      <c r="AF5034" s="4"/>
      <c r="AG5034" s="4"/>
      <c r="AH5034" s="3"/>
      <c r="AI5034" s="3"/>
    </row>
    <row r="5035" spans="28:35" x14ac:dyDescent="0.35">
      <c r="AB5035" s="3"/>
      <c r="AC5035" s="3"/>
      <c r="AD5035" s="3"/>
      <c r="AE5035" s="3"/>
      <c r="AF5035" s="4"/>
      <c r="AG5035" s="4"/>
      <c r="AH5035" s="3"/>
      <c r="AI5035" s="3"/>
    </row>
    <row r="5036" spans="28:35" x14ac:dyDescent="0.35">
      <c r="AB5036" s="3"/>
      <c r="AC5036" s="3"/>
      <c r="AD5036" s="3"/>
      <c r="AE5036" s="3"/>
      <c r="AF5036" s="4"/>
      <c r="AG5036" s="4"/>
      <c r="AH5036" s="3"/>
      <c r="AI5036" s="3"/>
    </row>
    <row r="5037" spans="28:35" x14ac:dyDescent="0.35">
      <c r="AB5037" s="3"/>
      <c r="AC5037" s="3"/>
      <c r="AD5037" s="3"/>
      <c r="AE5037" s="3"/>
      <c r="AF5037" s="4"/>
      <c r="AG5037" s="4"/>
      <c r="AH5037" s="3"/>
      <c r="AI5037" s="3"/>
    </row>
    <row r="5038" spans="28:35" x14ac:dyDescent="0.35">
      <c r="AB5038" s="3"/>
      <c r="AC5038" s="3"/>
      <c r="AD5038" s="3"/>
      <c r="AE5038" s="3"/>
      <c r="AF5038" s="4"/>
      <c r="AG5038" s="4"/>
      <c r="AH5038" s="3"/>
      <c r="AI5038" s="3"/>
    </row>
    <row r="5039" spans="28:35" x14ac:dyDescent="0.35">
      <c r="AB5039" s="3"/>
      <c r="AC5039" s="3"/>
      <c r="AD5039" s="3"/>
      <c r="AE5039" s="3"/>
      <c r="AF5039" s="4"/>
      <c r="AG5039" s="4"/>
      <c r="AH5039" s="3"/>
      <c r="AI5039" s="3"/>
    </row>
    <row r="5040" spans="28:35" x14ac:dyDescent="0.35">
      <c r="AB5040" s="3"/>
      <c r="AC5040" s="3"/>
      <c r="AD5040" s="3"/>
      <c r="AE5040" s="3"/>
      <c r="AF5040" s="4"/>
      <c r="AG5040" s="4"/>
      <c r="AH5040" s="3"/>
      <c r="AI5040" s="3"/>
    </row>
    <row r="5041" spans="28:35" x14ac:dyDescent="0.35">
      <c r="AB5041" s="3"/>
      <c r="AC5041" s="3"/>
      <c r="AD5041" s="3"/>
      <c r="AE5041" s="3"/>
      <c r="AF5041" s="4"/>
      <c r="AG5041" s="4"/>
      <c r="AH5041" s="3"/>
      <c r="AI5041" s="3"/>
    </row>
    <row r="5042" spans="28:35" x14ac:dyDescent="0.35">
      <c r="AB5042" s="3"/>
      <c r="AC5042" s="3"/>
      <c r="AD5042" s="3"/>
      <c r="AE5042" s="3"/>
      <c r="AF5042" s="4"/>
      <c r="AG5042" s="4"/>
      <c r="AH5042" s="3"/>
      <c r="AI5042" s="3"/>
    </row>
    <row r="5043" spans="28:35" x14ac:dyDescent="0.35">
      <c r="AB5043" s="3"/>
      <c r="AC5043" s="3"/>
      <c r="AD5043" s="3"/>
      <c r="AE5043" s="3"/>
      <c r="AF5043" s="4"/>
      <c r="AG5043" s="4"/>
      <c r="AH5043" s="3"/>
      <c r="AI5043" s="3"/>
    </row>
    <row r="5044" spans="28:35" x14ac:dyDescent="0.35">
      <c r="AB5044" s="3"/>
      <c r="AC5044" s="3"/>
      <c r="AD5044" s="3"/>
      <c r="AE5044" s="3"/>
      <c r="AF5044" s="4"/>
      <c r="AG5044" s="4"/>
      <c r="AH5044" s="3"/>
      <c r="AI5044" s="3"/>
    </row>
    <row r="5045" spans="28:35" x14ac:dyDescent="0.35">
      <c r="AB5045" s="3"/>
      <c r="AC5045" s="3"/>
      <c r="AD5045" s="3"/>
      <c r="AE5045" s="3"/>
      <c r="AF5045" s="4"/>
      <c r="AG5045" s="4"/>
      <c r="AH5045" s="3"/>
      <c r="AI5045" s="3"/>
    </row>
    <row r="5046" spans="28:35" x14ac:dyDescent="0.35">
      <c r="AB5046" s="3"/>
      <c r="AC5046" s="3"/>
      <c r="AD5046" s="3"/>
      <c r="AE5046" s="3"/>
      <c r="AF5046" s="4"/>
      <c r="AG5046" s="4"/>
      <c r="AH5046" s="3"/>
      <c r="AI5046" s="3"/>
    </row>
    <row r="5047" spans="28:35" x14ac:dyDescent="0.35">
      <c r="AB5047" s="3"/>
      <c r="AC5047" s="3"/>
      <c r="AD5047" s="3"/>
      <c r="AE5047" s="3"/>
      <c r="AF5047" s="4"/>
      <c r="AG5047" s="4"/>
      <c r="AH5047" s="3"/>
      <c r="AI5047" s="3"/>
    </row>
    <row r="5048" spans="28:35" x14ac:dyDescent="0.35">
      <c r="AB5048" s="3"/>
      <c r="AC5048" s="3"/>
      <c r="AD5048" s="3"/>
      <c r="AE5048" s="3"/>
      <c r="AF5048" s="4"/>
      <c r="AG5048" s="4"/>
      <c r="AH5048" s="3"/>
      <c r="AI5048" s="3"/>
    </row>
    <row r="5049" spans="28:35" x14ac:dyDescent="0.35">
      <c r="AB5049" s="3"/>
      <c r="AC5049" s="3"/>
      <c r="AD5049" s="3"/>
      <c r="AE5049" s="3"/>
      <c r="AF5049" s="4"/>
      <c r="AG5049" s="4"/>
      <c r="AH5049" s="3"/>
      <c r="AI5049" s="3"/>
    </row>
    <row r="5050" spans="28:35" x14ac:dyDescent="0.35">
      <c r="AB5050" s="3"/>
      <c r="AC5050" s="3"/>
      <c r="AD5050" s="3"/>
      <c r="AE5050" s="3"/>
      <c r="AF5050" s="4"/>
      <c r="AG5050" s="4"/>
      <c r="AH5050" s="3"/>
      <c r="AI5050" s="3"/>
    </row>
    <row r="5051" spans="28:35" x14ac:dyDescent="0.35">
      <c r="AB5051" s="3"/>
      <c r="AC5051" s="3"/>
      <c r="AD5051" s="3"/>
      <c r="AE5051" s="3"/>
      <c r="AF5051" s="4"/>
      <c r="AG5051" s="4"/>
      <c r="AH5051" s="3"/>
      <c r="AI5051" s="3"/>
    </row>
    <row r="5052" spans="28:35" x14ac:dyDescent="0.35">
      <c r="AB5052" s="3"/>
      <c r="AC5052" s="3"/>
      <c r="AD5052" s="3"/>
      <c r="AE5052" s="3"/>
      <c r="AF5052" s="4"/>
      <c r="AG5052" s="4"/>
      <c r="AH5052" s="3"/>
      <c r="AI5052" s="3"/>
    </row>
    <row r="5053" spans="28:35" x14ac:dyDescent="0.35">
      <c r="AB5053" s="3"/>
      <c r="AC5053" s="3"/>
      <c r="AD5053" s="3"/>
      <c r="AE5053" s="3"/>
      <c r="AF5053" s="4"/>
      <c r="AG5053" s="4"/>
      <c r="AH5053" s="3"/>
      <c r="AI5053" s="3"/>
    </row>
    <row r="5054" spans="28:35" x14ac:dyDescent="0.35">
      <c r="AB5054" s="3"/>
      <c r="AC5054" s="3"/>
      <c r="AD5054" s="3"/>
      <c r="AE5054" s="3"/>
      <c r="AF5054" s="4"/>
      <c r="AG5054" s="4"/>
      <c r="AH5054" s="3"/>
      <c r="AI5054" s="3"/>
    </row>
    <row r="5055" spans="28:35" x14ac:dyDescent="0.35">
      <c r="AB5055" s="3"/>
      <c r="AC5055" s="3"/>
      <c r="AD5055" s="3"/>
      <c r="AE5055" s="3"/>
      <c r="AF5055" s="4"/>
      <c r="AG5055" s="4"/>
      <c r="AH5055" s="3"/>
      <c r="AI5055" s="3"/>
    </row>
    <row r="5056" spans="28:35" x14ac:dyDescent="0.35">
      <c r="AB5056" s="3"/>
      <c r="AC5056" s="3"/>
      <c r="AD5056" s="3"/>
      <c r="AE5056" s="3"/>
      <c r="AF5056" s="4"/>
      <c r="AG5056" s="4"/>
      <c r="AH5056" s="3"/>
      <c r="AI5056" s="3"/>
    </row>
    <row r="5057" spans="28:35" x14ac:dyDescent="0.35">
      <c r="AB5057" s="3"/>
      <c r="AC5057" s="3"/>
      <c r="AD5057" s="3"/>
      <c r="AE5057" s="3"/>
      <c r="AF5057" s="4"/>
      <c r="AG5057" s="4"/>
      <c r="AH5057" s="3"/>
      <c r="AI5057" s="3"/>
    </row>
    <row r="5058" spans="28:35" x14ac:dyDescent="0.35">
      <c r="AB5058" s="3"/>
      <c r="AC5058" s="3"/>
      <c r="AD5058" s="3"/>
      <c r="AE5058" s="3"/>
      <c r="AF5058" s="4"/>
      <c r="AG5058" s="4"/>
      <c r="AH5058" s="3"/>
      <c r="AI5058" s="3"/>
    </row>
    <row r="5059" spans="28:35" x14ac:dyDescent="0.35">
      <c r="AB5059" s="3"/>
      <c r="AC5059" s="3"/>
      <c r="AD5059" s="3"/>
      <c r="AE5059" s="3"/>
      <c r="AF5059" s="4"/>
      <c r="AG5059" s="4"/>
      <c r="AH5059" s="3"/>
      <c r="AI5059" s="3"/>
    </row>
    <row r="5060" spans="28:35" x14ac:dyDescent="0.35">
      <c r="AB5060" s="3"/>
      <c r="AC5060" s="3"/>
      <c r="AD5060" s="3"/>
      <c r="AE5060" s="3"/>
      <c r="AF5060" s="4"/>
      <c r="AG5060" s="4"/>
      <c r="AH5060" s="3"/>
      <c r="AI5060" s="3"/>
    </row>
    <row r="5061" spans="28:35" x14ac:dyDescent="0.35">
      <c r="AB5061" s="3"/>
      <c r="AC5061" s="3"/>
      <c r="AD5061" s="3"/>
      <c r="AE5061" s="3"/>
      <c r="AF5061" s="4"/>
      <c r="AG5061" s="4"/>
      <c r="AH5061" s="3"/>
      <c r="AI5061" s="3"/>
    </row>
    <row r="5062" spans="28:35" x14ac:dyDescent="0.35">
      <c r="AB5062" s="3"/>
      <c r="AC5062" s="3"/>
      <c r="AD5062" s="3"/>
      <c r="AE5062" s="3"/>
      <c r="AF5062" s="4"/>
      <c r="AG5062" s="4"/>
      <c r="AH5062" s="3"/>
      <c r="AI5062" s="3"/>
    </row>
    <row r="5063" spans="28:35" x14ac:dyDescent="0.35">
      <c r="AB5063" s="3"/>
      <c r="AC5063" s="3"/>
      <c r="AD5063" s="3"/>
      <c r="AE5063" s="3"/>
      <c r="AF5063" s="4"/>
      <c r="AG5063" s="4"/>
      <c r="AH5063" s="3"/>
      <c r="AI5063" s="3"/>
    </row>
    <row r="5064" spans="28:35" x14ac:dyDescent="0.35">
      <c r="AB5064" s="3"/>
      <c r="AC5064" s="3"/>
      <c r="AD5064" s="3"/>
      <c r="AE5064" s="3"/>
      <c r="AF5064" s="4"/>
      <c r="AG5064" s="4"/>
      <c r="AH5064" s="3"/>
      <c r="AI5064" s="3"/>
    </row>
    <row r="5065" spans="28:35" x14ac:dyDescent="0.35">
      <c r="AB5065" s="3"/>
      <c r="AC5065" s="3"/>
      <c r="AD5065" s="3"/>
      <c r="AE5065" s="3"/>
      <c r="AF5065" s="4"/>
      <c r="AG5065" s="4"/>
      <c r="AH5065" s="3"/>
      <c r="AI5065" s="3"/>
    </row>
    <row r="5066" spans="28:35" x14ac:dyDescent="0.35">
      <c r="AB5066" s="3"/>
      <c r="AC5066" s="3"/>
      <c r="AD5066" s="3"/>
      <c r="AE5066" s="3"/>
      <c r="AF5066" s="4"/>
      <c r="AG5066" s="4"/>
      <c r="AH5066" s="3"/>
      <c r="AI5066" s="3"/>
    </row>
    <row r="5067" spans="28:35" x14ac:dyDescent="0.35">
      <c r="AB5067" s="3"/>
      <c r="AC5067" s="3"/>
      <c r="AD5067" s="3"/>
      <c r="AE5067" s="3"/>
      <c r="AF5067" s="4"/>
      <c r="AG5067" s="4"/>
      <c r="AH5067" s="3"/>
      <c r="AI5067" s="3"/>
    </row>
    <row r="5068" spans="28:35" x14ac:dyDescent="0.35">
      <c r="AB5068" s="3"/>
      <c r="AC5068" s="3"/>
      <c r="AD5068" s="3"/>
      <c r="AE5068" s="3"/>
      <c r="AF5068" s="4"/>
      <c r="AG5068" s="4"/>
      <c r="AH5068" s="3"/>
      <c r="AI5068" s="3"/>
    </row>
    <row r="5069" spans="28:35" x14ac:dyDescent="0.35">
      <c r="AB5069" s="3"/>
      <c r="AC5069" s="3"/>
      <c r="AD5069" s="3"/>
      <c r="AE5069" s="3"/>
      <c r="AF5069" s="4"/>
      <c r="AG5069" s="4"/>
      <c r="AH5069" s="3"/>
      <c r="AI5069" s="3"/>
    </row>
    <row r="5070" spans="28:35" x14ac:dyDescent="0.35">
      <c r="AB5070" s="3"/>
      <c r="AC5070" s="3"/>
      <c r="AD5070" s="3"/>
      <c r="AE5070" s="3"/>
      <c r="AF5070" s="4"/>
      <c r="AG5070" s="4"/>
      <c r="AH5070" s="3"/>
      <c r="AI5070" s="3"/>
    </row>
    <row r="5071" spans="28:35" x14ac:dyDescent="0.35">
      <c r="AB5071" s="3"/>
      <c r="AC5071" s="3"/>
      <c r="AD5071" s="3"/>
      <c r="AE5071" s="3"/>
      <c r="AF5071" s="4"/>
      <c r="AG5071" s="4"/>
      <c r="AH5071" s="3"/>
      <c r="AI5071" s="3"/>
    </row>
    <row r="5072" spans="28:35" x14ac:dyDescent="0.35">
      <c r="AB5072" s="3"/>
      <c r="AC5072" s="3"/>
      <c r="AD5072" s="3"/>
      <c r="AE5072" s="3"/>
      <c r="AF5072" s="4"/>
      <c r="AG5072" s="4"/>
      <c r="AH5072" s="3"/>
      <c r="AI5072" s="3"/>
    </row>
    <row r="5073" spans="28:35" x14ac:dyDescent="0.35">
      <c r="AB5073" s="3"/>
      <c r="AC5073" s="3"/>
      <c r="AD5073" s="3"/>
      <c r="AE5073" s="3"/>
      <c r="AF5073" s="4"/>
      <c r="AG5073" s="4"/>
      <c r="AH5073" s="3"/>
      <c r="AI5073" s="3"/>
    </row>
    <row r="5074" spans="28:35" x14ac:dyDescent="0.35">
      <c r="AB5074" s="3"/>
      <c r="AC5074" s="3"/>
      <c r="AD5074" s="3"/>
      <c r="AE5074" s="3"/>
      <c r="AF5074" s="4"/>
      <c r="AG5074" s="4"/>
      <c r="AH5074" s="3"/>
      <c r="AI5074" s="3"/>
    </row>
    <row r="5075" spans="28:35" x14ac:dyDescent="0.35">
      <c r="AB5075" s="3"/>
      <c r="AC5075" s="3"/>
      <c r="AD5075" s="3"/>
      <c r="AE5075" s="3"/>
      <c r="AF5075" s="4"/>
      <c r="AG5075" s="4"/>
      <c r="AH5075" s="3"/>
      <c r="AI5075" s="3"/>
    </row>
    <row r="5076" spans="28:35" x14ac:dyDescent="0.35">
      <c r="AB5076" s="3"/>
      <c r="AC5076" s="3"/>
      <c r="AD5076" s="3"/>
      <c r="AE5076" s="3"/>
      <c r="AF5076" s="4"/>
      <c r="AG5076" s="4"/>
      <c r="AH5076" s="3"/>
      <c r="AI5076" s="3"/>
    </row>
    <row r="5077" spans="28:35" x14ac:dyDescent="0.35">
      <c r="AB5077" s="3"/>
      <c r="AC5077" s="3"/>
      <c r="AD5077" s="3"/>
      <c r="AE5077" s="3"/>
      <c r="AF5077" s="4"/>
      <c r="AG5077" s="4"/>
      <c r="AH5077" s="3"/>
      <c r="AI5077" s="3"/>
    </row>
    <row r="5078" spans="28:35" x14ac:dyDescent="0.35">
      <c r="AB5078" s="3"/>
      <c r="AC5078" s="3"/>
      <c r="AD5078" s="3"/>
      <c r="AE5078" s="3"/>
      <c r="AF5078" s="4"/>
      <c r="AG5078" s="4"/>
      <c r="AH5078" s="3"/>
      <c r="AI5078" s="3"/>
    </row>
    <row r="5079" spans="28:35" x14ac:dyDescent="0.35">
      <c r="AB5079" s="3"/>
      <c r="AC5079" s="3"/>
      <c r="AD5079" s="3"/>
      <c r="AE5079" s="3"/>
      <c r="AF5079" s="4"/>
      <c r="AG5079" s="4"/>
      <c r="AH5079" s="3"/>
      <c r="AI5079" s="3"/>
    </row>
    <row r="5080" spans="28:35" x14ac:dyDescent="0.35">
      <c r="AB5080" s="3"/>
      <c r="AC5080" s="3"/>
      <c r="AD5080" s="3"/>
      <c r="AE5080" s="3"/>
      <c r="AF5080" s="4"/>
      <c r="AG5080" s="4"/>
      <c r="AH5080" s="3"/>
      <c r="AI5080" s="3"/>
    </row>
    <row r="5081" spans="28:35" x14ac:dyDescent="0.35">
      <c r="AB5081" s="3"/>
      <c r="AC5081" s="3"/>
      <c r="AD5081" s="3"/>
      <c r="AE5081" s="3"/>
      <c r="AF5081" s="4"/>
      <c r="AG5081" s="4"/>
      <c r="AH5081" s="3"/>
      <c r="AI5081" s="3"/>
    </row>
    <row r="5082" spans="28:35" x14ac:dyDescent="0.35">
      <c r="AB5082" s="3"/>
      <c r="AC5082" s="3"/>
      <c r="AD5082" s="3"/>
      <c r="AE5082" s="3"/>
      <c r="AF5082" s="4"/>
      <c r="AG5082" s="4"/>
      <c r="AH5082" s="3"/>
      <c r="AI5082" s="3"/>
    </row>
    <row r="5083" spans="28:35" x14ac:dyDescent="0.35">
      <c r="AB5083" s="3"/>
      <c r="AC5083" s="3"/>
      <c r="AD5083" s="3"/>
      <c r="AE5083" s="3"/>
      <c r="AF5083" s="4"/>
      <c r="AG5083" s="4"/>
      <c r="AH5083" s="3"/>
      <c r="AI5083" s="3"/>
    </row>
    <row r="5084" spans="28:35" x14ac:dyDescent="0.35">
      <c r="AB5084" s="3"/>
      <c r="AC5084" s="3"/>
      <c r="AD5084" s="3"/>
      <c r="AE5084" s="3"/>
      <c r="AF5084" s="4"/>
      <c r="AG5084" s="4"/>
      <c r="AH5084" s="3"/>
      <c r="AI5084" s="3"/>
    </row>
    <row r="5085" spans="28:35" x14ac:dyDescent="0.35">
      <c r="AB5085" s="3"/>
      <c r="AC5085" s="3"/>
      <c r="AD5085" s="3"/>
      <c r="AE5085" s="3"/>
      <c r="AF5085" s="4"/>
      <c r="AG5085" s="4"/>
      <c r="AH5085" s="3"/>
      <c r="AI5085" s="3"/>
    </row>
    <row r="5086" spans="28:35" x14ac:dyDescent="0.35">
      <c r="AB5086" s="3"/>
      <c r="AC5086" s="3"/>
      <c r="AD5086" s="3"/>
      <c r="AE5086" s="3"/>
      <c r="AF5086" s="4"/>
      <c r="AG5086" s="4"/>
      <c r="AH5086" s="3"/>
      <c r="AI5086" s="3"/>
    </row>
    <row r="5087" spans="28:35" x14ac:dyDescent="0.35">
      <c r="AB5087" s="3"/>
      <c r="AC5087" s="3"/>
      <c r="AD5087" s="3"/>
      <c r="AE5087" s="3"/>
      <c r="AF5087" s="4"/>
      <c r="AG5087" s="4"/>
      <c r="AH5087" s="3"/>
      <c r="AI5087" s="3"/>
    </row>
    <row r="5088" spans="28:35" x14ac:dyDescent="0.35">
      <c r="AB5088" s="3"/>
      <c r="AC5088" s="3"/>
      <c r="AD5088" s="3"/>
      <c r="AE5088" s="3"/>
      <c r="AF5088" s="4"/>
      <c r="AG5088" s="4"/>
      <c r="AH5088" s="3"/>
      <c r="AI5088" s="3"/>
    </row>
    <row r="5089" spans="28:35" x14ac:dyDescent="0.35">
      <c r="AB5089" s="3"/>
      <c r="AC5089" s="3"/>
      <c r="AD5089" s="3"/>
      <c r="AE5089" s="3"/>
      <c r="AF5089" s="4"/>
      <c r="AG5089" s="4"/>
      <c r="AH5089" s="3"/>
      <c r="AI5089" s="3"/>
    </row>
    <row r="5090" spans="28:35" x14ac:dyDescent="0.35">
      <c r="AB5090" s="3"/>
      <c r="AC5090" s="3"/>
      <c r="AD5090" s="3"/>
      <c r="AE5090" s="3"/>
      <c r="AF5090" s="4"/>
      <c r="AG5090" s="4"/>
      <c r="AH5090" s="3"/>
      <c r="AI5090" s="3"/>
    </row>
    <row r="5091" spans="28:35" x14ac:dyDescent="0.35">
      <c r="AB5091" s="3"/>
      <c r="AC5091" s="3"/>
      <c r="AD5091" s="3"/>
      <c r="AE5091" s="3"/>
      <c r="AF5091" s="4"/>
      <c r="AG5091" s="4"/>
      <c r="AH5091" s="3"/>
      <c r="AI5091" s="3"/>
    </row>
    <row r="5092" spans="28:35" x14ac:dyDescent="0.35">
      <c r="AB5092" s="3"/>
      <c r="AC5092" s="3"/>
      <c r="AD5092" s="3"/>
      <c r="AE5092" s="3"/>
      <c r="AF5092" s="4"/>
      <c r="AG5092" s="4"/>
      <c r="AH5092" s="3"/>
      <c r="AI5092" s="3"/>
    </row>
    <row r="5093" spans="28:35" x14ac:dyDescent="0.35">
      <c r="AB5093" s="3"/>
      <c r="AC5093" s="3"/>
      <c r="AD5093" s="3"/>
      <c r="AE5093" s="3"/>
      <c r="AF5093" s="4"/>
      <c r="AG5093" s="4"/>
      <c r="AH5093" s="3"/>
      <c r="AI5093" s="3"/>
    </row>
    <row r="5094" spans="28:35" x14ac:dyDescent="0.35">
      <c r="AB5094" s="3"/>
      <c r="AC5094" s="3"/>
      <c r="AD5094" s="3"/>
      <c r="AE5094" s="3"/>
      <c r="AF5094" s="4"/>
      <c r="AG5094" s="4"/>
      <c r="AH5094" s="3"/>
      <c r="AI5094" s="3"/>
    </row>
    <row r="5095" spans="28:35" x14ac:dyDescent="0.35">
      <c r="AB5095" s="3"/>
      <c r="AC5095" s="3"/>
      <c r="AD5095" s="3"/>
      <c r="AE5095" s="3"/>
      <c r="AF5095" s="4"/>
      <c r="AG5095" s="4"/>
      <c r="AH5095" s="3"/>
      <c r="AI5095" s="3"/>
    </row>
    <row r="5096" spans="28:35" x14ac:dyDescent="0.35">
      <c r="AB5096" s="3"/>
      <c r="AC5096" s="3"/>
      <c r="AD5096" s="3"/>
      <c r="AE5096" s="3"/>
      <c r="AF5096" s="4"/>
      <c r="AG5096" s="4"/>
      <c r="AH5096" s="3"/>
      <c r="AI5096" s="3"/>
    </row>
    <row r="5097" spans="28:35" x14ac:dyDescent="0.35">
      <c r="AB5097" s="3"/>
      <c r="AC5097" s="3"/>
      <c r="AD5097" s="3"/>
      <c r="AE5097" s="3"/>
      <c r="AF5097" s="4"/>
      <c r="AG5097" s="4"/>
      <c r="AH5097" s="3"/>
      <c r="AI5097" s="3"/>
    </row>
    <row r="5098" spans="28:35" x14ac:dyDescent="0.35">
      <c r="AB5098" s="3"/>
      <c r="AC5098" s="3"/>
      <c r="AD5098" s="3"/>
      <c r="AE5098" s="3"/>
      <c r="AF5098" s="4"/>
      <c r="AG5098" s="4"/>
      <c r="AH5098" s="3"/>
      <c r="AI5098" s="3"/>
    </row>
    <row r="5099" spans="28:35" x14ac:dyDescent="0.35">
      <c r="AB5099" s="3"/>
      <c r="AC5099" s="3"/>
      <c r="AD5099" s="3"/>
      <c r="AE5099" s="3"/>
      <c r="AF5099" s="4"/>
      <c r="AG5099" s="4"/>
      <c r="AH5099" s="3"/>
      <c r="AI5099" s="3"/>
    </row>
    <row r="5100" spans="28:35" x14ac:dyDescent="0.35">
      <c r="AB5100" s="3"/>
      <c r="AC5100" s="3"/>
      <c r="AD5100" s="3"/>
      <c r="AE5100" s="3"/>
      <c r="AF5100" s="4"/>
      <c r="AG5100" s="4"/>
      <c r="AH5100" s="3"/>
      <c r="AI5100" s="3"/>
    </row>
    <row r="5101" spans="28:35" x14ac:dyDescent="0.35">
      <c r="AB5101" s="3"/>
      <c r="AC5101" s="3"/>
      <c r="AD5101" s="3"/>
      <c r="AE5101" s="3"/>
      <c r="AF5101" s="4"/>
      <c r="AG5101" s="4"/>
      <c r="AH5101" s="3"/>
      <c r="AI5101" s="3"/>
    </row>
    <row r="5102" spans="28:35" x14ac:dyDescent="0.35">
      <c r="AB5102" s="3"/>
      <c r="AC5102" s="3"/>
      <c r="AD5102" s="3"/>
      <c r="AE5102" s="3"/>
      <c r="AF5102" s="4"/>
      <c r="AG5102" s="4"/>
      <c r="AH5102" s="3"/>
      <c r="AI5102" s="3"/>
    </row>
    <row r="5103" spans="28:35" x14ac:dyDescent="0.35">
      <c r="AB5103" s="3"/>
      <c r="AC5103" s="3"/>
      <c r="AD5103" s="3"/>
      <c r="AE5103" s="3"/>
      <c r="AF5103" s="4"/>
      <c r="AG5103" s="4"/>
      <c r="AH5103" s="3"/>
      <c r="AI5103" s="3"/>
    </row>
    <row r="5104" spans="28:35" x14ac:dyDescent="0.35">
      <c r="AB5104" s="3"/>
      <c r="AC5104" s="3"/>
      <c r="AD5104" s="3"/>
      <c r="AE5104" s="3"/>
      <c r="AF5104" s="4"/>
      <c r="AG5104" s="4"/>
      <c r="AH5104" s="3"/>
      <c r="AI5104" s="3"/>
    </row>
    <row r="5105" spans="28:35" x14ac:dyDescent="0.35">
      <c r="AB5105" s="3"/>
      <c r="AC5105" s="3"/>
      <c r="AD5105" s="3"/>
      <c r="AE5105" s="3"/>
      <c r="AF5105" s="4"/>
      <c r="AG5105" s="4"/>
      <c r="AH5105" s="3"/>
      <c r="AI5105" s="3"/>
    </row>
    <row r="5106" spans="28:35" x14ac:dyDescent="0.35">
      <c r="AB5106" s="3"/>
      <c r="AC5106" s="3"/>
      <c r="AD5106" s="3"/>
      <c r="AE5106" s="3"/>
      <c r="AF5106" s="4"/>
      <c r="AG5106" s="4"/>
      <c r="AH5106" s="3"/>
      <c r="AI5106" s="3"/>
    </row>
    <row r="5107" spans="28:35" x14ac:dyDescent="0.35">
      <c r="AB5107" s="3"/>
      <c r="AC5107" s="3"/>
      <c r="AD5107" s="3"/>
      <c r="AE5107" s="3"/>
      <c r="AF5107" s="4"/>
      <c r="AG5107" s="4"/>
      <c r="AH5107" s="3"/>
      <c r="AI5107" s="3"/>
    </row>
    <row r="5108" spans="28:35" x14ac:dyDescent="0.35">
      <c r="AB5108" s="3"/>
      <c r="AC5108" s="3"/>
      <c r="AD5108" s="3"/>
      <c r="AE5108" s="3"/>
      <c r="AF5108" s="4"/>
      <c r="AG5108" s="4"/>
      <c r="AH5108" s="3"/>
      <c r="AI5108" s="3"/>
    </row>
    <row r="5109" spans="28:35" x14ac:dyDescent="0.35">
      <c r="AB5109" s="3"/>
      <c r="AC5109" s="3"/>
      <c r="AD5109" s="3"/>
      <c r="AE5109" s="3"/>
      <c r="AF5109" s="4"/>
      <c r="AG5109" s="4"/>
      <c r="AH5109" s="3"/>
      <c r="AI5109" s="3"/>
    </row>
    <row r="5110" spans="28:35" x14ac:dyDescent="0.35">
      <c r="AB5110" s="3"/>
      <c r="AC5110" s="3"/>
      <c r="AD5110" s="3"/>
      <c r="AE5110" s="3"/>
      <c r="AF5110" s="4"/>
      <c r="AG5110" s="4"/>
      <c r="AH5110" s="3"/>
      <c r="AI5110" s="3"/>
    </row>
    <row r="5111" spans="28:35" x14ac:dyDescent="0.35">
      <c r="AB5111" s="3"/>
      <c r="AC5111" s="3"/>
      <c r="AD5111" s="3"/>
      <c r="AE5111" s="3"/>
      <c r="AF5111" s="4"/>
      <c r="AG5111" s="4"/>
      <c r="AH5111" s="3"/>
      <c r="AI5111" s="3"/>
    </row>
    <row r="5112" spans="28:35" x14ac:dyDescent="0.35">
      <c r="AB5112" s="3"/>
      <c r="AC5112" s="3"/>
      <c r="AD5112" s="3"/>
      <c r="AE5112" s="3"/>
      <c r="AF5112" s="4"/>
      <c r="AG5112" s="4"/>
      <c r="AH5112" s="3"/>
      <c r="AI5112" s="3"/>
    </row>
    <row r="5113" spans="28:35" x14ac:dyDescent="0.35">
      <c r="AB5113" s="3"/>
      <c r="AC5113" s="3"/>
      <c r="AD5113" s="3"/>
      <c r="AE5113" s="3"/>
      <c r="AF5113" s="4"/>
      <c r="AG5113" s="4"/>
      <c r="AH5113" s="3"/>
      <c r="AI5113" s="3"/>
    </row>
    <row r="5114" spans="28:35" x14ac:dyDescent="0.35">
      <c r="AB5114" s="3"/>
      <c r="AC5114" s="3"/>
      <c r="AD5114" s="3"/>
      <c r="AE5114" s="3"/>
      <c r="AF5114" s="4"/>
      <c r="AG5114" s="4"/>
      <c r="AH5114" s="3"/>
      <c r="AI5114" s="3"/>
    </row>
    <row r="5115" spans="28:35" x14ac:dyDescent="0.35">
      <c r="AB5115" s="3"/>
      <c r="AC5115" s="3"/>
      <c r="AD5115" s="3"/>
      <c r="AE5115" s="3"/>
      <c r="AF5115" s="4"/>
      <c r="AG5115" s="4"/>
      <c r="AH5115" s="3"/>
      <c r="AI5115" s="3"/>
    </row>
    <row r="5116" spans="28:35" x14ac:dyDescent="0.35">
      <c r="AB5116" s="3"/>
      <c r="AC5116" s="3"/>
      <c r="AD5116" s="3"/>
      <c r="AE5116" s="3"/>
      <c r="AF5116" s="4"/>
      <c r="AG5116" s="4"/>
      <c r="AH5116" s="3"/>
      <c r="AI5116" s="3"/>
    </row>
    <row r="5117" spans="28:35" x14ac:dyDescent="0.35">
      <c r="AB5117" s="3"/>
      <c r="AC5117" s="3"/>
      <c r="AD5117" s="3"/>
      <c r="AE5117" s="3"/>
      <c r="AF5117" s="4"/>
      <c r="AG5117" s="4"/>
      <c r="AH5117" s="3"/>
      <c r="AI5117" s="3"/>
    </row>
    <row r="5118" spans="28:35" x14ac:dyDescent="0.35">
      <c r="AB5118" s="3"/>
      <c r="AC5118" s="3"/>
      <c r="AD5118" s="3"/>
      <c r="AE5118" s="3"/>
      <c r="AF5118" s="4"/>
      <c r="AG5118" s="4"/>
      <c r="AH5118" s="3"/>
      <c r="AI5118" s="3"/>
    </row>
    <row r="5119" spans="28:35" x14ac:dyDescent="0.35">
      <c r="AB5119" s="3"/>
      <c r="AC5119" s="3"/>
      <c r="AD5119" s="3"/>
      <c r="AE5119" s="3"/>
      <c r="AF5119" s="4"/>
      <c r="AG5119" s="4"/>
      <c r="AH5119" s="3"/>
      <c r="AI5119" s="3"/>
    </row>
    <row r="5120" spans="28:35" x14ac:dyDescent="0.35">
      <c r="AB5120" s="3"/>
      <c r="AC5120" s="3"/>
      <c r="AD5120" s="3"/>
      <c r="AE5120" s="3"/>
      <c r="AF5120" s="4"/>
      <c r="AG5120" s="4"/>
      <c r="AH5120" s="3"/>
      <c r="AI5120" s="3"/>
    </row>
    <row r="5121" spans="28:35" x14ac:dyDescent="0.35">
      <c r="AB5121" s="3"/>
      <c r="AC5121" s="3"/>
      <c r="AD5121" s="3"/>
      <c r="AE5121" s="3"/>
      <c r="AF5121" s="4"/>
      <c r="AG5121" s="4"/>
      <c r="AH5121" s="3"/>
      <c r="AI5121" s="3"/>
    </row>
    <row r="5122" spans="28:35" x14ac:dyDescent="0.35">
      <c r="AB5122" s="3"/>
      <c r="AC5122" s="3"/>
      <c r="AD5122" s="3"/>
      <c r="AE5122" s="3"/>
      <c r="AF5122" s="4"/>
      <c r="AG5122" s="4"/>
      <c r="AH5122" s="3"/>
      <c r="AI5122" s="3"/>
    </row>
    <row r="5123" spans="28:35" x14ac:dyDescent="0.35">
      <c r="AB5123" s="3"/>
      <c r="AC5123" s="3"/>
      <c r="AD5123" s="3"/>
      <c r="AE5123" s="3"/>
      <c r="AF5123" s="4"/>
      <c r="AG5123" s="4"/>
      <c r="AH5123" s="3"/>
      <c r="AI5123" s="3"/>
    </row>
    <row r="5124" spans="28:35" x14ac:dyDescent="0.35">
      <c r="AB5124" s="3"/>
      <c r="AC5124" s="3"/>
      <c r="AD5124" s="3"/>
      <c r="AE5124" s="3"/>
      <c r="AF5124" s="4"/>
      <c r="AG5124" s="4"/>
      <c r="AH5124" s="3"/>
      <c r="AI5124" s="3"/>
    </row>
    <row r="5125" spans="28:35" x14ac:dyDescent="0.35">
      <c r="AB5125" s="3"/>
      <c r="AC5125" s="3"/>
      <c r="AD5125" s="3"/>
      <c r="AE5125" s="3"/>
      <c r="AF5125" s="4"/>
      <c r="AG5125" s="4"/>
      <c r="AH5125" s="3"/>
      <c r="AI5125" s="3"/>
    </row>
    <row r="5126" spans="28:35" x14ac:dyDescent="0.35">
      <c r="AB5126" s="3"/>
      <c r="AC5126" s="3"/>
      <c r="AD5126" s="3"/>
      <c r="AE5126" s="3"/>
      <c r="AF5126" s="4"/>
      <c r="AG5126" s="4"/>
      <c r="AH5126" s="3"/>
      <c r="AI5126" s="3"/>
    </row>
    <row r="5127" spans="28:35" x14ac:dyDescent="0.35">
      <c r="AB5127" s="3"/>
      <c r="AC5127" s="3"/>
      <c r="AD5127" s="3"/>
      <c r="AE5127" s="3"/>
      <c r="AF5127" s="4"/>
      <c r="AG5127" s="4"/>
      <c r="AH5127" s="3"/>
      <c r="AI5127" s="3"/>
    </row>
    <row r="5128" spans="28:35" x14ac:dyDescent="0.35">
      <c r="AB5128" s="3"/>
      <c r="AC5128" s="3"/>
      <c r="AD5128" s="3"/>
      <c r="AE5128" s="3"/>
      <c r="AF5128" s="4"/>
      <c r="AG5128" s="4"/>
      <c r="AH5128" s="3"/>
      <c r="AI5128" s="3"/>
    </row>
    <row r="5129" spans="28:35" x14ac:dyDescent="0.35">
      <c r="AB5129" s="3"/>
      <c r="AC5129" s="3"/>
      <c r="AD5129" s="3"/>
      <c r="AE5129" s="3"/>
      <c r="AF5129" s="4"/>
      <c r="AG5129" s="4"/>
      <c r="AH5129" s="3"/>
      <c r="AI5129" s="3"/>
    </row>
    <row r="5130" spans="28:35" x14ac:dyDescent="0.35">
      <c r="AB5130" s="3"/>
      <c r="AC5130" s="3"/>
      <c r="AD5130" s="3"/>
      <c r="AE5130" s="3"/>
      <c r="AF5130" s="4"/>
      <c r="AG5130" s="4"/>
      <c r="AH5130" s="3"/>
      <c r="AI5130" s="3"/>
    </row>
    <row r="5131" spans="28:35" x14ac:dyDescent="0.35">
      <c r="AB5131" s="3"/>
      <c r="AC5131" s="3"/>
      <c r="AD5131" s="3"/>
      <c r="AE5131" s="3"/>
      <c r="AF5131" s="4"/>
      <c r="AG5131" s="4"/>
      <c r="AH5131" s="3"/>
      <c r="AI5131" s="3"/>
    </row>
    <row r="5132" spans="28:35" x14ac:dyDescent="0.35">
      <c r="AB5132" s="3"/>
      <c r="AC5132" s="3"/>
      <c r="AD5132" s="3"/>
      <c r="AE5132" s="3"/>
      <c r="AF5132" s="4"/>
      <c r="AG5132" s="4"/>
      <c r="AH5132" s="3"/>
      <c r="AI5132" s="3"/>
    </row>
    <row r="5133" spans="28:35" x14ac:dyDescent="0.35">
      <c r="AB5133" s="3"/>
      <c r="AC5133" s="3"/>
      <c r="AD5133" s="3"/>
      <c r="AE5133" s="3"/>
      <c r="AF5133" s="4"/>
      <c r="AG5133" s="4"/>
      <c r="AH5133" s="3"/>
      <c r="AI5133" s="3"/>
    </row>
    <row r="5134" spans="28:35" x14ac:dyDescent="0.35">
      <c r="AB5134" s="3"/>
      <c r="AC5134" s="3"/>
      <c r="AD5134" s="3"/>
      <c r="AE5134" s="3"/>
      <c r="AF5134" s="4"/>
      <c r="AG5134" s="4"/>
      <c r="AH5134" s="3"/>
      <c r="AI5134" s="3"/>
    </row>
    <row r="5135" spans="28:35" x14ac:dyDescent="0.35">
      <c r="AB5135" s="3"/>
      <c r="AC5135" s="3"/>
      <c r="AD5135" s="3"/>
      <c r="AE5135" s="3"/>
      <c r="AF5135" s="4"/>
      <c r="AG5135" s="4"/>
      <c r="AH5135" s="3"/>
      <c r="AI5135" s="3"/>
    </row>
    <row r="5136" spans="28:35" x14ac:dyDescent="0.35">
      <c r="AB5136" s="3"/>
      <c r="AC5136" s="3"/>
      <c r="AD5136" s="3"/>
      <c r="AE5136" s="3"/>
      <c r="AF5136" s="4"/>
      <c r="AG5136" s="4"/>
      <c r="AH5136" s="3"/>
      <c r="AI5136" s="3"/>
    </row>
    <row r="5137" spans="28:35" x14ac:dyDescent="0.35">
      <c r="AB5137" s="3"/>
      <c r="AC5137" s="3"/>
      <c r="AD5137" s="3"/>
      <c r="AE5137" s="3"/>
      <c r="AF5137" s="4"/>
      <c r="AG5137" s="4"/>
      <c r="AH5137" s="3"/>
      <c r="AI5137" s="3"/>
    </row>
    <row r="5138" spans="28:35" x14ac:dyDescent="0.35">
      <c r="AB5138" s="3"/>
      <c r="AC5138" s="3"/>
      <c r="AD5138" s="3"/>
      <c r="AE5138" s="3"/>
      <c r="AF5138" s="4"/>
      <c r="AG5138" s="4"/>
      <c r="AH5138" s="3"/>
      <c r="AI5138" s="3"/>
    </row>
    <row r="5139" spans="28:35" x14ac:dyDescent="0.35">
      <c r="AB5139" s="3"/>
      <c r="AC5139" s="3"/>
      <c r="AD5139" s="3"/>
      <c r="AE5139" s="3"/>
      <c r="AF5139" s="4"/>
      <c r="AG5139" s="4"/>
      <c r="AH5139" s="3"/>
      <c r="AI5139" s="3"/>
    </row>
    <row r="5140" spans="28:35" x14ac:dyDescent="0.35">
      <c r="AB5140" s="3"/>
      <c r="AC5140" s="3"/>
      <c r="AD5140" s="3"/>
      <c r="AE5140" s="3"/>
      <c r="AF5140" s="4"/>
      <c r="AG5140" s="4"/>
      <c r="AH5140" s="3"/>
      <c r="AI5140" s="3"/>
    </row>
    <row r="5141" spans="28:35" x14ac:dyDescent="0.35">
      <c r="AB5141" s="3"/>
      <c r="AC5141" s="3"/>
      <c r="AD5141" s="3"/>
      <c r="AE5141" s="3"/>
      <c r="AF5141" s="4"/>
      <c r="AG5141" s="4"/>
      <c r="AH5141" s="3"/>
      <c r="AI5141" s="3"/>
    </row>
    <row r="5142" spans="28:35" x14ac:dyDescent="0.35">
      <c r="AB5142" s="3"/>
      <c r="AC5142" s="3"/>
      <c r="AD5142" s="3"/>
      <c r="AE5142" s="3"/>
      <c r="AF5142" s="4"/>
      <c r="AG5142" s="4"/>
      <c r="AH5142" s="3"/>
      <c r="AI5142" s="3"/>
    </row>
    <row r="5143" spans="28:35" x14ac:dyDescent="0.35">
      <c r="AB5143" s="3"/>
      <c r="AC5143" s="3"/>
      <c r="AD5143" s="3"/>
      <c r="AE5143" s="3"/>
      <c r="AF5143" s="4"/>
      <c r="AG5143" s="4"/>
      <c r="AH5143" s="3"/>
      <c r="AI5143" s="3"/>
    </row>
    <row r="5144" spans="28:35" x14ac:dyDescent="0.35">
      <c r="AB5144" s="3"/>
      <c r="AC5144" s="3"/>
      <c r="AD5144" s="3"/>
      <c r="AE5144" s="3"/>
      <c r="AF5144" s="4"/>
      <c r="AG5144" s="4"/>
      <c r="AH5144" s="3"/>
      <c r="AI5144" s="3"/>
    </row>
    <row r="5145" spans="28:35" x14ac:dyDescent="0.35">
      <c r="AB5145" s="3"/>
      <c r="AC5145" s="3"/>
      <c r="AD5145" s="3"/>
      <c r="AE5145" s="3"/>
      <c r="AF5145" s="4"/>
      <c r="AG5145" s="4"/>
      <c r="AH5145" s="3"/>
      <c r="AI5145" s="3"/>
    </row>
    <row r="5146" spans="28:35" x14ac:dyDescent="0.35">
      <c r="AB5146" s="3"/>
      <c r="AC5146" s="3"/>
      <c r="AD5146" s="3"/>
      <c r="AE5146" s="3"/>
      <c r="AF5146" s="4"/>
      <c r="AG5146" s="4"/>
      <c r="AH5146" s="3"/>
      <c r="AI5146" s="3"/>
    </row>
    <row r="5147" spans="28:35" x14ac:dyDescent="0.35">
      <c r="AB5147" s="3"/>
      <c r="AC5147" s="3"/>
      <c r="AD5147" s="3"/>
      <c r="AE5147" s="3"/>
      <c r="AF5147" s="4"/>
      <c r="AG5147" s="4"/>
      <c r="AH5147" s="3"/>
      <c r="AI5147" s="3"/>
    </row>
    <row r="5148" spans="28:35" x14ac:dyDescent="0.35">
      <c r="AB5148" s="3"/>
      <c r="AC5148" s="3"/>
      <c r="AD5148" s="3"/>
      <c r="AE5148" s="3"/>
      <c r="AF5148" s="4"/>
      <c r="AG5148" s="4"/>
      <c r="AH5148" s="3"/>
      <c r="AI5148" s="3"/>
    </row>
    <row r="5149" spans="28:35" x14ac:dyDescent="0.35">
      <c r="AB5149" s="3"/>
      <c r="AC5149" s="3"/>
      <c r="AD5149" s="3"/>
      <c r="AE5149" s="3"/>
      <c r="AF5149" s="4"/>
      <c r="AG5149" s="4"/>
      <c r="AH5149" s="3"/>
      <c r="AI5149" s="3"/>
    </row>
    <row r="5150" spans="28:35" x14ac:dyDescent="0.35">
      <c r="AB5150" s="3"/>
      <c r="AC5150" s="3"/>
      <c r="AD5150" s="3"/>
      <c r="AE5150" s="3"/>
      <c r="AF5150" s="4"/>
      <c r="AG5150" s="4"/>
      <c r="AH5150" s="3"/>
      <c r="AI5150" s="3"/>
    </row>
    <row r="5151" spans="28:35" x14ac:dyDescent="0.35">
      <c r="AB5151" s="3"/>
      <c r="AC5151" s="3"/>
      <c r="AD5151" s="3"/>
      <c r="AE5151" s="3"/>
      <c r="AF5151" s="4"/>
      <c r="AG5151" s="4"/>
      <c r="AH5151" s="3"/>
      <c r="AI5151" s="3"/>
    </row>
    <row r="5152" spans="28:35" x14ac:dyDescent="0.35">
      <c r="AB5152" s="3"/>
      <c r="AC5152" s="3"/>
      <c r="AD5152" s="3"/>
      <c r="AE5152" s="3"/>
      <c r="AF5152" s="4"/>
      <c r="AG5152" s="4"/>
      <c r="AH5152" s="3"/>
      <c r="AI5152" s="3"/>
    </row>
    <row r="5153" spans="28:35" x14ac:dyDescent="0.35">
      <c r="AB5153" s="3"/>
      <c r="AC5153" s="3"/>
      <c r="AD5153" s="3"/>
      <c r="AE5153" s="3"/>
      <c r="AF5153" s="4"/>
      <c r="AG5153" s="4"/>
      <c r="AH5153" s="3"/>
      <c r="AI5153" s="3"/>
    </row>
    <row r="5154" spans="28:35" x14ac:dyDescent="0.35">
      <c r="AB5154" s="3"/>
      <c r="AC5154" s="3"/>
      <c r="AD5154" s="3"/>
      <c r="AE5154" s="3"/>
      <c r="AF5154" s="4"/>
      <c r="AG5154" s="4"/>
      <c r="AH5154" s="3"/>
      <c r="AI5154" s="3"/>
    </row>
    <row r="5155" spans="28:35" x14ac:dyDescent="0.35">
      <c r="AB5155" s="3"/>
      <c r="AC5155" s="3"/>
      <c r="AD5155" s="3"/>
      <c r="AE5155" s="3"/>
      <c r="AF5155" s="4"/>
      <c r="AG5155" s="4"/>
      <c r="AH5155" s="3"/>
      <c r="AI5155" s="3"/>
    </row>
    <row r="5156" spans="28:35" x14ac:dyDescent="0.35">
      <c r="AB5156" s="3"/>
      <c r="AC5156" s="3"/>
      <c r="AD5156" s="3"/>
      <c r="AE5156" s="3"/>
      <c r="AF5156" s="4"/>
      <c r="AG5156" s="4"/>
      <c r="AH5156" s="3"/>
      <c r="AI5156" s="3"/>
    </row>
    <row r="5157" spans="28:35" x14ac:dyDescent="0.35">
      <c r="AB5157" s="3"/>
      <c r="AC5157" s="3"/>
      <c r="AD5157" s="3"/>
      <c r="AE5157" s="3"/>
      <c r="AF5157" s="4"/>
      <c r="AG5157" s="4"/>
      <c r="AH5157" s="3"/>
      <c r="AI5157" s="3"/>
    </row>
    <row r="5158" spans="28:35" x14ac:dyDescent="0.35">
      <c r="AB5158" s="3"/>
      <c r="AC5158" s="3"/>
      <c r="AD5158" s="3"/>
      <c r="AE5158" s="3"/>
      <c r="AF5158" s="4"/>
      <c r="AG5158" s="4"/>
      <c r="AH5158" s="3"/>
      <c r="AI5158" s="3"/>
    </row>
    <row r="5159" spans="28:35" x14ac:dyDescent="0.35">
      <c r="AB5159" s="3"/>
      <c r="AC5159" s="3"/>
      <c r="AD5159" s="3"/>
      <c r="AE5159" s="3"/>
      <c r="AF5159" s="4"/>
      <c r="AG5159" s="4"/>
      <c r="AH5159" s="3"/>
      <c r="AI5159" s="3"/>
    </row>
    <row r="5160" spans="28:35" x14ac:dyDescent="0.35">
      <c r="AB5160" s="3"/>
      <c r="AC5160" s="3"/>
      <c r="AD5160" s="3"/>
      <c r="AE5160" s="3"/>
      <c r="AF5160" s="4"/>
      <c r="AG5160" s="4"/>
      <c r="AH5160" s="3"/>
      <c r="AI5160" s="3"/>
    </row>
    <row r="5161" spans="28:35" x14ac:dyDescent="0.35">
      <c r="AB5161" s="3"/>
      <c r="AC5161" s="3"/>
      <c r="AD5161" s="3"/>
      <c r="AE5161" s="3"/>
      <c r="AF5161" s="4"/>
      <c r="AG5161" s="4"/>
      <c r="AH5161" s="3"/>
      <c r="AI5161" s="3"/>
    </row>
    <row r="5162" spans="28:35" x14ac:dyDescent="0.35">
      <c r="AB5162" s="3"/>
      <c r="AC5162" s="3"/>
      <c r="AD5162" s="3"/>
      <c r="AE5162" s="3"/>
      <c r="AF5162" s="4"/>
      <c r="AG5162" s="4"/>
      <c r="AH5162" s="3"/>
      <c r="AI5162" s="3"/>
    </row>
    <row r="5163" spans="28:35" x14ac:dyDescent="0.35">
      <c r="AB5163" s="3"/>
      <c r="AC5163" s="3"/>
      <c r="AD5163" s="3"/>
      <c r="AE5163" s="3"/>
      <c r="AF5163" s="4"/>
      <c r="AG5163" s="4"/>
      <c r="AH5163" s="3"/>
      <c r="AI5163" s="3"/>
    </row>
    <row r="5164" spans="28:35" x14ac:dyDescent="0.35">
      <c r="AB5164" s="3"/>
      <c r="AC5164" s="3"/>
      <c r="AD5164" s="3"/>
      <c r="AE5164" s="3"/>
      <c r="AF5164" s="4"/>
      <c r="AG5164" s="4"/>
      <c r="AH5164" s="3"/>
      <c r="AI5164" s="3"/>
    </row>
    <row r="5165" spans="28:35" x14ac:dyDescent="0.35">
      <c r="AB5165" s="3"/>
      <c r="AC5165" s="3"/>
      <c r="AD5165" s="3"/>
      <c r="AE5165" s="3"/>
      <c r="AF5165" s="4"/>
      <c r="AG5165" s="4"/>
      <c r="AH5165" s="3"/>
      <c r="AI5165" s="3"/>
    </row>
    <row r="5166" spans="28:35" x14ac:dyDescent="0.35">
      <c r="AB5166" s="3"/>
      <c r="AC5166" s="3"/>
      <c r="AD5166" s="3"/>
      <c r="AE5166" s="3"/>
      <c r="AF5166" s="4"/>
      <c r="AG5166" s="4"/>
      <c r="AH5166" s="3"/>
      <c r="AI5166" s="3"/>
    </row>
    <row r="5167" spans="28:35" x14ac:dyDescent="0.35">
      <c r="AB5167" s="3"/>
      <c r="AC5167" s="3"/>
      <c r="AD5167" s="3"/>
      <c r="AE5167" s="3"/>
      <c r="AF5167" s="4"/>
      <c r="AG5167" s="4"/>
      <c r="AH5167" s="3"/>
      <c r="AI5167" s="3"/>
    </row>
    <row r="5168" spans="28:35" x14ac:dyDescent="0.35">
      <c r="AB5168" s="3"/>
      <c r="AC5168" s="3"/>
      <c r="AD5168" s="3"/>
      <c r="AE5168" s="3"/>
      <c r="AF5168" s="4"/>
      <c r="AG5168" s="4"/>
      <c r="AH5168" s="3"/>
      <c r="AI5168" s="3"/>
    </row>
    <row r="5169" spans="28:35" x14ac:dyDescent="0.35">
      <c r="AB5169" s="3"/>
      <c r="AC5169" s="3"/>
      <c r="AD5169" s="3"/>
      <c r="AE5169" s="3"/>
      <c r="AF5169" s="4"/>
      <c r="AG5169" s="4"/>
      <c r="AH5169" s="3"/>
      <c r="AI5169" s="3"/>
    </row>
    <row r="5170" spans="28:35" x14ac:dyDescent="0.35">
      <c r="AB5170" s="3"/>
      <c r="AC5170" s="3"/>
      <c r="AD5170" s="3"/>
      <c r="AE5170" s="3"/>
      <c r="AF5170" s="4"/>
      <c r="AG5170" s="4"/>
      <c r="AH5170" s="3"/>
      <c r="AI5170" s="3"/>
    </row>
    <row r="5171" spans="28:35" x14ac:dyDescent="0.35">
      <c r="AB5171" s="3"/>
      <c r="AC5171" s="3"/>
      <c r="AD5171" s="3"/>
      <c r="AE5171" s="3"/>
      <c r="AF5171" s="4"/>
      <c r="AG5171" s="4"/>
      <c r="AH5171" s="3"/>
      <c r="AI5171" s="3"/>
    </row>
    <row r="5172" spans="28:35" x14ac:dyDescent="0.35">
      <c r="AB5172" s="3"/>
      <c r="AC5172" s="3"/>
      <c r="AD5172" s="3"/>
      <c r="AE5172" s="3"/>
      <c r="AF5172" s="4"/>
      <c r="AG5172" s="4"/>
      <c r="AH5172" s="3"/>
      <c r="AI5172" s="3"/>
    </row>
    <row r="5173" spans="28:35" x14ac:dyDescent="0.35">
      <c r="AB5173" s="3"/>
      <c r="AC5173" s="3"/>
      <c r="AD5173" s="3"/>
      <c r="AE5173" s="3"/>
      <c r="AF5173" s="4"/>
      <c r="AG5173" s="4"/>
      <c r="AH5173" s="3"/>
      <c r="AI5173" s="3"/>
    </row>
    <row r="5174" spans="28:35" x14ac:dyDescent="0.35">
      <c r="AB5174" s="3"/>
      <c r="AC5174" s="3"/>
      <c r="AD5174" s="3"/>
      <c r="AE5174" s="3"/>
      <c r="AF5174" s="4"/>
      <c r="AG5174" s="4"/>
      <c r="AH5174" s="3"/>
      <c r="AI5174" s="3"/>
    </row>
    <row r="5175" spans="28:35" x14ac:dyDescent="0.35">
      <c r="AB5175" s="3"/>
      <c r="AC5175" s="3"/>
      <c r="AD5175" s="3"/>
      <c r="AE5175" s="3"/>
      <c r="AF5175" s="4"/>
      <c r="AG5175" s="4"/>
      <c r="AH5175" s="3"/>
      <c r="AI5175" s="3"/>
    </row>
    <row r="5176" spans="28:35" x14ac:dyDescent="0.35">
      <c r="AB5176" s="3"/>
      <c r="AC5176" s="3"/>
      <c r="AD5176" s="3"/>
      <c r="AE5176" s="3"/>
      <c r="AF5176" s="4"/>
      <c r="AG5176" s="4"/>
      <c r="AH5176" s="3"/>
      <c r="AI5176" s="3"/>
    </row>
    <row r="5177" spans="28:35" x14ac:dyDescent="0.35">
      <c r="AB5177" s="3"/>
      <c r="AC5177" s="3"/>
      <c r="AD5177" s="3"/>
      <c r="AE5177" s="3"/>
      <c r="AF5177" s="4"/>
      <c r="AG5177" s="4"/>
      <c r="AH5177" s="3"/>
      <c r="AI5177" s="3"/>
    </row>
    <row r="5178" spans="28:35" x14ac:dyDescent="0.35">
      <c r="AB5178" s="3"/>
      <c r="AC5178" s="3"/>
      <c r="AD5178" s="3"/>
      <c r="AE5178" s="3"/>
      <c r="AF5178" s="4"/>
      <c r="AG5178" s="4"/>
      <c r="AH5178" s="3"/>
      <c r="AI5178" s="3"/>
    </row>
    <row r="5179" spans="28:35" x14ac:dyDescent="0.35">
      <c r="AB5179" s="3"/>
      <c r="AC5179" s="3"/>
      <c r="AD5179" s="3"/>
      <c r="AE5179" s="3"/>
      <c r="AF5179" s="4"/>
      <c r="AG5179" s="4"/>
      <c r="AH5179" s="3"/>
      <c r="AI5179" s="3"/>
    </row>
    <row r="5180" spans="28:35" x14ac:dyDescent="0.35">
      <c r="AB5180" s="3"/>
      <c r="AC5180" s="3"/>
      <c r="AD5180" s="3"/>
      <c r="AE5180" s="3"/>
      <c r="AF5180" s="4"/>
      <c r="AG5180" s="4"/>
      <c r="AH5180" s="3"/>
      <c r="AI5180" s="3"/>
    </row>
    <row r="5181" spans="28:35" x14ac:dyDescent="0.35">
      <c r="AB5181" s="3"/>
      <c r="AC5181" s="3"/>
      <c r="AD5181" s="3"/>
      <c r="AE5181" s="3"/>
      <c r="AF5181" s="4"/>
      <c r="AG5181" s="4"/>
      <c r="AH5181" s="3"/>
      <c r="AI5181" s="3"/>
    </row>
    <row r="5182" spans="28:35" x14ac:dyDescent="0.35">
      <c r="AB5182" s="3"/>
      <c r="AC5182" s="3"/>
      <c r="AD5182" s="3"/>
      <c r="AE5182" s="3"/>
      <c r="AF5182" s="4"/>
      <c r="AG5182" s="4"/>
      <c r="AH5182" s="3"/>
      <c r="AI5182" s="3"/>
    </row>
    <row r="5183" spans="28:35" x14ac:dyDescent="0.35">
      <c r="AB5183" s="3"/>
      <c r="AC5183" s="3"/>
      <c r="AD5183" s="3"/>
      <c r="AE5183" s="3"/>
      <c r="AF5183" s="4"/>
      <c r="AG5183" s="4"/>
      <c r="AH5183" s="3"/>
      <c r="AI5183" s="3"/>
    </row>
    <row r="5184" spans="28:35" x14ac:dyDescent="0.35">
      <c r="AB5184" s="3"/>
      <c r="AC5184" s="3"/>
      <c r="AD5184" s="3"/>
      <c r="AE5184" s="3"/>
      <c r="AF5184" s="4"/>
      <c r="AG5184" s="4"/>
      <c r="AH5184" s="3"/>
      <c r="AI5184" s="3"/>
    </row>
    <row r="5185" spans="28:35" x14ac:dyDescent="0.35">
      <c r="AB5185" s="3"/>
      <c r="AC5185" s="3"/>
      <c r="AD5185" s="3"/>
      <c r="AE5185" s="3"/>
      <c r="AF5185" s="4"/>
      <c r="AG5185" s="4"/>
      <c r="AH5185" s="3"/>
      <c r="AI5185" s="3"/>
    </row>
    <row r="5186" spans="28:35" x14ac:dyDescent="0.35">
      <c r="AB5186" s="3"/>
      <c r="AC5186" s="3"/>
      <c r="AD5186" s="3"/>
      <c r="AE5186" s="3"/>
      <c r="AF5186" s="4"/>
      <c r="AG5186" s="4"/>
      <c r="AH5186" s="3"/>
      <c r="AI5186" s="3"/>
    </row>
    <row r="5187" spans="28:35" x14ac:dyDescent="0.35">
      <c r="AB5187" s="3"/>
      <c r="AC5187" s="3"/>
      <c r="AD5187" s="3"/>
      <c r="AE5187" s="3"/>
      <c r="AF5187" s="4"/>
      <c r="AG5187" s="4"/>
      <c r="AH5187" s="3"/>
      <c r="AI5187" s="3"/>
    </row>
    <row r="5188" spans="28:35" x14ac:dyDescent="0.35">
      <c r="AB5188" s="3"/>
      <c r="AC5188" s="3"/>
      <c r="AD5188" s="3"/>
      <c r="AE5188" s="3"/>
      <c r="AF5188" s="4"/>
      <c r="AG5188" s="4"/>
      <c r="AH5188" s="3"/>
      <c r="AI5188" s="3"/>
    </row>
    <row r="5189" spans="28:35" x14ac:dyDescent="0.35">
      <c r="AB5189" s="3"/>
      <c r="AC5189" s="3"/>
      <c r="AD5189" s="3"/>
      <c r="AE5189" s="3"/>
      <c r="AF5189" s="4"/>
      <c r="AG5189" s="4"/>
      <c r="AH5189" s="3"/>
      <c r="AI5189" s="3"/>
    </row>
    <row r="5190" spans="28:35" x14ac:dyDescent="0.35">
      <c r="AB5190" s="3"/>
      <c r="AC5190" s="3"/>
      <c r="AD5190" s="3"/>
      <c r="AE5190" s="3"/>
      <c r="AF5190" s="4"/>
      <c r="AG5190" s="4"/>
      <c r="AH5190" s="3"/>
      <c r="AI5190" s="3"/>
    </row>
    <row r="5191" spans="28:35" x14ac:dyDescent="0.35">
      <c r="AB5191" s="3"/>
      <c r="AC5191" s="3"/>
      <c r="AD5191" s="3"/>
      <c r="AE5191" s="3"/>
      <c r="AF5191" s="4"/>
      <c r="AG5191" s="4"/>
      <c r="AH5191" s="3"/>
      <c r="AI5191" s="3"/>
    </row>
    <row r="5192" spans="28:35" x14ac:dyDescent="0.35">
      <c r="AB5192" s="3"/>
      <c r="AC5192" s="3"/>
      <c r="AD5192" s="3"/>
      <c r="AE5192" s="3"/>
      <c r="AF5192" s="4"/>
      <c r="AG5192" s="4"/>
      <c r="AH5192" s="3"/>
      <c r="AI5192" s="3"/>
    </row>
    <row r="5193" spans="28:35" x14ac:dyDescent="0.35">
      <c r="AB5193" s="3"/>
      <c r="AC5193" s="3"/>
      <c r="AD5193" s="3"/>
      <c r="AE5193" s="3"/>
      <c r="AF5193" s="4"/>
      <c r="AG5193" s="4"/>
      <c r="AH5193" s="3"/>
      <c r="AI5193" s="3"/>
    </row>
    <row r="5194" spans="28:35" x14ac:dyDescent="0.35">
      <c r="AB5194" s="3"/>
      <c r="AC5194" s="3"/>
      <c r="AD5194" s="3"/>
      <c r="AE5194" s="3"/>
      <c r="AF5194" s="4"/>
      <c r="AG5194" s="4"/>
      <c r="AH5194" s="3"/>
      <c r="AI5194" s="3"/>
    </row>
    <row r="5195" spans="28:35" x14ac:dyDescent="0.35">
      <c r="AB5195" s="3"/>
      <c r="AC5195" s="3"/>
      <c r="AD5195" s="3"/>
      <c r="AE5195" s="3"/>
      <c r="AF5195" s="4"/>
      <c r="AG5195" s="4"/>
      <c r="AH5195" s="3"/>
      <c r="AI5195" s="3"/>
    </row>
    <row r="5196" spans="28:35" x14ac:dyDescent="0.35">
      <c r="AB5196" s="3"/>
      <c r="AC5196" s="3"/>
      <c r="AD5196" s="3"/>
      <c r="AE5196" s="3"/>
      <c r="AF5196" s="4"/>
      <c r="AG5196" s="4"/>
      <c r="AH5196" s="3"/>
      <c r="AI5196" s="3"/>
    </row>
    <row r="5197" spans="28:35" x14ac:dyDescent="0.35">
      <c r="AB5197" s="3"/>
      <c r="AC5197" s="3"/>
      <c r="AD5197" s="3"/>
      <c r="AE5197" s="3"/>
      <c r="AF5197" s="4"/>
      <c r="AG5197" s="4"/>
      <c r="AH5197" s="3"/>
      <c r="AI5197" s="3"/>
    </row>
    <row r="5198" spans="28:35" x14ac:dyDescent="0.35">
      <c r="AB5198" s="3"/>
      <c r="AC5198" s="3"/>
      <c r="AD5198" s="3"/>
      <c r="AE5198" s="3"/>
      <c r="AF5198" s="4"/>
      <c r="AG5198" s="4"/>
      <c r="AH5198" s="3"/>
      <c r="AI5198" s="3"/>
    </row>
    <row r="5199" spans="28:35" x14ac:dyDescent="0.35">
      <c r="AB5199" s="3"/>
      <c r="AC5199" s="3"/>
      <c r="AD5199" s="3"/>
      <c r="AE5199" s="3"/>
      <c r="AF5199" s="4"/>
      <c r="AG5199" s="4"/>
      <c r="AH5199" s="3"/>
      <c r="AI5199" s="3"/>
    </row>
    <row r="5200" spans="28:35" x14ac:dyDescent="0.35">
      <c r="AB5200" s="3"/>
      <c r="AC5200" s="3"/>
      <c r="AD5200" s="3"/>
      <c r="AE5200" s="3"/>
      <c r="AF5200" s="4"/>
      <c r="AG5200" s="4"/>
      <c r="AH5200" s="3"/>
      <c r="AI5200" s="3"/>
    </row>
    <row r="5201" spans="28:35" x14ac:dyDescent="0.35">
      <c r="AB5201" s="3"/>
      <c r="AC5201" s="3"/>
      <c r="AD5201" s="3"/>
      <c r="AE5201" s="3"/>
      <c r="AF5201" s="4"/>
      <c r="AG5201" s="4"/>
      <c r="AH5201" s="3"/>
      <c r="AI5201" s="3"/>
    </row>
    <row r="5202" spans="28:35" x14ac:dyDescent="0.35">
      <c r="AB5202" s="3"/>
      <c r="AC5202" s="3"/>
      <c r="AD5202" s="3"/>
      <c r="AE5202" s="3"/>
      <c r="AF5202" s="4"/>
      <c r="AG5202" s="4"/>
      <c r="AH5202" s="3"/>
      <c r="AI5202" s="3"/>
    </row>
    <row r="5203" spans="28:35" x14ac:dyDescent="0.35">
      <c r="AB5203" s="3"/>
      <c r="AC5203" s="3"/>
      <c r="AD5203" s="3"/>
      <c r="AE5203" s="3"/>
      <c r="AF5203" s="4"/>
      <c r="AG5203" s="4"/>
      <c r="AH5203" s="3"/>
      <c r="AI5203" s="3"/>
    </row>
    <row r="5204" spans="28:35" x14ac:dyDescent="0.35">
      <c r="AB5204" s="3"/>
      <c r="AC5204" s="3"/>
      <c r="AD5204" s="3"/>
      <c r="AE5204" s="3"/>
      <c r="AF5204" s="4"/>
      <c r="AG5204" s="4"/>
      <c r="AH5204" s="3"/>
      <c r="AI5204" s="3"/>
    </row>
    <row r="5205" spans="28:35" x14ac:dyDescent="0.35">
      <c r="AB5205" s="3"/>
      <c r="AC5205" s="3"/>
      <c r="AD5205" s="3"/>
      <c r="AE5205" s="3"/>
      <c r="AF5205" s="4"/>
      <c r="AG5205" s="4"/>
      <c r="AH5205" s="3"/>
      <c r="AI5205" s="3"/>
    </row>
    <row r="5206" spans="28:35" x14ac:dyDescent="0.35">
      <c r="AB5206" s="3"/>
      <c r="AC5206" s="3"/>
      <c r="AD5206" s="3"/>
      <c r="AE5206" s="3"/>
      <c r="AF5206" s="4"/>
      <c r="AG5206" s="4"/>
      <c r="AH5206" s="3"/>
      <c r="AI5206" s="3"/>
    </row>
    <row r="5207" spans="28:35" x14ac:dyDescent="0.35">
      <c r="AB5207" s="3"/>
      <c r="AC5207" s="3"/>
      <c r="AD5207" s="3"/>
      <c r="AE5207" s="3"/>
      <c r="AF5207" s="4"/>
      <c r="AG5207" s="4"/>
      <c r="AH5207" s="3"/>
      <c r="AI5207" s="3"/>
    </row>
    <row r="5208" spans="28:35" x14ac:dyDescent="0.35">
      <c r="AB5208" s="3"/>
      <c r="AC5208" s="3"/>
      <c r="AD5208" s="3"/>
      <c r="AE5208" s="3"/>
      <c r="AF5208" s="4"/>
      <c r="AG5208" s="4"/>
      <c r="AH5208" s="3"/>
      <c r="AI5208" s="3"/>
    </row>
    <row r="5209" spans="28:35" x14ac:dyDescent="0.35">
      <c r="AB5209" s="3"/>
      <c r="AC5209" s="3"/>
      <c r="AD5209" s="3"/>
      <c r="AE5209" s="3"/>
      <c r="AF5209" s="4"/>
      <c r="AG5209" s="4"/>
      <c r="AH5209" s="3"/>
      <c r="AI5209" s="3"/>
    </row>
    <row r="5210" spans="28:35" x14ac:dyDescent="0.35">
      <c r="AB5210" s="3"/>
      <c r="AC5210" s="3"/>
      <c r="AD5210" s="3"/>
      <c r="AE5210" s="3"/>
      <c r="AF5210" s="4"/>
      <c r="AG5210" s="4"/>
      <c r="AH5210" s="3"/>
      <c r="AI5210" s="3"/>
    </row>
    <row r="5211" spans="28:35" x14ac:dyDescent="0.35">
      <c r="AB5211" s="3"/>
      <c r="AC5211" s="3"/>
      <c r="AD5211" s="3"/>
      <c r="AE5211" s="3"/>
      <c r="AF5211" s="4"/>
      <c r="AG5211" s="4"/>
      <c r="AH5211" s="3"/>
      <c r="AI5211" s="3"/>
    </row>
    <row r="5212" spans="28:35" x14ac:dyDescent="0.35">
      <c r="AB5212" s="3"/>
      <c r="AC5212" s="3"/>
      <c r="AD5212" s="3"/>
      <c r="AE5212" s="3"/>
      <c r="AF5212" s="4"/>
      <c r="AG5212" s="4"/>
      <c r="AH5212" s="3"/>
      <c r="AI5212" s="3"/>
    </row>
    <row r="5213" spans="28:35" x14ac:dyDescent="0.35">
      <c r="AB5213" s="3"/>
      <c r="AC5213" s="3"/>
      <c r="AD5213" s="3"/>
      <c r="AE5213" s="3"/>
      <c r="AF5213" s="4"/>
      <c r="AG5213" s="4"/>
      <c r="AH5213" s="3"/>
      <c r="AI5213" s="3"/>
    </row>
    <row r="5214" spans="28:35" x14ac:dyDescent="0.35">
      <c r="AB5214" s="3"/>
      <c r="AC5214" s="3"/>
      <c r="AD5214" s="3"/>
      <c r="AE5214" s="3"/>
      <c r="AF5214" s="4"/>
      <c r="AG5214" s="4"/>
      <c r="AH5214" s="3"/>
      <c r="AI5214" s="3"/>
    </row>
    <row r="5215" spans="28:35" x14ac:dyDescent="0.35">
      <c r="AB5215" s="3"/>
      <c r="AC5215" s="3"/>
      <c r="AD5215" s="3"/>
      <c r="AE5215" s="3"/>
      <c r="AF5215" s="4"/>
      <c r="AG5215" s="4"/>
      <c r="AH5215" s="3"/>
      <c r="AI5215" s="3"/>
    </row>
    <row r="5216" spans="28:35" x14ac:dyDescent="0.35">
      <c r="AB5216" s="3"/>
      <c r="AC5216" s="3"/>
      <c r="AD5216" s="3"/>
      <c r="AE5216" s="3"/>
      <c r="AF5216" s="4"/>
      <c r="AG5216" s="4"/>
      <c r="AH5216" s="3"/>
      <c r="AI5216" s="3"/>
    </row>
    <row r="5217" spans="28:35" x14ac:dyDescent="0.35">
      <c r="AB5217" s="3"/>
      <c r="AC5217" s="3"/>
      <c r="AD5217" s="3"/>
      <c r="AE5217" s="3"/>
      <c r="AF5217" s="4"/>
      <c r="AG5217" s="4"/>
      <c r="AH5217" s="3"/>
      <c r="AI5217" s="3"/>
    </row>
    <row r="5218" spans="28:35" x14ac:dyDescent="0.35">
      <c r="AB5218" s="3"/>
      <c r="AC5218" s="3"/>
      <c r="AD5218" s="3"/>
      <c r="AE5218" s="3"/>
      <c r="AF5218" s="4"/>
      <c r="AG5218" s="4"/>
      <c r="AH5218" s="3"/>
      <c r="AI5218" s="3"/>
    </row>
    <row r="5219" spans="28:35" x14ac:dyDescent="0.35">
      <c r="AB5219" s="3"/>
      <c r="AC5219" s="3"/>
      <c r="AD5219" s="3"/>
      <c r="AE5219" s="3"/>
      <c r="AF5219" s="4"/>
      <c r="AG5219" s="4"/>
      <c r="AH5219" s="3"/>
      <c r="AI5219" s="3"/>
    </row>
    <row r="5220" spans="28:35" x14ac:dyDescent="0.35">
      <c r="AB5220" s="3"/>
      <c r="AC5220" s="3"/>
      <c r="AD5220" s="3"/>
      <c r="AE5220" s="3"/>
      <c r="AF5220" s="4"/>
      <c r="AG5220" s="4"/>
      <c r="AH5220" s="3"/>
      <c r="AI5220" s="3"/>
    </row>
    <row r="5221" spans="28:35" x14ac:dyDescent="0.35">
      <c r="AB5221" s="3"/>
      <c r="AC5221" s="3"/>
      <c r="AD5221" s="3"/>
      <c r="AE5221" s="3"/>
      <c r="AF5221" s="4"/>
      <c r="AG5221" s="4"/>
      <c r="AH5221" s="3"/>
      <c r="AI5221" s="3"/>
    </row>
    <row r="5222" spans="28:35" x14ac:dyDescent="0.35">
      <c r="AB5222" s="3"/>
      <c r="AC5222" s="3"/>
      <c r="AD5222" s="3"/>
      <c r="AE5222" s="3"/>
      <c r="AF5222" s="4"/>
      <c r="AG5222" s="4"/>
      <c r="AH5222" s="3"/>
      <c r="AI5222" s="3"/>
    </row>
    <row r="5223" spans="28:35" x14ac:dyDescent="0.35">
      <c r="AB5223" s="3"/>
      <c r="AC5223" s="3"/>
      <c r="AD5223" s="3"/>
      <c r="AE5223" s="3"/>
      <c r="AF5223" s="4"/>
      <c r="AG5223" s="4"/>
      <c r="AH5223" s="3"/>
      <c r="AI5223" s="3"/>
    </row>
    <row r="5224" spans="28:35" x14ac:dyDescent="0.35">
      <c r="AB5224" s="3"/>
      <c r="AC5224" s="3"/>
      <c r="AD5224" s="3"/>
      <c r="AE5224" s="3"/>
      <c r="AF5224" s="4"/>
      <c r="AG5224" s="4"/>
      <c r="AH5224" s="3"/>
      <c r="AI5224" s="3"/>
    </row>
    <row r="5225" spans="28:35" x14ac:dyDescent="0.35">
      <c r="AB5225" s="3"/>
      <c r="AC5225" s="3"/>
      <c r="AD5225" s="3"/>
      <c r="AE5225" s="3"/>
      <c r="AF5225" s="4"/>
      <c r="AG5225" s="4"/>
      <c r="AH5225" s="3"/>
      <c r="AI5225" s="3"/>
    </row>
    <row r="5226" spans="28:35" x14ac:dyDescent="0.35">
      <c r="AB5226" s="3"/>
      <c r="AC5226" s="3"/>
      <c r="AD5226" s="3"/>
      <c r="AE5226" s="3"/>
      <c r="AF5226" s="4"/>
      <c r="AG5226" s="4"/>
      <c r="AH5226" s="3"/>
      <c r="AI5226" s="3"/>
    </row>
    <row r="5227" spans="28:35" x14ac:dyDescent="0.35">
      <c r="AB5227" s="3"/>
      <c r="AC5227" s="3"/>
      <c r="AD5227" s="3"/>
      <c r="AE5227" s="3"/>
      <c r="AF5227" s="4"/>
      <c r="AG5227" s="4"/>
      <c r="AH5227" s="3"/>
      <c r="AI5227" s="3"/>
    </row>
    <row r="5228" spans="28:35" x14ac:dyDescent="0.35">
      <c r="AB5228" s="3"/>
      <c r="AC5228" s="3"/>
      <c r="AD5228" s="3"/>
      <c r="AE5228" s="3"/>
      <c r="AF5228" s="4"/>
      <c r="AG5228" s="4"/>
      <c r="AH5228" s="3"/>
      <c r="AI5228" s="3"/>
    </row>
    <row r="5229" spans="28:35" x14ac:dyDescent="0.35">
      <c r="AB5229" s="3"/>
      <c r="AC5229" s="3"/>
      <c r="AD5229" s="3"/>
      <c r="AE5229" s="3"/>
      <c r="AF5229" s="4"/>
      <c r="AG5229" s="4"/>
      <c r="AH5229" s="3"/>
      <c r="AI5229" s="3"/>
    </row>
    <row r="5230" spans="28:35" x14ac:dyDescent="0.35">
      <c r="AB5230" s="3"/>
      <c r="AC5230" s="3"/>
      <c r="AD5230" s="3"/>
      <c r="AE5230" s="3"/>
      <c r="AF5230" s="4"/>
      <c r="AG5230" s="4"/>
      <c r="AH5230" s="3"/>
      <c r="AI5230" s="3"/>
    </row>
    <row r="5231" spans="28:35" x14ac:dyDescent="0.35">
      <c r="AB5231" s="3"/>
      <c r="AC5231" s="3"/>
      <c r="AD5231" s="3"/>
      <c r="AE5231" s="3"/>
      <c r="AF5231" s="4"/>
      <c r="AG5231" s="4"/>
      <c r="AH5231" s="3"/>
      <c r="AI5231" s="3"/>
    </row>
    <row r="5232" spans="28:35" x14ac:dyDescent="0.35">
      <c r="AB5232" s="3"/>
      <c r="AC5232" s="3"/>
      <c r="AD5232" s="3"/>
      <c r="AE5232" s="3"/>
      <c r="AF5232" s="4"/>
      <c r="AG5232" s="4"/>
      <c r="AH5232" s="3"/>
      <c r="AI5232" s="3"/>
    </row>
    <row r="5233" spans="28:35" x14ac:dyDescent="0.35">
      <c r="AB5233" s="3"/>
      <c r="AC5233" s="3"/>
      <c r="AD5233" s="3"/>
      <c r="AE5233" s="3"/>
      <c r="AF5233" s="4"/>
      <c r="AG5233" s="4"/>
      <c r="AH5233" s="3"/>
      <c r="AI5233" s="3"/>
    </row>
    <row r="5234" spans="28:35" x14ac:dyDescent="0.35">
      <c r="AB5234" s="3"/>
      <c r="AC5234" s="3"/>
      <c r="AD5234" s="3"/>
      <c r="AE5234" s="3"/>
      <c r="AF5234" s="4"/>
      <c r="AG5234" s="4"/>
      <c r="AH5234" s="3"/>
      <c r="AI5234" s="3"/>
    </row>
    <row r="5235" spans="28:35" x14ac:dyDescent="0.35">
      <c r="AB5235" s="3"/>
      <c r="AC5235" s="3"/>
      <c r="AD5235" s="3"/>
      <c r="AE5235" s="3"/>
      <c r="AF5235" s="4"/>
      <c r="AG5235" s="4"/>
      <c r="AH5235" s="3"/>
      <c r="AI5235" s="3"/>
    </row>
    <row r="5236" spans="28:35" x14ac:dyDescent="0.35">
      <c r="AB5236" s="3"/>
      <c r="AC5236" s="3"/>
      <c r="AD5236" s="3"/>
      <c r="AE5236" s="3"/>
      <c r="AF5236" s="4"/>
      <c r="AG5236" s="4"/>
      <c r="AH5236" s="3"/>
      <c r="AI5236" s="3"/>
    </row>
    <row r="5237" spans="28:35" x14ac:dyDescent="0.35">
      <c r="AB5237" s="3"/>
      <c r="AC5237" s="3"/>
      <c r="AD5237" s="3"/>
      <c r="AE5237" s="3"/>
      <c r="AF5237" s="4"/>
      <c r="AG5237" s="4"/>
      <c r="AH5237" s="3"/>
      <c r="AI5237" s="3"/>
    </row>
    <row r="5238" spans="28:35" x14ac:dyDescent="0.35">
      <c r="AB5238" s="3"/>
      <c r="AC5238" s="3"/>
      <c r="AD5238" s="3"/>
      <c r="AE5238" s="3"/>
      <c r="AF5238" s="4"/>
      <c r="AG5238" s="4"/>
      <c r="AH5238" s="3"/>
      <c r="AI5238" s="3"/>
    </row>
    <row r="5239" spans="28:35" x14ac:dyDescent="0.35">
      <c r="AB5239" s="3"/>
      <c r="AC5239" s="3"/>
      <c r="AD5239" s="3"/>
      <c r="AE5239" s="3"/>
      <c r="AF5239" s="4"/>
      <c r="AG5239" s="4"/>
      <c r="AH5239" s="3"/>
      <c r="AI5239" s="3"/>
    </row>
    <row r="5240" spans="28:35" x14ac:dyDescent="0.35">
      <c r="AB5240" s="3"/>
      <c r="AC5240" s="3"/>
      <c r="AD5240" s="3"/>
      <c r="AE5240" s="3"/>
      <c r="AF5240" s="4"/>
      <c r="AG5240" s="4"/>
      <c r="AH5240" s="3"/>
      <c r="AI5240" s="3"/>
    </row>
    <row r="5241" spans="28:35" x14ac:dyDescent="0.35">
      <c r="AB5241" s="3"/>
      <c r="AC5241" s="3"/>
      <c r="AD5241" s="3"/>
      <c r="AE5241" s="3"/>
      <c r="AF5241" s="4"/>
      <c r="AG5241" s="4"/>
      <c r="AH5241" s="3"/>
      <c r="AI5241" s="3"/>
    </row>
    <row r="5242" spans="28:35" x14ac:dyDescent="0.35">
      <c r="AB5242" s="3"/>
      <c r="AC5242" s="3"/>
      <c r="AD5242" s="3"/>
      <c r="AE5242" s="3"/>
      <c r="AF5242" s="4"/>
      <c r="AG5242" s="4"/>
      <c r="AH5242" s="3"/>
      <c r="AI5242" s="3"/>
    </row>
    <row r="5243" spans="28:35" x14ac:dyDescent="0.35">
      <c r="AB5243" s="3"/>
      <c r="AC5243" s="3"/>
      <c r="AD5243" s="3"/>
      <c r="AE5243" s="3"/>
      <c r="AF5243" s="4"/>
      <c r="AG5243" s="4"/>
      <c r="AH5243" s="3"/>
      <c r="AI5243" s="3"/>
    </row>
    <row r="5244" spans="28:35" x14ac:dyDescent="0.35">
      <c r="AB5244" s="3"/>
      <c r="AC5244" s="3"/>
      <c r="AD5244" s="3"/>
      <c r="AE5244" s="3"/>
      <c r="AF5244" s="4"/>
      <c r="AG5244" s="4"/>
      <c r="AH5244" s="3"/>
      <c r="AI5244" s="3"/>
    </row>
    <row r="5245" spans="28:35" x14ac:dyDescent="0.35">
      <c r="AB5245" s="3"/>
      <c r="AC5245" s="3"/>
      <c r="AD5245" s="3"/>
      <c r="AE5245" s="3"/>
      <c r="AF5245" s="4"/>
      <c r="AG5245" s="4"/>
      <c r="AH5245" s="3"/>
      <c r="AI5245" s="3"/>
    </row>
    <row r="5246" spans="28:35" x14ac:dyDescent="0.35">
      <c r="AB5246" s="3"/>
      <c r="AC5246" s="3"/>
      <c r="AD5246" s="3"/>
      <c r="AE5246" s="3"/>
      <c r="AF5246" s="4"/>
      <c r="AG5246" s="4"/>
      <c r="AH5246" s="3"/>
      <c r="AI5246" s="3"/>
    </row>
    <row r="5247" spans="28:35" x14ac:dyDescent="0.35">
      <c r="AB5247" s="3"/>
      <c r="AC5247" s="3"/>
      <c r="AD5247" s="3"/>
      <c r="AE5247" s="3"/>
      <c r="AF5247" s="4"/>
      <c r="AG5247" s="4"/>
      <c r="AH5247" s="3"/>
      <c r="AI5247" s="3"/>
    </row>
    <row r="5248" spans="28:35" x14ac:dyDescent="0.35">
      <c r="AB5248" s="3"/>
      <c r="AC5248" s="3"/>
      <c r="AD5248" s="3"/>
      <c r="AE5248" s="3"/>
      <c r="AF5248" s="4"/>
      <c r="AG5248" s="4"/>
      <c r="AH5248" s="3"/>
      <c r="AI5248" s="3"/>
    </row>
    <row r="5249" spans="28:35" x14ac:dyDescent="0.35">
      <c r="AB5249" s="3"/>
      <c r="AC5249" s="3"/>
      <c r="AD5249" s="3"/>
      <c r="AE5249" s="3"/>
      <c r="AF5249" s="4"/>
      <c r="AG5249" s="4"/>
      <c r="AH5249" s="3"/>
      <c r="AI5249" s="3"/>
    </row>
    <row r="5250" spans="28:35" x14ac:dyDescent="0.35">
      <c r="AB5250" s="3"/>
      <c r="AC5250" s="3"/>
      <c r="AD5250" s="3"/>
      <c r="AE5250" s="3"/>
      <c r="AF5250" s="4"/>
      <c r="AG5250" s="4"/>
      <c r="AH5250" s="3"/>
      <c r="AI5250" s="3"/>
    </row>
    <row r="5251" spans="28:35" x14ac:dyDescent="0.35">
      <c r="AB5251" s="3"/>
      <c r="AC5251" s="3"/>
      <c r="AD5251" s="3"/>
      <c r="AE5251" s="3"/>
      <c r="AF5251" s="4"/>
      <c r="AG5251" s="4"/>
      <c r="AH5251" s="3"/>
      <c r="AI5251" s="3"/>
    </row>
    <row r="5252" spans="28:35" x14ac:dyDescent="0.35">
      <c r="AB5252" s="3"/>
      <c r="AC5252" s="3"/>
      <c r="AD5252" s="3"/>
      <c r="AE5252" s="3"/>
      <c r="AF5252" s="4"/>
      <c r="AG5252" s="4"/>
      <c r="AH5252" s="3"/>
      <c r="AI5252" s="3"/>
    </row>
    <row r="5253" spans="28:35" x14ac:dyDescent="0.35">
      <c r="AB5253" s="3"/>
      <c r="AC5253" s="3"/>
      <c r="AD5253" s="3"/>
      <c r="AE5253" s="3"/>
      <c r="AF5253" s="4"/>
      <c r="AG5253" s="4"/>
      <c r="AH5253" s="3"/>
      <c r="AI5253" s="3"/>
    </row>
    <row r="5254" spans="28:35" x14ac:dyDescent="0.35">
      <c r="AB5254" s="3"/>
      <c r="AC5254" s="3"/>
      <c r="AD5254" s="3"/>
      <c r="AE5254" s="3"/>
      <c r="AF5254" s="4"/>
      <c r="AG5254" s="4"/>
      <c r="AH5254" s="3"/>
      <c r="AI5254" s="3"/>
    </row>
    <row r="5255" spans="28:35" x14ac:dyDescent="0.35">
      <c r="AB5255" s="3"/>
      <c r="AC5255" s="3"/>
      <c r="AD5255" s="3"/>
      <c r="AE5255" s="3"/>
      <c r="AF5255" s="4"/>
      <c r="AG5255" s="4"/>
      <c r="AH5255" s="3"/>
      <c r="AI5255" s="3"/>
    </row>
    <row r="5256" spans="28:35" x14ac:dyDescent="0.35">
      <c r="AB5256" s="3"/>
      <c r="AC5256" s="3"/>
      <c r="AD5256" s="3"/>
      <c r="AE5256" s="3"/>
      <c r="AF5256" s="4"/>
      <c r="AG5256" s="4"/>
      <c r="AH5256" s="3"/>
      <c r="AI5256" s="3"/>
    </row>
    <row r="5257" spans="28:35" x14ac:dyDescent="0.35">
      <c r="AB5257" s="3"/>
      <c r="AC5257" s="3"/>
      <c r="AD5257" s="3"/>
      <c r="AE5257" s="3"/>
      <c r="AF5257" s="4"/>
      <c r="AG5257" s="4"/>
      <c r="AH5257" s="3"/>
      <c r="AI5257" s="3"/>
    </row>
    <row r="5258" spans="28:35" x14ac:dyDescent="0.35">
      <c r="AB5258" s="3"/>
      <c r="AC5258" s="3"/>
      <c r="AD5258" s="3"/>
      <c r="AE5258" s="3"/>
      <c r="AF5258" s="4"/>
      <c r="AG5258" s="4"/>
      <c r="AH5258" s="3"/>
      <c r="AI5258" s="3"/>
    </row>
    <row r="5259" spans="28:35" x14ac:dyDescent="0.35">
      <c r="AB5259" s="3"/>
      <c r="AC5259" s="3"/>
      <c r="AD5259" s="3"/>
      <c r="AE5259" s="3"/>
      <c r="AF5259" s="4"/>
      <c r="AG5259" s="4"/>
      <c r="AH5259" s="3"/>
      <c r="AI5259" s="3"/>
    </row>
    <row r="5260" spans="28:35" x14ac:dyDescent="0.35">
      <c r="AB5260" s="3"/>
      <c r="AC5260" s="3"/>
      <c r="AD5260" s="3"/>
      <c r="AE5260" s="3"/>
      <c r="AF5260" s="4"/>
      <c r="AG5260" s="4"/>
      <c r="AH5260" s="3"/>
      <c r="AI5260" s="3"/>
    </row>
    <row r="5261" spans="28:35" x14ac:dyDescent="0.35">
      <c r="AB5261" s="3"/>
      <c r="AC5261" s="3"/>
      <c r="AD5261" s="3"/>
      <c r="AE5261" s="3"/>
      <c r="AF5261" s="4"/>
      <c r="AG5261" s="4"/>
      <c r="AH5261" s="3"/>
      <c r="AI5261" s="3"/>
    </row>
    <row r="5262" spans="28:35" x14ac:dyDescent="0.35">
      <c r="AB5262" s="3"/>
      <c r="AC5262" s="3"/>
      <c r="AD5262" s="3"/>
      <c r="AE5262" s="3"/>
      <c r="AF5262" s="4"/>
      <c r="AG5262" s="4"/>
      <c r="AH5262" s="3"/>
      <c r="AI5262" s="3"/>
    </row>
    <row r="5263" spans="28:35" x14ac:dyDescent="0.35">
      <c r="AB5263" s="3"/>
      <c r="AC5263" s="3"/>
      <c r="AD5263" s="3"/>
      <c r="AE5263" s="3"/>
      <c r="AF5263" s="4"/>
      <c r="AG5263" s="4"/>
      <c r="AH5263" s="3"/>
      <c r="AI5263" s="3"/>
    </row>
    <row r="5264" spans="28:35" x14ac:dyDescent="0.35">
      <c r="AB5264" s="3"/>
      <c r="AC5264" s="3"/>
      <c r="AD5264" s="3"/>
      <c r="AE5264" s="3"/>
      <c r="AF5264" s="4"/>
      <c r="AG5264" s="4"/>
      <c r="AH5264" s="3"/>
      <c r="AI5264" s="3"/>
    </row>
    <row r="5265" spans="28:35" x14ac:dyDescent="0.35">
      <c r="AB5265" s="3"/>
      <c r="AC5265" s="3"/>
      <c r="AD5265" s="3"/>
      <c r="AE5265" s="3"/>
      <c r="AF5265" s="4"/>
      <c r="AG5265" s="4"/>
      <c r="AH5265" s="3"/>
      <c r="AI5265" s="3"/>
    </row>
    <row r="5266" spans="28:35" x14ac:dyDescent="0.35">
      <c r="AB5266" s="3"/>
      <c r="AC5266" s="3"/>
      <c r="AD5266" s="3"/>
      <c r="AE5266" s="3"/>
      <c r="AF5266" s="4"/>
      <c r="AG5266" s="4"/>
      <c r="AH5266" s="3"/>
      <c r="AI5266" s="3"/>
    </row>
    <row r="5267" spans="28:35" x14ac:dyDescent="0.35">
      <c r="AB5267" s="3"/>
      <c r="AC5267" s="3"/>
      <c r="AD5267" s="3"/>
      <c r="AE5267" s="3"/>
      <c r="AF5267" s="4"/>
      <c r="AG5267" s="4"/>
      <c r="AH5267" s="3"/>
      <c r="AI5267" s="3"/>
    </row>
    <row r="5268" spans="28:35" x14ac:dyDescent="0.35">
      <c r="AB5268" s="3"/>
      <c r="AC5268" s="3"/>
      <c r="AD5268" s="3"/>
      <c r="AE5268" s="3"/>
      <c r="AF5268" s="4"/>
      <c r="AG5268" s="4"/>
      <c r="AH5268" s="3"/>
      <c r="AI5268" s="3"/>
    </row>
    <row r="5269" spans="28:35" x14ac:dyDescent="0.35">
      <c r="AB5269" s="3"/>
      <c r="AC5269" s="3"/>
      <c r="AD5269" s="3"/>
      <c r="AE5269" s="3"/>
      <c r="AF5269" s="4"/>
      <c r="AG5269" s="4"/>
      <c r="AH5269" s="3"/>
      <c r="AI5269" s="3"/>
    </row>
    <row r="5270" spans="28:35" x14ac:dyDescent="0.35">
      <c r="AB5270" s="3"/>
      <c r="AC5270" s="3"/>
      <c r="AD5270" s="3"/>
      <c r="AE5270" s="3"/>
      <c r="AF5270" s="4"/>
      <c r="AG5270" s="4"/>
      <c r="AH5270" s="3"/>
      <c r="AI5270" s="3"/>
    </row>
    <row r="5271" spans="28:35" x14ac:dyDescent="0.35">
      <c r="AB5271" s="3"/>
      <c r="AC5271" s="3"/>
      <c r="AD5271" s="3"/>
      <c r="AE5271" s="3"/>
      <c r="AF5271" s="4"/>
      <c r="AG5271" s="4"/>
      <c r="AH5271" s="3"/>
      <c r="AI5271" s="3"/>
    </row>
    <row r="5272" spans="28:35" x14ac:dyDescent="0.35">
      <c r="AB5272" s="3"/>
      <c r="AC5272" s="3"/>
      <c r="AD5272" s="3"/>
      <c r="AE5272" s="3"/>
      <c r="AF5272" s="4"/>
      <c r="AG5272" s="4"/>
      <c r="AH5272" s="3"/>
      <c r="AI5272" s="3"/>
    </row>
    <row r="5273" spans="28:35" x14ac:dyDescent="0.35">
      <c r="AB5273" s="3"/>
      <c r="AC5273" s="3"/>
      <c r="AD5273" s="3"/>
      <c r="AE5273" s="3"/>
      <c r="AF5273" s="4"/>
      <c r="AG5273" s="4"/>
      <c r="AH5273" s="3"/>
      <c r="AI5273" s="3"/>
    </row>
    <row r="5274" spans="28:35" x14ac:dyDescent="0.35">
      <c r="AB5274" s="3"/>
      <c r="AC5274" s="3"/>
      <c r="AD5274" s="3"/>
      <c r="AE5274" s="3"/>
      <c r="AF5274" s="4"/>
      <c r="AG5274" s="4"/>
      <c r="AH5274" s="3"/>
      <c r="AI5274" s="3"/>
    </row>
    <row r="5275" spans="28:35" x14ac:dyDescent="0.35">
      <c r="AB5275" s="3"/>
      <c r="AC5275" s="3"/>
      <c r="AD5275" s="3"/>
      <c r="AE5275" s="3"/>
      <c r="AF5275" s="4"/>
      <c r="AG5275" s="4"/>
      <c r="AH5275" s="3"/>
      <c r="AI5275" s="3"/>
    </row>
    <row r="5276" spans="28:35" x14ac:dyDescent="0.35">
      <c r="AB5276" s="3"/>
      <c r="AC5276" s="3"/>
      <c r="AD5276" s="3"/>
      <c r="AE5276" s="3"/>
      <c r="AF5276" s="4"/>
      <c r="AG5276" s="4"/>
      <c r="AH5276" s="3"/>
      <c r="AI5276" s="3"/>
    </row>
    <row r="5277" spans="28:35" x14ac:dyDescent="0.35">
      <c r="AB5277" s="3"/>
      <c r="AC5277" s="3"/>
      <c r="AD5277" s="3"/>
      <c r="AE5277" s="3"/>
      <c r="AF5277" s="4"/>
      <c r="AG5277" s="4"/>
      <c r="AH5277" s="3"/>
      <c r="AI5277" s="3"/>
    </row>
    <row r="5278" spans="28:35" x14ac:dyDescent="0.35">
      <c r="AB5278" s="3"/>
      <c r="AC5278" s="3"/>
      <c r="AD5278" s="3"/>
      <c r="AE5278" s="3"/>
      <c r="AF5278" s="4"/>
      <c r="AG5278" s="4"/>
      <c r="AH5278" s="3"/>
      <c r="AI5278" s="3"/>
    </row>
    <row r="5279" spans="28:35" x14ac:dyDescent="0.35">
      <c r="AB5279" s="3"/>
      <c r="AC5279" s="3"/>
      <c r="AD5279" s="3"/>
      <c r="AE5279" s="3"/>
      <c r="AF5279" s="4"/>
      <c r="AG5279" s="4"/>
      <c r="AH5279" s="3"/>
      <c r="AI5279" s="3"/>
    </row>
    <row r="5280" spans="28:35" x14ac:dyDescent="0.35">
      <c r="AB5280" s="3"/>
      <c r="AC5280" s="3"/>
      <c r="AD5280" s="3"/>
      <c r="AE5280" s="3"/>
      <c r="AF5280" s="4"/>
      <c r="AG5280" s="4"/>
      <c r="AH5280" s="3"/>
      <c r="AI5280" s="3"/>
    </row>
    <row r="5281" spans="28:35" x14ac:dyDescent="0.35">
      <c r="AB5281" s="3"/>
      <c r="AC5281" s="3"/>
      <c r="AD5281" s="3"/>
      <c r="AE5281" s="3"/>
      <c r="AF5281" s="4"/>
      <c r="AG5281" s="4"/>
      <c r="AH5281" s="3"/>
      <c r="AI5281" s="3"/>
    </row>
    <row r="5282" spans="28:35" x14ac:dyDescent="0.35">
      <c r="AB5282" s="3"/>
      <c r="AC5282" s="3"/>
      <c r="AD5282" s="3"/>
      <c r="AE5282" s="3"/>
      <c r="AF5282" s="4"/>
      <c r="AG5282" s="4"/>
      <c r="AH5282" s="3"/>
      <c r="AI5282" s="3"/>
    </row>
    <row r="5283" spans="28:35" x14ac:dyDescent="0.35">
      <c r="AB5283" s="3"/>
      <c r="AC5283" s="3"/>
      <c r="AD5283" s="3"/>
      <c r="AE5283" s="3"/>
      <c r="AF5283" s="4"/>
      <c r="AG5283" s="4"/>
      <c r="AH5283" s="3"/>
      <c r="AI5283" s="3"/>
    </row>
    <row r="5284" spans="28:35" x14ac:dyDescent="0.35">
      <c r="AB5284" s="3"/>
      <c r="AC5284" s="3"/>
      <c r="AD5284" s="3"/>
      <c r="AE5284" s="3"/>
      <c r="AF5284" s="4"/>
      <c r="AG5284" s="4"/>
      <c r="AH5284" s="3"/>
      <c r="AI5284" s="3"/>
    </row>
    <row r="5285" spans="28:35" x14ac:dyDescent="0.35">
      <c r="AB5285" s="3"/>
      <c r="AC5285" s="3"/>
      <c r="AD5285" s="3"/>
      <c r="AE5285" s="3"/>
      <c r="AF5285" s="4"/>
      <c r="AG5285" s="4"/>
      <c r="AH5285" s="3"/>
      <c r="AI5285" s="3"/>
    </row>
    <row r="5286" spans="28:35" x14ac:dyDescent="0.35">
      <c r="AB5286" s="3"/>
      <c r="AC5286" s="3"/>
      <c r="AD5286" s="3"/>
      <c r="AE5286" s="3"/>
      <c r="AF5286" s="4"/>
      <c r="AG5286" s="4"/>
      <c r="AH5286" s="3"/>
      <c r="AI5286" s="3"/>
    </row>
    <row r="5287" spans="28:35" x14ac:dyDescent="0.35">
      <c r="AB5287" s="3"/>
      <c r="AC5287" s="3"/>
      <c r="AD5287" s="3"/>
      <c r="AE5287" s="3"/>
      <c r="AF5287" s="4"/>
      <c r="AG5287" s="4"/>
      <c r="AH5287" s="3"/>
      <c r="AI5287" s="3"/>
    </row>
    <row r="5288" spans="28:35" x14ac:dyDescent="0.35">
      <c r="AB5288" s="3"/>
      <c r="AC5288" s="3"/>
      <c r="AD5288" s="3"/>
      <c r="AE5288" s="3"/>
      <c r="AF5288" s="4"/>
      <c r="AG5288" s="4"/>
      <c r="AH5288" s="3"/>
      <c r="AI5288" s="3"/>
    </row>
    <row r="5289" spans="28:35" x14ac:dyDescent="0.35">
      <c r="AB5289" s="3"/>
      <c r="AC5289" s="3"/>
      <c r="AD5289" s="3"/>
      <c r="AE5289" s="3"/>
      <c r="AF5289" s="4"/>
      <c r="AG5289" s="4"/>
      <c r="AH5289" s="3"/>
      <c r="AI5289" s="3"/>
    </row>
    <row r="5290" spans="28:35" x14ac:dyDescent="0.35">
      <c r="AB5290" s="3"/>
      <c r="AC5290" s="3"/>
      <c r="AD5290" s="3"/>
      <c r="AE5290" s="3"/>
      <c r="AF5290" s="4"/>
      <c r="AG5290" s="4"/>
      <c r="AH5290" s="3"/>
      <c r="AI5290" s="3"/>
    </row>
    <row r="5291" spans="28:35" x14ac:dyDescent="0.35">
      <c r="AB5291" s="3"/>
      <c r="AC5291" s="3"/>
      <c r="AD5291" s="3"/>
      <c r="AE5291" s="3"/>
      <c r="AF5291" s="4"/>
      <c r="AG5291" s="4"/>
      <c r="AH5291" s="3"/>
      <c r="AI5291" s="3"/>
    </row>
    <row r="5292" spans="28:35" x14ac:dyDescent="0.35">
      <c r="AB5292" s="3"/>
      <c r="AC5292" s="3"/>
      <c r="AD5292" s="3"/>
      <c r="AE5292" s="3"/>
      <c r="AF5292" s="4"/>
      <c r="AG5292" s="4"/>
      <c r="AH5292" s="3"/>
      <c r="AI5292" s="3"/>
    </row>
    <row r="5293" spans="28:35" x14ac:dyDescent="0.35">
      <c r="AB5293" s="3"/>
      <c r="AC5293" s="3"/>
      <c r="AD5293" s="3"/>
      <c r="AE5293" s="3"/>
      <c r="AF5293" s="4"/>
      <c r="AG5293" s="4"/>
      <c r="AH5293" s="3"/>
      <c r="AI5293" s="3"/>
    </row>
    <row r="5294" spans="28:35" x14ac:dyDescent="0.35">
      <c r="AB5294" s="3"/>
      <c r="AC5294" s="3"/>
      <c r="AD5294" s="3"/>
      <c r="AE5294" s="3"/>
      <c r="AF5294" s="4"/>
      <c r="AG5294" s="4"/>
      <c r="AH5294" s="3"/>
      <c r="AI5294" s="3"/>
    </row>
    <row r="5295" spans="28:35" x14ac:dyDescent="0.35">
      <c r="AB5295" s="3"/>
      <c r="AC5295" s="3"/>
      <c r="AD5295" s="3"/>
      <c r="AE5295" s="3"/>
      <c r="AF5295" s="4"/>
      <c r="AG5295" s="4"/>
      <c r="AH5295" s="3"/>
      <c r="AI5295" s="3"/>
    </row>
    <row r="5296" spans="28:35" x14ac:dyDescent="0.35">
      <c r="AB5296" s="3"/>
      <c r="AC5296" s="3"/>
      <c r="AD5296" s="3"/>
      <c r="AE5296" s="3"/>
      <c r="AF5296" s="4"/>
      <c r="AG5296" s="4"/>
      <c r="AH5296" s="3"/>
      <c r="AI5296" s="3"/>
    </row>
    <row r="5297" spans="28:35" x14ac:dyDescent="0.35">
      <c r="AB5297" s="3"/>
      <c r="AC5297" s="3"/>
      <c r="AD5297" s="3"/>
      <c r="AE5297" s="3"/>
      <c r="AF5297" s="4"/>
      <c r="AG5297" s="4"/>
      <c r="AH5297" s="3"/>
      <c r="AI5297" s="3"/>
    </row>
    <row r="5298" spans="28:35" x14ac:dyDescent="0.35">
      <c r="AB5298" s="3"/>
      <c r="AC5298" s="3"/>
      <c r="AD5298" s="3"/>
      <c r="AE5298" s="3"/>
      <c r="AF5298" s="4"/>
      <c r="AG5298" s="4"/>
      <c r="AH5298" s="3"/>
      <c r="AI5298" s="3"/>
    </row>
    <row r="5299" spans="28:35" x14ac:dyDescent="0.35">
      <c r="AB5299" s="3"/>
      <c r="AC5299" s="3"/>
      <c r="AD5299" s="3"/>
      <c r="AE5299" s="3"/>
      <c r="AF5299" s="4"/>
      <c r="AG5299" s="4"/>
      <c r="AH5299" s="3"/>
      <c r="AI5299" s="3"/>
    </row>
    <row r="5300" spans="28:35" x14ac:dyDescent="0.35">
      <c r="AB5300" s="3"/>
      <c r="AC5300" s="3"/>
      <c r="AD5300" s="3"/>
      <c r="AE5300" s="3"/>
      <c r="AF5300" s="4"/>
      <c r="AG5300" s="4"/>
      <c r="AH5300" s="3"/>
      <c r="AI5300" s="3"/>
    </row>
    <row r="5301" spans="28:35" x14ac:dyDescent="0.35">
      <c r="AB5301" s="3"/>
      <c r="AC5301" s="3"/>
      <c r="AD5301" s="3"/>
      <c r="AE5301" s="3"/>
      <c r="AF5301" s="4"/>
      <c r="AG5301" s="4"/>
      <c r="AH5301" s="3"/>
      <c r="AI5301" s="3"/>
    </row>
    <row r="5302" spans="28:35" x14ac:dyDescent="0.35">
      <c r="AB5302" s="3"/>
      <c r="AC5302" s="3"/>
      <c r="AD5302" s="3"/>
      <c r="AE5302" s="3"/>
      <c r="AF5302" s="4"/>
      <c r="AG5302" s="4"/>
      <c r="AH5302" s="3"/>
      <c r="AI5302" s="3"/>
    </row>
    <row r="5303" spans="28:35" x14ac:dyDescent="0.35">
      <c r="AB5303" s="3"/>
      <c r="AC5303" s="3"/>
      <c r="AD5303" s="3"/>
      <c r="AE5303" s="3"/>
      <c r="AF5303" s="4"/>
      <c r="AG5303" s="4"/>
      <c r="AH5303" s="3"/>
      <c r="AI5303" s="3"/>
    </row>
    <row r="5304" spans="28:35" x14ac:dyDescent="0.35">
      <c r="AB5304" s="3"/>
      <c r="AC5304" s="3"/>
      <c r="AD5304" s="3"/>
      <c r="AE5304" s="3"/>
      <c r="AF5304" s="4"/>
      <c r="AG5304" s="4"/>
      <c r="AH5304" s="3"/>
      <c r="AI5304" s="3"/>
    </row>
    <row r="5305" spans="28:35" x14ac:dyDescent="0.35">
      <c r="AB5305" s="3"/>
      <c r="AC5305" s="3"/>
      <c r="AD5305" s="3"/>
      <c r="AE5305" s="3"/>
      <c r="AF5305" s="4"/>
      <c r="AG5305" s="4"/>
      <c r="AH5305" s="3"/>
      <c r="AI5305" s="3"/>
    </row>
    <row r="5306" spans="28:35" x14ac:dyDescent="0.35">
      <c r="AB5306" s="3"/>
      <c r="AC5306" s="3"/>
      <c r="AD5306" s="3"/>
      <c r="AE5306" s="3"/>
      <c r="AF5306" s="4"/>
      <c r="AG5306" s="4"/>
      <c r="AH5306" s="3"/>
      <c r="AI5306" s="3"/>
    </row>
    <row r="5307" spans="28:35" x14ac:dyDescent="0.35">
      <c r="AB5307" s="3"/>
      <c r="AC5307" s="3"/>
      <c r="AD5307" s="3"/>
      <c r="AE5307" s="3"/>
      <c r="AF5307" s="4"/>
      <c r="AG5307" s="4"/>
      <c r="AH5307" s="3"/>
      <c r="AI5307" s="3"/>
    </row>
    <row r="5308" spans="28:35" x14ac:dyDescent="0.35">
      <c r="AB5308" s="3"/>
      <c r="AC5308" s="3"/>
      <c r="AD5308" s="3"/>
      <c r="AE5308" s="3"/>
      <c r="AF5308" s="4"/>
      <c r="AG5308" s="4"/>
      <c r="AH5308" s="3"/>
      <c r="AI5308" s="3"/>
    </row>
    <row r="5309" spans="28:35" x14ac:dyDescent="0.35">
      <c r="AB5309" s="3"/>
      <c r="AC5309" s="3"/>
      <c r="AD5309" s="3"/>
      <c r="AE5309" s="3"/>
      <c r="AF5309" s="4"/>
      <c r="AG5309" s="4"/>
      <c r="AH5309" s="3"/>
      <c r="AI5309" s="3"/>
    </row>
    <row r="5310" spans="28:35" x14ac:dyDescent="0.35">
      <c r="AB5310" s="3"/>
      <c r="AC5310" s="3"/>
      <c r="AD5310" s="3"/>
      <c r="AE5310" s="3"/>
      <c r="AF5310" s="4"/>
      <c r="AG5310" s="4"/>
      <c r="AH5310" s="3"/>
      <c r="AI5310" s="3"/>
    </row>
    <row r="5311" spans="28:35" x14ac:dyDescent="0.35">
      <c r="AB5311" s="3"/>
      <c r="AC5311" s="3"/>
      <c r="AD5311" s="3"/>
      <c r="AE5311" s="3"/>
      <c r="AF5311" s="4"/>
      <c r="AG5311" s="4"/>
      <c r="AH5311" s="3"/>
      <c r="AI5311" s="3"/>
    </row>
    <row r="5312" spans="28:35" x14ac:dyDescent="0.35">
      <c r="AB5312" s="3"/>
      <c r="AC5312" s="3"/>
      <c r="AD5312" s="3"/>
      <c r="AE5312" s="3"/>
      <c r="AF5312" s="4"/>
      <c r="AG5312" s="4"/>
      <c r="AH5312" s="3"/>
      <c r="AI5312" s="3"/>
    </row>
    <row r="5313" spans="28:35" x14ac:dyDescent="0.35">
      <c r="AB5313" s="3"/>
      <c r="AC5313" s="3"/>
      <c r="AD5313" s="3"/>
      <c r="AE5313" s="3"/>
      <c r="AF5313" s="4"/>
      <c r="AG5313" s="4"/>
      <c r="AH5313" s="3"/>
      <c r="AI5313" s="3"/>
    </row>
    <row r="5314" spans="28:35" x14ac:dyDescent="0.35">
      <c r="AB5314" s="3"/>
      <c r="AC5314" s="3"/>
      <c r="AD5314" s="3"/>
      <c r="AE5314" s="3"/>
      <c r="AF5314" s="4"/>
      <c r="AG5314" s="4"/>
      <c r="AH5314" s="3"/>
      <c r="AI5314" s="3"/>
    </row>
    <row r="5315" spans="28:35" x14ac:dyDescent="0.35">
      <c r="AB5315" s="3"/>
      <c r="AC5315" s="3"/>
      <c r="AD5315" s="3"/>
      <c r="AE5315" s="3"/>
      <c r="AF5315" s="4"/>
      <c r="AG5315" s="4"/>
      <c r="AH5315" s="3"/>
      <c r="AI5315" s="3"/>
    </row>
    <row r="5316" spans="28:35" x14ac:dyDescent="0.35">
      <c r="AB5316" s="3"/>
      <c r="AC5316" s="3"/>
      <c r="AD5316" s="3"/>
      <c r="AE5316" s="3"/>
      <c r="AF5316" s="4"/>
      <c r="AG5316" s="4"/>
      <c r="AH5316" s="3"/>
      <c r="AI5316" s="3"/>
    </row>
    <row r="5317" spans="28:35" x14ac:dyDescent="0.35">
      <c r="AB5317" s="3"/>
      <c r="AC5317" s="3"/>
      <c r="AD5317" s="3"/>
      <c r="AE5317" s="3"/>
      <c r="AF5317" s="4"/>
      <c r="AG5317" s="4"/>
      <c r="AH5317" s="3"/>
      <c r="AI5317" s="3"/>
    </row>
    <row r="5318" spans="28:35" x14ac:dyDescent="0.35">
      <c r="AB5318" s="3"/>
      <c r="AC5318" s="3"/>
      <c r="AD5318" s="3"/>
      <c r="AE5318" s="3"/>
      <c r="AF5318" s="4"/>
      <c r="AG5318" s="4"/>
      <c r="AH5318" s="3"/>
      <c r="AI5318" s="3"/>
    </row>
    <row r="5319" spans="28:35" x14ac:dyDescent="0.35">
      <c r="AB5319" s="3"/>
      <c r="AC5319" s="3"/>
      <c r="AD5319" s="3"/>
      <c r="AE5319" s="3"/>
      <c r="AF5319" s="4"/>
      <c r="AG5319" s="4"/>
      <c r="AH5319" s="3"/>
      <c r="AI5319" s="3"/>
    </row>
    <row r="5320" spans="28:35" x14ac:dyDescent="0.35">
      <c r="AB5320" s="3"/>
      <c r="AC5320" s="3"/>
      <c r="AD5320" s="3"/>
      <c r="AE5320" s="3"/>
      <c r="AF5320" s="4"/>
      <c r="AG5320" s="4"/>
      <c r="AH5320" s="3"/>
      <c r="AI5320" s="3"/>
    </row>
    <row r="5321" spans="28:35" x14ac:dyDescent="0.35">
      <c r="AB5321" s="3"/>
      <c r="AC5321" s="3"/>
      <c r="AD5321" s="3"/>
      <c r="AE5321" s="3"/>
      <c r="AF5321" s="4"/>
      <c r="AG5321" s="4"/>
      <c r="AH5321" s="3"/>
      <c r="AI5321" s="3"/>
    </row>
    <row r="5322" spans="28:35" x14ac:dyDescent="0.35">
      <c r="AB5322" s="3"/>
      <c r="AC5322" s="3"/>
      <c r="AD5322" s="3"/>
      <c r="AE5322" s="3"/>
      <c r="AF5322" s="4"/>
      <c r="AG5322" s="4"/>
      <c r="AH5322" s="3"/>
      <c r="AI5322" s="3"/>
    </row>
    <row r="5323" spans="28:35" x14ac:dyDescent="0.35">
      <c r="AB5323" s="3"/>
      <c r="AC5323" s="3"/>
      <c r="AD5323" s="3"/>
      <c r="AE5323" s="3"/>
      <c r="AF5323" s="4"/>
      <c r="AG5323" s="4"/>
      <c r="AH5323" s="3"/>
      <c r="AI5323" s="3"/>
    </row>
    <row r="5324" spans="28:35" x14ac:dyDescent="0.35">
      <c r="AB5324" s="3"/>
      <c r="AC5324" s="3"/>
      <c r="AD5324" s="3"/>
      <c r="AE5324" s="3"/>
      <c r="AF5324" s="4"/>
      <c r="AG5324" s="4"/>
      <c r="AH5324" s="3"/>
      <c r="AI5324" s="3"/>
    </row>
    <row r="5325" spans="28:35" x14ac:dyDescent="0.35">
      <c r="AB5325" s="3"/>
      <c r="AC5325" s="3"/>
      <c r="AD5325" s="3"/>
      <c r="AE5325" s="3"/>
      <c r="AF5325" s="4"/>
      <c r="AG5325" s="4"/>
      <c r="AH5325" s="3"/>
      <c r="AI5325" s="3"/>
    </row>
    <row r="5326" spans="28:35" x14ac:dyDescent="0.35">
      <c r="AB5326" s="3"/>
      <c r="AC5326" s="3"/>
      <c r="AD5326" s="3"/>
      <c r="AE5326" s="3"/>
      <c r="AF5326" s="4"/>
      <c r="AG5326" s="4"/>
      <c r="AH5326" s="3"/>
      <c r="AI5326" s="3"/>
    </row>
    <row r="5327" spans="28:35" x14ac:dyDescent="0.35">
      <c r="AB5327" s="3"/>
      <c r="AC5327" s="3"/>
      <c r="AD5327" s="3"/>
      <c r="AE5327" s="3"/>
      <c r="AF5327" s="4"/>
      <c r="AG5327" s="4"/>
      <c r="AH5327" s="3"/>
      <c r="AI5327" s="3"/>
    </row>
    <row r="5328" spans="28:35" x14ac:dyDescent="0.35">
      <c r="AB5328" s="3"/>
      <c r="AC5328" s="3"/>
      <c r="AD5328" s="3"/>
      <c r="AE5328" s="3"/>
      <c r="AF5328" s="4"/>
      <c r="AG5328" s="4"/>
      <c r="AH5328" s="3"/>
      <c r="AI5328" s="3"/>
    </row>
    <row r="5329" spans="28:35" x14ac:dyDescent="0.35">
      <c r="AB5329" s="3"/>
      <c r="AC5329" s="3"/>
      <c r="AD5329" s="3"/>
      <c r="AE5329" s="3"/>
      <c r="AF5329" s="4"/>
      <c r="AG5329" s="4"/>
      <c r="AH5329" s="3"/>
      <c r="AI5329" s="3"/>
    </row>
    <row r="5330" spans="28:35" x14ac:dyDescent="0.35">
      <c r="AB5330" s="3"/>
      <c r="AC5330" s="3"/>
      <c r="AD5330" s="3"/>
      <c r="AE5330" s="3"/>
      <c r="AF5330" s="4"/>
      <c r="AG5330" s="4"/>
      <c r="AH5330" s="3"/>
      <c r="AI5330" s="3"/>
    </row>
    <row r="5331" spans="28:35" x14ac:dyDescent="0.35">
      <c r="AB5331" s="3"/>
      <c r="AC5331" s="3"/>
      <c r="AD5331" s="3"/>
      <c r="AE5331" s="3"/>
      <c r="AF5331" s="4"/>
      <c r="AG5331" s="4"/>
      <c r="AH5331" s="3"/>
      <c r="AI5331" s="3"/>
    </row>
    <row r="5332" spans="28:35" x14ac:dyDescent="0.35">
      <c r="AB5332" s="3"/>
      <c r="AC5332" s="3"/>
      <c r="AD5332" s="3"/>
      <c r="AE5332" s="3"/>
      <c r="AF5332" s="4"/>
      <c r="AG5332" s="4"/>
      <c r="AH5332" s="3"/>
      <c r="AI5332" s="3"/>
    </row>
    <row r="5333" spans="28:35" x14ac:dyDescent="0.35">
      <c r="AB5333" s="3"/>
      <c r="AC5333" s="3"/>
      <c r="AD5333" s="3"/>
      <c r="AE5333" s="3"/>
      <c r="AF5333" s="4"/>
      <c r="AG5333" s="4"/>
      <c r="AH5333" s="3"/>
      <c r="AI5333" s="3"/>
    </row>
    <row r="5334" spans="28:35" x14ac:dyDescent="0.35">
      <c r="AB5334" s="3"/>
      <c r="AC5334" s="3"/>
      <c r="AD5334" s="3"/>
      <c r="AE5334" s="3"/>
      <c r="AF5334" s="4"/>
      <c r="AG5334" s="4"/>
      <c r="AH5334" s="3"/>
      <c r="AI5334" s="3"/>
    </row>
    <row r="5335" spans="28:35" x14ac:dyDescent="0.35">
      <c r="AB5335" s="3"/>
      <c r="AC5335" s="3"/>
      <c r="AD5335" s="3"/>
      <c r="AE5335" s="3"/>
      <c r="AF5335" s="4"/>
      <c r="AG5335" s="4"/>
      <c r="AH5335" s="3"/>
      <c r="AI5335" s="3"/>
    </row>
    <row r="5336" spans="28:35" x14ac:dyDescent="0.35">
      <c r="AB5336" s="3"/>
      <c r="AC5336" s="3"/>
      <c r="AD5336" s="3"/>
      <c r="AE5336" s="3"/>
      <c r="AF5336" s="4"/>
      <c r="AG5336" s="4"/>
      <c r="AH5336" s="3"/>
      <c r="AI5336" s="3"/>
    </row>
    <row r="5337" spans="28:35" x14ac:dyDescent="0.35">
      <c r="AB5337" s="3"/>
      <c r="AC5337" s="3"/>
      <c r="AD5337" s="3"/>
      <c r="AE5337" s="3"/>
      <c r="AF5337" s="4"/>
      <c r="AG5337" s="4"/>
      <c r="AH5337" s="3"/>
      <c r="AI5337" s="3"/>
    </row>
    <row r="5338" spans="28:35" x14ac:dyDescent="0.35">
      <c r="AB5338" s="3"/>
      <c r="AC5338" s="3"/>
      <c r="AD5338" s="3"/>
      <c r="AE5338" s="3"/>
      <c r="AF5338" s="4"/>
      <c r="AG5338" s="4"/>
      <c r="AH5338" s="3"/>
      <c r="AI5338" s="3"/>
    </row>
    <row r="5339" spans="28:35" x14ac:dyDescent="0.35">
      <c r="AB5339" s="3"/>
      <c r="AC5339" s="3"/>
      <c r="AD5339" s="3"/>
      <c r="AE5339" s="3"/>
      <c r="AF5339" s="4"/>
      <c r="AG5339" s="4"/>
      <c r="AH5339" s="3"/>
      <c r="AI5339" s="3"/>
    </row>
    <row r="5340" spans="28:35" x14ac:dyDescent="0.35">
      <c r="AB5340" s="3"/>
      <c r="AC5340" s="3"/>
      <c r="AD5340" s="3"/>
      <c r="AE5340" s="3"/>
      <c r="AF5340" s="4"/>
      <c r="AG5340" s="4"/>
      <c r="AH5340" s="3"/>
      <c r="AI5340" s="3"/>
    </row>
    <row r="5341" spans="28:35" x14ac:dyDescent="0.35">
      <c r="AB5341" s="3"/>
      <c r="AC5341" s="3"/>
      <c r="AD5341" s="3"/>
      <c r="AE5341" s="3"/>
      <c r="AF5341" s="4"/>
      <c r="AG5341" s="4"/>
      <c r="AH5341" s="3"/>
      <c r="AI5341" s="3"/>
    </row>
    <row r="5342" spans="28:35" x14ac:dyDescent="0.35">
      <c r="AB5342" s="3"/>
      <c r="AC5342" s="3"/>
      <c r="AD5342" s="3"/>
      <c r="AE5342" s="3"/>
      <c r="AF5342" s="4"/>
      <c r="AG5342" s="4"/>
      <c r="AH5342" s="3"/>
      <c r="AI5342" s="3"/>
    </row>
    <row r="5343" spans="28:35" x14ac:dyDescent="0.35">
      <c r="AB5343" s="3"/>
      <c r="AC5343" s="3"/>
      <c r="AD5343" s="3"/>
      <c r="AE5343" s="3"/>
      <c r="AF5343" s="4"/>
      <c r="AG5343" s="4"/>
      <c r="AH5343" s="3"/>
      <c r="AI5343" s="3"/>
    </row>
    <row r="5344" spans="28:35" x14ac:dyDescent="0.35">
      <c r="AB5344" s="3"/>
      <c r="AC5344" s="3"/>
      <c r="AD5344" s="3"/>
      <c r="AE5344" s="3"/>
      <c r="AF5344" s="4"/>
      <c r="AG5344" s="4"/>
      <c r="AH5344" s="3"/>
      <c r="AI5344" s="3"/>
    </row>
    <row r="5345" spans="28:35" x14ac:dyDescent="0.35">
      <c r="AB5345" s="3"/>
      <c r="AC5345" s="3"/>
      <c r="AD5345" s="3"/>
      <c r="AE5345" s="3"/>
      <c r="AF5345" s="4"/>
      <c r="AG5345" s="4"/>
      <c r="AH5345" s="3"/>
      <c r="AI5345" s="3"/>
    </row>
    <row r="5346" spans="28:35" x14ac:dyDescent="0.35">
      <c r="AB5346" s="3"/>
      <c r="AC5346" s="3"/>
      <c r="AD5346" s="3"/>
      <c r="AE5346" s="3"/>
      <c r="AF5346" s="4"/>
      <c r="AG5346" s="4"/>
      <c r="AH5346" s="3"/>
      <c r="AI5346" s="3"/>
    </row>
    <row r="5347" spans="28:35" x14ac:dyDescent="0.35">
      <c r="AB5347" s="3"/>
      <c r="AC5347" s="3"/>
      <c r="AD5347" s="3"/>
      <c r="AE5347" s="3"/>
      <c r="AF5347" s="4"/>
      <c r="AG5347" s="4"/>
      <c r="AH5347" s="3"/>
      <c r="AI5347" s="3"/>
    </row>
    <row r="5348" spans="28:35" x14ac:dyDescent="0.35">
      <c r="AB5348" s="3"/>
      <c r="AC5348" s="3"/>
      <c r="AD5348" s="3"/>
      <c r="AE5348" s="3"/>
      <c r="AF5348" s="4"/>
      <c r="AG5348" s="4"/>
      <c r="AH5348" s="3"/>
      <c r="AI5348" s="3"/>
    </row>
    <row r="5349" spans="28:35" x14ac:dyDescent="0.35">
      <c r="AB5349" s="3"/>
      <c r="AC5349" s="3"/>
      <c r="AD5349" s="3"/>
      <c r="AE5349" s="3"/>
      <c r="AF5349" s="4"/>
      <c r="AG5349" s="4"/>
      <c r="AH5349" s="3"/>
      <c r="AI5349" s="3"/>
    </row>
    <row r="5350" spans="28:35" x14ac:dyDescent="0.35">
      <c r="AB5350" s="3"/>
      <c r="AC5350" s="3"/>
      <c r="AD5350" s="3"/>
      <c r="AE5350" s="3"/>
      <c r="AF5350" s="4"/>
      <c r="AG5350" s="4"/>
      <c r="AH5350" s="3"/>
      <c r="AI5350" s="3"/>
    </row>
    <row r="5351" spans="28:35" x14ac:dyDescent="0.35">
      <c r="AB5351" s="3"/>
      <c r="AC5351" s="3"/>
      <c r="AD5351" s="3"/>
      <c r="AE5351" s="3"/>
      <c r="AF5351" s="4"/>
      <c r="AG5351" s="4"/>
      <c r="AH5351" s="3"/>
      <c r="AI5351" s="3"/>
    </row>
    <row r="5352" spans="28:35" x14ac:dyDescent="0.35">
      <c r="AB5352" s="3"/>
      <c r="AC5352" s="3"/>
      <c r="AD5352" s="3"/>
      <c r="AE5352" s="3"/>
      <c r="AF5352" s="4"/>
      <c r="AG5352" s="4"/>
      <c r="AH5352" s="3"/>
      <c r="AI5352" s="3"/>
    </row>
    <row r="5353" spans="28:35" x14ac:dyDescent="0.35">
      <c r="AB5353" s="3"/>
      <c r="AC5353" s="3"/>
      <c r="AD5353" s="3"/>
      <c r="AE5353" s="3"/>
      <c r="AF5353" s="4"/>
      <c r="AG5353" s="4"/>
      <c r="AH5353" s="3"/>
      <c r="AI5353" s="3"/>
    </row>
    <row r="5354" spans="28:35" x14ac:dyDescent="0.35">
      <c r="AB5354" s="3"/>
      <c r="AC5354" s="3"/>
      <c r="AD5354" s="3"/>
      <c r="AE5354" s="3"/>
      <c r="AF5354" s="4"/>
      <c r="AG5354" s="4"/>
      <c r="AH5354" s="3"/>
      <c r="AI5354" s="3"/>
    </row>
    <row r="5355" spans="28:35" x14ac:dyDescent="0.35">
      <c r="AB5355" s="3"/>
      <c r="AC5355" s="3"/>
      <c r="AD5355" s="3"/>
      <c r="AE5355" s="3"/>
      <c r="AF5355" s="4"/>
      <c r="AG5355" s="4"/>
      <c r="AH5355" s="3"/>
      <c r="AI5355" s="3"/>
    </row>
    <row r="5356" spans="28:35" x14ac:dyDescent="0.35">
      <c r="AB5356" s="3"/>
      <c r="AC5356" s="3"/>
      <c r="AD5356" s="3"/>
      <c r="AE5356" s="3"/>
      <c r="AF5356" s="4"/>
      <c r="AG5356" s="4"/>
      <c r="AH5356" s="3"/>
      <c r="AI5356" s="3"/>
    </row>
    <row r="5357" spans="28:35" x14ac:dyDescent="0.35">
      <c r="AB5357" s="3"/>
      <c r="AC5357" s="3"/>
      <c r="AD5357" s="3"/>
      <c r="AE5357" s="3"/>
      <c r="AF5357" s="4"/>
      <c r="AG5357" s="4"/>
      <c r="AH5357" s="3"/>
      <c r="AI5357" s="3"/>
    </row>
    <row r="5358" spans="28:35" x14ac:dyDescent="0.35">
      <c r="AB5358" s="3"/>
      <c r="AC5358" s="3"/>
      <c r="AD5358" s="3"/>
      <c r="AE5358" s="3"/>
      <c r="AF5358" s="4"/>
      <c r="AG5358" s="4"/>
      <c r="AH5358" s="3"/>
      <c r="AI5358" s="3"/>
    </row>
    <row r="5359" spans="28:35" x14ac:dyDescent="0.35">
      <c r="AB5359" s="3"/>
      <c r="AC5359" s="3"/>
      <c r="AD5359" s="3"/>
      <c r="AE5359" s="3"/>
      <c r="AF5359" s="4"/>
      <c r="AG5359" s="4"/>
      <c r="AH5359" s="3"/>
      <c r="AI5359" s="3"/>
    </row>
    <row r="5360" spans="28:35" x14ac:dyDescent="0.35">
      <c r="AB5360" s="3"/>
      <c r="AC5360" s="3"/>
      <c r="AD5360" s="3"/>
      <c r="AE5360" s="3"/>
      <c r="AF5360" s="4"/>
      <c r="AG5360" s="4"/>
      <c r="AH5360" s="3"/>
      <c r="AI5360" s="3"/>
    </row>
    <row r="5361" spans="28:35" x14ac:dyDescent="0.35">
      <c r="AB5361" s="3"/>
      <c r="AC5361" s="3"/>
      <c r="AD5361" s="3"/>
      <c r="AE5361" s="3"/>
      <c r="AF5361" s="4"/>
      <c r="AG5361" s="4"/>
      <c r="AH5361" s="3"/>
      <c r="AI5361" s="3"/>
    </row>
    <row r="5362" spans="28:35" x14ac:dyDescent="0.35">
      <c r="AB5362" s="3"/>
      <c r="AC5362" s="3"/>
      <c r="AD5362" s="3"/>
      <c r="AE5362" s="3"/>
      <c r="AF5362" s="4"/>
      <c r="AG5362" s="4"/>
      <c r="AH5362" s="3"/>
      <c r="AI5362" s="3"/>
    </row>
    <row r="5363" spans="28:35" x14ac:dyDescent="0.35">
      <c r="AB5363" s="3"/>
      <c r="AC5363" s="3"/>
      <c r="AD5363" s="3"/>
      <c r="AE5363" s="3"/>
      <c r="AF5363" s="4"/>
      <c r="AG5363" s="4"/>
      <c r="AH5363" s="3"/>
      <c r="AI5363" s="3"/>
    </row>
    <row r="5364" spans="28:35" x14ac:dyDescent="0.35">
      <c r="AB5364" s="3"/>
      <c r="AC5364" s="3"/>
      <c r="AD5364" s="3"/>
      <c r="AE5364" s="3"/>
      <c r="AF5364" s="4"/>
      <c r="AG5364" s="4"/>
      <c r="AH5364" s="3"/>
      <c r="AI5364" s="3"/>
    </row>
    <row r="5365" spans="28:35" x14ac:dyDescent="0.35">
      <c r="AB5365" s="3"/>
      <c r="AC5365" s="3"/>
      <c r="AD5365" s="3"/>
      <c r="AE5365" s="3"/>
      <c r="AF5365" s="4"/>
      <c r="AG5365" s="4"/>
      <c r="AH5365" s="3"/>
      <c r="AI5365" s="3"/>
    </row>
    <row r="5366" spans="28:35" x14ac:dyDescent="0.35">
      <c r="AB5366" s="3"/>
      <c r="AC5366" s="3"/>
      <c r="AD5366" s="3"/>
      <c r="AE5366" s="3"/>
      <c r="AF5366" s="4"/>
      <c r="AG5366" s="4"/>
      <c r="AH5366" s="3"/>
      <c r="AI5366" s="3"/>
    </row>
    <row r="5367" spans="28:35" x14ac:dyDescent="0.35">
      <c r="AB5367" s="3"/>
      <c r="AC5367" s="3"/>
      <c r="AD5367" s="3"/>
      <c r="AE5367" s="3"/>
      <c r="AF5367" s="4"/>
      <c r="AG5367" s="4"/>
      <c r="AH5367" s="3"/>
      <c r="AI5367" s="3"/>
    </row>
    <row r="5368" spans="28:35" x14ac:dyDescent="0.35">
      <c r="AB5368" s="3"/>
      <c r="AC5368" s="3"/>
      <c r="AD5368" s="3"/>
      <c r="AE5368" s="3"/>
      <c r="AF5368" s="4"/>
      <c r="AG5368" s="4"/>
      <c r="AH5368" s="3"/>
      <c r="AI5368" s="3"/>
    </row>
    <row r="5369" spans="28:35" x14ac:dyDescent="0.35">
      <c r="AB5369" s="3"/>
      <c r="AC5369" s="3"/>
      <c r="AD5369" s="3"/>
      <c r="AE5369" s="3"/>
      <c r="AF5369" s="4"/>
      <c r="AG5369" s="4"/>
      <c r="AH5369" s="3"/>
      <c r="AI5369" s="3"/>
    </row>
    <row r="5370" spans="28:35" x14ac:dyDescent="0.35">
      <c r="AB5370" s="3"/>
      <c r="AC5370" s="3"/>
      <c r="AD5370" s="3"/>
      <c r="AE5370" s="3"/>
      <c r="AF5370" s="4"/>
      <c r="AG5370" s="4"/>
      <c r="AH5370" s="3"/>
      <c r="AI5370" s="3"/>
    </row>
    <row r="5371" spans="28:35" x14ac:dyDescent="0.35">
      <c r="AB5371" s="3"/>
      <c r="AC5371" s="3"/>
      <c r="AD5371" s="3"/>
      <c r="AE5371" s="3"/>
      <c r="AF5371" s="4"/>
      <c r="AG5371" s="4"/>
      <c r="AH5371" s="3"/>
      <c r="AI5371" s="3"/>
    </row>
    <row r="5372" spans="28:35" x14ac:dyDescent="0.35">
      <c r="AB5372" s="3"/>
      <c r="AC5372" s="3"/>
      <c r="AD5372" s="3"/>
      <c r="AE5372" s="3"/>
      <c r="AF5372" s="4"/>
      <c r="AG5372" s="4"/>
      <c r="AH5372" s="3"/>
      <c r="AI5372" s="3"/>
    </row>
    <row r="5373" spans="28:35" x14ac:dyDescent="0.35">
      <c r="AB5373" s="3"/>
      <c r="AC5373" s="3"/>
      <c r="AD5373" s="3"/>
      <c r="AE5373" s="3"/>
      <c r="AF5373" s="4"/>
      <c r="AG5373" s="4"/>
      <c r="AH5373" s="3"/>
      <c r="AI5373" s="3"/>
    </row>
    <row r="5374" spans="28:35" x14ac:dyDescent="0.35">
      <c r="AB5374" s="3"/>
      <c r="AC5374" s="3"/>
      <c r="AD5374" s="3"/>
      <c r="AE5374" s="3"/>
      <c r="AF5374" s="4"/>
      <c r="AG5374" s="4"/>
      <c r="AH5374" s="3"/>
      <c r="AI5374" s="3"/>
    </row>
    <row r="5375" spans="28:35" x14ac:dyDescent="0.35">
      <c r="AB5375" s="3"/>
      <c r="AC5375" s="3"/>
      <c r="AD5375" s="3"/>
      <c r="AE5375" s="3"/>
      <c r="AF5375" s="4"/>
      <c r="AG5375" s="4"/>
      <c r="AH5375" s="3"/>
      <c r="AI5375" s="3"/>
    </row>
    <row r="5376" spans="28:35" x14ac:dyDescent="0.35">
      <c r="AB5376" s="3"/>
      <c r="AC5376" s="3"/>
      <c r="AD5376" s="3"/>
      <c r="AE5376" s="3"/>
      <c r="AF5376" s="4"/>
      <c r="AG5376" s="4"/>
      <c r="AH5376" s="3"/>
      <c r="AI5376" s="3"/>
    </row>
    <row r="5377" spans="28:35" x14ac:dyDescent="0.35">
      <c r="AB5377" s="3"/>
      <c r="AC5377" s="3"/>
      <c r="AD5377" s="3"/>
      <c r="AE5377" s="3"/>
      <c r="AF5377" s="4"/>
      <c r="AG5377" s="4"/>
      <c r="AH5377" s="3"/>
      <c r="AI5377" s="3"/>
    </row>
    <row r="5378" spans="28:35" x14ac:dyDescent="0.35">
      <c r="AB5378" s="3"/>
      <c r="AC5378" s="3"/>
      <c r="AD5378" s="3"/>
      <c r="AE5378" s="3"/>
      <c r="AF5378" s="4"/>
      <c r="AG5378" s="4"/>
      <c r="AH5378" s="3"/>
      <c r="AI5378" s="3"/>
    </row>
    <row r="5379" spans="28:35" x14ac:dyDescent="0.35">
      <c r="AB5379" s="3"/>
      <c r="AC5379" s="3"/>
      <c r="AD5379" s="3"/>
      <c r="AE5379" s="3"/>
      <c r="AF5379" s="4"/>
      <c r="AG5379" s="4"/>
      <c r="AH5379" s="3"/>
      <c r="AI5379" s="3"/>
    </row>
    <row r="5380" spans="28:35" x14ac:dyDescent="0.35">
      <c r="AB5380" s="3"/>
      <c r="AC5380" s="3"/>
      <c r="AD5380" s="3"/>
      <c r="AE5380" s="3"/>
      <c r="AF5380" s="4"/>
      <c r="AG5380" s="4"/>
      <c r="AH5380" s="3"/>
      <c r="AI5380" s="3"/>
    </row>
    <row r="5381" spans="28:35" x14ac:dyDescent="0.35">
      <c r="AB5381" s="3"/>
      <c r="AC5381" s="3"/>
      <c r="AD5381" s="3"/>
      <c r="AE5381" s="3"/>
      <c r="AF5381" s="4"/>
      <c r="AG5381" s="4"/>
      <c r="AH5381" s="3"/>
      <c r="AI5381" s="3"/>
    </row>
    <row r="5382" spans="28:35" x14ac:dyDescent="0.35">
      <c r="AB5382" s="3"/>
      <c r="AC5382" s="3"/>
      <c r="AD5382" s="3"/>
      <c r="AE5382" s="3"/>
      <c r="AF5382" s="4"/>
      <c r="AG5382" s="4"/>
      <c r="AH5382" s="3"/>
      <c r="AI5382" s="3"/>
    </row>
    <row r="5383" spans="28:35" x14ac:dyDescent="0.35">
      <c r="AB5383" s="3"/>
      <c r="AC5383" s="3"/>
      <c r="AD5383" s="3"/>
      <c r="AE5383" s="3"/>
      <c r="AF5383" s="4"/>
      <c r="AG5383" s="4"/>
      <c r="AH5383" s="3"/>
      <c r="AI5383" s="3"/>
    </row>
    <row r="5384" spans="28:35" x14ac:dyDescent="0.35">
      <c r="AB5384" s="3"/>
      <c r="AC5384" s="3"/>
      <c r="AD5384" s="3"/>
      <c r="AE5384" s="3"/>
      <c r="AF5384" s="4"/>
      <c r="AG5384" s="4"/>
      <c r="AH5384" s="3"/>
      <c r="AI5384" s="3"/>
    </row>
    <row r="5385" spans="28:35" x14ac:dyDescent="0.35">
      <c r="AB5385" s="3"/>
      <c r="AC5385" s="3"/>
      <c r="AD5385" s="3"/>
      <c r="AE5385" s="3"/>
      <c r="AF5385" s="4"/>
      <c r="AG5385" s="4"/>
      <c r="AH5385" s="3"/>
      <c r="AI5385" s="3"/>
    </row>
    <row r="5386" spans="28:35" x14ac:dyDescent="0.35">
      <c r="AB5386" s="3"/>
      <c r="AC5386" s="3"/>
      <c r="AD5386" s="3"/>
      <c r="AE5386" s="3"/>
      <c r="AF5386" s="4"/>
      <c r="AG5386" s="4"/>
      <c r="AH5386" s="3"/>
      <c r="AI5386" s="3"/>
    </row>
    <row r="5387" spans="28:35" x14ac:dyDescent="0.35">
      <c r="AB5387" s="3"/>
      <c r="AC5387" s="3"/>
      <c r="AD5387" s="3"/>
      <c r="AE5387" s="3"/>
      <c r="AF5387" s="4"/>
      <c r="AG5387" s="4"/>
      <c r="AH5387" s="3"/>
      <c r="AI5387" s="3"/>
    </row>
    <row r="5388" spans="28:35" x14ac:dyDescent="0.35">
      <c r="AB5388" s="3"/>
      <c r="AC5388" s="3"/>
      <c r="AD5388" s="3"/>
      <c r="AE5388" s="3"/>
      <c r="AF5388" s="4"/>
      <c r="AG5388" s="4"/>
      <c r="AH5388" s="3"/>
      <c r="AI5388" s="3"/>
    </row>
    <row r="5389" spans="28:35" x14ac:dyDescent="0.35">
      <c r="AB5389" s="3"/>
      <c r="AC5389" s="3"/>
      <c r="AD5389" s="3"/>
      <c r="AE5389" s="3"/>
      <c r="AF5389" s="4"/>
      <c r="AG5389" s="4"/>
      <c r="AH5389" s="3"/>
      <c r="AI5389" s="3"/>
    </row>
    <row r="5390" spans="28:35" x14ac:dyDescent="0.35">
      <c r="AB5390" s="3"/>
      <c r="AC5390" s="3"/>
      <c r="AD5390" s="3"/>
      <c r="AE5390" s="3"/>
      <c r="AF5390" s="4"/>
      <c r="AG5390" s="4"/>
      <c r="AH5390" s="3"/>
      <c r="AI5390" s="3"/>
    </row>
    <row r="5391" spans="28:35" x14ac:dyDescent="0.35">
      <c r="AB5391" s="3"/>
      <c r="AC5391" s="3"/>
      <c r="AD5391" s="3"/>
      <c r="AE5391" s="3"/>
      <c r="AF5391" s="4"/>
      <c r="AG5391" s="4"/>
      <c r="AH5391" s="3"/>
      <c r="AI5391" s="3"/>
    </row>
    <row r="5392" spans="28:35" x14ac:dyDescent="0.35">
      <c r="AB5392" s="3"/>
      <c r="AC5392" s="3"/>
      <c r="AD5392" s="3"/>
      <c r="AE5392" s="3"/>
      <c r="AF5392" s="4"/>
      <c r="AG5392" s="4"/>
      <c r="AH5392" s="3"/>
      <c r="AI5392" s="3"/>
    </row>
    <row r="5393" spans="28:35" x14ac:dyDescent="0.35">
      <c r="AB5393" s="3"/>
      <c r="AC5393" s="3"/>
      <c r="AD5393" s="3"/>
      <c r="AE5393" s="3"/>
      <c r="AF5393" s="4"/>
      <c r="AG5393" s="4"/>
      <c r="AH5393" s="3"/>
      <c r="AI5393" s="3"/>
    </row>
    <row r="5394" spans="28:35" x14ac:dyDescent="0.35">
      <c r="AB5394" s="3"/>
      <c r="AC5394" s="3"/>
      <c r="AD5394" s="3"/>
      <c r="AE5394" s="3"/>
      <c r="AF5394" s="4"/>
      <c r="AG5394" s="4"/>
      <c r="AH5394" s="3"/>
      <c r="AI5394" s="3"/>
    </row>
    <row r="5395" spans="28:35" x14ac:dyDescent="0.35">
      <c r="AB5395" s="3"/>
      <c r="AC5395" s="3"/>
      <c r="AD5395" s="3"/>
      <c r="AE5395" s="3"/>
      <c r="AF5395" s="4"/>
      <c r="AG5395" s="4"/>
      <c r="AH5395" s="3"/>
      <c r="AI5395" s="3"/>
    </row>
    <row r="5396" spans="28:35" x14ac:dyDescent="0.35">
      <c r="AB5396" s="3"/>
      <c r="AC5396" s="3"/>
      <c r="AD5396" s="3"/>
      <c r="AE5396" s="3"/>
      <c r="AF5396" s="4"/>
      <c r="AG5396" s="4"/>
      <c r="AH5396" s="3"/>
      <c r="AI5396" s="3"/>
    </row>
    <row r="5397" spans="28:35" x14ac:dyDescent="0.35">
      <c r="AB5397" s="3"/>
      <c r="AC5397" s="3"/>
      <c r="AD5397" s="3"/>
      <c r="AE5397" s="3"/>
      <c r="AF5397" s="4"/>
      <c r="AG5397" s="4"/>
      <c r="AH5397" s="3"/>
      <c r="AI5397" s="3"/>
    </row>
    <row r="5398" spans="28:35" x14ac:dyDescent="0.35">
      <c r="AB5398" s="3"/>
      <c r="AC5398" s="3"/>
      <c r="AD5398" s="3"/>
      <c r="AE5398" s="3"/>
      <c r="AF5398" s="4"/>
      <c r="AG5398" s="4"/>
      <c r="AH5398" s="3"/>
      <c r="AI5398" s="3"/>
    </row>
    <row r="5399" spans="28:35" x14ac:dyDescent="0.35">
      <c r="AB5399" s="3"/>
      <c r="AC5399" s="3"/>
      <c r="AD5399" s="3"/>
      <c r="AE5399" s="3"/>
      <c r="AF5399" s="4"/>
      <c r="AG5399" s="4"/>
      <c r="AH5399" s="3"/>
      <c r="AI5399" s="3"/>
    </row>
    <row r="5400" spans="28:35" x14ac:dyDescent="0.35">
      <c r="AB5400" s="3"/>
      <c r="AC5400" s="3"/>
      <c r="AD5400" s="3"/>
      <c r="AE5400" s="3"/>
      <c r="AF5400" s="4"/>
      <c r="AG5400" s="4"/>
      <c r="AH5400" s="3"/>
      <c r="AI5400" s="3"/>
    </row>
    <row r="5401" spans="28:35" x14ac:dyDescent="0.35">
      <c r="AB5401" s="3"/>
      <c r="AC5401" s="3"/>
      <c r="AD5401" s="3"/>
      <c r="AE5401" s="3"/>
      <c r="AF5401" s="4"/>
      <c r="AG5401" s="4"/>
      <c r="AH5401" s="3"/>
      <c r="AI5401" s="3"/>
    </row>
    <row r="5402" spans="28:35" x14ac:dyDescent="0.35">
      <c r="AB5402" s="3"/>
      <c r="AC5402" s="3"/>
      <c r="AD5402" s="3"/>
      <c r="AE5402" s="3"/>
      <c r="AF5402" s="4"/>
      <c r="AG5402" s="4"/>
      <c r="AH5402" s="3"/>
      <c r="AI5402" s="3"/>
    </row>
    <row r="5403" spans="28:35" x14ac:dyDescent="0.35">
      <c r="AB5403" s="3"/>
      <c r="AC5403" s="3"/>
      <c r="AD5403" s="3"/>
      <c r="AE5403" s="3"/>
      <c r="AF5403" s="4"/>
      <c r="AG5403" s="4"/>
      <c r="AH5403" s="3"/>
      <c r="AI5403" s="3"/>
    </row>
    <row r="5404" spans="28:35" x14ac:dyDescent="0.35">
      <c r="AB5404" s="3"/>
      <c r="AC5404" s="3"/>
      <c r="AD5404" s="3"/>
      <c r="AE5404" s="3"/>
      <c r="AF5404" s="4"/>
      <c r="AG5404" s="4"/>
      <c r="AH5404" s="3"/>
      <c r="AI5404" s="3"/>
    </row>
    <row r="5405" spans="28:35" x14ac:dyDescent="0.35">
      <c r="AB5405" s="3"/>
      <c r="AC5405" s="3"/>
      <c r="AD5405" s="3"/>
      <c r="AE5405" s="3"/>
      <c r="AF5405" s="4"/>
      <c r="AG5405" s="4"/>
      <c r="AH5405" s="3"/>
      <c r="AI5405" s="3"/>
    </row>
    <row r="5406" spans="28:35" x14ac:dyDescent="0.35">
      <c r="AB5406" s="3"/>
      <c r="AC5406" s="3"/>
      <c r="AD5406" s="3"/>
      <c r="AE5406" s="3"/>
      <c r="AF5406" s="4"/>
      <c r="AG5406" s="4"/>
      <c r="AH5406" s="3"/>
      <c r="AI5406" s="3"/>
    </row>
    <row r="5407" spans="28:35" x14ac:dyDescent="0.35">
      <c r="AB5407" s="3"/>
      <c r="AC5407" s="3"/>
      <c r="AD5407" s="3"/>
      <c r="AE5407" s="3"/>
      <c r="AF5407" s="4"/>
      <c r="AG5407" s="4"/>
      <c r="AH5407" s="3"/>
      <c r="AI5407" s="3"/>
    </row>
    <row r="5408" spans="28:35" x14ac:dyDescent="0.35">
      <c r="AB5408" s="3"/>
      <c r="AC5408" s="3"/>
      <c r="AD5408" s="3"/>
      <c r="AE5408" s="3"/>
      <c r="AF5408" s="4"/>
      <c r="AG5408" s="4"/>
      <c r="AH5408" s="3"/>
      <c r="AI5408" s="3"/>
    </row>
    <row r="5409" spans="28:35" x14ac:dyDescent="0.35">
      <c r="AB5409" s="3"/>
      <c r="AC5409" s="3"/>
      <c r="AD5409" s="3"/>
      <c r="AE5409" s="3"/>
      <c r="AF5409" s="4"/>
      <c r="AG5409" s="4"/>
      <c r="AH5409" s="3"/>
      <c r="AI5409" s="3"/>
    </row>
    <row r="5410" spans="28:35" x14ac:dyDescent="0.35">
      <c r="AB5410" s="3"/>
      <c r="AC5410" s="3"/>
      <c r="AD5410" s="3"/>
      <c r="AE5410" s="3"/>
      <c r="AF5410" s="4"/>
      <c r="AG5410" s="4"/>
      <c r="AH5410" s="3"/>
      <c r="AI5410" s="3"/>
    </row>
    <row r="5411" spans="28:35" x14ac:dyDescent="0.35">
      <c r="AB5411" s="3"/>
      <c r="AC5411" s="3"/>
      <c r="AD5411" s="3"/>
      <c r="AE5411" s="3"/>
      <c r="AF5411" s="4"/>
      <c r="AG5411" s="4"/>
      <c r="AH5411" s="3"/>
      <c r="AI5411" s="3"/>
    </row>
    <row r="5412" spans="28:35" x14ac:dyDescent="0.35">
      <c r="AB5412" s="3"/>
      <c r="AC5412" s="3"/>
      <c r="AD5412" s="3"/>
      <c r="AE5412" s="3"/>
      <c r="AF5412" s="4"/>
      <c r="AG5412" s="4"/>
      <c r="AH5412" s="3"/>
      <c r="AI5412" s="3"/>
    </row>
    <row r="5413" spans="28:35" x14ac:dyDescent="0.35">
      <c r="AB5413" s="3"/>
      <c r="AC5413" s="3"/>
      <c r="AD5413" s="3"/>
      <c r="AE5413" s="3"/>
      <c r="AF5413" s="4"/>
      <c r="AG5413" s="4"/>
      <c r="AH5413" s="3"/>
      <c r="AI5413" s="3"/>
    </row>
    <row r="5414" spans="28:35" x14ac:dyDescent="0.35">
      <c r="AB5414" s="3"/>
      <c r="AC5414" s="3"/>
      <c r="AD5414" s="3"/>
      <c r="AE5414" s="3"/>
      <c r="AF5414" s="4"/>
      <c r="AG5414" s="4"/>
      <c r="AH5414" s="3"/>
      <c r="AI5414" s="3"/>
    </row>
    <row r="5415" spans="28:35" x14ac:dyDescent="0.35">
      <c r="AB5415" s="3"/>
      <c r="AC5415" s="3"/>
      <c r="AD5415" s="3"/>
      <c r="AE5415" s="3"/>
      <c r="AF5415" s="4"/>
      <c r="AG5415" s="4"/>
      <c r="AH5415" s="3"/>
      <c r="AI5415" s="3"/>
    </row>
    <row r="5416" spans="28:35" x14ac:dyDescent="0.35">
      <c r="AB5416" s="3"/>
      <c r="AC5416" s="3"/>
      <c r="AD5416" s="3"/>
      <c r="AE5416" s="3"/>
      <c r="AF5416" s="4"/>
      <c r="AG5416" s="4"/>
      <c r="AH5416" s="3"/>
      <c r="AI5416" s="3"/>
    </row>
    <row r="5417" spans="28:35" x14ac:dyDescent="0.35">
      <c r="AB5417" s="3"/>
      <c r="AC5417" s="3"/>
      <c r="AD5417" s="3"/>
      <c r="AE5417" s="3"/>
      <c r="AF5417" s="4"/>
      <c r="AG5417" s="4"/>
      <c r="AH5417" s="3"/>
      <c r="AI5417" s="3"/>
    </row>
    <row r="5418" spans="28:35" x14ac:dyDescent="0.35">
      <c r="AB5418" s="3"/>
      <c r="AC5418" s="3"/>
      <c r="AD5418" s="3"/>
      <c r="AE5418" s="3"/>
      <c r="AF5418" s="4"/>
      <c r="AG5418" s="4"/>
      <c r="AH5418" s="3"/>
      <c r="AI5418" s="3"/>
    </row>
    <row r="5419" spans="28:35" x14ac:dyDescent="0.35">
      <c r="AB5419" s="3"/>
      <c r="AC5419" s="3"/>
      <c r="AD5419" s="3"/>
      <c r="AE5419" s="3"/>
      <c r="AF5419" s="4"/>
      <c r="AG5419" s="4"/>
      <c r="AH5419" s="3"/>
      <c r="AI5419" s="3"/>
    </row>
    <row r="5420" spans="28:35" x14ac:dyDescent="0.35">
      <c r="AB5420" s="3"/>
      <c r="AC5420" s="3"/>
      <c r="AD5420" s="3"/>
      <c r="AE5420" s="3"/>
      <c r="AF5420" s="4"/>
      <c r="AG5420" s="4"/>
      <c r="AH5420" s="3"/>
      <c r="AI5420" s="3"/>
    </row>
    <row r="5421" spans="28:35" x14ac:dyDescent="0.35">
      <c r="AB5421" s="3"/>
      <c r="AC5421" s="3"/>
      <c r="AD5421" s="3"/>
      <c r="AE5421" s="3"/>
      <c r="AF5421" s="4"/>
      <c r="AG5421" s="4"/>
      <c r="AH5421" s="3"/>
      <c r="AI5421" s="3"/>
    </row>
    <row r="5422" spans="28:35" x14ac:dyDescent="0.35">
      <c r="AB5422" s="3"/>
      <c r="AC5422" s="3"/>
      <c r="AD5422" s="3"/>
      <c r="AE5422" s="3"/>
      <c r="AF5422" s="4"/>
      <c r="AG5422" s="4"/>
      <c r="AH5422" s="3"/>
      <c r="AI5422" s="3"/>
    </row>
    <row r="5423" spans="28:35" x14ac:dyDescent="0.35">
      <c r="AB5423" s="3"/>
      <c r="AC5423" s="3"/>
      <c r="AD5423" s="3"/>
      <c r="AE5423" s="3"/>
      <c r="AF5423" s="4"/>
      <c r="AG5423" s="4"/>
      <c r="AH5423" s="3"/>
      <c r="AI5423" s="3"/>
    </row>
    <row r="5424" spans="28:35" x14ac:dyDescent="0.35">
      <c r="AB5424" s="3"/>
      <c r="AC5424" s="3"/>
      <c r="AD5424" s="3"/>
      <c r="AE5424" s="3"/>
      <c r="AF5424" s="4"/>
      <c r="AG5424" s="4"/>
      <c r="AH5424" s="3"/>
      <c r="AI5424" s="3"/>
    </row>
    <row r="5425" spans="28:35" x14ac:dyDescent="0.35">
      <c r="AB5425" s="3"/>
      <c r="AC5425" s="3"/>
      <c r="AD5425" s="3"/>
      <c r="AE5425" s="3"/>
      <c r="AF5425" s="4"/>
      <c r="AG5425" s="4"/>
      <c r="AH5425" s="3"/>
      <c r="AI5425" s="3"/>
    </row>
    <row r="5426" spans="28:35" x14ac:dyDescent="0.35">
      <c r="AB5426" s="3"/>
      <c r="AC5426" s="3"/>
      <c r="AD5426" s="3"/>
      <c r="AE5426" s="3"/>
      <c r="AF5426" s="4"/>
      <c r="AG5426" s="4"/>
      <c r="AH5426" s="3"/>
      <c r="AI5426" s="3"/>
    </row>
    <row r="5427" spans="28:35" x14ac:dyDescent="0.35">
      <c r="AB5427" s="3"/>
      <c r="AC5427" s="3"/>
      <c r="AD5427" s="3"/>
      <c r="AE5427" s="3"/>
      <c r="AF5427" s="4"/>
      <c r="AG5427" s="4"/>
      <c r="AH5427" s="3"/>
      <c r="AI5427" s="3"/>
    </row>
    <row r="5428" spans="28:35" x14ac:dyDescent="0.35">
      <c r="AB5428" s="3"/>
      <c r="AC5428" s="3"/>
      <c r="AD5428" s="3"/>
      <c r="AE5428" s="3"/>
      <c r="AF5428" s="4"/>
      <c r="AG5428" s="4"/>
      <c r="AH5428" s="3"/>
      <c r="AI5428" s="3"/>
    </row>
    <row r="5429" spans="28:35" x14ac:dyDescent="0.35">
      <c r="AB5429" s="3"/>
      <c r="AC5429" s="3"/>
      <c r="AD5429" s="3"/>
      <c r="AE5429" s="3"/>
      <c r="AF5429" s="4"/>
      <c r="AG5429" s="4"/>
      <c r="AH5429" s="3"/>
      <c r="AI5429" s="3"/>
    </row>
    <row r="5430" spans="28:35" x14ac:dyDescent="0.35">
      <c r="AB5430" s="3"/>
      <c r="AC5430" s="3"/>
      <c r="AD5430" s="3"/>
      <c r="AE5430" s="3"/>
      <c r="AF5430" s="4"/>
      <c r="AG5430" s="4"/>
      <c r="AH5430" s="3"/>
      <c r="AI5430" s="3"/>
    </row>
    <row r="5431" spans="28:35" x14ac:dyDescent="0.35">
      <c r="AB5431" s="3"/>
      <c r="AC5431" s="3"/>
      <c r="AD5431" s="3"/>
      <c r="AE5431" s="3"/>
      <c r="AF5431" s="4"/>
      <c r="AG5431" s="4"/>
      <c r="AH5431" s="3"/>
      <c r="AI5431" s="3"/>
    </row>
    <row r="5432" spans="28:35" x14ac:dyDescent="0.35">
      <c r="AB5432" s="3"/>
      <c r="AC5432" s="3"/>
      <c r="AD5432" s="3"/>
      <c r="AE5432" s="3"/>
      <c r="AF5432" s="4"/>
      <c r="AG5432" s="4"/>
      <c r="AH5432" s="3"/>
      <c r="AI5432" s="3"/>
    </row>
    <row r="5433" spans="28:35" x14ac:dyDescent="0.35">
      <c r="AB5433" s="3"/>
      <c r="AC5433" s="3"/>
      <c r="AD5433" s="3"/>
      <c r="AE5433" s="3"/>
      <c r="AF5433" s="4"/>
      <c r="AG5433" s="4"/>
      <c r="AH5433" s="3"/>
      <c r="AI5433" s="3"/>
    </row>
    <row r="5434" spans="28:35" x14ac:dyDescent="0.35">
      <c r="AB5434" s="3"/>
      <c r="AC5434" s="3"/>
      <c r="AD5434" s="3"/>
      <c r="AE5434" s="3"/>
      <c r="AF5434" s="4"/>
      <c r="AG5434" s="4"/>
      <c r="AH5434" s="3"/>
      <c r="AI5434" s="3"/>
    </row>
    <row r="5435" spans="28:35" x14ac:dyDescent="0.35">
      <c r="AB5435" s="3"/>
      <c r="AC5435" s="3"/>
      <c r="AD5435" s="3"/>
      <c r="AE5435" s="3"/>
      <c r="AF5435" s="4"/>
      <c r="AG5435" s="4"/>
      <c r="AH5435" s="3"/>
      <c r="AI5435" s="3"/>
    </row>
    <row r="5436" spans="28:35" x14ac:dyDescent="0.35">
      <c r="AB5436" s="3"/>
      <c r="AC5436" s="3"/>
      <c r="AD5436" s="3"/>
      <c r="AE5436" s="3"/>
      <c r="AF5436" s="4"/>
      <c r="AG5436" s="4"/>
      <c r="AH5436" s="3"/>
      <c r="AI5436" s="3"/>
    </row>
    <row r="5437" spans="28:35" x14ac:dyDescent="0.35">
      <c r="AB5437" s="3"/>
      <c r="AC5437" s="3"/>
      <c r="AD5437" s="3"/>
      <c r="AE5437" s="3"/>
      <c r="AF5437" s="4"/>
      <c r="AG5437" s="4"/>
      <c r="AH5437" s="3"/>
      <c r="AI5437" s="3"/>
    </row>
    <row r="5438" spans="28:35" x14ac:dyDescent="0.35">
      <c r="AB5438" s="3"/>
      <c r="AC5438" s="3"/>
      <c r="AD5438" s="3"/>
      <c r="AE5438" s="3"/>
      <c r="AF5438" s="4"/>
      <c r="AG5438" s="4"/>
      <c r="AH5438" s="3"/>
      <c r="AI5438" s="3"/>
    </row>
    <row r="5439" spans="28:35" x14ac:dyDescent="0.35">
      <c r="AB5439" s="3"/>
      <c r="AC5439" s="3"/>
      <c r="AD5439" s="3"/>
      <c r="AE5439" s="3"/>
      <c r="AF5439" s="4"/>
      <c r="AG5439" s="4"/>
      <c r="AH5439" s="3"/>
      <c r="AI5439" s="3"/>
    </row>
    <row r="5440" spans="28:35" x14ac:dyDescent="0.35">
      <c r="AB5440" s="3"/>
      <c r="AC5440" s="3"/>
      <c r="AD5440" s="3"/>
      <c r="AE5440" s="3"/>
      <c r="AF5440" s="4"/>
      <c r="AG5440" s="4"/>
      <c r="AH5440" s="3"/>
      <c r="AI5440" s="3"/>
    </row>
    <row r="5441" spans="28:35" x14ac:dyDescent="0.35">
      <c r="AB5441" s="3"/>
      <c r="AC5441" s="3"/>
      <c r="AD5441" s="3"/>
      <c r="AE5441" s="3"/>
      <c r="AF5441" s="4"/>
      <c r="AG5441" s="4"/>
      <c r="AH5441" s="3"/>
      <c r="AI5441" s="3"/>
    </row>
    <row r="5442" spans="28:35" x14ac:dyDescent="0.35">
      <c r="AB5442" s="3"/>
      <c r="AC5442" s="3"/>
      <c r="AD5442" s="3"/>
      <c r="AE5442" s="3"/>
      <c r="AF5442" s="4"/>
      <c r="AG5442" s="4"/>
      <c r="AH5442" s="3"/>
      <c r="AI5442" s="3"/>
    </row>
    <row r="5443" spans="28:35" x14ac:dyDescent="0.35">
      <c r="AB5443" s="3"/>
      <c r="AC5443" s="3"/>
      <c r="AD5443" s="3"/>
      <c r="AE5443" s="3"/>
      <c r="AF5443" s="4"/>
      <c r="AG5443" s="4"/>
      <c r="AH5443" s="3"/>
      <c r="AI5443" s="3"/>
    </row>
    <row r="5444" spans="28:35" x14ac:dyDescent="0.35">
      <c r="AB5444" s="3"/>
      <c r="AC5444" s="3"/>
      <c r="AD5444" s="3"/>
      <c r="AE5444" s="3"/>
      <c r="AF5444" s="4"/>
      <c r="AG5444" s="4"/>
      <c r="AH5444" s="3"/>
      <c r="AI5444" s="3"/>
    </row>
    <row r="5445" spans="28:35" x14ac:dyDescent="0.35">
      <c r="AB5445" s="3"/>
      <c r="AC5445" s="3"/>
      <c r="AD5445" s="3"/>
      <c r="AE5445" s="3"/>
      <c r="AF5445" s="4"/>
      <c r="AG5445" s="4"/>
      <c r="AH5445" s="3"/>
      <c r="AI5445" s="3"/>
    </row>
    <row r="5446" spans="28:35" x14ac:dyDescent="0.35">
      <c r="AB5446" s="3"/>
      <c r="AC5446" s="3"/>
      <c r="AD5446" s="3"/>
      <c r="AE5446" s="3"/>
      <c r="AF5446" s="4"/>
      <c r="AG5446" s="4"/>
      <c r="AH5446" s="3"/>
      <c r="AI5446" s="3"/>
    </row>
    <row r="5447" spans="28:35" x14ac:dyDescent="0.35">
      <c r="AB5447" s="3"/>
      <c r="AC5447" s="3"/>
      <c r="AD5447" s="3"/>
      <c r="AE5447" s="3"/>
      <c r="AF5447" s="4"/>
      <c r="AG5447" s="4"/>
      <c r="AH5447" s="3"/>
      <c r="AI5447" s="3"/>
    </row>
    <row r="5448" spans="28:35" x14ac:dyDescent="0.35">
      <c r="AB5448" s="3"/>
      <c r="AC5448" s="3"/>
      <c r="AD5448" s="3"/>
      <c r="AE5448" s="3"/>
      <c r="AF5448" s="4"/>
      <c r="AG5448" s="4"/>
      <c r="AH5448" s="3"/>
      <c r="AI5448" s="3"/>
    </row>
    <row r="5449" spans="28:35" x14ac:dyDescent="0.35">
      <c r="AB5449" s="3"/>
      <c r="AC5449" s="3"/>
      <c r="AD5449" s="3"/>
      <c r="AE5449" s="3"/>
      <c r="AF5449" s="4"/>
      <c r="AG5449" s="4"/>
      <c r="AH5449" s="3"/>
      <c r="AI5449" s="3"/>
    </row>
    <row r="5450" spans="28:35" x14ac:dyDescent="0.35">
      <c r="AB5450" s="3"/>
      <c r="AC5450" s="3"/>
      <c r="AD5450" s="3"/>
      <c r="AE5450" s="3"/>
      <c r="AF5450" s="4"/>
      <c r="AG5450" s="4"/>
      <c r="AH5450" s="3"/>
      <c r="AI5450" s="3"/>
    </row>
    <row r="5451" spans="28:35" x14ac:dyDescent="0.35">
      <c r="AB5451" s="3"/>
      <c r="AC5451" s="3"/>
      <c r="AD5451" s="3"/>
      <c r="AE5451" s="3"/>
      <c r="AF5451" s="4"/>
      <c r="AG5451" s="4"/>
      <c r="AH5451" s="3"/>
      <c r="AI5451" s="3"/>
    </row>
    <row r="5452" spans="28:35" x14ac:dyDescent="0.35">
      <c r="AB5452" s="3"/>
      <c r="AC5452" s="3"/>
      <c r="AD5452" s="3"/>
      <c r="AE5452" s="3"/>
      <c r="AF5452" s="4"/>
      <c r="AG5452" s="4"/>
      <c r="AH5452" s="3"/>
      <c r="AI5452" s="3"/>
    </row>
    <row r="5453" spans="28:35" x14ac:dyDescent="0.35">
      <c r="AB5453" s="3"/>
      <c r="AC5453" s="3"/>
      <c r="AD5453" s="3"/>
      <c r="AE5453" s="3"/>
      <c r="AF5453" s="4"/>
      <c r="AG5453" s="4"/>
      <c r="AH5453" s="3"/>
      <c r="AI5453" s="3"/>
    </row>
    <row r="5454" spans="28:35" x14ac:dyDescent="0.35">
      <c r="AB5454" s="3"/>
      <c r="AC5454" s="3"/>
      <c r="AD5454" s="3"/>
      <c r="AE5454" s="3"/>
      <c r="AF5454" s="4"/>
      <c r="AG5454" s="4"/>
      <c r="AH5454" s="3"/>
      <c r="AI5454" s="3"/>
    </row>
    <row r="5455" spans="28:35" x14ac:dyDescent="0.35">
      <c r="AB5455" s="3"/>
      <c r="AC5455" s="3"/>
      <c r="AD5455" s="3"/>
      <c r="AE5455" s="3"/>
      <c r="AF5455" s="4"/>
      <c r="AG5455" s="4"/>
      <c r="AH5455" s="3"/>
      <c r="AI5455" s="3"/>
    </row>
    <row r="5456" spans="28:35" x14ac:dyDescent="0.35">
      <c r="AB5456" s="3"/>
      <c r="AC5456" s="3"/>
      <c r="AD5456" s="3"/>
      <c r="AE5456" s="3"/>
      <c r="AF5456" s="4"/>
      <c r="AG5456" s="4"/>
      <c r="AH5456" s="3"/>
      <c r="AI5456" s="3"/>
    </row>
    <row r="5457" spans="28:35" x14ac:dyDescent="0.35">
      <c r="AB5457" s="3"/>
      <c r="AC5457" s="3"/>
      <c r="AD5457" s="3"/>
      <c r="AE5457" s="3"/>
      <c r="AF5457" s="4"/>
      <c r="AG5457" s="4"/>
      <c r="AH5457" s="3"/>
      <c r="AI5457" s="3"/>
    </row>
    <row r="5458" spans="28:35" x14ac:dyDescent="0.35">
      <c r="AB5458" s="3"/>
      <c r="AC5458" s="3"/>
      <c r="AD5458" s="3"/>
      <c r="AE5458" s="3"/>
      <c r="AF5458" s="4"/>
      <c r="AG5458" s="4"/>
      <c r="AH5458" s="3"/>
      <c r="AI5458" s="3"/>
    </row>
    <row r="5459" spans="28:35" x14ac:dyDescent="0.35">
      <c r="AB5459" s="3"/>
      <c r="AC5459" s="3"/>
      <c r="AD5459" s="3"/>
      <c r="AE5459" s="3"/>
      <c r="AF5459" s="4"/>
      <c r="AG5459" s="4"/>
      <c r="AH5459" s="3"/>
      <c r="AI5459" s="3"/>
    </row>
    <row r="5460" spans="28:35" x14ac:dyDescent="0.35">
      <c r="AB5460" s="3"/>
      <c r="AC5460" s="3"/>
      <c r="AD5460" s="3"/>
      <c r="AE5460" s="3"/>
      <c r="AF5460" s="4"/>
      <c r="AG5460" s="4"/>
      <c r="AH5460" s="3"/>
      <c r="AI5460" s="3"/>
    </row>
    <row r="5461" spans="28:35" x14ac:dyDescent="0.35">
      <c r="AB5461" s="3"/>
      <c r="AC5461" s="3"/>
      <c r="AD5461" s="3"/>
      <c r="AE5461" s="3"/>
      <c r="AF5461" s="4"/>
      <c r="AG5461" s="4"/>
      <c r="AH5461" s="3"/>
      <c r="AI5461" s="3"/>
    </row>
    <row r="5462" spans="28:35" x14ac:dyDescent="0.35">
      <c r="AB5462" s="3"/>
      <c r="AC5462" s="3"/>
      <c r="AD5462" s="3"/>
      <c r="AE5462" s="3"/>
      <c r="AF5462" s="4"/>
      <c r="AG5462" s="4"/>
      <c r="AH5462" s="3"/>
      <c r="AI5462" s="3"/>
    </row>
    <row r="5463" spans="28:35" x14ac:dyDescent="0.35">
      <c r="AB5463" s="3"/>
      <c r="AC5463" s="3"/>
      <c r="AD5463" s="3"/>
      <c r="AE5463" s="3"/>
      <c r="AF5463" s="4"/>
      <c r="AG5463" s="4"/>
      <c r="AH5463" s="3"/>
      <c r="AI5463" s="3"/>
    </row>
    <row r="5464" spans="28:35" x14ac:dyDescent="0.35">
      <c r="AB5464" s="3"/>
      <c r="AC5464" s="3"/>
      <c r="AD5464" s="3"/>
      <c r="AE5464" s="3"/>
      <c r="AF5464" s="4"/>
      <c r="AG5464" s="4"/>
      <c r="AH5464" s="3"/>
      <c r="AI5464" s="3"/>
    </row>
    <row r="5465" spans="28:35" x14ac:dyDescent="0.35">
      <c r="AB5465" s="3"/>
      <c r="AC5465" s="3"/>
      <c r="AD5465" s="3"/>
      <c r="AE5465" s="3"/>
      <c r="AF5465" s="4"/>
      <c r="AG5465" s="4"/>
      <c r="AH5465" s="3"/>
      <c r="AI5465" s="3"/>
    </row>
    <row r="5466" spans="28:35" x14ac:dyDescent="0.35">
      <c r="AB5466" s="3"/>
      <c r="AC5466" s="3"/>
      <c r="AD5466" s="3"/>
      <c r="AE5466" s="3"/>
      <c r="AF5466" s="4"/>
      <c r="AG5466" s="4"/>
      <c r="AH5466" s="3"/>
      <c r="AI5466" s="3"/>
    </row>
    <row r="5467" spans="28:35" x14ac:dyDescent="0.35">
      <c r="AB5467" s="3"/>
      <c r="AC5467" s="3"/>
      <c r="AD5467" s="3"/>
      <c r="AE5467" s="3"/>
      <c r="AF5467" s="4"/>
      <c r="AG5467" s="4"/>
      <c r="AH5467" s="3"/>
      <c r="AI5467" s="3"/>
    </row>
    <row r="5468" spans="28:35" x14ac:dyDescent="0.35">
      <c r="AB5468" s="3"/>
      <c r="AC5468" s="3"/>
      <c r="AD5468" s="3"/>
      <c r="AE5468" s="3"/>
      <c r="AF5468" s="4"/>
      <c r="AG5468" s="4"/>
      <c r="AH5468" s="3"/>
      <c r="AI5468" s="3"/>
    </row>
    <row r="5469" spans="28:35" x14ac:dyDescent="0.35">
      <c r="AB5469" s="3"/>
      <c r="AC5469" s="3"/>
      <c r="AD5469" s="3"/>
      <c r="AE5469" s="3"/>
      <c r="AF5469" s="4"/>
      <c r="AG5469" s="4"/>
      <c r="AH5469" s="3"/>
      <c r="AI5469" s="3"/>
    </row>
    <row r="5470" spans="28:35" x14ac:dyDescent="0.35">
      <c r="AB5470" s="3"/>
      <c r="AC5470" s="3"/>
      <c r="AD5470" s="3"/>
      <c r="AE5470" s="3"/>
      <c r="AF5470" s="4"/>
      <c r="AG5470" s="4"/>
      <c r="AH5470" s="3"/>
      <c r="AI5470" s="3"/>
    </row>
    <row r="5471" spans="28:35" x14ac:dyDescent="0.35">
      <c r="AB5471" s="3"/>
      <c r="AC5471" s="3"/>
      <c r="AD5471" s="3"/>
      <c r="AE5471" s="3"/>
      <c r="AF5471" s="4"/>
      <c r="AG5471" s="4"/>
      <c r="AH5471" s="3"/>
      <c r="AI5471" s="3"/>
    </row>
    <row r="5472" spans="28:35" x14ac:dyDescent="0.35">
      <c r="AB5472" s="3"/>
      <c r="AC5472" s="3"/>
      <c r="AD5472" s="3"/>
      <c r="AE5472" s="3"/>
      <c r="AF5472" s="4"/>
      <c r="AG5472" s="4"/>
      <c r="AH5472" s="3"/>
      <c r="AI5472" s="3"/>
    </row>
    <row r="5473" spans="28:35" x14ac:dyDescent="0.35">
      <c r="AB5473" s="3"/>
      <c r="AC5473" s="3"/>
      <c r="AD5473" s="3"/>
      <c r="AE5473" s="3"/>
      <c r="AF5473" s="4"/>
      <c r="AG5473" s="4"/>
      <c r="AH5473" s="3"/>
      <c r="AI5473" s="3"/>
    </row>
    <row r="5474" spans="28:35" x14ac:dyDescent="0.35">
      <c r="AB5474" s="3"/>
      <c r="AC5474" s="3"/>
      <c r="AD5474" s="3"/>
      <c r="AE5474" s="3"/>
      <c r="AF5474" s="4"/>
      <c r="AG5474" s="4"/>
      <c r="AH5474" s="3"/>
      <c r="AI5474" s="3"/>
    </row>
    <row r="5475" spans="28:35" x14ac:dyDescent="0.35">
      <c r="AB5475" s="3"/>
      <c r="AC5475" s="3"/>
      <c r="AD5475" s="3"/>
      <c r="AE5475" s="3"/>
      <c r="AF5475" s="4"/>
      <c r="AG5475" s="4"/>
      <c r="AH5475" s="3"/>
      <c r="AI5475" s="3"/>
    </row>
    <row r="5476" spans="28:35" x14ac:dyDescent="0.35">
      <c r="AB5476" s="3"/>
      <c r="AC5476" s="3"/>
      <c r="AD5476" s="3"/>
      <c r="AE5476" s="3"/>
      <c r="AF5476" s="4"/>
      <c r="AG5476" s="4"/>
      <c r="AH5476" s="3"/>
      <c r="AI5476" s="3"/>
    </row>
    <row r="5477" spans="28:35" x14ac:dyDescent="0.35">
      <c r="AB5477" s="3"/>
      <c r="AC5477" s="3"/>
      <c r="AD5477" s="3"/>
      <c r="AE5477" s="3"/>
      <c r="AF5477" s="4"/>
      <c r="AG5477" s="4"/>
      <c r="AH5477" s="3"/>
      <c r="AI5477" s="3"/>
    </row>
    <row r="5478" spans="28:35" x14ac:dyDescent="0.35">
      <c r="AB5478" s="3"/>
      <c r="AC5478" s="3"/>
      <c r="AD5478" s="3"/>
      <c r="AE5478" s="3"/>
      <c r="AF5478" s="4"/>
      <c r="AG5478" s="4"/>
      <c r="AH5478" s="3"/>
      <c r="AI5478" s="3"/>
    </row>
    <row r="5479" spans="28:35" x14ac:dyDescent="0.35">
      <c r="AB5479" s="3"/>
      <c r="AC5479" s="3"/>
      <c r="AD5479" s="3"/>
      <c r="AE5479" s="3"/>
      <c r="AF5479" s="4"/>
      <c r="AG5479" s="4"/>
      <c r="AH5479" s="3"/>
      <c r="AI5479" s="3"/>
    </row>
    <row r="5480" spans="28:35" x14ac:dyDescent="0.35">
      <c r="AB5480" s="3"/>
      <c r="AC5480" s="3"/>
      <c r="AD5480" s="3"/>
      <c r="AE5480" s="3"/>
      <c r="AF5480" s="4"/>
      <c r="AG5480" s="4"/>
      <c r="AH5480" s="3"/>
      <c r="AI5480" s="3"/>
    </row>
    <row r="5481" spans="28:35" x14ac:dyDescent="0.35">
      <c r="AB5481" s="3"/>
      <c r="AC5481" s="3"/>
      <c r="AD5481" s="3"/>
      <c r="AE5481" s="3"/>
      <c r="AF5481" s="4"/>
      <c r="AG5481" s="4"/>
      <c r="AH5481" s="3"/>
      <c r="AI5481" s="3"/>
    </row>
    <row r="5482" spans="28:35" x14ac:dyDescent="0.35">
      <c r="AB5482" s="3"/>
      <c r="AC5482" s="3"/>
      <c r="AD5482" s="3"/>
      <c r="AE5482" s="3"/>
      <c r="AF5482" s="4"/>
      <c r="AG5482" s="4"/>
      <c r="AH5482" s="3"/>
      <c r="AI5482" s="3"/>
    </row>
    <row r="5483" spans="28:35" x14ac:dyDescent="0.35">
      <c r="AB5483" s="3"/>
      <c r="AC5483" s="3"/>
      <c r="AD5483" s="3"/>
      <c r="AE5483" s="3"/>
      <c r="AF5483" s="4"/>
      <c r="AG5483" s="4"/>
      <c r="AH5483" s="3"/>
      <c r="AI5483" s="3"/>
    </row>
    <row r="5484" spans="28:35" x14ac:dyDescent="0.35">
      <c r="AB5484" s="3"/>
      <c r="AC5484" s="3"/>
      <c r="AD5484" s="3"/>
      <c r="AE5484" s="3"/>
      <c r="AF5484" s="4"/>
      <c r="AG5484" s="4"/>
      <c r="AH5484" s="3"/>
      <c r="AI5484" s="3"/>
    </row>
    <row r="5485" spans="28:35" x14ac:dyDescent="0.35">
      <c r="AB5485" s="3"/>
      <c r="AC5485" s="3"/>
      <c r="AD5485" s="3"/>
      <c r="AE5485" s="3"/>
      <c r="AF5485" s="4"/>
      <c r="AG5485" s="4"/>
      <c r="AH5485" s="3"/>
      <c r="AI5485" s="3"/>
    </row>
    <row r="5486" spans="28:35" x14ac:dyDescent="0.35">
      <c r="AB5486" s="3"/>
      <c r="AC5486" s="3"/>
      <c r="AD5486" s="3"/>
      <c r="AE5486" s="3"/>
      <c r="AF5486" s="4"/>
      <c r="AG5486" s="4"/>
      <c r="AH5486" s="3"/>
      <c r="AI5486" s="3"/>
    </row>
    <row r="5487" spans="28:35" x14ac:dyDescent="0.35">
      <c r="AB5487" s="3"/>
      <c r="AC5487" s="3"/>
      <c r="AD5487" s="3"/>
      <c r="AE5487" s="3"/>
      <c r="AF5487" s="4"/>
      <c r="AG5487" s="4"/>
      <c r="AH5487" s="3"/>
      <c r="AI5487" s="3"/>
    </row>
    <row r="5488" spans="28:35" x14ac:dyDescent="0.35">
      <c r="AB5488" s="3"/>
      <c r="AC5488" s="3"/>
      <c r="AD5488" s="3"/>
      <c r="AE5488" s="3"/>
      <c r="AF5488" s="4"/>
      <c r="AG5488" s="4"/>
      <c r="AH5488" s="3"/>
      <c r="AI5488" s="3"/>
    </row>
    <row r="5489" spans="28:35" x14ac:dyDescent="0.35">
      <c r="AB5489" s="3"/>
      <c r="AC5489" s="3"/>
      <c r="AD5489" s="3"/>
      <c r="AE5489" s="3"/>
      <c r="AF5489" s="4"/>
      <c r="AG5489" s="4"/>
      <c r="AH5489" s="3"/>
      <c r="AI5489" s="3"/>
    </row>
    <row r="5490" spans="28:35" x14ac:dyDescent="0.35">
      <c r="AB5490" s="3"/>
      <c r="AC5490" s="3"/>
      <c r="AD5490" s="3"/>
      <c r="AE5490" s="3"/>
      <c r="AF5490" s="4"/>
      <c r="AG5490" s="4"/>
      <c r="AH5490" s="3"/>
      <c r="AI5490" s="3"/>
    </row>
    <row r="5491" spans="28:35" x14ac:dyDescent="0.35">
      <c r="AB5491" s="3"/>
      <c r="AC5491" s="3"/>
      <c r="AD5491" s="3"/>
      <c r="AE5491" s="3"/>
      <c r="AF5491" s="4"/>
      <c r="AG5491" s="4"/>
      <c r="AH5491" s="3"/>
      <c r="AI5491" s="3"/>
    </row>
    <row r="5492" spans="28:35" x14ac:dyDescent="0.35">
      <c r="AB5492" s="3"/>
      <c r="AC5492" s="3"/>
      <c r="AD5492" s="3"/>
      <c r="AE5492" s="3"/>
      <c r="AF5492" s="4"/>
      <c r="AG5492" s="4"/>
      <c r="AH5492" s="3"/>
      <c r="AI5492" s="3"/>
    </row>
    <row r="5493" spans="28:35" x14ac:dyDescent="0.35">
      <c r="AB5493" s="3"/>
      <c r="AC5493" s="3"/>
      <c r="AD5493" s="3"/>
      <c r="AE5493" s="3"/>
      <c r="AF5493" s="4"/>
      <c r="AG5493" s="4"/>
      <c r="AH5493" s="3"/>
      <c r="AI5493" s="3"/>
    </row>
    <row r="5494" spans="28:35" x14ac:dyDescent="0.35">
      <c r="AB5494" s="3"/>
      <c r="AC5494" s="3"/>
      <c r="AD5494" s="3"/>
      <c r="AE5494" s="3"/>
      <c r="AF5494" s="4"/>
      <c r="AG5494" s="4"/>
      <c r="AH5494" s="3"/>
      <c r="AI5494" s="3"/>
    </row>
    <row r="5495" spans="28:35" x14ac:dyDescent="0.35">
      <c r="AB5495" s="3"/>
      <c r="AC5495" s="3"/>
      <c r="AD5495" s="3"/>
      <c r="AE5495" s="3"/>
      <c r="AF5495" s="4"/>
      <c r="AG5495" s="4"/>
      <c r="AH5495" s="3"/>
      <c r="AI5495" s="3"/>
    </row>
    <row r="5496" spans="28:35" x14ac:dyDescent="0.35">
      <c r="AB5496" s="3"/>
      <c r="AC5496" s="3"/>
      <c r="AD5496" s="3"/>
      <c r="AE5496" s="3"/>
      <c r="AF5496" s="4"/>
      <c r="AG5496" s="4"/>
      <c r="AH5496" s="3"/>
      <c r="AI5496" s="3"/>
    </row>
    <row r="5497" spans="28:35" x14ac:dyDescent="0.35">
      <c r="AB5497" s="3"/>
      <c r="AC5497" s="3"/>
      <c r="AD5497" s="3"/>
      <c r="AE5497" s="3"/>
      <c r="AF5497" s="4"/>
      <c r="AG5497" s="4"/>
      <c r="AH5497" s="3"/>
      <c r="AI5497" s="3"/>
    </row>
    <row r="5498" spans="28:35" x14ac:dyDescent="0.35">
      <c r="AB5498" s="3"/>
      <c r="AC5498" s="3"/>
      <c r="AD5498" s="3"/>
      <c r="AE5498" s="3"/>
      <c r="AF5498" s="4"/>
      <c r="AG5498" s="4"/>
      <c r="AH5498" s="3"/>
      <c r="AI5498" s="3"/>
    </row>
    <row r="5499" spans="28:35" x14ac:dyDescent="0.35">
      <c r="AB5499" s="3"/>
      <c r="AC5499" s="3"/>
      <c r="AD5499" s="3"/>
      <c r="AE5499" s="3"/>
      <c r="AF5499" s="4"/>
      <c r="AG5499" s="4"/>
      <c r="AH5499" s="3"/>
      <c r="AI5499" s="3"/>
    </row>
    <row r="5500" spans="28:35" x14ac:dyDescent="0.35">
      <c r="AB5500" s="3"/>
      <c r="AC5500" s="3"/>
      <c r="AD5500" s="3"/>
      <c r="AE5500" s="3"/>
      <c r="AF5500" s="4"/>
      <c r="AG5500" s="4"/>
      <c r="AH5500" s="3"/>
      <c r="AI5500" s="3"/>
    </row>
    <row r="5501" spans="28:35" x14ac:dyDescent="0.35">
      <c r="AB5501" s="3"/>
      <c r="AC5501" s="3"/>
      <c r="AD5501" s="3"/>
      <c r="AE5501" s="3"/>
      <c r="AF5501" s="4"/>
      <c r="AG5501" s="4"/>
      <c r="AH5501" s="3"/>
      <c r="AI5501" s="3"/>
    </row>
    <row r="5502" spans="28:35" x14ac:dyDescent="0.35">
      <c r="AB5502" s="3"/>
      <c r="AC5502" s="3"/>
      <c r="AD5502" s="3"/>
      <c r="AE5502" s="3"/>
      <c r="AF5502" s="4"/>
      <c r="AG5502" s="4"/>
      <c r="AH5502" s="3"/>
      <c r="AI5502" s="3"/>
    </row>
    <row r="5503" spans="28:35" x14ac:dyDescent="0.35">
      <c r="AB5503" s="3"/>
      <c r="AC5503" s="3"/>
      <c r="AD5503" s="3"/>
      <c r="AE5503" s="3"/>
      <c r="AF5503" s="4"/>
      <c r="AG5503" s="4"/>
      <c r="AH5503" s="3"/>
      <c r="AI5503" s="3"/>
    </row>
    <row r="5504" spans="28:35" x14ac:dyDescent="0.35">
      <c r="AB5504" s="3"/>
      <c r="AC5504" s="3"/>
      <c r="AD5504" s="3"/>
      <c r="AE5504" s="3"/>
      <c r="AF5504" s="4"/>
      <c r="AG5504" s="4"/>
      <c r="AH5504" s="3"/>
      <c r="AI5504" s="3"/>
    </row>
    <row r="5505" spans="28:35" x14ac:dyDescent="0.35">
      <c r="AB5505" s="3"/>
      <c r="AC5505" s="3"/>
      <c r="AD5505" s="3"/>
      <c r="AE5505" s="3"/>
      <c r="AF5505" s="4"/>
      <c r="AG5505" s="4"/>
      <c r="AH5505" s="3"/>
      <c r="AI5505" s="3"/>
    </row>
    <row r="5506" spans="28:35" x14ac:dyDescent="0.35">
      <c r="AB5506" s="3"/>
      <c r="AC5506" s="3"/>
      <c r="AD5506" s="3"/>
      <c r="AE5506" s="3"/>
      <c r="AF5506" s="4"/>
      <c r="AG5506" s="4"/>
      <c r="AH5506" s="3"/>
      <c r="AI5506" s="3"/>
    </row>
    <row r="5507" spans="28:35" x14ac:dyDescent="0.35">
      <c r="AB5507" s="3"/>
      <c r="AC5507" s="3"/>
      <c r="AD5507" s="3"/>
      <c r="AE5507" s="3"/>
      <c r="AF5507" s="4"/>
      <c r="AG5507" s="4"/>
      <c r="AH5507" s="3"/>
      <c r="AI5507" s="3"/>
    </row>
    <row r="5508" spans="28:35" x14ac:dyDescent="0.35">
      <c r="AB5508" s="3"/>
      <c r="AC5508" s="3"/>
      <c r="AD5508" s="3"/>
      <c r="AE5508" s="3"/>
      <c r="AF5508" s="4"/>
      <c r="AG5508" s="4"/>
      <c r="AH5508" s="3"/>
      <c r="AI5508" s="3"/>
    </row>
    <row r="5509" spans="28:35" x14ac:dyDescent="0.35">
      <c r="AB5509" s="3"/>
      <c r="AC5509" s="3"/>
      <c r="AD5509" s="3"/>
      <c r="AE5509" s="3"/>
      <c r="AF5509" s="4"/>
      <c r="AG5509" s="4"/>
      <c r="AH5509" s="3"/>
      <c r="AI5509" s="3"/>
    </row>
    <row r="5510" spans="28:35" x14ac:dyDescent="0.35">
      <c r="AB5510" s="3"/>
      <c r="AC5510" s="3"/>
      <c r="AD5510" s="3"/>
      <c r="AE5510" s="3"/>
      <c r="AF5510" s="4"/>
      <c r="AG5510" s="4"/>
      <c r="AH5510" s="3"/>
      <c r="AI5510" s="3"/>
    </row>
    <row r="5511" spans="28:35" x14ac:dyDescent="0.35">
      <c r="AB5511" s="3"/>
      <c r="AC5511" s="3"/>
      <c r="AD5511" s="3"/>
      <c r="AE5511" s="3"/>
      <c r="AF5511" s="4"/>
      <c r="AG5511" s="4"/>
      <c r="AH5511" s="3"/>
      <c r="AI5511" s="3"/>
    </row>
    <row r="5512" spans="28:35" x14ac:dyDescent="0.35">
      <c r="AB5512" s="3"/>
      <c r="AC5512" s="3"/>
      <c r="AD5512" s="3"/>
      <c r="AE5512" s="3"/>
      <c r="AF5512" s="4"/>
      <c r="AG5512" s="4"/>
      <c r="AH5512" s="3"/>
      <c r="AI5512" s="3"/>
    </row>
    <row r="5513" spans="28:35" x14ac:dyDescent="0.35">
      <c r="AB5513" s="3"/>
      <c r="AC5513" s="3"/>
      <c r="AD5513" s="3"/>
      <c r="AE5513" s="3"/>
      <c r="AF5513" s="4"/>
      <c r="AG5513" s="4"/>
      <c r="AH5513" s="3"/>
      <c r="AI5513" s="3"/>
    </row>
    <row r="5514" spans="28:35" x14ac:dyDescent="0.35">
      <c r="AB5514" s="3"/>
      <c r="AC5514" s="3"/>
      <c r="AD5514" s="3"/>
      <c r="AE5514" s="3"/>
      <c r="AF5514" s="4"/>
      <c r="AG5514" s="4"/>
      <c r="AH5514" s="3"/>
      <c r="AI5514" s="3"/>
    </row>
    <row r="5515" spans="28:35" x14ac:dyDescent="0.35">
      <c r="AB5515" s="3"/>
      <c r="AC5515" s="3"/>
      <c r="AD5515" s="3"/>
      <c r="AE5515" s="3"/>
      <c r="AF5515" s="4"/>
      <c r="AG5515" s="4"/>
      <c r="AH5515" s="3"/>
      <c r="AI5515" s="3"/>
    </row>
    <row r="5516" spans="28:35" x14ac:dyDescent="0.35">
      <c r="AB5516" s="3"/>
      <c r="AC5516" s="3"/>
      <c r="AD5516" s="3"/>
      <c r="AE5516" s="3"/>
      <c r="AF5516" s="4"/>
      <c r="AG5516" s="4"/>
      <c r="AH5516" s="3"/>
      <c r="AI5516" s="3"/>
    </row>
    <row r="5517" spans="28:35" x14ac:dyDescent="0.35">
      <c r="AB5517" s="3"/>
      <c r="AC5517" s="3"/>
      <c r="AD5517" s="3"/>
      <c r="AE5517" s="3"/>
      <c r="AF5517" s="4"/>
      <c r="AG5517" s="4"/>
      <c r="AH5517" s="3"/>
      <c r="AI5517" s="3"/>
    </row>
    <row r="5518" spans="28:35" x14ac:dyDescent="0.35">
      <c r="AB5518" s="3"/>
      <c r="AC5518" s="3"/>
      <c r="AD5518" s="3"/>
      <c r="AE5518" s="3"/>
      <c r="AF5518" s="4"/>
      <c r="AG5518" s="4"/>
      <c r="AH5518" s="3"/>
      <c r="AI5518" s="3"/>
    </row>
    <row r="5519" spans="28:35" x14ac:dyDescent="0.35">
      <c r="AB5519" s="3"/>
      <c r="AC5519" s="3"/>
      <c r="AD5519" s="3"/>
      <c r="AE5519" s="3"/>
      <c r="AF5519" s="4"/>
      <c r="AG5519" s="4"/>
      <c r="AH5519" s="3"/>
      <c r="AI5519" s="3"/>
    </row>
    <row r="5520" spans="28:35" x14ac:dyDescent="0.35">
      <c r="AB5520" s="3"/>
      <c r="AC5520" s="3"/>
      <c r="AD5520" s="3"/>
      <c r="AE5520" s="3"/>
      <c r="AF5520" s="4"/>
      <c r="AG5520" s="4"/>
      <c r="AH5520" s="3"/>
      <c r="AI5520" s="3"/>
    </row>
    <row r="5521" spans="28:35" x14ac:dyDescent="0.35">
      <c r="AB5521" s="3"/>
      <c r="AC5521" s="3"/>
      <c r="AD5521" s="3"/>
      <c r="AE5521" s="3"/>
      <c r="AF5521" s="4"/>
      <c r="AG5521" s="4"/>
      <c r="AH5521" s="3"/>
      <c r="AI5521" s="3"/>
    </row>
    <row r="5522" spans="28:35" x14ac:dyDescent="0.35">
      <c r="AB5522" s="3"/>
      <c r="AC5522" s="3"/>
      <c r="AD5522" s="3"/>
      <c r="AE5522" s="3"/>
      <c r="AF5522" s="4"/>
      <c r="AG5522" s="4"/>
      <c r="AH5522" s="3"/>
      <c r="AI5522" s="3"/>
    </row>
    <row r="5523" spans="28:35" x14ac:dyDescent="0.35">
      <c r="AB5523" s="3"/>
      <c r="AC5523" s="3"/>
      <c r="AD5523" s="3"/>
      <c r="AE5523" s="3"/>
      <c r="AF5523" s="4"/>
      <c r="AG5523" s="4"/>
      <c r="AH5523" s="3"/>
      <c r="AI5523" s="3"/>
    </row>
    <row r="5524" spans="28:35" x14ac:dyDescent="0.35">
      <c r="AB5524" s="3"/>
      <c r="AC5524" s="3"/>
      <c r="AD5524" s="3"/>
      <c r="AE5524" s="3"/>
      <c r="AF5524" s="4"/>
      <c r="AG5524" s="4"/>
      <c r="AH5524" s="3"/>
      <c r="AI5524" s="3"/>
    </row>
    <row r="5525" spans="28:35" x14ac:dyDescent="0.35">
      <c r="AB5525" s="3"/>
      <c r="AC5525" s="3"/>
      <c r="AD5525" s="3"/>
      <c r="AE5525" s="3"/>
      <c r="AF5525" s="4"/>
      <c r="AG5525" s="4"/>
      <c r="AH5525" s="3"/>
      <c r="AI5525" s="3"/>
    </row>
    <row r="5526" spans="28:35" x14ac:dyDescent="0.35">
      <c r="AB5526" s="3"/>
      <c r="AC5526" s="3"/>
      <c r="AD5526" s="3"/>
      <c r="AE5526" s="3"/>
      <c r="AF5526" s="4"/>
      <c r="AG5526" s="4"/>
      <c r="AH5526" s="3"/>
      <c r="AI5526" s="3"/>
    </row>
    <row r="5527" spans="28:35" x14ac:dyDescent="0.35">
      <c r="AB5527" s="3"/>
      <c r="AC5527" s="3"/>
      <c r="AD5527" s="3"/>
      <c r="AE5527" s="3"/>
      <c r="AF5527" s="4"/>
      <c r="AG5527" s="4"/>
      <c r="AH5527" s="3"/>
      <c r="AI5527" s="3"/>
    </row>
    <row r="5528" spans="28:35" x14ac:dyDescent="0.35">
      <c r="AB5528" s="3"/>
      <c r="AC5528" s="3"/>
      <c r="AD5528" s="3"/>
      <c r="AE5528" s="3"/>
      <c r="AF5528" s="4"/>
      <c r="AG5528" s="4"/>
      <c r="AH5528" s="3"/>
      <c r="AI5528" s="3"/>
    </row>
    <row r="5529" spans="28:35" x14ac:dyDescent="0.35">
      <c r="AB5529" s="3"/>
      <c r="AC5529" s="3"/>
      <c r="AD5529" s="3"/>
      <c r="AE5529" s="3"/>
      <c r="AF5529" s="4"/>
      <c r="AG5529" s="4"/>
      <c r="AH5529" s="3"/>
      <c r="AI5529" s="3"/>
    </row>
    <row r="5530" spans="28:35" x14ac:dyDescent="0.35">
      <c r="AB5530" s="3"/>
      <c r="AC5530" s="3"/>
      <c r="AD5530" s="3"/>
      <c r="AE5530" s="3"/>
      <c r="AF5530" s="4"/>
      <c r="AG5530" s="4"/>
      <c r="AH5530" s="3"/>
      <c r="AI5530" s="3"/>
    </row>
    <row r="5531" spans="28:35" x14ac:dyDescent="0.35">
      <c r="AB5531" s="3"/>
      <c r="AC5531" s="3"/>
      <c r="AD5531" s="3"/>
      <c r="AE5531" s="3"/>
      <c r="AF5531" s="4"/>
      <c r="AG5531" s="4"/>
      <c r="AH5531" s="3"/>
      <c r="AI5531" s="3"/>
    </row>
    <row r="5532" spans="28:35" x14ac:dyDescent="0.35">
      <c r="AB5532" s="3"/>
      <c r="AC5532" s="3"/>
      <c r="AD5532" s="3"/>
      <c r="AE5532" s="3"/>
      <c r="AF5532" s="4"/>
      <c r="AG5532" s="4"/>
      <c r="AH5532" s="3"/>
      <c r="AI5532" s="3"/>
    </row>
    <row r="5533" spans="28:35" x14ac:dyDescent="0.35">
      <c r="AB5533" s="3"/>
      <c r="AC5533" s="3"/>
      <c r="AD5533" s="3"/>
      <c r="AE5533" s="3"/>
      <c r="AF5533" s="4"/>
      <c r="AG5533" s="4"/>
      <c r="AH5533" s="3"/>
      <c r="AI5533" s="3"/>
    </row>
    <row r="5534" spans="28:35" x14ac:dyDescent="0.35">
      <c r="AB5534" s="3"/>
      <c r="AC5534" s="3"/>
      <c r="AD5534" s="3"/>
      <c r="AE5534" s="3"/>
      <c r="AF5534" s="4"/>
      <c r="AG5534" s="4"/>
      <c r="AH5534" s="3"/>
      <c r="AI5534" s="3"/>
    </row>
    <row r="5535" spans="28:35" x14ac:dyDescent="0.35">
      <c r="AB5535" s="3"/>
      <c r="AC5535" s="3"/>
      <c r="AD5535" s="3"/>
      <c r="AE5535" s="3"/>
      <c r="AF5535" s="4"/>
      <c r="AG5535" s="4"/>
      <c r="AH5535" s="3"/>
      <c r="AI5535" s="3"/>
    </row>
    <row r="5536" spans="28:35" x14ac:dyDescent="0.35">
      <c r="AB5536" s="3"/>
      <c r="AC5536" s="3"/>
      <c r="AD5536" s="3"/>
      <c r="AE5536" s="3"/>
      <c r="AF5536" s="4"/>
      <c r="AG5536" s="4"/>
      <c r="AH5536" s="3"/>
      <c r="AI5536" s="3"/>
    </row>
    <row r="5537" spans="28:35" x14ac:dyDescent="0.35">
      <c r="AB5537" s="3"/>
      <c r="AC5537" s="3"/>
      <c r="AD5537" s="3"/>
      <c r="AE5537" s="3"/>
      <c r="AF5537" s="4"/>
      <c r="AG5537" s="4"/>
      <c r="AH5537" s="3"/>
      <c r="AI5537" s="3"/>
    </row>
    <row r="5538" spans="28:35" x14ac:dyDescent="0.35">
      <c r="AB5538" s="3"/>
      <c r="AC5538" s="3"/>
      <c r="AD5538" s="3"/>
      <c r="AE5538" s="3"/>
      <c r="AF5538" s="4"/>
      <c r="AG5538" s="4"/>
      <c r="AH5538" s="3"/>
      <c r="AI5538" s="3"/>
    </row>
    <row r="5539" spans="28:35" x14ac:dyDescent="0.35">
      <c r="AB5539" s="3"/>
      <c r="AC5539" s="3"/>
      <c r="AD5539" s="3"/>
      <c r="AE5539" s="3"/>
      <c r="AF5539" s="4"/>
      <c r="AG5539" s="4"/>
      <c r="AH5539" s="3"/>
      <c r="AI5539" s="3"/>
    </row>
    <row r="5540" spans="28:35" x14ac:dyDescent="0.35">
      <c r="AB5540" s="3"/>
      <c r="AC5540" s="3"/>
      <c r="AD5540" s="3"/>
      <c r="AE5540" s="3"/>
      <c r="AF5540" s="4"/>
      <c r="AG5540" s="4"/>
      <c r="AH5540" s="3"/>
      <c r="AI5540" s="3"/>
    </row>
    <row r="5541" spans="28:35" x14ac:dyDescent="0.35">
      <c r="AB5541" s="3"/>
      <c r="AC5541" s="3"/>
      <c r="AD5541" s="3"/>
      <c r="AE5541" s="3"/>
      <c r="AF5541" s="4"/>
      <c r="AG5541" s="4"/>
      <c r="AH5541" s="3"/>
      <c r="AI5541" s="3"/>
    </row>
    <row r="5542" spans="28:35" x14ac:dyDescent="0.35">
      <c r="AB5542" s="3"/>
      <c r="AC5542" s="3"/>
      <c r="AD5542" s="3"/>
      <c r="AE5542" s="3"/>
      <c r="AF5542" s="4"/>
      <c r="AG5542" s="4"/>
      <c r="AH5542" s="3"/>
      <c r="AI5542" s="3"/>
    </row>
    <row r="5543" spans="28:35" x14ac:dyDescent="0.35">
      <c r="AB5543" s="3"/>
      <c r="AC5543" s="3"/>
      <c r="AD5543" s="3"/>
      <c r="AE5543" s="3"/>
      <c r="AF5543" s="4"/>
      <c r="AG5543" s="4"/>
      <c r="AH5543" s="3"/>
      <c r="AI5543" s="3"/>
    </row>
    <row r="5544" spans="28:35" x14ac:dyDescent="0.35">
      <c r="AB5544" s="3"/>
      <c r="AC5544" s="3"/>
      <c r="AD5544" s="3"/>
      <c r="AE5544" s="3"/>
      <c r="AF5544" s="4"/>
      <c r="AG5544" s="4"/>
      <c r="AH5544" s="3"/>
      <c r="AI5544" s="3"/>
    </row>
    <row r="5545" spans="28:35" x14ac:dyDescent="0.35">
      <c r="AB5545" s="3"/>
      <c r="AC5545" s="3"/>
      <c r="AD5545" s="3"/>
      <c r="AE5545" s="3"/>
      <c r="AF5545" s="4"/>
      <c r="AG5545" s="4"/>
      <c r="AH5545" s="3"/>
      <c r="AI5545" s="3"/>
    </row>
    <row r="5546" spans="28:35" x14ac:dyDescent="0.35">
      <c r="AB5546" s="3"/>
      <c r="AC5546" s="3"/>
      <c r="AD5546" s="3"/>
      <c r="AE5546" s="3"/>
      <c r="AF5546" s="4"/>
      <c r="AG5546" s="4"/>
      <c r="AH5546" s="3"/>
      <c r="AI5546" s="3"/>
    </row>
    <row r="5547" spans="28:35" x14ac:dyDescent="0.35">
      <c r="AB5547" s="3"/>
      <c r="AC5547" s="3"/>
      <c r="AD5547" s="3"/>
      <c r="AE5547" s="3"/>
      <c r="AF5547" s="4"/>
      <c r="AG5547" s="4"/>
      <c r="AH5547" s="3"/>
      <c r="AI5547" s="3"/>
    </row>
    <row r="5548" spans="28:35" x14ac:dyDescent="0.35">
      <c r="AB5548" s="3"/>
      <c r="AC5548" s="3"/>
      <c r="AD5548" s="3"/>
      <c r="AE5548" s="3"/>
      <c r="AF5548" s="4"/>
      <c r="AG5548" s="4"/>
      <c r="AH5548" s="3"/>
      <c r="AI5548" s="3"/>
    </row>
    <row r="5549" spans="28:35" x14ac:dyDescent="0.35">
      <c r="AB5549" s="3"/>
      <c r="AC5549" s="3"/>
      <c r="AD5549" s="3"/>
      <c r="AE5549" s="3"/>
      <c r="AF5549" s="4"/>
      <c r="AG5549" s="4"/>
      <c r="AH5549" s="3"/>
      <c r="AI5549" s="3"/>
    </row>
    <row r="5550" spans="28:35" x14ac:dyDescent="0.35">
      <c r="AB5550" s="3"/>
      <c r="AC5550" s="3"/>
      <c r="AD5550" s="3"/>
      <c r="AE5550" s="3"/>
      <c r="AF5550" s="4"/>
      <c r="AG5550" s="4"/>
      <c r="AH5550" s="3"/>
      <c r="AI5550" s="3"/>
    </row>
    <row r="5551" spans="28:35" x14ac:dyDescent="0.35">
      <c r="AB5551" s="3"/>
      <c r="AC5551" s="3"/>
      <c r="AD5551" s="3"/>
      <c r="AE5551" s="3"/>
      <c r="AF5551" s="4"/>
      <c r="AG5551" s="4"/>
      <c r="AH5551" s="3"/>
      <c r="AI5551" s="3"/>
    </row>
    <row r="5552" spans="28:35" x14ac:dyDescent="0.35">
      <c r="AB5552" s="3"/>
      <c r="AC5552" s="3"/>
      <c r="AD5552" s="3"/>
      <c r="AE5552" s="3"/>
      <c r="AF5552" s="4"/>
      <c r="AG5552" s="4"/>
      <c r="AH5552" s="3"/>
      <c r="AI5552" s="3"/>
    </row>
    <row r="5553" spans="28:35" x14ac:dyDescent="0.35">
      <c r="AB5553" s="3"/>
      <c r="AC5553" s="3"/>
      <c r="AD5553" s="3"/>
      <c r="AE5553" s="3"/>
      <c r="AF5553" s="4"/>
      <c r="AG5553" s="4"/>
      <c r="AH5553" s="3"/>
      <c r="AI5553" s="3"/>
    </row>
    <row r="5554" spans="28:35" x14ac:dyDescent="0.35">
      <c r="AB5554" s="3"/>
      <c r="AC5554" s="3"/>
      <c r="AD5554" s="3"/>
      <c r="AE5554" s="3"/>
      <c r="AF5554" s="4"/>
      <c r="AG5554" s="4"/>
      <c r="AH5554" s="3"/>
      <c r="AI5554" s="3"/>
    </row>
    <row r="5555" spans="28:35" x14ac:dyDescent="0.35">
      <c r="AB5555" s="3"/>
      <c r="AC5555" s="3"/>
      <c r="AD5555" s="3"/>
      <c r="AE5555" s="3"/>
      <c r="AF5555" s="4"/>
      <c r="AG5555" s="4"/>
      <c r="AH5555" s="3"/>
      <c r="AI5555" s="3"/>
    </row>
    <row r="5556" spans="28:35" x14ac:dyDescent="0.35">
      <c r="AB5556" s="3"/>
      <c r="AC5556" s="3"/>
      <c r="AD5556" s="3"/>
      <c r="AE5556" s="3"/>
      <c r="AF5556" s="4"/>
      <c r="AG5556" s="4"/>
      <c r="AH5556" s="3"/>
      <c r="AI5556" s="3"/>
    </row>
    <row r="5557" spans="28:35" x14ac:dyDescent="0.35">
      <c r="AB5557" s="3"/>
      <c r="AC5557" s="3"/>
      <c r="AD5557" s="3"/>
      <c r="AE5557" s="3"/>
      <c r="AF5557" s="4"/>
      <c r="AG5557" s="4"/>
      <c r="AH5557" s="3"/>
      <c r="AI5557" s="3"/>
    </row>
    <row r="5558" spans="28:35" x14ac:dyDescent="0.35">
      <c r="AB5558" s="3"/>
      <c r="AC5558" s="3"/>
      <c r="AD5558" s="3"/>
      <c r="AE5558" s="3"/>
      <c r="AF5558" s="4"/>
      <c r="AG5558" s="4"/>
      <c r="AH5558" s="3"/>
      <c r="AI5558" s="3"/>
    </row>
    <row r="5559" spans="28:35" x14ac:dyDescent="0.35">
      <c r="AB5559" s="3"/>
      <c r="AC5559" s="3"/>
      <c r="AD5559" s="3"/>
      <c r="AE5559" s="3"/>
      <c r="AF5559" s="4"/>
      <c r="AG5559" s="4"/>
      <c r="AH5559" s="3"/>
      <c r="AI5559" s="3"/>
    </row>
    <row r="5560" spans="28:35" x14ac:dyDescent="0.35">
      <c r="AB5560" s="3"/>
      <c r="AC5560" s="3"/>
      <c r="AD5560" s="3"/>
      <c r="AE5560" s="3"/>
      <c r="AF5560" s="4"/>
      <c r="AG5560" s="4"/>
      <c r="AH5560" s="3"/>
      <c r="AI5560" s="3"/>
    </row>
    <row r="5561" spans="28:35" x14ac:dyDescent="0.35">
      <c r="AB5561" s="3"/>
      <c r="AC5561" s="3"/>
      <c r="AD5561" s="3"/>
      <c r="AE5561" s="3"/>
      <c r="AF5561" s="4"/>
      <c r="AG5561" s="4"/>
      <c r="AH5561" s="3"/>
      <c r="AI5561" s="3"/>
    </row>
    <row r="5562" spans="28:35" x14ac:dyDescent="0.35">
      <c r="AB5562" s="3"/>
      <c r="AC5562" s="3"/>
      <c r="AD5562" s="3"/>
      <c r="AE5562" s="3"/>
      <c r="AF5562" s="4"/>
      <c r="AG5562" s="4"/>
      <c r="AH5562" s="3"/>
      <c r="AI5562" s="3"/>
    </row>
    <row r="5563" spans="28:35" x14ac:dyDescent="0.35">
      <c r="AB5563" s="3"/>
      <c r="AC5563" s="3"/>
      <c r="AD5563" s="3"/>
      <c r="AE5563" s="3"/>
      <c r="AF5563" s="4"/>
      <c r="AG5563" s="4"/>
      <c r="AH5563" s="3"/>
      <c r="AI5563" s="3"/>
    </row>
    <row r="5564" spans="28:35" x14ac:dyDescent="0.35">
      <c r="AB5564" s="3"/>
      <c r="AC5564" s="3"/>
      <c r="AD5564" s="3"/>
      <c r="AE5564" s="3"/>
      <c r="AF5564" s="4"/>
      <c r="AG5564" s="4"/>
      <c r="AH5564" s="3"/>
      <c r="AI5564" s="3"/>
    </row>
    <row r="5565" spans="28:35" x14ac:dyDescent="0.35">
      <c r="AB5565" s="3"/>
      <c r="AC5565" s="3"/>
      <c r="AD5565" s="3"/>
      <c r="AE5565" s="3"/>
      <c r="AF5565" s="4"/>
      <c r="AG5565" s="4"/>
      <c r="AH5565" s="3"/>
      <c r="AI5565" s="3"/>
    </row>
    <row r="5566" spans="28:35" x14ac:dyDescent="0.35">
      <c r="AB5566" s="3"/>
      <c r="AC5566" s="3"/>
      <c r="AD5566" s="3"/>
      <c r="AE5566" s="3"/>
      <c r="AF5566" s="4"/>
      <c r="AG5566" s="4"/>
      <c r="AH5566" s="3"/>
      <c r="AI5566" s="3"/>
    </row>
    <row r="5567" spans="28:35" x14ac:dyDescent="0.35">
      <c r="AB5567" s="3"/>
      <c r="AC5567" s="3"/>
      <c r="AD5567" s="3"/>
      <c r="AE5567" s="3"/>
      <c r="AF5567" s="4"/>
      <c r="AG5567" s="4"/>
      <c r="AH5567" s="3"/>
      <c r="AI5567" s="3"/>
    </row>
    <row r="5568" spans="28:35" x14ac:dyDescent="0.35">
      <c r="AB5568" s="3"/>
      <c r="AC5568" s="3"/>
      <c r="AD5568" s="3"/>
      <c r="AE5568" s="3"/>
      <c r="AF5568" s="4"/>
      <c r="AG5568" s="4"/>
      <c r="AH5568" s="3"/>
      <c r="AI5568" s="3"/>
    </row>
    <row r="5569" spans="28:35" x14ac:dyDescent="0.35">
      <c r="AB5569" s="3"/>
      <c r="AC5569" s="3"/>
      <c r="AD5569" s="3"/>
      <c r="AE5569" s="3"/>
      <c r="AF5569" s="4"/>
      <c r="AG5569" s="4"/>
      <c r="AH5569" s="3"/>
      <c r="AI5569" s="3"/>
    </row>
    <row r="5570" spans="28:35" x14ac:dyDescent="0.35">
      <c r="AB5570" s="3"/>
      <c r="AC5570" s="3"/>
      <c r="AD5570" s="3"/>
      <c r="AE5570" s="3"/>
      <c r="AF5570" s="4"/>
      <c r="AG5570" s="4"/>
      <c r="AH5570" s="3"/>
      <c r="AI5570" s="3"/>
    </row>
    <row r="5571" spans="28:35" x14ac:dyDescent="0.35">
      <c r="AB5571" s="3"/>
      <c r="AC5571" s="3"/>
      <c r="AD5571" s="3"/>
      <c r="AE5571" s="3"/>
      <c r="AF5571" s="4"/>
      <c r="AG5571" s="4"/>
      <c r="AH5571" s="3"/>
      <c r="AI5571" s="3"/>
    </row>
    <row r="5572" spans="28:35" x14ac:dyDescent="0.35">
      <c r="AB5572" s="3"/>
      <c r="AC5572" s="3"/>
      <c r="AD5572" s="3"/>
      <c r="AE5572" s="3"/>
      <c r="AF5572" s="4"/>
      <c r="AG5572" s="4"/>
      <c r="AH5572" s="3"/>
      <c r="AI5572" s="3"/>
    </row>
    <row r="5573" spans="28:35" x14ac:dyDescent="0.35">
      <c r="AB5573" s="3"/>
      <c r="AC5573" s="3"/>
      <c r="AD5573" s="3"/>
      <c r="AE5573" s="3"/>
      <c r="AF5573" s="4"/>
      <c r="AG5573" s="4"/>
      <c r="AH5573" s="3"/>
      <c r="AI5573" s="3"/>
    </row>
    <row r="5574" spans="28:35" x14ac:dyDescent="0.35">
      <c r="AB5574" s="3"/>
      <c r="AC5574" s="3"/>
      <c r="AD5574" s="3"/>
      <c r="AE5574" s="3"/>
      <c r="AF5574" s="4"/>
      <c r="AG5574" s="4"/>
      <c r="AH5574" s="3"/>
      <c r="AI5574" s="3"/>
    </row>
    <row r="5575" spans="28:35" x14ac:dyDescent="0.35">
      <c r="AB5575" s="3"/>
      <c r="AC5575" s="3"/>
      <c r="AD5575" s="3"/>
      <c r="AE5575" s="3"/>
      <c r="AF5575" s="4"/>
      <c r="AG5575" s="4"/>
      <c r="AH5575" s="3"/>
      <c r="AI5575" s="3"/>
    </row>
    <row r="5576" spans="28:35" x14ac:dyDescent="0.35">
      <c r="AB5576" s="3"/>
      <c r="AC5576" s="3"/>
      <c r="AD5576" s="3"/>
      <c r="AE5576" s="3"/>
      <c r="AF5576" s="4"/>
      <c r="AG5576" s="4"/>
      <c r="AH5576" s="3"/>
      <c r="AI5576" s="3"/>
    </row>
    <row r="5577" spans="28:35" x14ac:dyDescent="0.35">
      <c r="AB5577" s="3"/>
      <c r="AC5577" s="3"/>
      <c r="AD5577" s="3"/>
      <c r="AE5577" s="3"/>
      <c r="AF5577" s="4"/>
      <c r="AG5577" s="4"/>
      <c r="AH5577" s="3"/>
      <c r="AI5577" s="3"/>
    </row>
    <row r="5578" spans="28:35" x14ac:dyDescent="0.35">
      <c r="AB5578" s="3"/>
      <c r="AC5578" s="3"/>
      <c r="AD5578" s="3"/>
      <c r="AE5578" s="3"/>
      <c r="AF5578" s="4"/>
      <c r="AG5578" s="4"/>
      <c r="AH5578" s="3"/>
      <c r="AI5578" s="3"/>
    </row>
    <row r="5579" spans="28:35" x14ac:dyDescent="0.35">
      <c r="AB5579" s="3"/>
      <c r="AC5579" s="3"/>
      <c r="AD5579" s="3"/>
      <c r="AE5579" s="3"/>
      <c r="AF5579" s="4"/>
      <c r="AG5579" s="4"/>
      <c r="AH5579" s="3"/>
      <c r="AI5579" s="3"/>
    </row>
    <row r="5580" spans="28:35" x14ac:dyDescent="0.35">
      <c r="AB5580" s="3"/>
      <c r="AC5580" s="3"/>
      <c r="AD5580" s="3"/>
      <c r="AE5580" s="3"/>
      <c r="AF5580" s="4"/>
      <c r="AG5580" s="4"/>
      <c r="AH5580" s="3"/>
      <c r="AI5580" s="3"/>
    </row>
    <row r="5581" spans="28:35" x14ac:dyDescent="0.35">
      <c r="AB5581" s="3"/>
      <c r="AC5581" s="3"/>
      <c r="AD5581" s="3"/>
      <c r="AE5581" s="3"/>
      <c r="AF5581" s="4"/>
      <c r="AG5581" s="4"/>
      <c r="AH5581" s="3"/>
      <c r="AI5581" s="3"/>
    </row>
    <row r="5582" spans="28:35" x14ac:dyDescent="0.35">
      <c r="AB5582" s="3"/>
      <c r="AC5582" s="3"/>
      <c r="AD5582" s="3"/>
      <c r="AE5582" s="3"/>
      <c r="AF5582" s="4"/>
      <c r="AG5582" s="4"/>
      <c r="AH5582" s="3"/>
      <c r="AI5582" s="3"/>
    </row>
    <row r="5583" spans="28:35" x14ac:dyDescent="0.35">
      <c r="AB5583" s="3"/>
      <c r="AC5583" s="3"/>
      <c r="AD5583" s="3"/>
      <c r="AE5583" s="3"/>
      <c r="AF5583" s="4"/>
      <c r="AG5583" s="4"/>
      <c r="AH5583" s="3"/>
      <c r="AI5583" s="3"/>
    </row>
    <row r="5584" spans="28:35" x14ac:dyDescent="0.35">
      <c r="AB5584" s="3"/>
      <c r="AC5584" s="3"/>
      <c r="AD5584" s="3"/>
      <c r="AE5584" s="3"/>
      <c r="AF5584" s="4"/>
      <c r="AG5584" s="4"/>
      <c r="AH5584" s="3"/>
      <c r="AI5584" s="3"/>
    </row>
    <row r="5585" spans="28:35" x14ac:dyDescent="0.35">
      <c r="AB5585" s="3"/>
      <c r="AC5585" s="3"/>
      <c r="AD5585" s="3"/>
      <c r="AE5585" s="3"/>
      <c r="AF5585" s="4"/>
      <c r="AG5585" s="4"/>
      <c r="AH5585" s="3"/>
      <c r="AI5585" s="3"/>
    </row>
    <row r="5586" spans="28:35" x14ac:dyDescent="0.35">
      <c r="AB5586" s="3"/>
      <c r="AC5586" s="3"/>
      <c r="AD5586" s="3"/>
      <c r="AE5586" s="3"/>
      <c r="AF5586" s="4"/>
      <c r="AG5586" s="4"/>
      <c r="AH5586" s="3"/>
      <c r="AI5586" s="3"/>
    </row>
    <row r="5587" spans="28:35" x14ac:dyDescent="0.35">
      <c r="AB5587" s="3"/>
      <c r="AC5587" s="3"/>
      <c r="AD5587" s="3"/>
      <c r="AE5587" s="3"/>
      <c r="AF5587" s="4"/>
      <c r="AG5587" s="4"/>
      <c r="AH5587" s="3"/>
      <c r="AI5587" s="3"/>
    </row>
    <row r="5588" spans="28:35" x14ac:dyDescent="0.35">
      <c r="AB5588" s="3"/>
      <c r="AC5588" s="3"/>
      <c r="AD5588" s="3"/>
      <c r="AE5588" s="3"/>
      <c r="AF5588" s="4"/>
      <c r="AG5588" s="4"/>
      <c r="AH5588" s="3"/>
      <c r="AI5588" s="3"/>
    </row>
    <row r="5589" spans="28:35" x14ac:dyDescent="0.35">
      <c r="AB5589" s="3"/>
      <c r="AC5589" s="3"/>
      <c r="AD5589" s="3"/>
      <c r="AE5589" s="3"/>
      <c r="AF5589" s="4"/>
      <c r="AG5589" s="4"/>
      <c r="AH5589" s="3"/>
      <c r="AI5589" s="3"/>
    </row>
    <row r="5590" spans="28:35" x14ac:dyDescent="0.35">
      <c r="AB5590" s="3"/>
      <c r="AC5590" s="3"/>
      <c r="AD5590" s="3"/>
      <c r="AE5590" s="3"/>
      <c r="AF5590" s="4"/>
      <c r="AG5590" s="4"/>
      <c r="AH5590" s="3"/>
      <c r="AI5590" s="3"/>
    </row>
    <row r="5591" spans="28:35" x14ac:dyDescent="0.35">
      <c r="AB5591" s="3"/>
      <c r="AC5591" s="3"/>
      <c r="AD5591" s="3"/>
      <c r="AE5591" s="3"/>
      <c r="AF5591" s="4"/>
      <c r="AG5591" s="4"/>
      <c r="AH5591" s="3"/>
      <c r="AI5591" s="3"/>
    </row>
    <row r="5592" spans="28:35" x14ac:dyDescent="0.35">
      <c r="AB5592" s="3"/>
      <c r="AC5592" s="3"/>
      <c r="AD5592" s="3"/>
      <c r="AE5592" s="3"/>
      <c r="AF5592" s="4"/>
      <c r="AG5592" s="4"/>
      <c r="AH5592" s="3"/>
      <c r="AI5592" s="3"/>
    </row>
    <row r="5593" spans="28:35" x14ac:dyDescent="0.35">
      <c r="AB5593" s="3"/>
      <c r="AC5593" s="3"/>
      <c r="AD5593" s="3"/>
      <c r="AE5593" s="3"/>
      <c r="AF5593" s="4"/>
      <c r="AG5593" s="4"/>
      <c r="AH5593" s="3"/>
      <c r="AI5593" s="3"/>
    </row>
    <row r="5594" spans="28:35" x14ac:dyDescent="0.35">
      <c r="AB5594" s="3"/>
      <c r="AC5594" s="3"/>
      <c r="AD5594" s="3"/>
      <c r="AE5594" s="3"/>
      <c r="AF5594" s="4"/>
      <c r="AG5594" s="4"/>
      <c r="AH5594" s="3"/>
      <c r="AI5594" s="3"/>
    </row>
    <row r="5595" spans="28:35" x14ac:dyDescent="0.35">
      <c r="AB5595" s="3"/>
      <c r="AC5595" s="3"/>
      <c r="AD5595" s="3"/>
      <c r="AE5595" s="3"/>
      <c r="AF5595" s="4"/>
      <c r="AG5595" s="4"/>
      <c r="AH5595" s="3"/>
      <c r="AI5595" s="3"/>
    </row>
    <row r="5596" spans="28:35" x14ac:dyDescent="0.35">
      <c r="AB5596" s="3"/>
      <c r="AC5596" s="3"/>
      <c r="AD5596" s="3"/>
      <c r="AE5596" s="3"/>
      <c r="AF5596" s="4"/>
      <c r="AG5596" s="4"/>
      <c r="AH5596" s="3"/>
      <c r="AI5596" s="3"/>
    </row>
    <row r="5597" spans="28:35" x14ac:dyDescent="0.35">
      <c r="AB5597" s="3"/>
      <c r="AC5597" s="3"/>
      <c r="AD5597" s="3"/>
      <c r="AE5597" s="3"/>
      <c r="AF5597" s="4"/>
      <c r="AG5597" s="4"/>
      <c r="AH5597" s="3"/>
      <c r="AI5597" s="3"/>
    </row>
    <row r="5598" spans="28:35" x14ac:dyDescent="0.35">
      <c r="AB5598" s="3"/>
      <c r="AC5598" s="3"/>
      <c r="AD5598" s="3"/>
      <c r="AE5598" s="3"/>
      <c r="AF5598" s="4"/>
      <c r="AG5598" s="4"/>
      <c r="AH5598" s="3"/>
      <c r="AI5598" s="3"/>
    </row>
    <row r="5599" spans="28:35" x14ac:dyDescent="0.35">
      <c r="AB5599" s="3"/>
      <c r="AC5599" s="3"/>
      <c r="AD5599" s="3"/>
      <c r="AE5599" s="3"/>
      <c r="AF5599" s="4"/>
      <c r="AG5599" s="4"/>
      <c r="AH5599" s="3"/>
      <c r="AI5599" s="3"/>
    </row>
    <row r="5600" spans="28:35" x14ac:dyDescent="0.35">
      <c r="AB5600" s="3"/>
      <c r="AC5600" s="3"/>
      <c r="AD5600" s="3"/>
      <c r="AE5600" s="3"/>
      <c r="AF5600" s="4"/>
      <c r="AG5600" s="4"/>
      <c r="AH5600" s="3"/>
      <c r="AI5600" s="3"/>
    </row>
    <row r="5601" spans="28:35" x14ac:dyDescent="0.35">
      <c r="AB5601" s="3"/>
      <c r="AC5601" s="3"/>
      <c r="AD5601" s="3"/>
      <c r="AE5601" s="3"/>
      <c r="AF5601" s="4"/>
      <c r="AG5601" s="4"/>
      <c r="AH5601" s="3"/>
      <c r="AI5601" s="3"/>
    </row>
    <row r="5602" spans="28:35" x14ac:dyDescent="0.35">
      <c r="AB5602" s="3"/>
      <c r="AC5602" s="3"/>
      <c r="AD5602" s="3"/>
      <c r="AE5602" s="3"/>
      <c r="AF5602" s="4"/>
      <c r="AG5602" s="4"/>
      <c r="AH5602" s="3"/>
      <c r="AI5602" s="3"/>
    </row>
    <row r="5603" spans="28:35" x14ac:dyDescent="0.35">
      <c r="AB5603" s="3"/>
      <c r="AC5603" s="3"/>
      <c r="AD5603" s="3"/>
      <c r="AE5603" s="3"/>
      <c r="AF5603" s="4"/>
      <c r="AG5603" s="4"/>
      <c r="AH5603" s="3"/>
      <c r="AI5603" s="3"/>
    </row>
    <row r="5604" spans="28:35" x14ac:dyDescent="0.35">
      <c r="AB5604" s="3"/>
      <c r="AC5604" s="3"/>
      <c r="AD5604" s="3"/>
      <c r="AE5604" s="3"/>
      <c r="AF5604" s="4"/>
      <c r="AG5604" s="4"/>
      <c r="AH5604" s="3"/>
      <c r="AI5604" s="3"/>
    </row>
    <row r="5605" spans="28:35" x14ac:dyDescent="0.35">
      <c r="AB5605" s="3"/>
      <c r="AC5605" s="3"/>
      <c r="AD5605" s="3"/>
      <c r="AE5605" s="3"/>
      <c r="AF5605" s="4"/>
      <c r="AG5605" s="4"/>
      <c r="AH5605" s="3"/>
      <c r="AI5605" s="3"/>
    </row>
    <row r="5606" spans="28:35" x14ac:dyDescent="0.35">
      <c r="AB5606" s="3"/>
      <c r="AC5606" s="3"/>
      <c r="AD5606" s="3"/>
      <c r="AE5606" s="3"/>
      <c r="AF5606" s="4"/>
      <c r="AG5606" s="4"/>
      <c r="AH5606" s="3"/>
      <c r="AI5606" s="3"/>
    </row>
    <row r="5607" spans="28:35" x14ac:dyDescent="0.35">
      <c r="AB5607" s="3"/>
      <c r="AC5607" s="3"/>
      <c r="AD5607" s="3"/>
      <c r="AE5607" s="3"/>
      <c r="AF5607" s="4"/>
      <c r="AG5607" s="4"/>
      <c r="AH5607" s="3"/>
      <c r="AI5607" s="3"/>
    </row>
    <row r="5608" spans="28:35" x14ac:dyDescent="0.35">
      <c r="AB5608" s="3"/>
      <c r="AC5608" s="3"/>
      <c r="AD5608" s="3"/>
      <c r="AE5608" s="3"/>
      <c r="AF5608" s="4"/>
      <c r="AG5608" s="4"/>
      <c r="AH5608" s="3"/>
      <c r="AI5608" s="3"/>
    </row>
    <row r="5609" spans="28:35" x14ac:dyDescent="0.35">
      <c r="AB5609" s="3"/>
      <c r="AC5609" s="3"/>
      <c r="AD5609" s="3"/>
      <c r="AE5609" s="3"/>
      <c r="AF5609" s="4"/>
      <c r="AG5609" s="4"/>
      <c r="AH5609" s="3"/>
      <c r="AI5609" s="3"/>
    </row>
    <row r="5610" spans="28:35" x14ac:dyDescent="0.35">
      <c r="AB5610" s="3"/>
      <c r="AC5610" s="3"/>
      <c r="AD5610" s="3"/>
      <c r="AE5610" s="3"/>
      <c r="AF5610" s="4"/>
      <c r="AG5610" s="4"/>
      <c r="AH5610" s="3"/>
      <c r="AI5610" s="3"/>
    </row>
    <row r="5611" spans="28:35" x14ac:dyDescent="0.35">
      <c r="AB5611" s="3"/>
      <c r="AC5611" s="3"/>
      <c r="AD5611" s="3"/>
      <c r="AE5611" s="3"/>
      <c r="AF5611" s="4"/>
      <c r="AG5611" s="4"/>
      <c r="AH5611" s="3"/>
      <c r="AI5611" s="3"/>
    </row>
    <row r="5612" spans="28:35" x14ac:dyDescent="0.35">
      <c r="AB5612" s="3"/>
      <c r="AC5612" s="3"/>
      <c r="AD5612" s="3"/>
      <c r="AE5612" s="3"/>
      <c r="AF5612" s="4"/>
      <c r="AG5612" s="4"/>
      <c r="AH5612" s="3"/>
      <c r="AI5612" s="3"/>
    </row>
    <row r="5613" spans="28:35" x14ac:dyDescent="0.35">
      <c r="AB5613" s="3"/>
      <c r="AC5613" s="3"/>
      <c r="AD5613" s="3"/>
      <c r="AE5613" s="3"/>
      <c r="AF5613" s="4"/>
      <c r="AG5613" s="4"/>
      <c r="AH5613" s="3"/>
      <c r="AI5613" s="3"/>
    </row>
    <row r="5614" spans="28:35" x14ac:dyDescent="0.35">
      <c r="AB5614" s="3"/>
      <c r="AC5614" s="3"/>
      <c r="AD5614" s="3"/>
      <c r="AE5614" s="3"/>
      <c r="AF5614" s="4"/>
      <c r="AG5614" s="4"/>
      <c r="AH5614" s="3"/>
      <c r="AI5614" s="3"/>
    </row>
    <row r="5615" spans="28:35" x14ac:dyDescent="0.35">
      <c r="AB5615" s="3"/>
      <c r="AC5615" s="3"/>
      <c r="AD5615" s="3"/>
      <c r="AE5615" s="3"/>
      <c r="AF5615" s="4"/>
      <c r="AG5615" s="4"/>
      <c r="AH5615" s="3"/>
      <c r="AI5615" s="3"/>
    </row>
    <row r="5616" spans="28:35" x14ac:dyDescent="0.35">
      <c r="AB5616" s="3"/>
      <c r="AC5616" s="3"/>
      <c r="AD5616" s="3"/>
      <c r="AE5616" s="3"/>
      <c r="AF5616" s="4"/>
      <c r="AG5616" s="4"/>
      <c r="AH5616" s="3"/>
      <c r="AI5616" s="3"/>
    </row>
    <row r="5617" spans="28:35" x14ac:dyDescent="0.35">
      <c r="AB5617" s="3"/>
      <c r="AC5617" s="3"/>
      <c r="AD5617" s="3"/>
      <c r="AE5617" s="3"/>
      <c r="AF5617" s="4"/>
      <c r="AG5617" s="4"/>
      <c r="AH5617" s="3"/>
      <c r="AI5617" s="3"/>
    </row>
    <row r="5618" spans="28:35" x14ac:dyDescent="0.35">
      <c r="AB5618" s="3"/>
      <c r="AC5618" s="3"/>
      <c r="AD5618" s="3"/>
      <c r="AE5618" s="3"/>
      <c r="AF5618" s="4"/>
      <c r="AG5618" s="4"/>
      <c r="AH5618" s="3"/>
      <c r="AI5618" s="3"/>
    </row>
    <row r="5619" spans="28:35" x14ac:dyDescent="0.35">
      <c r="AB5619" s="3"/>
      <c r="AC5619" s="3"/>
      <c r="AD5619" s="3"/>
      <c r="AE5619" s="3"/>
      <c r="AF5619" s="4"/>
      <c r="AG5619" s="4"/>
      <c r="AH5619" s="3"/>
      <c r="AI5619" s="3"/>
    </row>
    <row r="5620" spans="28:35" x14ac:dyDescent="0.35">
      <c r="AB5620" s="3"/>
      <c r="AC5620" s="3"/>
      <c r="AD5620" s="3"/>
      <c r="AE5620" s="3"/>
      <c r="AF5620" s="4"/>
      <c r="AG5620" s="4"/>
      <c r="AH5620" s="3"/>
      <c r="AI5620" s="3"/>
    </row>
    <row r="5621" spans="28:35" x14ac:dyDescent="0.35">
      <c r="AB5621" s="3"/>
      <c r="AC5621" s="3"/>
      <c r="AD5621" s="3"/>
      <c r="AE5621" s="3"/>
      <c r="AF5621" s="4"/>
      <c r="AG5621" s="4"/>
      <c r="AH5621" s="3"/>
      <c r="AI5621" s="3"/>
    </row>
    <row r="5622" spans="28:35" x14ac:dyDescent="0.35">
      <c r="AB5622" s="3"/>
      <c r="AC5622" s="3"/>
      <c r="AD5622" s="3"/>
      <c r="AE5622" s="3"/>
      <c r="AF5622" s="4"/>
      <c r="AG5622" s="4"/>
      <c r="AH5622" s="3"/>
      <c r="AI5622" s="3"/>
    </row>
    <row r="5623" spans="28:35" x14ac:dyDescent="0.35">
      <c r="AB5623" s="3"/>
      <c r="AC5623" s="3"/>
      <c r="AD5623" s="3"/>
      <c r="AE5623" s="3"/>
      <c r="AF5623" s="4"/>
      <c r="AG5623" s="4"/>
      <c r="AH5623" s="3"/>
      <c r="AI5623" s="3"/>
    </row>
    <row r="5624" spans="28:35" x14ac:dyDescent="0.35">
      <c r="AB5624" s="3"/>
      <c r="AC5624" s="3"/>
      <c r="AD5624" s="3"/>
      <c r="AE5624" s="3"/>
      <c r="AF5624" s="4"/>
      <c r="AG5624" s="4"/>
      <c r="AH5624" s="3"/>
      <c r="AI5624" s="3"/>
    </row>
    <row r="5625" spans="28:35" x14ac:dyDescent="0.35">
      <c r="AB5625" s="3"/>
      <c r="AC5625" s="3"/>
      <c r="AD5625" s="3"/>
      <c r="AE5625" s="3"/>
      <c r="AF5625" s="4"/>
      <c r="AG5625" s="4"/>
      <c r="AH5625" s="3"/>
      <c r="AI5625" s="3"/>
    </row>
    <row r="5626" spans="28:35" x14ac:dyDescent="0.35">
      <c r="AB5626" s="3"/>
      <c r="AC5626" s="3"/>
      <c r="AD5626" s="3"/>
      <c r="AE5626" s="3"/>
      <c r="AF5626" s="4"/>
      <c r="AG5626" s="4"/>
      <c r="AH5626" s="3"/>
      <c r="AI5626" s="3"/>
    </row>
    <row r="5627" spans="28:35" x14ac:dyDescent="0.35">
      <c r="AB5627" s="3"/>
      <c r="AC5627" s="3"/>
      <c r="AD5627" s="3"/>
      <c r="AE5627" s="3"/>
      <c r="AF5627" s="4"/>
      <c r="AG5627" s="4"/>
      <c r="AH5627" s="3"/>
      <c r="AI5627" s="3"/>
    </row>
    <row r="5628" spans="28:35" x14ac:dyDescent="0.35">
      <c r="AB5628" s="3"/>
      <c r="AC5628" s="3"/>
      <c r="AD5628" s="3"/>
      <c r="AE5628" s="3"/>
      <c r="AF5628" s="4"/>
      <c r="AG5628" s="4"/>
      <c r="AH5628" s="3"/>
      <c r="AI5628" s="3"/>
    </row>
    <row r="5629" spans="28:35" x14ac:dyDescent="0.35">
      <c r="AB5629" s="3"/>
      <c r="AC5629" s="3"/>
      <c r="AD5629" s="3"/>
      <c r="AE5629" s="3"/>
      <c r="AF5629" s="4"/>
      <c r="AG5629" s="4"/>
      <c r="AH5629" s="3"/>
      <c r="AI5629" s="3"/>
    </row>
    <row r="5630" spans="28:35" x14ac:dyDescent="0.35">
      <c r="AB5630" s="3"/>
      <c r="AC5630" s="3"/>
      <c r="AD5630" s="3"/>
      <c r="AE5630" s="3"/>
      <c r="AF5630" s="4"/>
      <c r="AG5630" s="4"/>
      <c r="AH5630" s="3"/>
      <c r="AI5630" s="3"/>
    </row>
    <row r="5631" spans="28:35" x14ac:dyDescent="0.35">
      <c r="AB5631" s="3"/>
      <c r="AC5631" s="3"/>
      <c r="AD5631" s="3"/>
      <c r="AE5631" s="3"/>
      <c r="AF5631" s="4"/>
      <c r="AG5631" s="4"/>
      <c r="AH5631" s="3"/>
      <c r="AI5631" s="3"/>
    </row>
    <row r="5632" spans="28:35" x14ac:dyDescent="0.35">
      <c r="AB5632" s="3"/>
      <c r="AC5632" s="3"/>
      <c r="AD5632" s="3"/>
      <c r="AE5632" s="3"/>
      <c r="AF5632" s="4"/>
      <c r="AG5632" s="4"/>
      <c r="AH5632" s="3"/>
      <c r="AI5632" s="3"/>
    </row>
    <row r="5633" spans="28:35" x14ac:dyDescent="0.35">
      <c r="AB5633" s="3"/>
      <c r="AC5633" s="3"/>
      <c r="AD5633" s="3"/>
      <c r="AE5633" s="3"/>
      <c r="AF5633" s="4"/>
      <c r="AG5633" s="4"/>
      <c r="AH5633" s="3"/>
      <c r="AI5633" s="3"/>
    </row>
    <row r="5634" spans="28:35" x14ac:dyDescent="0.35">
      <c r="AB5634" s="3"/>
      <c r="AC5634" s="3"/>
      <c r="AD5634" s="3"/>
      <c r="AE5634" s="3"/>
      <c r="AF5634" s="4"/>
      <c r="AG5634" s="4"/>
      <c r="AH5634" s="3"/>
      <c r="AI5634" s="3"/>
    </row>
    <row r="5635" spans="28:35" x14ac:dyDescent="0.35">
      <c r="AB5635" s="3"/>
      <c r="AC5635" s="3"/>
      <c r="AD5635" s="3"/>
      <c r="AE5635" s="3"/>
      <c r="AF5635" s="4"/>
      <c r="AG5635" s="4"/>
      <c r="AH5635" s="3"/>
      <c r="AI5635" s="3"/>
    </row>
    <row r="5636" spans="28:35" x14ac:dyDescent="0.35">
      <c r="AB5636" s="3"/>
      <c r="AC5636" s="3"/>
      <c r="AD5636" s="3"/>
      <c r="AE5636" s="3"/>
      <c r="AF5636" s="4"/>
      <c r="AG5636" s="4"/>
      <c r="AH5636" s="3"/>
      <c r="AI5636" s="3"/>
    </row>
    <row r="5637" spans="28:35" x14ac:dyDescent="0.35">
      <c r="AB5637" s="3"/>
      <c r="AC5637" s="3"/>
      <c r="AD5637" s="3"/>
      <c r="AE5637" s="3"/>
      <c r="AF5637" s="4"/>
      <c r="AG5637" s="4"/>
      <c r="AH5637" s="3"/>
      <c r="AI5637" s="3"/>
    </row>
    <row r="5638" spans="28:35" x14ac:dyDescent="0.35">
      <c r="AB5638" s="3"/>
      <c r="AC5638" s="3"/>
      <c r="AD5638" s="3"/>
      <c r="AE5638" s="3"/>
      <c r="AF5638" s="4"/>
      <c r="AG5638" s="4"/>
      <c r="AH5638" s="3"/>
      <c r="AI5638" s="3"/>
    </row>
    <row r="5639" spans="28:35" x14ac:dyDescent="0.35">
      <c r="AB5639" s="3"/>
      <c r="AC5639" s="3"/>
      <c r="AD5639" s="3"/>
      <c r="AE5639" s="3"/>
      <c r="AF5639" s="4"/>
      <c r="AG5639" s="4"/>
      <c r="AH5639" s="3"/>
      <c r="AI5639" s="3"/>
    </row>
    <row r="5640" spans="28:35" x14ac:dyDescent="0.35">
      <c r="AB5640" s="3"/>
      <c r="AC5640" s="3"/>
      <c r="AD5640" s="3"/>
      <c r="AE5640" s="3"/>
      <c r="AF5640" s="4"/>
      <c r="AG5640" s="4"/>
      <c r="AH5640" s="3"/>
      <c r="AI5640" s="3"/>
    </row>
    <row r="5641" spans="28:35" x14ac:dyDescent="0.35">
      <c r="AB5641" s="3"/>
      <c r="AC5641" s="3"/>
      <c r="AD5641" s="3"/>
      <c r="AE5641" s="3"/>
      <c r="AF5641" s="4"/>
      <c r="AG5641" s="4"/>
      <c r="AH5641" s="3"/>
      <c r="AI5641" s="3"/>
    </row>
    <row r="5642" spans="28:35" x14ac:dyDescent="0.35">
      <c r="AB5642" s="3"/>
      <c r="AC5642" s="3"/>
      <c r="AD5642" s="3"/>
      <c r="AE5642" s="3"/>
      <c r="AF5642" s="4"/>
      <c r="AG5642" s="4"/>
      <c r="AH5642" s="3"/>
      <c r="AI5642" s="3"/>
    </row>
    <row r="5643" spans="28:35" x14ac:dyDescent="0.35">
      <c r="AB5643" s="3"/>
      <c r="AC5643" s="3"/>
      <c r="AD5643" s="3"/>
      <c r="AE5643" s="3"/>
      <c r="AF5643" s="4"/>
      <c r="AG5643" s="4"/>
      <c r="AH5643" s="3"/>
      <c r="AI5643" s="3"/>
    </row>
    <row r="5644" spans="28:35" x14ac:dyDescent="0.35">
      <c r="AB5644" s="3"/>
      <c r="AC5644" s="3"/>
      <c r="AD5644" s="3"/>
      <c r="AE5644" s="3"/>
      <c r="AF5644" s="4"/>
      <c r="AG5644" s="4"/>
      <c r="AH5644" s="3"/>
      <c r="AI5644" s="3"/>
    </row>
    <row r="5645" spans="28:35" x14ac:dyDescent="0.35">
      <c r="AB5645" s="3"/>
      <c r="AC5645" s="3"/>
      <c r="AD5645" s="3"/>
      <c r="AE5645" s="3"/>
      <c r="AF5645" s="4"/>
      <c r="AG5645" s="4"/>
      <c r="AH5645" s="3"/>
      <c r="AI5645" s="3"/>
    </row>
    <row r="5646" spans="28:35" x14ac:dyDescent="0.35">
      <c r="AB5646" s="3"/>
      <c r="AC5646" s="3"/>
      <c r="AD5646" s="3"/>
      <c r="AE5646" s="3"/>
      <c r="AF5646" s="4"/>
      <c r="AG5646" s="4"/>
      <c r="AH5646" s="3"/>
      <c r="AI5646" s="3"/>
    </row>
    <row r="5647" spans="28:35" x14ac:dyDescent="0.35">
      <c r="AB5647" s="3"/>
      <c r="AC5647" s="3"/>
      <c r="AD5647" s="3"/>
      <c r="AE5647" s="3"/>
      <c r="AF5647" s="4"/>
      <c r="AG5647" s="4"/>
      <c r="AH5647" s="3"/>
      <c r="AI5647" s="3"/>
    </row>
    <row r="5648" spans="28:35" x14ac:dyDescent="0.35">
      <c r="AB5648" s="3"/>
      <c r="AC5648" s="3"/>
      <c r="AD5648" s="3"/>
      <c r="AE5648" s="3"/>
      <c r="AF5648" s="4"/>
      <c r="AG5648" s="4"/>
      <c r="AH5648" s="3"/>
      <c r="AI5648" s="3"/>
    </row>
    <row r="5649" spans="28:35" x14ac:dyDescent="0.35">
      <c r="AB5649" s="3"/>
      <c r="AC5649" s="3"/>
      <c r="AD5649" s="3"/>
      <c r="AE5649" s="3"/>
      <c r="AF5649" s="4"/>
      <c r="AG5649" s="4"/>
      <c r="AH5649" s="3"/>
      <c r="AI5649" s="3"/>
    </row>
    <row r="5650" spans="28:35" x14ac:dyDescent="0.35">
      <c r="AB5650" s="3"/>
      <c r="AC5650" s="3"/>
      <c r="AD5650" s="3"/>
      <c r="AE5650" s="3"/>
      <c r="AF5650" s="4"/>
      <c r="AG5650" s="4"/>
      <c r="AH5650" s="3"/>
      <c r="AI5650" s="3"/>
    </row>
    <row r="5651" spans="28:35" x14ac:dyDescent="0.35">
      <c r="AB5651" s="3"/>
      <c r="AC5651" s="3"/>
      <c r="AD5651" s="3"/>
      <c r="AE5651" s="3"/>
      <c r="AF5651" s="4"/>
      <c r="AG5651" s="4"/>
      <c r="AH5651" s="3"/>
      <c r="AI5651" s="3"/>
    </row>
    <row r="5652" spans="28:35" x14ac:dyDescent="0.35">
      <c r="AB5652" s="3"/>
      <c r="AC5652" s="3"/>
      <c r="AD5652" s="3"/>
      <c r="AE5652" s="3"/>
      <c r="AF5652" s="4"/>
      <c r="AG5652" s="4"/>
      <c r="AH5652" s="3"/>
      <c r="AI5652" s="3"/>
    </row>
    <row r="5653" spans="28:35" x14ac:dyDescent="0.35">
      <c r="AB5653" s="3"/>
      <c r="AC5653" s="3"/>
      <c r="AD5653" s="3"/>
      <c r="AE5653" s="3"/>
      <c r="AF5653" s="4"/>
      <c r="AG5653" s="4"/>
      <c r="AH5653" s="3"/>
      <c r="AI5653" s="3"/>
    </row>
    <row r="5654" spans="28:35" x14ac:dyDescent="0.35">
      <c r="AB5654" s="3"/>
      <c r="AC5654" s="3"/>
      <c r="AD5654" s="3"/>
      <c r="AE5654" s="3"/>
      <c r="AF5654" s="4"/>
      <c r="AG5654" s="4"/>
      <c r="AH5654" s="3"/>
      <c r="AI5654" s="3"/>
    </row>
    <row r="5655" spans="28:35" x14ac:dyDescent="0.35">
      <c r="AB5655" s="3"/>
      <c r="AC5655" s="3"/>
      <c r="AD5655" s="3"/>
      <c r="AE5655" s="3"/>
      <c r="AF5655" s="4"/>
      <c r="AG5655" s="4"/>
      <c r="AH5655" s="3"/>
      <c r="AI5655" s="3"/>
    </row>
    <row r="5656" spans="28:35" x14ac:dyDescent="0.35">
      <c r="AB5656" s="3"/>
      <c r="AC5656" s="3"/>
      <c r="AD5656" s="3"/>
      <c r="AE5656" s="3"/>
      <c r="AF5656" s="4"/>
      <c r="AG5656" s="4"/>
      <c r="AH5656" s="3"/>
      <c r="AI5656" s="3"/>
    </row>
    <row r="5657" spans="28:35" x14ac:dyDescent="0.35">
      <c r="AB5657" s="3"/>
      <c r="AC5657" s="3"/>
      <c r="AD5657" s="3"/>
      <c r="AE5657" s="3"/>
      <c r="AF5657" s="4"/>
      <c r="AG5657" s="4"/>
      <c r="AH5657" s="3"/>
      <c r="AI5657" s="3"/>
    </row>
    <row r="5658" spans="28:35" x14ac:dyDescent="0.35">
      <c r="AB5658" s="3"/>
      <c r="AC5658" s="3"/>
      <c r="AD5658" s="3"/>
      <c r="AE5658" s="3"/>
      <c r="AF5658" s="4"/>
      <c r="AG5658" s="4"/>
      <c r="AH5658" s="3"/>
      <c r="AI5658" s="3"/>
    </row>
    <row r="5659" spans="28:35" x14ac:dyDescent="0.35">
      <c r="AB5659" s="3"/>
      <c r="AC5659" s="3"/>
      <c r="AD5659" s="3"/>
      <c r="AE5659" s="3"/>
      <c r="AF5659" s="4"/>
      <c r="AG5659" s="4"/>
      <c r="AH5659" s="3"/>
      <c r="AI5659" s="3"/>
    </row>
    <row r="5660" spans="28:35" x14ac:dyDescent="0.35">
      <c r="AB5660" s="3"/>
      <c r="AC5660" s="3"/>
      <c r="AD5660" s="3"/>
      <c r="AE5660" s="3"/>
      <c r="AF5660" s="4"/>
      <c r="AG5660" s="4"/>
      <c r="AH5660" s="3"/>
      <c r="AI5660" s="3"/>
    </row>
    <row r="5661" spans="28:35" x14ac:dyDescent="0.35">
      <c r="AB5661" s="3"/>
      <c r="AC5661" s="3"/>
      <c r="AD5661" s="3"/>
      <c r="AE5661" s="3"/>
      <c r="AF5661" s="4"/>
      <c r="AG5661" s="4"/>
      <c r="AH5661" s="3"/>
      <c r="AI5661" s="3"/>
    </row>
    <row r="5662" spans="28:35" x14ac:dyDescent="0.35">
      <c r="AB5662" s="3"/>
      <c r="AC5662" s="3"/>
      <c r="AD5662" s="3"/>
      <c r="AE5662" s="3"/>
      <c r="AF5662" s="4"/>
      <c r="AG5662" s="4"/>
      <c r="AH5662" s="3"/>
      <c r="AI5662" s="3"/>
    </row>
    <row r="5663" spans="28:35" x14ac:dyDescent="0.35">
      <c r="AB5663" s="3"/>
      <c r="AC5663" s="3"/>
      <c r="AD5663" s="3"/>
      <c r="AE5663" s="3"/>
      <c r="AF5663" s="4"/>
      <c r="AG5663" s="4"/>
      <c r="AH5663" s="3"/>
      <c r="AI5663" s="3"/>
    </row>
    <row r="5664" spans="28:35" x14ac:dyDescent="0.35">
      <c r="AB5664" s="3"/>
      <c r="AC5664" s="3"/>
      <c r="AD5664" s="3"/>
      <c r="AE5664" s="3"/>
      <c r="AF5664" s="4"/>
      <c r="AG5664" s="4"/>
      <c r="AH5664" s="3"/>
      <c r="AI5664" s="3"/>
    </row>
    <row r="5665" spans="28:35" x14ac:dyDescent="0.35">
      <c r="AB5665" s="3"/>
      <c r="AC5665" s="3"/>
      <c r="AD5665" s="3"/>
      <c r="AE5665" s="3"/>
      <c r="AF5665" s="4"/>
      <c r="AG5665" s="4"/>
      <c r="AH5665" s="3"/>
      <c r="AI5665" s="3"/>
    </row>
    <row r="5666" spans="28:35" x14ac:dyDescent="0.35">
      <c r="AB5666" s="3"/>
      <c r="AC5666" s="3"/>
      <c r="AD5666" s="3"/>
      <c r="AE5666" s="3"/>
      <c r="AF5666" s="4"/>
      <c r="AG5666" s="4"/>
      <c r="AH5666" s="3"/>
      <c r="AI5666" s="3"/>
    </row>
    <row r="5667" spans="28:35" x14ac:dyDescent="0.35">
      <c r="AB5667" s="3"/>
      <c r="AC5667" s="3"/>
      <c r="AD5667" s="3"/>
      <c r="AE5667" s="3"/>
      <c r="AF5667" s="4"/>
      <c r="AG5667" s="4"/>
      <c r="AH5667" s="3"/>
      <c r="AI5667" s="3"/>
    </row>
    <row r="5668" spans="28:35" x14ac:dyDescent="0.35">
      <c r="AB5668" s="3"/>
      <c r="AC5668" s="3"/>
      <c r="AD5668" s="3"/>
      <c r="AE5668" s="3"/>
      <c r="AF5668" s="4"/>
      <c r="AG5668" s="4"/>
      <c r="AH5668" s="3"/>
      <c r="AI5668" s="3"/>
    </row>
    <row r="5669" spans="28:35" x14ac:dyDescent="0.35">
      <c r="AB5669" s="3"/>
      <c r="AC5669" s="3"/>
      <c r="AD5669" s="3"/>
      <c r="AE5669" s="3"/>
      <c r="AF5669" s="4"/>
      <c r="AG5669" s="4"/>
      <c r="AH5669" s="3"/>
      <c r="AI5669" s="3"/>
    </row>
    <row r="5670" spans="28:35" x14ac:dyDescent="0.35">
      <c r="AB5670" s="3"/>
      <c r="AC5670" s="3"/>
      <c r="AD5670" s="3"/>
      <c r="AE5670" s="3"/>
      <c r="AF5670" s="4"/>
      <c r="AG5670" s="4"/>
      <c r="AH5670" s="3"/>
      <c r="AI5670" s="3"/>
    </row>
    <row r="5671" spans="28:35" x14ac:dyDescent="0.35">
      <c r="AB5671" s="3"/>
      <c r="AC5671" s="3"/>
      <c r="AD5671" s="3"/>
      <c r="AE5671" s="3"/>
      <c r="AF5671" s="4"/>
      <c r="AG5671" s="4"/>
      <c r="AH5671" s="3"/>
      <c r="AI5671" s="3"/>
    </row>
    <row r="5672" spans="28:35" x14ac:dyDescent="0.35">
      <c r="AB5672" s="3"/>
      <c r="AC5672" s="3"/>
      <c r="AD5672" s="3"/>
      <c r="AE5672" s="3"/>
      <c r="AF5672" s="4"/>
      <c r="AG5672" s="4"/>
      <c r="AH5672" s="3"/>
      <c r="AI5672" s="3"/>
    </row>
    <row r="5673" spans="28:35" x14ac:dyDescent="0.35">
      <c r="AB5673" s="3"/>
      <c r="AC5673" s="3"/>
      <c r="AD5673" s="3"/>
      <c r="AE5673" s="3"/>
      <c r="AF5673" s="4"/>
      <c r="AG5673" s="4"/>
      <c r="AH5673" s="3"/>
      <c r="AI5673" s="3"/>
    </row>
    <row r="5674" spans="28:35" x14ac:dyDescent="0.35">
      <c r="AB5674" s="3"/>
      <c r="AC5674" s="3"/>
      <c r="AD5674" s="3"/>
      <c r="AE5674" s="3"/>
      <c r="AF5674" s="4"/>
      <c r="AG5674" s="4"/>
      <c r="AH5674" s="3"/>
      <c r="AI5674" s="3"/>
    </row>
    <row r="5675" spans="28:35" x14ac:dyDescent="0.35">
      <c r="AB5675" s="3"/>
      <c r="AC5675" s="3"/>
      <c r="AD5675" s="3"/>
      <c r="AE5675" s="3"/>
      <c r="AF5675" s="4"/>
      <c r="AG5675" s="4"/>
      <c r="AH5675" s="3"/>
      <c r="AI5675" s="3"/>
    </row>
    <row r="5676" spans="28:35" x14ac:dyDescent="0.35">
      <c r="AB5676" s="3"/>
      <c r="AC5676" s="3"/>
      <c r="AD5676" s="3"/>
      <c r="AE5676" s="3"/>
      <c r="AF5676" s="4"/>
      <c r="AG5676" s="4"/>
      <c r="AH5676" s="3"/>
      <c r="AI5676" s="3"/>
    </row>
    <row r="5677" spans="28:35" x14ac:dyDescent="0.35">
      <c r="AB5677" s="3"/>
      <c r="AC5677" s="3"/>
      <c r="AD5677" s="3"/>
      <c r="AE5677" s="3"/>
      <c r="AF5677" s="4"/>
      <c r="AG5677" s="4"/>
      <c r="AH5677" s="3"/>
      <c r="AI5677" s="3"/>
    </row>
    <row r="5678" spans="28:35" x14ac:dyDescent="0.35">
      <c r="AB5678" s="3"/>
      <c r="AC5678" s="3"/>
      <c r="AD5678" s="3"/>
      <c r="AE5678" s="3"/>
      <c r="AF5678" s="4"/>
      <c r="AG5678" s="4"/>
      <c r="AH5678" s="3"/>
      <c r="AI5678" s="3"/>
    </row>
    <row r="5679" spans="28:35" x14ac:dyDescent="0.35">
      <c r="AB5679" s="3"/>
      <c r="AC5679" s="3"/>
      <c r="AD5679" s="3"/>
      <c r="AE5679" s="3"/>
      <c r="AF5679" s="4"/>
      <c r="AG5679" s="4"/>
      <c r="AH5679" s="3"/>
      <c r="AI5679" s="3"/>
    </row>
    <row r="5680" spans="28:35" x14ac:dyDescent="0.35">
      <c r="AB5680" s="3"/>
      <c r="AC5680" s="3"/>
      <c r="AD5680" s="3"/>
      <c r="AE5680" s="3"/>
      <c r="AF5680" s="4"/>
      <c r="AG5680" s="4"/>
      <c r="AH5680" s="3"/>
      <c r="AI5680" s="3"/>
    </row>
    <row r="5681" spans="28:35" x14ac:dyDescent="0.35">
      <c r="AB5681" s="3"/>
      <c r="AC5681" s="3"/>
      <c r="AD5681" s="3"/>
      <c r="AE5681" s="3"/>
      <c r="AF5681" s="4"/>
      <c r="AG5681" s="4"/>
      <c r="AH5681" s="3"/>
      <c r="AI5681" s="3"/>
    </row>
    <row r="5682" spans="28:35" x14ac:dyDescent="0.35">
      <c r="AB5682" s="3"/>
      <c r="AC5682" s="3"/>
      <c r="AD5682" s="3"/>
      <c r="AE5682" s="3"/>
      <c r="AF5682" s="4"/>
      <c r="AG5682" s="4"/>
      <c r="AH5682" s="3"/>
      <c r="AI5682" s="3"/>
    </row>
    <row r="5683" spans="28:35" x14ac:dyDescent="0.35">
      <c r="AB5683" s="3"/>
      <c r="AC5683" s="3"/>
      <c r="AD5683" s="3"/>
      <c r="AE5683" s="3"/>
      <c r="AF5683" s="4"/>
      <c r="AG5683" s="4"/>
      <c r="AH5683" s="3"/>
      <c r="AI5683" s="3"/>
    </row>
    <row r="5684" spans="28:35" x14ac:dyDescent="0.35">
      <c r="AB5684" s="3"/>
      <c r="AC5684" s="3"/>
      <c r="AD5684" s="3"/>
      <c r="AE5684" s="3"/>
      <c r="AF5684" s="4"/>
      <c r="AG5684" s="4"/>
      <c r="AH5684" s="3"/>
      <c r="AI5684" s="3"/>
    </row>
    <row r="5685" spans="28:35" x14ac:dyDescent="0.35">
      <c r="AB5685" s="3"/>
      <c r="AC5685" s="3"/>
      <c r="AD5685" s="3"/>
      <c r="AE5685" s="3"/>
      <c r="AF5685" s="4"/>
      <c r="AG5685" s="4"/>
      <c r="AH5685" s="3"/>
      <c r="AI5685" s="3"/>
    </row>
    <row r="5686" spans="28:35" x14ac:dyDescent="0.35">
      <c r="AB5686" s="3"/>
      <c r="AC5686" s="3"/>
      <c r="AD5686" s="3"/>
      <c r="AE5686" s="3"/>
      <c r="AF5686" s="4"/>
      <c r="AG5686" s="4"/>
      <c r="AH5686" s="3"/>
      <c r="AI5686" s="3"/>
    </row>
    <row r="5687" spans="28:35" x14ac:dyDescent="0.35">
      <c r="AB5687" s="3"/>
      <c r="AC5687" s="3"/>
      <c r="AD5687" s="3"/>
      <c r="AE5687" s="3"/>
      <c r="AF5687" s="4"/>
      <c r="AG5687" s="4"/>
      <c r="AH5687" s="3"/>
      <c r="AI5687" s="3"/>
    </row>
    <row r="5688" spans="28:35" x14ac:dyDescent="0.35">
      <c r="AB5688" s="3"/>
      <c r="AC5688" s="3"/>
      <c r="AD5688" s="3"/>
      <c r="AE5688" s="3"/>
      <c r="AF5688" s="4"/>
      <c r="AG5688" s="4"/>
      <c r="AH5688" s="3"/>
      <c r="AI5688" s="3"/>
    </row>
    <row r="5689" spans="28:35" x14ac:dyDescent="0.35">
      <c r="AB5689" s="3"/>
      <c r="AC5689" s="3"/>
      <c r="AD5689" s="3"/>
      <c r="AE5689" s="3"/>
      <c r="AF5689" s="4"/>
      <c r="AG5689" s="4"/>
      <c r="AH5689" s="3"/>
      <c r="AI5689" s="3"/>
    </row>
    <row r="5690" spans="28:35" x14ac:dyDescent="0.35">
      <c r="AB5690" s="3"/>
      <c r="AC5690" s="3"/>
      <c r="AD5690" s="3"/>
      <c r="AE5690" s="3"/>
      <c r="AF5690" s="4"/>
      <c r="AG5690" s="4"/>
      <c r="AH5690" s="3"/>
      <c r="AI5690" s="3"/>
    </row>
    <row r="5691" spans="28:35" x14ac:dyDescent="0.35">
      <c r="AB5691" s="3"/>
      <c r="AC5691" s="3"/>
      <c r="AD5691" s="3"/>
      <c r="AE5691" s="3"/>
      <c r="AF5691" s="4"/>
      <c r="AG5691" s="4"/>
      <c r="AH5691" s="3"/>
      <c r="AI5691" s="3"/>
    </row>
    <row r="5692" spans="28:35" x14ac:dyDescent="0.35">
      <c r="AB5692" s="3"/>
      <c r="AC5692" s="3"/>
      <c r="AD5692" s="3"/>
      <c r="AE5692" s="3"/>
      <c r="AF5692" s="4"/>
      <c r="AG5692" s="4"/>
      <c r="AH5692" s="3"/>
      <c r="AI5692" s="3"/>
    </row>
    <row r="5693" spans="28:35" x14ac:dyDescent="0.35">
      <c r="AB5693" s="3"/>
      <c r="AC5693" s="3"/>
      <c r="AD5693" s="3"/>
      <c r="AE5693" s="3"/>
      <c r="AF5693" s="4"/>
      <c r="AG5693" s="4"/>
      <c r="AH5693" s="3"/>
      <c r="AI5693" s="3"/>
    </row>
    <row r="5694" spans="28:35" x14ac:dyDescent="0.35">
      <c r="AB5694" s="3"/>
      <c r="AC5694" s="3"/>
      <c r="AD5694" s="3"/>
      <c r="AE5694" s="3"/>
      <c r="AF5694" s="4"/>
      <c r="AG5694" s="4"/>
      <c r="AH5694" s="3"/>
      <c r="AI5694" s="3"/>
    </row>
    <row r="5695" spans="28:35" x14ac:dyDescent="0.35">
      <c r="AB5695" s="3"/>
      <c r="AC5695" s="3"/>
      <c r="AD5695" s="3"/>
      <c r="AE5695" s="3"/>
      <c r="AF5695" s="4"/>
      <c r="AG5695" s="4"/>
      <c r="AH5695" s="3"/>
      <c r="AI5695" s="3"/>
    </row>
    <row r="5696" spans="28:35" x14ac:dyDescent="0.35">
      <c r="AB5696" s="3"/>
      <c r="AC5696" s="3"/>
      <c r="AD5696" s="3"/>
      <c r="AE5696" s="3"/>
      <c r="AF5696" s="4"/>
      <c r="AG5696" s="4"/>
      <c r="AH5696" s="3"/>
      <c r="AI5696" s="3"/>
    </row>
    <row r="5697" spans="28:35" x14ac:dyDescent="0.35">
      <c r="AB5697" s="3"/>
      <c r="AC5697" s="3"/>
      <c r="AD5697" s="3"/>
      <c r="AE5697" s="3"/>
      <c r="AF5697" s="4"/>
      <c r="AG5697" s="4"/>
      <c r="AH5697" s="3"/>
      <c r="AI5697" s="3"/>
    </row>
    <row r="5698" spans="28:35" x14ac:dyDescent="0.35">
      <c r="AB5698" s="3"/>
      <c r="AC5698" s="3"/>
      <c r="AD5698" s="3"/>
      <c r="AE5698" s="3"/>
      <c r="AF5698" s="4"/>
      <c r="AG5698" s="4"/>
      <c r="AH5698" s="3"/>
      <c r="AI5698" s="3"/>
    </row>
    <row r="5699" spans="28:35" x14ac:dyDescent="0.35">
      <c r="AB5699" s="3"/>
      <c r="AC5699" s="3"/>
      <c r="AD5699" s="3"/>
      <c r="AE5699" s="3"/>
      <c r="AF5699" s="4"/>
      <c r="AG5699" s="4"/>
      <c r="AH5699" s="3"/>
      <c r="AI5699" s="3"/>
    </row>
    <row r="5700" spans="28:35" x14ac:dyDescent="0.35">
      <c r="AB5700" s="3"/>
      <c r="AC5700" s="3"/>
      <c r="AD5700" s="3"/>
      <c r="AE5700" s="3"/>
      <c r="AF5700" s="4"/>
      <c r="AG5700" s="4"/>
      <c r="AH5700" s="3"/>
      <c r="AI5700" s="3"/>
    </row>
    <row r="5701" spans="28:35" x14ac:dyDescent="0.35">
      <c r="AB5701" s="3"/>
      <c r="AC5701" s="3"/>
      <c r="AD5701" s="3"/>
      <c r="AE5701" s="3"/>
      <c r="AF5701" s="4"/>
      <c r="AG5701" s="4"/>
      <c r="AH5701" s="3"/>
      <c r="AI5701" s="3"/>
    </row>
    <row r="5702" spans="28:35" x14ac:dyDescent="0.35">
      <c r="AB5702" s="3"/>
      <c r="AC5702" s="3"/>
      <c r="AD5702" s="3"/>
      <c r="AE5702" s="3"/>
      <c r="AF5702" s="4"/>
      <c r="AG5702" s="4"/>
      <c r="AH5702" s="3"/>
      <c r="AI5702" s="3"/>
    </row>
    <row r="5703" spans="28:35" x14ac:dyDescent="0.35">
      <c r="AB5703" s="3"/>
      <c r="AC5703" s="3"/>
      <c r="AD5703" s="3"/>
      <c r="AE5703" s="3"/>
      <c r="AF5703" s="4"/>
      <c r="AG5703" s="4"/>
      <c r="AH5703" s="3"/>
      <c r="AI5703" s="3"/>
    </row>
    <row r="5704" spans="28:35" x14ac:dyDescent="0.35">
      <c r="AB5704" s="3"/>
      <c r="AC5704" s="3"/>
      <c r="AD5704" s="3"/>
      <c r="AE5704" s="3"/>
      <c r="AF5704" s="4"/>
      <c r="AG5704" s="4"/>
      <c r="AH5704" s="3"/>
      <c r="AI5704" s="3"/>
    </row>
    <row r="5705" spans="28:35" x14ac:dyDescent="0.35">
      <c r="AB5705" s="3"/>
      <c r="AC5705" s="3"/>
      <c r="AD5705" s="3"/>
      <c r="AE5705" s="3"/>
      <c r="AF5705" s="4"/>
      <c r="AG5705" s="4"/>
      <c r="AH5705" s="3"/>
      <c r="AI5705" s="3"/>
    </row>
    <row r="5706" spans="28:35" x14ac:dyDescent="0.35">
      <c r="AB5706" s="3"/>
      <c r="AC5706" s="3"/>
      <c r="AD5706" s="3"/>
      <c r="AE5706" s="3"/>
      <c r="AF5706" s="4"/>
      <c r="AG5706" s="4"/>
      <c r="AH5706" s="3"/>
      <c r="AI5706" s="3"/>
    </row>
    <row r="5707" spans="28:35" x14ac:dyDescent="0.35">
      <c r="AB5707" s="3"/>
      <c r="AC5707" s="3"/>
      <c r="AD5707" s="3"/>
      <c r="AE5707" s="3"/>
      <c r="AF5707" s="4"/>
      <c r="AG5707" s="4"/>
      <c r="AH5707" s="3"/>
      <c r="AI5707" s="3"/>
    </row>
    <row r="5708" spans="28:35" x14ac:dyDescent="0.35">
      <c r="AB5708" s="3"/>
      <c r="AC5708" s="3"/>
      <c r="AD5708" s="3"/>
      <c r="AE5708" s="3"/>
      <c r="AF5708" s="4"/>
      <c r="AG5708" s="4"/>
      <c r="AH5708" s="3"/>
      <c r="AI5708" s="3"/>
    </row>
    <row r="5709" spans="28:35" x14ac:dyDescent="0.35">
      <c r="AB5709" s="3"/>
      <c r="AC5709" s="3"/>
      <c r="AD5709" s="3"/>
      <c r="AE5709" s="3"/>
      <c r="AF5709" s="4"/>
      <c r="AG5709" s="4"/>
      <c r="AH5709" s="3"/>
      <c r="AI5709" s="3"/>
    </row>
    <row r="5710" spans="28:35" x14ac:dyDescent="0.35">
      <c r="AB5710" s="3"/>
      <c r="AC5710" s="3"/>
      <c r="AD5710" s="3"/>
      <c r="AE5710" s="3"/>
      <c r="AF5710" s="4"/>
      <c r="AG5710" s="4"/>
      <c r="AH5710" s="3"/>
      <c r="AI5710" s="3"/>
    </row>
    <row r="5711" spans="28:35" x14ac:dyDescent="0.35">
      <c r="AB5711" s="3"/>
      <c r="AC5711" s="3"/>
      <c r="AD5711" s="3"/>
      <c r="AE5711" s="3"/>
      <c r="AF5711" s="4"/>
      <c r="AG5711" s="4"/>
      <c r="AH5711" s="3"/>
      <c r="AI5711" s="3"/>
    </row>
    <row r="5712" spans="28:35" x14ac:dyDescent="0.35">
      <c r="AB5712" s="3"/>
      <c r="AC5712" s="3"/>
      <c r="AD5712" s="3"/>
      <c r="AE5712" s="3"/>
      <c r="AF5712" s="4"/>
      <c r="AG5712" s="4"/>
      <c r="AH5712" s="3"/>
      <c r="AI5712" s="3"/>
    </row>
    <row r="5713" spans="28:35" x14ac:dyDescent="0.35">
      <c r="AB5713" s="3"/>
      <c r="AC5713" s="3"/>
      <c r="AD5713" s="3"/>
      <c r="AE5713" s="3"/>
      <c r="AF5713" s="4"/>
      <c r="AG5713" s="4"/>
      <c r="AH5713" s="3"/>
      <c r="AI5713" s="3"/>
    </row>
    <row r="5714" spans="28:35" x14ac:dyDescent="0.35">
      <c r="AB5714" s="3"/>
      <c r="AC5714" s="3"/>
      <c r="AD5714" s="3"/>
      <c r="AE5714" s="3"/>
      <c r="AF5714" s="4"/>
      <c r="AG5714" s="4"/>
      <c r="AH5714" s="3"/>
      <c r="AI5714" s="3"/>
    </row>
    <row r="5715" spans="28:35" x14ac:dyDescent="0.35">
      <c r="AB5715" s="3"/>
      <c r="AC5715" s="3"/>
      <c r="AD5715" s="3"/>
      <c r="AE5715" s="3"/>
      <c r="AF5715" s="4"/>
      <c r="AG5715" s="4"/>
      <c r="AH5715" s="3"/>
      <c r="AI5715" s="3"/>
    </row>
    <row r="5716" spans="28:35" x14ac:dyDescent="0.35">
      <c r="AB5716" s="3"/>
      <c r="AC5716" s="3"/>
      <c r="AD5716" s="3"/>
      <c r="AE5716" s="3"/>
      <c r="AF5716" s="4"/>
      <c r="AG5716" s="4"/>
      <c r="AH5716" s="3"/>
      <c r="AI5716" s="3"/>
    </row>
    <row r="5717" spans="28:35" x14ac:dyDescent="0.35">
      <c r="AB5717" s="3"/>
      <c r="AC5717" s="3"/>
      <c r="AD5717" s="3"/>
      <c r="AE5717" s="3"/>
      <c r="AF5717" s="4"/>
      <c r="AG5717" s="4"/>
      <c r="AH5717" s="3"/>
      <c r="AI5717" s="3"/>
    </row>
    <row r="5718" spans="28:35" x14ac:dyDescent="0.35">
      <c r="AB5718" s="3"/>
      <c r="AC5718" s="3"/>
      <c r="AD5718" s="3"/>
      <c r="AE5718" s="3"/>
      <c r="AF5718" s="4"/>
      <c r="AG5718" s="4"/>
      <c r="AH5718" s="3"/>
      <c r="AI5718" s="3"/>
    </row>
    <row r="5719" spans="28:35" x14ac:dyDescent="0.35">
      <c r="AB5719" s="3"/>
      <c r="AC5719" s="3"/>
      <c r="AD5719" s="3"/>
      <c r="AE5719" s="3"/>
      <c r="AF5719" s="4"/>
      <c r="AG5719" s="4"/>
      <c r="AH5719" s="3"/>
      <c r="AI5719" s="3"/>
    </row>
    <row r="5720" spans="28:35" x14ac:dyDescent="0.35">
      <c r="AB5720" s="3"/>
      <c r="AC5720" s="3"/>
      <c r="AD5720" s="3"/>
      <c r="AE5720" s="3"/>
      <c r="AF5720" s="4"/>
      <c r="AG5720" s="4"/>
      <c r="AH5720" s="3"/>
      <c r="AI5720" s="3"/>
    </row>
    <row r="5721" spans="28:35" x14ac:dyDescent="0.35">
      <c r="AB5721" s="3"/>
      <c r="AC5721" s="3"/>
      <c r="AD5721" s="3"/>
      <c r="AE5721" s="3"/>
      <c r="AF5721" s="4"/>
      <c r="AG5721" s="4"/>
      <c r="AH5721" s="3"/>
      <c r="AI5721" s="3"/>
    </row>
    <row r="5722" spans="28:35" x14ac:dyDescent="0.35">
      <c r="AB5722" s="3"/>
      <c r="AC5722" s="3"/>
      <c r="AD5722" s="3"/>
      <c r="AE5722" s="3"/>
      <c r="AF5722" s="4"/>
      <c r="AG5722" s="4"/>
      <c r="AH5722" s="3"/>
      <c r="AI5722" s="3"/>
    </row>
    <row r="5723" spans="28:35" x14ac:dyDescent="0.35">
      <c r="AB5723" s="3"/>
      <c r="AC5723" s="3"/>
      <c r="AD5723" s="3"/>
      <c r="AE5723" s="3"/>
      <c r="AF5723" s="4"/>
      <c r="AG5723" s="4"/>
      <c r="AH5723" s="3"/>
      <c r="AI5723" s="3"/>
    </row>
    <row r="5724" spans="28:35" x14ac:dyDescent="0.35">
      <c r="AB5724" s="3"/>
      <c r="AC5724" s="3"/>
      <c r="AD5724" s="3"/>
      <c r="AE5724" s="3"/>
      <c r="AF5724" s="4"/>
      <c r="AG5724" s="4"/>
      <c r="AH5724" s="3"/>
      <c r="AI5724" s="3"/>
    </row>
    <row r="5725" spans="28:35" x14ac:dyDescent="0.35">
      <c r="AB5725" s="3"/>
      <c r="AC5725" s="3"/>
      <c r="AD5725" s="3"/>
      <c r="AE5725" s="3"/>
      <c r="AF5725" s="4"/>
      <c r="AG5725" s="4"/>
      <c r="AH5725" s="3"/>
      <c r="AI5725" s="3"/>
    </row>
    <row r="5726" spans="28:35" x14ac:dyDescent="0.35">
      <c r="AB5726" s="3"/>
      <c r="AC5726" s="3"/>
      <c r="AD5726" s="3"/>
      <c r="AE5726" s="3"/>
      <c r="AF5726" s="4"/>
      <c r="AG5726" s="4"/>
      <c r="AH5726" s="3"/>
      <c r="AI5726" s="3"/>
    </row>
    <row r="5727" spans="28:35" x14ac:dyDescent="0.35">
      <c r="AB5727" s="3"/>
      <c r="AC5727" s="3"/>
      <c r="AD5727" s="3"/>
      <c r="AE5727" s="3"/>
      <c r="AF5727" s="4"/>
      <c r="AG5727" s="4"/>
      <c r="AH5727" s="3"/>
      <c r="AI5727" s="3"/>
    </row>
    <row r="5728" spans="28:35" x14ac:dyDescent="0.35">
      <c r="AB5728" s="3"/>
      <c r="AC5728" s="3"/>
      <c r="AD5728" s="3"/>
      <c r="AE5728" s="3"/>
      <c r="AF5728" s="4"/>
      <c r="AG5728" s="4"/>
      <c r="AH5728" s="3"/>
      <c r="AI5728" s="3"/>
    </row>
    <row r="5729" spans="28:35" x14ac:dyDescent="0.35">
      <c r="AB5729" s="3"/>
      <c r="AC5729" s="3"/>
      <c r="AD5729" s="3"/>
      <c r="AE5729" s="3"/>
      <c r="AF5729" s="4"/>
      <c r="AG5729" s="4"/>
      <c r="AH5729" s="3"/>
      <c r="AI5729" s="3"/>
    </row>
    <row r="5730" spans="28:35" x14ac:dyDescent="0.35">
      <c r="AB5730" s="3"/>
      <c r="AC5730" s="3"/>
      <c r="AD5730" s="3"/>
      <c r="AE5730" s="3"/>
      <c r="AF5730" s="4"/>
      <c r="AG5730" s="4"/>
      <c r="AH5730" s="3"/>
      <c r="AI5730" s="3"/>
    </row>
    <row r="5731" spans="28:35" x14ac:dyDescent="0.35">
      <c r="AB5731" s="3"/>
      <c r="AC5731" s="3"/>
      <c r="AD5731" s="3"/>
      <c r="AE5731" s="3"/>
      <c r="AF5731" s="4"/>
      <c r="AG5731" s="4"/>
      <c r="AH5731" s="3"/>
      <c r="AI5731" s="3"/>
    </row>
    <row r="5732" spans="28:35" x14ac:dyDescent="0.35">
      <c r="AB5732" s="3"/>
      <c r="AC5732" s="3"/>
      <c r="AD5732" s="3"/>
      <c r="AE5732" s="3"/>
      <c r="AF5732" s="4"/>
      <c r="AG5732" s="4"/>
      <c r="AH5732" s="3"/>
      <c r="AI5732" s="3"/>
    </row>
    <row r="5733" spans="28:35" x14ac:dyDescent="0.35">
      <c r="AB5733" s="3"/>
      <c r="AC5733" s="3"/>
      <c r="AD5733" s="3"/>
      <c r="AE5733" s="3"/>
      <c r="AF5733" s="4"/>
      <c r="AG5733" s="4"/>
      <c r="AH5733" s="3"/>
      <c r="AI5733" s="3"/>
    </row>
    <row r="5734" spans="28:35" x14ac:dyDescent="0.35">
      <c r="AB5734" s="3"/>
      <c r="AC5734" s="3"/>
      <c r="AD5734" s="3"/>
      <c r="AE5734" s="3"/>
      <c r="AF5734" s="4"/>
      <c r="AG5734" s="4"/>
      <c r="AH5734" s="3"/>
      <c r="AI5734" s="3"/>
    </row>
    <row r="5735" spans="28:35" x14ac:dyDescent="0.35">
      <c r="AB5735" s="3"/>
      <c r="AC5735" s="3"/>
      <c r="AD5735" s="3"/>
      <c r="AE5735" s="3"/>
      <c r="AF5735" s="4"/>
      <c r="AG5735" s="4"/>
      <c r="AH5735" s="3"/>
      <c r="AI5735" s="3"/>
    </row>
    <row r="5736" spans="28:35" x14ac:dyDescent="0.35">
      <c r="AB5736" s="3"/>
      <c r="AC5736" s="3"/>
      <c r="AD5736" s="3"/>
      <c r="AE5736" s="3"/>
      <c r="AF5736" s="4"/>
      <c r="AG5736" s="4"/>
      <c r="AH5736" s="3"/>
      <c r="AI5736" s="3"/>
    </row>
    <row r="5737" spans="28:35" x14ac:dyDescent="0.35">
      <c r="AB5737" s="3"/>
      <c r="AC5737" s="3"/>
      <c r="AD5737" s="3"/>
      <c r="AE5737" s="3"/>
      <c r="AF5737" s="4"/>
      <c r="AG5737" s="4"/>
      <c r="AH5737" s="3"/>
      <c r="AI5737" s="3"/>
    </row>
    <row r="5738" spans="28:35" x14ac:dyDescent="0.35">
      <c r="AB5738" s="3"/>
      <c r="AC5738" s="3"/>
      <c r="AD5738" s="3"/>
      <c r="AE5738" s="3"/>
      <c r="AF5738" s="4"/>
      <c r="AG5738" s="4"/>
      <c r="AH5738" s="3"/>
      <c r="AI5738" s="3"/>
    </row>
    <row r="5739" spans="28:35" x14ac:dyDescent="0.35">
      <c r="AB5739" s="3"/>
      <c r="AC5739" s="3"/>
      <c r="AD5739" s="3"/>
      <c r="AE5739" s="3"/>
      <c r="AF5739" s="4"/>
      <c r="AG5739" s="4"/>
      <c r="AH5739" s="3"/>
      <c r="AI5739" s="3"/>
    </row>
    <row r="5740" spans="28:35" x14ac:dyDescent="0.35">
      <c r="AB5740" s="3"/>
      <c r="AC5740" s="3"/>
      <c r="AD5740" s="3"/>
      <c r="AE5740" s="3"/>
      <c r="AF5740" s="4"/>
      <c r="AG5740" s="4"/>
      <c r="AH5740" s="3"/>
      <c r="AI5740" s="3"/>
    </row>
    <row r="5741" spans="28:35" x14ac:dyDescent="0.35">
      <c r="AB5741" s="3"/>
      <c r="AC5741" s="3"/>
      <c r="AD5741" s="3"/>
      <c r="AE5741" s="3"/>
      <c r="AF5741" s="4"/>
      <c r="AG5741" s="4"/>
      <c r="AH5741" s="3"/>
      <c r="AI5741" s="3"/>
    </row>
    <row r="5742" spans="28:35" x14ac:dyDescent="0.35">
      <c r="AB5742" s="3"/>
      <c r="AC5742" s="3"/>
      <c r="AD5742" s="3"/>
      <c r="AE5742" s="3"/>
      <c r="AF5742" s="4"/>
      <c r="AG5742" s="4"/>
      <c r="AH5742" s="3"/>
      <c r="AI5742" s="3"/>
    </row>
    <row r="5743" spans="28:35" x14ac:dyDescent="0.35">
      <c r="AB5743" s="3"/>
      <c r="AC5743" s="3"/>
      <c r="AD5743" s="3"/>
      <c r="AE5743" s="3"/>
      <c r="AF5743" s="4"/>
      <c r="AG5743" s="4"/>
      <c r="AH5743" s="3"/>
      <c r="AI5743" s="3"/>
    </row>
    <row r="5744" spans="28:35" x14ac:dyDescent="0.35">
      <c r="AB5744" s="3"/>
      <c r="AC5744" s="3"/>
      <c r="AD5744" s="3"/>
      <c r="AE5744" s="3"/>
      <c r="AF5744" s="4"/>
      <c r="AG5744" s="4"/>
      <c r="AH5744" s="3"/>
      <c r="AI5744" s="3"/>
    </row>
    <row r="5745" spans="28:35" x14ac:dyDescent="0.35">
      <c r="AB5745" s="3"/>
      <c r="AC5745" s="3"/>
      <c r="AD5745" s="3"/>
      <c r="AE5745" s="3"/>
      <c r="AF5745" s="4"/>
      <c r="AG5745" s="4"/>
      <c r="AH5745" s="3"/>
      <c r="AI5745" s="3"/>
    </row>
    <row r="5746" spans="28:35" x14ac:dyDescent="0.35">
      <c r="AB5746" s="3"/>
      <c r="AC5746" s="3"/>
      <c r="AD5746" s="3"/>
      <c r="AE5746" s="3"/>
      <c r="AF5746" s="4"/>
      <c r="AG5746" s="4"/>
      <c r="AH5746" s="3"/>
      <c r="AI5746" s="3"/>
    </row>
    <row r="5747" spans="28:35" x14ac:dyDescent="0.35">
      <c r="AB5747" s="3"/>
      <c r="AC5747" s="3"/>
      <c r="AD5747" s="3"/>
      <c r="AE5747" s="3"/>
      <c r="AF5747" s="4"/>
      <c r="AG5747" s="4"/>
      <c r="AH5747" s="3"/>
      <c r="AI5747" s="3"/>
    </row>
    <row r="5748" spans="28:35" x14ac:dyDescent="0.35">
      <c r="AB5748" s="3"/>
      <c r="AC5748" s="3"/>
      <c r="AD5748" s="3"/>
      <c r="AE5748" s="3"/>
      <c r="AF5748" s="4"/>
      <c r="AG5748" s="4"/>
      <c r="AH5748" s="3"/>
      <c r="AI5748" s="3"/>
    </row>
    <row r="5749" spans="28:35" x14ac:dyDescent="0.35">
      <c r="AB5749" s="3"/>
      <c r="AC5749" s="3"/>
      <c r="AD5749" s="3"/>
      <c r="AE5749" s="3"/>
      <c r="AF5749" s="4"/>
      <c r="AG5749" s="4"/>
      <c r="AH5749" s="3"/>
      <c r="AI5749" s="3"/>
    </row>
    <row r="5750" spans="28:35" x14ac:dyDescent="0.35">
      <c r="AB5750" s="3"/>
      <c r="AC5750" s="3"/>
      <c r="AD5750" s="3"/>
      <c r="AE5750" s="3"/>
      <c r="AF5750" s="4"/>
      <c r="AG5750" s="4"/>
      <c r="AH5750" s="3"/>
      <c r="AI5750" s="3"/>
    </row>
    <row r="5751" spans="28:35" x14ac:dyDescent="0.35">
      <c r="AB5751" s="3"/>
      <c r="AC5751" s="3"/>
      <c r="AD5751" s="3"/>
      <c r="AE5751" s="3"/>
      <c r="AF5751" s="4"/>
      <c r="AG5751" s="4"/>
      <c r="AH5751" s="3"/>
      <c r="AI5751" s="3"/>
    </row>
    <row r="5752" spans="28:35" x14ac:dyDescent="0.35">
      <c r="AB5752" s="3"/>
      <c r="AC5752" s="3"/>
      <c r="AD5752" s="3"/>
      <c r="AE5752" s="3"/>
      <c r="AF5752" s="4"/>
      <c r="AG5752" s="4"/>
      <c r="AH5752" s="3"/>
      <c r="AI5752" s="3"/>
    </row>
    <row r="5753" spans="28:35" x14ac:dyDescent="0.35">
      <c r="AB5753" s="3"/>
      <c r="AC5753" s="3"/>
      <c r="AD5753" s="3"/>
      <c r="AE5753" s="3"/>
      <c r="AF5753" s="4"/>
      <c r="AG5753" s="4"/>
      <c r="AH5753" s="3"/>
      <c r="AI5753" s="3"/>
    </row>
    <row r="5754" spans="28:35" x14ac:dyDescent="0.35">
      <c r="AB5754" s="3"/>
      <c r="AC5754" s="3"/>
      <c r="AD5754" s="3"/>
      <c r="AE5754" s="3"/>
      <c r="AF5754" s="4"/>
      <c r="AG5754" s="4"/>
      <c r="AH5754" s="3"/>
      <c r="AI5754" s="3"/>
    </row>
    <row r="5755" spans="28:35" x14ac:dyDescent="0.35">
      <c r="AB5755" s="3"/>
      <c r="AC5755" s="3"/>
      <c r="AD5755" s="3"/>
      <c r="AE5755" s="3"/>
      <c r="AF5755" s="4"/>
      <c r="AG5755" s="4"/>
      <c r="AH5755" s="3"/>
      <c r="AI5755" s="3"/>
    </row>
    <row r="5756" spans="28:35" x14ac:dyDescent="0.35">
      <c r="AB5756" s="3"/>
      <c r="AC5756" s="3"/>
      <c r="AD5756" s="3"/>
      <c r="AE5756" s="3"/>
      <c r="AF5756" s="4"/>
      <c r="AG5756" s="4"/>
      <c r="AH5756" s="3"/>
      <c r="AI5756" s="3"/>
    </row>
    <row r="5757" spans="28:35" x14ac:dyDescent="0.35">
      <c r="AB5757" s="3"/>
      <c r="AC5757" s="3"/>
      <c r="AD5757" s="3"/>
      <c r="AE5757" s="3"/>
      <c r="AF5757" s="4"/>
      <c r="AG5757" s="4"/>
      <c r="AH5757" s="3"/>
      <c r="AI5757" s="3"/>
    </row>
    <row r="5758" spans="28:35" x14ac:dyDescent="0.35">
      <c r="AB5758" s="3"/>
      <c r="AC5758" s="3"/>
      <c r="AD5758" s="3"/>
      <c r="AE5758" s="3"/>
      <c r="AF5758" s="4"/>
      <c r="AG5758" s="4"/>
      <c r="AH5758" s="3"/>
      <c r="AI5758" s="3"/>
    </row>
    <row r="5759" spans="28:35" x14ac:dyDescent="0.35">
      <c r="AB5759" s="3"/>
      <c r="AC5759" s="3"/>
      <c r="AD5759" s="3"/>
      <c r="AE5759" s="3"/>
      <c r="AF5759" s="4"/>
      <c r="AG5759" s="4"/>
      <c r="AH5759" s="3"/>
      <c r="AI5759" s="3"/>
    </row>
    <row r="5760" spans="28:35" x14ac:dyDescent="0.35">
      <c r="AB5760" s="3"/>
      <c r="AC5760" s="3"/>
      <c r="AD5760" s="3"/>
      <c r="AE5760" s="3"/>
      <c r="AF5760" s="4"/>
      <c r="AG5760" s="4"/>
      <c r="AH5760" s="3"/>
      <c r="AI5760" s="3"/>
    </row>
    <row r="5761" spans="28:35" x14ac:dyDescent="0.35">
      <c r="AB5761" s="3"/>
      <c r="AC5761" s="3"/>
      <c r="AD5761" s="3"/>
      <c r="AE5761" s="3"/>
      <c r="AF5761" s="4"/>
      <c r="AG5761" s="4"/>
      <c r="AH5761" s="3"/>
      <c r="AI5761" s="3"/>
    </row>
    <row r="5762" spans="28:35" x14ac:dyDescent="0.35">
      <c r="AB5762" s="3"/>
      <c r="AC5762" s="3"/>
      <c r="AD5762" s="3"/>
      <c r="AE5762" s="3"/>
      <c r="AF5762" s="4"/>
      <c r="AG5762" s="4"/>
      <c r="AH5762" s="3"/>
      <c r="AI5762" s="3"/>
    </row>
    <row r="5763" spans="28:35" x14ac:dyDescent="0.35">
      <c r="AB5763" s="3"/>
      <c r="AC5763" s="3"/>
      <c r="AD5763" s="3"/>
      <c r="AE5763" s="3"/>
      <c r="AF5763" s="4"/>
      <c r="AG5763" s="4"/>
      <c r="AH5763" s="3"/>
      <c r="AI5763" s="3"/>
    </row>
    <row r="5764" spans="28:35" x14ac:dyDescent="0.35">
      <c r="AB5764" s="3"/>
      <c r="AC5764" s="3"/>
      <c r="AD5764" s="3"/>
      <c r="AE5764" s="3"/>
      <c r="AF5764" s="4"/>
      <c r="AG5764" s="4"/>
      <c r="AH5764" s="3"/>
      <c r="AI5764" s="3"/>
    </row>
    <row r="5765" spans="28:35" x14ac:dyDescent="0.35">
      <c r="AB5765" s="3"/>
      <c r="AC5765" s="3"/>
      <c r="AD5765" s="3"/>
      <c r="AE5765" s="3"/>
      <c r="AF5765" s="4"/>
      <c r="AG5765" s="4"/>
      <c r="AH5765" s="3"/>
      <c r="AI5765" s="3"/>
    </row>
    <row r="5766" spans="28:35" x14ac:dyDescent="0.35">
      <c r="AB5766" s="3"/>
      <c r="AC5766" s="3"/>
      <c r="AD5766" s="3"/>
      <c r="AE5766" s="3"/>
      <c r="AF5766" s="4"/>
      <c r="AG5766" s="4"/>
      <c r="AH5766" s="3"/>
      <c r="AI5766" s="3"/>
    </row>
    <row r="5767" spans="28:35" x14ac:dyDescent="0.35">
      <c r="AB5767" s="3"/>
      <c r="AC5767" s="3"/>
      <c r="AD5767" s="3"/>
      <c r="AE5767" s="3"/>
      <c r="AF5767" s="4"/>
      <c r="AG5767" s="4"/>
      <c r="AH5767" s="3"/>
      <c r="AI5767" s="3"/>
    </row>
    <row r="5768" spans="28:35" x14ac:dyDescent="0.35">
      <c r="AB5768" s="3"/>
      <c r="AC5768" s="3"/>
      <c r="AD5768" s="3"/>
      <c r="AE5768" s="3"/>
      <c r="AF5768" s="4"/>
      <c r="AG5768" s="4"/>
      <c r="AH5768" s="3"/>
      <c r="AI5768" s="3"/>
    </row>
    <row r="5769" spans="28:35" x14ac:dyDescent="0.35">
      <c r="AB5769" s="3"/>
      <c r="AC5769" s="3"/>
      <c r="AD5769" s="3"/>
      <c r="AE5769" s="3"/>
      <c r="AF5769" s="4"/>
      <c r="AG5769" s="4"/>
      <c r="AH5769" s="3"/>
      <c r="AI5769" s="3"/>
    </row>
    <row r="5770" spans="28:35" x14ac:dyDescent="0.35">
      <c r="AB5770" s="3"/>
      <c r="AC5770" s="3"/>
      <c r="AD5770" s="3"/>
      <c r="AE5770" s="3"/>
      <c r="AF5770" s="4"/>
      <c r="AG5770" s="4"/>
      <c r="AH5770" s="3"/>
      <c r="AI5770" s="3"/>
    </row>
    <row r="5771" spans="28:35" x14ac:dyDescent="0.35">
      <c r="AB5771" s="3"/>
      <c r="AC5771" s="3"/>
      <c r="AD5771" s="3"/>
      <c r="AE5771" s="3"/>
      <c r="AF5771" s="4"/>
      <c r="AG5771" s="4"/>
      <c r="AH5771" s="3"/>
      <c r="AI5771" s="3"/>
    </row>
    <row r="5772" spans="28:35" x14ac:dyDescent="0.35">
      <c r="AB5772" s="3"/>
      <c r="AC5772" s="3"/>
      <c r="AD5772" s="3"/>
      <c r="AE5772" s="3"/>
      <c r="AF5772" s="4"/>
      <c r="AG5772" s="4"/>
      <c r="AH5772" s="3"/>
      <c r="AI5772" s="3"/>
    </row>
    <row r="5773" spans="28:35" x14ac:dyDescent="0.35">
      <c r="AB5773" s="3"/>
      <c r="AC5773" s="3"/>
      <c r="AD5773" s="3"/>
      <c r="AE5773" s="3"/>
      <c r="AF5773" s="4"/>
      <c r="AG5773" s="4"/>
      <c r="AH5773" s="3"/>
      <c r="AI5773" s="3"/>
    </row>
    <row r="5774" spans="28:35" x14ac:dyDescent="0.35">
      <c r="AB5774" s="3"/>
      <c r="AC5774" s="3"/>
      <c r="AD5774" s="3"/>
      <c r="AE5774" s="3"/>
      <c r="AF5774" s="4"/>
      <c r="AG5774" s="4"/>
      <c r="AH5774" s="3"/>
      <c r="AI5774" s="3"/>
    </row>
    <row r="5775" spans="28:35" x14ac:dyDescent="0.35">
      <c r="AB5775" s="3"/>
      <c r="AC5775" s="3"/>
      <c r="AD5775" s="3"/>
      <c r="AE5775" s="3"/>
      <c r="AF5775" s="4"/>
      <c r="AG5775" s="4"/>
      <c r="AH5775" s="3"/>
      <c r="AI5775" s="3"/>
    </row>
    <row r="5776" spans="28:35" x14ac:dyDescent="0.35">
      <c r="AB5776" s="3"/>
      <c r="AC5776" s="3"/>
      <c r="AD5776" s="3"/>
      <c r="AE5776" s="3"/>
      <c r="AF5776" s="4"/>
      <c r="AG5776" s="4"/>
      <c r="AH5776" s="3"/>
      <c r="AI5776" s="3"/>
    </row>
    <row r="5777" spans="28:35" x14ac:dyDescent="0.35">
      <c r="AB5777" s="3"/>
      <c r="AC5777" s="3"/>
      <c r="AD5777" s="3"/>
      <c r="AE5777" s="3"/>
      <c r="AF5777" s="4"/>
      <c r="AG5777" s="4"/>
      <c r="AH5777" s="3"/>
      <c r="AI5777" s="3"/>
    </row>
    <row r="5778" spans="28:35" x14ac:dyDescent="0.35">
      <c r="AB5778" s="3"/>
      <c r="AC5778" s="3"/>
      <c r="AD5778" s="3"/>
      <c r="AE5778" s="3"/>
      <c r="AF5778" s="4"/>
      <c r="AG5778" s="4"/>
      <c r="AH5778" s="3"/>
      <c r="AI5778" s="3"/>
    </row>
    <row r="5779" spans="28:35" x14ac:dyDescent="0.35">
      <c r="AB5779" s="3"/>
      <c r="AC5779" s="3"/>
      <c r="AD5779" s="3"/>
      <c r="AE5779" s="3"/>
      <c r="AF5779" s="4"/>
      <c r="AG5779" s="4"/>
      <c r="AH5779" s="3"/>
      <c r="AI5779" s="3"/>
    </row>
    <row r="5780" spans="28:35" x14ac:dyDescent="0.35">
      <c r="AB5780" s="3"/>
      <c r="AC5780" s="3"/>
      <c r="AD5780" s="3"/>
      <c r="AE5780" s="3"/>
      <c r="AF5780" s="4"/>
      <c r="AG5780" s="4"/>
      <c r="AH5780" s="3"/>
      <c r="AI5780" s="3"/>
    </row>
    <row r="5781" spans="28:35" x14ac:dyDescent="0.35">
      <c r="AB5781" s="3"/>
      <c r="AC5781" s="3"/>
      <c r="AD5781" s="3"/>
      <c r="AE5781" s="3"/>
      <c r="AF5781" s="4"/>
      <c r="AG5781" s="4"/>
      <c r="AH5781" s="3"/>
      <c r="AI5781" s="3"/>
    </row>
    <row r="5782" spans="28:35" x14ac:dyDescent="0.35">
      <c r="AB5782" s="3"/>
      <c r="AC5782" s="3"/>
      <c r="AD5782" s="3"/>
      <c r="AE5782" s="3"/>
      <c r="AF5782" s="4"/>
      <c r="AG5782" s="4"/>
      <c r="AH5782" s="3"/>
      <c r="AI5782" s="3"/>
    </row>
    <row r="5783" spans="28:35" x14ac:dyDescent="0.35">
      <c r="AB5783" s="3"/>
      <c r="AC5783" s="3"/>
      <c r="AD5783" s="3"/>
      <c r="AE5783" s="3"/>
      <c r="AF5783" s="4"/>
      <c r="AG5783" s="4"/>
      <c r="AH5783" s="3"/>
      <c r="AI5783" s="3"/>
    </row>
    <row r="5784" spans="28:35" x14ac:dyDescent="0.35">
      <c r="AB5784" s="3"/>
      <c r="AC5784" s="3"/>
      <c r="AD5784" s="3"/>
      <c r="AE5784" s="3"/>
      <c r="AF5784" s="4"/>
      <c r="AG5784" s="4"/>
      <c r="AH5784" s="3"/>
      <c r="AI5784" s="3"/>
    </row>
    <row r="5785" spans="28:35" x14ac:dyDescent="0.35">
      <c r="AB5785" s="3"/>
      <c r="AC5785" s="3"/>
      <c r="AD5785" s="3"/>
      <c r="AE5785" s="3"/>
      <c r="AF5785" s="4"/>
      <c r="AG5785" s="4"/>
      <c r="AH5785" s="3"/>
      <c r="AI5785" s="3"/>
    </row>
    <row r="5786" spans="28:35" x14ac:dyDescent="0.35">
      <c r="AB5786" s="3"/>
      <c r="AC5786" s="3"/>
      <c r="AD5786" s="3"/>
      <c r="AE5786" s="3"/>
      <c r="AF5786" s="4"/>
      <c r="AG5786" s="4"/>
      <c r="AH5786" s="3"/>
      <c r="AI5786" s="3"/>
    </row>
    <row r="5787" spans="28:35" x14ac:dyDescent="0.35">
      <c r="AB5787" s="3"/>
      <c r="AC5787" s="3"/>
      <c r="AD5787" s="3"/>
      <c r="AE5787" s="3"/>
      <c r="AF5787" s="4"/>
      <c r="AG5787" s="4"/>
      <c r="AH5787" s="3"/>
      <c r="AI5787" s="3"/>
    </row>
    <row r="5788" spans="28:35" x14ac:dyDescent="0.35">
      <c r="AB5788" s="3"/>
      <c r="AC5788" s="3"/>
      <c r="AD5788" s="3"/>
      <c r="AE5788" s="3"/>
      <c r="AF5788" s="4"/>
      <c r="AG5788" s="4"/>
      <c r="AH5788" s="3"/>
      <c r="AI5788" s="3"/>
    </row>
    <row r="5789" spans="28:35" x14ac:dyDescent="0.35">
      <c r="AB5789" s="3"/>
      <c r="AC5789" s="3"/>
      <c r="AD5789" s="3"/>
      <c r="AE5789" s="3"/>
      <c r="AF5789" s="4"/>
      <c r="AG5789" s="4"/>
      <c r="AH5789" s="3"/>
      <c r="AI5789" s="3"/>
    </row>
    <row r="5790" spans="28:35" x14ac:dyDescent="0.35">
      <c r="AB5790" s="3"/>
      <c r="AC5790" s="3"/>
      <c r="AD5790" s="3"/>
      <c r="AE5790" s="3"/>
      <c r="AF5790" s="4"/>
      <c r="AG5790" s="4"/>
      <c r="AH5790" s="3"/>
      <c r="AI5790" s="3"/>
    </row>
    <row r="5791" spans="28:35" x14ac:dyDescent="0.35">
      <c r="AB5791" s="3"/>
      <c r="AC5791" s="3"/>
      <c r="AD5791" s="3"/>
      <c r="AE5791" s="3"/>
      <c r="AF5791" s="4"/>
      <c r="AG5791" s="4"/>
      <c r="AH5791" s="3"/>
      <c r="AI5791" s="3"/>
    </row>
    <row r="5792" spans="28:35" x14ac:dyDescent="0.35">
      <c r="AB5792" s="3"/>
      <c r="AC5792" s="3"/>
      <c r="AD5792" s="3"/>
      <c r="AE5792" s="3"/>
      <c r="AF5792" s="4"/>
      <c r="AG5792" s="4"/>
      <c r="AH5792" s="3"/>
      <c r="AI5792" s="3"/>
    </row>
    <row r="5793" spans="28:35" x14ac:dyDescent="0.35">
      <c r="AB5793" s="3"/>
      <c r="AC5793" s="3"/>
      <c r="AD5793" s="3"/>
      <c r="AE5793" s="3"/>
      <c r="AF5793" s="4"/>
      <c r="AG5793" s="4"/>
      <c r="AH5793" s="3"/>
      <c r="AI5793" s="3"/>
    </row>
    <row r="5794" spans="28:35" x14ac:dyDescent="0.35">
      <c r="AB5794" s="3"/>
      <c r="AC5794" s="3"/>
      <c r="AD5794" s="3"/>
      <c r="AE5794" s="3"/>
      <c r="AF5794" s="4"/>
      <c r="AG5794" s="4"/>
      <c r="AH5794" s="3"/>
      <c r="AI5794" s="3"/>
    </row>
    <row r="5795" spans="28:35" x14ac:dyDescent="0.35">
      <c r="AB5795" s="3"/>
      <c r="AC5795" s="3"/>
      <c r="AD5795" s="3"/>
      <c r="AE5795" s="3"/>
      <c r="AF5795" s="4"/>
      <c r="AG5795" s="4"/>
      <c r="AH5795" s="3"/>
      <c r="AI5795" s="3"/>
    </row>
    <row r="5796" spans="28:35" x14ac:dyDescent="0.35">
      <c r="AB5796" s="3"/>
      <c r="AC5796" s="3"/>
      <c r="AD5796" s="3"/>
      <c r="AE5796" s="3"/>
      <c r="AF5796" s="4"/>
      <c r="AG5796" s="4"/>
      <c r="AH5796" s="3"/>
      <c r="AI5796" s="3"/>
    </row>
    <row r="5797" spans="28:35" x14ac:dyDescent="0.35">
      <c r="AB5797" s="3"/>
      <c r="AC5797" s="3"/>
      <c r="AD5797" s="3"/>
      <c r="AE5797" s="3"/>
      <c r="AF5797" s="4"/>
      <c r="AG5797" s="4"/>
      <c r="AH5797" s="3"/>
      <c r="AI5797" s="3"/>
    </row>
    <row r="5798" spans="28:35" x14ac:dyDescent="0.35">
      <c r="AB5798" s="3"/>
      <c r="AC5798" s="3"/>
      <c r="AD5798" s="3"/>
      <c r="AE5798" s="3"/>
      <c r="AF5798" s="4"/>
      <c r="AG5798" s="4"/>
      <c r="AH5798" s="3"/>
      <c r="AI5798" s="3"/>
    </row>
    <row r="5799" spans="28:35" x14ac:dyDescent="0.35">
      <c r="AB5799" s="3"/>
      <c r="AC5799" s="3"/>
      <c r="AD5799" s="3"/>
      <c r="AE5799" s="3"/>
      <c r="AF5799" s="4"/>
      <c r="AG5799" s="4"/>
      <c r="AH5799" s="3"/>
      <c r="AI5799" s="3"/>
    </row>
    <row r="5800" spans="28:35" x14ac:dyDescent="0.35">
      <c r="AB5800" s="3"/>
      <c r="AC5800" s="3"/>
      <c r="AD5800" s="3"/>
      <c r="AE5800" s="3"/>
      <c r="AF5800" s="4"/>
      <c r="AG5800" s="4"/>
      <c r="AH5800" s="3"/>
      <c r="AI5800" s="3"/>
    </row>
    <row r="5801" spans="28:35" x14ac:dyDescent="0.35">
      <c r="AB5801" s="3"/>
      <c r="AC5801" s="3"/>
      <c r="AD5801" s="3"/>
      <c r="AE5801" s="3"/>
      <c r="AF5801" s="4"/>
      <c r="AG5801" s="4"/>
      <c r="AH5801" s="3"/>
      <c r="AI5801" s="3"/>
    </row>
    <row r="5802" spans="28:35" x14ac:dyDescent="0.35">
      <c r="AB5802" s="3"/>
      <c r="AC5802" s="3"/>
      <c r="AD5802" s="3"/>
      <c r="AE5802" s="3"/>
      <c r="AF5802" s="4"/>
      <c r="AG5802" s="4"/>
      <c r="AH5802" s="3"/>
      <c r="AI5802" s="3"/>
    </row>
    <row r="5803" spans="28:35" x14ac:dyDescent="0.35">
      <c r="AB5803" s="3"/>
      <c r="AC5803" s="3"/>
      <c r="AD5803" s="3"/>
      <c r="AE5803" s="3"/>
      <c r="AF5803" s="4"/>
      <c r="AG5803" s="4"/>
      <c r="AH5803" s="3"/>
      <c r="AI5803" s="3"/>
    </row>
    <row r="5804" spans="28:35" x14ac:dyDescent="0.35">
      <c r="AB5804" s="3"/>
      <c r="AC5804" s="3"/>
      <c r="AD5804" s="3"/>
      <c r="AE5804" s="3"/>
      <c r="AF5804" s="4"/>
      <c r="AG5804" s="4"/>
      <c r="AH5804" s="3"/>
      <c r="AI5804" s="3"/>
    </row>
    <row r="5805" spans="28:35" x14ac:dyDescent="0.35">
      <c r="AB5805" s="3"/>
      <c r="AC5805" s="3"/>
      <c r="AD5805" s="3"/>
      <c r="AE5805" s="3"/>
      <c r="AF5805" s="4"/>
      <c r="AG5805" s="4"/>
      <c r="AH5805" s="3"/>
      <c r="AI5805" s="3"/>
    </row>
    <row r="5806" spans="28:35" x14ac:dyDescent="0.35">
      <c r="AB5806" s="3"/>
      <c r="AC5806" s="3"/>
      <c r="AD5806" s="3"/>
      <c r="AE5806" s="3"/>
      <c r="AF5806" s="4"/>
      <c r="AG5806" s="4"/>
      <c r="AH5806" s="3"/>
      <c r="AI5806" s="3"/>
    </row>
    <row r="5807" spans="28:35" x14ac:dyDescent="0.35">
      <c r="AB5807" s="3"/>
      <c r="AC5807" s="3"/>
      <c r="AD5807" s="3"/>
      <c r="AE5807" s="3"/>
      <c r="AF5807" s="4"/>
      <c r="AG5807" s="4"/>
      <c r="AH5807" s="3"/>
      <c r="AI5807" s="3"/>
    </row>
    <row r="5808" spans="28:35" x14ac:dyDescent="0.35">
      <c r="AB5808" s="3"/>
      <c r="AC5808" s="3"/>
      <c r="AD5808" s="3"/>
      <c r="AE5808" s="3"/>
      <c r="AF5808" s="4"/>
      <c r="AG5808" s="4"/>
      <c r="AH5808" s="3"/>
      <c r="AI5808" s="3"/>
    </row>
    <row r="5809" spans="28:35" x14ac:dyDescent="0.35">
      <c r="AB5809" s="3"/>
      <c r="AC5809" s="3"/>
      <c r="AD5809" s="3"/>
      <c r="AE5809" s="3"/>
      <c r="AF5809" s="4"/>
      <c r="AG5809" s="4"/>
      <c r="AH5809" s="3"/>
      <c r="AI5809" s="3"/>
    </row>
    <row r="5810" spans="28:35" x14ac:dyDescent="0.35">
      <c r="AB5810" s="3"/>
      <c r="AC5810" s="3"/>
      <c r="AD5810" s="3"/>
      <c r="AE5810" s="3"/>
      <c r="AF5810" s="4"/>
      <c r="AG5810" s="4"/>
      <c r="AH5810" s="3"/>
      <c r="AI5810" s="3"/>
    </row>
    <row r="5811" spans="28:35" x14ac:dyDescent="0.35">
      <c r="AB5811" s="3"/>
      <c r="AC5811" s="3"/>
      <c r="AD5811" s="3"/>
      <c r="AE5811" s="3"/>
      <c r="AF5811" s="4"/>
      <c r="AG5811" s="4"/>
      <c r="AH5811" s="3"/>
      <c r="AI5811" s="3"/>
    </row>
    <row r="5812" spans="28:35" x14ac:dyDescent="0.35">
      <c r="AB5812" s="3"/>
      <c r="AC5812" s="3"/>
      <c r="AD5812" s="3"/>
      <c r="AE5812" s="3"/>
      <c r="AF5812" s="4"/>
      <c r="AG5812" s="4"/>
      <c r="AH5812" s="3"/>
      <c r="AI5812" s="3"/>
    </row>
    <row r="5813" spans="28:35" x14ac:dyDescent="0.35">
      <c r="AB5813" s="3"/>
      <c r="AC5813" s="3"/>
      <c r="AD5813" s="3"/>
      <c r="AE5813" s="3"/>
      <c r="AF5813" s="4"/>
      <c r="AG5813" s="4"/>
      <c r="AH5813" s="3"/>
      <c r="AI5813" s="3"/>
    </row>
    <row r="5814" spans="28:35" x14ac:dyDescent="0.35">
      <c r="AB5814" s="3"/>
      <c r="AC5814" s="3"/>
      <c r="AD5814" s="3"/>
      <c r="AE5814" s="3"/>
      <c r="AF5814" s="4"/>
      <c r="AG5814" s="4"/>
      <c r="AH5814" s="3"/>
      <c r="AI5814" s="3"/>
    </row>
    <row r="5815" spans="28:35" x14ac:dyDescent="0.35">
      <c r="AB5815" s="3"/>
      <c r="AC5815" s="3"/>
      <c r="AD5815" s="3"/>
      <c r="AE5815" s="3"/>
      <c r="AF5815" s="4"/>
      <c r="AG5815" s="4"/>
      <c r="AH5815" s="3"/>
      <c r="AI5815" s="3"/>
    </row>
    <row r="5816" spans="28:35" x14ac:dyDescent="0.35">
      <c r="AB5816" s="3"/>
      <c r="AC5816" s="3"/>
      <c r="AD5816" s="3"/>
      <c r="AE5816" s="3"/>
      <c r="AF5816" s="4"/>
      <c r="AG5816" s="4"/>
      <c r="AH5816" s="3"/>
      <c r="AI5816" s="3"/>
    </row>
    <row r="5817" spans="28:35" x14ac:dyDescent="0.35">
      <c r="AB5817" s="3"/>
      <c r="AC5817" s="3"/>
      <c r="AD5817" s="3"/>
      <c r="AE5817" s="3"/>
      <c r="AF5817" s="4"/>
      <c r="AG5817" s="4"/>
      <c r="AH5817" s="3"/>
      <c r="AI5817" s="3"/>
    </row>
    <row r="5818" spans="28:35" x14ac:dyDescent="0.35">
      <c r="AB5818" s="3"/>
      <c r="AC5818" s="3"/>
      <c r="AD5818" s="3"/>
      <c r="AE5818" s="3"/>
      <c r="AF5818" s="4"/>
      <c r="AG5818" s="4"/>
      <c r="AH5818" s="3"/>
      <c r="AI5818" s="3"/>
    </row>
    <row r="5819" spans="28:35" x14ac:dyDescent="0.35">
      <c r="AB5819" s="3"/>
      <c r="AC5819" s="3"/>
      <c r="AD5819" s="3"/>
      <c r="AE5819" s="3"/>
      <c r="AF5819" s="4"/>
      <c r="AG5819" s="4"/>
      <c r="AH5819" s="3"/>
      <c r="AI5819" s="3"/>
    </row>
    <row r="5820" spans="28:35" x14ac:dyDescent="0.35">
      <c r="AB5820" s="3"/>
      <c r="AC5820" s="3"/>
      <c r="AD5820" s="3"/>
      <c r="AE5820" s="3"/>
      <c r="AF5820" s="4"/>
      <c r="AG5820" s="4"/>
      <c r="AH5820" s="3"/>
      <c r="AI5820" s="3"/>
    </row>
    <row r="5821" spans="28:35" x14ac:dyDescent="0.35">
      <c r="AB5821" s="3"/>
      <c r="AC5821" s="3"/>
      <c r="AD5821" s="3"/>
      <c r="AE5821" s="3"/>
      <c r="AF5821" s="4"/>
      <c r="AG5821" s="4"/>
      <c r="AH5821" s="3"/>
      <c r="AI5821" s="3"/>
    </row>
    <row r="5822" spans="28:35" x14ac:dyDescent="0.35">
      <c r="AB5822" s="3"/>
      <c r="AC5822" s="3"/>
      <c r="AD5822" s="3"/>
      <c r="AE5822" s="3"/>
      <c r="AF5822" s="4"/>
      <c r="AG5822" s="4"/>
      <c r="AH5822" s="3"/>
      <c r="AI5822" s="3"/>
    </row>
    <row r="5823" spans="28:35" x14ac:dyDescent="0.35">
      <c r="AB5823" s="3"/>
      <c r="AC5823" s="3"/>
      <c r="AD5823" s="3"/>
      <c r="AE5823" s="3"/>
      <c r="AF5823" s="4"/>
      <c r="AG5823" s="4"/>
      <c r="AH5823" s="3"/>
      <c r="AI5823" s="3"/>
    </row>
    <row r="5824" spans="28:35" x14ac:dyDescent="0.35">
      <c r="AB5824" s="3"/>
      <c r="AC5824" s="3"/>
      <c r="AD5824" s="3"/>
      <c r="AE5824" s="3"/>
      <c r="AF5824" s="4"/>
      <c r="AG5824" s="4"/>
      <c r="AH5824" s="3"/>
      <c r="AI5824" s="3"/>
    </row>
    <row r="5825" spans="28:35" x14ac:dyDescent="0.35">
      <c r="AB5825" s="3"/>
      <c r="AC5825" s="3"/>
      <c r="AD5825" s="3"/>
      <c r="AE5825" s="3"/>
      <c r="AF5825" s="4"/>
      <c r="AG5825" s="4"/>
      <c r="AH5825" s="3"/>
      <c r="AI5825" s="3"/>
    </row>
    <row r="5826" spans="28:35" x14ac:dyDescent="0.35">
      <c r="AB5826" s="3"/>
      <c r="AC5826" s="3"/>
      <c r="AD5826" s="3"/>
      <c r="AE5826" s="3"/>
      <c r="AF5826" s="4"/>
      <c r="AG5826" s="4"/>
      <c r="AH5826" s="3"/>
      <c r="AI5826" s="3"/>
    </row>
    <row r="5827" spans="28:35" x14ac:dyDescent="0.35">
      <c r="AB5827" s="3"/>
      <c r="AC5827" s="3"/>
      <c r="AD5827" s="3"/>
      <c r="AE5827" s="3"/>
      <c r="AF5827" s="4"/>
      <c r="AG5827" s="4"/>
      <c r="AH5827" s="3"/>
      <c r="AI5827" s="3"/>
    </row>
    <row r="5828" spans="28:35" x14ac:dyDescent="0.35">
      <c r="AB5828" s="3"/>
      <c r="AC5828" s="3"/>
      <c r="AD5828" s="3"/>
      <c r="AE5828" s="3"/>
      <c r="AF5828" s="4"/>
      <c r="AG5828" s="4"/>
      <c r="AH5828" s="3"/>
      <c r="AI5828" s="3"/>
    </row>
    <row r="5829" spans="28:35" x14ac:dyDescent="0.35">
      <c r="AB5829" s="3"/>
      <c r="AC5829" s="3"/>
      <c r="AD5829" s="3"/>
      <c r="AE5829" s="3"/>
      <c r="AF5829" s="4"/>
      <c r="AG5829" s="4"/>
      <c r="AH5829" s="3"/>
      <c r="AI5829" s="3"/>
    </row>
    <row r="5830" spans="28:35" x14ac:dyDescent="0.35">
      <c r="AB5830" s="3"/>
      <c r="AC5830" s="3"/>
      <c r="AD5830" s="3"/>
      <c r="AE5830" s="3"/>
      <c r="AF5830" s="4"/>
      <c r="AG5830" s="4"/>
      <c r="AH5830" s="3"/>
      <c r="AI5830" s="3"/>
    </row>
    <row r="5831" spans="28:35" x14ac:dyDescent="0.35">
      <c r="AB5831" s="3"/>
      <c r="AC5831" s="3"/>
      <c r="AD5831" s="3"/>
      <c r="AE5831" s="3"/>
      <c r="AF5831" s="4"/>
      <c r="AG5831" s="4"/>
      <c r="AH5831" s="3"/>
      <c r="AI5831" s="3"/>
    </row>
    <row r="5832" spans="28:35" x14ac:dyDescent="0.35">
      <c r="AB5832" s="3"/>
      <c r="AC5832" s="3"/>
      <c r="AD5832" s="3"/>
      <c r="AE5832" s="3"/>
      <c r="AF5832" s="4"/>
      <c r="AG5832" s="4"/>
      <c r="AH5832" s="3"/>
      <c r="AI5832" s="3"/>
    </row>
    <row r="5833" spans="28:35" x14ac:dyDescent="0.35">
      <c r="AB5833" s="3"/>
      <c r="AC5833" s="3"/>
      <c r="AD5833" s="3"/>
      <c r="AE5833" s="3"/>
      <c r="AF5833" s="4"/>
      <c r="AG5833" s="4"/>
      <c r="AH5833" s="3"/>
      <c r="AI5833" s="3"/>
    </row>
    <row r="5834" spans="28:35" x14ac:dyDescent="0.35">
      <c r="AB5834" s="3"/>
      <c r="AC5834" s="3"/>
      <c r="AD5834" s="3"/>
      <c r="AE5834" s="3"/>
      <c r="AF5834" s="4"/>
      <c r="AG5834" s="4"/>
      <c r="AH5834" s="3"/>
      <c r="AI5834" s="3"/>
    </row>
    <row r="5835" spans="28:35" x14ac:dyDescent="0.35">
      <c r="AB5835" s="3"/>
      <c r="AC5835" s="3"/>
      <c r="AD5835" s="3"/>
      <c r="AE5835" s="3"/>
      <c r="AF5835" s="4"/>
      <c r="AG5835" s="4"/>
      <c r="AH5835" s="3"/>
      <c r="AI5835" s="3"/>
    </row>
    <row r="5836" spans="28:35" x14ac:dyDescent="0.35">
      <c r="AB5836" s="3"/>
      <c r="AC5836" s="3"/>
      <c r="AD5836" s="3"/>
      <c r="AE5836" s="3"/>
      <c r="AF5836" s="4"/>
      <c r="AG5836" s="4"/>
      <c r="AH5836" s="3"/>
      <c r="AI5836" s="3"/>
    </row>
    <row r="5837" spans="28:35" x14ac:dyDescent="0.35">
      <c r="AB5837" s="3"/>
      <c r="AC5837" s="3"/>
      <c r="AD5837" s="3"/>
      <c r="AE5837" s="3"/>
      <c r="AF5837" s="4"/>
      <c r="AG5837" s="4"/>
      <c r="AH5837" s="3"/>
      <c r="AI5837" s="3"/>
    </row>
    <row r="5838" spans="28:35" x14ac:dyDescent="0.35">
      <c r="AB5838" s="3"/>
      <c r="AC5838" s="3"/>
      <c r="AD5838" s="3"/>
      <c r="AE5838" s="3"/>
      <c r="AF5838" s="4"/>
      <c r="AG5838" s="4"/>
      <c r="AH5838" s="3"/>
      <c r="AI5838" s="3"/>
    </row>
    <row r="5839" spans="28:35" x14ac:dyDescent="0.35">
      <c r="AB5839" s="3"/>
      <c r="AC5839" s="3"/>
      <c r="AD5839" s="3"/>
      <c r="AE5839" s="3"/>
      <c r="AF5839" s="4"/>
      <c r="AG5839" s="4"/>
      <c r="AH5839" s="3"/>
      <c r="AI5839" s="3"/>
    </row>
    <row r="5840" spans="28:35" x14ac:dyDescent="0.35">
      <c r="AB5840" s="3"/>
      <c r="AC5840" s="3"/>
      <c r="AD5840" s="3"/>
      <c r="AE5840" s="3"/>
      <c r="AF5840" s="4"/>
      <c r="AG5840" s="4"/>
      <c r="AH5840" s="3"/>
      <c r="AI5840" s="3"/>
    </row>
    <row r="5841" spans="28:35" x14ac:dyDescent="0.35">
      <c r="AB5841" s="3"/>
      <c r="AC5841" s="3"/>
      <c r="AD5841" s="3"/>
      <c r="AE5841" s="3"/>
      <c r="AF5841" s="4"/>
      <c r="AG5841" s="4"/>
      <c r="AH5841" s="3"/>
      <c r="AI5841" s="3"/>
    </row>
    <row r="5842" spans="28:35" x14ac:dyDescent="0.35">
      <c r="AB5842" s="3"/>
      <c r="AC5842" s="3"/>
      <c r="AD5842" s="3"/>
      <c r="AE5842" s="3"/>
      <c r="AF5842" s="4"/>
      <c r="AG5842" s="4"/>
      <c r="AH5842" s="3"/>
      <c r="AI5842" s="3"/>
    </row>
    <row r="5843" spans="28:35" x14ac:dyDescent="0.35">
      <c r="AB5843" s="3"/>
      <c r="AC5843" s="3"/>
      <c r="AD5843" s="3"/>
      <c r="AE5843" s="3"/>
      <c r="AF5843" s="4"/>
      <c r="AG5843" s="4"/>
      <c r="AH5843" s="3"/>
      <c r="AI5843" s="3"/>
    </row>
    <row r="5844" spans="28:35" x14ac:dyDescent="0.35">
      <c r="AB5844" s="3"/>
      <c r="AC5844" s="3"/>
      <c r="AD5844" s="3"/>
      <c r="AE5844" s="3"/>
      <c r="AF5844" s="4"/>
      <c r="AG5844" s="4"/>
      <c r="AH5844" s="3"/>
      <c r="AI5844" s="3"/>
    </row>
    <row r="5845" spans="28:35" x14ac:dyDescent="0.35">
      <c r="AB5845" s="3"/>
      <c r="AC5845" s="3"/>
      <c r="AD5845" s="3"/>
      <c r="AE5845" s="3"/>
      <c r="AF5845" s="4"/>
      <c r="AG5845" s="4"/>
      <c r="AH5845" s="3"/>
      <c r="AI5845" s="3"/>
    </row>
    <row r="5846" spans="28:35" x14ac:dyDescent="0.35">
      <c r="AB5846" s="3"/>
      <c r="AC5846" s="3"/>
      <c r="AD5846" s="3"/>
      <c r="AE5846" s="3"/>
      <c r="AF5846" s="4"/>
      <c r="AG5846" s="4"/>
      <c r="AH5846" s="3"/>
      <c r="AI5846" s="3"/>
    </row>
    <row r="5847" spans="28:35" x14ac:dyDescent="0.35">
      <c r="AB5847" s="3"/>
      <c r="AC5847" s="3"/>
      <c r="AD5847" s="3"/>
      <c r="AE5847" s="3"/>
      <c r="AF5847" s="4"/>
      <c r="AG5847" s="4"/>
      <c r="AH5847" s="3"/>
      <c r="AI5847" s="3"/>
    </row>
    <row r="5848" spans="28:35" x14ac:dyDescent="0.35">
      <c r="AB5848" s="3"/>
      <c r="AC5848" s="3"/>
      <c r="AD5848" s="3"/>
      <c r="AE5848" s="3"/>
      <c r="AF5848" s="4"/>
      <c r="AG5848" s="4"/>
      <c r="AH5848" s="3"/>
      <c r="AI5848" s="3"/>
    </row>
    <row r="5849" spans="28:35" x14ac:dyDescent="0.35">
      <c r="AB5849" s="3"/>
      <c r="AC5849" s="3"/>
      <c r="AD5849" s="3"/>
      <c r="AE5849" s="3"/>
      <c r="AF5849" s="4"/>
      <c r="AG5849" s="4"/>
      <c r="AH5849" s="3"/>
      <c r="AI5849" s="3"/>
    </row>
    <row r="5850" spans="28:35" x14ac:dyDescent="0.35">
      <c r="AB5850" s="3"/>
      <c r="AC5850" s="3"/>
      <c r="AD5850" s="3"/>
      <c r="AE5850" s="3"/>
      <c r="AF5850" s="4"/>
      <c r="AG5850" s="4"/>
      <c r="AH5850" s="3"/>
      <c r="AI5850" s="3"/>
    </row>
    <row r="5851" spans="28:35" x14ac:dyDescent="0.35">
      <c r="AB5851" s="3"/>
      <c r="AC5851" s="3"/>
      <c r="AD5851" s="3"/>
      <c r="AE5851" s="3"/>
      <c r="AF5851" s="4"/>
      <c r="AG5851" s="4"/>
      <c r="AH5851" s="3"/>
      <c r="AI5851" s="3"/>
    </row>
    <row r="5852" spans="28:35" x14ac:dyDescent="0.35">
      <c r="AB5852" s="3"/>
      <c r="AC5852" s="3"/>
      <c r="AD5852" s="3"/>
      <c r="AE5852" s="3"/>
      <c r="AF5852" s="4"/>
      <c r="AG5852" s="4"/>
      <c r="AH5852" s="3"/>
      <c r="AI5852" s="3"/>
    </row>
    <row r="5853" spans="28:35" x14ac:dyDescent="0.35">
      <c r="AB5853" s="3"/>
      <c r="AC5853" s="3"/>
      <c r="AD5853" s="3"/>
      <c r="AE5853" s="3"/>
      <c r="AF5853" s="4"/>
      <c r="AG5853" s="4"/>
      <c r="AH5853" s="3"/>
      <c r="AI5853" s="3"/>
    </row>
    <row r="5854" spans="28:35" x14ac:dyDescent="0.35">
      <c r="AB5854" s="3"/>
      <c r="AC5854" s="3"/>
      <c r="AD5854" s="3"/>
      <c r="AE5854" s="3"/>
      <c r="AF5854" s="4"/>
      <c r="AG5854" s="4"/>
      <c r="AH5854" s="3"/>
      <c r="AI5854" s="3"/>
    </row>
    <row r="5855" spans="28:35" x14ac:dyDescent="0.35">
      <c r="AB5855" s="3"/>
      <c r="AC5855" s="3"/>
      <c r="AD5855" s="3"/>
      <c r="AE5855" s="3"/>
      <c r="AF5855" s="4"/>
      <c r="AG5855" s="4"/>
      <c r="AH5855" s="3"/>
      <c r="AI5855" s="3"/>
    </row>
    <row r="5856" spans="28:35" x14ac:dyDescent="0.35">
      <c r="AB5856" s="3"/>
      <c r="AC5856" s="3"/>
      <c r="AD5856" s="3"/>
      <c r="AE5856" s="3"/>
      <c r="AF5856" s="4"/>
      <c r="AG5856" s="4"/>
      <c r="AH5856" s="3"/>
      <c r="AI5856" s="3"/>
    </row>
    <row r="5857" spans="28:35" x14ac:dyDescent="0.35">
      <c r="AB5857" s="3"/>
      <c r="AC5857" s="3"/>
      <c r="AD5857" s="3"/>
      <c r="AE5857" s="3"/>
      <c r="AF5857" s="4"/>
      <c r="AG5857" s="4"/>
      <c r="AH5857" s="3"/>
      <c r="AI5857" s="3"/>
    </row>
    <row r="5858" spans="28:35" x14ac:dyDescent="0.35">
      <c r="AB5858" s="3"/>
      <c r="AC5858" s="3"/>
      <c r="AD5858" s="3"/>
      <c r="AE5858" s="3"/>
      <c r="AF5858" s="4"/>
      <c r="AG5858" s="4"/>
      <c r="AH5858" s="3"/>
      <c r="AI5858" s="3"/>
    </row>
    <row r="5859" spans="28:35" x14ac:dyDescent="0.35">
      <c r="AB5859" s="3"/>
      <c r="AC5859" s="3"/>
      <c r="AD5859" s="3"/>
      <c r="AE5859" s="3"/>
      <c r="AF5859" s="4"/>
      <c r="AG5859" s="4"/>
      <c r="AH5859" s="3"/>
      <c r="AI5859" s="3"/>
    </row>
    <row r="5860" spans="28:35" x14ac:dyDescent="0.35">
      <c r="AB5860" s="3"/>
      <c r="AC5860" s="3"/>
      <c r="AD5860" s="3"/>
      <c r="AE5860" s="3"/>
      <c r="AF5860" s="4"/>
      <c r="AG5860" s="4"/>
      <c r="AH5860" s="3"/>
      <c r="AI5860" s="3"/>
    </row>
    <row r="5861" spans="28:35" x14ac:dyDescent="0.35">
      <c r="AB5861" s="3"/>
      <c r="AC5861" s="3"/>
      <c r="AD5861" s="3"/>
      <c r="AE5861" s="3"/>
      <c r="AF5861" s="4"/>
      <c r="AG5861" s="4"/>
      <c r="AH5861" s="3"/>
      <c r="AI5861" s="3"/>
    </row>
    <row r="5862" spans="28:35" x14ac:dyDescent="0.35">
      <c r="AB5862" s="3"/>
      <c r="AC5862" s="3"/>
      <c r="AD5862" s="3"/>
      <c r="AE5862" s="3"/>
      <c r="AF5862" s="4"/>
      <c r="AG5862" s="4"/>
      <c r="AH5862" s="3"/>
      <c r="AI5862" s="3"/>
    </row>
    <row r="5863" spans="28:35" x14ac:dyDescent="0.35">
      <c r="AB5863" s="3"/>
      <c r="AC5863" s="3"/>
      <c r="AD5863" s="3"/>
      <c r="AE5863" s="3"/>
      <c r="AF5863" s="4"/>
      <c r="AG5863" s="4"/>
      <c r="AH5863" s="3"/>
      <c r="AI5863" s="3"/>
    </row>
    <row r="5864" spans="28:35" x14ac:dyDescent="0.35">
      <c r="AB5864" s="3"/>
      <c r="AC5864" s="3"/>
      <c r="AD5864" s="3"/>
      <c r="AE5864" s="3"/>
      <c r="AF5864" s="4"/>
      <c r="AG5864" s="4"/>
      <c r="AH5864" s="3"/>
      <c r="AI5864" s="3"/>
    </row>
    <row r="5865" spans="28:35" x14ac:dyDescent="0.35">
      <c r="AB5865" s="3"/>
      <c r="AC5865" s="3"/>
      <c r="AD5865" s="3"/>
      <c r="AE5865" s="3"/>
      <c r="AF5865" s="4"/>
      <c r="AG5865" s="4"/>
      <c r="AH5865" s="3"/>
      <c r="AI5865" s="3"/>
    </row>
    <row r="5866" spans="28:35" x14ac:dyDescent="0.35">
      <c r="AB5866" s="3"/>
      <c r="AC5866" s="3"/>
      <c r="AD5866" s="3"/>
      <c r="AE5866" s="3"/>
      <c r="AF5866" s="4"/>
      <c r="AG5866" s="4"/>
      <c r="AH5866" s="3"/>
      <c r="AI5866" s="3"/>
    </row>
    <row r="5867" spans="28:35" x14ac:dyDescent="0.35">
      <c r="AB5867" s="3"/>
      <c r="AC5867" s="3"/>
      <c r="AD5867" s="3"/>
      <c r="AE5867" s="3"/>
      <c r="AF5867" s="4"/>
      <c r="AG5867" s="4"/>
      <c r="AH5867" s="3"/>
      <c r="AI5867" s="3"/>
    </row>
    <row r="5868" spans="28:35" x14ac:dyDescent="0.35">
      <c r="AB5868" s="3"/>
      <c r="AC5868" s="3"/>
      <c r="AD5868" s="3"/>
      <c r="AE5868" s="3"/>
      <c r="AF5868" s="4"/>
      <c r="AG5868" s="4"/>
      <c r="AH5868" s="3"/>
      <c r="AI5868" s="3"/>
    </row>
    <row r="5869" spans="28:35" x14ac:dyDescent="0.35">
      <c r="AB5869" s="3"/>
      <c r="AC5869" s="3"/>
      <c r="AD5869" s="3"/>
      <c r="AE5869" s="3"/>
      <c r="AF5869" s="4"/>
      <c r="AG5869" s="4"/>
      <c r="AH5869" s="3"/>
      <c r="AI5869" s="3"/>
    </row>
    <row r="5870" spans="28:35" x14ac:dyDescent="0.35">
      <c r="AB5870" s="3"/>
      <c r="AC5870" s="3"/>
      <c r="AD5870" s="3"/>
      <c r="AE5870" s="3"/>
      <c r="AF5870" s="4"/>
      <c r="AG5870" s="4"/>
      <c r="AH5870" s="3"/>
      <c r="AI5870" s="3"/>
    </row>
    <row r="5871" spans="28:35" x14ac:dyDescent="0.35">
      <c r="AB5871" s="3"/>
      <c r="AC5871" s="3"/>
      <c r="AD5871" s="3"/>
      <c r="AE5871" s="3"/>
      <c r="AF5871" s="4"/>
      <c r="AG5871" s="4"/>
      <c r="AH5871" s="3"/>
      <c r="AI5871" s="3"/>
    </row>
    <row r="5872" spans="28:35" x14ac:dyDescent="0.35">
      <c r="AB5872" s="3"/>
      <c r="AC5872" s="3"/>
      <c r="AD5872" s="3"/>
      <c r="AE5872" s="3"/>
      <c r="AF5872" s="4"/>
      <c r="AG5872" s="4"/>
      <c r="AH5872" s="3"/>
      <c r="AI5872" s="3"/>
    </row>
    <row r="5873" spans="28:35" x14ac:dyDescent="0.35">
      <c r="AB5873" s="3"/>
      <c r="AC5873" s="3"/>
      <c r="AD5873" s="3"/>
      <c r="AE5873" s="3"/>
      <c r="AF5873" s="4"/>
      <c r="AG5873" s="4"/>
      <c r="AH5873" s="3"/>
      <c r="AI5873" s="3"/>
    </row>
    <row r="5874" spans="28:35" x14ac:dyDescent="0.35">
      <c r="AB5874" s="3"/>
      <c r="AC5874" s="3"/>
      <c r="AD5874" s="3"/>
      <c r="AE5874" s="3"/>
      <c r="AF5874" s="4"/>
      <c r="AG5874" s="4"/>
      <c r="AH5874" s="3"/>
      <c r="AI5874" s="3"/>
    </row>
    <row r="5875" spans="28:35" x14ac:dyDescent="0.35">
      <c r="AB5875" s="3"/>
      <c r="AC5875" s="3"/>
      <c r="AD5875" s="3"/>
      <c r="AE5875" s="3"/>
      <c r="AF5875" s="4"/>
      <c r="AG5875" s="4"/>
      <c r="AH5875" s="3"/>
      <c r="AI5875" s="3"/>
    </row>
    <row r="5876" spans="28:35" x14ac:dyDescent="0.35">
      <c r="AB5876" s="3"/>
      <c r="AC5876" s="3"/>
      <c r="AD5876" s="3"/>
      <c r="AE5876" s="3"/>
      <c r="AF5876" s="4"/>
      <c r="AG5876" s="4"/>
      <c r="AH5876" s="3"/>
      <c r="AI5876" s="3"/>
    </row>
    <row r="5877" spans="28:35" x14ac:dyDescent="0.35">
      <c r="AB5877" s="3"/>
      <c r="AC5877" s="3"/>
      <c r="AD5877" s="3"/>
      <c r="AE5877" s="3"/>
      <c r="AF5877" s="4"/>
      <c r="AG5877" s="4"/>
      <c r="AH5877" s="3"/>
      <c r="AI5877" s="3"/>
    </row>
    <row r="5878" spans="28:35" x14ac:dyDescent="0.35">
      <c r="AB5878" s="3"/>
      <c r="AC5878" s="3"/>
      <c r="AD5878" s="3"/>
      <c r="AE5878" s="3"/>
      <c r="AF5878" s="4"/>
      <c r="AG5878" s="4"/>
      <c r="AH5878" s="3"/>
      <c r="AI5878" s="3"/>
    </row>
    <row r="5879" spans="28:35" x14ac:dyDescent="0.35">
      <c r="AB5879" s="3"/>
      <c r="AC5879" s="3"/>
      <c r="AD5879" s="3"/>
      <c r="AE5879" s="3"/>
      <c r="AF5879" s="4"/>
      <c r="AG5879" s="4"/>
      <c r="AH5879" s="3"/>
      <c r="AI5879" s="3"/>
    </row>
    <row r="5880" spans="28:35" x14ac:dyDescent="0.35">
      <c r="AB5880" s="3"/>
      <c r="AC5880" s="3"/>
      <c r="AD5880" s="3"/>
      <c r="AE5880" s="3"/>
      <c r="AF5880" s="4"/>
      <c r="AG5880" s="4"/>
      <c r="AH5880" s="3"/>
      <c r="AI5880" s="3"/>
    </row>
    <row r="5881" spans="28:35" x14ac:dyDescent="0.35">
      <c r="AB5881" s="3"/>
      <c r="AC5881" s="3"/>
      <c r="AD5881" s="3"/>
      <c r="AE5881" s="3"/>
      <c r="AF5881" s="4"/>
      <c r="AG5881" s="4"/>
      <c r="AH5881" s="3"/>
      <c r="AI5881" s="3"/>
    </row>
    <row r="5882" spans="28:35" x14ac:dyDescent="0.35">
      <c r="AB5882" s="3"/>
      <c r="AC5882" s="3"/>
      <c r="AD5882" s="3"/>
      <c r="AE5882" s="3"/>
      <c r="AF5882" s="4"/>
      <c r="AG5882" s="4"/>
      <c r="AH5882" s="3"/>
      <c r="AI5882" s="3"/>
    </row>
    <row r="5883" spans="28:35" x14ac:dyDescent="0.35">
      <c r="AB5883" s="3"/>
      <c r="AC5883" s="3"/>
      <c r="AD5883" s="3"/>
      <c r="AE5883" s="3"/>
      <c r="AF5883" s="4"/>
      <c r="AG5883" s="4"/>
      <c r="AH5883" s="3"/>
      <c r="AI5883" s="3"/>
    </row>
    <row r="5884" spans="28:35" x14ac:dyDescent="0.35">
      <c r="AB5884" s="3"/>
      <c r="AC5884" s="3"/>
      <c r="AD5884" s="3"/>
      <c r="AE5884" s="3"/>
      <c r="AF5884" s="4"/>
      <c r="AG5884" s="4"/>
      <c r="AH5884" s="3"/>
      <c r="AI5884" s="3"/>
    </row>
    <row r="5885" spans="28:35" x14ac:dyDescent="0.35">
      <c r="AB5885" s="3"/>
      <c r="AC5885" s="3"/>
      <c r="AD5885" s="3"/>
      <c r="AE5885" s="3"/>
      <c r="AF5885" s="4"/>
      <c r="AG5885" s="4"/>
      <c r="AH5885" s="3"/>
      <c r="AI5885" s="3"/>
    </row>
    <row r="5886" spans="28:35" x14ac:dyDescent="0.35">
      <c r="AB5886" s="3"/>
      <c r="AC5886" s="3"/>
      <c r="AD5886" s="3"/>
      <c r="AE5886" s="3"/>
      <c r="AF5886" s="4"/>
      <c r="AG5886" s="4"/>
      <c r="AH5886" s="3"/>
      <c r="AI5886" s="3"/>
    </row>
    <row r="5887" spans="28:35" x14ac:dyDescent="0.35">
      <c r="AB5887" s="3"/>
      <c r="AC5887" s="3"/>
      <c r="AD5887" s="3"/>
      <c r="AE5887" s="3"/>
      <c r="AF5887" s="4"/>
      <c r="AG5887" s="4"/>
      <c r="AH5887" s="3"/>
      <c r="AI5887" s="3"/>
    </row>
    <row r="5888" spans="28:35" x14ac:dyDescent="0.35">
      <c r="AB5888" s="3"/>
      <c r="AC5888" s="3"/>
      <c r="AD5888" s="3"/>
      <c r="AE5888" s="3"/>
      <c r="AF5888" s="4"/>
      <c r="AG5888" s="4"/>
      <c r="AH5888" s="3"/>
      <c r="AI5888" s="3"/>
    </row>
    <row r="5889" spans="28:35" x14ac:dyDescent="0.35">
      <c r="AB5889" s="3"/>
      <c r="AC5889" s="3"/>
      <c r="AD5889" s="3"/>
      <c r="AE5889" s="3"/>
      <c r="AF5889" s="4"/>
      <c r="AG5889" s="4"/>
      <c r="AH5889" s="3"/>
      <c r="AI5889" s="3"/>
    </row>
    <row r="5890" spans="28:35" x14ac:dyDescent="0.35">
      <c r="AB5890" s="3"/>
      <c r="AC5890" s="3"/>
      <c r="AD5890" s="3"/>
      <c r="AE5890" s="3"/>
      <c r="AF5890" s="4"/>
      <c r="AG5890" s="4"/>
      <c r="AH5890" s="3"/>
      <c r="AI5890" s="3"/>
    </row>
    <row r="5891" spans="28:35" x14ac:dyDescent="0.35">
      <c r="AB5891" s="3"/>
      <c r="AC5891" s="3"/>
      <c r="AD5891" s="3"/>
      <c r="AE5891" s="3"/>
      <c r="AF5891" s="4"/>
      <c r="AG5891" s="4"/>
      <c r="AH5891" s="3"/>
      <c r="AI5891" s="3"/>
    </row>
    <row r="5892" spans="28:35" x14ac:dyDescent="0.35">
      <c r="AB5892" s="3"/>
      <c r="AC5892" s="3"/>
      <c r="AD5892" s="3"/>
      <c r="AE5892" s="3"/>
      <c r="AF5892" s="4"/>
      <c r="AG5892" s="4"/>
      <c r="AH5892" s="3"/>
      <c r="AI5892" s="3"/>
    </row>
    <row r="5893" spans="28:35" x14ac:dyDescent="0.35">
      <c r="AB5893" s="3"/>
      <c r="AC5893" s="3"/>
      <c r="AD5893" s="3"/>
      <c r="AE5893" s="3"/>
      <c r="AF5893" s="4"/>
      <c r="AG5893" s="4"/>
      <c r="AH5893" s="3"/>
      <c r="AI5893" s="3"/>
    </row>
    <row r="5894" spans="28:35" x14ac:dyDescent="0.35">
      <c r="AB5894" s="3"/>
      <c r="AC5894" s="3"/>
      <c r="AD5894" s="3"/>
      <c r="AE5894" s="3"/>
      <c r="AF5894" s="4"/>
      <c r="AG5894" s="4"/>
      <c r="AH5894" s="3"/>
      <c r="AI5894" s="3"/>
    </row>
    <row r="5895" spans="28:35" x14ac:dyDescent="0.35">
      <c r="AB5895" s="3"/>
      <c r="AC5895" s="3"/>
      <c r="AD5895" s="3"/>
      <c r="AE5895" s="3"/>
      <c r="AF5895" s="4"/>
      <c r="AG5895" s="4"/>
      <c r="AH5895" s="3"/>
      <c r="AI5895" s="3"/>
    </row>
    <row r="5896" spans="28:35" x14ac:dyDescent="0.35">
      <c r="AB5896" s="3"/>
      <c r="AC5896" s="3"/>
      <c r="AD5896" s="3"/>
      <c r="AE5896" s="3"/>
      <c r="AF5896" s="4"/>
      <c r="AG5896" s="4"/>
      <c r="AH5896" s="3"/>
      <c r="AI5896" s="3"/>
    </row>
    <row r="5897" spans="28:35" x14ac:dyDescent="0.35">
      <c r="AB5897" s="3"/>
      <c r="AC5897" s="3"/>
      <c r="AD5897" s="3"/>
      <c r="AE5897" s="3"/>
      <c r="AF5897" s="4"/>
      <c r="AG5897" s="4"/>
      <c r="AH5897" s="3"/>
      <c r="AI5897" s="3"/>
    </row>
    <row r="5898" spans="28:35" x14ac:dyDescent="0.35">
      <c r="AB5898" s="3"/>
      <c r="AC5898" s="3"/>
      <c r="AD5898" s="3"/>
      <c r="AE5898" s="3"/>
      <c r="AF5898" s="4"/>
      <c r="AG5898" s="4"/>
      <c r="AH5898" s="3"/>
      <c r="AI5898" s="3"/>
    </row>
    <row r="5899" spans="28:35" x14ac:dyDescent="0.35">
      <c r="AB5899" s="3"/>
      <c r="AC5899" s="3"/>
      <c r="AD5899" s="3"/>
      <c r="AE5899" s="3"/>
      <c r="AF5899" s="4"/>
      <c r="AG5899" s="4"/>
      <c r="AH5899" s="3"/>
      <c r="AI5899" s="3"/>
    </row>
    <row r="5900" spans="28:35" x14ac:dyDescent="0.35">
      <c r="AB5900" s="3"/>
      <c r="AC5900" s="3"/>
      <c r="AD5900" s="3"/>
      <c r="AE5900" s="3"/>
      <c r="AF5900" s="4"/>
      <c r="AG5900" s="4"/>
      <c r="AH5900" s="3"/>
      <c r="AI5900" s="3"/>
    </row>
    <row r="5901" spans="28:35" x14ac:dyDescent="0.35">
      <c r="AB5901" s="3"/>
      <c r="AC5901" s="3"/>
      <c r="AD5901" s="3"/>
      <c r="AE5901" s="3"/>
      <c r="AF5901" s="4"/>
      <c r="AG5901" s="4"/>
      <c r="AH5901" s="3"/>
      <c r="AI5901" s="3"/>
    </row>
    <row r="5902" spans="28:35" x14ac:dyDescent="0.35">
      <c r="AB5902" s="3"/>
      <c r="AC5902" s="3"/>
      <c r="AD5902" s="3"/>
      <c r="AE5902" s="3"/>
      <c r="AF5902" s="4"/>
      <c r="AG5902" s="4"/>
      <c r="AH5902" s="3"/>
      <c r="AI5902" s="3"/>
    </row>
    <row r="5903" spans="28:35" x14ac:dyDescent="0.35">
      <c r="AB5903" s="3"/>
      <c r="AC5903" s="3"/>
      <c r="AD5903" s="3"/>
      <c r="AE5903" s="3"/>
      <c r="AF5903" s="4"/>
      <c r="AG5903" s="4"/>
      <c r="AH5903" s="3"/>
      <c r="AI5903" s="3"/>
    </row>
    <row r="5904" spans="28:35" x14ac:dyDescent="0.35">
      <c r="AB5904" s="3"/>
      <c r="AC5904" s="3"/>
      <c r="AD5904" s="3"/>
      <c r="AE5904" s="3"/>
      <c r="AF5904" s="4"/>
      <c r="AG5904" s="4"/>
      <c r="AH5904" s="3"/>
      <c r="AI5904" s="3"/>
    </row>
    <row r="5905" spans="28:35" x14ac:dyDescent="0.35">
      <c r="AB5905" s="3"/>
      <c r="AC5905" s="3"/>
      <c r="AD5905" s="3"/>
      <c r="AE5905" s="3"/>
      <c r="AF5905" s="4"/>
      <c r="AG5905" s="4"/>
      <c r="AH5905" s="3"/>
      <c r="AI5905" s="3"/>
    </row>
    <row r="5906" spans="28:35" x14ac:dyDescent="0.35">
      <c r="AB5906" s="3"/>
      <c r="AC5906" s="3"/>
      <c r="AD5906" s="3"/>
      <c r="AE5906" s="3"/>
      <c r="AF5906" s="4"/>
      <c r="AG5906" s="4"/>
      <c r="AH5906" s="3"/>
      <c r="AI5906" s="3"/>
    </row>
    <row r="5907" spans="28:35" x14ac:dyDescent="0.35">
      <c r="AB5907" s="3"/>
      <c r="AC5907" s="3"/>
      <c r="AD5907" s="3"/>
      <c r="AE5907" s="3"/>
      <c r="AF5907" s="4"/>
      <c r="AG5907" s="4"/>
      <c r="AH5907" s="3"/>
      <c r="AI5907" s="3"/>
    </row>
    <row r="5908" spans="28:35" x14ac:dyDescent="0.35">
      <c r="AB5908" s="3"/>
      <c r="AC5908" s="3"/>
      <c r="AD5908" s="3"/>
      <c r="AE5908" s="3"/>
      <c r="AF5908" s="4"/>
      <c r="AG5908" s="4"/>
      <c r="AH5908" s="3"/>
      <c r="AI5908" s="3"/>
    </row>
    <row r="5909" spans="28:35" x14ac:dyDescent="0.35">
      <c r="AB5909" s="3"/>
      <c r="AC5909" s="3"/>
      <c r="AD5909" s="3"/>
      <c r="AE5909" s="3"/>
      <c r="AF5909" s="4"/>
      <c r="AG5909" s="4"/>
      <c r="AH5909" s="3"/>
      <c r="AI5909" s="3"/>
    </row>
    <row r="5910" spans="28:35" x14ac:dyDescent="0.35">
      <c r="AB5910" s="3"/>
      <c r="AC5910" s="3"/>
      <c r="AD5910" s="3"/>
      <c r="AE5910" s="3"/>
      <c r="AF5910" s="4"/>
      <c r="AG5910" s="4"/>
      <c r="AH5910" s="3"/>
      <c r="AI5910" s="3"/>
    </row>
    <row r="5911" spans="28:35" x14ac:dyDescent="0.35">
      <c r="AB5911" s="3"/>
      <c r="AC5911" s="3"/>
      <c r="AD5911" s="3"/>
      <c r="AE5911" s="3"/>
      <c r="AF5911" s="4"/>
      <c r="AG5911" s="4"/>
      <c r="AH5911" s="3"/>
      <c r="AI5911" s="3"/>
    </row>
    <row r="5912" spans="28:35" x14ac:dyDescent="0.35">
      <c r="AB5912" s="3"/>
      <c r="AC5912" s="3"/>
      <c r="AD5912" s="3"/>
      <c r="AE5912" s="3"/>
      <c r="AF5912" s="4"/>
      <c r="AG5912" s="4"/>
      <c r="AH5912" s="3"/>
      <c r="AI5912" s="3"/>
    </row>
    <row r="5913" spans="28:35" x14ac:dyDescent="0.35">
      <c r="AB5913" s="3"/>
      <c r="AC5913" s="3"/>
      <c r="AD5913" s="3"/>
      <c r="AE5913" s="3"/>
      <c r="AF5913" s="4"/>
      <c r="AG5913" s="4"/>
      <c r="AH5913" s="3"/>
      <c r="AI5913" s="3"/>
    </row>
    <row r="5914" spans="28:35" x14ac:dyDescent="0.35">
      <c r="AB5914" s="3"/>
      <c r="AC5914" s="3"/>
      <c r="AD5914" s="3"/>
      <c r="AE5914" s="3"/>
      <c r="AF5914" s="4"/>
      <c r="AG5914" s="4"/>
      <c r="AH5914" s="3"/>
      <c r="AI5914" s="3"/>
    </row>
    <row r="5915" spans="28:35" x14ac:dyDescent="0.35">
      <c r="AB5915" s="3"/>
      <c r="AC5915" s="3"/>
      <c r="AD5915" s="3"/>
      <c r="AE5915" s="3"/>
      <c r="AF5915" s="4"/>
      <c r="AG5915" s="4"/>
      <c r="AH5915" s="3"/>
      <c r="AI5915" s="3"/>
    </row>
    <row r="5916" spans="28:35" x14ac:dyDescent="0.35">
      <c r="AB5916" s="3"/>
      <c r="AC5916" s="3"/>
      <c r="AD5916" s="3"/>
      <c r="AE5916" s="3"/>
      <c r="AF5916" s="4"/>
      <c r="AG5916" s="4"/>
      <c r="AH5916" s="3"/>
      <c r="AI5916" s="3"/>
    </row>
    <row r="5917" spans="28:35" x14ac:dyDescent="0.35">
      <c r="AB5917" s="3"/>
      <c r="AC5917" s="3"/>
      <c r="AD5917" s="3"/>
      <c r="AE5917" s="3"/>
      <c r="AF5917" s="4"/>
      <c r="AG5917" s="4"/>
      <c r="AH5917" s="3"/>
      <c r="AI5917" s="3"/>
    </row>
    <row r="5918" spans="28:35" x14ac:dyDescent="0.35">
      <c r="AB5918" s="3"/>
      <c r="AC5918" s="3"/>
      <c r="AD5918" s="3"/>
      <c r="AE5918" s="3"/>
      <c r="AF5918" s="4"/>
      <c r="AG5918" s="4"/>
      <c r="AH5918" s="3"/>
      <c r="AI5918" s="3"/>
    </row>
    <row r="5919" spans="28:35" x14ac:dyDescent="0.35">
      <c r="AB5919" s="3"/>
      <c r="AC5919" s="3"/>
      <c r="AD5919" s="3"/>
      <c r="AE5919" s="3"/>
      <c r="AF5919" s="4"/>
      <c r="AG5919" s="4"/>
      <c r="AH5919" s="3"/>
      <c r="AI5919" s="3"/>
    </row>
    <row r="5920" spans="28:35" x14ac:dyDescent="0.35">
      <c r="AB5920" s="3"/>
      <c r="AC5920" s="3"/>
      <c r="AD5920" s="3"/>
      <c r="AE5920" s="3"/>
      <c r="AF5920" s="4"/>
      <c r="AG5920" s="4"/>
      <c r="AH5920" s="3"/>
      <c r="AI5920" s="3"/>
    </row>
    <row r="5921" spans="28:35" x14ac:dyDescent="0.35">
      <c r="AB5921" s="3"/>
      <c r="AC5921" s="3"/>
      <c r="AD5921" s="3"/>
      <c r="AE5921" s="3"/>
      <c r="AF5921" s="4"/>
      <c r="AG5921" s="4"/>
      <c r="AH5921" s="3"/>
      <c r="AI5921" s="3"/>
    </row>
    <row r="5922" spans="28:35" x14ac:dyDescent="0.35">
      <c r="AB5922" s="3"/>
      <c r="AC5922" s="3"/>
      <c r="AD5922" s="3"/>
      <c r="AE5922" s="3"/>
      <c r="AF5922" s="4"/>
      <c r="AG5922" s="4"/>
      <c r="AH5922" s="3"/>
      <c r="AI5922" s="3"/>
    </row>
    <row r="5923" spans="28:35" x14ac:dyDescent="0.35">
      <c r="AB5923" s="3"/>
      <c r="AC5923" s="3"/>
      <c r="AD5923" s="3"/>
      <c r="AE5923" s="3"/>
      <c r="AF5923" s="4"/>
      <c r="AG5923" s="4"/>
      <c r="AH5923" s="3"/>
      <c r="AI5923" s="3"/>
    </row>
    <row r="5924" spans="28:35" x14ac:dyDescent="0.35">
      <c r="AB5924" s="3"/>
      <c r="AC5924" s="3"/>
      <c r="AD5924" s="3"/>
      <c r="AE5924" s="3"/>
      <c r="AF5924" s="4"/>
      <c r="AG5924" s="4"/>
      <c r="AH5924" s="3"/>
      <c r="AI5924" s="3"/>
    </row>
    <row r="5925" spans="28:35" x14ac:dyDescent="0.35">
      <c r="AB5925" s="3"/>
      <c r="AC5925" s="3"/>
      <c r="AD5925" s="3"/>
      <c r="AE5925" s="3"/>
      <c r="AF5925" s="4"/>
      <c r="AG5925" s="4"/>
      <c r="AH5925" s="3"/>
      <c r="AI5925" s="3"/>
    </row>
    <row r="5926" spans="28:35" x14ac:dyDescent="0.35">
      <c r="AB5926" s="3"/>
      <c r="AC5926" s="3"/>
      <c r="AD5926" s="3"/>
      <c r="AE5926" s="3"/>
      <c r="AF5926" s="4"/>
      <c r="AG5926" s="4"/>
      <c r="AH5926" s="3"/>
      <c r="AI5926" s="3"/>
    </row>
    <row r="5927" spans="28:35" x14ac:dyDescent="0.35">
      <c r="AB5927" s="3"/>
      <c r="AC5927" s="3"/>
      <c r="AD5927" s="3"/>
      <c r="AE5927" s="3"/>
      <c r="AF5927" s="4"/>
      <c r="AG5927" s="4"/>
      <c r="AH5927" s="3"/>
      <c r="AI5927" s="3"/>
    </row>
    <row r="5928" spans="28:35" x14ac:dyDescent="0.35">
      <c r="AB5928" s="3"/>
      <c r="AC5928" s="3"/>
      <c r="AD5928" s="3"/>
      <c r="AE5928" s="3"/>
      <c r="AF5928" s="4"/>
      <c r="AG5928" s="4"/>
      <c r="AH5928" s="3"/>
      <c r="AI5928" s="3"/>
    </row>
    <row r="5929" spans="28:35" x14ac:dyDescent="0.35">
      <c r="AB5929" s="3"/>
      <c r="AC5929" s="3"/>
      <c r="AD5929" s="3"/>
      <c r="AE5929" s="3"/>
      <c r="AF5929" s="4"/>
      <c r="AG5929" s="4"/>
      <c r="AH5929" s="3"/>
      <c r="AI5929" s="3"/>
    </row>
    <row r="5930" spans="28:35" x14ac:dyDescent="0.35">
      <c r="AB5930" s="3"/>
      <c r="AC5930" s="3"/>
      <c r="AD5930" s="3"/>
      <c r="AE5930" s="3"/>
      <c r="AF5930" s="4"/>
      <c r="AG5930" s="4"/>
      <c r="AH5930" s="3"/>
      <c r="AI5930" s="3"/>
    </row>
    <row r="5931" spans="28:35" x14ac:dyDescent="0.35">
      <c r="AB5931" s="3"/>
      <c r="AC5931" s="3"/>
      <c r="AD5931" s="3"/>
      <c r="AE5931" s="3"/>
      <c r="AF5931" s="4"/>
      <c r="AG5931" s="4"/>
      <c r="AH5931" s="3"/>
      <c r="AI5931" s="3"/>
    </row>
    <row r="5932" spans="28:35" x14ac:dyDescent="0.35">
      <c r="AB5932" s="3"/>
      <c r="AC5932" s="3"/>
      <c r="AD5932" s="3"/>
      <c r="AE5932" s="3"/>
      <c r="AF5932" s="4"/>
      <c r="AG5932" s="4"/>
      <c r="AH5932" s="3"/>
      <c r="AI5932" s="3"/>
    </row>
    <row r="5933" spans="28:35" x14ac:dyDescent="0.35">
      <c r="AB5933" s="3"/>
      <c r="AC5933" s="3"/>
      <c r="AD5933" s="3"/>
      <c r="AE5933" s="3"/>
      <c r="AF5933" s="4"/>
      <c r="AG5933" s="4"/>
      <c r="AH5933" s="3"/>
      <c r="AI5933" s="3"/>
    </row>
    <row r="5934" spans="28:35" x14ac:dyDescent="0.35">
      <c r="AB5934" s="3"/>
      <c r="AC5934" s="3"/>
      <c r="AD5934" s="3"/>
      <c r="AE5934" s="3"/>
      <c r="AF5934" s="4"/>
      <c r="AG5934" s="4"/>
      <c r="AH5934" s="3"/>
      <c r="AI5934" s="3"/>
    </row>
    <row r="5935" spans="28:35" x14ac:dyDescent="0.35">
      <c r="AB5935" s="3"/>
      <c r="AC5935" s="3"/>
      <c r="AD5935" s="3"/>
      <c r="AE5935" s="3"/>
      <c r="AF5935" s="4"/>
      <c r="AG5935" s="4"/>
      <c r="AH5935" s="3"/>
      <c r="AI5935" s="3"/>
    </row>
    <row r="5936" spans="28:35" x14ac:dyDescent="0.35">
      <c r="AB5936" s="3"/>
      <c r="AC5936" s="3"/>
      <c r="AD5936" s="3"/>
      <c r="AE5936" s="3"/>
      <c r="AF5936" s="4"/>
      <c r="AG5936" s="4"/>
      <c r="AH5936" s="3"/>
      <c r="AI5936" s="3"/>
    </row>
    <row r="5937" spans="28:35" x14ac:dyDescent="0.35">
      <c r="AB5937" s="3"/>
      <c r="AC5937" s="3"/>
      <c r="AD5937" s="3"/>
      <c r="AE5937" s="3"/>
      <c r="AF5937" s="4"/>
      <c r="AG5937" s="4"/>
      <c r="AH5937" s="3"/>
      <c r="AI5937" s="3"/>
    </row>
    <row r="5938" spans="28:35" x14ac:dyDescent="0.35">
      <c r="AB5938" s="3"/>
      <c r="AC5938" s="3"/>
      <c r="AD5938" s="3"/>
      <c r="AE5938" s="3"/>
      <c r="AF5938" s="4"/>
      <c r="AG5938" s="4"/>
      <c r="AH5938" s="3"/>
      <c r="AI5938" s="3"/>
    </row>
    <row r="5939" spans="28:35" x14ac:dyDescent="0.35">
      <c r="AB5939" s="3"/>
      <c r="AC5939" s="3"/>
      <c r="AD5939" s="3"/>
      <c r="AE5939" s="3"/>
      <c r="AF5939" s="4"/>
      <c r="AG5939" s="4"/>
      <c r="AH5939" s="3"/>
      <c r="AI5939" s="3"/>
    </row>
    <row r="5940" spans="28:35" x14ac:dyDescent="0.35">
      <c r="AB5940" s="3"/>
      <c r="AC5940" s="3"/>
      <c r="AD5940" s="3"/>
      <c r="AE5940" s="3"/>
      <c r="AF5940" s="4"/>
      <c r="AG5940" s="4"/>
      <c r="AH5940" s="3"/>
      <c r="AI5940" s="3"/>
    </row>
    <row r="5941" spans="28:35" x14ac:dyDescent="0.35">
      <c r="AB5941" s="3"/>
      <c r="AC5941" s="3"/>
      <c r="AD5941" s="3"/>
      <c r="AE5941" s="3"/>
      <c r="AF5941" s="4"/>
      <c r="AG5941" s="4"/>
      <c r="AH5941" s="3"/>
      <c r="AI5941" s="3"/>
    </row>
    <row r="5942" spans="28:35" x14ac:dyDescent="0.35">
      <c r="AB5942" s="3"/>
      <c r="AC5942" s="3"/>
      <c r="AD5942" s="3"/>
      <c r="AE5942" s="3"/>
      <c r="AF5942" s="4"/>
      <c r="AG5942" s="4"/>
      <c r="AH5942" s="3"/>
      <c r="AI5942" s="3"/>
    </row>
    <row r="5943" spans="28:35" x14ac:dyDescent="0.35">
      <c r="AB5943" s="3"/>
      <c r="AC5943" s="3"/>
      <c r="AD5943" s="3"/>
      <c r="AE5943" s="3"/>
      <c r="AF5943" s="4"/>
      <c r="AG5943" s="4"/>
      <c r="AH5943" s="3"/>
      <c r="AI5943" s="3"/>
    </row>
    <row r="5944" spans="28:35" x14ac:dyDescent="0.35">
      <c r="AB5944" s="3"/>
      <c r="AC5944" s="3"/>
      <c r="AD5944" s="3"/>
      <c r="AE5944" s="3"/>
      <c r="AF5944" s="4"/>
      <c r="AG5944" s="4"/>
      <c r="AH5944" s="3"/>
      <c r="AI5944" s="3"/>
    </row>
    <row r="5945" spans="28:35" x14ac:dyDescent="0.35">
      <c r="AB5945" s="3"/>
      <c r="AC5945" s="3"/>
      <c r="AD5945" s="3"/>
      <c r="AE5945" s="3"/>
      <c r="AF5945" s="4"/>
      <c r="AG5945" s="4"/>
      <c r="AH5945" s="3"/>
      <c r="AI5945" s="3"/>
    </row>
    <row r="5946" spans="28:35" x14ac:dyDescent="0.35">
      <c r="AB5946" s="3"/>
      <c r="AC5946" s="3"/>
      <c r="AD5946" s="3"/>
      <c r="AE5946" s="3"/>
      <c r="AF5946" s="4"/>
      <c r="AG5946" s="4"/>
      <c r="AH5946" s="3"/>
      <c r="AI5946" s="3"/>
    </row>
    <row r="5947" spans="28:35" x14ac:dyDescent="0.35">
      <c r="AB5947" s="3"/>
      <c r="AC5947" s="3"/>
      <c r="AD5947" s="3"/>
      <c r="AE5947" s="3"/>
      <c r="AF5947" s="4"/>
      <c r="AG5947" s="4"/>
      <c r="AH5947" s="3"/>
      <c r="AI5947" s="3"/>
    </row>
    <row r="5948" spans="28:35" x14ac:dyDescent="0.35">
      <c r="AB5948" s="3"/>
      <c r="AC5948" s="3"/>
      <c r="AD5948" s="3"/>
      <c r="AE5948" s="3"/>
      <c r="AF5948" s="4"/>
      <c r="AG5948" s="4"/>
      <c r="AH5948" s="3"/>
      <c r="AI5948" s="3"/>
    </row>
    <row r="5949" spans="28:35" x14ac:dyDescent="0.35">
      <c r="AB5949" s="3"/>
      <c r="AC5949" s="3"/>
      <c r="AD5949" s="3"/>
      <c r="AE5949" s="3"/>
      <c r="AF5949" s="4"/>
      <c r="AG5949" s="4"/>
      <c r="AH5949" s="3"/>
      <c r="AI5949" s="3"/>
    </row>
    <row r="5950" spans="28:35" x14ac:dyDescent="0.35">
      <c r="AB5950" s="3"/>
      <c r="AC5950" s="3"/>
      <c r="AD5950" s="3"/>
      <c r="AE5950" s="3"/>
      <c r="AF5950" s="4"/>
      <c r="AG5950" s="4"/>
      <c r="AH5950" s="3"/>
      <c r="AI5950" s="3"/>
    </row>
    <row r="5951" spans="28:35" x14ac:dyDescent="0.35">
      <c r="AB5951" s="3"/>
      <c r="AC5951" s="3"/>
      <c r="AD5951" s="3"/>
      <c r="AE5951" s="3"/>
      <c r="AF5951" s="4"/>
      <c r="AG5951" s="4"/>
      <c r="AH5951" s="3"/>
      <c r="AI5951" s="3"/>
    </row>
    <row r="5952" spans="28:35" x14ac:dyDescent="0.35">
      <c r="AB5952" s="3"/>
      <c r="AC5952" s="3"/>
      <c r="AD5952" s="3"/>
      <c r="AE5952" s="3"/>
      <c r="AF5952" s="4"/>
      <c r="AG5952" s="4"/>
      <c r="AH5952" s="3"/>
      <c r="AI5952" s="3"/>
    </row>
    <row r="5953" spans="28:35" x14ac:dyDescent="0.35">
      <c r="AB5953" s="3"/>
      <c r="AC5953" s="3"/>
      <c r="AD5953" s="3"/>
      <c r="AE5953" s="3"/>
      <c r="AF5953" s="4"/>
      <c r="AG5953" s="4"/>
      <c r="AH5953" s="3"/>
      <c r="AI5953" s="3"/>
    </row>
    <row r="5954" spans="28:35" x14ac:dyDescent="0.35">
      <c r="AB5954" s="3"/>
      <c r="AC5954" s="3"/>
      <c r="AD5954" s="3"/>
      <c r="AE5954" s="3"/>
      <c r="AF5954" s="4"/>
      <c r="AG5954" s="4"/>
      <c r="AH5954" s="3"/>
      <c r="AI5954" s="3"/>
    </row>
    <row r="5955" spans="28:35" x14ac:dyDescent="0.35">
      <c r="AB5955" s="3"/>
      <c r="AC5955" s="3"/>
      <c r="AD5955" s="3"/>
      <c r="AE5955" s="3"/>
      <c r="AF5955" s="4"/>
      <c r="AG5955" s="4"/>
      <c r="AH5955" s="3"/>
      <c r="AI5955" s="3"/>
    </row>
    <row r="5956" spans="28:35" x14ac:dyDescent="0.35">
      <c r="AB5956" s="3"/>
      <c r="AC5956" s="3"/>
      <c r="AD5956" s="3"/>
      <c r="AE5956" s="3"/>
      <c r="AF5956" s="4"/>
      <c r="AG5956" s="4"/>
      <c r="AH5956" s="3"/>
      <c r="AI5956" s="3"/>
    </row>
    <row r="5957" spans="28:35" x14ac:dyDescent="0.35">
      <c r="AB5957" s="3"/>
      <c r="AC5957" s="3"/>
      <c r="AD5957" s="3"/>
      <c r="AE5957" s="3"/>
      <c r="AF5957" s="4"/>
      <c r="AG5957" s="4"/>
      <c r="AH5957" s="3"/>
      <c r="AI5957" s="3"/>
    </row>
    <row r="5958" spans="28:35" x14ac:dyDescent="0.35">
      <c r="AB5958" s="3"/>
      <c r="AC5958" s="3"/>
      <c r="AD5958" s="3"/>
      <c r="AE5958" s="3"/>
      <c r="AF5958" s="4"/>
      <c r="AG5958" s="4"/>
      <c r="AH5958" s="3"/>
      <c r="AI5958" s="3"/>
    </row>
    <row r="5959" spans="28:35" x14ac:dyDescent="0.35">
      <c r="AB5959" s="3"/>
      <c r="AC5959" s="3"/>
      <c r="AD5959" s="3"/>
      <c r="AE5959" s="3"/>
      <c r="AF5959" s="4"/>
      <c r="AG5959" s="4"/>
      <c r="AH5959" s="3"/>
      <c r="AI5959" s="3"/>
    </row>
    <row r="5960" spans="28:35" x14ac:dyDescent="0.35">
      <c r="AB5960" s="3"/>
      <c r="AC5960" s="3"/>
      <c r="AD5960" s="3"/>
      <c r="AE5960" s="3"/>
      <c r="AF5960" s="4"/>
      <c r="AG5960" s="4"/>
      <c r="AH5960" s="3"/>
      <c r="AI5960" s="3"/>
    </row>
    <row r="5961" spans="28:35" x14ac:dyDescent="0.35">
      <c r="AB5961" s="3"/>
      <c r="AC5961" s="3"/>
      <c r="AD5961" s="3"/>
      <c r="AE5961" s="3"/>
      <c r="AF5961" s="4"/>
      <c r="AG5961" s="4"/>
      <c r="AH5961" s="3"/>
      <c r="AI5961" s="3"/>
    </row>
    <row r="5962" spans="28:35" x14ac:dyDescent="0.35">
      <c r="AB5962" s="3"/>
      <c r="AC5962" s="3"/>
      <c r="AD5962" s="3"/>
      <c r="AE5962" s="3"/>
      <c r="AF5962" s="4"/>
      <c r="AG5962" s="4"/>
      <c r="AH5962" s="3"/>
      <c r="AI5962" s="3"/>
    </row>
    <row r="5963" spans="28:35" x14ac:dyDescent="0.35">
      <c r="AB5963" s="3"/>
      <c r="AC5963" s="3"/>
      <c r="AD5963" s="3"/>
      <c r="AE5963" s="3"/>
      <c r="AF5963" s="4"/>
      <c r="AG5963" s="4"/>
      <c r="AH5963" s="3"/>
      <c r="AI5963" s="3"/>
    </row>
    <row r="5964" spans="28:35" x14ac:dyDescent="0.35">
      <c r="AB5964" s="3"/>
      <c r="AC5964" s="3"/>
      <c r="AD5964" s="3"/>
      <c r="AE5964" s="3"/>
      <c r="AF5964" s="4"/>
      <c r="AG5964" s="4"/>
      <c r="AH5964" s="3"/>
      <c r="AI5964" s="3"/>
    </row>
    <row r="5965" spans="28:35" x14ac:dyDescent="0.35">
      <c r="AB5965" s="3"/>
      <c r="AC5965" s="3"/>
      <c r="AD5965" s="3"/>
      <c r="AE5965" s="3"/>
      <c r="AF5965" s="4"/>
      <c r="AG5965" s="4"/>
      <c r="AH5965" s="3"/>
      <c r="AI5965" s="3"/>
    </row>
    <row r="5966" spans="28:35" x14ac:dyDescent="0.35">
      <c r="AB5966" s="3"/>
      <c r="AC5966" s="3"/>
      <c r="AD5966" s="3"/>
      <c r="AE5966" s="3"/>
      <c r="AF5966" s="4"/>
      <c r="AG5966" s="4"/>
      <c r="AH5966" s="3"/>
      <c r="AI5966" s="3"/>
    </row>
    <row r="5967" spans="28:35" x14ac:dyDescent="0.35">
      <c r="AB5967" s="3"/>
      <c r="AC5967" s="3"/>
      <c r="AD5967" s="3"/>
      <c r="AE5967" s="3"/>
      <c r="AF5967" s="4"/>
      <c r="AG5967" s="4"/>
      <c r="AH5967" s="3"/>
      <c r="AI5967" s="3"/>
    </row>
    <row r="5968" spans="28:35" x14ac:dyDescent="0.35">
      <c r="AB5968" s="3"/>
      <c r="AC5968" s="3"/>
      <c r="AD5968" s="3"/>
      <c r="AE5968" s="3"/>
      <c r="AF5968" s="4"/>
      <c r="AG5968" s="4"/>
      <c r="AH5968" s="3"/>
      <c r="AI5968" s="3"/>
    </row>
    <row r="5969" spans="28:35" x14ac:dyDescent="0.35">
      <c r="AB5969" s="3"/>
      <c r="AC5969" s="3"/>
      <c r="AD5969" s="3"/>
      <c r="AE5969" s="3"/>
      <c r="AF5969" s="4"/>
      <c r="AG5969" s="4"/>
      <c r="AH5969" s="3"/>
      <c r="AI5969" s="3"/>
    </row>
    <row r="5970" spans="28:35" x14ac:dyDescent="0.35">
      <c r="AB5970" s="3"/>
      <c r="AC5970" s="3"/>
      <c r="AD5970" s="3"/>
      <c r="AE5970" s="3"/>
      <c r="AF5970" s="4"/>
      <c r="AG5970" s="4"/>
      <c r="AH5970" s="3"/>
      <c r="AI5970" s="3"/>
    </row>
    <row r="5971" spans="28:35" x14ac:dyDescent="0.35">
      <c r="AB5971" s="3"/>
      <c r="AC5971" s="3"/>
      <c r="AD5971" s="3"/>
      <c r="AE5971" s="3"/>
      <c r="AF5971" s="4"/>
      <c r="AG5971" s="4"/>
      <c r="AH5971" s="3"/>
      <c r="AI5971" s="3"/>
    </row>
    <row r="5972" spans="28:35" x14ac:dyDescent="0.35">
      <c r="AB5972" s="3"/>
      <c r="AC5972" s="3"/>
      <c r="AD5972" s="3"/>
      <c r="AE5972" s="3"/>
      <c r="AF5972" s="4"/>
      <c r="AG5972" s="4"/>
      <c r="AH5972" s="3"/>
      <c r="AI5972" s="3"/>
    </row>
    <row r="5973" spans="28:35" x14ac:dyDescent="0.35">
      <c r="AB5973" s="3"/>
      <c r="AC5973" s="3"/>
      <c r="AD5973" s="3"/>
      <c r="AE5973" s="3"/>
      <c r="AF5973" s="4"/>
      <c r="AG5973" s="4"/>
      <c r="AH5973" s="3"/>
      <c r="AI5973" s="3"/>
    </row>
    <row r="5974" spans="28:35" x14ac:dyDescent="0.35">
      <c r="AB5974" s="3"/>
      <c r="AC5974" s="3"/>
      <c r="AD5974" s="3"/>
      <c r="AE5974" s="3"/>
      <c r="AF5974" s="4"/>
      <c r="AG5974" s="4"/>
      <c r="AH5974" s="3"/>
      <c r="AI5974" s="3"/>
    </row>
    <row r="5975" spans="28:35" x14ac:dyDescent="0.35">
      <c r="AB5975" s="3"/>
      <c r="AC5975" s="3"/>
      <c r="AD5975" s="3"/>
      <c r="AE5975" s="3"/>
      <c r="AF5975" s="4"/>
      <c r="AG5975" s="4"/>
      <c r="AH5975" s="3"/>
      <c r="AI5975" s="3"/>
    </row>
    <row r="5976" spans="28:35" x14ac:dyDescent="0.35">
      <c r="AB5976" s="3"/>
      <c r="AC5976" s="3"/>
      <c r="AD5976" s="3"/>
      <c r="AE5976" s="3"/>
      <c r="AF5976" s="4"/>
      <c r="AG5976" s="4"/>
      <c r="AH5976" s="3"/>
      <c r="AI5976" s="3"/>
    </row>
    <row r="5977" spans="28:35" x14ac:dyDescent="0.35">
      <c r="AB5977" s="3"/>
      <c r="AC5977" s="3"/>
      <c r="AD5977" s="3"/>
      <c r="AE5977" s="3"/>
      <c r="AF5977" s="4"/>
      <c r="AG5977" s="4"/>
      <c r="AH5977" s="3"/>
      <c r="AI5977" s="3"/>
    </row>
    <row r="5978" spans="28:35" x14ac:dyDescent="0.35">
      <c r="AB5978" s="3"/>
      <c r="AC5978" s="3"/>
      <c r="AD5978" s="3"/>
      <c r="AE5978" s="3"/>
      <c r="AF5978" s="4"/>
      <c r="AG5978" s="4"/>
      <c r="AH5978" s="3"/>
      <c r="AI5978" s="3"/>
    </row>
    <row r="5979" spans="28:35" x14ac:dyDescent="0.35">
      <c r="AB5979" s="3"/>
      <c r="AC5979" s="3"/>
      <c r="AD5979" s="3"/>
      <c r="AE5979" s="3"/>
      <c r="AF5979" s="4"/>
      <c r="AG5979" s="4"/>
      <c r="AH5979" s="3"/>
      <c r="AI5979" s="3"/>
    </row>
    <row r="5980" spans="28:35" x14ac:dyDescent="0.35">
      <c r="AB5980" s="3"/>
      <c r="AC5980" s="3"/>
      <c r="AD5980" s="3"/>
      <c r="AE5980" s="3"/>
      <c r="AF5980" s="4"/>
      <c r="AG5980" s="4"/>
      <c r="AH5980" s="3"/>
      <c r="AI5980" s="3"/>
    </row>
    <row r="5981" spans="28:35" x14ac:dyDescent="0.35">
      <c r="AB5981" s="3"/>
      <c r="AC5981" s="3"/>
      <c r="AD5981" s="3"/>
      <c r="AE5981" s="3"/>
      <c r="AF5981" s="4"/>
      <c r="AG5981" s="4"/>
      <c r="AH5981" s="3"/>
      <c r="AI5981" s="3"/>
    </row>
    <row r="5982" spans="28:35" x14ac:dyDescent="0.35">
      <c r="AB5982" s="3"/>
      <c r="AC5982" s="3"/>
      <c r="AD5982" s="3"/>
      <c r="AE5982" s="3"/>
      <c r="AF5982" s="4"/>
      <c r="AG5982" s="4"/>
      <c r="AH5982" s="3"/>
      <c r="AI5982" s="3"/>
    </row>
    <row r="5983" spans="28:35" x14ac:dyDescent="0.35">
      <c r="AB5983" s="3"/>
      <c r="AC5983" s="3"/>
      <c r="AD5983" s="3"/>
      <c r="AE5983" s="3"/>
      <c r="AF5983" s="4"/>
      <c r="AG5983" s="4"/>
      <c r="AH5983" s="3"/>
      <c r="AI5983" s="3"/>
    </row>
    <row r="5984" spans="28:35" x14ac:dyDescent="0.35">
      <c r="AB5984" s="3"/>
      <c r="AC5984" s="3"/>
      <c r="AD5984" s="3"/>
      <c r="AE5984" s="3"/>
      <c r="AF5984" s="4"/>
      <c r="AG5984" s="4"/>
      <c r="AH5984" s="3"/>
      <c r="AI5984" s="3"/>
    </row>
    <row r="5985" spans="28:35" x14ac:dyDescent="0.35">
      <c r="AB5985" s="3"/>
      <c r="AC5985" s="3"/>
      <c r="AD5985" s="3"/>
      <c r="AE5985" s="3"/>
      <c r="AF5985" s="4"/>
      <c r="AG5985" s="4"/>
      <c r="AH5985" s="3"/>
      <c r="AI5985" s="3"/>
    </row>
    <row r="5986" spans="28:35" x14ac:dyDescent="0.35">
      <c r="AB5986" s="3"/>
      <c r="AC5986" s="3"/>
      <c r="AD5986" s="3"/>
      <c r="AE5986" s="3"/>
      <c r="AF5986" s="4"/>
      <c r="AG5986" s="4"/>
      <c r="AH5986" s="3"/>
      <c r="AI5986" s="3"/>
    </row>
    <row r="5987" spans="28:35" x14ac:dyDescent="0.35">
      <c r="AB5987" s="3"/>
      <c r="AC5987" s="3"/>
      <c r="AD5987" s="3"/>
      <c r="AE5987" s="3"/>
      <c r="AF5987" s="4"/>
      <c r="AG5987" s="4"/>
      <c r="AH5987" s="3"/>
      <c r="AI5987" s="3"/>
    </row>
    <row r="5988" spans="28:35" x14ac:dyDescent="0.35">
      <c r="AB5988" s="3"/>
      <c r="AC5988" s="3"/>
      <c r="AD5988" s="3"/>
      <c r="AE5988" s="3"/>
      <c r="AF5988" s="4"/>
      <c r="AG5988" s="4"/>
      <c r="AH5988" s="3"/>
      <c r="AI5988" s="3"/>
    </row>
    <row r="5989" spans="28:35" x14ac:dyDescent="0.35">
      <c r="AB5989" s="3"/>
      <c r="AC5989" s="3"/>
      <c r="AD5989" s="3"/>
      <c r="AE5989" s="3"/>
      <c r="AF5989" s="4"/>
      <c r="AG5989" s="4"/>
      <c r="AH5989" s="3"/>
      <c r="AI5989" s="3"/>
    </row>
    <row r="5990" spans="28:35" x14ac:dyDescent="0.35">
      <c r="AB5990" s="3"/>
      <c r="AC5990" s="3"/>
      <c r="AD5990" s="3"/>
      <c r="AE5990" s="3"/>
      <c r="AF5990" s="4"/>
      <c r="AG5990" s="4"/>
      <c r="AH5990" s="3"/>
      <c r="AI5990" s="3"/>
    </row>
    <row r="5991" spans="28:35" x14ac:dyDescent="0.35">
      <c r="AB5991" s="3"/>
      <c r="AC5991" s="3"/>
      <c r="AD5991" s="3"/>
      <c r="AE5991" s="3"/>
      <c r="AF5991" s="4"/>
      <c r="AG5991" s="4"/>
      <c r="AH5991" s="3"/>
      <c r="AI5991" s="3"/>
    </row>
    <row r="5992" spans="28:35" x14ac:dyDescent="0.35">
      <c r="AB5992" s="3"/>
      <c r="AC5992" s="3"/>
      <c r="AD5992" s="3"/>
      <c r="AE5992" s="3"/>
      <c r="AF5992" s="4"/>
      <c r="AG5992" s="4"/>
      <c r="AH5992" s="3"/>
      <c r="AI5992" s="3"/>
    </row>
    <row r="5993" spans="28:35" x14ac:dyDescent="0.35">
      <c r="AB5993" s="3"/>
      <c r="AC5993" s="3"/>
      <c r="AD5993" s="3"/>
      <c r="AE5993" s="3"/>
      <c r="AF5993" s="4"/>
      <c r="AG5993" s="4"/>
      <c r="AH5993" s="3"/>
      <c r="AI5993" s="3"/>
    </row>
    <row r="5994" spans="28:35" x14ac:dyDescent="0.35">
      <c r="AB5994" s="3"/>
      <c r="AC5994" s="3"/>
      <c r="AD5994" s="3"/>
      <c r="AE5994" s="3"/>
      <c r="AF5994" s="4"/>
      <c r="AG5994" s="4"/>
      <c r="AH5994" s="3"/>
      <c r="AI5994" s="3"/>
    </row>
    <row r="5995" spans="28:35" x14ac:dyDescent="0.35">
      <c r="AB5995" s="3"/>
      <c r="AC5995" s="3"/>
      <c r="AD5995" s="3"/>
      <c r="AE5995" s="3"/>
      <c r="AF5995" s="4"/>
      <c r="AG5995" s="4"/>
      <c r="AH5995" s="3"/>
      <c r="AI5995" s="3"/>
    </row>
    <row r="5996" spans="28:35" x14ac:dyDescent="0.35">
      <c r="AB5996" s="3"/>
      <c r="AC5996" s="3"/>
      <c r="AD5996" s="3"/>
      <c r="AE5996" s="3"/>
      <c r="AF5996" s="4"/>
      <c r="AG5996" s="4"/>
      <c r="AH5996" s="3"/>
      <c r="AI5996" s="3"/>
    </row>
    <row r="5997" spans="28:35" x14ac:dyDescent="0.35">
      <c r="AB5997" s="3"/>
      <c r="AC5997" s="3"/>
      <c r="AD5997" s="3"/>
      <c r="AE5997" s="3"/>
      <c r="AF5997" s="4"/>
      <c r="AG5997" s="4"/>
      <c r="AH5997" s="3"/>
      <c r="AI5997" s="3"/>
    </row>
    <row r="5998" spans="28:35" x14ac:dyDescent="0.35">
      <c r="AB5998" s="3"/>
      <c r="AC5998" s="3"/>
      <c r="AD5998" s="3"/>
      <c r="AE5998" s="3"/>
      <c r="AF5998" s="4"/>
      <c r="AG5998" s="4"/>
      <c r="AH5998" s="3"/>
      <c r="AI5998" s="3"/>
    </row>
    <row r="5999" spans="28:35" x14ac:dyDescent="0.35">
      <c r="AB5999" s="3"/>
      <c r="AC5999" s="3"/>
      <c r="AD5999" s="3"/>
      <c r="AE5999" s="3"/>
      <c r="AF5999" s="4"/>
      <c r="AG5999" s="4"/>
      <c r="AH5999" s="3"/>
      <c r="AI5999" s="3"/>
    </row>
    <row r="6000" spans="28:35" x14ac:dyDescent="0.35">
      <c r="AB6000" s="3"/>
      <c r="AC6000" s="3"/>
      <c r="AD6000" s="3"/>
      <c r="AE6000" s="3"/>
      <c r="AF6000" s="4"/>
      <c r="AG6000" s="4"/>
      <c r="AH6000" s="3"/>
      <c r="AI6000" s="3"/>
    </row>
    <row r="6001" spans="28:35" x14ac:dyDescent="0.35">
      <c r="AB6001" s="3"/>
      <c r="AC6001" s="3"/>
      <c r="AD6001" s="3"/>
      <c r="AE6001" s="3"/>
      <c r="AF6001" s="4"/>
      <c r="AG6001" s="4"/>
      <c r="AH6001" s="3"/>
      <c r="AI6001" s="3"/>
    </row>
    <row r="6002" spans="28:35" x14ac:dyDescent="0.35">
      <c r="AB6002" s="3"/>
      <c r="AC6002" s="3"/>
      <c r="AD6002" s="3"/>
      <c r="AE6002" s="3"/>
      <c r="AF6002" s="4"/>
      <c r="AG6002" s="4"/>
      <c r="AH6002" s="3"/>
      <c r="AI6002" s="3"/>
    </row>
    <row r="6003" spans="28:35" x14ac:dyDescent="0.35">
      <c r="AB6003" s="3"/>
      <c r="AC6003" s="3"/>
      <c r="AD6003" s="3"/>
      <c r="AE6003" s="3"/>
      <c r="AF6003" s="4"/>
      <c r="AG6003" s="4"/>
      <c r="AH6003" s="3"/>
      <c r="AI6003" s="3"/>
    </row>
    <row r="6004" spans="28:35" x14ac:dyDescent="0.35">
      <c r="AB6004" s="3"/>
      <c r="AC6004" s="3"/>
      <c r="AD6004" s="3"/>
      <c r="AE6004" s="3"/>
      <c r="AF6004" s="4"/>
      <c r="AG6004" s="4"/>
      <c r="AH6004" s="3"/>
      <c r="AI6004" s="3"/>
    </row>
    <row r="6005" spans="28:35" x14ac:dyDescent="0.35">
      <c r="AB6005" s="3"/>
      <c r="AC6005" s="3"/>
      <c r="AD6005" s="3"/>
      <c r="AE6005" s="3"/>
      <c r="AF6005" s="4"/>
      <c r="AG6005" s="4"/>
      <c r="AH6005" s="3"/>
      <c r="AI6005" s="3"/>
    </row>
    <row r="6006" spans="28:35" x14ac:dyDescent="0.35">
      <c r="AB6006" s="3"/>
      <c r="AC6006" s="3"/>
      <c r="AD6006" s="3"/>
      <c r="AE6006" s="3"/>
      <c r="AF6006" s="4"/>
      <c r="AG6006" s="4"/>
      <c r="AH6006" s="3"/>
      <c r="AI6006" s="3"/>
    </row>
    <row r="6007" spans="28:35" x14ac:dyDescent="0.35">
      <c r="AB6007" s="3"/>
      <c r="AC6007" s="3"/>
      <c r="AD6007" s="3"/>
      <c r="AE6007" s="3"/>
      <c r="AF6007" s="4"/>
      <c r="AG6007" s="4"/>
      <c r="AH6007" s="3"/>
      <c r="AI6007" s="3"/>
    </row>
    <row r="6008" spans="28:35" x14ac:dyDescent="0.35">
      <c r="AB6008" s="3"/>
      <c r="AC6008" s="3"/>
      <c r="AD6008" s="3"/>
      <c r="AE6008" s="3"/>
      <c r="AF6008" s="4"/>
      <c r="AG6008" s="4"/>
      <c r="AH6008" s="3"/>
      <c r="AI6008" s="3"/>
    </row>
    <row r="6009" spans="28:35" x14ac:dyDescent="0.35">
      <c r="AB6009" s="3"/>
      <c r="AC6009" s="3"/>
      <c r="AD6009" s="3"/>
      <c r="AE6009" s="3"/>
      <c r="AF6009" s="4"/>
      <c r="AG6009" s="4"/>
      <c r="AH6009" s="3"/>
      <c r="AI6009" s="3"/>
    </row>
    <row r="6010" spans="28:35" x14ac:dyDescent="0.35">
      <c r="AB6010" s="3"/>
      <c r="AC6010" s="3"/>
      <c r="AD6010" s="3"/>
      <c r="AE6010" s="3"/>
      <c r="AF6010" s="4"/>
      <c r="AG6010" s="4"/>
      <c r="AH6010" s="3"/>
      <c r="AI6010" s="3"/>
    </row>
    <row r="6011" spans="28:35" x14ac:dyDescent="0.35">
      <c r="AB6011" s="3"/>
      <c r="AC6011" s="3"/>
      <c r="AD6011" s="3"/>
      <c r="AE6011" s="3"/>
      <c r="AF6011" s="4"/>
      <c r="AG6011" s="4"/>
      <c r="AH6011" s="3"/>
      <c r="AI6011" s="3"/>
    </row>
    <row r="6012" spans="28:35" x14ac:dyDescent="0.35">
      <c r="AB6012" s="3"/>
      <c r="AC6012" s="3"/>
      <c r="AD6012" s="3"/>
      <c r="AE6012" s="3"/>
      <c r="AF6012" s="4"/>
      <c r="AG6012" s="4"/>
      <c r="AH6012" s="3"/>
      <c r="AI6012" s="3"/>
    </row>
    <row r="6013" spans="28:35" x14ac:dyDescent="0.35">
      <c r="AB6013" s="3"/>
      <c r="AC6013" s="3"/>
      <c r="AD6013" s="3"/>
      <c r="AE6013" s="3"/>
      <c r="AF6013" s="4"/>
      <c r="AG6013" s="4"/>
      <c r="AH6013" s="3"/>
      <c r="AI6013" s="3"/>
    </row>
    <row r="6014" spans="28:35" x14ac:dyDescent="0.35">
      <c r="AB6014" s="3"/>
      <c r="AC6014" s="3"/>
      <c r="AD6014" s="3"/>
      <c r="AE6014" s="3"/>
      <c r="AF6014" s="4"/>
      <c r="AG6014" s="4"/>
      <c r="AH6014" s="3"/>
      <c r="AI6014" s="3"/>
    </row>
    <row r="6015" spans="28:35" x14ac:dyDescent="0.35">
      <c r="AB6015" s="3"/>
      <c r="AC6015" s="3"/>
      <c r="AD6015" s="3"/>
      <c r="AE6015" s="3"/>
      <c r="AF6015" s="4"/>
      <c r="AG6015" s="4"/>
      <c r="AH6015" s="3"/>
      <c r="AI6015" s="3"/>
    </row>
    <row r="6016" spans="28:35" x14ac:dyDescent="0.35">
      <c r="AB6016" s="3"/>
      <c r="AC6016" s="3"/>
      <c r="AD6016" s="3"/>
      <c r="AE6016" s="3"/>
      <c r="AF6016" s="4"/>
      <c r="AG6016" s="4"/>
      <c r="AH6016" s="3"/>
      <c r="AI6016" s="3"/>
    </row>
    <row r="6017" spans="28:35" x14ac:dyDescent="0.35">
      <c r="AB6017" s="3"/>
      <c r="AC6017" s="3"/>
      <c r="AD6017" s="3"/>
      <c r="AE6017" s="3"/>
      <c r="AF6017" s="4"/>
      <c r="AG6017" s="4"/>
      <c r="AH6017" s="3"/>
      <c r="AI6017" s="3"/>
    </row>
    <row r="6018" spans="28:35" x14ac:dyDescent="0.35">
      <c r="AB6018" s="3"/>
      <c r="AC6018" s="3"/>
      <c r="AD6018" s="3"/>
      <c r="AE6018" s="3"/>
      <c r="AF6018" s="4"/>
      <c r="AG6018" s="4"/>
      <c r="AH6018" s="3"/>
      <c r="AI6018" s="3"/>
    </row>
    <row r="6019" spans="28:35" x14ac:dyDescent="0.35">
      <c r="AB6019" s="3"/>
      <c r="AC6019" s="3"/>
      <c r="AD6019" s="3"/>
      <c r="AE6019" s="3"/>
      <c r="AF6019" s="4"/>
      <c r="AG6019" s="4"/>
      <c r="AH6019" s="3"/>
      <c r="AI6019" s="3"/>
    </row>
    <row r="6020" spans="28:35" x14ac:dyDescent="0.35">
      <c r="AB6020" s="3"/>
      <c r="AC6020" s="3"/>
      <c r="AD6020" s="3"/>
      <c r="AE6020" s="3"/>
      <c r="AF6020" s="4"/>
      <c r="AG6020" s="4"/>
      <c r="AH6020" s="3"/>
      <c r="AI6020" s="3"/>
    </row>
    <row r="6021" spans="28:35" x14ac:dyDescent="0.35">
      <c r="AB6021" s="3"/>
      <c r="AC6021" s="3"/>
      <c r="AD6021" s="3"/>
      <c r="AE6021" s="3"/>
      <c r="AF6021" s="4"/>
      <c r="AG6021" s="4"/>
      <c r="AH6021" s="3"/>
      <c r="AI6021" s="3"/>
    </row>
    <row r="6022" spans="28:35" x14ac:dyDescent="0.35">
      <c r="AB6022" s="3"/>
      <c r="AC6022" s="3"/>
      <c r="AD6022" s="3"/>
      <c r="AE6022" s="3"/>
      <c r="AF6022" s="4"/>
      <c r="AG6022" s="4"/>
      <c r="AH6022" s="3"/>
      <c r="AI6022" s="3"/>
    </row>
    <row r="6023" spans="28:35" x14ac:dyDescent="0.35">
      <c r="AB6023" s="3"/>
      <c r="AC6023" s="3"/>
      <c r="AD6023" s="3"/>
      <c r="AE6023" s="3"/>
      <c r="AF6023" s="4"/>
      <c r="AG6023" s="4"/>
      <c r="AH6023" s="3"/>
      <c r="AI6023" s="3"/>
    </row>
    <row r="6024" spans="28:35" x14ac:dyDescent="0.35">
      <c r="AB6024" s="3"/>
      <c r="AC6024" s="3"/>
      <c r="AD6024" s="3"/>
      <c r="AE6024" s="3"/>
      <c r="AF6024" s="4"/>
      <c r="AG6024" s="4"/>
      <c r="AH6024" s="3"/>
      <c r="AI6024" s="3"/>
    </row>
    <row r="6025" spans="28:35" x14ac:dyDescent="0.35">
      <c r="AB6025" s="3"/>
      <c r="AC6025" s="3"/>
      <c r="AD6025" s="3"/>
      <c r="AE6025" s="3"/>
      <c r="AF6025" s="4"/>
      <c r="AG6025" s="4"/>
      <c r="AH6025" s="3"/>
      <c r="AI6025" s="3"/>
    </row>
    <row r="6026" spans="28:35" x14ac:dyDescent="0.35">
      <c r="AB6026" s="3"/>
      <c r="AC6026" s="3"/>
      <c r="AD6026" s="3"/>
      <c r="AE6026" s="3"/>
      <c r="AF6026" s="4"/>
      <c r="AG6026" s="4"/>
      <c r="AH6026" s="3"/>
      <c r="AI6026" s="3"/>
    </row>
    <row r="6027" spans="28:35" x14ac:dyDescent="0.35">
      <c r="AB6027" s="3"/>
      <c r="AC6027" s="3"/>
      <c r="AD6027" s="3"/>
      <c r="AE6027" s="3"/>
      <c r="AF6027" s="4"/>
      <c r="AG6027" s="4"/>
      <c r="AH6027" s="3"/>
      <c r="AI6027" s="3"/>
    </row>
    <row r="6028" spans="28:35" x14ac:dyDescent="0.35">
      <c r="AB6028" s="3"/>
      <c r="AC6028" s="3"/>
      <c r="AD6028" s="3"/>
      <c r="AE6028" s="3"/>
      <c r="AF6028" s="4"/>
      <c r="AG6028" s="4"/>
      <c r="AH6028" s="3"/>
      <c r="AI6028" s="3"/>
    </row>
    <row r="6029" spans="28:35" x14ac:dyDescent="0.35">
      <c r="AB6029" s="3"/>
      <c r="AC6029" s="3"/>
      <c r="AD6029" s="3"/>
      <c r="AE6029" s="3"/>
      <c r="AF6029" s="4"/>
      <c r="AG6029" s="4"/>
      <c r="AH6029" s="3"/>
      <c r="AI6029" s="3"/>
    </row>
    <row r="6030" spans="28:35" x14ac:dyDescent="0.35">
      <c r="AB6030" s="3"/>
      <c r="AC6030" s="3"/>
      <c r="AD6030" s="3"/>
      <c r="AE6030" s="3"/>
      <c r="AF6030" s="4"/>
      <c r="AG6030" s="4"/>
      <c r="AH6030" s="3"/>
      <c r="AI6030" s="3"/>
    </row>
    <row r="6031" spans="28:35" x14ac:dyDescent="0.35">
      <c r="AB6031" s="3"/>
      <c r="AC6031" s="3"/>
      <c r="AD6031" s="3"/>
      <c r="AE6031" s="3"/>
      <c r="AF6031" s="4"/>
      <c r="AG6031" s="4"/>
      <c r="AH6031" s="3"/>
      <c r="AI6031" s="3"/>
    </row>
    <row r="6032" spans="28:35" x14ac:dyDescent="0.35">
      <c r="AB6032" s="3"/>
      <c r="AC6032" s="3"/>
      <c r="AD6032" s="3"/>
      <c r="AE6032" s="3"/>
      <c r="AF6032" s="4"/>
      <c r="AG6032" s="4"/>
      <c r="AH6032" s="3"/>
      <c r="AI6032" s="3"/>
    </row>
    <row r="6033" spans="28:35" x14ac:dyDescent="0.35">
      <c r="AB6033" s="3"/>
      <c r="AC6033" s="3"/>
      <c r="AD6033" s="3"/>
      <c r="AE6033" s="3"/>
      <c r="AF6033" s="4"/>
      <c r="AG6033" s="4"/>
      <c r="AH6033" s="3"/>
      <c r="AI6033" s="3"/>
    </row>
    <row r="6034" spans="28:35" x14ac:dyDescent="0.35">
      <c r="AB6034" s="3"/>
      <c r="AC6034" s="3"/>
      <c r="AD6034" s="3"/>
      <c r="AE6034" s="3"/>
      <c r="AF6034" s="4"/>
      <c r="AG6034" s="4"/>
      <c r="AH6034" s="3"/>
      <c r="AI6034" s="3"/>
    </row>
    <row r="6035" spans="28:35" x14ac:dyDescent="0.35">
      <c r="AB6035" s="3"/>
      <c r="AC6035" s="3"/>
      <c r="AD6035" s="3"/>
      <c r="AE6035" s="3"/>
      <c r="AF6035" s="4"/>
      <c r="AG6035" s="4"/>
      <c r="AH6035" s="3"/>
      <c r="AI6035" s="3"/>
    </row>
    <row r="6036" spans="28:35" x14ac:dyDescent="0.35">
      <c r="AB6036" s="3"/>
      <c r="AC6036" s="3"/>
      <c r="AD6036" s="3"/>
      <c r="AE6036" s="3"/>
      <c r="AF6036" s="4"/>
      <c r="AG6036" s="4"/>
      <c r="AH6036" s="3"/>
      <c r="AI6036" s="3"/>
    </row>
    <row r="6037" spans="28:35" x14ac:dyDescent="0.35">
      <c r="AB6037" s="3"/>
      <c r="AC6037" s="3"/>
      <c r="AD6037" s="3"/>
      <c r="AE6037" s="3"/>
      <c r="AF6037" s="4"/>
      <c r="AG6037" s="4"/>
      <c r="AH6037" s="3"/>
      <c r="AI6037" s="3"/>
    </row>
    <row r="6038" spans="28:35" x14ac:dyDescent="0.35">
      <c r="AB6038" s="3"/>
      <c r="AC6038" s="3"/>
      <c r="AD6038" s="3"/>
      <c r="AE6038" s="3"/>
      <c r="AF6038" s="4"/>
      <c r="AG6038" s="4"/>
      <c r="AH6038" s="3"/>
      <c r="AI6038" s="3"/>
    </row>
    <row r="6039" spans="28:35" x14ac:dyDescent="0.35">
      <c r="AB6039" s="3"/>
      <c r="AC6039" s="3"/>
      <c r="AD6039" s="3"/>
      <c r="AE6039" s="3"/>
      <c r="AF6039" s="4"/>
      <c r="AG6039" s="4"/>
      <c r="AH6039" s="3"/>
      <c r="AI6039" s="3"/>
    </row>
    <row r="6040" spans="28:35" x14ac:dyDescent="0.35">
      <c r="AB6040" s="3"/>
      <c r="AC6040" s="3"/>
      <c r="AD6040" s="3"/>
      <c r="AE6040" s="3"/>
      <c r="AF6040" s="4"/>
      <c r="AG6040" s="4"/>
      <c r="AH6040" s="3"/>
      <c r="AI6040" s="3"/>
    </row>
    <row r="6041" spans="28:35" x14ac:dyDescent="0.35">
      <c r="AB6041" s="3"/>
      <c r="AC6041" s="3"/>
      <c r="AD6041" s="3"/>
      <c r="AE6041" s="3"/>
      <c r="AF6041" s="4"/>
      <c r="AG6041" s="4"/>
      <c r="AH6041" s="3"/>
      <c r="AI6041" s="3"/>
    </row>
    <row r="6042" spans="28:35" x14ac:dyDescent="0.35">
      <c r="AB6042" s="3"/>
      <c r="AC6042" s="3"/>
      <c r="AD6042" s="3"/>
      <c r="AE6042" s="3"/>
      <c r="AF6042" s="4"/>
      <c r="AG6042" s="4"/>
      <c r="AH6042" s="3"/>
      <c r="AI6042" s="3"/>
    </row>
    <row r="6043" spans="28:35" x14ac:dyDescent="0.35">
      <c r="AB6043" s="3"/>
      <c r="AC6043" s="3"/>
      <c r="AD6043" s="3"/>
      <c r="AE6043" s="3"/>
      <c r="AF6043" s="4"/>
      <c r="AG6043" s="4"/>
      <c r="AH6043" s="3"/>
      <c r="AI6043" s="3"/>
    </row>
    <row r="6044" spans="28:35" x14ac:dyDescent="0.35">
      <c r="AB6044" s="3"/>
      <c r="AC6044" s="3"/>
      <c r="AD6044" s="3"/>
      <c r="AE6044" s="3"/>
      <c r="AF6044" s="4"/>
      <c r="AG6044" s="4"/>
      <c r="AH6044" s="3"/>
      <c r="AI6044" s="3"/>
    </row>
    <row r="6045" spans="28:35" x14ac:dyDescent="0.35">
      <c r="AB6045" s="3"/>
      <c r="AC6045" s="3"/>
      <c r="AD6045" s="3"/>
      <c r="AE6045" s="3"/>
      <c r="AF6045" s="4"/>
      <c r="AG6045" s="4"/>
      <c r="AH6045" s="3"/>
      <c r="AI6045" s="3"/>
    </row>
    <row r="6046" spans="28:35" x14ac:dyDescent="0.35">
      <c r="AB6046" s="3"/>
      <c r="AC6046" s="3"/>
      <c r="AD6046" s="3"/>
      <c r="AE6046" s="3"/>
      <c r="AF6046" s="4"/>
      <c r="AG6046" s="4"/>
      <c r="AH6046" s="3"/>
      <c r="AI6046" s="3"/>
    </row>
    <row r="6047" spans="28:35" x14ac:dyDescent="0.35">
      <c r="AB6047" s="3"/>
      <c r="AC6047" s="3"/>
      <c r="AD6047" s="3"/>
      <c r="AE6047" s="3"/>
      <c r="AF6047" s="4"/>
      <c r="AG6047" s="4"/>
      <c r="AH6047" s="3"/>
      <c r="AI6047" s="3"/>
    </row>
    <row r="6048" spans="28:35" x14ac:dyDescent="0.35">
      <c r="AB6048" s="3"/>
      <c r="AC6048" s="3"/>
      <c r="AD6048" s="3"/>
      <c r="AE6048" s="3"/>
      <c r="AF6048" s="4"/>
      <c r="AG6048" s="4"/>
      <c r="AH6048" s="3"/>
      <c r="AI6048" s="3"/>
    </row>
    <row r="6049" spans="28:35" x14ac:dyDescent="0.35">
      <c r="AB6049" s="3"/>
      <c r="AC6049" s="3"/>
      <c r="AD6049" s="3"/>
      <c r="AE6049" s="3"/>
      <c r="AF6049" s="4"/>
      <c r="AG6049" s="4"/>
      <c r="AH6049" s="3"/>
      <c r="AI6049" s="3"/>
    </row>
    <row r="6050" spans="28:35" x14ac:dyDescent="0.35">
      <c r="AB6050" s="3"/>
      <c r="AC6050" s="3"/>
      <c r="AD6050" s="3"/>
      <c r="AE6050" s="3"/>
      <c r="AF6050" s="4"/>
      <c r="AG6050" s="4"/>
      <c r="AH6050" s="3"/>
      <c r="AI6050" s="3"/>
    </row>
    <row r="6051" spans="28:35" x14ac:dyDescent="0.35">
      <c r="AB6051" s="3"/>
      <c r="AC6051" s="3"/>
      <c r="AD6051" s="3"/>
      <c r="AE6051" s="3"/>
      <c r="AF6051" s="4"/>
      <c r="AG6051" s="4"/>
      <c r="AH6051" s="3"/>
      <c r="AI6051" s="3"/>
    </row>
    <row r="6052" spans="28:35" x14ac:dyDescent="0.35">
      <c r="AB6052" s="3"/>
      <c r="AC6052" s="3"/>
      <c r="AD6052" s="3"/>
      <c r="AE6052" s="3"/>
      <c r="AF6052" s="4"/>
      <c r="AG6052" s="4"/>
      <c r="AH6052" s="3"/>
      <c r="AI6052" s="3"/>
    </row>
    <row r="6053" spans="28:35" x14ac:dyDescent="0.35">
      <c r="AB6053" s="3"/>
      <c r="AC6053" s="3"/>
      <c r="AD6053" s="3"/>
      <c r="AE6053" s="3"/>
      <c r="AF6053" s="4"/>
      <c r="AG6053" s="4"/>
      <c r="AH6053" s="3"/>
      <c r="AI6053" s="3"/>
    </row>
    <row r="6054" spans="28:35" x14ac:dyDescent="0.35">
      <c r="AB6054" s="3"/>
      <c r="AC6054" s="3"/>
      <c r="AD6054" s="3"/>
      <c r="AE6054" s="3"/>
      <c r="AF6054" s="4"/>
      <c r="AG6054" s="4"/>
      <c r="AH6054" s="3"/>
      <c r="AI6054" s="3"/>
    </row>
    <row r="6055" spans="28:35" x14ac:dyDescent="0.35">
      <c r="AB6055" s="3"/>
      <c r="AC6055" s="3"/>
      <c r="AD6055" s="3"/>
      <c r="AE6055" s="3"/>
      <c r="AF6055" s="4"/>
      <c r="AG6055" s="4"/>
      <c r="AH6055" s="3"/>
      <c r="AI6055" s="3"/>
    </row>
    <row r="6056" spans="28:35" x14ac:dyDescent="0.35">
      <c r="AB6056" s="3"/>
      <c r="AC6056" s="3"/>
      <c r="AD6056" s="3"/>
      <c r="AE6056" s="3"/>
      <c r="AF6056" s="4"/>
      <c r="AG6056" s="4"/>
      <c r="AH6056" s="3"/>
      <c r="AI6056" s="3"/>
    </row>
    <row r="6057" spans="28:35" x14ac:dyDescent="0.35">
      <c r="AB6057" s="3"/>
      <c r="AC6057" s="3"/>
      <c r="AD6057" s="3"/>
      <c r="AE6057" s="3"/>
      <c r="AF6057" s="4"/>
      <c r="AG6057" s="4"/>
      <c r="AH6057" s="3"/>
      <c r="AI6057" s="3"/>
    </row>
    <row r="6058" spans="28:35" x14ac:dyDescent="0.35">
      <c r="AB6058" s="3"/>
      <c r="AC6058" s="3"/>
      <c r="AD6058" s="3"/>
      <c r="AE6058" s="3"/>
      <c r="AF6058" s="4"/>
      <c r="AG6058" s="4"/>
      <c r="AH6058" s="3"/>
      <c r="AI6058" s="3"/>
    </row>
    <row r="6059" spans="28:35" x14ac:dyDescent="0.35">
      <c r="AB6059" s="3"/>
      <c r="AC6059" s="3"/>
      <c r="AD6059" s="3"/>
      <c r="AE6059" s="3"/>
      <c r="AF6059" s="4"/>
      <c r="AG6059" s="4"/>
      <c r="AH6059" s="3"/>
      <c r="AI6059" s="3"/>
    </row>
    <row r="6060" spans="28:35" x14ac:dyDescent="0.35">
      <c r="AB6060" s="3"/>
      <c r="AC6060" s="3"/>
      <c r="AD6060" s="3"/>
      <c r="AE6060" s="3"/>
      <c r="AF6060" s="4"/>
      <c r="AG6060" s="4"/>
      <c r="AH6060" s="3"/>
      <c r="AI6060" s="3"/>
    </row>
    <row r="6061" spans="28:35" x14ac:dyDescent="0.35">
      <c r="AB6061" s="3"/>
      <c r="AC6061" s="3"/>
      <c r="AD6061" s="3"/>
      <c r="AE6061" s="3"/>
      <c r="AF6061" s="4"/>
      <c r="AG6061" s="4"/>
      <c r="AH6061" s="3"/>
      <c r="AI6061" s="3"/>
    </row>
    <row r="6062" spans="28:35" x14ac:dyDescent="0.35">
      <c r="AB6062" s="3"/>
      <c r="AC6062" s="3"/>
      <c r="AD6062" s="3"/>
      <c r="AE6062" s="3"/>
      <c r="AF6062" s="4"/>
      <c r="AG6062" s="4"/>
      <c r="AH6062" s="3"/>
      <c r="AI6062" s="3"/>
    </row>
    <row r="6063" spans="28:35" x14ac:dyDescent="0.35">
      <c r="AB6063" s="3"/>
      <c r="AC6063" s="3"/>
      <c r="AD6063" s="3"/>
      <c r="AE6063" s="3"/>
      <c r="AF6063" s="4"/>
      <c r="AG6063" s="4"/>
      <c r="AH6063" s="3"/>
      <c r="AI6063" s="3"/>
    </row>
    <row r="6064" spans="28:35" x14ac:dyDescent="0.35">
      <c r="AB6064" s="3"/>
      <c r="AC6064" s="3"/>
      <c r="AD6064" s="3"/>
      <c r="AE6064" s="3"/>
      <c r="AF6064" s="4"/>
      <c r="AG6064" s="4"/>
      <c r="AH6064" s="3"/>
      <c r="AI6064" s="3"/>
    </row>
    <row r="6065" spans="28:35" x14ac:dyDescent="0.35">
      <c r="AB6065" s="3"/>
      <c r="AC6065" s="3"/>
      <c r="AD6065" s="3"/>
      <c r="AE6065" s="3"/>
      <c r="AF6065" s="4"/>
      <c r="AG6065" s="4"/>
      <c r="AH6065" s="3"/>
      <c r="AI6065" s="3"/>
    </row>
    <row r="6066" spans="28:35" x14ac:dyDescent="0.35">
      <c r="AB6066" s="3"/>
      <c r="AC6066" s="3"/>
      <c r="AD6066" s="3"/>
      <c r="AE6066" s="3"/>
      <c r="AF6066" s="4"/>
      <c r="AG6066" s="4"/>
      <c r="AH6066" s="3"/>
      <c r="AI6066" s="3"/>
    </row>
    <row r="6067" spans="28:35" x14ac:dyDescent="0.35">
      <c r="AB6067" s="3"/>
      <c r="AC6067" s="3"/>
      <c r="AD6067" s="3"/>
      <c r="AE6067" s="3"/>
      <c r="AF6067" s="4"/>
      <c r="AG6067" s="4"/>
      <c r="AH6067" s="3"/>
      <c r="AI6067" s="3"/>
    </row>
    <row r="6068" spans="28:35" x14ac:dyDescent="0.35">
      <c r="AB6068" s="3"/>
      <c r="AC6068" s="3"/>
      <c r="AD6068" s="3"/>
      <c r="AE6068" s="3"/>
      <c r="AF6068" s="4"/>
      <c r="AG6068" s="4"/>
      <c r="AH6068" s="3"/>
      <c r="AI6068" s="3"/>
    </row>
    <row r="6069" spans="28:35" x14ac:dyDescent="0.35">
      <c r="AB6069" s="3"/>
      <c r="AC6069" s="3"/>
      <c r="AD6069" s="3"/>
      <c r="AE6069" s="3"/>
      <c r="AF6069" s="4"/>
      <c r="AG6069" s="4"/>
      <c r="AH6069" s="3"/>
      <c r="AI6069" s="3"/>
    </row>
    <row r="6070" spans="28:35" x14ac:dyDescent="0.35">
      <c r="AB6070" s="3"/>
      <c r="AC6070" s="3"/>
      <c r="AD6070" s="3"/>
      <c r="AE6070" s="3"/>
      <c r="AF6070" s="4"/>
      <c r="AG6070" s="4"/>
      <c r="AH6070" s="3"/>
      <c r="AI6070" s="3"/>
    </row>
    <row r="6071" spans="28:35" x14ac:dyDescent="0.35">
      <c r="AB6071" s="3"/>
      <c r="AC6071" s="3"/>
      <c r="AD6071" s="3"/>
      <c r="AE6071" s="3"/>
      <c r="AF6071" s="4"/>
      <c r="AG6071" s="4"/>
      <c r="AH6071" s="3"/>
      <c r="AI6071" s="3"/>
    </row>
    <row r="6072" spans="28:35" x14ac:dyDescent="0.35">
      <c r="AB6072" s="3"/>
      <c r="AC6072" s="3"/>
      <c r="AD6072" s="3"/>
      <c r="AE6072" s="3"/>
      <c r="AF6072" s="4"/>
      <c r="AG6072" s="4"/>
      <c r="AH6072" s="3"/>
      <c r="AI6072" s="3"/>
    </row>
    <row r="6073" spans="28:35" x14ac:dyDescent="0.35">
      <c r="AB6073" s="3"/>
      <c r="AC6073" s="3"/>
      <c r="AD6073" s="3"/>
      <c r="AE6073" s="3"/>
      <c r="AF6073" s="4"/>
      <c r="AG6073" s="4"/>
      <c r="AH6073" s="3"/>
      <c r="AI6073" s="3"/>
    </row>
    <row r="6074" spans="28:35" x14ac:dyDescent="0.35">
      <c r="AB6074" s="3"/>
      <c r="AC6074" s="3"/>
      <c r="AD6074" s="3"/>
      <c r="AE6074" s="3"/>
      <c r="AF6074" s="4"/>
      <c r="AG6074" s="4"/>
      <c r="AH6074" s="3"/>
      <c r="AI6074" s="3"/>
    </row>
    <row r="6075" spans="28:35" x14ac:dyDescent="0.35">
      <c r="AB6075" s="3"/>
      <c r="AC6075" s="3"/>
      <c r="AD6075" s="3"/>
      <c r="AE6075" s="3"/>
      <c r="AF6075" s="4"/>
      <c r="AG6075" s="4"/>
      <c r="AH6075" s="3"/>
      <c r="AI6075" s="3"/>
    </row>
    <row r="6076" spans="28:35" x14ac:dyDescent="0.35">
      <c r="AB6076" s="3"/>
      <c r="AC6076" s="3"/>
      <c r="AD6076" s="3"/>
      <c r="AE6076" s="3"/>
      <c r="AF6076" s="4"/>
      <c r="AG6076" s="4"/>
      <c r="AH6076" s="3"/>
      <c r="AI6076" s="3"/>
    </row>
    <row r="6077" spans="28:35" x14ac:dyDescent="0.35">
      <c r="AB6077" s="3"/>
      <c r="AC6077" s="3"/>
      <c r="AD6077" s="3"/>
      <c r="AE6077" s="3"/>
      <c r="AF6077" s="4"/>
      <c r="AG6077" s="4"/>
      <c r="AH6077" s="3"/>
      <c r="AI6077" s="3"/>
    </row>
    <row r="6078" spans="28:35" x14ac:dyDescent="0.35">
      <c r="AB6078" s="3"/>
      <c r="AC6078" s="3"/>
      <c r="AD6078" s="3"/>
      <c r="AE6078" s="3"/>
      <c r="AF6078" s="4"/>
      <c r="AG6078" s="4"/>
      <c r="AH6078" s="3"/>
      <c r="AI6078" s="3"/>
    </row>
    <row r="6079" spans="28:35" x14ac:dyDescent="0.35">
      <c r="AB6079" s="3"/>
      <c r="AC6079" s="3"/>
      <c r="AD6079" s="3"/>
      <c r="AE6079" s="3"/>
      <c r="AF6079" s="4"/>
      <c r="AG6079" s="4"/>
      <c r="AH6079" s="3"/>
      <c r="AI6079" s="3"/>
    </row>
    <row r="6080" spans="28:35" x14ac:dyDescent="0.35">
      <c r="AB6080" s="3"/>
      <c r="AC6080" s="3"/>
      <c r="AD6080" s="3"/>
      <c r="AE6080" s="3"/>
      <c r="AF6080" s="4"/>
      <c r="AG6080" s="4"/>
      <c r="AH6080" s="3"/>
      <c r="AI6080" s="3"/>
    </row>
    <row r="6081" spans="28:35" x14ac:dyDescent="0.35">
      <c r="AB6081" s="3"/>
      <c r="AC6081" s="3"/>
      <c r="AD6081" s="3"/>
      <c r="AE6081" s="3"/>
      <c r="AF6081" s="4"/>
      <c r="AG6081" s="4"/>
      <c r="AH6081" s="3"/>
      <c r="AI6081" s="3"/>
    </row>
    <row r="6082" spans="28:35" x14ac:dyDescent="0.35">
      <c r="AB6082" s="3"/>
      <c r="AC6082" s="3"/>
      <c r="AD6082" s="3"/>
      <c r="AE6082" s="3"/>
      <c r="AF6082" s="4"/>
      <c r="AG6082" s="4"/>
      <c r="AH6082" s="3"/>
      <c r="AI6082" s="3"/>
    </row>
    <row r="6083" spans="28:35" x14ac:dyDescent="0.35">
      <c r="AB6083" s="3"/>
      <c r="AC6083" s="3"/>
      <c r="AD6083" s="3"/>
      <c r="AE6083" s="3"/>
      <c r="AF6083" s="4"/>
      <c r="AG6083" s="4"/>
      <c r="AH6083" s="3"/>
      <c r="AI6083" s="3"/>
    </row>
    <row r="6084" spans="28:35" x14ac:dyDescent="0.35">
      <c r="AB6084" s="3"/>
      <c r="AC6084" s="3"/>
      <c r="AD6084" s="3"/>
      <c r="AE6084" s="3"/>
      <c r="AF6084" s="4"/>
      <c r="AG6084" s="4"/>
      <c r="AH6084" s="3"/>
      <c r="AI6084" s="3"/>
    </row>
    <row r="6085" spans="28:35" x14ac:dyDescent="0.35">
      <c r="AB6085" s="3"/>
      <c r="AC6085" s="3"/>
      <c r="AD6085" s="3"/>
      <c r="AE6085" s="3"/>
      <c r="AF6085" s="4"/>
      <c r="AG6085" s="4"/>
      <c r="AH6085" s="3"/>
      <c r="AI6085" s="3"/>
    </row>
    <row r="6086" spans="28:35" x14ac:dyDescent="0.35">
      <c r="AB6086" s="3"/>
      <c r="AC6086" s="3"/>
      <c r="AD6086" s="3"/>
      <c r="AE6086" s="3"/>
      <c r="AF6086" s="4"/>
      <c r="AG6086" s="4"/>
      <c r="AH6086" s="3"/>
      <c r="AI6086" s="3"/>
    </row>
    <row r="6087" spans="28:35" x14ac:dyDescent="0.35">
      <c r="AB6087" s="3"/>
      <c r="AC6087" s="3"/>
      <c r="AD6087" s="3"/>
      <c r="AE6087" s="3"/>
      <c r="AF6087" s="4"/>
      <c r="AG6087" s="4"/>
      <c r="AH6087" s="3"/>
      <c r="AI6087" s="3"/>
    </row>
    <row r="6088" spans="28:35" x14ac:dyDescent="0.35">
      <c r="AB6088" s="3"/>
      <c r="AC6088" s="3"/>
      <c r="AD6088" s="3"/>
      <c r="AE6088" s="3"/>
      <c r="AF6088" s="4"/>
      <c r="AG6088" s="4"/>
      <c r="AH6088" s="3"/>
      <c r="AI6088" s="3"/>
    </row>
    <row r="6089" spans="28:35" x14ac:dyDescent="0.35">
      <c r="AB6089" s="3"/>
      <c r="AC6089" s="3"/>
      <c r="AD6089" s="3"/>
      <c r="AE6089" s="3"/>
      <c r="AF6089" s="4"/>
      <c r="AG6089" s="4"/>
      <c r="AH6089" s="3"/>
      <c r="AI6089" s="3"/>
    </row>
    <row r="6090" spans="28:35" x14ac:dyDescent="0.35">
      <c r="AB6090" s="3"/>
      <c r="AC6090" s="3"/>
      <c r="AD6090" s="3"/>
      <c r="AE6090" s="3"/>
      <c r="AF6090" s="4"/>
      <c r="AG6090" s="4"/>
      <c r="AH6090" s="3"/>
      <c r="AI6090" s="3"/>
    </row>
    <row r="6091" spans="28:35" x14ac:dyDescent="0.35">
      <c r="AB6091" s="3"/>
      <c r="AC6091" s="3"/>
      <c r="AD6091" s="3"/>
      <c r="AE6091" s="3"/>
      <c r="AF6091" s="4"/>
      <c r="AG6091" s="4"/>
      <c r="AH6091" s="3"/>
      <c r="AI6091" s="3"/>
    </row>
    <row r="6092" spans="28:35" x14ac:dyDescent="0.35">
      <c r="AB6092" s="3"/>
      <c r="AC6092" s="3"/>
      <c r="AD6092" s="3"/>
      <c r="AE6092" s="3"/>
      <c r="AF6092" s="4"/>
      <c r="AG6092" s="4"/>
      <c r="AH6092" s="3"/>
      <c r="AI6092" s="3"/>
    </row>
    <row r="6093" spans="28:35" x14ac:dyDescent="0.35">
      <c r="AB6093" s="3"/>
      <c r="AC6093" s="3"/>
      <c r="AD6093" s="3"/>
      <c r="AE6093" s="3"/>
      <c r="AF6093" s="4"/>
      <c r="AG6093" s="4"/>
      <c r="AH6093" s="3"/>
      <c r="AI6093" s="3"/>
    </row>
    <row r="6094" spans="28:35" x14ac:dyDescent="0.35">
      <c r="AB6094" s="3"/>
      <c r="AC6094" s="3"/>
      <c r="AD6094" s="3"/>
      <c r="AE6094" s="3"/>
      <c r="AF6094" s="4"/>
      <c r="AG6094" s="4"/>
      <c r="AH6094" s="3"/>
      <c r="AI6094" s="3"/>
    </row>
    <row r="6095" spans="28:35" x14ac:dyDescent="0.35">
      <c r="AB6095" s="3"/>
      <c r="AC6095" s="3"/>
      <c r="AD6095" s="3"/>
      <c r="AE6095" s="3"/>
      <c r="AF6095" s="4"/>
      <c r="AG6095" s="4"/>
      <c r="AH6095" s="3"/>
      <c r="AI6095" s="3"/>
    </row>
    <row r="6096" spans="28:35" x14ac:dyDescent="0.35">
      <c r="AB6096" s="3"/>
      <c r="AC6096" s="3"/>
      <c r="AD6096" s="3"/>
      <c r="AE6096" s="3"/>
      <c r="AF6096" s="4"/>
      <c r="AG6096" s="4"/>
      <c r="AH6096" s="3"/>
      <c r="AI6096" s="3"/>
    </row>
    <row r="6097" spans="28:35" x14ac:dyDescent="0.35">
      <c r="AB6097" s="3"/>
      <c r="AC6097" s="3"/>
      <c r="AD6097" s="3"/>
      <c r="AE6097" s="3"/>
      <c r="AF6097" s="4"/>
      <c r="AG6097" s="4"/>
      <c r="AH6097" s="3"/>
      <c r="AI6097" s="3"/>
    </row>
    <row r="6098" spans="28:35" x14ac:dyDescent="0.35">
      <c r="AB6098" s="3"/>
      <c r="AC6098" s="3"/>
      <c r="AD6098" s="3"/>
      <c r="AE6098" s="3"/>
      <c r="AF6098" s="4"/>
      <c r="AG6098" s="4"/>
      <c r="AH6098" s="3"/>
      <c r="AI6098" s="3"/>
    </row>
    <row r="6099" spans="28:35" x14ac:dyDescent="0.35">
      <c r="AB6099" s="3"/>
      <c r="AC6099" s="3"/>
      <c r="AD6099" s="3"/>
      <c r="AE6099" s="3"/>
      <c r="AF6099" s="4"/>
      <c r="AG6099" s="4"/>
      <c r="AH6099" s="3"/>
      <c r="AI6099" s="3"/>
    </row>
    <row r="6100" spans="28:35" x14ac:dyDescent="0.35">
      <c r="AB6100" s="3"/>
      <c r="AC6100" s="3"/>
      <c r="AD6100" s="3"/>
      <c r="AE6100" s="3"/>
      <c r="AF6100" s="4"/>
      <c r="AG6100" s="4"/>
      <c r="AH6100" s="3"/>
      <c r="AI6100" s="3"/>
    </row>
    <row r="6101" spans="28:35" x14ac:dyDescent="0.35">
      <c r="AB6101" s="3"/>
      <c r="AC6101" s="3"/>
      <c r="AD6101" s="3"/>
      <c r="AE6101" s="3"/>
      <c r="AF6101" s="4"/>
      <c r="AG6101" s="4"/>
      <c r="AH6101" s="3"/>
      <c r="AI6101" s="3"/>
    </row>
    <row r="6102" spans="28:35" x14ac:dyDescent="0.35">
      <c r="AB6102" s="3"/>
      <c r="AC6102" s="3"/>
      <c r="AD6102" s="3"/>
      <c r="AE6102" s="3"/>
      <c r="AF6102" s="4"/>
      <c r="AG6102" s="4"/>
      <c r="AH6102" s="3"/>
      <c r="AI6102" s="3"/>
    </row>
    <row r="6103" spans="28:35" x14ac:dyDescent="0.35">
      <c r="AB6103" s="3"/>
      <c r="AC6103" s="3"/>
      <c r="AD6103" s="3"/>
      <c r="AE6103" s="3"/>
      <c r="AF6103" s="4"/>
      <c r="AG6103" s="4"/>
      <c r="AH6103" s="3"/>
      <c r="AI6103" s="3"/>
    </row>
    <row r="6104" spans="28:35" x14ac:dyDescent="0.35">
      <c r="AB6104" s="3"/>
      <c r="AC6104" s="3"/>
      <c r="AD6104" s="3"/>
      <c r="AE6104" s="3"/>
      <c r="AF6104" s="4"/>
      <c r="AG6104" s="4"/>
      <c r="AH6104" s="3"/>
      <c r="AI6104" s="3"/>
    </row>
    <row r="6105" spans="28:35" x14ac:dyDescent="0.35">
      <c r="AB6105" s="3"/>
      <c r="AC6105" s="3"/>
      <c r="AD6105" s="3"/>
      <c r="AE6105" s="3"/>
      <c r="AF6105" s="4"/>
      <c r="AG6105" s="4"/>
      <c r="AH6105" s="3"/>
      <c r="AI6105" s="3"/>
    </row>
    <row r="6106" spans="28:35" x14ac:dyDescent="0.35">
      <c r="AB6106" s="3"/>
      <c r="AC6106" s="3"/>
      <c r="AD6106" s="3"/>
      <c r="AE6106" s="3"/>
      <c r="AF6106" s="4"/>
      <c r="AG6106" s="4"/>
      <c r="AH6106" s="3"/>
      <c r="AI6106" s="3"/>
    </row>
    <row r="6107" spans="28:35" x14ac:dyDescent="0.35">
      <c r="AB6107" s="3"/>
      <c r="AC6107" s="3"/>
      <c r="AD6107" s="3"/>
      <c r="AE6107" s="3"/>
      <c r="AF6107" s="4"/>
      <c r="AG6107" s="4"/>
      <c r="AH6107" s="3"/>
      <c r="AI6107" s="3"/>
    </row>
    <row r="6108" spans="28:35" x14ac:dyDescent="0.35">
      <c r="AB6108" s="3"/>
      <c r="AC6108" s="3"/>
      <c r="AD6108" s="3"/>
      <c r="AE6108" s="3"/>
      <c r="AF6108" s="4"/>
      <c r="AG6108" s="4"/>
      <c r="AH6108" s="3"/>
      <c r="AI6108" s="3"/>
    </row>
    <row r="6109" spans="28:35" x14ac:dyDescent="0.35">
      <c r="AB6109" s="3"/>
      <c r="AC6109" s="3"/>
      <c r="AD6109" s="3"/>
      <c r="AE6109" s="3"/>
      <c r="AF6109" s="4"/>
      <c r="AG6109" s="4"/>
      <c r="AH6109" s="3"/>
      <c r="AI6109" s="3"/>
    </row>
    <row r="6110" spans="28:35" x14ac:dyDescent="0.35">
      <c r="AB6110" s="3"/>
      <c r="AC6110" s="3"/>
      <c r="AD6110" s="3"/>
      <c r="AE6110" s="3"/>
      <c r="AF6110" s="4"/>
      <c r="AG6110" s="4"/>
      <c r="AH6110" s="3"/>
      <c r="AI6110" s="3"/>
    </row>
    <row r="6111" spans="28:35" x14ac:dyDescent="0.35">
      <c r="AB6111" s="3"/>
      <c r="AC6111" s="3"/>
      <c r="AD6111" s="3"/>
      <c r="AE6111" s="3"/>
      <c r="AF6111" s="4"/>
      <c r="AG6111" s="4"/>
      <c r="AH6111" s="3"/>
      <c r="AI6111" s="3"/>
    </row>
    <row r="6112" spans="28:35" x14ac:dyDescent="0.35">
      <c r="AB6112" s="3"/>
      <c r="AC6112" s="3"/>
      <c r="AD6112" s="3"/>
      <c r="AE6112" s="3"/>
      <c r="AF6112" s="4"/>
      <c r="AG6112" s="4"/>
      <c r="AH6112" s="3"/>
      <c r="AI6112" s="3"/>
    </row>
    <row r="6113" spans="28:35" x14ac:dyDescent="0.35">
      <c r="AB6113" s="3"/>
      <c r="AC6113" s="3"/>
      <c r="AD6113" s="3"/>
      <c r="AE6113" s="3"/>
      <c r="AF6113" s="4"/>
      <c r="AG6113" s="4"/>
      <c r="AH6113" s="3"/>
      <c r="AI6113" s="3"/>
    </row>
    <row r="6114" spans="28:35" x14ac:dyDescent="0.35">
      <c r="AB6114" s="3"/>
      <c r="AC6114" s="3"/>
      <c r="AD6114" s="3"/>
      <c r="AE6114" s="3"/>
      <c r="AF6114" s="4"/>
      <c r="AG6114" s="4"/>
      <c r="AH6114" s="3"/>
      <c r="AI6114" s="3"/>
    </row>
    <row r="6115" spans="28:35" x14ac:dyDescent="0.35">
      <c r="AB6115" s="3"/>
      <c r="AC6115" s="3"/>
      <c r="AD6115" s="3"/>
      <c r="AE6115" s="3"/>
      <c r="AF6115" s="4"/>
      <c r="AG6115" s="4"/>
      <c r="AH6115" s="3"/>
      <c r="AI6115" s="3"/>
    </row>
    <row r="6116" spans="28:35" x14ac:dyDescent="0.35">
      <c r="AB6116" s="3"/>
      <c r="AC6116" s="3"/>
      <c r="AD6116" s="3"/>
      <c r="AE6116" s="3"/>
      <c r="AF6116" s="4"/>
      <c r="AG6116" s="4"/>
      <c r="AH6116" s="3"/>
      <c r="AI6116" s="3"/>
    </row>
    <row r="6117" spans="28:35" x14ac:dyDescent="0.35">
      <c r="AB6117" s="3"/>
      <c r="AC6117" s="3"/>
      <c r="AD6117" s="3"/>
      <c r="AE6117" s="3"/>
      <c r="AF6117" s="4"/>
      <c r="AG6117" s="4"/>
      <c r="AH6117" s="3"/>
      <c r="AI6117" s="3"/>
    </row>
    <row r="6118" spans="28:35" x14ac:dyDescent="0.35">
      <c r="AB6118" s="3"/>
      <c r="AC6118" s="3"/>
      <c r="AD6118" s="3"/>
      <c r="AE6118" s="3"/>
      <c r="AF6118" s="4"/>
      <c r="AG6118" s="4"/>
      <c r="AH6118" s="3"/>
      <c r="AI6118" s="3"/>
    </row>
    <row r="6119" spans="28:35" x14ac:dyDescent="0.35">
      <c r="AB6119" s="3"/>
      <c r="AC6119" s="3"/>
      <c r="AD6119" s="3"/>
      <c r="AE6119" s="3"/>
      <c r="AF6119" s="4"/>
      <c r="AG6119" s="4"/>
      <c r="AH6119" s="3"/>
      <c r="AI6119" s="3"/>
    </row>
    <row r="6120" spans="28:35" x14ac:dyDescent="0.35">
      <c r="AB6120" s="3"/>
      <c r="AC6120" s="3"/>
      <c r="AD6120" s="3"/>
      <c r="AE6120" s="3"/>
      <c r="AF6120" s="4"/>
      <c r="AG6120" s="4"/>
      <c r="AH6120" s="3"/>
      <c r="AI6120" s="3"/>
    </row>
    <row r="6121" spans="28:35" x14ac:dyDescent="0.35">
      <c r="AB6121" s="3"/>
      <c r="AC6121" s="3"/>
      <c r="AD6121" s="3"/>
      <c r="AE6121" s="3"/>
      <c r="AF6121" s="4"/>
      <c r="AG6121" s="4"/>
      <c r="AH6121" s="3"/>
      <c r="AI6121" s="3"/>
    </row>
    <row r="6122" spans="28:35" x14ac:dyDescent="0.35">
      <c r="AB6122" s="3"/>
      <c r="AC6122" s="3"/>
      <c r="AD6122" s="3"/>
      <c r="AE6122" s="3"/>
      <c r="AF6122" s="4"/>
      <c r="AG6122" s="4"/>
      <c r="AH6122" s="3"/>
      <c r="AI6122" s="3"/>
    </row>
    <row r="6123" spans="28:35" x14ac:dyDescent="0.35">
      <c r="AB6123" s="3"/>
      <c r="AC6123" s="3"/>
      <c r="AD6123" s="3"/>
      <c r="AE6123" s="3"/>
      <c r="AF6123" s="4"/>
      <c r="AG6123" s="4"/>
      <c r="AH6123" s="3"/>
      <c r="AI6123" s="3"/>
    </row>
    <row r="6124" spans="28:35" x14ac:dyDescent="0.35">
      <c r="AB6124" s="3"/>
      <c r="AC6124" s="3"/>
      <c r="AD6124" s="3"/>
      <c r="AE6124" s="3"/>
      <c r="AF6124" s="4"/>
      <c r="AG6124" s="4"/>
      <c r="AH6124" s="3"/>
      <c r="AI6124" s="3"/>
    </row>
    <row r="6125" spans="28:35" x14ac:dyDescent="0.35">
      <c r="AB6125" s="3"/>
      <c r="AC6125" s="3"/>
      <c r="AD6125" s="3"/>
      <c r="AE6125" s="3"/>
      <c r="AF6125" s="4"/>
      <c r="AG6125" s="4"/>
      <c r="AH6125" s="3"/>
      <c r="AI6125" s="3"/>
    </row>
    <row r="6126" spans="28:35" x14ac:dyDescent="0.35">
      <c r="AB6126" s="3"/>
      <c r="AC6126" s="3"/>
      <c r="AD6126" s="3"/>
      <c r="AE6126" s="3"/>
      <c r="AF6126" s="4"/>
      <c r="AG6126" s="4"/>
      <c r="AH6126" s="3"/>
      <c r="AI6126" s="3"/>
    </row>
    <row r="6127" spans="28:35" x14ac:dyDescent="0.35">
      <c r="AB6127" s="3"/>
      <c r="AC6127" s="3"/>
      <c r="AD6127" s="3"/>
      <c r="AE6127" s="3"/>
      <c r="AF6127" s="4"/>
      <c r="AG6127" s="4"/>
      <c r="AH6127" s="3"/>
      <c r="AI6127" s="3"/>
    </row>
    <row r="6128" spans="28:35" x14ac:dyDescent="0.35">
      <c r="AB6128" s="3"/>
      <c r="AC6128" s="3"/>
      <c r="AD6128" s="3"/>
      <c r="AE6128" s="3"/>
      <c r="AF6128" s="4"/>
      <c r="AG6128" s="4"/>
      <c r="AH6128" s="3"/>
      <c r="AI6128" s="3"/>
    </row>
    <row r="6129" spans="28:35" x14ac:dyDescent="0.35">
      <c r="AB6129" s="3"/>
      <c r="AC6129" s="3"/>
      <c r="AD6129" s="3"/>
      <c r="AE6129" s="3"/>
      <c r="AF6129" s="4"/>
      <c r="AG6129" s="4"/>
      <c r="AH6129" s="3"/>
      <c r="AI6129" s="3"/>
    </row>
    <row r="6130" spans="28:35" x14ac:dyDescent="0.35">
      <c r="AB6130" s="3"/>
      <c r="AC6130" s="3"/>
      <c r="AD6130" s="3"/>
      <c r="AE6130" s="3"/>
      <c r="AF6130" s="4"/>
      <c r="AG6130" s="4"/>
      <c r="AH6130" s="3"/>
      <c r="AI6130" s="3"/>
    </row>
    <row r="6131" spans="28:35" x14ac:dyDescent="0.35">
      <c r="AB6131" s="3"/>
      <c r="AC6131" s="3"/>
      <c r="AD6131" s="3"/>
      <c r="AE6131" s="3"/>
      <c r="AF6131" s="4"/>
      <c r="AG6131" s="4"/>
      <c r="AH6131" s="3"/>
      <c r="AI6131" s="3"/>
    </row>
    <row r="6132" spans="28:35" x14ac:dyDescent="0.35">
      <c r="AB6132" s="3"/>
      <c r="AC6132" s="3"/>
      <c r="AD6132" s="3"/>
      <c r="AE6132" s="3"/>
      <c r="AF6132" s="4"/>
      <c r="AG6132" s="4"/>
      <c r="AH6132" s="3"/>
      <c r="AI6132" s="3"/>
    </row>
    <row r="6133" spans="28:35" x14ac:dyDescent="0.35">
      <c r="AB6133" s="3"/>
      <c r="AC6133" s="3"/>
      <c r="AD6133" s="3"/>
      <c r="AE6133" s="3"/>
      <c r="AF6133" s="4"/>
      <c r="AG6133" s="4"/>
      <c r="AH6133" s="3"/>
      <c r="AI6133" s="3"/>
    </row>
    <row r="6134" spans="28:35" x14ac:dyDescent="0.35">
      <c r="AB6134" s="3"/>
      <c r="AC6134" s="3"/>
      <c r="AD6134" s="3"/>
      <c r="AE6134" s="3"/>
      <c r="AF6134" s="4"/>
      <c r="AG6134" s="4"/>
      <c r="AH6134" s="3"/>
      <c r="AI6134" s="3"/>
    </row>
    <row r="6135" spans="28:35" x14ac:dyDescent="0.35">
      <c r="AB6135" s="3"/>
      <c r="AC6135" s="3"/>
      <c r="AD6135" s="3"/>
      <c r="AE6135" s="3"/>
      <c r="AF6135" s="4"/>
      <c r="AG6135" s="4"/>
      <c r="AH6135" s="3"/>
      <c r="AI6135" s="3"/>
    </row>
    <row r="6136" spans="28:35" x14ac:dyDescent="0.35">
      <c r="AB6136" s="3"/>
      <c r="AC6136" s="3"/>
      <c r="AD6136" s="3"/>
      <c r="AE6136" s="3"/>
      <c r="AF6136" s="4"/>
      <c r="AG6136" s="4"/>
      <c r="AH6136" s="3"/>
      <c r="AI6136" s="3"/>
    </row>
    <row r="6137" spans="28:35" x14ac:dyDescent="0.35">
      <c r="AB6137" s="3"/>
      <c r="AC6137" s="3"/>
      <c r="AD6137" s="3"/>
      <c r="AE6137" s="3"/>
      <c r="AF6137" s="4"/>
      <c r="AG6137" s="4"/>
      <c r="AH6137" s="3"/>
      <c r="AI6137" s="3"/>
    </row>
    <row r="6138" spans="28:35" x14ac:dyDescent="0.35">
      <c r="AB6138" s="3"/>
      <c r="AC6138" s="3"/>
      <c r="AD6138" s="3"/>
      <c r="AE6138" s="3"/>
      <c r="AF6138" s="4"/>
      <c r="AG6138" s="4"/>
      <c r="AH6138" s="3"/>
      <c r="AI6138" s="3"/>
    </row>
    <row r="6139" spans="28:35" x14ac:dyDescent="0.35">
      <c r="AB6139" s="3"/>
      <c r="AC6139" s="3"/>
      <c r="AD6139" s="3"/>
      <c r="AE6139" s="3"/>
      <c r="AF6139" s="4"/>
      <c r="AG6139" s="4"/>
      <c r="AH6139" s="3"/>
      <c r="AI6139" s="3"/>
    </row>
    <row r="6140" spans="28:35" x14ac:dyDescent="0.35">
      <c r="AB6140" s="3"/>
      <c r="AC6140" s="3"/>
      <c r="AD6140" s="3"/>
      <c r="AE6140" s="3"/>
      <c r="AF6140" s="4"/>
      <c r="AG6140" s="4"/>
      <c r="AH6140" s="3"/>
      <c r="AI6140" s="3"/>
    </row>
    <row r="6141" spans="28:35" x14ac:dyDescent="0.35">
      <c r="AB6141" s="3"/>
      <c r="AC6141" s="3"/>
      <c r="AD6141" s="3"/>
      <c r="AE6141" s="3"/>
      <c r="AF6141" s="4"/>
      <c r="AG6141" s="4"/>
      <c r="AH6141" s="3"/>
      <c r="AI6141" s="3"/>
    </row>
    <row r="6142" spans="28:35" x14ac:dyDescent="0.35">
      <c r="AB6142" s="3"/>
      <c r="AC6142" s="3"/>
      <c r="AD6142" s="3"/>
      <c r="AE6142" s="3"/>
      <c r="AF6142" s="4"/>
      <c r="AG6142" s="4"/>
      <c r="AH6142" s="3"/>
      <c r="AI6142" s="3"/>
    </row>
    <row r="6143" spans="28:35" x14ac:dyDescent="0.35">
      <c r="AB6143" s="3"/>
      <c r="AC6143" s="3"/>
      <c r="AD6143" s="3"/>
      <c r="AE6143" s="3"/>
      <c r="AF6143" s="4"/>
      <c r="AG6143" s="4"/>
      <c r="AH6143" s="3"/>
      <c r="AI6143" s="3"/>
    </row>
    <row r="6144" spans="28:35" x14ac:dyDescent="0.35">
      <c r="AB6144" s="3"/>
      <c r="AC6144" s="3"/>
      <c r="AD6144" s="3"/>
      <c r="AE6144" s="3"/>
      <c r="AF6144" s="4"/>
      <c r="AG6144" s="4"/>
      <c r="AH6144" s="3"/>
      <c r="AI6144" s="3"/>
    </row>
    <row r="6145" spans="28:35" x14ac:dyDescent="0.35">
      <c r="AB6145" s="3"/>
      <c r="AC6145" s="3"/>
      <c r="AD6145" s="3"/>
      <c r="AE6145" s="3"/>
      <c r="AF6145" s="4"/>
      <c r="AG6145" s="4"/>
      <c r="AH6145" s="3"/>
      <c r="AI6145" s="3"/>
    </row>
    <row r="6146" spans="28:35" x14ac:dyDescent="0.35">
      <c r="AB6146" s="3"/>
      <c r="AC6146" s="3"/>
      <c r="AD6146" s="3"/>
      <c r="AE6146" s="3"/>
      <c r="AF6146" s="4"/>
      <c r="AG6146" s="4"/>
      <c r="AH6146" s="3"/>
      <c r="AI6146" s="3"/>
    </row>
    <row r="6147" spans="28:35" x14ac:dyDescent="0.35">
      <c r="AB6147" s="3"/>
      <c r="AC6147" s="3"/>
      <c r="AD6147" s="3"/>
      <c r="AE6147" s="3"/>
      <c r="AF6147" s="4"/>
      <c r="AG6147" s="4"/>
      <c r="AH6147" s="3"/>
      <c r="AI6147" s="3"/>
    </row>
    <row r="6148" spans="28:35" x14ac:dyDescent="0.35">
      <c r="AB6148" s="3"/>
      <c r="AC6148" s="3"/>
      <c r="AD6148" s="3"/>
      <c r="AE6148" s="3"/>
      <c r="AF6148" s="4"/>
      <c r="AG6148" s="4"/>
      <c r="AH6148" s="3"/>
      <c r="AI6148" s="3"/>
    </row>
    <row r="6149" spans="28:35" x14ac:dyDescent="0.35">
      <c r="AB6149" s="3"/>
      <c r="AC6149" s="3"/>
      <c r="AD6149" s="3"/>
      <c r="AE6149" s="3"/>
      <c r="AF6149" s="4"/>
      <c r="AG6149" s="4"/>
      <c r="AH6149" s="3"/>
      <c r="AI6149" s="3"/>
    </row>
    <row r="6150" spans="28:35" x14ac:dyDescent="0.35">
      <c r="AB6150" s="3"/>
      <c r="AC6150" s="3"/>
      <c r="AD6150" s="3"/>
      <c r="AE6150" s="3"/>
      <c r="AF6150" s="4"/>
      <c r="AG6150" s="4"/>
      <c r="AH6150" s="3"/>
      <c r="AI6150" s="3"/>
    </row>
    <row r="6151" spans="28:35" x14ac:dyDescent="0.35">
      <c r="AB6151" s="3"/>
      <c r="AC6151" s="3"/>
      <c r="AD6151" s="3"/>
      <c r="AE6151" s="3"/>
      <c r="AF6151" s="4"/>
      <c r="AG6151" s="4"/>
      <c r="AH6151" s="3"/>
      <c r="AI6151" s="3"/>
    </row>
    <row r="6152" spans="28:35" x14ac:dyDescent="0.35">
      <c r="AB6152" s="3"/>
      <c r="AC6152" s="3"/>
      <c r="AD6152" s="3"/>
      <c r="AE6152" s="3"/>
      <c r="AF6152" s="4"/>
      <c r="AG6152" s="4"/>
      <c r="AH6152" s="3"/>
      <c r="AI6152" s="3"/>
    </row>
    <row r="6153" spans="28:35" x14ac:dyDescent="0.35">
      <c r="AB6153" s="3"/>
      <c r="AC6153" s="3"/>
      <c r="AD6153" s="3"/>
      <c r="AE6153" s="3"/>
      <c r="AF6153" s="4"/>
      <c r="AG6153" s="4"/>
      <c r="AH6153" s="3"/>
      <c r="AI6153" s="3"/>
    </row>
    <row r="6154" spans="28:35" x14ac:dyDescent="0.35">
      <c r="AB6154" s="3"/>
      <c r="AC6154" s="3"/>
      <c r="AD6154" s="3"/>
      <c r="AE6154" s="3"/>
      <c r="AF6154" s="4"/>
      <c r="AG6154" s="4"/>
      <c r="AH6154" s="3"/>
      <c r="AI6154" s="3"/>
    </row>
    <row r="6155" spans="28:35" x14ac:dyDescent="0.35">
      <c r="AB6155" s="3"/>
      <c r="AC6155" s="3"/>
      <c r="AD6155" s="3"/>
      <c r="AE6155" s="3"/>
      <c r="AF6155" s="4"/>
      <c r="AG6155" s="4"/>
      <c r="AH6155" s="3"/>
      <c r="AI6155" s="3"/>
    </row>
    <row r="6156" spans="28:35" x14ac:dyDescent="0.35">
      <c r="AB6156" s="3"/>
      <c r="AC6156" s="3"/>
      <c r="AD6156" s="3"/>
      <c r="AE6156" s="3"/>
      <c r="AF6156" s="4"/>
      <c r="AG6156" s="4"/>
      <c r="AH6156" s="3"/>
      <c r="AI6156" s="3"/>
    </row>
    <row r="6157" spans="28:35" x14ac:dyDescent="0.35">
      <c r="AB6157" s="3"/>
      <c r="AC6157" s="3"/>
      <c r="AD6157" s="3"/>
      <c r="AE6157" s="3"/>
      <c r="AF6157" s="4"/>
      <c r="AG6157" s="4"/>
      <c r="AH6157" s="3"/>
      <c r="AI6157" s="3"/>
    </row>
    <row r="6158" spans="28:35" x14ac:dyDescent="0.35">
      <c r="AB6158" s="3"/>
      <c r="AC6158" s="3"/>
      <c r="AD6158" s="3"/>
      <c r="AE6158" s="3"/>
      <c r="AF6158" s="4"/>
      <c r="AG6158" s="4"/>
      <c r="AH6158" s="3"/>
      <c r="AI6158" s="3"/>
    </row>
    <row r="6159" spans="28:35" x14ac:dyDescent="0.35">
      <c r="AB6159" s="3"/>
      <c r="AC6159" s="3"/>
      <c r="AD6159" s="3"/>
      <c r="AE6159" s="3"/>
      <c r="AF6159" s="4"/>
      <c r="AG6159" s="4"/>
      <c r="AH6159" s="3"/>
      <c r="AI6159" s="3"/>
    </row>
    <row r="6160" spans="28:35" x14ac:dyDescent="0.35">
      <c r="AB6160" s="3"/>
      <c r="AC6160" s="3"/>
      <c r="AD6160" s="3"/>
      <c r="AE6160" s="3"/>
      <c r="AF6160" s="4"/>
      <c r="AG6160" s="4"/>
      <c r="AH6160" s="3"/>
      <c r="AI6160" s="3"/>
    </row>
    <row r="6161" spans="28:35" x14ac:dyDescent="0.35">
      <c r="AB6161" s="3"/>
      <c r="AC6161" s="3"/>
      <c r="AD6161" s="3"/>
      <c r="AE6161" s="3"/>
      <c r="AF6161" s="4"/>
      <c r="AG6161" s="4"/>
      <c r="AH6161" s="3"/>
      <c r="AI6161" s="3"/>
    </row>
    <row r="6162" spans="28:35" x14ac:dyDescent="0.35">
      <c r="AB6162" s="3"/>
      <c r="AC6162" s="3"/>
      <c r="AD6162" s="3"/>
      <c r="AE6162" s="3"/>
      <c r="AF6162" s="4"/>
      <c r="AG6162" s="4"/>
      <c r="AH6162" s="3"/>
      <c r="AI6162" s="3"/>
    </row>
    <row r="6163" spans="28:35" x14ac:dyDescent="0.35">
      <c r="AB6163" s="3"/>
      <c r="AC6163" s="3"/>
      <c r="AD6163" s="3"/>
      <c r="AE6163" s="3"/>
      <c r="AF6163" s="4"/>
      <c r="AG6163" s="4"/>
      <c r="AH6163" s="3"/>
      <c r="AI6163" s="3"/>
    </row>
    <row r="6164" spans="28:35" x14ac:dyDescent="0.35">
      <c r="AB6164" s="3"/>
      <c r="AC6164" s="3"/>
      <c r="AD6164" s="3"/>
      <c r="AE6164" s="3"/>
      <c r="AF6164" s="4"/>
      <c r="AG6164" s="4"/>
      <c r="AH6164" s="3"/>
      <c r="AI6164" s="3"/>
    </row>
    <row r="6165" spans="28:35" x14ac:dyDescent="0.35">
      <c r="AB6165" s="3"/>
      <c r="AC6165" s="3"/>
      <c r="AD6165" s="3"/>
      <c r="AE6165" s="3"/>
      <c r="AF6165" s="4"/>
      <c r="AG6165" s="4"/>
      <c r="AH6165" s="3"/>
      <c r="AI6165" s="3"/>
    </row>
    <row r="6166" spans="28:35" x14ac:dyDescent="0.35">
      <c r="AB6166" s="3"/>
      <c r="AC6166" s="3"/>
      <c r="AD6166" s="3"/>
      <c r="AE6166" s="3"/>
      <c r="AF6166" s="4"/>
      <c r="AG6166" s="4"/>
      <c r="AH6166" s="3"/>
      <c r="AI6166" s="3"/>
    </row>
    <row r="6167" spans="28:35" x14ac:dyDescent="0.35">
      <c r="AB6167" s="3"/>
      <c r="AC6167" s="3"/>
      <c r="AD6167" s="3"/>
      <c r="AE6167" s="3"/>
      <c r="AF6167" s="4"/>
      <c r="AG6167" s="4"/>
      <c r="AH6167" s="3"/>
      <c r="AI6167" s="3"/>
    </row>
    <row r="6168" spans="28:35" x14ac:dyDescent="0.35">
      <c r="AB6168" s="3"/>
      <c r="AC6168" s="3"/>
      <c r="AD6168" s="3"/>
      <c r="AE6168" s="3"/>
      <c r="AF6168" s="4"/>
      <c r="AG6168" s="4"/>
      <c r="AH6168" s="3"/>
      <c r="AI6168" s="3"/>
    </row>
    <row r="6169" spans="28:35" x14ac:dyDescent="0.35">
      <c r="AB6169" s="3"/>
      <c r="AC6169" s="3"/>
      <c r="AD6169" s="3"/>
      <c r="AE6169" s="3"/>
      <c r="AF6169" s="4"/>
      <c r="AG6169" s="4"/>
      <c r="AH6169" s="3"/>
      <c r="AI6169" s="3"/>
    </row>
    <row r="6170" spans="28:35" x14ac:dyDescent="0.35">
      <c r="AB6170" s="3"/>
      <c r="AC6170" s="3"/>
      <c r="AD6170" s="3"/>
      <c r="AE6170" s="3"/>
      <c r="AF6170" s="4"/>
      <c r="AG6170" s="4"/>
      <c r="AH6170" s="3"/>
      <c r="AI6170" s="3"/>
    </row>
    <row r="6171" spans="28:35" x14ac:dyDescent="0.35">
      <c r="AB6171" s="3"/>
      <c r="AC6171" s="3"/>
      <c r="AD6171" s="3"/>
      <c r="AE6171" s="3"/>
      <c r="AF6171" s="4"/>
      <c r="AG6171" s="4"/>
      <c r="AH6171" s="3"/>
      <c r="AI6171" s="3"/>
    </row>
    <row r="6172" spans="28:35" x14ac:dyDescent="0.35">
      <c r="AB6172" s="3"/>
      <c r="AC6172" s="3"/>
      <c r="AD6172" s="3"/>
      <c r="AE6172" s="3"/>
      <c r="AF6172" s="4"/>
      <c r="AG6172" s="4"/>
      <c r="AH6172" s="3"/>
      <c r="AI6172" s="3"/>
    </row>
    <row r="6173" spans="28:35" x14ac:dyDescent="0.35">
      <c r="AB6173" s="3"/>
      <c r="AC6173" s="3"/>
      <c r="AD6173" s="3"/>
      <c r="AE6173" s="3"/>
      <c r="AF6173" s="4"/>
      <c r="AG6173" s="4"/>
      <c r="AH6173" s="3"/>
      <c r="AI6173" s="3"/>
    </row>
    <row r="6174" spans="28:35" x14ac:dyDescent="0.35">
      <c r="AB6174" s="3"/>
      <c r="AC6174" s="3"/>
      <c r="AD6174" s="3"/>
      <c r="AE6174" s="3"/>
      <c r="AF6174" s="4"/>
      <c r="AG6174" s="4"/>
      <c r="AH6174" s="3"/>
      <c r="AI6174" s="3"/>
    </row>
    <row r="6175" spans="28:35" x14ac:dyDescent="0.35">
      <c r="AB6175" s="3"/>
      <c r="AC6175" s="3"/>
      <c r="AD6175" s="3"/>
      <c r="AE6175" s="3"/>
      <c r="AF6175" s="4"/>
      <c r="AG6175" s="4"/>
      <c r="AH6175" s="3"/>
      <c r="AI6175" s="3"/>
    </row>
    <row r="6176" spans="28:35" x14ac:dyDescent="0.35">
      <c r="AB6176" s="3"/>
      <c r="AC6176" s="3"/>
      <c r="AD6176" s="3"/>
      <c r="AE6176" s="3"/>
      <c r="AF6176" s="4"/>
      <c r="AG6176" s="4"/>
      <c r="AH6176" s="3"/>
      <c r="AI6176" s="3"/>
    </row>
    <row r="6177" spans="28:35" x14ac:dyDescent="0.35">
      <c r="AB6177" s="3"/>
      <c r="AC6177" s="3"/>
      <c r="AD6177" s="3"/>
      <c r="AE6177" s="3"/>
      <c r="AF6177" s="4"/>
      <c r="AG6177" s="4"/>
      <c r="AH6177" s="3"/>
      <c r="AI6177" s="3"/>
    </row>
    <row r="6178" spans="28:35" x14ac:dyDescent="0.35">
      <c r="AB6178" s="3"/>
      <c r="AC6178" s="3"/>
      <c r="AD6178" s="3"/>
      <c r="AE6178" s="3"/>
      <c r="AF6178" s="4"/>
      <c r="AG6178" s="4"/>
      <c r="AH6178" s="3"/>
      <c r="AI6178" s="3"/>
    </row>
    <row r="6179" spans="28:35" x14ac:dyDescent="0.35">
      <c r="AB6179" s="3"/>
      <c r="AC6179" s="3"/>
      <c r="AD6179" s="3"/>
      <c r="AE6179" s="3"/>
      <c r="AF6179" s="4"/>
      <c r="AG6179" s="4"/>
      <c r="AH6179" s="3"/>
      <c r="AI6179" s="3"/>
    </row>
    <row r="6180" spans="28:35" x14ac:dyDescent="0.35">
      <c r="AB6180" s="3"/>
      <c r="AC6180" s="3"/>
      <c r="AD6180" s="3"/>
      <c r="AE6180" s="3"/>
      <c r="AF6180" s="4"/>
      <c r="AG6180" s="4"/>
      <c r="AH6180" s="3"/>
      <c r="AI6180" s="3"/>
    </row>
    <row r="6181" spans="28:35" x14ac:dyDescent="0.35">
      <c r="AB6181" s="3"/>
      <c r="AC6181" s="3"/>
      <c r="AD6181" s="3"/>
      <c r="AE6181" s="3"/>
      <c r="AF6181" s="4"/>
      <c r="AG6181" s="4"/>
      <c r="AH6181" s="3"/>
      <c r="AI6181" s="3"/>
    </row>
    <row r="6182" spans="28:35" x14ac:dyDescent="0.35">
      <c r="AB6182" s="3"/>
      <c r="AC6182" s="3"/>
      <c r="AD6182" s="3"/>
      <c r="AE6182" s="3"/>
      <c r="AF6182" s="4"/>
      <c r="AG6182" s="4"/>
      <c r="AH6182" s="3"/>
      <c r="AI6182" s="3"/>
    </row>
    <row r="6183" spans="28:35" x14ac:dyDescent="0.35">
      <c r="AB6183" s="3"/>
      <c r="AC6183" s="3"/>
      <c r="AD6183" s="3"/>
      <c r="AE6183" s="3"/>
      <c r="AF6183" s="4"/>
      <c r="AG6183" s="4"/>
      <c r="AH6183" s="3"/>
      <c r="AI6183" s="3"/>
    </row>
    <row r="6184" spans="28:35" x14ac:dyDescent="0.35">
      <c r="AB6184" s="3"/>
      <c r="AC6184" s="3"/>
      <c r="AD6184" s="3"/>
      <c r="AE6184" s="3"/>
      <c r="AF6184" s="4"/>
      <c r="AG6184" s="4"/>
      <c r="AH6184" s="3"/>
      <c r="AI6184" s="3"/>
    </row>
    <row r="6185" spans="28:35" x14ac:dyDescent="0.35">
      <c r="AB6185" s="3"/>
      <c r="AC6185" s="3"/>
      <c r="AD6185" s="3"/>
      <c r="AE6185" s="3"/>
      <c r="AF6185" s="4"/>
      <c r="AG6185" s="4"/>
      <c r="AH6185" s="3"/>
      <c r="AI6185" s="3"/>
    </row>
    <row r="6186" spans="28:35" x14ac:dyDescent="0.35">
      <c r="AB6186" s="3"/>
      <c r="AC6186" s="3"/>
      <c r="AD6186" s="3"/>
      <c r="AE6186" s="3"/>
      <c r="AF6186" s="4"/>
      <c r="AG6186" s="4"/>
      <c r="AH6186" s="3"/>
      <c r="AI6186" s="3"/>
    </row>
    <row r="6187" spans="28:35" x14ac:dyDescent="0.35">
      <c r="AB6187" s="3"/>
      <c r="AC6187" s="3"/>
      <c r="AD6187" s="3"/>
      <c r="AE6187" s="3"/>
      <c r="AF6187" s="4"/>
      <c r="AG6187" s="4"/>
      <c r="AH6187" s="3"/>
      <c r="AI6187" s="3"/>
    </row>
    <row r="6188" spans="28:35" x14ac:dyDescent="0.35">
      <c r="AB6188" s="3"/>
      <c r="AC6188" s="3"/>
      <c r="AD6188" s="3"/>
      <c r="AE6188" s="3"/>
      <c r="AF6188" s="4"/>
      <c r="AG6188" s="4"/>
      <c r="AH6188" s="3"/>
      <c r="AI6188" s="3"/>
    </row>
    <row r="6189" spans="28:35" x14ac:dyDescent="0.35">
      <c r="AB6189" s="3"/>
      <c r="AC6189" s="3"/>
      <c r="AD6189" s="3"/>
      <c r="AE6189" s="3"/>
      <c r="AF6189" s="4"/>
      <c r="AG6189" s="4"/>
      <c r="AH6189" s="3"/>
      <c r="AI6189" s="3"/>
    </row>
    <row r="6190" spans="28:35" x14ac:dyDescent="0.35">
      <c r="AB6190" s="3"/>
      <c r="AC6190" s="3"/>
      <c r="AD6190" s="3"/>
      <c r="AE6190" s="3"/>
      <c r="AF6190" s="4"/>
      <c r="AG6190" s="4"/>
      <c r="AH6190" s="3"/>
      <c r="AI6190" s="3"/>
    </row>
    <row r="6191" spans="28:35" x14ac:dyDescent="0.35">
      <c r="AB6191" s="3"/>
      <c r="AC6191" s="3"/>
      <c r="AD6191" s="3"/>
      <c r="AE6191" s="3"/>
      <c r="AF6191" s="4"/>
      <c r="AG6191" s="4"/>
      <c r="AH6191" s="3"/>
      <c r="AI6191" s="3"/>
    </row>
    <row r="6192" spans="28:35" x14ac:dyDescent="0.35">
      <c r="AB6192" s="3"/>
      <c r="AC6192" s="3"/>
      <c r="AD6192" s="3"/>
      <c r="AE6192" s="3"/>
      <c r="AF6192" s="4"/>
      <c r="AG6192" s="4"/>
      <c r="AH6192" s="3"/>
      <c r="AI6192" s="3"/>
    </row>
    <row r="6193" spans="28:35" x14ac:dyDescent="0.35">
      <c r="AB6193" s="3"/>
      <c r="AC6193" s="3"/>
      <c r="AD6193" s="3"/>
      <c r="AE6193" s="3"/>
      <c r="AF6193" s="4"/>
      <c r="AG6193" s="4"/>
      <c r="AH6193" s="3"/>
      <c r="AI6193" s="3"/>
    </row>
    <row r="6194" spans="28:35" x14ac:dyDescent="0.35">
      <c r="AB6194" s="3"/>
      <c r="AC6194" s="3"/>
      <c r="AD6194" s="3"/>
      <c r="AE6194" s="3"/>
      <c r="AF6194" s="4"/>
      <c r="AG6194" s="4"/>
      <c r="AH6194" s="3"/>
      <c r="AI6194" s="3"/>
    </row>
    <row r="6195" spans="28:35" x14ac:dyDescent="0.35">
      <c r="AB6195" s="3"/>
      <c r="AC6195" s="3"/>
      <c r="AD6195" s="3"/>
      <c r="AE6195" s="3"/>
      <c r="AF6195" s="4"/>
      <c r="AG6195" s="4"/>
      <c r="AH6195" s="3"/>
      <c r="AI6195" s="3"/>
    </row>
    <row r="6196" spans="28:35" x14ac:dyDescent="0.35">
      <c r="AB6196" s="3"/>
      <c r="AC6196" s="3"/>
      <c r="AD6196" s="3"/>
      <c r="AE6196" s="3"/>
      <c r="AF6196" s="4"/>
      <c r="AG6196" s="4"/>
      <c r="AH6196" s="3"/>
      <c r="AI6196" s="3"/>
    </row>
    <row r="6197" spans="28:35" x14ac:dyDescent="0.35">
      <c r="AB6197" s="3"/>
      <c r="AC6197" s="3"/>
      <c r="AD6197" s="3"/>
      <c r="AE6197" s="3"/>
      <c r="AF6197" s="4"/>
      <c r="AG6197" s="4"/>
      <c r="AH6197" s="3"/>
      <c r="AI6197" s="3"/>
    </row>
    <row r="6198" spans="28:35" x14ac:dyDescent="0.35">
      <c r="AB6198" s="3"/>
      <c r="AC6198" s="3"/>
      <c r="AD6198" s="3"/>
      <c r="AE6198" s="3"/>
      <c r="AF6198" s="4"/>
      <c r="AG6198" s="4"/>
      <c r="AH6198" s="3"/>
      <c r="AI6198" s="3"/>
    </row>
    <row r="6199" spans="28:35" x14ac:dyDescent="0.35">
      <c r="AB6199" s="3"/>
      <c r="AC6199" s="3"/>
      <c r="AD6199" s="3"/>
      <c r="AE6199" s="3"/>
      <c r="AF6199" s="4"/>
      <c r="AG6199" s="4"/>
      <c r="AH6199" s="3"/>
      <c r="AI6199" s="3"/>
    </row>
    <row r="6200" spans="28:35" x14ac:dyDescent="0.35">
      <c r="AB6200" s="3"/>
      <c r="AC6200" s="3"/>
      <c r="AD6200" s="3"/>
      <c r="AE6200" s="3"/>
      <c r="AF6200" s="4"/>
      <c r="AG6200" s="4"/>
      <c r="AH6200" s="3"/>
      <c r="AI6200" s="3"/>
    </row>
    <row r="6201" spans="28:35" x14ac:dyDescent="0.35">
      <c r="AB6201" s="3"/>
      <c r="AC6201" s="3"/>
      <c r="AD6201" s="3"/>
      <c r="AE6201" s="3"/>
      <c r="AF6201" s="4"/>
      <c r="AG6201" s="4"/>
      <c r="AH6201" s="3"/>
      <c r="AI6201" s="3"/>
    </row>
    <row r="6202" spans="28:35" x14ac:dyDescent="0.35">
      <c r="AB6202" s="3"/>
      <c r="AC6202" s="3"/>
      <c r="AD6202" s="3"/>
      <c r="AE6202" s="3"/>
      <c r="AF6202" s="4"/>
      <c r="AG6202" s="4"/>
      <c r="AH6202" s="3"/>
      <c r="AI6202" s="3"/>
    </row>
    <row r="6203" spans="28:35" x14ac:dyDescent="0.35">
      <c r="AB6203" s="3"/>
      <c r="AC6203" s="3"/>
      <c r="AD6203" s="3"/>
      <c r="AE6203" s="3"/>
      <c r="AF6203" s="4"/>
      <c r="AG6203" s="4"/>
      <c r="AH6203" s="3"/>
      <c r="AI6203" s="3"/>
    </row>
    <row r="6204" spans="28:35" x14ac:dyDescent="0.35">
      <c r="AB6204" s="3"/>
      <c r="AC6204" s="3"/>
      <c r="AD6204" s="3"/>
      <c r="AE6204" s="3"/>
      <c r="AF6204" s="4"/>
      <c r="AG6204" s="4"/>
      <c r="AH6204" s="3"/>
      <c r="AI6204" s="3"/>
    </row>
    <row r="6205" spans="28:35" x14ac:dyDescent="0.35">
      <c r="AB6205" s="3"/>
      <c r="AC6205" s="3"/>
      <c r="AD6205" s="3"/>
      <c r="AE6205" s="3"/>
      <c r="AF6205" s="4"/>
      <c r="AG6205" s="4"/>
      <c r="AH6205" s="3"/>
      <c r="AI6205" s="3"/>
    </row>
    <row r="6206" spans="28:35" x14ac:dyDescent="0.35">
      <c r="AB6206" s="3"/>
      <c r="AC6206" s="3"/>
      <c r="AD6206" s="3"/>
      <c r="AE6206" s="3"/>
      <c r="AF6206" s="4"/>
      <c r="AG6206" s="4"/>
      <c r="AH6206" s="3"/>
      <c r="AI6206" s="3"/>
    </row>
    <row r="6207" spans="28:35" x14ac:dyDescent="0.35">
      <c r="AB6207" s="3"/>
      <c r="AC6207" s="3"/>
      <c r="AD6207" s="3"/>
      <c r="AE6207" s="3"/>
      <c r="AF6207" s="4"/>
      <c r="AG6207" s="4"/>
      <c r="AH6207" s="3"/>
      <c r="AI6207" s="3"/>
    </row>
    <row r="6208" spans="28:35" x14ac:dyDescent="0.35">
      <c r="AB6208" s="3"/>
      <c r="AC6208" s="3"/>
      <c r="AD6208" s="3"/>
      <c r="AE6208" s="3"/>
      <c r="AF6208" s="4"/>
      <c r="AG6208" s="4"/>
      <c r="AH6208" s="3"/>
      <c r="AI6208" s="3"/>
    </row>
    <row r="6209" spans="28:35" x14ac:dyDescent="0.35">
      <c r="AB6209" s="3"/>
      <c r="AC6209" s="3"/>
      <c r="AD6209" s="3"/>
      <c r="AE6209" s="3"/>
      <c r="AF6209" s="4"/>
      <c r="AG6209" s="4"/>
      <c r="AH6209" s="3"/>
      <c r="AI6209" s="3"/>
    </row>
    <row r="6210" spans="28:35" x14ac:dyDescent="0.35">
      <c r="AB6210" s="3"/>
      <c r="AC6210" s="3"/>
      <c r="AD6210" s="3"/>
      <c r="AE6210" s="3"/>
      <c r="AF6210" s="4"/>
      <c r="AG6210" s="4"/>
      <c r="AH6210" s="3"/>
      <c r="AI6210" s="3"/>
    </row>
    <row r="6211" spans="28:35" x14ac:dyDescent="0.35">
      <c r="AB6211" s="3"/>
      <c r="AC6211" s="3"/>
      <c r="AD6211" s="3"/>
      <c r="AE6211" s="3"/>
      <c r="AF6211" s="4"/>
      <c r="AG6211" s="4"/>
      <c r="AH6211" s="3"/>
      <c r="AI6211" s="3"/>
    </row>
    <row r="6212" spans="28:35" x14ac:dyDescent="0.35">
      <c r="AB6212" s="3"/>
      <c r="AC6212" s="3"/>
      <c r="AD6212" s="3"/>
      <c r="AE6212" s="3"/>
      <c r="AF6212" s="4"/>
      <c r="AG6212" s="4"/>
      <c r="AH6212" s="3"/>
      <c r="AI6212" s="3"/>
    </row>
    <row r="6213" spans="28:35" x14ac:dyDescent="0.35">
      <c r="AB6213" s="3"/>
      <c r="AC6213" s="3"/>
      <c r="AD6213" s="3"/>
      <c r="AE6213" s="3"/>
      <c r="AF6213" s="4"/>
      <c r="AG6213" s="4"/>
      <c r="AH6213" s="3"/>
      <c r="AI6213" s="3"/>
    </row>
    <row r="6214" spans="28:35" x14ac:dyDescent="0.35">
      <c r="AB6214" s="3"/>
      <c r="AC6214" s="3"/>
      <c r="AD6214" s="3"/>
      <c r="AE6214" s="3"/>
      <c r="AF6214" s="4"/>
      <c r="AG6214" s="4"/>
      <c r="AH6214" s="3"/>
      <c r="AI6214" s="3"/>
    </row>
    <row r="6215" spans="28:35" x14ac:dyDescent="0.35">
      <c r="AB6215" s="3"/>
      <c r="AC6215" s="3"/>
      <c r="AD6215" s="3"/>
      <c r="AE6215" s="3"/>
      <c r="AF6215" s="4"/>
      <c r="AG6215" s="4"/>
      <c r="AH6215" s="3"/>
      <c r="AI6215" s="3"/>
    </row>
    <row r="6216" spans="28:35" x14ac:dyDescent="0.35">
      <c r="AB6216" s="3"/>
      <c r="AC6216" s="3"/>
      <c r="AD6216" s="3"/>
      <c r="AE6216" s="3"/>
      <c r="AF6216" s="4"/>
      <c r="AG6216" s="4"/>
      <c r="AH6216" s="3"/>
      <c r="AI6216" s="3"/>
    </row>
    <row r="6217" spans="28:35" x14ac:dyDescent="0.35">
      <c r="AB6217" s="3"/>
      <c r="AC6217" s="3"/>
      <c r="AD6217" s="3"/>
      <c r="AE6217" s="3"/>
      <c r="AF6217" s="4"/>
      <c r="AG6217" s="4"/>
      <c r="AH6217" s="3"/>
      <c r="AI6217" s="3"/>
    </row>
    <row r="6218" spans="28:35" x14ac:dyDescent="0.35">
      <c r="AB6218" s="3"/>
      <c r="AC6218" s="3"/>
      <c r="AD6218" s="3"/>
      <c r="AE6218" s="3"/>
      <c r="AF6218" s="4"/>
      <c r="AG6218" s="4"/>
      <c r="AH6218" s="3"/>
      <c r="AI6218" s="3"/>
    </row>
    <row r="6219" spans="28:35" x14ac:dyDescent="0.35">
      <c r="AB6219" s="3"/>
      <c r="AC6219" s="3"/>
      <c r="AD6219" s="3"/>
      <c r="AE6219" s="3"/>
      <c r="AF6219" s="4"/>
      <c r="AG6219" s="4"/>
      <c r="AH6219" s="3"/>
      <c r="AI6219" s="3"/>
    </row>
    <row r="6220" spans="28:35" x14ac:dyDescent="0.35">
      <c r="AB6220" s="3"/>
      <c r="AC6220" s="3"/>
      <c r="AD6220" s="3"/>
      <c r="AE6220" s="3"/>
      <c r="AF6220" s="4"/>
      <c r="AG6220" s="4"/>
      <c r="AH6220" s="3"/>
      <c r="AI6220" s="3"/>
    </row>
    <row r="6221" spans="28:35" x14ac:dyDescent="0.35">
      <c r="AB6221" s="3"/>
      <c r="AC6221" s="3"/>
      <c r="AD6221" s="3"/>
      <c r="AE6221" s="3"/>
      <c r="AF6221" s="4"/>
      <c r="AG6221" s="4"/>
      <c r="AH6221" s="3"/>
      <c r="AI6221" s="3"/>
    </row>
    <row r="6222" spans="28:35" x14ac:dyDescent="0.35">
      <c r="AB6222" s="3"/>
      <c r="AC6222" s="3"/>
      <c r="AD6222" s="3"/>
      <c r="AE6222" s="3"/>
      <c r="AF6222" s="4"/>
      <c r="AG6222" s="4"/>
      <c r="AH6222" s="3"/>
      <c r="AI6222" s="3"/>
    </row>
    <row r="6223" spans="28:35" x14ac:dyDescent="0.35">
      <c r="AB6223" s="3"/>
      <c r="AC6223" s="3"/>
      <c r="AD6223" s="3"/>
      <c r="AE6223" s="3"/>
      <c r="AF6223" s="4"/>
      <c r="AG6223" s="4"/>
      <c r="AH6223" s="3"/>
      <c r="AI6223" s="3"/>
    </row>
    <row r="6224" spans="28:35" x14ac:dyDescent="0.35">
      <c r="AB6224" s="3"/>
      <c r="AC6224" s="3"/>
      <c r="AD6224" s="3"/>
      <c r="AE6224" s="3"/>
      <c r="AF6224" s="4"/>
      <c r="AG6224" s="4"/>
      <c r="AH6224" s="3"/>
      <c r="AI6224" s="3"/>
    </row>
    <row r="6225" spans="28:35" x14ac:dyDescent="0.35">
      <c r="AB6225" s="3"/>
      <c r="AC6225" s="3"/>
      <c r="AD6225" s="3"/>
      <c r="AE6225" s="3"/>
      <c r="AF6225" s="4"/>
      <c r="AG6225" s="4"/>
      <c r="AH6225" s="3"/>
      <c r="AI6225" s="3"/>
    </row>
    <row r="6226" spans="28:35" x14ac:dyDescent="0.35">
      <c r="AB6226" s="3"/>
      <c r="AC6226" s="3"/>
      <c r="AD6226" s="3"/>
      <c r="AE6226" s="3"/>
      <c r="AF6226" s="4"/>
      <c r="AG6226" s="4"/>
      <c r="AH6226" s="3"/>
      <c r="AI6226" s="3"/>
    </row>
    <row r="6227" spans="28:35" x14ac:dyDescent="0.35">
      <c r="AB6227" s="3"/>
      <c r="AC6227" s="3"/>
      <c r="AD6227" s="3"/>
      <c r="AE6227" s="3"/>
      <c r="AF6227" s="4"/>
      <c r="AG6227" s="4"/>
      <c r="AH6227" s="3"/>
      <c r="AI6227" s="3"/>
    </row>
    <row r="6228" spans="28:35" x14ac:dyDescent="0.35">
      <c r="AB6228" s="3"/>
      <c r="AC6228" s="3"/>
      <c r="AD6228" s="3"/>
      <c r="AE6228" s="3"/>
      <c r="AF6228" s="4"/>
      <c r="AG6228" s="4"/>
      <c r="AH6228" s="3"/>
      <c r="AI6228" s="3"/>
    </row>
    <row r="6229" spans="28:35" x14ac:dyDescent="0.35">
      <c r="AB6229" s="3"/>
      <c r="AC6229" s="3"/>
      <c r="AD6229" s="3"/>
      <c r="AE6229" s="3"/>
      <c r="AF6229" s="4"/>
      <c r="AG6229" s="4"/>
      <c r="AH6229" s="3"/>
      <c r="AI6229" s="3"/>
    </row>
    <row r="6230" spans="28:35" x14ac:dyDescent="0.35">
      <c r="AB6230" s="3"/>
      <c r="AC6230" s="3"/>
      <c r="AD6230" s="3"/>
      <c r="AE6230" s="3"/>
      <c r="AF6230" s="4"/>
      <c r="AG6230" s="4"/>
      <c r="AH6230" s="3"/>
      <c r="AI6230" s="3"/>
    </row>
    <row r="6231" spans="28:35" x14ac:dyDescent="0.35">
      <c r="AB6231" s="3"/>
      <c r="AC6231" s="3"/>
      <c r="AD6231" s="3"/>
      <c r="AE6231" s="3"/>
      <c r="AF6231" s="4"/>
      <c r="AG6231" s="4"/>
      <c r="AH6231" s="3"/>
      <c r="AI6231" s="3"/>
    </row>
    <row r="6232" spans="28:35" x14ac:dyDescent="0.35">
      <c r="AB6232" s="3"/>
      <c r="AC6232" s="3"/>
      <c r="AD6232" s="3"/>
      <c r="AE6232" s="3"/>
      <c r="AF6232" s="4"/>
      <c r="AG6232" s="4"/>
      <c r="AH6232" s="3"/>
      <c r="AI6232" s="3"/>
    </row>
    <row r="6233" spans="28:35" x14ac:dyDescent="0.35">
      <c r="AB6233" s="3"/>
      <c r="AC6233" s="3"/>
      <c r="AD6233" s="3"/>
      <c r="AE6233" s="3"/>
      <c r="AF6233" s="4"/>
      <c r="AG6233" s="4"/>
      <c r="AH6233" s="3"/>
      <c r="AI6233" s="3"/>
    </row>
    <row r="6234" spans="28:35" x14ac:dyDescent="0.35">
      <c r="AB6234" s="3"/>
      <c r="AC6234" s="3"/>
      <c r="AD6234" s="3"/>
      <c r="AE6234" s="3"/>
      <c r="AF6234" s="4"/>
      <c r="AG6234" s="4"/>
      <c r="AH6234" s="3"/>
      <c r="AI6234" s="3"/>
    </row>
    <row r="6235" spans="28:35" x14ac:dyDescent="0.35">
      <c r="AB6235" s="3"/>
      <c r="AC6235" s="3"/>
      <c r="AD6235" s="3"/>
      <c r="AE6235" s="3"/>
      <c r="AF6235" s="4"/>
      <c r="AG6235" s="4"/>
      <c r="AH6235" s="3"/>
      <c r="AI6235" s="3"/>
    </row>
    <row r="6236" spans="28:35" x14ac:dyDescent="0.35">
      <c r="AB6236" s="3"/>
      <c r="AC6236" s="3"/>
      <c r="AD6236" s="3"/>
      <c r="AE6236" s="3"/>
      <c r="AF6236" s="4"/>
      <c r="AG6236" s="4"/>
      <c r="AH6236" s="3"/>
      <c r="AI6236" s="3"/>
    </row>
    <row r="6237" spans="28:35" x14ac:dyDescent="0.35">
      <c r="AB6237" s="3"/>
      <c r="AC6237" s="3"/>
      <c r="AD6237" s="3"/>
      <c r="AE6237" s="3"/>
      <c r="AF6237" s="4"/>
      <c r="AG6237" s="4"/>
      <c r="AH6237" s="3"/>
      <c r="AI6237" s="3"/>
    </row>
    <row r="6238" spans="28:35" x14ac:dyDescent="0.35">
      <c r="AB6238" s="3"/>
      <c r="AC6238" s="3"/>
      <c r="AD6238" s="3"/>
      <c r="AE6238" s="3"/>
      <c r="AF6238" s="4"/>
      <c r="AG6238" s="4"/>
      <c r="AH6238" s="3"/>
      <c r="AI6238" s="3"/>
    </row>
    <row r="6239" spans="28:35" x14ac:dyDescent="0.35">
      <c r="AB6239" s="3"/>
      <c r="AC6239" s="3"/>
      <c r="AD6239" s="3"/>
      <c r="AE6239" s="3"/>
      <c r="AF6239" s="4"/>
      <c r="AG6239" s="4"/>
      <c r="AH6239" s="3"/>
      <c r="AI6239" s="3"/>
    </row>
    <row r="6240" spans="28:35" x14ac:dyDescent="0.35">
      <c r="AB6240" s="3"/>
      <c r="AC6240" s="3"/>
      <c r="AD6240" s="3"/>
      <c r="AE6240" s="3"/>
      <c r="AF6240" s="4"/>
      <c r="AG6240" s="4"/>
      <c r="AH6240" s="3"/>
      <c r="AI6240" s="3"/>
    </row>
    <row r="6241" spans="28:35" x14ac:dyDescent="0.35">
      <c r="AB6241" s="3"/>
      <c r="AC6241" s="3"/>
      <c r="AD6241" s="3"/>
      <c r="AE6241" s="3"/>
      <c r="AF6241" s="4"/>
      <c r="AG6241" s="4"/>
      <c r="AH6241" s="3"/>
      <c r="AI6241" s="3"/>
    </row>
    <row r="6242" spans="28:35" x14ac:dyDescent="0.35">
      <c r="AB6242" s="3"/>
      <c r="AC6242" s="3"/>
      <c r="AD6242" s="3"/>
      <c r="AE6242" s="3"/>
      <c r="AF6242" s="4"/>
      <c r="AG6242" s="4"/>
      <c r="AH6242" s="3"/>
      <c r="AI6242" s="3"/>
    </row>
    <row r="6243" spans="28:35" x14ac:dyDescent="0.35">
      <c r="AB6243" s="3"/>
      <c r="AC6243" s="3"/>
      <c r="AD6243" s="3"/>
      <c r="AE6243" s="3"/>
      <c r="AF6243" s="4"/>
      <c r="AG6243" s="4"/>
      <c r="AH6243" s="3"/>
      <c r="AI6243" s="3"/>
    </row>
    <row r="6244" spans="28:35" x14ac:dyDescent="0.35">
      <c r="AB6244" s="3"/>
      <c r="AC6244" s="3"/>
      <c r="AD6244" s="3"/>
      <c r="AE6244" s="3"/>
      <c r="AF6244" s="4"/>
      <c r="AG6244" s="4"/>
      <c r="AH6244" s="3"/>
      <c r="AI6244" s="3"/>
    </row>
    <row r="6245" spans="28:35" x14ac:dyDescent="0.35">
      <c r="AB6245" s="3"/>
      <c r="AC6245" s="3"/>
      <c r="AD6245" s="3"/>
      <c r="AE6245" s="3"/>
      <c r="AF6245" s="4"/>
      <c r="AG6245" s="4"/>
      <c r="AH6245" s="3"/>
      <c r="AI6245" s="3"/>
    </row>
    <row r="6246" spans="28:35" x14ac:dyDescent="0.35">
      <c r="AB6246" s="3"/>
      <c r="AC6246" s="3"/>
      <c r="AD6246" s="3"/>
      <c r="AE6246" s="3"/>
      <c r="AF6246" s="4"/>
      <c r="AG6246" s="4"/>
      <c r="AH6246" s="3"/>
      <c r="AI6246" s="3"/>
    </row>
    <row r="6247" spans="28:35" x14ac:dyDescent="0.35">
      <c r="AB6247" s="3"/>
      <c r="AC6247" s="3"/>
      <c r="AD6247" s="3"/>
      <c r="AE6247" s="3"/>
      <c r="AF6247" s="4"/>
      <c r="AG6247" s="4"/>
      <c r="AH6247" s="3"/>
      <c r="AI6247" s="3"/>
    </row>
    <row r="6248" spans="28:35" x14ac:dyDescent="0.35">
      <c r="AB6248" s="3"/>
      <c r="AC6248" s="3"/>
      <c r="AD6248" s="3"/>
      <c r="AE6248" s="3"/>
      <c r="AF6248" s="4"/>
      <c r="AG6248" s="4"/>
      <c r="AH6248" s="3"/>
      <c r="AI6248" s="3"/>
    </row>
    <row r="6249" spans="28:35" x14ac:dyDescent="0.35">
      <c r="AB6249" s="3"/>
      <c r="AC6249" s="3"/>
      <c r="AD6249" s="3"/>
      <c r="AE6249" s="3"/>
      <c r="AF6249" s="4"/>
      <c r="AG6249" s="4"/>
      <c r="AH6249" s="3"/>
      <c r="AI6249" s="3"/>
    </row>
    <row r="6250" spans="28:35" x14ac:dyDescent="0.35">
      <c r="AB6250" s="3"/>
      <c r="AC6250" s="3"/>
      <c r="AD6250" s="3"/>
      <c r="AE6250" s="3"/>
      <c r="AF6250" s="4"/>
      <c r="AG6250" s="4"/>
      <c r="AH6250" s="3"/>
      <c r="AI6250" s="3"/>
    </row>
    <row r="6251" spans="28:35" x14ac:dyDescent="0.35">
      <c r="AB6251" s="3"/>
      <c r="AC6251" s="3"/>
      <c r="AD6251" s="3"/>
      <c r="AE6251" s="3"/>
      <c r="AF6251" s="4"/>
      <c r="AG6251" s="4"/>
      <c r="AH6251" s="3"/>
      <c r="AI6251" s="3"/>
    </row>
    <row r="6252" spans="28:35" x14ac:dyDescent="0.35">
      <c r="AB6252" s="3"/>
      <c r="AC6252" s="3"/>
      <c r="AD6252" s="3"/>
      <c r="AE6252" s="3"/>
      <c r="AF6252" s="4"/>
      <c r="AG6252" s="4"/>
      <c r="AH6252" s="3"/>
      <c r="AI6252" s="3"/>
    </row>
    <row r="6253" spans="28:35" x14ac:dyDescent="0.35">
      <c r="AB6253" s="3"/>
      <c r="AC6253" s="3"/>
      <c r="AD6253" s="3"/>
      <c r="AE6253" s="3"/>
      <c r="AF6253" s="4"/>
      <c r="AG6253" s="4"/>
      <c r="AH6253" s="3"/>
      <c r="AI6253" s="3"/>
    </row>
    <row r="6254" spans="28:35" x14ac:dyDescent="0.35">
      <c r="AB6254" s="3"/>
      <c r="AC6254" s="3"/>
      <c r="AD6254" s="3"/>
      <c r="AE6254" s="3"/>
      <c r="AF6254" s="4"/>
      <c r="AG6254" s="4"/>
      <c r="AH6254" s="3"/>
      <c r="AI6254" s="3"/>
    </row>
    <row r="6255" spans="28:35" x14ac:dyDescent="0.35">
      <c r="AB6255" s="3"/>
      <c r="AC6255" s="3"/>
      <c r="AD6255" s="3"/>
      <c r="AE6255" s="3"/>
      <c r="AF6255" s="4"/>
      <c r="AG6255" s="4"/>
      <c r="AH6255" s="3"/>
      <c r="AI6255" s="3"/>
    </row>
    <row r="6256" spans="28:35" x14ac:dyDescent="0.35">
      <c r="AB6256" s="3"/>
      <c r="AC6256" s="3"/>
      <c r="AD6256" s="3"/>
      <c r="AE6256" s="3"/>
      <c r="AF6256" s="4"/>
      <c r="AG6256" s="4"/>
      <c r="AH6256" s="3"/>
      <c r="AI6256" s="3"/>
    </row>
    <row r="6257" spans="28:35" x14ac:dyDescent="0.35">
      <c r="AB6257" s="3"/>
      <c r="AC6257" s="3"/>
      <c r="AD6257" s="3"/>
      <c r="AE6257" s="3"/>
      <c r="AF6257" s="4"/>
      <c r="AG6257" s="4"/>
      <c r="AH6257" s="3"/>
      <c r="AI6257" s="3"/>
    </row>
    <row r="6258" spans="28:35" x14ac:dyDescent="0.35">
      <c r="AB6258" s="3"/>
      <c r="AC6258" s="3"/>
      <c r="AD6258" s="3"/>
      <c r="AE6258" s="3"/>
      <c r="AF6258" s="4"/>
      <c r="AG6258" s="4"/>
      <c r="AH6258" s="3"/>
      <c r="AI6258" s="3"/>
    </row>
    <row r="6259" spans="28:35" x14ac:dyDescent="0.35">
      <c r="AB6259" s="3"/>
      <c r="AC6259" s="3"/>
      <c r="AD6259" s="3"/>
      <c r="AE6259" s="3"/>
      <c r="AF6259" s="4"/>
      <c r="AG6259" s="4"/>
      <c r="AH6259" s="3"/>
      <c r="AI6259" s="3"/>
    </row>
    <row r="6260" spans="28:35" x14ac:dyDescent="0.35">
      <c r="AB6260" s="3"/>
      <c r="AC6260" s="3"/>
      <c r="AD6260" s="3"/>
      <c r="AE6260" s="3"/>
      <c r="AF6260" s="4"/>
      <c r="AG6260" s="4"/>
      <c r="AH6260" s="3"/>
      <c r="AI6260" s="3"/>
    </row>
    <row r="6261" spans="28:35" x14ac:dyDescent="0.35">
      <c r="AB6261" s="3"/>
      <c r="AC6261" s="3"/>
      <c r="AD6261" s="3"/>
      <c r="AE6261" s="3"/>
      <c r="AF6261" s="4"/>
      <c r="AG6261" s="4"/>
      <c r="AH6261" s="3"/>
      <c r="AI6261" s="3"/>
    </row>
    <row r="6262" spans="28:35" x14ac:dyDescent="0.35">
      <c r="AB6262" s="3"/>
      <c r="AC6262" s="3"/>
      <c r="AD6262" s="3"/>
      <c r="AE6262" s="3"/>
      <c r="AF6262" s="4"/>
      <c r="AG6262" s="4"/>
      <c r="AH6262" s="3"/>
      <c r="AI6262" s="3"/>
    </row>
    <row r="6263" spans="28:35" x14ac:dyDescent="0.35">
      <c r="AB6263" s="3"/>
      <c r="AC6263" s="3"/>
      <c r="AD6263" s="3"/>
      <c r="AE6263" s="3"/>
      <c r="AF6263" s="4"/>
      <c r="AG6263" s="4"/>
      <c r="AH6263" s="3"/>
      <c r="AI6263" s="3"/>
    </row>
    <row r="6264" spans="28:35" x14ac:dyDescent="0.35">
      <c r="AB6264" s="3"/>
      <c r="AC6264" s="3"/>
      <c r="AD6264" s="3"/>
      <c r="AE6264" s="3"/>
      <c r="AF6264" s="4"/>
      <c r="AG6264" s="4"/>
      <c r="AH6264" s="3"/>
      <c r="AI6264" s="3"/>
    </row>
    <row r="6265" spans="28:35" x14ac:dyDescent="0.35">
      <c r="AB6265" s="3"/>
      <c r="AC6265" s="3"/>
      <c r="AD6265" s="3"/>
      <c r="AE6265" s="3"/>
      <c r="AF6265" s="4"/>
      <c r="AG6265" s="4"/>
      <c r="AH6265" s="3"/>
      <c r="AI6265" s="3"/>
    </row>
    <row r="6266" spans="28:35" x14ac:dyDescent="0.35">
      <c r="AB6266" s="3"/>
      <c r="AC6266" s="3"/>
      <c r="AD6266" s="3"/>
      <c r="AE6266" s="3"/>
      <c r="AF6266" s="4"/>
      <c r="AG6266" s="4"/>
      <c r="AH6266" s="3"/>
      <c r="AI6266" s="3"/>
    </row>
    <row r="6267" spans="28:35" x14ac:dyDescent="0.35">
      <c r="AB6267" s="3"/>
      <c r="AC6267" s="3"/>
      <c r="AD6267" s="3"/>
      <c r="AE6267" s="3"/>
      <c r="AF6267" s="4"/>
      <c r="AG6267" s="4"/>
      <c r="AH6267" s="3"/>
      <c r="AI6267" s="3"/>
    </row>
    <row r="6268" spans="28:35" x14ac:dyDescent="0.35">
      <c r="AB6268" s="3"/>
      <c r="AC6268" s="3"/>
      <c r="AD6268" s="3"/>
      <c r="AE6268" s="3"/>
      <c r="AF6268" s="4"/>
      <c r="AG6268" s="4"/>
      <c r="AH6268" s="3"/>
      <c r="AI6268" s="3"/>
    </row>
    <row r="6269" spans="28:35" x14ac:dyDescent="0.35">
      <c r="AB6269" s="3"/>
      <c r="AC6269" s="3"/>
      <c r="AD6269" s="3"/>
      <c r="AE6269" s="3"/>
      <c r="AF6269" s="4"/>
      <c r="AG6269" s="4"/>
      <c r="AH6269" s="3"/>
      <c r="AI6269" s="3"/>
    </row>
    <row r="6270" spans="28:35" x14ac:dyDescent="0.35">
      <c r="AB6270" s="3"/>
      <c r="AC6270" s="3"/>
      <c r="AD6270" s="3"/>
      <c r="AE6270" s="3"/>
      <c r="AF6270" s="4"/>
      <c r="AG6270" s="4"/>
      <c r="AH6270" s="3"/>
      <c r="AI6270" s="3"/>
    </row>
    <row r="6271" spans="28:35" x14ac:dyDescent="0.35">
      <c r="AB6271" s="3"/>
      <c r="AC6271" s="3"/>
      <c r="AD6271" s="3"/>
      <c r="AE6271" s="3"/>
      <c r="AF6271" s="4"/>
      <c r="AG6271" s="4"/>
      <c r="AH6271" s="3"/>
      <c r="AI6271" s="3"/>
    </row>
    <row r="6272" spans="28:35" x14ac:dyDescent="0.35">
      <c r="AB6272" s="3"/>
      <c r="AC6272" s="3"/>
      <c r="AD6272" s="3"/>
      <c r="AE6272" s="3"/>
      <c r="AF6272" s="4"/>
      <c r="AG6272" s="4"/>
      <c r="AH6272" s="3"/>
      <c r="AI6272" s="3"/>
    </row>
    <row r="6273" spans="28:35" x14ac:dyDescent="0.35">
      <c r="AB6273" s="3"/>
      <c r="AC6273" s="3"/>
      <c r="AD6273" s="3"/>
      <c r="AE6273" s="3"/>
      <c r="AF6273" s="4"/>
      <c r="AG6273" s="4"/>
      <c r="AH6273" s="3"/>
      <c r="AI6273" s="3"/>
    </row>
    <row r="6274" spans="28:35" x14ac:dyDescent="0.35">
      <c r="AB6274" s="3"/>
      <c r="AC6274" s="3"/>
      <c r="AD6274" s="3"/>
      <c r="AE6274" s="3"/>
      <c r="AF6274" s="4"/>
      <c r="AG6274" s="4"/>
      <c r="AH6274" s="3"/>
      <c r="AI6274" s="3"/>
    </row>
    <row r="6275" spans="28:35" x14ac:dyDescent="0.35">
      <c r="AB6275" s="3"/>
      <c r="AC6275" s="3"/>
      <c r="AD6275" s="3"/>
      <c r="AE6275" s="3"/>
      <c r="AF6275" s="4"/>
      <c r="AG6275" s="4"/>
      <c r="AH6275" s="3"/>
      <c r="AI6275" s="3"/>
    </row>
    <row r="6276" spans="28:35" x14ac:dyDescent="0.35">
      <c r="AB6276" s="3"/>
      <c r="AC6276" s="3"/>
      <c r="AD6276" s="3"/>
      <c r="AE6276" s="3"/>
      <c r="AF6276" s="4"/>
      <c r="AG6276" s="4"/>
      <c r="AH6276" s="3"/>
      <c r="AI6276" s="3"/>
    </row>
    <row r="6277" spans="28:35" x14ac:dyDescent="0.35">
      <c r="AB6277" s="3"/>
      <c r="AC6277" s="3"/>
      <c r="AD6277" s="3"/>
      <c r="AE6277" s="3"/>
      <c r="AF6277" s="4"/>
      <c r="AG6277" s="4"/>
      <c r="AH6277" s="3"/>
      <c r="AI6277" s="3"/>
    </row>
    <row r="6278" spans="28:35" x14ac:dyDescent="0.35">
      <c r="AB6278" s="3"/>
      <c r="AC6278" s="3"/>
      <c r="AD6278" s="3"/>
      <c r="AE6278" s="3"/>
      <c r="AF6278" s="4"/>
      <c r="AG6278" s="4"/>
      <c r="AH6278" s="3"/>
      <c r="AI6278" s="3"/>
    </row>
    <row r="6279" spans="28:35" x14ac:dyDescent="0.35">
      <c r="AB6279" s="3"/>
      <c r="AC6279" s="3"/>
      <c r="AD6279" s="3"/>
      <c r="AE6279" s="3"/>
      <c r="AF6279" s="4"/>
      <c r="AG6279" s="4"/>
      <c r="AH6279" s="3"/>
      <c r="AI6279" s="3"/>
    </row>
    <row r="6280" spans="28:35" x14ac:dyDescent="0.35">
      <c r="AB6280" s="3"/>
      <c r="AC6280" s="3"/>
      <c r="AD6280" s="3"/>
      <c r="AE6280" s="3"/>
      <c r="AF6280" s="4"/>
      <c r="AG6280" s="4"/>
      <c r="AH6280" s="3"/>
      <c r="AI6280" s="3"/>
    </row>
    <row r="6281" spans="28:35" x14ac:dyDescent="0.35">
      <c r="AB6281" s="3"/>
      <c r="AC6281" s="3"/>
      <c r="AD6281" s="3"/>
      <c r="AE6281" s="3"/>
      <c r="AF6281" s="4"/>
      <c r="AG6281" s="4"/>
      <c r="AH6281" s="3"/>
      <c r="AI6281" s="3"/>
    </row>
    <row r="6282" spans="28:35" x14ac:dyDescent="0.35">
      <c r="AB6282" s="3"/>
      <c r="AC6282" s="3"/>
      <c r="AD6282" s="3"/>
      <c r="AE6282" s="3"/>
      <c r="AF6282" s="4"/>
      <c r="AG6282" s="4"/>
      <c r="AH6282" s="3"/>
      <c r="AI6282" s="3"/>
    </row>
    <row r="6283" spans="28:35" x14ac:dyDescent="0.35">
      <c r="AB6283" s="3"/>
      <c r="AC6283" s="3"/>
      <c r="AD6283" s="3"/>
      <c r="AE6283" s="3"/>
      <c r="AF6283" s="4"/>
      <c r="AG6283" s="4"/>
      <c r="AH6283" s="3"/>
      <c r="AI6283" s="3"/>
    </row>
    <row r="6284" spans="28:35" x14ac:dyDescent="0.35">
      <c r="AB6284" s="3"/>
      <c r="AC6284" s="3"/>
      <c r="AD6284" s="3"/>
      <c r="AE6284" s="3"/>
      <c r="AF6284" s="4"/>
      <c r="AG6284" s="4"/>
      <c r="AH6284" s="3"/>
      <c r="AI6284" s="3"/>
    </row>
    <row r="6285" spans="28:35" x14ac:dyDescent="0.35">
      <c r="AB6285" s="3"/>
      <c r="AC6285" s="3"/>
      <c r="AD6285" s="3"/>
      <c r="AE6285" s="3"/>
      <c r="AF6285" s="4"/>
      <c r="AG6285" s="4"/>
      <c r="AH6285" s="3"/>
      <c r="AI6285" s="3"/>
    </row>
    <row r="6286" spans="28:35" x14ac:dyDescent="0.35">
      <c r="AB6286" s="3"/>
      <c r="AC6286" s="3"/>
      <c r="AD6286" s="3"/>
      <c r="AE6286" s="3"/>
      <c r="AF6286" s="4"/>
      <c r="AG6286" s="4"/>
      <c r="AH6286" s="3"/>
      <c r="AI6286" s="3"/>
    </row>
    <row r="6287" spans="28:35" x14ac:dyDescent="0.35">
      <c r="AB6287" s="3"/>
      <c r="AC6287" s="3"/>
      <c r="AD6287" s="3"/>
      <c r="AE6287" s="3"/>
      <c r="AF6287" s="4"/>
      <c r="AG6287" s="4"/>
      <c r="AH6287" s="3"/>
      <c r="AI6287" s="3"/>
    </row>
    <row r="6288" spans="28:35" x14ac:dyDescent="0.35">
      <c r="AB6288" s="3"/>
      <c r="AC6288" s="3"/>
      <c r="AD6288" s="3"/>
      <c r="AE6288" s="3"/>
      <c r="AF6288" s="4"/>
      <c r="AG6288" s="4"/>
      <c r="AH6288" s="3"/>
      <c r="AI6288" s="3"/>
    </row>
    <row r="6289" spans="28:35" x14ac:dyDescent="0.35">
      <c r="AB6289" s="3"/>
      <c r="AC6289" s="3"/>
      <c r="AD6289" s="3"/>
      <c r="AE6289" s="3"/>
      <c r="AF6289" s="4"/>
      <c r="AG6289" s="4"/>
      <c r="AH6289" s="3"/>
      <c r="AI6289" s="3"/>
    </row>
    <row r="6290" spans="28:35" x14ac:dyDescent="0.35">
      <c r="AB6290" s="3"/>
      <c r="AC6290" s="3"/>
      <c r="AD6290" s="3"/>
      <c r="AE6290" s="3"/>
      <c r="AF6290" s="4"/>
      <c r="AG6290" s="4"/>
      <c r="AH6290" s="3"/>
      <c r="AI6290" s="3"/>
    </row>
    <row r="6291" spans="28:35" x14ac:dyDescent="0.35">
      <c r="AB6291" s="3"/>
      <c r="AC6291" s="3"/>
      <c r="AD6291" s="3"/>
      <c r="AE6291" s="3"/>
      <c r="AF6291" s="4"/>
      <c r="AG6291" s="4"/>
      <c r="AH6291" s="3"/>
      <c r="AI6291" s="3"/>
    </row>
    <row r="6292" spans="28:35" x14ac:dyDescent="0.35">
      <c r="AB6292" s="3"/>
      <c r="AC6292" s="3"/>
      <c r="AD6292" s="3"/>
      <c r="AE6292" s="3"/>
      <c r="AF6292" s="4"/>
      <c r="AG6292" s="4"/>
      <c r="AH6292" s="3"/>
      <c r="AI6292" s="3"/>
    </row>
    <row r="6293" spans="28:35" x14ac:dyDescent="0.35">
      <c r="AB6293" s="3"/>
      <c r="AC6293" s="3"/>
      <c r="AD6293" s="3"/>
      <c r="AE6293" s="3"/>
      <c r="AF6293" s="4"/>
      <c r="AG6293" s="4"/>
      <c r="AH6293" s="3"/>
      <c r="AI6293" s="3"/>
    </row>
    <row r="6294" spans="28:35" x14ac:dyDescent="0.35">
      <c r="AB6294" s="3"/>
      <c r="AC6294" s="3"/>
      <c r="AD6294" s="3"/>
      <c r="AE6294" s="3"/>
      <c r="AF6294" s="4"/>
      <c r="AG6294" s="4"/>
      <c r="AH6294" s="3"/>
      <c r="AI6294" s="3"/>
    </row>
    <row r="6295" spans="28:35" x14ac:dyDescent="0.35">
      <c r="AB6295" s="3"/>
      <c r="AC6295" s="3"/>
      <c r="AD6295" s="3"/>
      <c r="AE6295" s="3"/>
      <c r="AF6295" s="4"/>
      <c r="AG6295" s="4"/>
      <c r="AH6295" s="3"/>
      <c r="AI6295" s="3"/>
    </row>
    <row r="6296" spans="28:35" x14ac:dyDescent="0.35">
      <c r="AB6296" s="3"/>
      <c r="AC6296" s="3"/>
      <c r="AD6296" s="3"/>
      <c r="AE6296" s="3"/>
      <c r="AF6296" s="4"/>
      <c r="AG6296" s="4"/>
      <c r="AH6296" s="3"/>
      <c r="AI6296" s="3"/>
    </row>
    <row r="6297" spans="28:35" x14ac:dyDescent="0.35">
      <c r="AB6297" s="3"/>
      <c r="AC6297" s="3"/>
      <c r="AD6297" s="3"/>
      <c r="AE6297" s="3"/>
      <c r="AF6297" s="4"/>
      <c r="AG6297" s="4"/>
      <c r="AH6297" s="3"/>
      <c r="AI6297" s="3"/>
    </row>
    <row r="6298" spans="28:35" x14ac:dyDescent="0.35">
      <c r="AB6298" s="3"/>
      <c r="AC6298" s="3"/>
      <c r="AD6298" s="3"/>
      <c r="AE6298" s="3"/>
      <c r="AF6298" s="4"/>
      <c r="AG6298" s="4"/>
      <c r="AH6298" s="3"/>
      <c r="AI6298" s="3"/>
    </row>
    <row r="6299" spans="28:35" x14ac:dyDescent="0.35">
      <c r="AB6299" s="3"/>
      <c r="AC6299" s="3"/>
      <c r="AD6299" s="3"/>
      <c r="AE6299" s="3"/>
      <c r="AF6299" s="4"/>
      <c r="AG6299" s="4"/>
      <c r="AH6299" s="3"/>
      <c r="AI6299" s="3"/>
    </row>
    <row r="6300" spans="28:35" x14ac:dyDescent="0.35">
      <c r="AB6300" s="3"/>
      <c r="AC6300" s="3"/>
      <c r="AD6300" s="3"/>
      <c r="AE6300" s="3"/>
      <c r="AF6300" s="4"/>
      <c r="AG6300" s="4"/>
      <c r="AH6300" s="3"/>
      <c r="AI6300" s="3"/>
    </row>
    <row r="6301" spans="28:35" x14ac:dyDescent="0.35">
      <c r="AB6301" s="3"/>
      <c r="AC6301" s="3"/>
      <c r="AD6301" s="3"/>
      <c r="AE6301" s="3"/>
      <c r="AF6301" s="4"/>
      <c r="AG6301" s="4"/>
      <c r="AH6301" s="3"/>
      <c r="AI6301" s="3"/>
    </row>
    <row r="6302" spans="28:35" x14ac:dyDescent="0.35">
      <c r="AB6302" s="3"/>
      <c r="AC6302" s="3"/>
      <c r="AD6302" s="3"/>
      <c r="AE6302" s="3"/>
      <c r="AF6302" s="4"/>
      <c r="AG6302" s="4"/>
      <c r="AH6302" s="3"/>
      <c r="AI6302" s="3"/>
    </row>
    <row r="6303" spans="28:35" x14ac:dyDescent="0.35">
      <c r="AB6303" s="3"/>
      <c r="AC6303" s="3"/>
      <c r="AD6303" s="3"/>
      <c r="AE6303" s="3"/>
      <c r="AF6303" s="4"/>
      <c r="AG6303" s="4"/>
      <c r="AH6303" s="3"/>
      <c r="AI6303" s="3"/>
    </row>
    <row r="6304" spans="28:35" x14ac:dyDescent="0.35">
      <c r="AB6304" s="3"/>
      <c r="AC6304" s="3"/>
      <c r="AD6304" s="3"/>
      <c r="AE6304" s="3"/>
      <c r="AF6304" s="4"/>
      <c r="AG6304" s="4"/>
      <c r="AH6304" s="3"/>
      <c r="AI6304" s="3"/>
    </row>
    <row r="6305" spans="28:35" x14ac:dyDescent="0.35">
      <c r="AB6305" s="3"/>
      <c r="AC6305" s="3"/>
      <c r="AD6305" s="3"/>
      <c r="AE6305" s="3"/>
      <c r="AF6305" s="4"/>
      <c r="AG6305" s="4"/>
      <c r="AH6305" s="3"/>
      <c r="AI6305" s="3"/>
    </row>
    <row r="6306" spans="28:35" x14ac:dyDescent="0.35">
      <c r="AB6306" s="3"/>
      <c r="AC6306" s="3"/>
      <c r="AD6306" s="3"/>
      <c r="AE6306" s="3"/>
      <c r="AF6306" s="4"/>
      <c r="AG6306" s="4"/>
      <c r="AH6306" s="3"/>
      <c r="AI6306" s="3"/>
    </row>
    <row r="6307" spans="28:35" x14ac:dyDescent="0.35">
      <c r="AB6307" s="3"/>
      <c r="AC6307" s="3"/>
      <c r="AD6307" s="3"/>
      <c r="AE6307" s="3"/>
      <c r="AF6307" s="4"/>
      <c r="AG6307" s="4"/>
      <c r="AH6307" s="3"/>
      <c r="AI6307" s="3"/>
    </row>
    <row r="6308" spans="28:35" x14ac:dyDescent="0.35">
      <c r="AB6308" s="3"/>
      <c r="AC6308" s="3"/>
      <c r="AD6308" s="3"/>
      <c r="AE6308" s="3"/>
      <c r="AF6308" s="4"/>
      <c r="AG6308" s="4"/>
      <c r="AH6308" s="3"/>
      <c r="AI6308" s="3"/>
    </row>
    <row r="6309" spans="28:35" x14ac:dyDescent="0.35">
      <c r="AB6309" s="3"/>
      <c r="AC6309" s="3"/>
      <c r="AD6309" s="3"/>
      <c r="AE6309" s="3"/>
      <c r="AF6309" s="4"/>
      <c r="AG6309" s="4"/>
      <c r="AH6309" s="3"/>
      <c r="AI6309" s="3"/>
    </row>
    <row r="6310" spans="28:35" x14ac:dyDescent="0.35">
      <c r="AB6310" s="3"/>
      <c r="AC6310" s="3"/>
      <c r="AD6310" s="3"/>
      <c r="AE6310" s="3"/>
      <c r="AF6310" s="4"/>
      <c r="AG6310" s="4"/>
      <c r="AH6310" s="3"/>
      <c r="AI6310" s="3"/>
    </row>
    <row r="6311" spans="28:35" x14ac:dyDescent="0.35">
      <c r="AB6311" s="3"/>
      <c r="AC6311" s="3"/>
      <c r="AD6311" s="3"/>
      <c r="AE6311" s="3"/>
      <c r="AF6311" s="4"/>
      <c r="AG6311" s="4"/>
      <c r="AH6311" s="3"/>
      <c r="AI6311" s="3"/>
    </row>
    <row r="6312" spans="28:35" x14ac:dyDescent="0.35">
      <c r="AB6312" s="3"/>
      <c r="AC6312" s="3"/>
      <c r="AD6312" s="3"/>
      <c r="AE6312" s="3"/>
      <c r="AF6312" s="4"/>
      <c r="AG6312" s="4"/>
      <c r="AH6312" s="3"/>
      <c r="AI6312" s="3"/>
    </row>
    <row r="6313" spans="28:35" x14ac:dyDescent="0.35">
      <c r="AB6313" s="3"/>
      <c r="AC6313" s="3"/>
      <c r="AD6313" s="3"/>
      <c r="AE6313" s="3"/>
      <c r="AF6313" s="4"/>
      <c r="AG6313" s="4"/>
      <c r="AH6313" s="3"/>
      <c r="AI6313" s="3"/>
    </row>
    <row r="6314" spans="28:35" x14ac:dyDescent="0.35">
      <c r="AB6314" s="3"/>
      <c r="AC6314" s="3"/>
      <c r="AD6314" s="3"/>
      <c r="AE6314" s="3"/>
      <c r="AF6314" s="4"/>
      <c r="AG6314" s="4"/>
      <c r="AH6314" s="3"/>
      <c r="AI6314" s="3"/>
    </row>
    <row r="6315" spans="28:35" x14ac:dyDescent="0.35">
      <c r="AB6315" s="3"/>
      <c r="AC6315" s="3"/>
      <c r="AD6315" s="3"/>
      <c r="AE6315" s="3"/>
      <c r="AF6315" s="4"/>
      <c r="AG6315" s="4"/>
      <c r="AH6315" s="3"/>
      <c r="AI6315" s="3"/>
    </row>
    <row r="6316" spans="28:35" x14ac:dyDescent="0.35">
      <c r="AB6316" s="3"/>
      <c r="AC6316" s="3"/>
      <c r="AD6316" s="3"/>
      <c r="AE6316" s="3"/>
      <c r="AF6316" s="4"/>
      <c r="AG6316" s="4"/>
      <c r="AH6316" s="3"/>
      <c r="AI6316" s="3"/>
    </row>
    <row r="6317" spans="28:35" x14ac:dyDescent="0.35">
      <c r="AB6317" s="3"/>
      <c r="AC6317" s="3"/>
      <c r="AD6317" s="3"/>
      <c r="AE6317" s="3"/>
      <c r="AF6317" s="4"/>
      <c r="AG6317" s="4"/>
      <c r="AH6317" s="3"/>
      <c r="AI6317" s="3"/>
    </row>
    <row r="6318" spans="28:35" x14ac:dyDescent="0.35">
      <c r="AB6318" s="3"/>
      <c r="AC6318" s="3"/>
      <c r="AD6318" s="3"/>
      <c r="AE6318" s="3"/>
      <c r="AF6318" s="4"/>
      <c r="AG6318" s="4"/>
      <c r="AH6318" s="3"/>
      <c r="AI6318" s="3"/>
    </row>
    <row r="6319" spans="28:35" x14ac:dyDescent="0.35">
      <c r="AB6319" s="3"/>
      <c r="AC6319" s="3"/>
      <c r="AD6319" s="3"/>
      <c r="AE6319" s="3"/>
      <c r="AF6319" s="4"/>
      <c r="AG6319" s="4"/>
      <c r="AH6319" s="3"/>
      <c r="AI6319" s="3"/>
    </row>
    <row r="6320" spans="28:35" x14ac:dyDescent="0.35">
      <c r="AB6320" s="3"/>
      <c r="AC6320" s="3"/>
      <c r="AD6320" s="3"/>
      <c r="AE6320" s="3"/>
      <c r="AF6320" s="4"/>
      <c r="AG6320" s="4"/>
      <c r="AH6320" s="3"/>
      <c r="AI6320" s="3"/>
    </row>
    <row r="6321" spans="28:35" x14ac:dyDescent="0.35">
      <c r="AB6321" s="3"/>
      <c r="AC6321" s="3"/>
      <c r="AD6321" s="3"/>
      <c r="AE6321" s="3"/>
      <c r="AF6321" s="4"/>
      <c r="AG6321" s="4"/>
      <c r="AH6321" s="3"/>
      <c r="AI6321" s="3"/>
    </row>
    <row r="6322" spans="28:35" x14ac:dyDescent="0.35">
      <c r="AB6322" s="3"/>
      <c r="AC6322" s="3"/>
      <c r="AD6322" s="3"/>
      <c r="AE6322" s="3"/>
      <c r="AF6322" s="4"/>
      <c r="AG6322" s="4"/>
      <c r="AH6322" s="3"/>
      <c r="AI6322" s="3"/>
    </row>
    <row r="6323" spans="28:35" x14ac:dyDescent="0.35">
      <c r="AB6323" s="3"/>
      <c r="AC6323" s="3"/>
      <c r="AD6323" s="3"/>
      <c r="AE6323" s="3"/>
      <c r="AF6323" s="4"/>
      <c r="AG6323" s="4"/>
      <c r="AH6323" s="3"/>
      <c r="AI6323" s="3"/>
    </row>
    <row r="6324" spans="28:35" x14ac:dyDescent="0.35">
      <c r="AB6324" s="3"/>
      <c r="AC6324" s="3"/>
      <c r="AD6324" s="3"/>
      <c r="AE6324" s="3"/>
      <c r="AF6324" s="4"/>
      <c r="AG6324" s="4"/>
      <c r="AH6324" s="3"/>
      <c r="AI6324" s="3"/>
    </row>
    <row r="6325" spans="28:35" x14ac:dyDescent="0.35">
      <c r="AB6325" s="3"/>
      <c r="AC6325" s="3"/>
      <c r="AD6325" s="3"/>
      <c r="AE6325" s="3"/>
      <c r="AF6325" s="4"/>
      <c r="AG6325" s="4"/>
      <c r="AH6325" s="3"/>
      <c r="AI6325" s="3"/>
    </row>
    <row r="6326" spans="28:35" x14ac:dyDescent="0.35">
      <c r="AB6326" s="3"/>
      <c r="AC6326" s="3"/>
      <c r="AD6326" s="3"/>
      <c r="AE6326" s="3"/>
      <c r="AF6326" s="4"/>
      <c r="AG6326" s="4"/>
      <c r="AH6326" s="3"/>
      <c r="AI6326" s="3"/>
    </row>
    <row r="6327" spans="28:35" x14ac:dyDescent="0.35">
      <c r="AB6327" s="3"/>
      <c r="AC6327" s="3"/>
      <c r="AD6327" s="3"/>
      <c r="AE6327" s="3"/>
      <c r="AF6327" s="4"/>
      <c r="AG6327" s="4"/>
      <c r="AH6327" s="3"/>
      <c r="AI6327" s="3"/>
    </row>
    <row r="6328" spans="28:35" x14ac:dyDescent="0.35">
      <c r="AB6328" s="3"/>
      <c r="AC6328" s="3"/>
      <c r="AD6328" s="3"/>
      <c r="AE6328" s="3"/>
      <c r="AF6328" s="4"/>
      <c r="AG6328" s="4"/>
      <c r="AH6328" s="3"/>
      <c r="AI6328" s="3"/>
    </row>
    <row r="6329" spans="28:35" x14ac:dyDescent="0.35">
      <c r="AB6329" s="3"/>
      <c r="AC6329" s="3"/>
      <c r="AD6329" s="3"/>
      <c r="AE6329" s="3"/>
      <c r="AF6329" s="4"/>
      <c r="AG6329" s="4"/>
      <c r="AH6329" s="3"/>
      <c r="AI6329" s="3"/>
    </row>
    <row r="6330" spans="28:35" x14ac:dyDescent="0.35">
      <c r="AB6330" s="3"/>
      <c r="AC6330" s="3"/>
      <c r="AD6330" s="3"/>
      <c r="AE6330" s="3"/>
      <c r="AF6330" s="4"/>
      <c r="AG6330" s="4"/>
      <c r="AH6330" s="3"/>
      <c r="AI6330" s="3"/>
    </row>
    <row r="6331" spans="28:35" x14ac:dyDescent="0.35">
      <c r="AB6331" s="3"/>
      <c r="AC6331" s="3"/>
      <c r="AD6331" s="3"/>
      <c r="AE6331" s="3"/>
      <c r="AF6331" s="4"/>
      <c r="AG6331" s="4"/>
      <c r="AH6331" s="3"/>
      <c r="AI6331" s="3"/>
    </row>
    <row r="6332" spans="28:35" x14ac:dyDescent="0.35">
      <c r="AB6332" s="3"/>
      <c r="AC6332" s="3"/>
      <c r="AD6332" s="3"/>
      <c r="AE6332" s="3"/>
      <c r="AF6332" s="4"/>
      <c r="AG6332" s="4"/>
      <c r="AH6332" s="3"/>
      <c r="AI6332" s="3"/>
    </row>
    <row r="6333" spans="28:35" x14ac:dyDescent="0.35">
      <c r="AB6333" s="3"/>
      <c r="AC6333" s="3"/>
      <c r="AD6333" s="3"/>
      <c r="AE6333" s="3"/>
      <c r="AF6333" s="4"/>
      <c r="AG6333" s="4"/>
      <c r="AH6333" s="3"/>
      <c r="AI6333" s="3"/>
    </row>
    <row r="6334" spans="28:35" x14ac:dyDescent="0.35">
      <c r="AB6334" s="3"/>
      <c r="AC6334" s="3"/>
      <c r="AD6334" s="3"/>
      <c r="AE6334" s="3"/>
      <c r="AF6334" s="4"/>
      <c r="AG6334" s="4"/>
      <c r="AH6334" s="3"/>
      <c r="AI6334" s="3"/>
    </row>
    <row r="6335" spans="28:35" x14ac:dyDescent="0.35">
      <c r="AB6335" s="3"/>
      <c r="AC6335" s="3"/>
      <c r="AD6335" s="3"/>
      <c r="AE6335" s="3"/>
      <c r="AF6335" s="4"/>
      <c r="AG6335" s="4"/>
      <c r="AH6335" s="3"/>
      <c r="AI6335" s="3"/>
    </row>
    <row r="6336" spans="28:35" x14ac:dyDescent="0.35">
      <c r="AB6336" s="3"/>
      <c r="AC6336" s="3"/>
      <c r="AD6336" s="3"/>
      <c r="AE6336" s="3"/>
      <c r="AF6336" s="4"/>
      <c r="AG6336" s="4"/>
      <c r="AH6336" s="3"/>
      <c r="AI6336" s="3"/>
    </row>
    <row r="6337" spans="28:35" x14ac:dyDescent="0.35">
      <c r="AB6337" s="3"/>
      <c r="AC6337" s="3"/>
      <c r="AD6337" s="3"/>
      <c r="AE6337" s="3"/>
      <c r="AF6337" s="4"/>
      <c r="AG6337" s="4"/>
      <c r="AH6337" s="3"/>
      <c r="AI6337" s="3"/>
    </row>
    <row r="6338" spans="28:35" x14ac:dyDescent="0.35">
      <c r="AB6338" s="3"/>
      <c r="AC6338" s="3"/>
      <c r="AD6338" s="3"/>
      <c r="AE6338" s="3"/>
      <c r="AF6338" s="4"/>
      <c r="AG6338" s="4"/>
      <c r="AH6338" s="3"/>
      <c r="AI6338" s="3"/>
    </row>
    <row r="6339" spans="28:35" x14ac:dyDescent="0.35">
      <c r="AB6339" s="3"/>
      <c r="AC6339" s="3"/>
      <c r="AD6339" s="3"/>
      <c r="AE6339" s="3"/>
      <c r="AF6339" s="4"/>
      <c r="AG6339" s="4"/>
      <c r="AH6339" s="3"/>
      <c r="AI6339" s="3"/>
    </row>
    <row r="6340" spans="28:35" x14ac:dyDescent="0.35">
      <c r="AB6340" s="3"/>
      <c r="AC6340" s="3"/>
      <c r="AD6340" s="3"/>
      <c r="AE6340" s="3"/>
      <c r="AF6340" s="4"/>
      <c r="AG6340" s="4"/>
      <c r="AH6340" s="3"/>
      <c r="AI6340" s="3"/>
    </row>
    <row r="6341" spans="28:35" x14ac:dyDescent="0.35">
      <c r="AB6341" s="3"/>
      <c r="AC6341" s="3"/>
      <c r="AD6341" s="3"/>
      <c r="AE6341" s="3"/>
      <c r="AF6341" s="4"/>
      <c r="AG6341" s="4"/>
      <c r="AH6341" s="3"/>
      <c r="AI6341" s="3"/>
    </row>
    <row r="6342" spans="28:35" x14ac:dyDescent="0.35">
      <c r="AB6342" s="3"/>
      <c r="AC6342" s="3"/>
      <c r="AD6342" s="3"/>
      <c r="AE6342" s="3"/>
      <c r="AF6342" s="4"/>
      <c r="AG6342" s="4"/>
      <c r="AH6342" s="3"/>
      <c r="AI6342" s="3"/>
    </row>
    <row r="6343" spans="28:35" x14ac:dyDescent="0.35">
      <c r="AB6343" s="3"/>
      <c r="AC6343" s="3"/>
      <c r="AD6343" s="3"/>
      <c r="AE6343" s="3"/>
      <c r="AF6343" s="4"/>
      <c r="AG6343" s="4"/>
      <c r="AH6343" s="3"/>
      <c r="AI6343" s="3"/>
    </row>
    <row r="6344" spans="28:35" x14ac:dyDescent="0.35">
      <c r="AB6344" s="3"/>
      <c r="AC6344" s="3"/>
      <c r="AD6344" s="3"/>
      <c r="AE6344" s="3"/>
      <c r="AF6344" s="4"/>
      <c r="AG6344" s="4"/>
      <c r="AH6344" s="3"/>
      <c r="AI6344" s="3"/>
    </row>
    <row r="6345" spans="28:35" x14ac:dyDescent="0.35">
      <c r="AB6345" s="3"/>
      <c r="AC6345" s="3"/>
      <c r="AD6345" s="3"/>
      <c r="AE6345" s="3"/>
      <c r="AF6345" s="4"/>
      <c r="AG6345" s="4"/>
      <c r="AH6345" s="3"/>
      <c r="AI6345" s="3"/>
    </row>
    <row r="6346" spans="28:35" x14ac:dyDescent="0.35">
      <c r="AB6346" s="3"/>
      <c r="AC6346" s="3"/>
      <c r="AD6346" s="3"/>
      <c r="AE6346" s="3"/>
      <c r="AF6346" s="4"/>
      <c r="AG6346" s="4"/>
      <c r="AH6346" s="3"/>
      <c r="AI6346" s="3"/>
    </row>
    <row r="6347" spans="28:35" x14ac:dyDescent="0.35">
      <c r="AB6347" s="3"/>
      <c r="AC6347" s="3"/>
      <c r="AD6347" s="3"/>
      <c r="AE6347" s="3"/>
      <c r="AF6347" s="4"/>
      <c r="AG6347" s="4"/>
      <c r="AH6347" s="3"/>
      <c r="AI6347" s="3"/>
    </row>
    <row r="6348" spans="28:35" x14ac:dyDescent="0.35">
      <c r="AB6348" s="3"/>
      <c r="AC6348" s="3"/>
      <c r="AD6348" s="3"/>
      <c r="AE6348" s="3"/>
      <c r="AF6348" s="4"/>
      <c r="AG6348" s="4"/>
      <c r="AH6348" s="3"/>
      <c r="AI6348" s="3"/>
    </row>
    <row r="6349" spans="28:35" x14ac:dyDescent="0.35">
      <c r="AB6349" s="3"/>
      <c r="AC6349" s="3"/>
      <c r="AD6349" s="3"/>
      <c r="AE6349" s="3"/>
      <c r="AF6349" s="4"/>
      <c r="AG6349" s="4"/>
      <c r="AH6349" s="3"/>
      <c r="AI6349" s="3"/>
    </row>
    <row r="6350" spans="28:35" x14ac:dyDescent="0.35">
      <c r="AB6350" s="3"/>
      <c r="AC6350" s="3"/>
      <c r="AD6350" s="3"/>
      <c r="AE6350" s="3"/>
      <c r="AF6350" s="4"/>
      <c r="AG6350" s="4"/>
      <c r="AH6350" s="3"/>
      <c r="AI6350" s="3"/>
    </row>
    <row r="6351" spans="28:35" x14ac:dyDescent="0.35">
      <c r="AB6351" s="3"/>
      <c r="AC6351" s="3"/>
      <c r="AD6351" s="3"/>
      <c r="AE6351" s="3"/>
      <c r="AF6351" s="4"/>
      <c r="AG6351" s="4"/>
      <c r="AH6351" s="3"/>
      <c r="AI6351" s="3"/>
    </row>
    <row r="6352" spans="28:35" x14ac:dyDescent="0.35">
      <c r="AB6352" s="3"/>
      <c r="AC6352" s="3"/>
      <c r="AD6352" s="3"/>
      <c r="AE6352" s="3"/>
      <c r="AF6352" s="4"/>
      <c r="AG6352" s="4"/>
      <c r="AH6352" s="3"/>
      <c r="AI6352" s="3"/>
    </row>
    <row r="6353" spans="28:35" x14ac:dyDescent="0.35">
      <c r="AB6353" s="3"/>
      <c r="AC6353" s="3"/>
      <c r="AD6353" s="3"/>
      <c r="AE6353" s="3"/>
      <c r="AF6353" s="4"/>
      <c r="AG6353" s="4"/>
      <c r="AH6353" s="3"/>
      <c r="AI6353" s="3"/>
    </row>
    <row r="6354" spans="28:35" x14ac:dyDescent="0.35">
      <c r="AB6354" s="3"/>
      <c r="AC6354" s="3"/>
      <c r="AD6354" s="3"/>
      <c r="AE6354" s="3"/>
      <c r="AF6354" s="4"/>
      <c r="AG6354" s="4"/>
      <c r="AH6354" s="3"/>
      <c r="AI6354" s="3"/>
    </row>
    <row r="6355" spans="28:35" x14ac:dyDescent="0.35">
      <c r="AB6355" s="3"/>
      <c r="AC6355" s="3"/>
      <c r="AD6355" s="3"/>
      <c r="AE6355" s="3"/>
      <c r="AF6355" s="4"/>
      <c r="AG6355" s="4"/>
      <c r="AH6355" s="3"/>
      <c r="AI6355" s="3"/>
    </row>
    <row r="6356" spans="28:35" x14ac:dyDescent="0.35">
      <c r="AB6356" s="3"/>
      <c r="AC6356" s="3"/>
      <c r="AD6356" s="3"/>
      <c r="AE6356" s="3"/>
      <c r="AF6356" s="4"/>
      <c r="AG6356" s="4"/>
      <c r="AH6356" s="3"/>
      <c r="AI6356" s="3"/>
    </row>
    <row r="6357" spans="28:35" x14ac:dyDescent="0.35">
      <c r="AB6357" s="3"/>
      <c r="AC6357" s="3"/>
      <c r="AD6357" s="3"/>
      <c r="AE6357" s="3"/>
      <c r="AF6357" s="4"/>
      <c r="AG6357" s="4"/>
      <c r="AH6357" s="3"/>
      <c r="AI6357" s="3"/>
    </row>
    <row r="6358" spans="28:35" x14ac:dyDescent="0.35">
      <c r="AB6358" s="3"/>
      <c r="AC6358" s="3"/>
      <c r="AD6358" s="3"/>
      <c r="AE6358" s="3"/>
      <c r="AF6358" s="4"/>
      <c r="AG6358" s="4"/>
      <c r="AH6358" s="3"/>
      <c r="AI6358" s="3"/>
    </row>
    <row r="6359" spans="28:35" x14ac:dyDescent="0.35">
      <c r="AB6359" s="3"/>
      <c r="AC6359" s="3"/>
      <c r="AD6359" s="3"/>
      <c r="AE6359" s="3"/>
      <c r="AF6359" s="4"/>
      <c r="AG6359" s="4"/>
      <c r="AH6359" s="3"/>
      <c r="AI6359" s="3"/>
    </row>
    <row r="6360" spans="28:35" x14ac:dyDescent="0.35">
      <c r="AB6360" s="3"/>
      <c r="AC6360" s="3"/>
      <c r="AD6360" s="3"/>
      <c r="AE6360" s="3"/>
      <c r="AF6360" s="4"/>
      <c r="AG6360" s="4"/>
      <c r="AH6360" s="3"/>
      <c r="AI6360" s="3"/>
    </row>
    <row r="6361" spans="28:35" x14ac:dyDescent="0.35">
      <c r="AB6361" s="3"/>
      <c r="AC6361" s="3"/>
      <c r="AD6361" s="3"/>
      <c r="AE6361" s="3"/>
      <c r="AF6361" s="4"/>
      <c r="AG6361" s="4"/>
      <c r="AH6361" s="3"/>
      <c r="AI6361" s="3"/>
    </row>
    <row r="6362" spans="28:35" x14ac:dyDescent="0.35">
      <c r="AB6362" s="3"/>
      <c r="AC6362" s="3"/>
      <c r="AD6362" s="3"/>
      <c r="AE6362" s="3"/>
      <c r="AF6362" s="4"/>
      <c r="AG6362" s="4"/>
      <c r="AH6362" s="3"/>
      <c r="AI6362" s="3"/>
    </row>
    <row r="6363" spans="28:35" x14ac:dyDescent="0.35">
      <c r="AB6363" s="3"/>
      <c r="AC6363" s="3"/>
      <c r="AD6363" s="3"/>
      <c r="AE6363" s="3"/>
      <c r="AF6363" s="4"/>
      <c r="AG6363" s="4"/>
      <c r="AH6363" s="3"/>
      <c r="AI6363" s="3"/>
    </row>
    <row r="6364" spans="28:35" x14ac:dyDescent="0.35">
      <c r="AB6364" s="3"/>
      <c r="AC6364" s="3"/>
      <c r="AD6364" s="3"/>
      <c r="AE6364" s="3"/>
      <c r="AF6364" s="4"/>
      <c r="AG6364" s="4"/>
      <c r="AH6364" s="3"/>
      <c r="AI6364" s="3"/>
    </row>
    <row r="6365" spans="28:35" x14ac:dyDescent="0.35">
      <c r="AB6365" s="3"/>
      <c r="AC6365" s="3"/>
      <c r="AD6365" s="3"/>
      <c r="AE6365" s="3"/>
      <c r="AF6365" s="4"/>
      <c r="AG6365" s="4"/>
      <c r="AH6365" s="3"/>
      <c r="AI6365" s="3"/>
    </row>
    <row r="6366" spans="28:35" x14ac:dyDescent="0.35">
      <c r="AB6366" s="3"/>
      <c r="AC6366" s="3"/>
      <c r="AD6366" s="3"/>
      <c r="AE6366" s="3"/>
      <c r="AF6366" s="4"/>
      <c r="AG6366" s="4"/>
      <c r="AH6366" s="3"/>
      <c r="AI6366" s="3"/>
    </row>
    <row r="6367" spans="28:35" x14ac:dyDescent="0.35">
      <c r="AB6367" s="3"/>
      <c r="AC6367" s="3"/>
      <c r="AD6367" s="3"/>
      <c r="AE6367" s="3"/>
      <c r="AF6367" s="4"/>
      <c r="AG6367" s="4"/>
      <c r="AH6367" s="3"/>
      <c r="AI6367" s="3"/>
    </row>
    <row r="6368" spans="28:35" x14ac:dyDescent="0.35">
      <c r="AB6368" s="3"/>
      <c r="AC6368" s="3"/>
      <c r="AD6368" s="3"/>
      <c r="AE6368" s="3"/>
      <c r="AF6368" s="4"/>
      <c r="AG6368" s="4"/>
      <c r="AH6368" s="3"/>
      <c r="AI6368" s="3"/>
    </row>
    <row r="6369" spans="28:35" x14ac:dyDescent="0.35">
      <c r="AB6369" s="3"/>
      <c r="AC6369" s="3"/>
      <c r="AD6369" s="3"/>
      <c r="AE6369" s="3"/>
      <c r="AF6369" s="4"/>
      <c r="AG6369" s="4"/>
      <c r="AH6369" s="3"/>
      <c r="AI6369" s="3"/>
    </row>
    <row r="6370" spans="28:35" x14ac:dyDescent="0.35">
      <c r="AB6370" s="3"/>
      <c r="AC6370" s="3"/>
      <c r="AD6370" s="3"/>
      <c r="AE6370" s="3"/>
      <c r="AF6370" s="4"/>
      <c r="AG6370" s="4"/>
      <c r="AH6370" s="3"/>
      <c r="AI6370" s="3"/>
    </row>
    <row r="6371" spans="28:35" x14ac:dyDescent="0.35">
      <c r="AB6371" s="3"/>
      <c r="AC6371" s="3"/>
      <c r="AD6371" s="3"/>
      <c r="AE6371" s="3"/>
      <c r="AF6371" s="4"/>
      <c r="AG6371" s="4"/>
      <c r="AH6371" s="3"/>
      <c r="AI6371" s="3"/>
    </row>
    <row r="6372" spans="28:35" x14ac:dyDescent="0.35">
      <c r="AB6372" s="3"/>
      <c r="AC6372" s="3"/>
      <c r="AD6372" s="3"/>
      <c r="AE6372" s="3"/>
      <c r="AF6372" s="4"/>
      <c r="AG6372" s="4"/>
      <c r="AH6372" s="3"/>
      <c r="AI6372" s="3"/>
    </row>
    <row r="6373" spans="28:35" x14ac:dyDescent="0.35">
      <c r="AB6373" s="3"/>
      <c r="AC6373" s="3"/>
      <c r="AD6373" s="3"/>
      <c r="AE6373" s="3"/>
      <c r="AF6373" s="4"/>
      <c r="AG6373" s="4"/>
      <c r="AH6373" s="3"/>
      <c r="AI6373" s="3"/>
    </row>
    <row r="6374" spans="28:35" x14ac:dyDescent="0.35">
      <c r="AB6374" s="3"/>
      <c r="AC6374" s="3"/>
      <c r="AD6374" s="3"/>
      <c r="AE6374" s="3"/>
      <c r="AF6374" s="4"/>
      <c r="AG6374" s="4"/>
      <c r="AH6374" s="3"/>
      <c r="AI6374" s="3"/>
    </row>
    <row r="6375" spans="28:35" x14ac:dyDescent="0.35">
      <c r="AB6375" s="3"/>
      <c r="AC6375" s="3"/>
      <c r="AD6375" s="3"/>
      <c r="AE6375" s="3"/>
      <c r="AF6375" s="4"/>
      <c r="AG6375" s="4"/>
      <c r="AH6375" s="3"/>
      <c r="AI6375" s="3"/>
    </row>
    <row r="6376" spans="28:35" x14ac:dyDescent="0.35">
      <c r="AB6376" s="3"/>
      <c r="AC6376" s="3"/>
      <c r="AD6376" s="3"/>
      <c r="AE6376" s="3"/>
      <c r="AF6376" s="4"/>
      <c r="AG6376" s="4"/>
      <c r="AH6376" s="3"/>
      <c r="AI6376" s="3"/>
    </row>
    <row r="6377" spans="28:35" x14ac:dyDescent="0.35">
      <c r="AB6377" s="3"/>
      <c r="AC6377" s="3"/>
      <c r="AD6377" s="3"/>
      <c r="AE6377" s="3"/>
      <c r="AF6377" s="4"/>
      <c r="AG6377" s="4"/>
      <c r="AH6377" s="3"/>
      <c r="AI6377" s="3"/>
    </row>
    <row r="6378" spans="28:35" x14ac:dyDescent="0.35">
      <c r="AB6378" s="3"/>
      <c r="AC6378" s="3"/>
      <c r="AD6378" s="3"/>
      <c r="AE6378" s="3"/>
      <c r="AF6378" s="4"/>
      <c r="AG6378" s="4"/>
      <c r="AH6378" s="3"/>
      <c r="AI6378" s="3"/>
    </row>
    <row r="6379" spans="28:35" x14ac:dyDescent="0.35">
      <c r="AB6379" s="3"/>
      <c r="AC6379" s="3"/>
      <c r="AD6379" s="3"/>
      <c r="AE6379" s="3"/>
      <c r="AF6379" s="4"/>
      <c r="AG6379" s="4"/>
      <c r="AH6379" s="3"/>
      <c r="AI6379" s="3"/>
    </row>
    <row r="6380" spans="28:35" x14ac:dyDescent="0.35">
      <c r="AB6380" s="3"/>
      <c r="AC6380" s="3"/>
      <c r="AD6380" s="3"/>
      <c r="AE6380" s="3"/>
      <c r="AF6380" s="4"/>
      <c r="AG6380" s="4"/>
      <c r="AH6380" s="3"/>
      <c r="AI6380" s="3"/>
    </row>
    <row r="6381" spans="28:35" x14ac:dyDescent="0.35">
      <c r="AB6381" s="3"/>
      <c r="AC6381" s="3"/>
      <c r="AD6381" s="3"/>
      <c r="AE6381" s="3"/>
      <c r="AF6381" s="4"/>
      <c r="AG6381" s="4"/>
      <c r="AH6381" s="3"/>
      <c r="AI6381" s="3"/>
    </row>
    <row r="6382" spans="28:35" x14ac:dyDescent="0.35">
      <c r="AB6382" s="3"/>
      <c r="AC6382" s="3"/>
      <c r="AD6382" s="3"/>
      <c r="AE6382" s="3"/>
      <c r="AF6382" s="4"/>
      <c r="AG6382" s="4"/>
      <c r="AH6382" s="3"/>
      <c r="AI6382" s="3"/>
    </row>
    <row r="6383" spans="28:35" x14ac:dyDescent="0.35">
      <c r="AB6383" s="3"/>
      <c r="AC6383" s="3"/>
      <c r="AD6383" s="3"/>
      <c r="AE6383" s="3"/>
      <c r="AF6383" s="4"/>
      <c r="AG6383" s="4"/>
      <c r="AH6383" s="3"/>
      <c r="AI6383" s="3"/>
    </row>
    <row r="6384" spans="28:35" x14ac:dyDescent="0.35">
      <c r="AB6384" s="3"/>
      <c r="AC6384" s="3"/>
      <c r="AD6384" s="3"/>
      <c r="AE6384" s="3"/>
      <c r="AF6384" s="4"/>
      <c r="AG6384" s="4"/>
      <c r="AH6384" s="3"/>
      <c r="AI6384" s="3"/>
    </row>
    <row r="6385" spans="28:35" x14ac:dyDescent="0.35">
      <c r="AB6385" s="3"/>
      <c r="AC6385" s="3"/>
      <c r="AD6385" s="3"/>
      <c r="AE6385" s="3"/>
      <c r="AF6385" s="4"/>
      <c r="AG6385" s="4"/>
      <c r="AH6385" s="3"/>
      <c r="AI6385" s="3"/>
    </row>
    <row r="6386" spans="28:35" x14ac:dyDescent="0.35">
      <c r="AB6386" s="3"/>
      <c r="AC6386" s="3"/>
      <c r="AD6386" s="3"/>
      <c r="AE6386" s="3"/>
      <c r="AF6386" s="4"/>
      <c r="AG6386" s="4"/>
      <c r="AH6386" s="3"/>
      <c r="AI6386" s="3"/>
    </row>
    <row r="6387" spans="28:35" x14ac:dyDescent="0.35">
      <c r="AB6387" s="3"/>
      <c r="AC6387" s="3"/>
      <c r="AD6387" s="3"/>
      <c r="AE6387" s="3"/>
      <c r="AF6387" s="4"/>
      <c r="AG6387" s="4"/>
      <c r="AH6387" s="3"/>
      <c r="AI6387" s="3"/>
    </row>
    <row r="6388" spans="28:35" x14ac:dyDescent="0.35">
      <c r="AB6388" s="3"/>
      <c r="AC6388" s="3"/>
      <c r="AD6388" s="3"/>
      <c r="AE6388" s="3"/>
      <c r="AF6388" s="4"/>
      <c r="AG6388" s="4"/>
      <c r="AH6388" s="3"/>
      <c r="AI6388" s="3"/>
    </row>
    <row r="6389" spans="28:35" x14ac:dyDescent="0.35">
      <c r="AB6389" s="3"/>
      <c r="AC6389" s="3"/>
      <c r="AD6389" s="3"/>
      <c r="AE6389" s="3"/>
      <c r="AF6389" s="4"/>
      <c r="AG6389" s="4"/>
      <c r="AH6389" s="3"/>
      <c r="AI6389" s="3"/>
    </row>
    <row r="6390" spans="28:35" x14ac:dyDescent="0.35">
      <c r="AB6390" s="3"/>
      <c r="AC6390" s="3"/>
      <c r="AD6390" s="3"/>
      <c r="AE6390" s="3"/>
      <c r="AF6390" s="4"/>
      <c r="AG6390" s="4"/>
      <c r="AH6390" s="3"/>
      <c r="AI6390" s="3"/>
    </row>
    <row r="6391" spans="28:35" x14ac:dyDescent="0.35">
      <c r="AB6391" s="3"/>
      <c r="AC6391" s="3"/>
      <c r="AD6391" s="3"/>
      <c r="AE6391" s="3"/>
      <c r="AF6391" s="4"/>
      <c r="AG6391" s="4"/>
      <c r="AH6391" s="3"/>
      <c r="AI6391" s="3"/>
    </row>
    <row r="6392" spans="28:35" x14ac:dyDescent="0.35">
      <c r="AB6392" s="3"/>
      <c r="AC6392" s="3"/>
      <c r="AD6392" s="3"/>
      <c r="AE6392" s="3"/>
      <c r="AF6392" s="4"/>
      <c r="AG6392" s="4"/>
      <c r="AH6392" s="3"/>
      <c r="AI6392" s="3"/>
    </row>
    <row r="6393" spans="28:35" x14ac:dyDescent="0.35">
      <c r="AB6393" s="3"/>
      <c r="AC6393" s="3"/>
      <c r="AD6393" s="3"/>
      <c r="AE6393" s="3"/>
      <c r="AF6393" s="4"/>
      <c r="AG6393" s="4"/>
      <c r="AH6393" s="3"/>
      <c r="AI6393" s="3"/>
    </row>
    <row r="6394" spans="28:35" x14ac:dyDescent="0.35">
      <c r="AB6394" s="3"/>
      <c r="AC6394" s="3"/>
      <c r="AD6394" s="3"/>
      <c r="AE6394" s="3"/>
      <c r="AF6394" s="4"/>
      <c r="AG6394" s="4"/>
      <c r="AH6394" s="3"/>
      <c r="AI6394" s="3"/>
    </row>
    <row r="6395" spans="28:35" x14ac:dyDescent="0.35">
      <c r="AB6395" s="3"/>
      <c r="AC6395" s="3"/>
      <c r="AD6395" s="3"/>
      <c r="AE6395" s="3"/>
      <c r="AF6395" s="4"/>
      <c r="AG6395" s="4"/>
      <c r="AH6395" s="3"/>
      <c r="AI6395" s="3"/>
    </row>
    <row r="6396" spans="28:35" x14ac:dyDescent="0.35">
      <c r="AB6396" s="3"/>
      <c r="AC6396" s="3"/>
      <c r="AD6396" s="3"/>
      <c r="AE6396" s="3"/>
      <c r="AF6396" s="4"/>
      <c r="AG6396" s="4"/>
      <c r="AH6396" s="3"/>
      <c r="AI6396" s="3"/>
    </row>
    <row r="6397" spans="28:35" x14ac:dyDescent="0.35">
      <c r="AB6397" s="3"/>
      <c r="AC6397" s="3"/>
      <c r="AD6397" s="3"/>
      <c r="AE6397" s="3"/>
      <c r="AF6397" s="4"/>
      <c r="AG6397" s="4"/>
      <c r="AH6397" s="3"/>
      <c r="AI6397" s="3"/>
    </row>
    <row r="6398" spans="28:35" x14ac:dyDescent="0.35">
      <c r="AB6398" s="3"/>
      <c r="AC6398" s="3"/>
      <c r="AD6398" s="3"/>
      <c r="AE6398" s="3"/>
      <c r="AF6398" s="4"/>
      <c r="AG6398" s="4"/>
      <c r="AH6398" s="3"/>
      <c r="AI6398" s="3"/>
    </row>
    <row r="6399" spans="28:35" x14ac:dyDescent="0.35">
      <c r="AB6399" s="3"/>
      <c r="AC6399" s="3"/>
      <c r="AD6399" s="3"/>
      <c r="AE6399" s="3"/>
      <c r="AF6399" s="4"/>
      <c r="AG6399" s="4"/>
      <c r="AH6399" s="3"/>
      <c r="AI6399" s="3"/>
    </row>
    <row r="6400" spans="28:35" x14ac:dyDescent="0.35">
      <c r="AB6400" s="3"/>
      <c r="AC6400" s="3"/>
      <c r="AD6400" s="3"/>
      <c r="AE6400" s="3"/>
      <c r="AF6400" s="4"/>
      <c r="AG6400" s="4"/>
      <c r="AH6400" s="3"/>
      <c r="AI6400" s="3"/>
    </row>
    <row r="6401" spans="28:35" x14ac:dyDescent="0.35">
      <c r="AB6401" s="3"/>
      <c r="AC6401" s="3"/>
      <c r="AD6401" s="3"/>
      <c r="AE6401" s="3"/>
      <c r="AF6401" s="4"/>
      <c r="AG6401" s="4"/>
      <c r="AH6401" s="3"/>
      <c r="AI6401" s="3"/>
    </row>
    <row r="6402" spans="28:35" x14ac:dyDescent="0.35">
      <c r="AB6402" s="3"/>
      <c r="AC6402" s="3"/>
      <c r="AD6402" s="3"/>
      <c r="AE6402" s="3"/>
      <c r="AF6402" s="4"/>
      <c r="AG6402" s="4"/>
      <c r="AH6402" s="3"/>
      <c r="AI6402" s="3"/>
    </row>
    <row r="6403" spans="28:35" x14ac:dyDescent="0.35">
      <c r="AB6403" s="3"/>
      <c r="AC6403" s="3"/>
      <c r="AD6403" s="3"/>
      <c r="AE6403" s="3"/>
      <c r="AF6403" s="4"/>
      <c r="AG6403" s="4"/>
      <c r="AH6403" s="3"/>
      <c r="AI6403" s="3"/>
    </row>
    <row r="6404" spans="28:35" x14ac:dyDescent="0.35">
      <c r="AB6404" s="3"/>
      <c r="AC6404" s="3"/>
      <c r="AD6404" s="3"/>
      <c r="AE6404" s="3"/>
      <c r="AF6404" s="4"/>
      <c r="AG6404" s="4"/>
      <c r="AH6404" s="3"/>
      <c r="AI6404" s="3"/>
    </row>
    <row r="6405" spans="28:35" x14ac:dyDescent="0.35">
      <c r="AB6405" s="3"/>
      <c r="AC6405" s="3"/>
      <c r="AD6405" s="3"/>
      <c r="AE6405" s="3"/>
      <c r="AF6405" s="4"/>
      <c r="AG6405" s="4"/>
      <c r="AH6405" s="3"/>
      <c r="AI6405" s="3"/>
    </row>
    <row r="6406" spans="28:35" x14ac:dyDescent="0.35">
      <c r="AB6406" s="3"/>
      <c r="AC6406" s="3"/>
      <c r="AD6406" s="3"/>
      <c r="AE6406" s="3"/>
      <c r="AF6406" s="4"/>
      <c r="AG6406" s="4"/>
      <c r="AH6406" s="3"/>
      <c r="AI6406" s="3"/>
    </row>
    <row r="6407" spans="28:35" x14ac:dyDescent="0.35">
      <c r="AB6407" s="3"/>
      <c r="AC6407" s="3"/>
      <c r="AD6407" s="3"/>
      <c r="AE6407" s="3"/>
      <c r="AF6407" s="4"/>
      <c r="AG6407" s="4"/>
      <c r="AH6407" s="3"/>
      <c r="AI6407" s="3"/>
    </row>
    <row r="6408" spans="28:35" x14ac:dyDescent="0.35">
      <c r="AB6408" s="3"/>
      <c r="AC6408" s="3"/>
      <c r="AD6408" s="3"/>
      <c r="AE6408" s="3"/>
      <c r="AF6408" s="4"/>
      <c r="AG6408" s="4"/>
      <c r="AH6408" s="3"/>
      <c r="AI6408" s="3"/>
    </row>
    <row r="6409" spans="28:35" x14ac:dyDescent="0.35">
      <c r="AB6409" s="3"/>
      <c r="AC6409" s="3"/>
      <c r="AD6409" s="3"/>
      <c r="AE6409" s="3"/>
      <c r="AF6409" s="4"/>
      <c r="AG6409" s="4"/>
      <c r="AH6409" s="3"/>
      <c r="AI6409" s="3"/>
    </row>
    <row r="6410" spans="28:35" x14ac:dyDescent="0.35">
      <c r="AB6410" s="3"/>
      <c r="AC6410" s="3"/>
      <c r="AD6410" s="3"/>
      <c r="AE6410" s="3"/>
      <c r="AF6410" s="4"/>
      <c r="AG6410" s="4"/>
      <c r="AH6410" s="3"/>
      <c r="AI6410" s="3"/>
    </row>
    <row r="6411" spans="28:35" x14ac:dyDescent="0.35">
      <c r="AB6411" s="3"/>
      <c r="AC6411" s="3"/>
      <c r="AD6411" s="3"/>
      <c r="AE6411" s="3"/>
      <c r="AF6411" s="4"/>
      <c r="AG6411" s="4"/>
      <c r="AH6411" s="3"/>
      <c r="AI6411" s="3"/>
    </row>
    <row r="6412" spans="28:35" x14ac:dyDescent="0.35">
      <c r="AB6412" s="3"/>
      <c r="AC6412" s="3"/>
      <c r="AD6412" s="3"/>
      <c r="AE6412" s="3"/>
      <c r="AF6412" s="4"/>
      <c r="AG6412" s="4"/>
      <c r="AH6412" s="3"/>
      <c r="AI6412" s="3"/>
    </row>
    <row r="6413" spans="28:35" x14ac:dyDescent="0.35">
      <c r="AB6413" s="3"/>
      <c r="AC6413" s="3"/>
      <c r="AD6413" s="3"/>
      <c r="AE6413" s="3"/>
      <c r="AF6413" s="4"/>
      <c r="AG6413" s="4"/>
      <c r="AH6413" s="3"/>
      <c r="AI6413" s="3"/>
    </row>
    <row r="6414" spans="28:35" x14ac:dyDescent="0.35">
      <c r="AB6414" s="3"/>
      <c r="AC6414" s="3"/>
      <c r="AD6414" s="3"/>
      <c r="AE6414" s="3"/>
      <c r="AF6414" s="4"/>
      <c r="AG6414" s="4"/>
      <c r="AH6414" s="3"/>
      <c r="AI6414" s="3"/>
    </row>
    <row r="6415" spans="28:35" x14ac:dyDescent="0.35">
      <c r="AB6415" s="3"/>
      <c r="AC6415" s="3"/>
      <c r="AD6415" s="3"/>
      <c r="AE6415" s="3"/>
      <c r="AF6415" s="4"/>
      <c r="AG6415" s="4"/>
      <c r="AH6415" s="3"/>
      <c r="AI6415" s="3"/>
    </row>
    <row r="6416" spans="28:35" x14ac:dyDescent="0.35">
      <c r="AB6416" s="3"/>
      <c r="AC6416" s="3"/>
      <c r="AD6416" s="3"/>
      <c r="AE6416" s="3"/>
      <c r="AF6416" s="4"/>
      <c r="AG6416" s="4"/>
      <c r="AH6416" s="3"/>
      <c r="AI6416" s="3"/>
    </row>
    <row r="6417" spans="28:35" x14ac:dyDescent="0.35">
      <c r="AB6417" s="3"/>
      <c r="AC6417" s="3"/>
      <c r="AD6417" s="3"/>
      <c r="AE6417" s="3"/>
      <c r="AF6417" s="4"/>
      <c r="AG6417" s="4"/>
      <c r="AH6417" s="3"/>
      <c r="AI6417" s="3"/>
    </row>
    <row r="6418" spans="28:35" x14ac:dyDescent="0.35">
      <c r="AB6418" s="3"/>
      <c r="AC6418" s="3"/>
      <c r="AD6418" s="3"/>
      <c r="AE6418" s="3"/>
      <c r="AF6418" s="4"/>
      <c r="AG6418" s="4"/>
      <c r="AH6418" s="3"/>
      <c r="AI6418" s="3"/>
    </row>
    <row r="6419" spans="28:35" x14ac:dyDescent="0.35">
      <c r="AB6419" s="3"/>
      <c r="AC6419" s="3"/>
      <c r="AD6419" s="3"/>
      <c r="AE6419" s="3"/>
      <c r="AF6419" s="4"/>
      <c r="AG6419" s="4"/>
      <c r="AH6419" s="3"/>
      <c r="AI6419" s="3"/>
    </row>
    <row r="6420" spans="28:35" x14ac:dyDescent="0.35">
      <c r="AB6420" s="3"/>
      <c r="AC6420" s="3"/>
      <c r="AD6420" s="3"/>
      <c r="AE6420" s="3"/>
      <c r="AF6420" s="4"/>
      <c r="AG6420" s="4"/>
      <c r="AH6420" s="3"/>
      <c r="AI6420" s="3"/>
    </row>
    <row r="6421" spans="28:35" x14ac:dyDescent="0.35">
      <c r="AB6421" s="3"/>
      <c r="AC6421" s="3"/>
      <c r="AD6421" s="3"/>
      <c r="AE6421" s="3"/>
      <c r="AF6421" s="4"/>
      <c r="AG6421" s="4"/>
      <c r="AH6421" s="3"/>
      <c r="AI6421" s="3"/>
    </row>
    <row r="6422" spans="28:35" x14ac:dyDescent="0.35">
      <c r="AB6422" s="3"/>
      <c r="AC6422" s="3"/>
      <c r="AD6422" s="3"/>
      <c r="AE6422" s="3"/>
      <c r="AF6422" s="4"/>
      <c r="AG6422" s="4"/>
      <c r="AH6422" s="3"/>
      <c r="AI6422" s="3"/>
    </row>
    <row r="6423" spans="28:35" x14ac:dyDescent="0.35">
      <c r="AB6423" s="3"/>
      <c r="AC6423" s="3"/>
      <c r="AD6423" s="3"/>
      <c r="AE6423" s="3"/>
      <c r="AF6423" s="4"/>
      <c r="AG6423" s="4"/>
      <c r="AH6423" s="3"/>
      <c r="AI6423" s="3"/>
    </row>
    <row r="6424" spans="28:35" x14ac:dyDescent="0.35">
      <c r="AB6424" s="3"/>
      <c r="AC6424" s="3"/>
      <c r="AD6424" s="3"/>
      <c r="AE6424" s="3"/>
      <c r="AF6424" s="4"/>
      <c r="AG6424" s="4"/>
      <c r="AH6424" s="3"/>
      <c r="AI6424" s="3"/>
    </row>
    <row r="6425" spans="28:35" x14ac:dyDescent="0.35">
      <c r="AB6425" s="3"/>
      <c r="AC6425" s="3"/>
      <c r="AD6425" s="3"/>
      <c r="AE6425" s="3"/>
      <c r="AF6425" s="4"/>
      <c r="AG6425" s="4"/>
      <c r="AH6425" s="3"/>
      <c r="AI6425" s="3"/>
    </row>
    <row r="6426" spans="28:35" x14ac:dyDescent="0.35">
      <c r="AB6426" s="3"/>
      <c r="AC6426" s="3"/>
      <c r="AD6426" s="3"/>
      <c r="AE6426" s="3"/>
      <c r="AF6426" s="4"/>
      <c r="AG6426" s="4"/>
      <c r="AH6426" s="3"/>
      <c r="AI6426" s="3"/>
    </row>
    <row r="6427" spans="28:35" x14ac:dyDescent="0.35">
      <c r="AB6427" s="3"/>
      <c r="AC6427" s="3"/>
      <c r="AD6427" s="3"/>
      <c r="AE6427" s="3"/>
      <c r="AF6427" s="4"/>
      <c r="AG6427" s="4"/>
      <c r="AH6427" s="3"/>
      <c r="AI6427" s="3"/>
    </row>
    <row r="6428" spans="28:35" x14ac:dyDescent="0.35">
      <c r="AB6428" s="3"/>
      <c r="AC6428" s="3"/>
      <c r="AD6428" s="3"/>
      <c r="AE6428" s="3"/>
      <c r="AF6428" s="4"/>
      <c r="AG6428" s="4"/>
      <c r="AH6428" s="3"/>
      <c r="AI6428" s="3"/>
    </row>
    <row r="6429" spans="28:35" x14ac:dyDescent="0.35">
      <c r="AB6429" s="3"/>
      <c r="AC6429" s="3"/>
      <c r="AD6429" s="3"/>
      <c r="AE6429" s="3"/>
      <c r="AF6429" s="4"/>
      <c r="AG6429" s="4"/>
      <c r="AH6429" s="3"/>
      <c r="AI6429" s="3"/>
    </row>
    <row r="6430" spans="28:35" x14ac:dyDescent="0.35">
      <c r="AB6430" s="3"/>
      <c r="AC6430" s="3"/>
      <c r="AD6430" s="3"/>
      <c r="AE6430" s="3"/>
      <c r="AF6430" s="4"/>
      <c r="AG6430" s="4"/>
      <c r="AH6430" s="3"/>
      <c r="AI6430" s="3"/>
    </row>
    <row r="6431" spans="28:35" x14ac:dyDescent="0.35">
      <c r="AB6431" s="3"/>
      <c r="AC6431" s="3"/>
      <c r="AD6431" s="3"/>
      <c r="AE6431" s="3"/>
      <c r="AF6431" s="4"/>
      <c r="AG6431" s="4"/>
      <c r="AH6431" s="3"/>
      <c r="AI6431" s="3"/>
    </row>
    <row r="6432" spans="28:35" x14ac:dyDescent="0.35">
      <c r="AB6432" s="3"/>
      <c r="AC6432" s="3"/>
      <c r="AD6432" s="3"/>
      <c r="AE6432" s="3"/>
      <c r="AF6432" s="4"/>
      <c r="AG6432" s="4"/>
      <c r="AH6432" s="3"/>
      <c r="AI6432" s="3"/>
    </row>
    <row r="6433" spans="28:35" x14ac:dyDescent="0.35">
      <c r="AB6433" s="3"/>
      <c r="AC6433" s="3"/>
      <c r="AD6433" s="3"/>
      <c r="AE6433" s="3"/>
      <c r="AF6433" s="4"/>
      <c r="AG6433" s="4"/>
      <c r="AH6433" s="3"/>
      <c r="AI6433" s="3"/>
    </row>
    <row r="6434" spans="28:35" x14ac:dyDescent="0.35">
      <c r="AB6434" s="3"/>
      <c r="AC6434" s="3"/>
      <c r="AD6434" s="3"/>
      <c r="AE6434" s="3"/>
      <c r="AF6434" s="4"/>
      <c r="AG6434" s="4"/>
      <c r="AH6434" s="3"/>
      <c r="AI6434" s="3"/>
    </row>
    <row r="6435" spans="28:35" x14ac:dyDescent="0.35">
      <c r="AB6435" s="3"/>
      <c r="AC6435" s="3"/>
      <c r="AD6435" s="3"/>
      <c r="AE6435" s="3"/>
      <c r="AF6435" s="4"/>
      <c r="AG6435" s="4"/>
      <c r="AH6435" s="3"/>
      <c r="AI6435" s="3"/>
    </row>
    <row r="6436" spans="28:35" x14ac:dyDescent="0.35">
      <c r="AB6436" s="3"/>
      <c r="AC6436" s="3"/>
      <c r="AD6436" s="3"/>
      <c r="AE6436" s="3"/>
      <c r="AF6436" s="4"/>
      <c r="AG6436" s="4"/>
      <c r="AH6436" s="3"/>
      <c r="AI6436" s="3"/>
    </row>
    <row r="6437" spans="28:35" x14ac:dyDescent="0.35">
      <c r="AB6437" s="3"/>
      <c r="AC6437" s="3"/>
      <c r="AD6437" s="3"/>
      <c r="AE6437" s="3"/>
      <c r="AF6437" s="4"/>
      <c r="AG6437" s="4"/>
      <c r="AH6437" s="3"/>
      <c r="AI6437" s="3"/>
    </row>
    <row r="6438" spans="28:35" x14ac:dyDescent="0.35">
      <c r="AB6438" s="3"/>
      <c r="AC6438" s="3"/>
      <c r="AD6438" s="3"/>
      <c r="AE6438" s="3"/>
      <c r="AF6438" s="4"/>
      <c r="AG6438" s="4"/>
      <c r="AH6438" s="3"/>
      <c r="AI6438" s="3"/>
    </row>
    <row r="6439" spans="28:35" x14ac:dyDescent="0.35">
      <c r="AB6439" s="3"/>
      <c r="AC6439" s="3"/>
      <c r="AD6439" s="3"/>
      <c r="AE6439" s="3"/>
      <c r="AF6439" s="4"/>
      <c r="AG6439" s="4"/>
      <c r="AH6439" s="3"/>
      <c r="AI6439" s="3"/>
    </row>
    <row r="6440" spans="28:35" x14ac:dyDescent="0.35">
      <c r="AB6440" s="3"/>
      <c r="AC6440" s="3"/>
      <c r="AD6440" s="3"/>
      <c r="AE6440" s="3"/>
      <c r="AF6440" s="4"/>
      <c r="AG6440" s="4"/>
      <c r="AH6440" s="3"/>
      <c r="AI6440" s="3"/>
    </row>
    <row r="6441" spans="28:35" x14ac:dyDescent="0.35">
      <c r="AB6441" s="3"/>
      <c r="AC6441" s="3"/>
      <c r="AD6441" s="3"/>
      <c r="AE6441" s="3"/>
      <c r="AF6441" s="4"/>
      <c r="AG6441" s="4"/>
      <c r="AH6441" s="3"/>
      <c r="AI6441" s="3"/>
    </row>
    <row r="6442" spans="28:35" x14ac:dyDescent="0.35">
      <c r="AB6442" s="3"/>
      <c r="AC6442" s="3"/>
      <c r="AD6442" s="3"/>
      <c r="AE6442" s="3"/>
      <c r="AF6442" s="4"/>
      <c r="AG6442" s="4"/>
      <c r="AH6442" s="3"/>
      <c r="AI6442" s="3"/>
    </row>
    <row r="6443" spans="28:35" x14ac:dyDescent="0.35">
      <c r="AB6443" s="3"/>
      <c r="AC6443" s="3"/>
      <c r="AD6443" s="3"/>
      <c r="AE6443" s="3"/>
      <c r="AF6443" s="4"/>
      <c r="AG6443" s="4"/>
      <c r="AH6443" s="3"/>
      <c r="AI6443" s="3"/>
    </row>
    <row r="6444" spans="28:35" x14ac:dyDescent="0.35">
      <c r="AB6444" s="3"/>
      <c r="AC6444" s="3"/>
      <c r="AD6444" s="3"/>
      <c r="AE6444" s="3"/>
      <c r="AF6444" s="4"/>
      <c r="AG6444" s="4"/>
      <c r="AH6444" s="3"/>
      <c r="AI6444" s="3"/>
    </row>
    <row r="6445" spans="28:35" x14ac:dyDescent="0.35">
      <c r="AB6445" s="3"/>
      <c r="AC6445" s="3"/>
      <c r="AD6445" s="3"/>
      <c r="AE6445" s="3"/>
      <c r="AF6445" s="4"/>
      <c r="AG6445" s="4"/>
      <c r="AH6445" s="3"/>
      <c r="AI6445" s="3"/>
    </row>
    <row r="6446" spans="28:35" x14ac:dyDescent="0.35">
      <c r="AB6446" s="3"/>
      <c r="AC6446" s="3"/>
      <c r="AD6446" s="3"/>
      <c r="AE6446" s="3"/>
      <c r="AF6446" s="4"/>
      <c r="AG6446" s="4"/>
      <c r="AH6446" s="3"/>
      <c r="AI6446" s="3"/>
    </row>
    <row r="6447" spans="28:35" x14ac:dyDescent="0.35">
      <c r="AB6447" s="3"/>
      <c r="AC6447" s="3"/>
      <c r="AD6447" s="3"/>
      <c r="AE6447" s="3"/>
      <c r="AF6447" s="4"/>
      <c r="AG6447" s="4"/>
      <c r="AH6447" s="3"/>
      <c r="AI6447" s="3"/>
    </row>
    <row r="6448" spans="28:35" x14ac:dyDescent="0.35">
      <c r="AB6448" s="3"/>
      <c r="AC6448" s="3"/>
      <c r="AD6448" s="3"/>
      <c r="AE6448" s="3"/>
      <c r="AF6448" s="4"/>
      <c r="AG6448" s="4"/>
      <c r="AH6448" s="3"/>
      <c r="AI6448" s="3"/>
    </row>
    <row r="6449" spans="28:35" x14ac:dyDescent="0.35">
      <c r="AB6449" s="3"/>
      <c r="AC6449" s="3"/>
      <c r="AD6449" s="3"/>
      <c r="AE6449" s="3"/>
      <c r="AF6449" s="4"/>
      <c r="AG6449" s="4"/>
      <c r="AH6449" s="3"/>
      <c r="AI6449" s="3"/>
    </row>
    <row r="6450" spans="28:35" x14ac:dyDescent="0.35">
      <c r="AB6450" s="3"/>
      <c r="AC6450" s="3"/>
      <c r="AD6450" s="3"/>
      <c r="AE6450" s="3"/>
      <c r="AF6450" s="4"/>
      <c r="AG6450" s="4"/>
      <c r="AH6450" s="3"/>
      <c r="AI6450" s="3"/>
    </row>
    <row r="6451" spans="28:35" x14ac:dyDescent="0.35">
      <c r="AB6451" s="3"/>
      <c r="AC6451" s="3"/>
      <c r="AD6451" s="3"/>
      <c r="AE6451" s="3"/>
      <c r="AF6451" s="4"/>
      <c r="AG6451" s="4"/>
      <c r="AH6451" s="3"/>
      <c r="AI6451" s="3"/>
    </row>
    <row r="6452" spans="28:35" x14ac:dyDescent="0.35">
      <c r="AB6452" s="3"/>
      <c r="AC6452" s="3"/>
      <c r="AD6452" s="3"/>
      <c r="AE6452" s="3"/>
      <c r="AF6452" s="4"/>
      <c r="AG6452" s="4"/>
      <c r="AH6452" s="3"/>
      <c r="AI6452" s="3"/>
    </row>
    <row r="6453" spans="28:35" x14ac:dyDescent="0.35">
      <c r="AB6453" s="3"/>
      <c r="AC6453" s="3"/>
      <c r="AD6453" s="3"/>
      <c r="AE6453" s="3"/>
      <c r="AF6453" s="4"/>
      <c r="AG6453" s="4"/>
      <c r="AH6453" s="3"/>
      <c r="AI6453" s="3"/>
    </row>
    <row r="6454" spans="28:35" x14ac:dyDescent="0.35">
      <c r="AB6454" s="3"/>
      <c r="AC6454" s="3"/>
      <c r="AD6454" s="3"/>
      <c r="AE6454" s="3"/>
      <c r="AF6454" s="4"/>
      <c r="AG6454" s="4"/>
      <c r="AH6454" s="3"/>
      <c r="AI6454" s="3"/>
    </row>
    <row r="6455" spans="28:35" x14ac:dyDescent="0.35">
      <c r="AB6455" s="3"/>
      <c r="AC6455" s="3"/>
      <c r="AD6455" s="3"/>
      <c r="AE6455" s="3"/>
      <c r="AF6455" s="4"/>
      <c r="AG6455" s="4"/>
      <c r="AH6455" s="3"/>
      <c r="AI6455" s="3"/>
    </row>
    <row r="6456" spans="28:35" x14ac:dyDescent="0.35">
      <c r="AB6456" s="3"/>
      <c r="AC6456" s="3"/>
      <c r="AD6456" s="3"/>
      <c r="AE6456" s="3"/>
      <c r="AF6456" s="4"/>
      <c r="AG6456" s="4"/>
      <c r="AH6456" s="3"/>
      <c r="AI6456" s="3"/>
    </row>
    <row r="6457" spans="28:35" x14ac:dyDescent="0.35">
      <c r="AB6457" s="3"/>
      <c r="AC6457" s="3"/>
      <c r="AD6457" s="3"/>
      <c r="AE6457" s="3"/>
      <c r="AF6457" s="4"/>
      <c r="AG6457" s="4"/>
      <c r="AH6457" s="3"/>
      <c r="AI6457" s="3"/>
    </row>
    <row r="6458" spans="28:35" x14ac:dyDescent="0.35">
      <c r="AB6458" s="3"/>
      <c r="AC6458" s="3"/>
      <c r="AD6458" s="3"/>
      <c r="AE6458" s="3"/>
      <c r="AF6458" s="4"/>
      <c r="AG6458" s="4"/>
      <c r="AH6458" s="3"/>
      <c r="AI6458" s="3"/>
    </row>
    <row r="6459" spans="28:35" x14ac:dyDescent="0.35">
      <c r="AB6459" s="3"/>
      <c r="AC6459" s="3"/>
      <c r="AD6459" s="3"/>
      <c r="AE6459" s="3"/>
      <c r="AF6459" s="4"/>
      <c r="AG6459" s="4"/>
      <c r="AH6459" s="3"/>
      <c r="AI6459" s="3"/>
    </row>
    <row r="6460" spans="28:35" x14ac:dyDescent="0.35">
      <c r="AB6460" s="3"/>
      <c r="AC6460" s="3"/>
      <c r="AD6460" s="3"/>
      <c r="AE6460" s="3"/>
      <c r="AF6460" s="4"/>
      <c r="AG6460" s="4"/>
      <c r="AH6460" s="3"/>
      <c r="AI6460" s="3"/>
    </row>
    <row r="6461" spans="28:35" x14ac:dyDescent="0.35">
      <c r="AB6461" s="3"/>
      <c r="AC6461" s="3"/>
      <c r="AD6461" s="3"/>
      <c r="AE6461" s="3"/>
      <c r="AF6461" s="4"/>
      <c r="AG6461" s="4"/>
      <c r="AH6461" s="3"/>
      <c r="AI6461" s="3"/>
    </row>
    <row r="6462" spans="28:35" x14ac:dyDescent="0.35">
      <c r="AB6462" s="3"/>
      <c r="AC6462" s="3"/>
      <c r="AD6462" s="3"/>
      <c r="AE6462" s="3"/>
      <c r="AF6462" s="4"/>
      <c r="AG6462" s="4"/>
      <c r="AH6462" s="3"/>
      <c r="AI6462" s="3"/>
    </row>
    <row r="6463" spans="28:35" x14ac:dyDescent="0.35">
      <c r="AB6463" s="3"/>
      <c r="AC6463" s="3"/>
      <c r="AD6463" s="3"/>
      <c r="AE6463" s="3"/>
      <c r="AF6463" s="4"/>
      <c r="AG6463" s="4"/>
      <c r="AH6463" s="3"/>
      <c r="AI6463" s="3"/>
    </row>
    <row r="6464" spans="28:35" x14ac:dyDescent="0.35">
      <c r="AB6464" s="3"/>
      <c r="AC6464" s="3"/>
      <c r="AD6464" s="3"/>
      <c r="AE6464" s="3"/>
      <c r="AF6464" s="4"/>
      <c r="AG6464" s="4"/>
      <c r="AH6464" s="3"/>
      <c r="AI6464" s="3"/>
    </row>
    <row r="6465" spans="28:35" x14ac:dyDescent="0.35">
      <c r="AB6465" s="3"/>
      <c r="AC6465" s="3"/>
      <c r="AD6465" s="3"/>
      <c r="AE6465" s="3"/>
      <c r="AF6465" s="4"/>
      <c r="AG6465" s="4"/>
      <c r="AH6465" s="3"/>
      <c r="AI6465" s="3"/>
    </row>
    <row r="6466" spans="28:35" x14ac:dyDescent="0.35">
      <c r="AB6466" s="3"/>
      <c r="AC6466" s="3"/>
      <c r="AD6466" s="3"/>
      <c r="AE6466" s="3"/>
      <c r="AF6466" s="4"/>
      <c r="AG6466" s="4"/>
      <c r="AH6466" s="3"/>
      <c r="AI6466" s="3"/>
    </row>
    <row r="6467" spans="28:35" x14ac:dyDescent="0.35">
      <c r="AB6467" s="3"/>
      <c r="AC6467" s="3"/>
      <c r="AD6467" s="3"/>
      <c r="AE6467" s="3"/>
      <c r="AF6467" s="4"/>
      <c r="AG6467" s="4"/>
      <c r="AH6467" s="3"/>
      <c r="AI6467" s="3"/>
    </row>
    <row r="6468" spans="28:35" x14ac:dyDescent="0.35">
      <c r="AB6468" s="3"/>
      <c r="AC6468" s="3"/>
      <c r="AD6468" s="3"/>
      <c r="AE6468" s="3"/>
      <c r="AF6468" s="4"/>
      <c r="AG6468" s="4"/>
      <c r="AH6468" s="3"/>
      <c r="AI6468" s="3"/>
    </row>
    <row r="6469" spans="28:35" x14ac:dyDescent="0.35">
      <c r="AB6469" s="3"/>
      <c r="AC6469" s="3"/>
      <c r="AD6469" s="3"/>
      <c r="AE6469" s="3"/>
      <c r="AF6469" s="4"/>
      <c r="AG6469" s="4"/>
      <c r="AH6469" s="3"/>
      <c r="AI6469" s="3"/>
    </row>
    <row r="6470" spans="28:35" x14ac:dyDescent="0.35">
      <c r="AB6470" s="3"/>
      <c r="AC6470" s="3"/>
      <c r="AD6470" s="3"/>
      <c r="AE6470" s="3"/>
      <c r="AF6470" s="4"/>
      <c r="AG6470" s="4"/>
      <c r="AH6470" s="3"/>
      <c r="AI6470" s="3"/>
    </row>
    <row r="6471" spans="28:35" x14ac:dyDescent="0.35">
      <c r="AB6471" s="3"/>
      <c r="AC6471" s="3"/>
      <c r="AD6471" s="3"/>
      <c r="AE6471" s="3"/>
      <c r="AF6471" s="4"/>
      <c r="AG6471" s="4"/>
      <c r="AH6471" s="3"/>
      <c r="AI6471" s="3"/>
    </row>
    <row r="6472" spans="28:35" x14ac:dyDescent="0.35">
      <c r="AB6472" s="3"/>
      <c r="AC6472" s="3"/>
      <c r="AD6472" s="3"/>
      <c r="AE6472" s="3"/>
      <c r="AF6472" s="4"/>
      <c r="AG6472" s="4"/>
      <c r="AH6472" s="3"/>
      <c r="AI6472" s="3"/>
    </row>
    <row r="6473" spans="28:35" x14ac:dyDescent="0.35">
      <c r="AB6473" s="3"/>
      <c r="AC6473" s="3"/>
      <c r="AD6473" s="3"/>
      <c r="AE6473" s="3"/>
      <c r="AF6473" s="4"/>
      <c r="AG6473" s="4"/>
      <c r="AH6473" s="3"/>
      <c r="AI6473" s="3"/>
    </row>
    <row r="6474" spans="28:35" x14ac:dyDescent="0.35">
      <c r="AB6474" s="3"/>
      <c r="AC6474" s="3"/>
      <c r="AD6474" s="3"/>
      <c r="AE6474" s="3"/>
      <c r="AF6474" s="4"/>
      <c r="AG6474" s="4"/>
      <c r="AH6474" s="3"/>
      <c r="AI6474" s="3"/>
    </row>
    <row r="6475" spans="28:35" x14ac:dyDescent="0.35">
      <c r="AB6475" s="3"/>
      <c r="AC6475" s="3"/>
      <c r="AD6475" s="3"/>
      <c r="AE6475" s="3"/>
      <c r="AF6475" s="4"/>
      <c r="AG6475" s="4"/>
      <c r="AH6475" s="3"/>
      <c r="AI6475" s="3"/>
    </row>
    <row r="6476" spans="28:35" x14ac:dyDescent="0.35">
      <c r="AB6476" s="3"/>
      <c r="AC6476" s="3"/>
      <c r="AD6476" s="3"/>
      <c r="AE6476" s="3"/>
      <c r="AF6476" s="4"/>
      <c r="AG6476" s="4"/>
      <c r="AH6476" s="3"/>
      <c r="AI6476" s="3"/>
    </row>
    <row r="6477" spans="28:35" x14ac:dyDescent="0.35">
      <c r="AB6477" s="3"/>
      <c r="AC6477" s="3"/>
      <c r="AD6477" s="3"/>
      <c r="AE6477" s="3"/>
      <c r="AF6477" s="4"/>
      <c r="AG6477" s="4"/>
      <c r="AH6477" s="3"/>
      <c r="AI6477" s="3"/>
    </row>
    <row r="6478" spans="28:35" x14ac:dyDescent="0.35">
      <c r="AB6478" s="3"/>
      <c r="AC6478" s="3"/>
      <c r="AD6478" s="3"/>
      <c r="AE6478" s="3"/>
      <c r="AF6478" s="4"/>
      <c r="AG6478" s="4"/>
      <c r="AH6478" s="3"/>
      <c r="AI6478" s="3"/>
    </row>
    <row r="6479" spans="28:35" x14ac:dyDescent="0.35">
      <c r="AB6479" s="3"/>
      <c r="AC6479" s="3"/>
      <c r="AD6479" s="3"/>
      <c r="AE6479" s="3"/>
      <c r="AF6479" s="4"/>
      <c r="AG6479" s="4"/>
      <c r="AH6479" s="3"/>
      <c r="AI6479" s="3"/>
    </row>
    <row r="6480" spans="28:35" x14ac:dyDescent="0.35">
      <c r="AB6480" s="3"/>
      <c r="AC6480" s="3"/>
      <c r="AD6480" s="3"/>
      <c r="AE6480" s="3"/>
      <c r="AF6480" s="4"/>
      <c r="AG6480" s="4"/>
      <c r="AH6480" s="3"/>
      <c r="AI6480" s="3"/>
    </row>
    <row r="6481" spans="28:35" x14ac:dyDescent="0.35">
      <c r="AB6481" s="3"/>
      <c r="AC6481" s="3"/>
      <c r="AD6481" s="3"/>
      <c r="AE6481" s="3"/>
      <c r="AF6481" s="4"/>
      <c r="AG6481" s="4"/>
      <c r="AH6481" s="3"/>
      <c r="AI6481" s="3"/>
    </row>
    <row r="6482" spans="28:35" x14ac:dyDescent="0.35">
      <c r="AB6482" s="3"/>
      <c r="AC6482" s="3"/>
      <c r="AD6482" s="3"/>
      <c r="AE6482" s="3"/>
      <c r="AF6482" s="4"/>
      <c r="AG6482" s="4"/>
      <c r="AH6482" s="3"/>
      <c r="AI6482" s="3"/>
    </row>
    <row r="6483" spans="28:35" x14ac:dyDescent="0.35">
      <c r="AB6483" s="3"/>
      <c r="AC6483" s="3"/>
      <c r="AD6483" s="3"/>
      <c r="AE6483" s="3"/>
      <c r="AF6483" s="4"/>
      <c r="AG6483" s="4"/>
      <c r="AH6483" s="3"/>
      <c r="AI6483" s="3"/>
    </row>
    <row r="6484" spans="28:35" x14ac:dyDescent="0.35">
      <c r="AB6484" s="3"/>
      <c r="AC6484" s="3"/>
      <c r="AD6484" s="3"/>
      <c r="AE6484" s="3"/>
      <c r="AF6484" s="4"/>
      <c r="AG6484" s="4"/>
      <c r="AH6484" s="3"/>
      <c r="AI6484" s="3"/>
    </row>
    <row r="6485" spans="28:35" x14ac:dyDescent="0.35">
      <c r="AB6485" s="3"/>
      <c r="AC6485" s="3"/>
      <c r="AD6485" s="3"/>
      <c r="AE6485" s="3"/>
      <c r="AF6485" s="4"/>
      <c r="AG6485" s="4"/>
      <c r="AH6485" s="3"/>
      <c r="AI6485" s="3"/>
    </row>
    <row r="6486" spans="28:35" x14ac:dyDescent="0.35">
      <c r="AB6486" s="3"/>
      <c r="AC6486" s="3"/>
      <c r="AD6486" s="3"/>
      <c r="AE6486" s="3"/>
      <c r="AF6486" s="4"/>
      <c r="AG6486" s="4"/>
      <c r="AH6486" s="3"/>
      <c r="AI6486" s="3"/>
    </row>
    <row r="6487" spans="28:35" x14ac:dyDescent="0.35">
      <c r="AB6487" s="3"/>
      <c r="AC6487" s="3"/>
      <c r="AD6487" s="3"/>
      <c r="AE6487" s="3"/>
      <c r="AF6487" s="4"/>
      <c r="AG6487" s="4"/>
      <c r="AH6487" s="3"/>
      <c r="AI6487" s="3"/>
    </row>
    <row r="6488" spans="28:35" x14ac:dyDescent="0.35">
      <c r="AB6488" s="3"/>
      <c r="AC6488" s="3"/>
      <c r="AD6488" s="3"/>
      <c r="AE6488" s="3"/>
      <c r="AF6488" s="4"/>
      <c r="AG6488" s="4"/>
      <c r="AH6488" s="3"/>
      <c r="AI6488" s="3"/>
    </row>
    <row r="6489" spans="28:35" x14ac:dyDescent="0.35">
      <c r="AB6489" s="3"/>
      <c r="AC6489" s="3"/>
      <c r="AD6489" s="3"/>
      <c r="AE6489" s="3"/>
      <c r="AF6489" s="4"/>
      <c r="AG6489" s="4"/>
      <c r="AH6489" s="3"/>
      <c r="AI6489" s="3"/>
    </row>
    <row r="6490" spans="28:35" x14ac:dyDescent="0.35">
      <c r="AB6490" s="3"/>
      <c r="AC6490" s="3"/>
      <c r="AD6490" s="3"/>
      <c r="AE6490" s="3"/>
      <c r="AF6490" s="4"/>
      <c r="AG6490" s="4"/>
      <c r="AH6490" s="3"/>
      <c r="AI6490" s="3"/>
    </row>
    <row r="6491" spans="28:35" x14ac:dyDescent="0.35">
      <c r="AB6491" s="3"/>
      <c r="AC6491" s="3"/>
      <c r="AD6491" s="3"/>
      <c r="AE6491" s="3"/>
      <c r="AF6491" s="4"/>
      <c r="AG6491" s="4"/>
      <c r="AH6491" s="3"/>
      <c r="AI6491" s="3"/>
    </row>
    <row r="6492" spans="28:35" x14ac:dyDescent="0.35">
      <c r="AB6492" s="3"/>
      <c r="AC6492" s="3"/>
      <c r="AD6492" s="3"/>
      <c r="AE6492" s="3"/>
      <c r="AF6492" s="4"/>
      <c r="AG6492" s="4"/>
      <c r="AH6492" s="3"/>
      <c r="AI6492" s="3"/>
    </row>
    <row r="6493" spans="28:35" x14ac:dyDescent="0.35">
      <c r="AB6493" s="3"/>
      <c r="AC6493" s="3"/>
      <c r="AD6493" s="3"/>
      <c r="AE6493" s="3"/>
      <c r="AF6493" s="4"/>
      <c r="AG6493" s="4"/>
      <c r="AH6493" s="3"/>
      <c r="AI6493" s="3"/>
    </row>
    <row r="6494" spans="28:35" x14ac:dyDescent="0.35">
      <c r="AB6494" s="3"/>
      <c r="AC6494" s="3"/>
      <c r="AD6494" s="3"/>
      <c r="AE6494" s="3"/>
      <c r="AF6494" s="4"/>
      <c r="AG6494" s="4"/>
      <c r="AH6494" s="3"/>
      <c r="AI6494" s="3"/>
    </row>
    <row r="6495" spans="28:35" x14ac:dyDescent="0.35">
      <c r="AB6495" s="3"/>
      <c r="AC6495" s="3"/>
      <c r="AD6495" s="3"/>
      <c r="AE6495" s="3"/>
      <c r="AF6495" s="4"/>
      <c r="AG6495" s="4"/>
      <c r="AH6495" s="3"/>
      <c r="AI6495" s="3"/>
    </row>
    <row r="6496" spans="28:35" x14ac:dyDescent="0.35">
      <c r="AB6496" s="3"/>
      <c r="AC6496" s="3"/>
      <c r="AD6496" s="3"/>
      <c r="AE6496" s="3"/>
      <c r="AF6496" s="4"/>
      <c r="AG6496" s="4"/>
      <c r="AH6496" s="3"/>
      <c r="AI6496" s="3"/>
    </row>
    <row r="6497" spans="28:35" x14ac:dyDescent="0.35">
      <c r="AB6497" s="3"/>
      <c r="AC6497" s="3"/>
      <c r="AD6497" s="3"/>
      <c r="AE6497" s="3"/>
      <c r="AF6497" s="4"/>
      <c r="AG6497" s="4"/>
      <c r="AH6497" s="3"/>
      <c r="AI6497" s="3"/>
    </row>
    <row r="6498" spans="28:35" x14ac:dyDescent="0.35">
      <c r="AB6498" s="3"/>
      <c r="AC6498" s="3"/>
      <c r="AD6498" s="3"/>
      <c r="AE6498" s="3"/>
      <c r="AF6498" s="4"/>
      <c r="AG6498" s="4"/>
      <c r="AH6498" s="3"/>
      <c r="AI6498" s="3"/>
    </row>
    <row r="6499" spans="28:35" x14ac:dyDescent="0.35">
      <c r="AB6499" s="3"/>
      <c r="AC6499" s="3"/>
      <c r="AD6499" s="3"/>
      <c r="AE6499" s="3"/>
      <c r="AF6499" s="4"/>
      <c r="AG6499" s="4"/>
      <c r="AH6499" s="3"/>
      <c r="AI6499" s="3"/>
    </row>
    <row r="6500" spans="28:35" x14ac:dyDescent="0.35">
      <c r="AB6500" s="3"/>
      <c r="AC6500" s="3"/>
      <c r="AD6500" s="3"/>
      <c r="AE6500" s="3"/>
      <c r="AF6500" s="4"/>
      <c r="AG6500" s="4"/>
      <c r="AH6500" s="3"/>
      <c r="AI6500" s="3"/>
    </row>
    <row r="6501" spans="28:35" x14ac:dyDescent="0.35">
      <c r="AB6501" s="3"/>
      <c r="AC6501" s="3"/>
      <c r="AD6501" s="3"/>
      <c r="AE6501" s="3"/>
      <c r="AF6501" s="4"/>
      <c r="AG6501" s="4"/>
      <c r="AH6501" s="3"/>
      <c r="AI6501" s="3"/>
    </row>
    <row r="6502" spans="28:35" x14ac:dyDescent="0.35">
      <c r="AB6502" s="3"/>
      <c r="AC6502" s="3"/>
      <c r="AD6502" s="3"/>
      <c r="AE6502" s="3"/>
      <c r="AF6502" s="4"/>
      <c r="AG6502" s="4"/>
      <c r="AH6502" s="3"/>
      <c r="AI6502" s="3"/>
    </row>
    <row r="6503" spans="28:35" x14ac:dyDescent="0.35">
      <c r="AB6503" s="3"/>
      <c r="AC6503" s="3"/>
      <c r="AD6503" s="3"/>
      <c r="AE6503" s="3"/>
      <c r="AF6503" s="4"/>
      <c r="AG6503" s="4"/>
      <c r="AH6503" s="3"/>
      <c r="AI6503" s="3"/>
    </row>
    <row r="6504" spans="28:35" x14ac:dyDescent="0.35">
      <c r="AB6504" s="3"/>
      <c r="AC6504" s="3"/>
      <c r="AD6504" s="3"/>
      <c r="AE6504" s="3"/>
      <c r="AF6504" s="4"/>
      <c r="AG6504" s="4"/>
      <c r="AH6504" s="3"/>
      <c r="AI6504" s="3"/>
    </row>
    <row r="6505" spans="28:35" x14ac:dyDescent="0.35">
      <c r="AB6505" s="3"/>
      <c r="AC6505" s="3"/>
      <c r="AD6505" s="3"/>
      <c r="AE6505" s="3"/>
      <c r="AF6505" s="4"/>
      <c r="AG6505" s="4"/>
      <c r="AH6505" s="3"/>
      <c r="AI6505" s="3"/>
    </row>
    <row r="6506" spans="28:35" x14ac:dyDescent="0.35">
      <c r="AB6506" s="3"/>
      <c r="AC6506" s="3"/>
      <c r="AD6506" s="3"/>
      <c r="AE6506" s="3"/>
      <c r="AF6506" s="4"/>
      <c r="AG6506" s="4"/>
      <c r="AH6506" s="3"/>
      <c r="AI6506" s="3"/>
    </row>
    <row r="6507" spans="28:35" x14ac:dyDescent="0.35">
      <c r="AB6507" s="3"/>
      <c r="AC6507" s="3"/>
      <c r="AD6507" s="3"/>
      <c r="AE6507" s="3"/>
      <c r="AF6507" s="4"/>
      <c r="AG6507" s="4"/>
      <c r="AH6507" s="3"/>
      <c r="AI6507" s="3"/>
    </row>
    <row r="6508" spans="28:35" x14ac:dyDescent="0.35">
      <c r="AB6508" s="3"/>
      <c r="AC6508" s="3"/>
      <c r="AD6508" s="3"/>
      <c r="AE6508" s="3"/>
      <c r="AF6508" s="4"/>
      <c r="AG6508" s="4"/>
      <c r="AH6508" s="3"/>
      <c r="AI6508" s="3"/>
    </row>
    <row r="6509" spans="28:35" x14ac:dyDescent="0.35">
      <c r="AB6509" s="3"/>
      <c r="AC6509" s="3"/>
      <c r="AD6509" s="3"/>
      <c r="AE6509" s="3"/>
      <c r="AF6509" s="4"/>
      <c r="AG6509" s="4"/>
      <c r="AH6509" s="3"/>
      <c r="AI6509" s="3"/>
    </row>
    <row r="6510" spans="28:35" x14ac:dyDescent="0.35">
      <c r="AB6510" s="3"/>
      <c r="AC6510" s="3"/>
      <c r="AD6510" s="3"/>
      <c r="AE6510" s="3"/>
      <c r="AF6510" s="4"/>
      <c r="AG6510" s="4"/>
      <c r="AH6510" s="3"/>
      <c r="AI6510" s="3"/>
    </row>
    <row r="6511" spans="28:35" x14ac:dyDescent="0.35">
      <c r="AB6511" s="3"/>
      <c r="AC6511" s="3"/>
      <c r="AD6511" s="3"/>
      <c r="AE6511" s="3"/>
      <c r="AF6511" s="4"/>
      <c r="AG6511" s="4"/>
      <c r="AH6511" s="3"/>
      <c r="AI6511" s="3"/>
    </row>
    <row r="6512" spans="28:35" x14ac:dyDescent="0.35">
      <c r="AB6512" s="3"/>
      <c r="AC6512" s="3"/>
      <c r="AD6512" s="3"/>
      <c r="AE6512" s="3"/>
      <c r="AF6512" s="4"/>
      <c r="AG6512" s="4"/>
      <c r="AH6512" s="3"/>
      <c r="AI6512" s="3"/>
    </row>
    <row r="6513" spans="28:35" x14ac:dyDescent="0.35">
      <c r="AB6513" s="3"/>
      <c r="AC6513" s="3"/>
      <c r="AD6513" s="3"/>
      <c r="AE6513" s="3"/>
      <c r="AF6513" s="4"/>
      <c r="AG6513" s="4"/>
      <c r="AH6513" s="3"/>
      <c r="AI6513" s="3"/>
    </row>
    <row r="6514" spans="28:35" x14ac:dyDescent="0.35">
      <c r="AB6514" s="3"/>
      <c r="AC6514" s="3"/>
      <c r="AD6514" s="3"/>
      <c r="AE6514" s="3"/>
      <c r="AF6514" s="4"/>
      <c r="AG6514" s="4"/>
      <c r="AH6514" s="3"/>
      <c r="AI6514" s="3"/>
    </row>
    <row r="6515" spans="28:35" x14ac:dyDescent="0.35">
      <c r="AB6515" s="3"/>
      <c r="AC6515" s="3"/>
      <c r="AD6515" s="3"/>
      <c r="AE6515" s="3"/>
      <c r="AF6515" s="4"/>
      <c r="AG6515" s="4"/>
      <c r="AH6515" s="3"/>
      <c r="AI6515" s="3"/>
    </row>
    <row r="6516" spans="28:35" x14ac:dyDescent="0.35">
      <c r="AB6516" s="3"/>
      <c r="AC6516" s="3"/>
      <c r="AD6516" s="3"/>
      <c r="AE6516" s="3"/>
      <c r="AF6516" s="4"/>
      <c r="AG6516" s="4"/>
      <c r="AH6516" s="3"/>
      <c r="AI6516" s="3"/>
    </row>
    <row r="6517" spans="28:35" x14ac:dyDescent="0.35">
      <c r="AB6517" s="3"/>
      <c r="AC6517" s="3"/>
      <c r="AD6517" s="3"/>
      <c r="AE6517" s="3"/>
      <c r="AF6517" s="4"/>
      <c r="AG6517" s="4"/>
      <c r="AH6517" s="3"/>
      <c r="AI6517" s="3"/>
    </row>
    <row r="6518" spans="28:35" x14ac:dyDescent="0.35">
      <c r="AB6518" s="3"/>
      <c r="AC6518" s="3"/>
      <c r="AD6518" s="3"/>
      <c r="AE6518" s="3"/>
      <c r="AF6518" s="4"/>
      <c r="AG6518" s="4"/>
      <c r="AH6518" s="3"/>
      <c r="AI6518" s="3"/>
    </row>
    <row r="6519" spans="28:35" x14ac:dyDescent="0.35">
      <c r="AB6519" s="3"/>
      <c r="AC6519" s="3"/>
      <c r="AD6519" s="3"/>
      <c r="AE6519" s="3"/>
      <c r="AF6519" s="4"/>
      <c r="AG6519" s="4"/>
      <c r="AH6519" s="3"/>
      <c r="AI6519" s="3"/>
    </row>
    <row r="6520" spans="28:35" x14ac:dyDescent="0.35">
      <c r="AB6520" s="3"/>
      <c r="AC6520" s="3"/>
      <c r="AD6520" s="3"/>
      <c r="AE6520" s="3"/>
      <c r="AF6520" s="4"/>
      <c r="AG6520" s="4"/>
      <c r="AH6520" s="3"/>
      <c r="AI6520" s="3"/>
    </row>
    <row r="6521" spans="28:35" x14ac:dyDescent="0.35">
      <c r="AB6521" s="3"/>
      <c r="AC6521" s="3"/>
      <c r="AD6521" s="3"/>
      <c r="AE6521" s="3"/>
      <c r="AF6521" s="4"/>
      <c r="AG6521" s="4"/>
      <c r="AH6521" s="3"/>
      <c r="AI6521" s="3"/>
    </row>
    <row r="6522" spans="28:35" x14ac:dyDescent="0.35">
      <c r="AB6522" s="3"/>
      <c r="AC6522" s="3"/>
      <c r="AD6522" s="3"/>
      <c r="AE6522" s="3"/>
      <c r="AF6522" s="4"/>
      <c r="AG6522" s="4"/>
      <c r="AH6522" s="3"/>
      <c r="AI6522" s="3"/>
    </row>
    <row r="6523" spans="28:35" x14ac:dyDescent="0.35">
      <c r="AB6523" s="3"/>
      <c r="AC6523" s="3"/>
      <c r="AD6523" s="3"/>
      <c r="AE6523" s="3"/>
      <c r="AF6523" s="4"/>
      <c r="AG6523" s="4"/>
      <c r="AH6523" s="3"/>
      <c r="AI6523" s="3"/>
    </row>
    <row r="6524" spans="28:35" x14ac:dyDescent="0.35">
      <c r="AB6524" s="3"/>
      <c r="AC6524" s="3"/>
      <c r="AD6524" s="3"/>
      <c r="AE6524" s="3"/>
      <c r="AF6524" s="4"/>
      <c r="AG6524" s="4"/>
      <c r="AH6524" s="3"/>
      <c r="AI6524" s="3"/>
    </row>
    <row r="6525" spans="28:35" x14ac:dyDescent="0.35">
      <c r="AB6525" s="3"/>
      <c r="AC6525" s="3"/>
      <c r="AD6525" s="3"/>
      <c r="AE6525" s="3"/>
      <c r="AF6525" s="4"/>
      <c r="AG6525" s="4"/>
      <c r="AH6525" s="3"/>
      <c r="AI6525" s="3"/>
    </row>
    <row r="6526" spans="28:35" x14ac:dyDescent="0.35">
      <c r="AB6526" s="3"/>
      <c r="AC6526" s="3"/>
      <c r="AD6526" s="3"/>
      <c r="AE6526" s="3"/>
      <c r="AF6526" s="4"/>
      <c r="AG6526" s="4"/>
      <c r="AH6526" s="3"/>
      <c r="AI6526" s="3"/>
    </row>
    <row r="6527" spans="28:35" x14ac:dyDescent="0.35">
      <c r="AB6527" s="3"/>
      <c r="AC6527" s="3"/>
      <c r="AD6527" s="3"/>
      <c r="AE6527" s="3"/>
      <c r="AF6527" s="4"/>
      <c r="AG6527" s="4"/>
      <c r="AH6527" s="3"/>
      <c r="AI6527" s="3"/>
    </row>
    <row r="6528" spans="28:35" x14ac:dyDescent="0.35">
      <c r="AB6528" s="3"/>
      <c r="AC6528" s="3"/>
      <c r="AD6528" s="3"/>
      <c r="AE6528" s="3"/>
      <c r="AF6528" s="4"/>
      <c r="AG6528" s="4"/>
      <c r="AH6528" s="3"/>
      <c r="AI6528" s="3"/>
    </row>
    <row r="6529" spans="28:35" x14ac:dyDescent="0.35">
      <c r="AB6529" s="3"/>
      <c r="AC6529" s="3"/>
      <c r="AD6529" s="3"/>
      <c r="AE6529" s="3"/>
      <c r="AF6529" s="4"/>
      <c r="AG6529" s="4"/>
      <c r="AH6529" s="3"/>
      <c r="AI6529" s="3"/>
    </row>
    <row r="6530" spans="28:35" x14ac:dyDescent="0.35">
      <c r="AB6530" s="3"/>
      <c r="AC6530" s="3"/>
      <c r="AD6530" s="3"/>
      <c r="AE6530" s="3"/>
      <c r="AF6530" s="4"/>
      <c r="AG6530" s="4"/>
      <c r="AH6530" s="3"/>
      <c r="AI6530" s="3"/>
    </row>
    <row r="6531" spans="28:35" x14ac:dyDescent="0.35">
      <c r="AB6531" s="3"/>
      <c r="AC6531" s="3"/>
      <c r="AD6531" s="3"/>
      <c r="AE6531" s="3"/>
      <c r="AF6531" s="4"/>
      <c r="AG6531" s="4"/>
      <c r="AH6531" s="3"/>
      <c r="AI6531" s="3"/>
    </row>
    <row r="6532" spans="28:35" x14ac:dyDescent="0.35">
      <c r="AB6532" s="3"/>
      <c r="AC6532" s="3"/>
      <c r="AD6532" s="3"/>
      <c r="AE6532" s="3"/>
      <c r="AF6532" s="4"/>
      <c r="AG6532" s="4"/>
      <c r="AH6532" s="3"/>
      <c r="AI6532" s="3"/>
    </row>
    <row r="6533" spans="28:35" x14ac:dyDescent="0.35">
      <c r="AB6533" s="3"/>
      <c r="AC6533" s="3"/>
      <c r="AD6533" s="3"/>
      <c r="AE6533" s="3"/>
      <c r="AF6533" s="4"/>
      <c r="AG6533" s="4"/>
      <c r="AH6533" s="3"/>
      <c r="AI6533" s="3"/>
    </row>
    <row r="6534" spans="28:35" x14ac:dyDescent="0.35">
      <c r="AB6534" s="3"/>
      <c r="AC6534" s="3"/>
      <c r="AD6534" s="3"/>
      <c r="AE6534" s="3"/>
      <c r="AF6534" s="4"/>
      <c r="AG6534" s="4"/>
      <c r="AH6534" s="3"/>
      <c r="AI6534" s="3"/>
    </row>
    <row r="6535" spans="28:35" x14ac:dyDescent="0.35">
      <c r="AB6535" s="3"/>
      <c r="AC6535" s="3"/>
      <c r="AD6535" s="3"/>
      <c r="AE6535" s="3"/>
      <c r="AF6535" s="4"/>
      <c r="AG6535" s="4"/>
      <c r="AH6535" s="3"/>
      <c r="AI6535" s="3"/>
    </row>
    <row r="6536" spans="28:35" x14ac:dyDescent="0.35">
      <c r="AB6536" s="3"/>
      <c r="AC6536" s="3"/>
      <c r="AD6536" s="3"/>
      <c r="AE6536" s="3"/>
      <c r="AF6536" s="4"/>
      <c r="AG6536" s="4"/>
      <c r="AH6536" s="3"/>
      <c r="AI6536" s="3"/>
    </row>
    <row r="6537" spans="28:35" x14ac:dyDescent="0.35">
      <c r="AB6537" s="3"/>
      <c r="AC6537" s="3"/>
      <c r="AD6537" s="3"/>
      <c r="AE6537" s="3"/>
      <c r="AF6537" s="4"/>
      <c r="AG6537" s="4"/>
      <c r="AH6537" s="3"/>
      <c r="AI6537" s="3"/>
    </row>
    <row r="6538" spans="28:35" x14ac:dyDescent="0.35">
      <c r="AB6538" s="3"/>
      <c r="AC6538" s="3"/>
      <c r="AD6538" s="3"/>
      <c r="AE6538" s="3"/>
      <c r="AF6538" s="4"/>
      <c r="AG6538" s="4"/>
      <c r="AH6538" s="3"/>
      <c r="AI6538" s="3"/>
    </row>
    <row r="6539" spans="28:35" x14ac:dyDescent="0.35">
      <c r="AB6539" s="3"/>
      <c r="AC6539" s="3"/>
      <c r="AD6539" s="3"/>
      <c r="AE6539" s="3"/>
      <c r="AF6539" s="4"/>
      <c r="AG6539" s="4"/>
      <c r="AH6539" s="3"/>
      <c r="AI6539" s="3"/>
    </row>
    <row r="6540" spans="28:35" x14ac:dyDescent="0.35">
      <c r="AB6540" s="3"/>
      <c r="AC6540" s="3"/>
      <c r="AD6540" s="3"/>
      <c r="AE6540" s="3"/>
      <c r="AF6540" s="4"/>
      <c r="AG6540" s="4"/>
      <c r="AH6540" s="3"/>
      <c r="AI6540" s="3"/>
    </row>
    <row r="6541" spans="28:35" x14ac:dyDescent="0.35">
      <c r="AB6541" s="3"/>
      <c r="AC6541" s="3"/>
      <c r="AD6541" s="3"/>
      <c r="AE6541" s="3"/>
      <c r="AF6541" s="4"/>
      <c r="AG6541" s="4"/>
      <c r="AH6541" s="3"/>
      <c r="AI6541" s="3"/>
    </row>
    <row r="6542" spans="28:35" x14ac:dyDescent="0.35">
      <c r="AB6542" s="3"/>
      <c r="AC6542" s="3"/>
      <c r="AD6542" s="3"/>
      <c r="AE6542" s="3"/>
      <c r="AF6542" s="4"/>
      <c r="AG6542" s="4"/>
      <c r="AH6542" s="3"/>
      <c r="AI6542" s="3"/>
    </row>
    <row r="6543" spans="28:35" x14ac:dyDescent="0.35">
      <c r="AB6543" s="3"/>
      <c r="AC6543" s="3"/>
      <c r="AD6543" s="3"/>
      <c r="AE6543" s="3"/>
      <c r="AF6543" s="4"/>
      <c r="AG6543" s="4"/>
      <c r="AH6543" s="3"/>
      <c r="AI6543" s="3"/>
    </row>
    <row r="6544" spans="28:35" x14ac:dyDescent="0.35">
      <c r="AB6544" s="3"/>
      <c r="AC6544" s="3"/>
      <c r="AD6544" s="3"/>
      <c r="AE6544" s="3"/>
      <c r="AF6544" s="4"/>
      <c r="AG6544" s="4"/>
      <c r="AH6544" s="3"/>
      <c r="AI6544" s="3"/>
    </row>
    <row r="6545" spans="28:35" x14ac:dyDescent="0.35">
      <c r="AB6545" s="3"/>
      <c r="AC6545" s="3"/>
      <c r="AD6545" s="3"/>
      <c r="AE6545" s="3"/>
      <c r="AF6545" s="4"/>
      <c r="AG6545" s="4"/>
      <c r="AH6545" s="3"/>
      <c r="AI6545" s="3"/>
    </row>
    <row r="6546" spans="28:35" x14ac:dyDescent="0.35">
      <c r="AB6546" s="3"/>
      <c r="AC6546" s="3"/>
      <c r="AD6546" s="3"/>
      <c r="AE6546" s="3"/>
      <c r="AF6546" s="4"/>
      <c r="AG6546" s="4"/>
      <c r="AH6546" s="3"/>
      <c r="AI6546" s="3"/>
    </row>
    <row r="6547" spans="28:35" x14ac:dyDescent="0.35">
      <c r="AB6547" s="3"/>
      <c r="AC6547" s="3"/>
      <c r="AD6547" s="3"/>
      <c r="AE6547" s="3"/>
      <c r="AF6547" s="4"/>
      <c r="AG6547" s="4"/>
      <c r="AH6547" s="3"/>
      <c r="AI6547" s="3"/>
    </row>
    <row r="6548" spans="28:35" x14ac:dyDescent="0.35">
      <c r="AB6548" s="3"/>
      <c r="AC6548" s="3"/>
      <c r="AD6548" s="3"/>
      <c r="AE6548" s="3"/>
      <c r="AF6548" s="4"/>
      <c r="AG6548" s="4"/>
      <c r="AH6548" s="3"/>
      <c r="AI6548" s="3"/>
    </row>
    <row r="6549" spans="28:35" x14ac:dyDescent="0.35">
      <c r="AB6549" s="3"/>
      <c r="AC6549" s="3"/>
      <c r="AD6549" s="3"/>
      <c r="AE6549" s="3"/>
      <c r="AF6549" s="4"/>
      <c r="AG6549" s="4"/>
      <c r="AH6549" s="3"/>
      <c r="AI6549" s="3"/>
    </row>
    <row r="6550" spans="28:35" x14ac:dyDescent="0.35">
      <c r="AB6550" s="3"/>
      <c r="AC6550" s="3"/>
      <c r="AD6550" s="3"/>
      <c r="AE6550" s="3"/>
      <c r="AF6550" s="4"/>
      <c r="AG6550" s="4"/>
      <c r="AH6550" s="3"/>
      <c r="AI6550" s="3"/>
    </row>
    <row r="6551" spans="28:35" x14ac:dyDescent="0.35">
      <c r="AB6551" s="3"/>
      <c r="AC6551" s="3"/>
      <c r="AD6551" s="3"/>
      <c r="AE6551" s="3"/>
      <c r="AF6551" s="4"/>
      <c r="AG6551" s="4"/>
      <c r="AH6551" s="3"/>
      <c r="AI6551" s="3"/>
    </row>
    <row r="6552" spans="28:35" x14ac:dyDescent="0.35">
      <c r="AB6552" s="3"/>
      <c r="AC6552" s="3"/>
      <c r="AD6552" s="3"/>
      <c r="AE6552" s="3"/>
      <c r="AF6552" s="4"/>
      <c r="AG6552" s="4"/>
      <c r="AH6552" s="3"/>
      <c r="AI6552" s="3"/>
    </row>
    <row r="6553" spans="28:35" x14ac:dyDescent="0.35">
      <c r="AB6553" s="3"/>
      <c r="AC6553" s="3"/>
      <c r="AD6553" s="3"/>
      <c r="AE6553" s="3"/>
      <c r="AF6553" s="4"/>
      <c r="AG6553" s="4"/>
      <c r="AH6553" s="3"/>
      <c r="AI6553" s="3"/>
    </row>
    <row r="6554" spans="28:35" x14ac:dyDescent="0.35">
      <c r="AB6554" s="3"/>
      <c r="AC6554" s="3"/>
      <c r="AD6554" s="3"/>
      <c r="AE6554" s="3"/>
      <c r="AF6554" s="4"/>
      <c r="AG6554" s="4"/>
      <c r="AH6554" s="3"/>
      <c r="AI6554" s="3"/>
    </row>
    <row r="6555" spans="28:35" x14ac:dyDescent="0.35">
      <c r="AB6555" s="3"/>
      <c r="AC6555" s="3"/>
      <c r="AD6555" s="3"/>
      <c r="AE6555" s="3"/>
      <c r="AF6555" s="4"/>
      <c r="AG6555" s="4"/>
      <c r="AH6555" s="3"/>
      <c r="AI6555" s="3"/>
    </row>
    <row r="6556" spans="28:35" x14ac:dyDescent="0.35">
      <c r="AB6556" s="3"/>
      <c r="AC6556" s="3"/>
      <c r="AD6556" s="3"/>
      <c r="AE6556" s="3"/>
      <c r="AF6556" s="4"/>
      <c r="AG6556" s="4"/>
      <c r="AH6556" s="3"/>
      <c r="AI6556" s="3"/>
    </row>
    <row r="6557" spans="28:35" x14ac:dyDescent="0.35">
      <c r="AB6557" s="3"/>
      <c r="AC6557" s="3"/>
      <c r="AD6557" s="3"/>
      <c r="AE6557" s="3"/>
      <c r="AF6557" s="4"/>
      <c r="AG6557" s="4"/>
      <c r="AH6557" s="3"/>
      <c r="AI6557" s="3"/>
    </row>
    <row r="6558" spans="28:35" x14ac:dyDescent="0.35">
      <c r="AB6558" s="3"/>
      <c r="AC6558" s="3"/>
      <c r="AD6558" s="3"/>
      <c r="AE6558" s="3"/>
      <c r="AF6558" s="4"/>
      <c r="AG6558" s="4"/>
      <c r="AH6558" s="3"/>
      <c r="AI6558" s="3"/>
    </row>
    <row r="6559" spans="28:35" x14ac:dyDescent="0.35">
      <c r="AB6559" s="3"/>
      <c r="AC6559" s="3"/>
      <c r="AD6559" s="3"/>
      <c r="AE6559" s="3"/>
      <c r="AF6559" s="4"/>
      <c r="AG6559" s="4"/>
      <c r="AH6559" s="3"/>
      <c r="AI6559" s="3"/>
    </row>
    <row r="6560" spans="28:35" x14ac:dyDescent="0.35">
      <c r="AB6560" s="3"/>
      <c r="AC6560" s="3"/>
      <c r="AD6560" s="3"/>
      <c r="AE6560" s="3"/>
      <c r="AF6560" s="4"/>
      <c r="AG6560" s="4"/>
      <c r="AH6560" s="3"/>
      <c r="AI6560" s="3"/>
    </row>
    <row r="6561" spans="28:35" x14ac:dyDescent="0.35">
      <c r="AB6561" s="3"/>
      <c r="AC6561" s="3"/>
      <c r="AD6561" s="3"/>
      <c r="AE6561" s="3"/>
      <c r="AF6561" s="4"/>
      <c r="AG6561" s="4"/>
      <c r="AH6561" s="3"/>
      <c r="AI6561" s="3"/>
    </row>
    <row r="6562" spans="28:35" x14ac:dyDescent="0.35">
      <c r="AB6562" s="3"/>
      <c r="AC6562" s="3"/>
      <c r="AD6562" s="3"/>
      <c r="AE6562" s="3"/>
      <c r="AF6562" s="4"/>
      <c r="AG6562" s="4"/>
      <c r="AH6562" s="3"/>
      <c r="AI6562" s="3"/>
    </row>
    <row r="6563" spans="28:35" x14ac:dyDescent="0.35">
      <c r="AB6563" s="3"/>
      <c r="AC6563" s="3"/>
      <c r="AD6563" s="3"/>
      <c r="AE6563" s="3"/>
      <c r="AF6563" s="4"/>
      <c r="AG6563" s="4"/>
      <c r="AH6563" s="3"/>
      <c r="AI6563" s="3"/>
    </row>
    <row r="6564" spans="28:35" x14ac:dyDescent="0.35">
      <c r="AB6564" s="3"/>
      <c r="AC6564" s="3"/>
      <c r="AD6564" s="3"/>
      <c r="AE6564" s="3"/>
      <c r="AF6564" s="4"/>
      <c r="AG6564" s="4"/>
      <c r="AH6564" s="3"/>
      <c r="AI6564" s="3"/>
    </row>
    <row r="6565" spans="28:35" x14ac:dyDescent="0.35">
      <c r="AB6565" s="3"/>
      <c r="AC6565" s="3"/>
      <c r="AD6565" s="3"/>
      <c r="AE6565" s="3"/>
      <c r="AF6565" s="4"/>
      <c r="AG6565" s="4"/>
      <c r="AH6565" s="3"/>
      <c r="AI6565" s="3"/>
    </row>
    <row r="6566" spans="28:35" x14ac:dyDescent="0.35">
      <c r="AB6566" s="3"/>
      <c r="AC6566" s="3"/>
      <c r="AD6566" s="3"/>
      <c r="AE6566" s="3"/>
      <c r="AF6566" s="4"/>
      <c r="AG6566" s="4"/>
      <c r="AH6566" s="3"/>
      <c r="AI6566" s="3"/>
    </row>
    <row r="6567" spans="28:35" x14ac:dyDescent="0.35">
      <c r="AB6567" s="3"/>
      <c r="AC6567" s="3"/>
      <c r="AD6567" s="3"/>
      <c r="AE6567" s="3"/>
      <c r="AF6567" s="4"/>
      <c r="AG6567" s="4"/>
      <c r="AH6567" s="3"/>
      <c r="AI6567" s="3"/>
    </row>
    <row r="6568" spans="28:35" x14ac:dyDescent="0.35">
      <c r="AB6568" s="3"/>
      <c r="AC6568" s="3"/>
      <c r="AD6568" s="3"/>
      <c r="AE6568" s="3"/>
      <c r="AF6568" s="4"/>
      <c r="AG6568" s="4"/>
      <c r="AH6568" s="3"/>
      <c r="AI6568" s="3"/>
    </row>
    <row r="6569" spans="28:35" x14ac:dyDescent="0.35">
      <c r="AB6569" s="3"/>
      <c r="AC6569" s="3"/>
      <c r="AD6569" s="3"/>
      <c r="AE6569" s="3"/>
      <c r="AF6569" s="4"/>
      <c r="AG6569" s="4"/>
      <c r="AH6569" s="3"/>
      <c r="AI6569" s="3"/>
    </row>
    <row r="6570" spans="28:35" x14ac:dyDescent="0.35">
      <c r="AB6570" s="3"/>
      <c r="AC6570" s="3"/>
      <c r="AD6570" s="3"/>
      <c r="AE6570" s="3"/>
      <c r="AF6570" s="4"/>
      <c r="AG6570" s="4"/>
      <c r="AH6570" s="3"/>
      <c r="AI6570" s="3"/>
    </row>
    <row r="6571" spans="28:35" x14ac:dyDescent="0.35">
      <c r="AB6571" s="3"/>
      <c r="AC6571" s="3"/>
      <c r="AD6571" s="3"/>
      <c r="AE6571" s="3"/>
      <c r="AF6571" s="4"/>
      <c r="AG6571" s="4"/>
      <c r="AH6571" s="3"/>
      <c r="AI6571" s="3"/>
    </row>
    <row r="6572" spans="28:35" x14ac:dyDescent="0.35">
      <c r="AB6572" s="3"/>
      <c r="AC6572" s="3"/>
      <c r="AD6572" s="3"/>
      <c r="AE6572" s="3"/>
      <c r="AF6572" s="4"/>
      <c r="AG6572" s="4"/>
      <c r="AH6572" s="3"/>
      <c r="AI6572" s="3"/>
    </row>
    <row r="6573" spans="28:35" x14ac:dyDescent="0.35">
      <c r="AB6573" s="3"/>
      <c r="AC6573" s="3"/>
      <c r="AD6573" s="3"/>
      <c r="AE6573" s="3"/>
      <c r="AF6573" s="4"/>
      <c r="AG6573" s="4"/>
      <c r="AH6573" s="3"/>
      <c r="AI6573" s="3"/>
    </row>
    <row r="6574" spans="28:35" x14ac:dyDescent="0.35">
      <c r="AB6574" s="3"/>
      <c r="AC6574" s="3"/>
      <c r="AD6574" s="3"/>
      <c r="AE6574" s="3"/>
      <c r="AF6574" s="4"/>
      <c r="AG6574" s="4"/>
      <c r="AH6574" s="3"/>
      <c r="AI6574" s="3"/>
    </row>
    <row r="6575" spans="28:35" x14ac:dyDescent="0.35">
      <c r="AB6575" s="3"/>
      <c r="AC6575" s="3"/>
      <c r="AD6575" s="3"/>
      <c r="AE6575" s="3"/>
      <c r="AF6575" s="4"/>
      <c r="AG6575" s="4"/>
      <c r="AH6575" s="3"/>
      <c r="AI6575" s="3"/>
    </row>
    <row r="6576" spans="28:35" x14ac:dyDescent="0.35">
      <c r="AB6576" s="3"/>
      <c r="AC6576" s="3"/>
      <c r="AD6576" s="3"/>
      <c r="AE6576" s="3"/>
      <c r="AF6576" s="4"/>
      <c r="AG6576" s="4"/>
      <c r="AH6576" s="3"/>
      <c r="AI6576" s="3"/>
    </row>
    <row r="6577" spans="28:35" x14ac:dyDescent="0.35">
      <c r="AB6577" s="3"/>
      <c r="AC6577" s="3"/>
      <c r="AD6577" s="3"/>
      <c r="AE6577" s="3"/>
      <c r="AF6577" s="4"/>
      <c r="AG6577" s="4"/>
      <c r="AH6577" s="3"/>
      <c r="AI6577" s="3"/>
    </row>
    <row r="6578" spans="28:35" x14ac:dyDescent="0.35">
      <c r="AB6578" s="3"/>
      <c r="AC6578" s="3"/>
      <c r="AD6578" s="3"/>
      <c r="AE6578" s="3"/>
      <c r="AF6578" s="4"/>
      <c r="AG6578" s="4"/>
      <c r="AH6578" s="3"/>
      <c r="AI6578" s="3"/>
    </row>
    <row r="6579" spans="28:35" x14ac:dyDescent="0.35">
      <c r="AB6579" s="3"/>
      <c r="AC6579" s="3"/>
      <c r="AD6579" s="3"/>
      <c r="AE6579" s="3"/>
      <c r="AF6579" s="4"/>
      <c r="AG6579" s="4"/>
      <c r="AH6579" s="3"/>
      <c r="AI6579" s="3"/>
    </row>
    <row r="6580" spans="28:35" x14ac:dyDescent="0.35">
      <c r="AB6580" s="3"/>
      <c r="AC6580" s="3"/>
      <c r="AD6580" s="3"/>
      <c r="AE6580" s="3"/>
      <c r="AF6580" s="4"/>
      <c r="AG6580" s="4"/>
      <c r="AH6580" s="3"/>
      <c r="AI6580" s="3"/>
    </row>
    <row r="6581" spans="28:35" x14ac:dyDescent="0.35">
      <c r="AB6581" s="3"/>
      <c r="AC6581" s="3"/>
      <c r="AD6581" s="3"/>
      <c r="AE6581" s="3"/>
      <c r="AF6581" s="4"/>
      <c r="AG6581" s="4"/>
      <c r="AH6581" s="3"/>
      <c r="AI6581" s="3"/>
    </row>
    <row r="6582" spans="28:35" x14ac:dyDescent="0.35">
      <c r="AB6582" s="3"/>
      <c r="AC6582" s="3"/>
      <c r="AD6582" s="3"/>
      <c r="AE6582" s="3"/>
      <c r="AF6582" s="4"/>
      <c r="AG6582" s="4"/>
      <c r="AH6582" s="3"/>
      <c r="AI6582" s="3"/>
    </row>
    <row r="6583" spans="28:35" x14ac:dyDescent="0.35">
      <c r="AB6583" s="3"/>
      <c r="AC6583" s="3"/>
      <c r="AD6583" s="3"/>
      <c r="AE6583" s="3"/>
      <c r="AF6583" s="4"/>
      <c r="AG6583" s="4"/>
      <c r="AH6583" s="3"/>
      <c r="AI6583" s="3"/>
    </row>
    <row r="6584" spans="28:35" x14ac:dyDescent="0.35">
      <c r="AB6584" s="3"/>
      <c r="AC6584" s="3"/>
      <c r="AD6584" s="3"/>
      <c r="AE6584" s="3"/>
      <c r="AF6584" s="4"/>
      <c r="AG6584" s="4"/>
      <c r="AH6584" s="3"/>
      <c r="AI6584" s="3"/>
    </row>
    <row r="6585" spans="28:35" x14ac:dyDescent="0.35">
      <c r="AB6585" s="3"/>
      <c r="AC6585" s="3"/>
      <c r="AD6585" s="3"/>
      <c r="AE6585" s="3"/>
      <c r="AF6585" s="4"/>
      <c r="AG6585" s="4"/>
      <c r="AH6585" s="3"/>
      <c r="AI6585" s="3"/>
    </row>
    <row r="6586" spans="28:35" x14ac:dyDescent="0.35">
      <c r="AB6586" s="3"/>
      <c r="AC6586" s="3"/>
      <c r="AD6586" s="3"/>
      <c r="AE6586" s="3"/>
      <c r="AF6586" s="4"/>
      <c r="AG6586" s="4"/>
      <c r="AH6586" s="3"/>
      <c r="AI6586" s="3"/>
    </row>
    <row r="6587" spans="28:35" x14ac:dyDescent="0.35">
      <c r="AB6587" s="3"/>
      <c r="AC6587" s="3"/>
      <c r="AD6587" s="3"/>
      <c r="AE6587" s="3"/>
      <c r="AF6587" s="4"/>
      <c r="AG6587" s="4"/>
      <c r="AH6587" s="3"/>
      <c r="AI6587" s="3"/>
    </row>
    <row r="6588" spans="28:35" x14ac:dyDescent="0.35">
      <c r="AB6588" s="3"/>
      <c r="AC6588" s="3"/>
      <c r="AD6588" s="3"/>
      <c r="AE6588" s="3"/>
      <c r="AF6588" s="4"/>
      <c r="AG6588" s="4"/>
      <c r="AH6588" s="3"/>
      <c r="AI6588" s="3"/>
    </row>
    <row r="6589" spans="28:35" x14ac:dyDescent="0.35">
      <c r="AB6589" s="3"/>
      <c r="AC6589" s="3"/>
      <c r="AD6589" s="3"/>
      <c r="AE6589" s="3"/>
      <c r="AF6589" s="4"/>
      <c r="AG6589" s="4"/>
      <c r="AH6589" s="3"/>
      <c r="AI6589" s="3"/>
    </row>
    <row r="6590" spans="28:35" x14ac:dyDescent="0.35">
      <c r="AB6590" s="3"/>
      <c r="AC6590" s="3"/>
      <c r="AD6590" s="3"/>
      <c r="AE6590" s="3"/>
      <c r="AF6590" s="4"/>
      <c r="AG6590" s="4"/>
      <c r="AH6590" s="3"/>
      <c r="AI6590" s="3"/>
    </row>
    <row r="6591" spans="28:35" x14ac:dyDescent="0.35">
      <c r="AB6591" s="3"/>
      <c r="AC6591" s="3"/>
      <c r="AD6591" s="3"/>
      <c r="AE6591" s="3"/>
      <c r="AF6591" s="4"/>
      <c r="AG6591" s="4"/>
      <c r="AH6591" s="3"/>
      <c r="AI6591" s="3"/>
    </row>
    <row r="6592" spans="28:35" x14ac:dyDescent="0.35">
      <c r="AB6592" s="3"/>
      <c r="AC6592" s="3"/>
      <c r="AD6592" s="3"/>
      <c r="AE6592" s="3"/>
      <c r="AF6592" s="4"/>
      <c r="AG6592" s="4"/>
      <c r="AH6592" s="3"/>
      <c r="AI6592" s="3"/>
    </row>
    <row r="6593" spans="28:35" x14ac:dyDescent="0.35">
      <c r="AB6593" s="3"/>
      <c r="AC6593" s="3"/>
      <c r="AD6593" s="3"/>
      <c r="AE6593" s="3"/>
      <c r="AF6593" s="4"/>
      <c r="AG6593" s="4"/>
      <c r="AH6593" s="3"/>
      <c r="AI6593" s="3"/>
    </row>
    <row r="6594" spans="28:35" x14ac:dyDescent="0.35">
      <c r="AB6594" s="3"/>
      <c r="AC6594" s="3"/>
      <c r="AD6594" s="3"/>
      <c r="AE6594" s="3"/>
      <c r="AF6594" s="4"/>
      <c r="AG6594" s="4"/>
      <c r="AH6594" s="3"/>
      <c r="AI6594" s="3"/>
    </row>
    <row r="6595" spans="28:35" x14ac:dyDescent="0.35">
      <c r="AB6595" s="3"/>
      <c r="AC6595" s="3"/>
      <c r="AD6595" s="3"/>
      <c r="AE6595" s="3"/>
      <c r="AF6595" s="4"/>
      <c r="AG6595" s="4"/>
      <c r="AH6595" s="3"/>
      <c r="AI6595" s="3"/>
    </row>
    <row r="6596" spans="28:35" x14ac:dyDescent="0.35">
      <c r="AB6596" s="3"/>
      <c r="AC6596" s="3"/>
      <c r="AD6596" s="3"/>
      <c r="AE6596" s="3"/>
      <c r="AF6596" s="4"/>
      <c r="AG6596" s="4"/>
      <c r="AH6596" s="3"/>
      <c r="AI6596" s="3"/>
    </row>
    <row r="6597" spans="28:35" x14ac:dyDescent="0.35">
      <c r="AB6597" s="3"/>
      <c r="AC6597" s="3"/>
      <c r="AD6597" s="3"/>
      <c r="AE6597" s="3"/>
      <c r="AF6597" s="4"/>
      <c r="AG6597" s="4"/>
      <c r="AH6597" s="3"/>
      <c r="AI6597" s="3"/>
    </row>
    <row r="6598" spans="28:35" x14ac:dyDescent="0.35">
      <c r="AB6598" s="3"/>
      <c r="AC6598" s="3"/>
      <c r="AD6598" s="3"/>
      <c r="AE6598" s="3"/>
      <c r="AF6598" s="4"/>
      <c r="AG6598" s="4"/>
      <c r="AH6598" s="3"/>
      <c r="AI6598" s="3"/>
    </row>
    <row r="6599" spans="28:35" x14ac:dyDescent="0.35">
      <c r="AB6599" s="3"/>
      <c r="AC6599" s="3"/>
      <c r="AD6599" s="3"/>
      <c r="AE6599" s="3"/>
      <c r="AF6599" s="4"/>
      <c r="AG6599" s="4"/>
      <c r="AH6599" s="3"/>
      <c r="AI6599" s="3"/>
    </row>
    <row r="6600" spans="28:35" x14ac:dyDescent="0.35">
      <c r="AB6600" s="3"/>
      <c r="AC6600" s="3"/>
      <c r="AD6600" s="3"/>
      <c r="AE6600" s="3"/>
      <c r="AF6600" s="4"/>
      <c r="AG6600" s="4"/>
      <c r="AH6600" s="3"/>
      <c r="AI6600" s="3"/>
    </row>
    <row r="6601" spans="28:35" x14ac:dyDescent="0.35">
      <c r="AB6601" s="3"/>
      <c r="AC6601" s="3"/>
      <c r="AD6601" s="3"/>
      <c r="AE6601" s="3"/>
      <c r="AF6601" s="4"/>
      <c r="AG6601" s="4"/>
      <c r="AH6601" s="3"/>
      <c r="AI6601" s="3"/>
    </row>
    <row r="6602" spans="28:35" x14ac:dyDescent="0.35">
      <c r="AB6602" s="3"/>
      <c r="AC6602" s="3"/>
      <c r="AD6602" s="3"/>
      <c r="AE6602" s="3"/>
      <c r="AF6602" s="4"/>
      <c r="AG6602" s="4"/>
      <c r="AH6602" s="3"/>
      <c r="AI6602" s="3"/>
    </row>
    <row r="6603" spans="28:35" x14ac:dyDescent="0.35">
      <c r="AB6603" s="3"/>
      <c r="AC6603" s="3"/>
      <c r="AD6603" s="3"/>
      <c r="AE6603" s="3"/>
      <c r="AF6603" s="4"/>
      <c r="AG6603" s="4"/>
      <c r="AH6603" s="3"/>
      <c r="AI6603" s="3"/>
    </row>
    <row r="6604" spans="28:35" x14ac:dyDescent="0.35">
      <c r="AB6604" s="3"/>
      <c r="AC6604" s="3"/>
      <c r="AD6604" s="3"/>
      <c r="AE6604" s="3"/>
      <c r="AF6604" s="4"/>
      <c r="AG6604" s="4"/>
      <c r="AH6604" s="3"/>
      <c r="AI6604" s="3"/>
    </row>
    <row r="6605" spans="28:35" x14ac:dyDescent="0.35">
      <c r="AB6605" s="3"/>
      <c r="AC6605" s="3"/>
      <c r="AD6605" s="3"/>
      <c r="AE6605" s="3"/>
      <c r="AF6605" s="4"/>
      <c r="AG6605" s="4"/>
      <c r="AH6605" s="3"/>
      <c r="AI6605" s="3"/>
    </row>
    <row r="6606" spans="28:35" x14ac:dyDescent="0.35">
      <c r="AB6606" s="3"/>
      <c r="AC6606" s="3"/>
      <c r="AD6606" s="3"/>
      <c r="AE6606" s="3"/>
      <c r="AF6606" s="4"/>
      <c r="AG6606" s="4"/>
      <c r="AH6606" s="3"/>
      <c r="AI6606" s="3"/>
    </row>
    <row r="6607" spans="28:35" x14ac:dyDescent="0.35">
      <c r="AB6607" s="3"/>
      <c r="AC6607" s="3"/>
      <c r="AD6607" s="3"/>
      <c r="AE6607" s="3"/>
      <c r="AF6607" s="4"/>
      <c r="AG6607" s="4"/>
      <c r="AH6607" s="3"/>
      <c r="AI6607" s="3"/>
    </row>
    <row r="6608" spans="28:35" x14ac:dyDescent="0.35">
      <c r="AB6608" s="3"/>
      <c r="AC6608" s="3"/>
      <c r="AD6608" s="3"/>
      <c r="AE6608" s="3"/>
      <c r="AF6608" s="4"/>
      <c r="AG6608" s="4"/>
      <c r="AH6608" s="3"/>
      <c r="AI6608" s="3"/>
    </row>
    <row r="6609" spans="28:35" x14ac:dyDescent="0.35">
      <c r="AB6609" s="3"/>
      <c r="AC6609" s="3"/>
      <c r="AD6609" s="3"/>
      <c r="AE6609" s="3"/>
      <c r="AF6609" s="4"/>
      <c r="AG6609" s="4"/>
      <c r="AH6609" s="3"/>
      <c r="AI6609" s="3"/>
    </row>
    <row r="6610" spans="28:35" x14ac:dyDescent="0.35">
      <c r="AB6610" s="3"/>
      <c r="AC6610" s="3"/>
      <c r="AD6610" s="3"/>
      <c r="AE6610" s="3"/>
      <c r="AF6610" s="4"/>
      <c r="AG6610" s="4"/>
      <c r="AH6610" s="3"/>
      <c r="AI6610" s="3"/>
    </row>
    <row r="6611" spans="28:35" x14ac:dyDescent="0.35">
      <c r="AB6611" s="3"/>
      <c r="AC6611" s="3"/>
      <c r="AD6611" s="3"/>
      <c r="AE6611" s="3"/>
      <c r="AF6611" s="4"/>
      <c r="AG6611" s="4"/>
      <c r="AH6611" s="3"/>
      <c r="AI6611" s="3"/>
    </row>
    <row r="6612" spans="28:35" x14ac:dyDescent="0.35">
      <c r="AB6612" s="3"/>
      <c r="AC6612" s="3"/>
      <c r="AD6612" s="3"/>
      <c r="AE6612" s="3"/>
      <c r="AF6612" s="4"/>
      <c r="AG6612" s="4"/>
      <c r="AH6612" s="3"/>
      <c r="AI6612" s="3"/>
    </row>
    <row r="6613" spans="28:35" x14ac:dyDescent="0.35">
      <c r="AB6613" s="3"/>
      <c r="AC6613" s="3"/>
      <c r="AD6613" s="3"/>
      <c r="AE6613" s="3"/>
      <c r="AF6613" s="4"/>
      <c r="AG6613" s="4"/>
      <c r="AH6613" s="3"/>
      <c r="AI6613" s="3"/>
    </row>
    <row r="6614" spans="28:35" x14ac:dyDescent="0.35">
      <c r="AB6614" s="3"/>
      <c r="AC6614" s="3"/>
      <c r="AD6614" s="3"/>
      <c r="AE6614" s="3"/>
      <c r="AF6614" s="4"/>
      <c r="AG6614" s="4"/>
      <c r="AH6614" s="3"/>
      <c r="AI6614" s="3"/>
    </row>
    <row r="6615" spans="28:35" x14ac:dyDescent="0.35">
      <c r="AB6615" s="3"/>
      <c r="AC6615" s="3"/>
      <c r="AD6615" s="3"/>
      <c r="AE6615" s="3"/>
      <c r="AF6615" s="4"/>
      <c r="AG6615" s="4"/>
      <c r="AH6615" s="3"/>
      <c r="AI6615" s="3"/>
    </row>
    <row r="6616" spans="28:35" x14ac:dyDescent="0.35">
      <c r="AB6616" s="3"/>
      <c r="AC6616" s="3"/>
      <c r="AD6616" s="3"/>
      <c r="AE6616" s="3"/>
      <c r="AF6616" s="4"/>
      <c r="AG6616" s="4"/>
      <c r="AH6616" s="3"/>
      <c r="AI6616" s="3"/>
    </row>
    <row r="6617" spans="28:35" x14ac:dyDescent="0.35">
      <c r="AB6617" s="3"/>
      <c r="AC6617" s="3"/>
      <c r="AD6617" s="3"/>
      <c r="AE6617" s="3"/>
      <c r="AF6617" s="4"/>
      <c r="AG6617" s="4"/>
      <c r="AH6617" s="3"/>
      <c r="AI6617" s="3"/>
    </row>
    <row r="6618" spans="28:35" x14ac:dyDescent="0.35">
      <c r="AB6618" s="3"/>
      <c r="AC6618" s="3"/>
      <c r="AD6618" s="3"/>
      <c r="AE6618" s="3"/>
      <c r="AF6618" s="4"/>
      <c r="AG6618" s="4"/>
      <c r="AH6618" s="3"/>
      <c r="AI6618" s="3"/>
    </row>
    <row r="6619" spans="28:35" x14ac:dyDescent="0.35">
      <c r="AB6619" s="3"/>
      <c r="AC6619" s="3"/>
      <c r="AD6619" s="3"/>
      <c r="AE6619" s="3"/>
      <c r="AF6619" s="4"/>
      <c r="AG6619" s="4"/>
      <c r="AH6619" s="3"/>
      <c r="AI6619" s="3"/>
    </row>
    <row r="6620" spans="28:35" x14ac:dyDescent="0.35">
      <c r="AB6620" s="3"/>
      <c r="AC6620" s="3"/>
      <c r="AD6620" s="3"/>
      <c r="AE6620" s="3"/>
      <c r="AF6620" s="4"/>
      <c r="AG6620" s="4"/>
      <c r="AH6620" s="3"/>
      <c r="AI6620" s="3"/>
    </row>
    <row r="6621" spans="28:35" x14ac:dyDescent="0.35">
      <c r="AB6621" s="3"/>
      <c r="AC6621" s="3"/>
      <c r="AD6621" s="3"/>
      <c r="AE6621" s="3"/>
      <c r="AF6621" s="4"/>
      <c r="AG6621" s="4"/>
      <c r="AH6621" s="3"/>
      <c r="AI6621" s="3"/>
    </row>
    <row r="6622" spans="28:35" x14ac:dyDescent="0.35">
      <c r="AB6622" s="3"/>
      <c r="AC6622" s="3"/>
      <c r="AD6622" s="3"/>
      <c r="AE6622" s="3"/>
      <c r="AF6622" s="4"/>
      <c r="AG6622" s="4"/>
      <c r="AH6622" s="3"/>
      <c r="AI6622" s="3"/>
    </row>
    <row r="6623" spans="28:35" x14ac:dyDescent="0.35">
      <c r="AB6623" s="3"/>
      <c r="AC6623" s="3"/>
      <c r="AD6623" s="3"/>
      <c r="AE6623" s="3"/>
      <c r="AF6623" s="4"/>
      <c r="AG6623" s="4"/>
      <c r="AH6623" s="3"/>
      <c r="AI6623" s="3"/>
    </row>
    <row r="6624" spans="28:35" x14ac:dyDescent="0.35">
      <c r="AB6624" s="3"/>
      <c r="AC6624" s="3"/>
      <c r="AD6624" s="3"/>
      <c r="AE6624" s="3"/>
      <c r="AF6624" s="4"/>
      <c r="AG6624" s="4"/>
      <c r="AH6624" s="3"/>
      <c r="AI6624" s="3"/>
    </row>
    <row r="6625" spans="28:35" x14ac:dyDescent="0.35">
      <c r="AB6625" s="3"/>
      <c r="AC6625" s="3"/>
      <c r="AD6625" s="3"/>
      <c r="AE6625" s="3"/>
      <c r="AF6625" s="4"/>
      <c r="AG6625" s="4"/>
      <c r="AH6625" s="3"/>
      <c r="AI6625" s="3"/>
    </row>
    <row r="6626" spans="28:35" x14ac:dyDescent="0.35">
      <c r="AB6626" s="3"/>
      <c r="AC6626" s="3"/>
      <c r="AD6626" s="3"/>
      <c r="AE6626" s="3"/>
      <c r="AF6626" s="4"/>
      <c r="AG6626" s="4"/>
      <c r="AH6626" s="3"/>
      <c r="AI6626" s="3"/>
    </row>
    <row r="6627" spans="28:35" x14ac:dyDescent="0.35">
      <c r="AB6627" s="3"/>
      <c r="AC6627" s="3"/>
      <c r="AD6627" s="3"/>
      <c r="AE6627" s="3"/>
      <c r="AF6627" s="4"/>
      <c r="AG6627" s="4"/>
      <c r="AH6627" s="3"/>
      <c r="AI6627" s="3"/>
    </row>
    <row r="6628" spans="28:35" x14ac:dyDescent="0.35">
      <c r="AB6628" s="3"/>
      <c r="AC6628" s="3"/>
      <c r="AD6628" s="3"/>
      <c r="AE6628" s="3"/>
      <c r="AF6628" s="4"/>
      <c r="AG6628" s="4"/>
      <c r="AH6628" s="3"/>
      <c r="AI6628" s="3"/>
    </row>
    <row r="6629" spans="28:35" x14ac:dyDescent="0.35">
      <c r="AB6629" s="3"/>
      <c r="AC6629" s="3"/>
      <c r="AD6629" s="3"/>
      <c r="AE6629" s="3"/>
      <c r="AF6629" s="4"/>
      <c r="AG6629" s="4"/>
      <c r="AH6629" s="3"/>
      <c r="AI6629" s="3"/>
    </row>
    <row r="6630" spans="28:35" x14ac:dyDescent="0.35">
      <c r="AB6630" s="3"/>
      <c r="AC6630" s="3"/>
      <c r="AD6630" s="3"/>
      <c r="AE6630" s="3"/>
      <c r="AF6630" s="4"/>
      <c r="AG6630" s="4"/>
      <c r="AH6630" s="3"/>
      <c r="AI6630" s="3"/>
    </row>
    <row r="6631" spans="28:35" x14ac:dyDescent="0.35">
      <c r="AB6631" s="3"/>
      <c r="AC6631" s="3"/>
      <c r="AD6631" s="3"/>
      <c r="AE6631" s="3"/>
      <c r="AF6631" s="4"/>
      <c r="AG6631" s="4"/>
      <c r="AH6631" s="3"/>
      <c r="AI6631" s="3"/>
    </row>
    <row r="6632" spans="28:35" x14ac:dyDescent="0.35">
      <c r="AB6632" s="3"/>
      <c r="AC6632" s="3"/>
      <c r="AD6632" s="3"/>
      <c r="AE6632" s="3"/>
      <c r="AF6632" s="4"/>
      <c r="AG6632" s="4"/>
      <c r="AH6632" s="3"/>
      <c r="AI6632" s="3"/>
    </row>
    <row r="6633" spans="28:35" x14ac:dyDescent="0.35">
      <c r="AB6633" s="3"/>
      <c r="AC6633" s="3"/>
      <c r="AD6633" s="3"/>
      <c r="AE6633" s="3"/>
      <c r="AF6633" s="4"/>
      <c r="AG6633" s="4"/>
      <c r="AH6633" s="3"/>
      <c r="AI6633" s="3"/>
    </row>
    <row r="6634" spans="28:35" x14ac:dyDescent="0.35">
      <c r="AB6634" s="3"/>
      <c r="AC6634" s="3"/>
      <c r="AD6634" s="3"/>
      <c r="AE6634" s="3"/>
      <c r="AF6634" s="4"/>
      <c r="AG6634" s="4"/>
      <c r="AH6634" s="3"/>
      <c r="AI6634" s="3"/>
    </row>
    <row r="6635" spans="28:35" x14ac:dyDescent="0.35">
      <c r="AB6635" s="3"/>
      <c r="AC6635" s="3"/>
      <c r="AD6635" s="3"/>
      <c r="AE6635" s="3"/>
      <c r="AF6635" s="4"/>
      <c r="AG6635" s="4"/>
      <c r="AH6635" s="3"/>
      <c r="AI6635" s="3"/>
    </row>
    <row r="6636" spans="28:35" x14ac:dyDescent="0.35">
      <c r="AB6636" s="3"/>
      <c r="AC6636" s="3"/>
      <c r="AD6636" s="3"/>
      <c r="AE6636" s="3"/>
      <c r="AF6636" s="4"/>
      <c r="AG6636" s="4"/>
      <c r="AH6636" s="3"/>
      <c r="AI6636" s="3"/>
    </row>
    <row r="6637" spans="28:35" x14ac:dyDescent="0.35">
      <c r="AB6637" s="3"/>
      <c r="AC6637" s="3"/>
      <c r="AD6637" s="3"/>
      <c r="AE6637" s="3"/>
      <c r="AF6637" s="4"/>
      <c r="AG6637" s="4"/>
      <c r="AH6637" s="3"/>
      <c r="AI6637" s="3"/>
    </row>
    <row r="6638" spans="28:35" x14ac:dyDescent="0.35">
      <c r="AB6638" s="3"/>
      <c r="AC6638" s="3"/>
      <c r="AD6638" s="3"/>
      <c r="AE6638" s="3"/>
      <c r="AF6638" s="4"/>
      <c r="AG6638" s="4"/>
      <c r="AH6638" s="3"/>
      <c r="AI6638" s="3"/>
    </row>
    <row r="6639" spans="28:35" x14ac:dyDescent="0.35">
      <c r="AB6639" s="3"/>
      <c r="AC6639" s="3"/>
      <c r="AD6639" s="3"/>
      <c r="AE6639" s="3"/>
      <c r="AF6639" s="4"/>
      <c r="AG6639" s="4"/>
      <c r="AH6639" s="3"/>
      <c r="AI6639" s="3"/>
    </row>
    <row r="6640" spans="28:35" x14ac:dyDescent="0.35">
      <c r="AB6640" s="3"/>
      <c r="AC6640" s="3"/>
      <c r="AD6640" s="3"/>
      <c r="AE6640" s="3"/>
      <c r="AF6640" s="4"/>
      <c r="AG6640" s="4"/>
      <c r="AH6640" s="3"/>
      <c r="AI6640" s="3"/>
    </row>
    <row r="6641" spans="28:35" x14ac:dyDescent="0.35">
      <c r="AB6641" s="3"/>
      <c r="AC6641" s="3"/>
      <c r="AD6641" s="3"/>
      <c r="AE6641" s="3"/>
      <c r="AF6641" s="4"/>
      <c r="AG6641" s="4"/>
      <c r="AH6641" s="3"/>
      <c r="AI6641" s="3"/>
    </row>
    <row r="6642" spans="28:35" x14ac:dyDescent="0.35">
      <c r="AB6642" s="3"/>
      <c r="AC6642" s="3"/>
      <c r="AD6642" s="3"/>
      <c r="AE6642" s="3"/>
      <c r="AF6642" s="4"/>
      <c r="AG6642" s="4"/>
      <c r="AH6642" s="3"/>
      <c r="AI6642" s="3"/>
    </row>
    <row r="6643" spans="28:35" x14ac:dyDescent="0.35">
      <c r="AB6643" s="3"/>
      <c r="AC6643" s="3"/>
      <c r="AD6643" s="3"/>
      <c r="AE6643" s="3"/>
      <c r="AF6643" s="4"/>
      <c r="AG6643" s="4"/>
      <c r="AH6643" s="3"/>
      <c r="AI6643" s="3"/>
    </row>
    <row r="6644" spans="28:35" x14ac:dyDescent="0.35">
      <c r="AB6644" s="3"/>
      <c r="AC6644" s="3"/>
      <c r="AD6644" s="3"/>
      <c r="AE6644" s="3"/>
      <c r="AF6644" s="4"/>
      <c r="AG6644" s="4"/>
      <c r="AH6644" s="3"/>
      <c r="AI6644" s="3"/>
    </row>
    <row r="6645" spans="28:35" x14ac:dyDescent="0.35">
      <c r="AB6645" s="3"/>
      <c r="AC6645" s="3"/>
      <c r="AD6645" s="3"/>
      <c r="AE6645" s="3"/>
      <c r="AF6645" s="4"/>
      <c r="AG6645" s="4"/>
      <c r="AH6645" s="3"/>
      <c r="AI6645" s="3"/>
    </row>
    <row r="6646" spans="28:35" x14ac:dyDescent="0.35">
      <c r="AB6646" s="3"/>
      <c r="AC6646" s="3"/>
      <c r="AD6646" s="3"/>
      <c r="AE6646" s="3"/>
      <c r="AF6646" s="4"/>
      <c r="AG6646" s="4"/>
      <c r="AH6646" s="3"/>
      <c r="AI6646" s="3"/>
    </row>
    <row r="6647" spans="28:35" x14ac:dyDescent="0.35">
      <c r="AB6647" s="3"/>
      <c r="AC6647" s="3"/>
      <c r="AD6647" s="3"/>
      <c r="AE6647" s="3"/>
      <c r="AF6647" s="4"/>
      <c r="AG6647" s="4"/>
      <c r="AH6647" s="3"/>
      <c r="AI6647" s="3"/>
    </row>
    <row r="6648" spans="28:35" x14ac:dyDescent="0.35">
      <c r="AB6648" s="3"/>
      <c r="AC6648" s="3"/>
      <c r="AD6648" s="3"/>
      <c r="AE6648" s="3"/>
      <c r="AF6648" s="4"/>
      <c r="AG6648" s="4"/>
      <c r="AH6648" s="3"/>
      <c r="AI6648" s="3"/>
    </row>
    <row r="6649" spans="28:35" x14ac:dyDescent="0.35">
      <c r="AB6649" s="3"/>
      <c r="AC6649" s="3"/>
      <c r="AD6649" s="3"/>
      <c r="AE6649" s="3"/>
      <c r="AF6649" s="4"/>
      <c r="AG6649" s="4"/>
      <c r="AH6649" s="3"/>
      <c r="AI6649" s="3"/>
    </row>
    <row r="6650" spans="28:35" x14ac:dyDescent="0.35">
      <c r="AB6650" s="3"/>
      <c r="AC6650" s="3"/>
      <c r="AD6650" s="3"/>
      <c r="AE6650" s="3"/>
      <c r="AF6650" s="4"/>
      <c r="AG6650" s="4"/>
      <c r="AH6650" s="3"/>
      <c r="AI6650" s="3"/>
    </row>
    <row r="6651" spans="28:35" x14ac:dyDescent="0.35">
      <c r="AB6651" s="3"/>
      <c r="AC6651" s="3"/>
      <c r="AD6651" s="3"/>
      <c r="AE6651" s="3"/>
      <c r="AF6651" s="4"/>
      <c r="AG6651" s="4"/>
      <c r="AH6651" s="3"/>
      <c r="AI6651" s="3"/>
    </row>
    <row r="6652" spans="28:35" x14ac:dyDescent="0.35">
      <c r="AB6652" s="3"/>
      <c r="AC6652" s="3"/>
      <c r="AD6652" s="3"/>
      <c r="AE6652" s="3"/>
      <c r="AF6652" s="4"/>
      <c r="AG6652" s="4"/>
      <c r="AH6652" s="3"/>
      <c r="AI6652" s="3"/>
    </row>
    <row r="6653" spans="28:35" x14ac:dyDescent="0.35">
      <c r="AB6653" s="3"/>
      <c r="AC6653" s="3"/>
      <c r="AD6653" s="3"/>
      <c r="AE6653" s="3"/>
      <c r="AF6653" s="4"/>
      <c r="AG6653" s="4"/>
      <c r="AH6653" s="3"/>
      <c r="AI6653" s="3"/>
    </row>
    <row r="6654" spans="28:35" x14ac:dyDescent="0.35">
      <c r="AB6654" s="3"/>
      <c r="AC6654" s="3"/>
      <c r="AD6654" s="3"/>
      <c r="AE6654" s="3"/>
      <c r="AF6654" s="4"/>
      <c r="AG6654" s="4"/>
      <c r="AH6654" s="3"/>
      <c r="AI6654" s="3"/>
    </row>
    <row r="6655" spans="28:35" x14ac:dyDescent="0.35">
      <c r="AB6655" s="3"/>
      <c r="AC6655" s="3"/>
      <c r="AD6655" s="3"/>
      <c r="AE6655" s="3"/>
      <c r="AF6655" s="4"/>
      <c r="AG6655" s="4"/>
      <c r="AH6655" s="3"/>
      <c r="AI6655" s="3"/>
    </row>
    <row r="6656" spans="28:35" x14ac:dyDescent="0.35">
      <c r="AB6656" s="3"/>
      <c r="AC6656" s="3"/>
      <c r="AD6656" s="3"/>
      <c r="AE6656" s="3"/>
      <c r="AF6656" s="4"/>
      <c r="AG6656" s="4"/>
      <c r="AH6656" s="3"/>
      <c r="AI6656" s="3"/>
    </row>
    <row r="6657" spans="28:35" x14ac:dyDescent="0.35">
      <c r="AB6657" s="3"/>
      <c r="AC6657" s="3"/>
      <c r="AD6657" s="3"/>
      <c r="AE6657" s="3"/>
      <c r="AF6657" s="4"/>
      <c r="AG6657" s="4"/>
      <c r="AH6657" s="3"/>
      <c r="AI6657" s="3"/>
    </row>
    <row r="6658" spans="28:35" x14ac:dyDescent="0.35">
      <c r="AB6658" s="3"/>
      <c r="AC6658" s="3"/>
      <c r="AD6658" s="3"/>
      <c r="AE6658" s="3"/>
      <c r="AF6658" s="4"/>
      <c r="AG6658" s="4"/>
      <c r="AH6658" s="3"/>
      <c r="AI6658" s="3"/>
    </row>
    <row r="6659" spans="28:35" x14ac:dyDescent="0.35">
      <c r="AB6659" s="3"/>
      <c r="AC6659" s="3"/>
      <c r="AD6659" s="3"/>
      <c r="AE6659" s="3"/>
      <c r="AF6659" s="4"/>
      <c r="AG6659" s="4"/>
      <c r="AH6659" s="3"/>
      <c r="AI6659" s="3"/>
    </row>
    <row r="6660" spans="28:35" x14ac:dyDescent="0.35">
      <c r="AB6660" s="3"/>
      <c r="AC6660" s="3"/>
      <c r="AD6660" s="3"/>
      <c r="AE6660" s="3"/>
      <c r="AF6660" s="4"/>
      <c r="AG6660" s="4"/>
      <c r="AH6660" s="3"/>
      <c r="AI6660" s="3"/>
    </row>
    <row r="6661" spans="28:35" x14ac:dyDescent="0.35">
      <c r="AB6661" s="3"/>
      <c r="AC6661" s="3"/>
      <c r="AD6661" s="3"/>
      <c r="AE6661" s="3"/>
      <c r="AF6661" s="4"/>
      <c r="AG6661" s="4"/>
      <c r="AH6661" s="3"/>
      <c r="AI6661" s="3"/>
    </row>
    <row r="6662" spans="28:35" x14ac:dyDescent="0.35">
      <c r="AB6662" s="3"/>
      <c r="AC6662" s="3"/>
      <c r="AD6662" s="3"/>
      <c r="AE6662" s="3"/>
      <c r="AF6662" s="4"/>
      <c r="AG6662" s="4"/>
      <c r="AH6662" s="3"/>
      <c r="AI6662" s="3"/>
    </row>
    <row r="6663" spans="28:35" x14ac:dyDescent="0.35">
      <c r="AB6663" s="3"/>
      <c r="AC6663" s="3"/>
      <c r="AD6663" s="3"/>
      <c r="AE6663" s="3"/>
      <c r="AF6663" s="4"/>
      <c r="AG6663" s="4"/>
      <c r="AH6663" s="3"/>
      <c r="AI6663" s="3"/>
    </row>
    <row r="6664" spans="28:35" x14ac:dyDescent="0.35">
      <c r="AB6664" s="3"/>
      <c r="AC6664" s="3"/>
      <c r="AD6664" s="3"/>
      <c r="AE6664" s="3"/>
      <c r="AF6664" s="4"/>
      <c r="AG6664" s="4"/>
      <c r="AH6664" s="3"/>
      <c r="AI6664" s="3"/>
    </row>
    <row r="6665" spans="28:35" x14ac:dyDescent="0.35">
      <c r="AB6665" s="3"/>
      <c r="AC6665" s="3"/>
      <c r="AD6665" s="3"/>
      <c r="AE6665" s="3"/>
      <c r="AF6665" s="4"/>
      <c r="AG6665" s="4"/>
      <c r="AH6665" s="3"/>
      <c r="AI6665" s="3"/>
    </row>
    <row r="6666" spans="28:35" x14ac:dyDescent="0.35">
      <c r="AB6666" s="3"/>
      <c r="AC6666" s="3"/>
      <c r="AD6666" s="3"/>
      <c r="AE6666" s="3"/>
      <c r="AF6666" s="4"/>
      <c r="AG6666" s="4"/>
      <c r="AH6666" s="3"/>
      <c r="AI6666" s="3"/>
    </row>
    <row r="6667" spans="28:35" x14ac:dyDescent="0.35">
      <c r="AB6667" s="3"/>
      <c r="AC6667" s="3"/>
      <c r="AD6667" s="3"/>
      <c r="AE6667" s="3"/>
      <c r="AF6667" s="4"/>
      <c r="AG6667" s="4"/>
      <c r="AH6667" s="3"/>
      <c r="AI6667" s="3"/>
    </row>
    <row r="6668" spans="28:35" x14ac:dyDescent="0.35">
      <c r="AB6668" s="3"/>
      <c r="AC6668" s="3"/>
      <c r="AD6668" s="3"/>
      <c r="AE6668" s="3"/>
      <c r="AF6668" s="4"/>
      <c r="AG6668" s="4"/>
      <c r="AH6668" s="3"/>
      <c r="AI6668" s="3"/>
    </row>
    <row r="6669" spans="28:35" x14ac:dyDescent="0.35">
      <c r="AB6669" s="3"/>
      <c r="AC6669" s="3"/>
      <c r="AD6669" s="3"/>
      <c r="AE6669" s="3"/>
      <c r="AF6669" s="4"/>
      <c r="AG6669" s="4"/>
      <c r="AH6669" s="3"/>
      <c r="AI6669" s="3"/>
    </row>
    <row r="6670" spans="28:35" x14ac:dyDescent="0.35">
      <c r="AB6670" s="3"/>
      <c r="AC6670" s="3"/>
      <c r="AD6670" s="3"/>
      <c r="AE6670" s="3"/>
      <c r="AF6670" s="4"/>
      <c r="AG6670" s="4"/>
      <c r="AH6670" s="3"/>
      <c r="AI6670" s="3"/>
    </row>
    <row r="6671" spans="28:35" x14ac:dyDescent="0.35">
      <c r="AB6671" s="3"/>
      <c r="AC6671" s="3"/>
      <c r="AD6671" s="3"/>
      <c r="AE6671" s="3"/>
      <c r="AF6671" s="4"/>
      <c r="AG6671" s="4"/>
      <c r="AH6671" s="3"/>
      <c r="AI6671" s="3"/>
    </row>
    <row r="6672" spans="28:35" x14ac:dyDescent="0.35">
      <c r="AB6672" s="3"/>
      <c r="AC6672" s="3"/>
      <c r="AD6672" s="3"/>
      <c r="AE6672" s="3"/>
      <c r="AF6672" s="4"/>
      <c r="AG6672" s="4"/>
      <c r="AH6672" s="3"/>
      <c r="AI6672" s="3"/>
    </row>
    <row r="6673" spans="28:35" x14ac:dyDescent="0.35">
      <c r="AB6673" s="3"/>
      <c r="AC6673" s="3"/>
      <c r="AD6673" s="3"/>
      <c r="AE6673" s="3"/>
      <c r="AF6673" s="4"/>
      <c r="AG6673" s="4"/>
      <c r="AH6673" s="3"/>
      <c r="AI6673" s="3"/>
    </row>
    <row r="6674" spans="28:35" x14ac:dyDescent="0.35">
      <c r="AB6674" s="3"/>
      <c r="AC6674" s="3"/>
      <c r="AD6674" s="3"/>
      <c r="AE6674" s="3"/>
      <c r="AF6674" s="4"/>
      <c r="AG6674" s="4"/>
      <c r="AH6674" s="3"/>
      <c r="AI6674" s="3"/>
    </row>
    <row r="6675" spans="28:35" x14ac:dyDescent="0.35">
      <c r="AB6675" s="3"/>
      <c r="AC6675" s="3"/>
      <c r="AD6675" s="3"/>
      <c r="AE6675" s="3"/>
      <c r="AF6675" s="4"/>
      <c r="AG6675" s="4"/>
      <c r="AH6675" s="3"/>
      <c r="AI6675" s="3"/>
    </row>
    <row r="6676" spans="28:35" x14ac:dyDescent="0.35">
      <c r="AB6676" s="3"/>
      <c r="AC6676" s="3"/>
      <c r="AD6676" s="3"/>
      <c r="AE6676" s="3"/>
      <c r="AF6676" s="4"/>
      <c r="AG6676" s="4"/>
      <c r="AH6676" s="3"/>
      <c r="AI6676" s="3"/>
    </row>
    <row r="6677" spans="28:35" x14ac:dyDescent="0.35">
      <c r="AB6677" s="3"/>
      <c r="AC6677" s="3"/>
      <c r="AD6677" s="3"/>
      <c r="AE6677" s="3"/>
      <c r="AF6677" s="4"/>
      <c r="AG6677" s="4"/>
      <c r="AH6677" s="3"/>
      <c r="AI6677" s="3"/>
    </row>
    <row r="6678" spans="28:35" x14ac:dyDescent="0.35">
      <c r="AB6678" s="3"/>
      <c r="AC6678" s="3"/>
      <c r="AD6678" s="3"/>
      <c r="AE6678" s="3"/>
      <c r="AF6678" s="4"/>
      <c r="AG6678" s="4"/>
      <c r="AH6678" s="3"/>
      <c r="AI6678" s="3"/>
    </row>
    <row r="6679" spans="28:35" x14ac:dyDescent="0.35">
      <c r="AB6679" s="3"/>
      <c r="AC6679" s="3"/>
      <c r="AD6679" s="3"/>
      <c r="AE6679" s="3"/>
      <c r="AF6679" s="4"/>
      <c r="AG6679" s="4"/>
      <c r="AH6679" s="3"/>
      <c r="AI6679" s="3"/>
    </row>
    <row r="6680" spans="28:35" x14ac:dyDescent="0.35">
      <c r="AB6680" s="3"/>
      <c r="AC6680" s="3"/>
      <c r="AD6680" s="3"/>
      <c r="AE6680" s="3"/>
      <c r="AF6680" s="4"/>
      <c r="AG6680" s="4"/>
      <c r="AH6680" s="3"/>
      <c r="AI6680" s="3"/>
    </row>
    <row r="6681" spans="28:35" x14ac:dyDescent="0.35">
      <c r="AB6681" s="3"/>
      <c r="AC6681" s="3"/>
      <c r="AD6681" s="3"/>
      <c r="AE6681" s="3"/>
      <c r="AF6681" s="4"/>
      <c r="AG6681" s="4"/>
      <c r="AH6681" s="3"/>
      <c r="AI6681" s="3"/>
    </row>
    <row r="6682" spans="28:35" x14ac:dyDescent="0.35">
      <c r="AB6682" s="3"/>
      <c r="AC6682" s="3"/>
      <c r="AD6682" s="3"/>
      <c r="AE6682" s="3"/>
      <c r="AF6682" s="4"/>
      <c r="AG6682" s="4"/>
      <c r="AH6682" s="3"/>
      <c r="AI6682" s="3"/>
    </row>
    <row r="6683" spans="28:35" x14ac:dyDescent="0.35">
      <c r="AB6683" s="3"/>
      <c r="AC6683" s="3"/>
      <c r="AD6683" s="3"/>
      <c r="AE6683" s="3"/>
      <c r="AF6683" s="4"/>
      <c r="AG6683" s="4"/>
      <c r="AH6683" s="3"/>
      <c r="AI6683" s="3"/>
    </row>
    <row r="6684" spans="28:35" x14ac:dyDescent="0.35">
      <c r="AB6684" s="3"/>
      <c r="AC6684" s="3"/>
      <c r="AD6684" s="3"/>
      <c r="AE6684" s="3"/>
      <c r="AF6684" s="4"/>
      <c r="AG6684" s="4"/>
      <c r="AH6684" s="3"/>
      <c r="AI6684" s="3"/>
    </row>
    <row r="6685" spans="28:35" x14ac:dyDescent="0.35">
      <c r="AB6685" s="3"/>
      <c r="AC6685" s="3"/>
      <c r="AD6685" s="3"/>
      <c r="AE6685" s="3"/>
      <c r="AF6685" s="4"/>
      <c r="AG6685" s="4"/>
      <c r="AH6685" s="3"/>
      <c r="AI6685" s="3"/>
    </row>
    <row r="6686" spans="28:35" x14ac:dyDescent="0.35">
      <c r="AB6686" s="3"/>
      <c r="AC6686" s="3"/>
      <c r="AD6686" s="3"/>
      <c r="AE6686" s="3"/>
      <c r="AF6686" s="4"/>
      <c r="AG6686" s="4"/>
      <c r="AH6686" s="3"/>
      <c r="AI6686" s="3"/>
    </row>
    <row r="6687" spans="28:35" x14ac:dyDescent="0.35">
      <c r="AB6687" s="3"/>
      <c r="AC6687" s="3"/>
      <c r="AD6687" s="3"/>
      <c r="AE6687" s="3"/>
      <c r="AF6687" s="4"/>
      <c r="AG6687" s="4"/>
      <c r="AH6687" s="3"/>
      <c r="AI6687" s="3"/>
    </row>
    <row r="6688" spans="28:35" x14ac:dyDescent="0.35">
      <c r="AB6688" s="3"/>
      <c r="AC6688" s="3"/>
      <c r="AD6688" s="3"/>
      <c r="AE6688" s="3"/>
      <c r="AF6688" s="4"/>
      <c r="AG6688" s="4"/>
      <c r="AH6688" s="3"/>
      <c r="AI6688" s="3"/>
    </row>
    <row r="6689" spans="28:35" x14ac:dyDescent="0.35">
      <c r="AB6689" s="3"/>
      <c r="AC6689" s="3"/>
      <c r="AD6689" s="3"/>
      <c r="AE6689" s="3"/>
      <c r="AF6689" s="4"/>
      <c r="AG6689" s="4"/>
      <c r="AH6689" s="3"/>
      <c r="AI6689" s="3"/>
    </row>
    <row r="6690" spans="28:35" x14ac:dyDescent="0.35">
      <c r="AB6690" s="3"/>
      <c r="AC6690" s="3"/>
      <c r="AD6690" s="3"/>
      <c r="AE6690" s="3"/>
      <c r="AF6690" s="4"/>
      <c r="AG6690" s="4"/>
      <c r="AH6690" s="3"/>
      <c r="AI6690" s="3"/>
    </row>
    <row r="6691" spans="28:35" x14ac:dyDescent="0.35">
      <c r="AB6691" s="3"/>
      <c r="AC6691" s="3"/>
      <c r="AD6691" s="3"/>
      <c r="AE6691" s="3"/>
      <c r="AF6691" s="4"/>
      <c r="AG6691" s="4"/>
      <c r="AH6691" s="3"/>
      <c r="AI6691" s="3"/>
    </row>
    <row r="6692" spans="28:35" x14ac:dyDescent="0.35">
      <c r="AB6692" s="3"/>
      <c r="AC6692" s="3"/>
      <c r="AD6692" s="3"/>
      <c r="AE6692" s="3"/>
      <c r="AF6692" s="4"/>
      <c r="AG6692" s="4"/>
      <c r="AH6692" s="3"/>
      <c r="AI6692" s="3"/>
    </row>
    <row r="6693" spans="28:35" x14ac:dyDescent="0.35">
      <c r="AB6693" s="3"/>
      <c r="AC6693" s="3"/>
      <c r="AD6693" s="3"/>
      <c r="AE6693" s="3"/>
      <c r="AF6693" s="4"/>
      <c r="AG6693" s="4"/>
      <c r="AH6693" s="3"/>
      <c r="AI6693" s="3"/>
    </row>
    <row r="6694" spans="28:35" x14ac:dyDescent="0.35">
      <c r="AB6694" s="3"/>
      <c r="AC6694" s="3"/>
      <c r="AD6694" s="3"/>
      <c r="AE6694" s="3"/>
      <c r="AF6694" s="4"/>
      <c r="AG6694" s="4"/>
      <c r="AH6694" s="3"/>
      <c r="AI6694" s="3"/>
    </row>
    <row r="6695" spans="28:35" x14ac:dyDescent="0.35">
      <c r="AB6695" s="3"/>
      <c r="AC6695" s="3"/>
      <c r="AD6695" s="3"/>
      <c r="AE6695" s="3"/>
      <c r="AF6695" s="4"/>
      <c r="AG6695" s="4"/>
      <c r="AH6695" s="3"/>
      <c r="AI6695" s="3"/>
    </row>
    <row r="6696" spans="28:35" x14ac:dyDescent="0.35">
      <c r="AB6696" s="3"/>
      <c r="AC6696" s="3"/>
      <c r="AD6696" s="3"/>
      <c r="AE6696" s="3"/>
      <c r="AF6696" s="4"/>
      <c r="AG6696" s="4"/>
      <c r="AH6696" s="3"/>
      <c r="AI6696" s="3"/>
    </row>
    <row r="6697" spans="28:35" x14ac:dyDescent="0.35">
      <c r="AB6697" s="3"/>
      <c r="AC6697" s="3"/>
      <c r="AD6697" s="3"/>
      <c r="AE6697" s="3"/>
      <c r="AF6697" s="4"/>
      <c r="AG6697" s="4"/>
      <c r="AH6697" s="3"/>
      <c r="AI6697" s="3"/>
    </row>
    <row r="6698" spans="28:35" x14ac:dyDescent="0.35">
      <c r="AB6698" s="3"/>
      <c r="AC6698" s="3"/>
      <c r="AD6698" s="3"/>
      <c r="AE6698" s="3"/>
      <c r="AF6698" s="4"/>
      <c r="AG6698" s="4"/>
      <c r="AH6698" s="3"/>
      <c r="AI6698" s="3"/>
    </row>
    <row r="6699" spans="28:35" x14ac:dyDescent="0.35">
      <c r="AB6699" s="3"/>
      <c r="AC6699" s="3"/>
      <c r="AD6699" s="3"/>
      <c r="AE6699" s="3"/>
      <c r="AF6699" s="4"/>
      <c r="AG6699" s="4"/>
      <c r="AH6699" s="3"/>
      <c r="AI6699" s="3"/>
    </row>
    <row r="6700" spans="28:35" x14ac:dyDescent="0.35">
      <c r="AB6700" s="3"/>
      <c r="AC6700" s="3"/>
      <c r="AD6700" s="3"/>
      <c r="AE6700" s="3"/>
      <c r="AF6700" s="4"/>
      <c r="AG6700" s="4"/>
      <c r="AH6700" s="3"/>
      <c r="AI6700" s="3"/>
    </row>
    <row r="6701" spans="28:35" x14ac:dyDescent="0.35">
      <c r="AB6701" s="3"/>
      <c r="AC6701" s="3"/>
      <c r="AD6701" s="3"/>
      <c r="AE6701" s="3"/>
      <c r="AF6701" s="4"/>
      <c r="AG6701" s="4"/>
      <c r="AH6701" s="3"/>
      <c r="AI6701" s="3"/>
    </row>
    <row r="6702" spans="28:35" x14ac:dyDescent="0.35">
      <c r="AB6702" s="3"/>
      <c r="AC6702" s="3"/>
      <c r="AD6702" s="3"/>
      <c r="AE6702" s="3"/>
      <c r="AF6702" s="4"/>
      <c r="AG6702" s="4"/>
      <c r="AH6702" s="3"/>
      <c r="AI6702" s="3"/>
    </row>
    <row r="6703" spans="28:35" x14ac:dyDescent="0.35">
      <c r="AB6703" s="3"/>
      <c r="AC6703" s="3"/>
      <c r="AD6703" s="3"/>
      <c r="AE6703" s="3"/>
      <c r="AF6703" s="4"/>
      <c r="AG6703" s="4"/>
      <c r="AH6703" s="3"/>
      <c r="AI6703" s="3"/>
    </row>
    <row r="6704" spans="28:35" x14ac:dyDescent="0.35">
      <c r="AB6704" s="3"/>
      <c r="AC6704" s="3"/>
      <c r="AD6704" s="3"/>
      <c r="AE6704" s="3"/>
      <c r="AF6704" s="4"/>
      <c r="AG6704" s="4"/>
      <c r="AH6704" s="3"/>
      <c r="AI6704" s="3"/>
    </row>
    <row r="6705" spans="28:35" x14ac:dyDescent="0.35">
      <c r="AB6705" s="3"/>
      <c r="AC6705" s="3"/>
      <c r="AD6705" s="3"/>
      <c r="AE6705" s="3"/>
      <c r="AF6705" s="4"/>
      <c r="AG6705" s="4"/>
      <c r="AH6705" s="3"/>
      <c r="AI6705" s="3"/>
    </row>
    <row r="6706" spans="28:35" x14ac:dyDescent="0.35">
      <c r="AB6706" s="3"/>
      <c r="AC6706" s="3"/>
      <c r="AD6706" s="3"/>
      <c r="AE6706" s="3"/>
      <c r="AF6706" s="4"/>
      <c r="AG6706" s="4"/>
      <c r="AH6706" s="3"/>
      <c r="AI6706" s="3"/>
    </row>
    <row r="6707" spans="28:35" x14ac:dyDescent="0.35">
      <c r="AB6707" s="3"/>
      <c r="AC6707" s="3"/>
      <c r="AD6707" s="3"/>
      <c r="AE6707" s="3"/>
      <c r="AF6707" s="4"/>
      <c r="AG6707" s="4"/>
      <c r="AH6707" s="3"/>
      <c r="AI6707" s="3"/>
    </row>
    <row r="6708" spans="28:35" x14ac:dyDescent="0.35">
      <c r="AB6708" s="3"/>
      <c r="AC6708" s="3"/>
      <c r="AD6708" s="3"/>
      <c r="AE6708" s="3"/>
      <c r="AF6708" s="4"/>
      <c r="AG6708" s="4"/>
      <c r="AH6708" s="3"/>
      <c r="AI6708" s="3"/>
    </row>
    <row r="6709" spans="28:35" x14ac:dyDescent="0.35">
      <c r="AB6709" s="3"/>
      <c r="AC6709" s="3"/>
      <c r="AD6709" s="3"/>
      <c r="AE6709" s="3"/>
      <c r="AF6709" s="4"/>
      <c r="AG6709" s="4"/>
      <c r="AH6709" s="3"/>
      <c r="AI6709" s="3"/>
    </row>
    <row r="6710" spans="28:35" x14ac:dyDescent="0.35">
      <c r="AB6710" s="3"/>
      <c r="AC6710" s="3"/>
      <c r="AD6710" s="3"/>
      <c r="AE6710" s="3"/>
      <c r="AF6710" s="4"/>
      <c r="AG6710" s="4"/>
      <c r="AH6710" s="3"/>
      <c r="AI6710" s="3"/>
    </row>
    <row r="6711" spans="28:35" x14ac:dyDescent="0.35">
      <c r="AB6711" s="3"/>
      <c r="AC6711" s="3"/>
      <c r="AD6711" s="3"/>
      <c r="AE6711" s="3"/>
      <c r="AF6711" s="4"/>
      <c r="AG6711" s="4"/>
      <c r="AH6711" s="3"/>
      <c r="AI6711" s="3"/>
    </row>
    <row r="6712" spans="28:35" x14ac:dyDescent="0.35">
      <c r="AB6712" s="3"/>
      <c r="AC6712" s="3"/>
      <c r="AD6712" s="3"/>
      <c r="AE6712" s="3"/>
      <c r="AF6712" s="4"/>
      <c r="AG6712" s="4"/>
      <c r="AH6712" s="3"/>
      <c r="AI6712" s="3"/>
    </row>
    <row r="6713" spans="28:35" x14ac:dyDescent="0.35">
      <c r="AB6713" s="3"/>
      <c r="AC6713" s="3"/>
      <c r="AD6713" s="3"/>
      <c r="AE6713" s="3"/>
      <c r="AF6713" s="4"/>
      <c r="AG6713" s="4"/>
      <c r="AH6713" s="3"/>
      <c r="AI6713" s="3"/>
    </row>
    <row r="6714" spans="28:35" x14ac:dyDescent="0.35">
      <c r="AB6714" s="3"/>
      <c r="AC6714" s="3"/>
      <c r="AD6714" s="3"/>
      <c r="AE6714" s="3"/>
      <c r="AF6714" s="4"/>
      <c r="AG6714" s="4"/>
      <c r="AH6714" s="3"/>
      <c r="AI6714" s="3"/>
    </row>
    <row r="6715" spans="28:35" x14ac:dyDescent="0.35">
      <c r="AB6715" s="3"/>
      <c r="AC6715" s="3"/>
      <c r="AD6715" s="3"/>
      <c r="AE6715" s="3"/>
      <c r="AF6715" s="4"/>
      <c r="AG6715" s="4"/>
      <c r="AH6715" s="3"/>
      <c r="AI6715" s="3"/>
    </row>
    <row r="6716" spans="28:35" x14ac:dyDescent="0.35">
      <c r="AB6716" s="3"/>
      <c r="AC6716" s="3"/>
      <c r="AD6716" s="3"/>
      <c r="AE6716" s="3"/>
      <c r="AF6716" s="4"/>
      <c r="AG6716" s="4"/>
      <c r="AH6716" s="3"/>
      <c r="AI6716" s="3"/>
    </row>
    <row r="6717" spans="28:35" x14ac:dyDescent="0.35">
      <c r="AB6717" s="3"/>
      <c r="AC6717" s="3"/>
      <c r="AD6717" s="3"/>
      <c r="AE6717" s="3"/>
      <c r="AF6717" s="4"/>
      <c r="AG6717" s="4"/>
      <c r="AH6717" s="3"/>
      <c r="AI6717" s="3"/>
    </row>
    <row r="6718" spans="28:35" x14ac:dyDescent="0.35">
      <c r="AB6718" s="3"/>
      <c r="AC6718" s="3"/>
      <c r="AD6718" s="3"/>
      <c r="AE6718" s="3"/>
      <c r="AF6718" s="4"/>
      <c r="AG6718" s="4"/>
      <c r="AH6718" s="3"/>
      <c r="AI6718" s="3"/>
    </row>
    <row r="6719" spans="28:35" x14ac:dyDescent="0.35">
      <c r="AB6719" s="3"/>
      <c r="AC6719" s="3"/>
      <c r="AD6719" s="3"/>
      <c r="AE6719" s="3"/>
      <c r="AF6719" s="4"/>
      <c r="AG6719" s="4"/>
      <c r="AH6719" s="3"/>
      <c r="AI6719" s="3"/>
    </row>
    <row r="6720" spans="28:35" x14ac:dyDescent="0.35">
      <c r="AB6720" s="3"/>
      <c r="AC6720" s="3"/>
      <c r="AD6720" s="3"/>
      <c r="AE6720" s="3"/>
      <c r="AF6720" s="4"/>
      <c r="AG6720" s="4"/>
      <c r="AH6720" s="3"/>
      <c r="AI6720" s="3"/>
    </row>
    <row r="6721" spans="28:35" x14ac:dyDescent="0.35">
      <c r="AB6721" s="3"/>
      <c r="AC6721" s="3"/>
      <c r="AD6721" s="3"/>
      <c r="AE6721" s="3"/>
      <c r="AF6721" s="4"/>
      <c r="AG6721" s="4"/>
      <c r="AH6721" s="3"/>
      <c r="AI6721" s="3"/>
    </row>
    <row r="6722" spans="28:35" x14ac:dyDescent="0.35">
      <c r="AB6722" s="3"/>
      <c r="AC6722" s="3"/>
      <c r="AD6722" s="3"/>
      <c r="AE6722" s="3"/>
      <c r="AF6722" s="4"/>
      <c r="AG6722" s="4"/>
      <c r="AH6722" s="3"/>
      <c r="AI6722" s="3"/>
    </row>
    <row r="6723" spans="28:35" x14ac:dyDescent="0.35">
      <c r="AB6723" s="3"/>
      <c r="AC6723" s="3"/>
      <c r="AD6723" s="3"/>
      <c r="AE6723" s="3"/>
      <c r="AF6723" s="4"/>
      <c r="AG6723" s="4"/>
      <c r="AH6723" s="3"/>
      <c r="AI6723" s="3"/>
    </row>
    <row r="6724" spans="28:35" x14ac:dyDescent="0.35">
      <c r="AB6724" s="3"/>
      <c r="AC6724" s="3"/>
      <c r="AD6724" s="3"/>
      <c r="AE6724" s="3"/>
      <c r="AF6724" s="4"/>
      <c r="AG6724" s="4"/>
      <c r="AH6724" s="3"/>
      <c r="AI6724" s="3"/>
    </row>
    <row r="6725" spans="28:35" x14ac:dyDescent="0.35">
      <c r="AB6725" s="3"/>
      <c r="AC6725" s="3"/>
      <c r="AD6725" s="3"/>
      <c r="AE6725" s="3"/>
      <c r="AF6725" s="4"/>
      <c r="AG6725" s="4"/>
      <c r="AH6725" s="3"/>
      <c r="AI6725" s="3"/>
    </row>
    <row r="6726" spans="28:35" x14ac:dyDescent="0.35">
      <c r="AB6726" s="3"/>
      <c r="AC6726" s="3"/>
      <c r="AD6726" s="3"/>
      <c r="AE6726" s="3"/>
      <c r="AF6726" s="4"/>
      <c r="AG6726" s="4"/>
      <c r="AH6726" s="3"/>
      <c r="AI6726" s="3"/>
    </row>
    <row r="6727" spans="28:35" x14ac:dyDescent="0.35">
      <c r="AB6727" s="3"/>
      <c r="AC6727" s="3"/>
      <c r="AD6727" s="3"/>
      <c r="AE6727" s="3"/>
      <c r="AF6727" s="4"/>
      <c r="AG6727" s="4"/>
      <c r="AH6727" s="3"/>
      <c r="AI6727" s="3"/>
    </row>
    <row r="6728" spans="28:35" x14ac:dyDescent="0.35">
      <c r="AB6728" s="3"/>
      <c r="AC6728" s="3"/>
      <c r="AD6728" s="3"/>
      <c r="AE6728" s="3"/>
      <c r="AF6728" s="4"/>
      <c r="AG6728" s="4"/>
      <c r="AH6728" s="3"/>
      <c r="AI6728" s="3"/>
    </row>
    <row r="6729" spans="28:35" x14ac:dyDescent="0.35">
      <c r="AB6729" s="3"/>
      <c r="AC6729" s="3"/>
      <c r="AD6729" s="3"/>
      <c r="AE6729" s="3"/>
      <c r="AF6729" s="4"/>
      <c r="AG6729" s="4"/>
      <c r="AH6729" s="3"/>
      <c r="AI6729" s="3"/>
    </row>
    <row r="6730" spans="28:35" x14ac:dyDescent="0.35">
      <c r="AB6730" s="3"/>
      <c r="AC6730" s="3"/>
      <c r="AD6730" s="3"/>
      <c r="AE6730" s="3"/>
      <c r="AF6730" s="4"/>
      <c r="AG6730" s="4"/>
      <c r="AH6730" s="3"/>
      <c r="AI6730" s="3"/>
    </row>
    <row r="6731" spans="28:35" x14ac:dyDescent="0.35">
      <c r="AB6731" s="3"/>
      <c r="AC6731" s="3"/>
      <c r="AD6731" s="3"/>
      <c r="AE6731" s="3"/>
      <c r="AF6731" s="4"/>
      <c r="AG6731" s="4"/>
      <c r="AH6731" s="3"/>
      <c r="AI6731" s="3"/>
    </row>
    <row r="6732" spans="28:35" x14ac:dyDescent="0.35">
      <c r="AB6732" s="3"/>
      <c r="AC6732" s="3"/>
      <c r="AD6732" s="3"/>
      <c r="AE6732" s="3"/>
      <c r="AF6732" s="4"/>
      <c r="AG6732" s="4"/>
      <c r="AH6732" s="3"/>
      <c r="AI6732" s="3"/>
    </row>
    <row r="6733" spans="28:35" x14ac:dyDescent="0.35">
      <c r="AB6733" s="3"/>
      <c r="AC6733" s="3"/>
      <c r="AD6733" s="3"/>
      <c r="AE6733" s="3"/>
      <c r="AF6733" s="4"/>
      <c r="AG6733" s="4"/>
      <c r="AH6733" s="3"/>
      <c r="AI6733" s="3"/>
    </row>
    <row r="6734" spans="28:35" x14ac:dyDescent="0.35">
      <c r="AB6734" s="3"/>
      <c r="AC6734" s="3"/>
      <c r="AD6734" s="3"/>
      <c r="AE6734" s="3"/>
      <c r="AF6734" s="4"/>
      <c r="AG6734" s="4"/>
      <c r="AH6734" s="3"/>
      <c r="AI6734" s="3"/>
    </row>
    <row r="6735" spans="28:35" x14ac:dyDescent="0.35">
      <c r="AB6735" s="3"/>
      <c r="AC6735" s="3"/>
      <c r="AD6735" s="3"/>
      <c r="AE6735" s="3"/>
      <c r="AF6735" s="4"/>
      <c r="AG6735" s="4"/>
      <c r="AH6735" s="3"/>
      <c r="AI6735" s="3"/>
    </row>
    <row r="6736" spans="28:35" x14ac:dyDescent="0.35">
      <c r="AB6736" s="3"/>
      <c r="AC6736" s="3"/>
      <c r="AD6736" s="3"/>
      <c r="AE6736" s="3"/>
      <c r="AF6736" s="4"/>
      <c r="AG6736" s="4"/>
      <c r="AH6736" s="3"/>
      <c r="AI6736" s="3"/>
    </row>
    <row r="6737" spans="28:35" x14ac:dyDescent="0.35">
      <c r="AB6737" s="3"/>
      <c r="AC6737" s="3"/>
      <c r="AD6737" s="3"/>
      <c r="AE6737" s="3"/>
      <c r="AF6737" s="4"/>
      <c r="AG6737" s="4"/>
      <c r="AH6737" s="3"/>
      <c r="AI6737" s="3"/>
    </row>
    <row r="6738" spans="28:35" x14ac:dyDescent="0.35">
      <c r="AB6738" s="3"/>
      <c r="AC6738" s="3"/>
      <c r="AD6738" s="3"/>
      <c r="AE6738" s="3"/>
      <c r="AF6738" s="4"/>
      <c r="AG6738" s="4"/>
      <c r="AH6738" s="3"/>
      <c r="AI6738" s="3"/>
    </row>
    <row r="6739" spans="28:35" x14ac:dyDescent="0.35">
      <c r="AB6739" s="3"/>
      <c r="AC6739" s="3"/>
      <c r="AD6739" s="3"/>
      <c r="AE6739" s="3"/>
      <c r="AF6739" s="4"/>
      <c r="AG6739" s="4"/>
      <c r="AH6739" s="3"/>
      <c r="AI6739" s="3"/>
    </row>
    <row r="6740" spans="28:35" x14ac:dyDescent="0.35">
      <c r="AB6740" s="3"/>
      <c r="AC6740" s="3"/>
      <c r="AD6740" s="3"/>
      <c r="AE6740" s="3"/>
      <c r="AF6740" s="4"/>
      <c r="AG6740" s="4"/>
      <c r="AH6740" s="3"/>
      <c r="AI6740" s="3"/>
    </row>
    <row r="6741" spans="28:35" x14ac:dyDescent="0.35">
      <c r="AB6741" s="3"/>
      <c r="AC6741" s="3"/>
      <c r="AD6741" s="3"/>
      <c r="AE6741" s="3"/>
      <c r="AF6741" s="4"/>
      <c r="AG6741" s="4"/>
      <c r="AH6741" s="3"/>
      <c r="AI6741" s="3"/>
    </row>
    <row r="6742" spans="28:35" x14ac:dyDescent="0.35">
      <c r="AB6742" s="3"/>
      <c r="AC6742" s="3"/>
      <c r="AD6742" s="3"/>
      <c r="AE6742" s="3"/>
      <c r="AF6742" s="4"/>
      <c r="AG6742" s="4"/>
      <c r="AH6742" s="3"/>
      <c r="AI6742" s="3"/>
    </row>
    <row r="6743" spans="28:35" x14ac:dyDescent="0.35">
      <c r="AB6743" s="3"/>
      <c r="AC6743" s="3"/>
      <c r="AD6743" s="3"/>
      <c r="AE6743" s="3"/>
      <c r="AF6743" s="4"/>
      <c r="AG6743" s="4"/>
      <c r="AH6743" s="3"/>
      <c r="AI6743" s="3"/>
    </row>
    <row r="6744" spans="28:35" x14ac:dyDescent="0.35">
      <c r="AB6744" s="3"/>
      <c r="AC6744" s="3"/>
      <c r="AD6744" s="3"/>
      <c r="AE6744" s="3"/>
      <c r="AF6744" s="4"/>
      <c r="AG6744" s="4"/>
      <c r="AH6744" s="3"/>
      <c r="AI6744" s="3"/>
    </row>
    <row r="6745" spans="28:35" x14ac:dyDescent="0.35">
      <c r="AB6745" s="3"/>
      <c r="AC6745" s="3"/>
      <c r="AD6745" s="3"/>
      <c r="AE6745" s="3"/>
      <c r="AF6745" s="4"/>
      <c r="AG6745" s="4"/>
      <c r="AH6745" s="3"/>
      <c r="AI6745" s="3"/>
    </row>
    <row r="6746" spans="28:35" x14ac:dyDescent="0.35">
      <c r="AB6746" s="3"/>
      <c r="AC6746" s="3"/>
      <c r="AD6746" s="3"/>
      <c r="AE6746" s="3"/>
      <c r="AF6746" s="4"/>
      <c r="AG6746" s="4"/>
      <c r="AH6746" s="3"/>
      <c r="AI6746" s="3"/>
    </row>
    <row r="6747" spans="28:35" x14ac:dyDescent="0.35">
      <c r="AB6747" s="3"/>
      <c r="AC6747" s="3"/>
      <c r="AD6747" s="3"/>
      <c r="AE6747" s="3"/>
      <c r="AF6747" s="4"/>
      <c r="AG6747" s="4"/>
      <c r="AH6747" s="3"/>
      <c r="AI6747" s="3"/>
    </row>
    <row r="6748" spans="28:35" x14ac:dyDescent="0.35">
      <c r="AB6748" s="3"/>
      <c r="AC6748" s="3"/>
      <c r="AD6748" s="3"/>
      <c r="AE6748" s="3"/>
      <c r="AF6748" s="4"/>
      <c r="AG6748" s="4"/>
      <c r="AH6748" s="3"/>
      <c r="AI6748" s="3"/>
    </row>
    <row r="6749" spans="28:35" x14ac:dyDescent="0.35">
      <c r="AB6749" s="3"/>
      <c r="AC6749" s="3"/>
      <c r="AD6749" s="3"/>
      <c r="AE6749" s="3"/>
      <c r="AF6749" s="4"/>
      <c r="AG6749" s="4"/>
      <c r="AH6749" s="3"/>
      <c r="AI6749" s="3"/>
    </row>
    <row r="6750" spans="28:35" x14ac:dyDescent="0.35">
      <c r="AB6750" s="3"/>
      <c r="AC6750" s="3"/>
      <c r="AD6750" s="3"/>
      <c r="AE6750" s="3"/>
      <c r="AF6750" s="4"/>
      <c r="AG6750" s="4"/>
      <c r="AH6750" s="3"/>
      <c r="AI6750" s="3"/>
    </row>
    <row r="6751" spans="28:35" x14ac:dyDescent="0.35">
      <c r="AB6751" s="3"/>
      <c r="AC6751" s="3"/>
      <c r="AD6751" s="3"/>
      <c r="AE6751" s="3"/>
      <c r="AF6751" s="4"/>
      <c r="AG6751" s="4"/>
      <c r="AH6751" s="3"/>
      <c r="AI6751" s="3"/>
    </row>
    <row r="6752" spans="28:35" x14ac:dyDescent="0.35">
      <c r="AB6752" s="3"/>
      <c r="AC6752" s="3"/>
      <c r="AD6752" s="3"/>
      <c r="AE6752" s="3"/>
      <c r="AF6752" s="4"/>
      <c r="AG6752" s="4"/>
      <c r="AH6752" s="3"/>
      <c r="AI6752" s="3"/>
    </row>
    <row r="6753" spans="28:35" x14ac:dyDescent="0.35">
      <c r="AB6753" s="3"/>
      <c r="AC6753" s="3"/>
      <c r="AD6753" s="3"/>
      <c r="AE6753" s="3"/>
      <c r="AF6753" s="4"/>
      <c r="AG6753" s="4"/>
      <c r="AH6753" s="3"/>
      <c r="AI6753" s="3"/>
    </row>
    <row r="6754" spans="28:35" x14ac:dyDescent="0.35">
      <c r="AB6754" s="3"/>
      <c r="AC6754" s="3"/>
      <c r="AD6754" s="3"/>
      <c r="AE6754" s="3"/>
      <c r="AF6754" s="4"/>
      <c r="AG6754" s="4"/>
      <c r="AH6754" s="3"/>
      <c r="AI6754" s="3"/>
    </row>
    <row r="6755" spans="28:35" x14ac:dyDescent="0.35">
      <c r="AB6755" s="3"/>
      <c r="AC6755" s="3"/>
      <c r="AD6755" s="3"/>
      <c r="AE6755" s="3"/>
      <c r="AF6755" s="4"/>
      <c r="AG6755" s="4"/>
      <c r="AH6755" s="3"/>
      <c r="AI6755" s="3"/>
    </row>
    <row r="6756" spans="28:35" x14ac:dyDescent="0.35">
      <c r="AB6756" s="3"/>
      <c r="AC6756" s="3"/>
      <c r="AD6756" s="3"/>
      <c r="AE6756" s="3"/>
      <c r="AF6756" s="4"/>
      <c r="AG6756" s="4"/>
      <c r="AH6756" s="3"/>
      <c r="AI6756" s="3"/>
    </row>
    <row r="6757" spans="28:35" x14ac:dyDescent="0.35">
      <c r="AB6757" s="3"/>
      <c r="AC6757" s="3"/>
      <c r="AD6757" s="3"/>
      <c r="AE6757" s="3"/>
      <c r="AF6757" s="4"/>
      <c r="AG6757" s="4"/>
      <c r="AH6757" s="3"/>
      <c r="AI6757" s="3"/>
    </row>
    <row r="6758" spans="28:35" x14ac:dyDescent="0.35">
      <c r="AB6758" s="3"/>
      <c r="AC6758" s="3"/>
      <c r="AD6758" s="3"/>
      <c r="AE6758" s="3"/>
      <c r="AF6758" s="4"/>
      <c r="AG6758" s="4"/>
      <c r="AH6758" s="3"/>
      <c r="AI6758" s="3"/>
    </row>
    <row r="6759" spans="28:35" x14ac:dyDescent="0.35">
      <c r="AB6759" s="3"/>
      <c r="AC6759" s="3"/>
      <c r="AD6759" s="3"/>
      <c r="AE6759" s="3"/>
      <c r="AF6759" s="4"/>
      <c r="AG6759" s="4"/>
      <c r="AH6759" s="3"/>
      <c r="AI6759" s="3"/>
    </row>
    <row r="6760" spans="28:35" x14ac:dyDescent="0.35">
      <c r="AB6760" s="3"/>
      <c r="AC6760" s="3"/>
      <c r="AD6760" s="3"/>
      <c r="AE6760" s="3"/>
      <c r="AF6760" s="4"/>
      <c r="AG6760" s="4"/>
      <c r="AH6760" s="3"/>
      <c r="AI6760" s="3"/>
    </row>
    <row r="6761" spans="28:35" x14ac:dyDescent="0.35">
      <c r="AB6761" s="3"/>
      <c r="AC6761" s="3"/>
      <c r="AD6761" s="3"/>
      <c r="AE6761" s="3"/>
      <c r="AF6761" s="4"/>
      <c r="AG6761" s="4"/>
      <c r="AH6761" s="3"/>
      <c r="AI6761" s="3"/>
    </row>
    <row r="6762" spans="28:35" x14ac:dyDescent="0.35">
      <c r="AB6762" s="3"/>
      <c r="AC6762" s="3"/>
      <c r="AD6762" s="3"/>
      <c r="AE6762" s="3"/>
      <c r="AF6762" s="4"/>
      <c r="AG6762" s="4"/>
      <c r="AH6762" s="3"/>
      <c r="AI6762" s="3"/>
    </row>
    <row r="6763" spans="28:35" x14ac:dyDescent="0.35">
      <c r="AB6763" s="3"/>
      <c r="AC6763" s="3"/>
      <c r="AD6763" s="3"/>
      <c r="AE6763" s="3"/>
      <c r="AF6763" s="4"/>
      <c r="AG6763" s="4"/>
      <c r="AH6763" s="3"/>
      <c r="AI6763" s="3"/>
    </row>
    <row r="6764" spans="28:35" x14ac:dyDescent="0.35">
      <c r="AB6764" s="3"/>
      <c r="AC6764" s="3"/>
      <c r="AD6764" s="3"/>
      <c r="AE6764" s="3"/>
      <c r="AF6764" s="4"/>
      <c r="AG6764" s="4"/>
      <c r="AH6764" s="3"/>
      <c r="AI6764" s="3"/>
    </row>
    <row r="6765" spans="28:35" x14ac:dyDescent="0.35">
      <c r="AB6765" s="3"/>
      <c r="AC6765" s="3"/>
      <c r="AD6765" s="3"/>
      <c r="AE6765" s="3"/>
      <c r="AF6765" s="4"/>
      <c r="AG6765" s="4"/>
      <c r="AH6765" s="3"/>
      <c r="AI6765" s="3"/>
    </row>
    <row r="6766" spans="28:35" x14ac:dyDescent="0.35">
      <c r="AB6766" s="3"/>
      <c r="AC6766" s="3"/>
      <c r="AD6766" s="3"/>
      <c r="AE6766" s="3"/>
      <c r="AF6766" s="4"/>
      <c r="AG6766" s="4"/>
      <c r="AH6766" s="3"/>
      <c r="AI6766" s="3"/>
    </row>
    <row r="6767" spans="28:35" x14ac:dyDescent="0.35">
      <c r="AB6767" s="3"/>
      <c r="AC6767" s="3"/>
      <c r="AD6767" s="3"/>
      <c r="AE6767" s="3"/>
      <c r="AF6767" s="4"/>
      <c r="AG6767" s="4"/>
      <c r="AH6767" s="3"/>
      <c r="AI6767" s="3"/>
    </row>
    <row r="6768" spans="28:35" x14ac:dyDescent="0.35">
      <c r="AB6768" s="3"/>
      <c r="AC6768" s="3"/>
      <c r="AD6768" s="3"/>
      <c r="AE6768" s="3"/>
      <c r="AF6768" s="4"/>
      <c r="AG6768" s="4"/>
      <c r="AH6768" s="3"/>
      <c r="AI6768" s="3"/>
    </row>
    <row r="6769" spans="28:35" x14ac:dyDescent="0.35">
      <c r="AB6769" s="3"/>
      <c r="AC6769" s="3"/>
      <c r="AD6769" s="3"/>
      <c r="AE6769" s="3"/>
      <c r="AF6769" s="4"/>
      <c r="AG6769" s="4"/>
      <c r="AH6769" s="3"/>
      <c r="AI6769" s="3"/>
    </row>
    <row r="6770" spans="28:35" x14ac:dyDescent="0.35">
      <c r="AB6770" s="3"/>
      <c r="AC6770" s="3"/>
      <c r="AD6770" s="3"/>
      <c r="AE6770" s="3"/>
      <c r="AF6770" s="4"/>
      <c r="AG6770" s="4"/>
      <c r="AH6770" s="3"/>
      <c r="AI6770" s="3"/>
    </row>
    <row r="6771" spans="28:35" x14ac:dyDescent="0.35">
      <c r="AB6771" s="3"/>
      <c r="AC6771" s="3"/>
      <c r="AD6771" s="3"/>
      <c r="AE6771" s="3"/>
      <c r="AF6771" s="4"/>
      <c r="AG6771" s="4"/>
      <c r="AH6771" s="3"/>
      <c r="AI6771" s="3"/>
    </row>
    <row r="6772" spans="28:35" x14ac:dyDescent="0.35">
      <c r="AB6772" s="3"/>
      <c r="AC6772" s="3"/>
      <c r="AD6772" s="3"/>
      <c r="AE6772" s="3"/>
      <c r="AF6772" s="4"/>
      <c r="AG6772" s="4"/>
      <c r="AH6772" s="3"/>
      <c r="AI6772" s="3"/>
    </row>
    <row r="6773" spans="28:35" x14ac:dyDescent="0.35">
      <c r="AB6773" s="3"/>
      <c r="AC6773" s="3"/>
      <c r="AD6773" s="3"/>
      <c r="AE6773" s="3"/>
      <c r="AF6773" s="4"/>
      <c r="AG6773" s="4"/>
      <c r="AH6773" s="3"/>
      <c r="AI6773" s="3"/>
    </row>
    <row r="6774" spans="28:35" x14ac:dyDescent="0.35">
      <c r="AB6774" s="3"/>
      <c r="AC6774" s="3"/>
      <c r="AD6774" s="3"/>
      <c r="AE6774" s="3"/>
      <c r="AF6774" s="4"/>
      <c r="AG6774" s="4"/>
      <c r="AH6774" s="3"/>
      <c r="AI6774" s="3"/>
    </row>
    <row r="6775" spans="28:35" x14ac:dyDescent="0.35">
      <c r="AB6775" s="3"/>
      <c r="AC6775" s="3"/>
      <c r="AD6775" s="3"/>
      <c r="AE6775" s="3"/>
      <c r="AF6775" s="4"/>
      <c r="AG6775" s="4"/>
      <c r="AH6775" s="3"/>
      <c r="AI6775" s="3"/>
    </row>
    <row r="6776" spans="28:35" x14ac:dyDescent="0.35">
      <c r="AB6776" s="3"/>
      <c r="AC6776" s="3"/>
      <c r="AD6776" s="3"/>
      <c r="AE6776" s="3"/>
      <c r="AF6776" s="4"/>
      <c r="AG6776" s="4"/>
      <c r="AH6776" s="3"/>
      <c r="AI6776" s="3"/>
    </row>
    <row r="6777" spans="28:35" x14ac:dyDescent="0.35">
      <c r="AB6777" s="3"/>
      <c r="AC6777" s="3"/>
      <c r="AD6777" s="3"/>
      <c r="AE6777" s="3"/>
      <c r="AF6777" s="4"/>
      <c r="AG6777" s="4"/>
      <c r="AH6777" s="3"/>
      <c r="AI6777" s="3"/>
    </row>
    <row r="6778" spans="28:35" x14ac:dyDescent="0.35">
      <c r="AB6778" s="3"/>
      <c r="AC6778" s="3"/>
      <c r="AD6778" s="3"/>
      <c r="AE6778" s="3"/>
      <c r="AF6778" s="4"/>
      <c r="AG6778" s="4"/>
      <c r="AH6778" s="3"/>
      <c r="AI6778" s="3"/>
    </row>
    <row r="6779" spans="28:35" x14ac:dyDescent="0.35">
      <c r="AB6779" s="3"/>
      <c r="AC6779" s="3"/>
      <c r="AD6779" s="3"/>
      <c r="AE6779" s="3"/>
      <c r="AF6779" s="4"/>
      <c r="AG6779" s="4"/>
      <c r="AH6779" s="3"/>
      <c r="AI6779" s="3"/>
    </row>
    <row r="6780" spans="28:35" x14ac:dyDescent="0.35">
      <c r="AB6780" s="3"/>
      <c r="AC6780" s="3"/>
      <c r="AD6780" s="3"/>
      <c r="AE6780" s="3"/>
      <c r="AF6780" s="4"/>
      <c r="AG6780" s="4"/>
      <c r="AH6780" s="3"/>
      <c r="AI6780" s="3"/>
    </row>
    <row r="6781" spans="28:35" x14ac:dyDescent="0.35">
      <c r="AB6781" s="3"/>
      <c r="AC6781" s="3"/>
      <c r="AD6781" s="3"/>
      <c r="AE6781" s="3"/>
      <c r="AF6781" s="4"/>
      <c r="AG6781" s="4"/>
      <c r="AH6781" s="3"/>
      <c r="AI6781" s="3"/>
    </row>
    <row r="6782" spans="28:35" x14ac:dyDescent="0.35">
      <c r="AB6782" s="3"/>
      <c r="AC6782" s="3"/>
      <c r="AD6782" s="3"/>
      <c r="AE6782" s="3"/>
      <c r="AF6782" s="4"/>
      <c r="AG6782" s="4"/>
      <c r="AH6782" s="3"/>
      <c r="AI6782" s="3"/>
    </row>
    <row r="6783" spans="28:35" x14ac:dyDescent="0.35">
      <c r="AB6783" s="3"/>
      <c r="AC6783" s="3"/>
      <c r="AD6783" s="3"/>
      <c r="AE6783" s="3"/>
      <c r="AF6783" s="4"/>
      <c r="AG6783" s="4"/>
      <c r="AH6783" s="3"/>
      <c r="AI6783" s="3"/>
    </row>
    <row r="6784" spans="28:35" x14ac:dyDescent="0.35">
      <c r="AB6784" s="3"/>
      <c r="AC6784" s="3"/>
      <c r="AD6784" s="3"/>
      <c r="AE6784" s="3"/>
      <c r="AF6784" s="4"/>
      <c r="AG6784" s="4"/>
      <c r="AH6784" s="3"/>
      <c r="AI6784" s="3"/>
    </row>
    <row r="6785" spans="28:35" x14ac:dyDescent="0.35">
      <c r="AB6785" s="3"/>
      <c r="AC6785" s="3"/>
      <c r="AD6785" s="3"/>
      <c r="AE6785" s="3"/>
      <c r="AF6785" s="4"/>
      <c r="AG6785" s="4"/>
      <c r="AH6785" s="3"/>
      <c r="AI6785" s="3"/>
    </row>
    <row r="6786" spans="28:35" x14ac:dyDescent="0.35">
      <c r="AB6786" s="3"/>
      <c r="AC6786" s="3"/>
      <c r="AD6786" s="3"/>
      <c r="AE6786" s="3"/>
      <c r="AF6786" s="4"/>
      <c r="AG6786" s="4"/>
      <c r="AH6786" s="3"/>
      <c r="AI6786" s="3"/>
    </row>
    <row r="6787" spans="28:35" x14ac:dyDescent="0.35">
      <c r="AB6787" s="3"/>
      <c r="AC6787" s="3"/>
      <c r="AD6787" s="3"/>
      <c r="AE6787" s="3"/>
      <c r="AF6787" s="4"/>
      <c r="AG6787" s="4"/>
      <c r="AH6787" s="3"/>
      <c r="AI6787" s="3"/>
    </row>
    <row r="6788" spans="28:35" x14ac:dyDescent="0.35">
      <c r="AB6788" s="3"/>
      <c r="AC6788" s="3"/>
      <c r="AD6788" s="3"/>
      <c r="AE6788" s="3"/>
      <c r="AF6788" s="4"/>
      <c r="AG6788" s="4"/>
      <c r="AH6788" s="3"/>
      <c r="AI6788" s="3"/>
    </row>
    <row r="6789" spans="28:35" x14ac:dyDescent="0.35">
      <c r="AB6789" s="3"/>
      <c r="AC6789" s="3"/>
      <c r="AD6789" s="3"/>
      <c r="AE6789" s="3"/>
      <c r="AF6789" s="4"/>
      <c r="AG6789" s="4"/>
      <c r="AH6789" s="3"/>
      <c r="AI6789" s="3"/>
    </row>
    <row r="6790" spans="28:35" x14ac:dyDescent="0.35">
      <c r="AB6790" s="3"/>
      <c r="AC6790" s="3"/>
      <c r="AD6790" s="3"/>
      <c r="AE6790" s="3"/>
      <c r="AF6790" s="4"/>
      <c r="AG6790" s="4"/>
      <c r="AH6790" s="3"/>
      <c r="AI6790" s="3"/>
    </row>
    <row r="6791" spans="28:35" x14ac:dyDescent="0.35">
      <c r="AB6791" s="3"/>
      <c r="AC6791" s="3"/>
      <c r="AD6791" s="3"/>
      <c r="AE6791" s="3"/>
      <c r="AF6791" s="4"/>
      <c r="AG6791" s="4"/>
      <c r="AH6791" s="3"/>
      <c r="AI6791" s="3"/>
    </row>
    <row r="6792" spans="28:35" x14ac:dyDescent="0.35">
      <c r="AB6792" s="3"/>
      <c r="AC6792" s="3"/>
      <c r="AD6792" s="3"/>
      <c r="AE6792" s="3"/>
      <c r="AF6792" s="4"/>
      <c r="AG6792" s="4"/>
      <c r="AH6792" s="3"/>
      <c r="AI6792" s="3"/>
    </row>
    <row r="6793" spans="28:35" x14ac:dyDescent="0.35">
      <c r="AB6793" s="3"/>
      <c r="AC6793" s="3"/>
      <c r="AD6793" s="3"/>
      <c r="AE6793" s="3"/>
      <c r="AF6793" s="4"/>
      <c r="AG6793" s="4"/>
      <c r="AH6793" s="3"/>
      <c r="AI6793" s="3"/>
    </row>
    <row r="6794" spans="28:35" x14ac:dyDescent="0.35">
      <c r="AB6794" s="3"/>
      <c r="AC6794" s="3"/>
      <c r="AD6794" s="3"/>
      <c r="AE6794" s="3"/>
      <c r="AF6794" s="4"/>
      <c r="AG6794" s="4"/>
      <c r="AH6794" s="3"/>
      <c r="AI6794" s="3"/>
    </row>
    <row r="6795" spans="28:35" x14ac:dyDescent="0.35">
      <c r="AB6795" s="3"/>
      <c r="AC6795" s="3"/>
      <c r="AD6795" s="3"/>
      <c r="AE6795" s="3"/>
      <c r="AF6795" s="4"/>
      <c r="AG6795" s="4"/>
      <c r="AH6795" s="3"/>
      <c r="AI6795" s="3"/>
    </row>
    <row r="6796" spans="28:35" x14ac:dyDescent="0.35">
      <c r="AB6796" s="3"/>
      <c r="AC6796" s="3"/>
      <c r="AD6796" s="3"/>
      <c r="AE6796" s="3"/>
      <c r="AF6796" s="4"/>
      <c r="AG6796" s="4"/>
      <c r="AH6796" s="3"/>
      <c r="AI6796" s="3"/>
    </row>
    <row r="6797" spans="28:35" x14ac:dyDescent="0.35">
      <c r="AB6797" s="3"/>
      <c r="AC6797" s="3"/>
      <c r="AD6797" s="3"/>
      <c r="AE6797" s="3"/>
      <c r="AF6797" s="4"/>
      <c r="AG6797" s="4"/>
      <c r="AH6797" s="3"/>
      <c r="AI6797" s="3"/>
    </row>
    <row r="6798" spans="28:35" x14ac:dyDescent="0.35">
      <c r="AB6798" s="3"/>
      <c r="AC6798" s="3"/>
      <c r="AD6798" s="3"/>
      <c r="AE6798" s="3"/>
      <c r="AF6798" s="4"/>
      <c r="AG6798" s="4"/>
      <c r="AH6798" s="3"/>
      <c r="AI6798" s="3"/>
    </row>
    <row r="6799" spans="28:35" x14ac:dyDescent="0.35">
      <c r="AB6799" s="3"/>
      <c r="AC6799" s="3"/>
      <c r="AD6799" s="3"/>
      <c r="AE6799" s="3"/>
      <c r="AF6799" s="4"/>
      <c r="AG6799" s="4"/>
      <c r="AH6799" s="3"/>
      <c r="AI6799" s="3"/>
    </row>
    <row r="6800" spans="28:35" x14ac:dyDescent="0.35">
      <c r="AB6800" s="3"/>
      <c r="AC6800" s="3"/>
      <c r="AD6800" s="3"/>
      <c r="AE6800" s="3"/>
      <c r="AF6800" s="4"/>
      <c r="AG6800" s="4"/>
      <c r="AH6800" s="3"/>
      <c r="AI6800" s="3"/>
    </row>
    <row r="6801" spans="28:35" x14ac:dyDescent="0.35">
      <c r="AB6801" s="3"/>
      <c r="AC6801" s="3"/>
      <c r="AD6801" s="3"/>
      <c r="AE6801" s="3"/>
      <c r="AF6801" s="4"/>
      <c r="AG6801" s="4"/>
      <c r="AH6801" s="3"/>
      <c r="AI6801" s="3"/>
    </row>
    <row r="6802" spans="28:35" x14ac:dyDescent="0.35">
      <c r="AB6802" s="3"/>
      <c r="AC6802" s="3"/>
      <c r="AD6802" s="3"/>
      <c r="AE6802" s="3"/>
      <c r="AF6802" s="4"/>
      <c r="AG6802" s="4"/>
      <c r="AH6802" s="3"/>
      <c r="AI6802" s="3"/>
    </row>
    <row r="6803" spans="28:35" x14ac:dyDescent="0.35">
      <c r="AB6803" s="3"/>
      <c r="AC6803" s="3"/>
      <c r="AD6803" s="3"/>
      <c r="AE6803" s="3"/>
      <c r="AF6803" s="4"/>
      <c r="AG6803" s="4"/>
      <c r="AH6803" s="3"/>
      <c r="AI6803" s="3"/>
    </row>
    <row r="6804" spans="28:35" x14ac:dyDescent="0.35">
      <c r="AB6804" s="3"/>
      <c r="AC6804" s="3"/>
      <c r="AD6804" s="3"/>
      <c r="AE6804" s="3"/>
      <c r="AF6804" s="4"/>
      <c r="AG6804" s="4"/>
      <c r="AH6804" s="3"/>
      <c r="AI6804" s="3"/>
    </row>
    <row r="6805" spans="28:35" x14ac:dyDescent="0.35">
      <c r="AB6805" s="3"/>
      <c r="AC6805" s="3"/>
      <c r="AD6805" s="3"/>
      <c r="AE6805" s="3"/>
      <c r="AF6805" s="4"/>
      <c r="AG6805" s="4"/>
      <c r="AH6805" s="3"/>
      <c r="AI6805" s="3"/>
    </row>
    <row r="6806" spans="28:35" x14ac:dyDescent="0.35">
      <c r="AB6806" s="3"/>
      <c r="AC6806" s="3"/>
      <c r="AD6806" s="3"/>
      <c r="AE6806" s="3"/>
      <c r="AF6806" s="4"/>
      <c r="AG6806" s="4"/>
      <c r="AH6806" s="3"/>
      <c r="AI6806" s="3"/>
    </row>
    <row r="6807" spans="28:35" x14ac:dyDescent="0.35">
      <c r="AB6807" s="3"/>
      <c r="AC6807" s="3"/>
      <c r="AD6807" s="3"/>
      <c r="AE6807" s="3"/>
      <c r="AF6807" s="4"/>
      <c r="AG6807" s="4"/>
      <c r="AH6807" s="3"/>
      <c r="AI6807" s="3"/>
    </row>
    <row r="6808" spans="28:35" x14ac:dyDescent="0.35">
      <c r="AB6808" s="3"/>
      <c r="AC6808" s="3"/>
      <c r="AD6808" s="3"/>
      <c r="AE6808" s="3"/>
      <c r="AF6808" s="4"/>
      <c r="AG6808" s="4"/>
      <c r="AH6808" s="3"/>
      <c r="AI6808" s="3"/>
    </row>
    <row r="6809" spans="28:35" x14ac:dyDescent="0.35">
      <c r="AB6809" s="3"/>
      <c r="AC6809" s="3"/>
      <c r="AD6809" s="3"/>
      <c r="AE6809" s="3"/>
      <c r="AF6809" s="4"/>
      <c r="AG6809" s="4"/>
      <c r="AH6809" s="3"/>
      <c r="AI6809" s="3"/>
    </row>
    <row r="6810" spans="28:35" x14ac:dyDescent="0.35">
      <c r="AB6810" s="3"/>
      <c r="AC6810" s="3"/>
      <c r="AD6810" s="3"/>
      <c r="AE6810" s="3"/>
      <c r="AF6810" s="4"/>
      <c r="AG6810" s="4"/>
      <c r="AH6810" s="3"/>
      <c r="AI6810" s="3"/>
    </row>
    <row r="6811" spans="28:35" x14ac:dyDescent="0.35">
      <c r="AB6811" s="3"/>
      <c r="AC6811" s="3"/>
      <c r="AD6811" s="3"/>
      <c r="AE6811" s="3"/>
      <c r="AF6811" s="4"/>
      <c r="AG6811" s="4"/>
      <c r="AH6811" s="3"/>
      <c r="AI6811" s="3"/>
    </row>
    <row r="6812" spans="28:35" x14ac:dyDescent="0.35">
      <c r="AB6812" s="3"/>
      <c r="AC6812" s="3"/>
      <c r="AD6812" s="3"/>
      <c r="AE6812" s="3"/>
      <c r="AF6812" s="4"/>
      <c r="AG6812" s="4"/>
      <c r="AH6812" s="3"/>
      <c r="AI6812" s="3"/>
    </row>
    <row r="6813" spans="28:35" x14ac:dyDescent="0.35">
      <c r="AB6813" s="3"/>
      <c r="AC6813" s="3"/>
      <c r="AD6813" s="3"/>
      <c r="AE6813" s="3"/>
      <c r="AF6813" s="4"/>
      <c r="AG6813" s="4"/>
      <c r="AH6813" s="3"/>
      <c r="AI6813" s="3"/>
    </row>
    <row r="6814" spans="28:35" x14ac:dyDescent="0.35">
      <c r="AB6814" s="3"/>
      <c r="AC6814" s="3"/>
      <c r="AD6814" s="3"/>
      <c r="AE6814" s="3"/>
      <c r="AF6814" s="4"/>
      <c r="AG6814" s="4"/>
      <c r="AH6814" s="3"/>
      <c r="AI6814" s="3"/>
    </row>
    <row r="6815" spans="28:35" x14ac:dyDescent="0.35">
      <c r="AB6815" s="3"/>
      <c r="AC6815" s="3"/>
      <c r="AD6815" s="3"/>
      <c r="AE6815" s="3"/>
      <c r="AF6815" s="4"/>
      <c r="AG6815" s="4"/>
      <c r="AH6815" s="3"/>
      <c r="AI6815" s="3"/>
    </row>
    <row r="6816" spans="28:35" x14ac:dyDescent="0.35">
      <c r="AB6816" s="3"/>
      <c r="AC6816" s="3"/>
      <c r="AD6816" s="3"/>
      <c r="AE6816" s="3"/>
      <c r="AF6816" s="4"/>
      <c r="AG6816" s="4"/>
      <c r="AH6816" s="3"/>
      <c r="AI6816" s="3"/>
    </row>
    <row r="6817" spans="28:35" x14ac:dyDescent="0.35">
      <c r="AB6817" s="3"/>
      <c r="AC6817" s="3"/>
      <c r="AD6817" s="3"/>
      <c r="AE6817" s="3"/>
      <c r="AF6817" s="4"/>
      <c r="AG6817" s="4"/>
      <c r="AH6817" s="3"/>
      <c r="AI6817" s="3"/>
    </row>
    <row r="6818" spans="28:35" x14ac:dyDescent="0.35">
      <c r="AB6818" s="3"/>
      <c r="AC6818" s="3"/>
      <c r="AD6818" s="3"/>
      <c r="AE6818" s="3"/>
      <c r="AF6818" s="4"/>
      <c r="AG6818" s="4"/>
      <c r="AH6818" s="3"/>
      <c r="AI6818" s="3"/>
    </row>
    <row r="6819" spans="28:35" x14ac:dyDescent="0.35">
      <c r="AB6819" s="3"/>
      <c r="AC6819" s="3"/>
      <c r="AD6819" s="3"/>
      <c r="AE6819" s="3"/>
      <c r="AF6819" s="4"/>
      <c r="AG6819" s="4"/>
      <c r="AH6819" s="3"/>
      <c r="AI6819" s="3"/>
    </row>
    <row r="6820" spans="28:35" x14ac:dyDescent="0.35">
      <c r="AB6820" s="3"/>
      <c r="AC6820" s="3"/>
      <c r="AD6820" s="3"/>
      <c r="AE6820" s="3"/>
      <c r="AF6820" s="4"/>
      <c r="AG6820" s="4"/>
      <c r="AH6820" s="3"/>
      <c r="AI6820" s="3"/>
    </row>
    <row r="6821" spans="28:35" x14ac:dyDescent="0.35">
      <c r="AB6821" s="3"/>
      <c r="AC6821" s="3"/>
      <c r="AD6821" s="3"/>
      <c r="AE6821" s="3"/>
      <c r="AF6821" s="4"/>
      <c r="AG6821" s="4"/>
      <c r="AH6821" s="3"/>
      <c r="AI6821" s="3"/>
    </row>
    <row r="6822" spans="28:35" x14ac:dyDescent="0.35">
      <c r="AB6822" s="3"/>
      <c r="AC6822" s="3"/>
      <c r="AD6822" s="3"/>
      <c r="AE6822" s="3"/>
      <c r="AF6822" s="4"/>
      <c r="AG6822" s="4"/>
      <c r="AH6822" s="3"/>
      <c r="AI6822" s="3"/>
    </row>
    <row r="6823" spans="28:35" x14ac:dyDescent="0.35">
      <c r="AB6823" s="3"/>
      <c r="AC6823" s="3"/>
      <c r="AD6823" s="3"/>
      <c r="AE6823" s="3"/>
      <c r="AF6823" s="4"/>
      <c r="AG6823" s="4"/>
      <c r="AH6823" s="3"/>
      <c r="AI6823" s="3"/>
    </row>
    <row r="6824" spans="28:35" x14ac:dyDescent="0.35">
      <c r="AB6824" s="3"/>
      <c r="AC6824" s="3"/>
      <c r="AD6824" s="3"/>
      <c r="AE6824" s="3"/>
      <c r="AF6824" s="4"/>
      <c r="AG6824" s="4"/>
      <c r="AH6824" s="3"/>
      <c r="AI6824" s="3"/>
    </row>
    <row r="6825" spans="28:35" x14ac:dyDescent="0.35">
      <c r="AB6825" s="3"/>
      <c r="AC6825" s="3"/>
      <c r="AD6825" s="3"/>
      <c r="AE6825" s="3"/>
      <c r="AF6825" s="4"/>
      <c r="AG6825" s="4"/>
      <c r="AH6825" s="3"/>
      <c r="AI6825" s="3"/>
    </row>
    <row r="6826" spans="28:35" x14ac:dyDescent="0.35">
      <c r="AB6826" s="3"/>
      <c r="AC6826" s="3"/>
      <c r="AD6826" s="3"/>
      <c r="AE6826" s="3"/>
      <c r="AF6826" s="4"/>
      <c r="AG6826" s="4"/>
      <c r="AH6826" s="3"/>
      <c r="AI6826" s="3"/>
    </row>
    <row r="6827" spans="28:35" x14ac:dyDescent="0.35">
      <c r="AB6827" s="3"/>
      <c r="AC6827" s="3"/>
      <c r="AD6827" s="3"/>
      <c r="AE6827" s="3"/>
      <c r="AF6827" s="4"/>
      <c r="AG6827" s="4"/>
      <c r="AH6827" s="3"/>
      <c r="AI6827" s="3"/>
    </row>
    <row r="6828" spans="28:35" x14ac:dyDescent="0.35">
      <c r="AB6828" s="3"/>
      <c r="AC6828" s="3"/>
      <c r="AD6828" s="3"/>
      <c r="AE6828" s="3"/>
      <c r="AF6828" s="4"/>
      <c r="AG6828" s="4"/>
      <c r="AH6828" s="3"/>
      <c r="AI6828" s="3"/>
    </row>
    <row r="6829" spans="28:35" x14ac:dyDescent="0.35">
      <c r="AB6829" s="3"/>
      <c r="AC6829" s="3"/>
      <c r="AD6829" s="3"/>
      <c r="AE6829" s="3"/>
      <c r="AF6829" s="4"/>
      <c r="AG6829" s="4"/>
      <c r="AH6829" s="3"/>
      <c r="AI6829" s="3"/>
    </row>
    <row r="6830" spans="28:35" x14ac:dyDescent="0.35">
      <c r="AB6830" s="3"/>
      <c r="AC6830" s="3"/>
      <c r="AD6830" s="3"/>
      <c r="AE6830" s="3"/>
      <c r="AF6830" s="4"/>
      <c r="AG6830" s="4"/>
      <c r="AH6830" s="3"/>
      <c r="AI6830" s="3"/>
    </row>
    <row r="6831" spans="28:35" x14ac:dyDescent="0.35">
      <c r="AB6831" s="3"/>
      <c r="AC6831" s="3"/>
      <c r="AD6831" s="3"/>
      <c r="AE6831" s="3"/>
      <c r="AF6831" s="4"/>
      <c r="AG6831" s="4"/>
      <c r="AH6831" s="3"/>
      <c r="AI6831" s="3"/>
    </row>
    <row r="6832" spans="28:35" x14ac:dyDescent="0.35">
      <c r="AB6832" s="3"/>
      <c r="AC6832" s="3"/>
      <c r="AD6832" s="3"/>
      <c r="AE6832" s="3"/>
      <c r="AF6832" s="4"/>
      <c r="AG6832" s="4"/>
      <c r="AH6832" s="3"/>
      <c r="AI6832" s="3"/>
    </row>
    <row r="6833" spans="28:35" x14ac:dyDescent="0.35">
      <c r="AB6833" s="3"/>
      <c r="AC6833" s="3"/>
      <c r="AD6833" s="3"/>
      <c r="AE6833" s="3"/>
      <c r="AF6833" s="4"/>
      <c r="AG6833" s="4"/>
      <c r="AH6833" s="3"/>
      <c r="AI6833" s="3"/>
    </row>
    <row r="6834" spans="28:35" x14ac:dyDescent="0.35">
      <c r="AB6834" s="3"/>
      <c r="AC6834" s="3"/>
      <c r="AD6834" s="3"/>
      <c r="AE6834" s="3"/>
      <c r="AF6834" s="4"/>
      <c r="AG6834" s="4"/>
      <c r="AH6834" s="3"/>
      <c r="AI6834" s="3"/>
    </row>
    <row r="6835" spans="28:35" x14ac:dyDescent="0.35">
      <c r="AB6835" s="3"/>
      <c r="AC6835" s="3"/>
      <c r="AD6835" s="3"/>
      <c r="AE6835" s="3"/>
      <c r="AF6835" s="4"/>
      <c r="AG6835" s="4"/>
      <c r="AH6835" s="3"/>
      <c r="AI6835" s="3"/>
    </row>
    <row r="6836" spans="28:35" x14ac:dyDescent="0.35">
      <c r="AB6836" s="3"/>
      <c r="AC6836" s="3"/>
      <c r="AD6836" s="3"/>
      <c r="AE6836" s="3"/>
      <c r="AF6836" s="4"/>
      <c r="AG6836" s="4"/>
      <c r="AH6836" s="3"/>
      <c r="AI6836" s="3"/>
    </row>
    <row r="6837" spans="28:35" x14ac:dyDescent="0.35">
      <c r="AB6837" s="3"/>
      <c r="AC6837" s="3"/>
      <c r="AD6837" s="3"/>
      <c r="AE6837" s="3"/>
      <c r="AF6837" s="4"/>
      <c r="AG6837" s="4"/>
      <c r="AH6837" s="3"/>
      <c r="AI6837" s="3"/>
    </row>
    <row r="6838" spans="28:35" x14ac:dyDescent="0.35">
      <c r="AB6838" s="3"/>
      <c r="AC6838" s="3"/>
      <c r="AD6838" s="3"/>
      <c r="AE6838" s="3"/>
      <c r="AF6838" s="4"/>
      <c r="AG6838" s="4"/>
      <c r="AH6838" s="3"/>
      <c r="AI6838" s="3"/>
    </row>
    <row r="6839" spans="28:35" x14ac:dyDescent="0.35">
      <c r="AB6839" s="3"/>
      <c r="AC6839" s="3"/>
      <c r="AD6839" s="3"/>
      <c r="AE6839" s="3"/>
      <c r="AF6839" s="4"/>
      <c r="AG6839" s="4"/>
      <c r="AH6839" s="3"/>
      <c r="AI6839" s="3"/>
    </row>
    <row r="6840" spans="28:35" x14ac:dyDescent="0.35">
      <c r="AB6840" s="3"/>
      <c r="AC6840" s="3"/>
      <c r="AD6840" s="3"/>
      <c r="AE6840" s="3"/>
      <c r="AF6840" s="4"/>
      <c r="AG6840" s="4"/>
      <c r="AH6840" s="3"/>
      <c r="AI6840" s="3"/>
    </row>
    <row r="6841" spans="28:35" x14ac:dyDescent="0.35">
      <c r="AB6841" s="3"/>
      <c r="AC6841" s="3"/>
      <c r="AD6841" s="3"/>
      <c r="AE6841" s="3"/>
      <c r="AF6841" s="4"/>
      <c r="AG6841" s="4"/>
      <c r="AH6841" s="3"/>
      <c r="AI6841" s="3"/>
    </row>
    <row r="6842" spans="28:35" x14ac:dyDescent="0.35">
      <c r="AB6842" s="3"/>
      <c r="AC6842" s="3"/>
      <c r="AD6842" s="3"/>
      <c r="AE6842" s="3"/>
      <c r="AF6842" s="4"/>
      <c r="AG6842" s="4"/>
      <c r="AH6842" s="3"/>
      <c r="AI6842" s="3"/>
    </row>
    <row r="6843" spans="28:35" x14ac:dyDescent="0.35">
      <c r="AB6843" s="3"/>
      <c r="AC6843" s="3"/>
      <c r="AD6843" s="3"/>
      <c r="AE6843" s="3"/>
      <c r="AF6843" s="4"/>
      <c r="AG6843" s="4"/>
      <c r="AH6843" s="3"/>
      <c r="AI6843" s="3"/>
    </row>
    <row r="6844" spans="28:35" x14ac:dyDescent="0.35">
      <c r="AB6844" s="3"/>
      <c r="AC6844" s="3"/>
      <c r="AD6844" s="3"/>
      <c r="AE6844" s="3"/>
      <c r="AF6844" s="4"/>
      <c r="AG6844" s="4"/>
      <c r="AH6844" s="3"/>
      <c r="AI6844" s="3"/>
    </row>
    <row r="6845" spans="28:35" x14ac:dyDescent="0.35">
      <c r="AB6845" s="3"/>
      <c r="AC6845" s="3"/>
      <c r="AD6845" s="3"/>
      <c r="AE6845" s="3"/>
      <c r="AF6845" s="4"/>
      <c r="AG6845" s="4"/>
      <c r="AH6845" s="3"/>
      <c r="AI6845" s="3"/>
    </row>
    <row r="6846" spans="28:35" x14ac:dyDescent="0.35">
      <c r="AB6846" s="3"/>
      <c r="AC6846" s="3"/>
      <c r="AD6846" s="3"/>
      <c r="AE6846" s="3"/>
      <c r="AF6846" s="4"/>
      <c r="AG6846" s="4"/>
      <c r="AH6846" s="3"/>
      <c r="AI6846" s="3"/>
    </row>
    <row r="6847" spans="28:35" x14ac:dyDescent="0.35">
      <c r="AB6847" s="3"/>
      <c r="AC6847" s="3"/>
      <c r="AD6847" s="3"/>
      <c r="AE6847" s="3"/>
      <c r="AF6847" s="4"/>
      <c r="AG6847" s="4"/>
      <c r="AH6847" s="3"/>
      <c r="AI6847" s="3"/>
    </row>
    <row r="6848" spans="28:35" x14ac:dyDescent="0.35">
      <c r="AB6848" s="3"/>
      <c r="AC6848" s="3"/>
      <c r="AD6848" s="3"/>
      <c r="AE6848" s="3"/>
      <c r="AF6848" s="4"/>
      <c r="AG6848" s="4"/>
      <c r="AH6848" s="3"/>
      <c r="AI6848" s="3"/>
    </row>
    <row r="6849" spans="28:35" x14ac:dyDescent="0.35">
      <c r="AB6849" s="3"/>
      <c r="AC6849" s="3"/>
      <c r="AD6849" s="3"/>
      <c r="AE6849" s="3"/>
      <c r="AF6849" s="4"/>
      <c r="AG6849" s="4"/>
      <c r="AH6849" s="3"/>
      <c r="AI6849" s="3"/>
    </row>
    <row r="6850" spans="28:35" x14ac:dyDescent="0.35">
      <c r="AB6850" s="3"/>
      <c r="AC6850" s="3"/>
      <c r="AD6850" s="3"/>
      <c r="AE6850" s="3"/>
      <c r="AF6850" s="4"/>
      <c r="AG6850" s="4"/>
      <c r="AH6850" s="3"/>
      <c r="AI6850" s="3"/>
    </row>
    <row r="6851" spans="28:35" x14ac:dyDescent="0.35">
      <c r="AB6851" s="3"/>
      <c r="AC6851" s="3"/>
      <c r="AD6851" s="3"/>
      <c r="AE6851" s="3"/>
      <c r="AF6851" s="4"/>
      <c r="AG6851" s="4"/>
      <c r="AH6851" s="3"/>
      <c r="AI6851" s="3"/>
    </row>
    <row r="6852" spans="28:35" x14ac:dyDescent="0.35">
      <c r="AB6852" s="3"/>
      <c r="AC6852" s="3"/>
      <c r="AD6852" s="3"/>
      <c r="AE6852" s="3"/>
      <c r="AF6852" s="4"/>
      <c r="AG6852" s="4"/>
      <c r="AH6852" s="3"/>
      <c r="AI6852" s="3"/>
    </row>
    <row r="6853" spans="28:35" x14ac:dyDescent="0.35">
      <c r="AB6853" s="3"/>
      <c r="AC6853" s="3"/>
      <c r="AD6853" s="3"/>
      <c r="AE6853" s="3"/>
      <c r="AF6853" s="4"/>
      <c r="AG6853" s="4"/>
      <c r="AH6853" s="3"/>
      <c r="AI6853" s="3"/>
    </row>
    <row r="6854" spans="28:35" x14ac:dyDescent="0.35">
      <c r="AB6854" s="3"/>
      <c r="AC6854" s="3"/>
      <c r="AD6854" s="3"/>
      <c r="AE6854" s="3"/>
      <c r="AF6854" s="4"/>
      <c r="AG6854" s="4"/>
      <c r="AH6854" s="3"/>
      <c r="AI6854" s="3"/>
    </row>
    <row r="6855" spans="28:35" x14ac:dyDescent="0.35">
      <c r="AB6855" s="3"/>
      <c r="AC6855" s="3"/>
      <c r="AD6855" s="3"/>
      <c r="AE6855" s="3"/>
      <c r="AF6855" s="4"/>
      <c r="AG6855" s="4"/>
      <c r="AH6855" s="3"/>
      <c r="AI6855" s="3"/>
    </row>
    <row r="6856" spans="28:35" x14ac:dyDescent="0.35">
      <c r="AB6856" s="3"/>
      <c r="AC6856" s="3"/>
      <c r="AD6856" s="3"/>
      <c r="AE6856" s="3"/>
      <c r="AF6856" s="4"/>
      <c r="AG6856" s="4"/>
      <c r="AH6856" s="3"/>
      <c r="AI6856" s="3"/>
    </row>
    <row r="6857" spans="28:35" x14ac:dyDescent="0.35">
      <c r="AB6857" s="3"/>
      <c r="AC6857" s="3"/>
      <c r="AD6857" s="3"/>
      <c r="AE6857" s="3"/>
      <c r="AF6857" s="4"/>
      <c r="AG6857" s="4"/>
      <c r="AH6857" s="3"/>
      <c r="AI6857" s="3"/>
    </row>
    <row r="6858" spans="28:35" x14ac:dyDescent="0.35">
      <c r="AB6858" s="3"/>
      <c r="AC6858" s="3"/>
      <c r="AD6858" s="3"/>
      <c r="AE6858" s="3"/>
      <c r="AF6858" s="4"/>
      <c r="AG6858" s="4"/>
      <c r="AH6858" s="3"/>
      <c r="AI6858" s="3"/>
    </row>
    <row r="6859" spans="28:35" x14ac:dyDescent="0.35">
      <c r="AB6859" s="3"/>
      <c r="AC6859" s="3"/>
      <c r="AD6859" s="3"/>
      <c r="AE6859" s="3"/>
      <c r="AF6859" s="4"/>
      <c r="AG6859" s="4"/>
      <c r="AH6859" s="3"/>
      <c r="AI6859" s="3"/>
    </row>
    <row r="6860" spans="28:35" x14ac:dyDescent="0.35">
      <c r="AB6860" s="3"/>
      <c r="AC6860" s="3"/>
      <c r="AD6860" s="3"/>
      <c r="AE6860" s="3"/>
      <c r="AF6860" s="4"/>
      <c r="AG6860" s="4"/>
      <c r="AH6860" s="3"/>
      <c r="AI6860" s="3"/>
    </row>
    <row r="6861" spans="28:35" x14ac:dyDescent="0.35">
      <c r="AB6861" s="3"/>
      <c r="AC6861" s="3"/>
      <c r="AD6861" s="3"/>
      <c r="AE6861" s="3"/>
      <c r="AF6861" s="4"/>
      <c r="AG6861" s="4"/>
      <c r="AH6861" s="3"/>
      <c r="AI6861" s="3"/>
    </row>
    <row r="6862" spans="28:35" x14ac:dyDescent="0.35">
      <c r="AB6862" s="3"/>
      <c r="AC6862" s="3"/>
      <c r="AD6862" s="3"/>
      <c r="AE6862" s="3"/>
      <c r="AF6862" s="4"/>
      <c r="AG6862" s="4"/>
      <c r="AH6862" s="3"/>
      <c r="AI6862" s="3"/>
    </row>
    <row r="6863" spans="28:35" x14ac:dyDescent="0.35">
      <c r="AB6863" s="3"/>
      <c r="AC6863" s="3"/>
      <c r="AD6863" s="3"/>
      <c r="AE6863" s="3"/>
      <c r="AF6863" s="4"/>
      <c r="AG6863" s="4"/>
      <c r="AH6863" s="3"/>
      <c r="AI6863" s="3"/>
    </row>
    <row r="6864" spans="28:35" x14ac:dyDescent="0.35">
      <c r="AB6864" s="3"/>
      <c r="AC6864" s="3"/>
      <c r="AD6864" s="3"/>
      <c r="AE6864" s="3"/>
      <c r="AF6864" s="4"/>
      <c r="AG6864" s="4"/>
      <c r="AH6864" s="3"/>
      <c r="AI6864" s="3"/>
    </row>
    <row r="6865" spans="28:35" x14ac:dyDescent="0.35">
      <c r="AB6865" s="3"/>
      <c r="AC6865" s="3"/>
      <c r="AD6865" s="3"/>
      <c r="AE6865" s="3"/>
      <c r="AF6865" s="4"/>
      <c r="AG6865" s="4"/>
      <c r="AH6865" s="3"/>
      <c r="AI6865" s="3"/>
    </row>
    <row r="6866" spans="28:35" x14ac:dyDescent="0.35">
      <c r="AB6866" s="3"/>
      <c r="AC6866" s="3"/>
      <c r="AD6866" s="3"/>
      <c r="AE6866" s="3"/>
      <c r="AF6866" s="4"/>
      <c r="AG6866" s="4"/>
      <c r="AH6866" s="3"/>
      <c r="AI6866" s="3"/>
    </row>
    <row r="6867" spans="28:35" x14ac:dyDescent="0.35">
      <c r="AB6867" s="3"/>
      <c r="AC6867" s="3"/>
      <c r="AD6867" s="3"/>
      <c r="AE6867" s="3"/>
      <c r="AF6867" s="4"/>
      <c r="AG6867" s="4"/>
      <c r="AH6867" s="3"/>
      <c r="AI6867" s="3"/>
    </row>
    <row r="6868" spans="28:35" x14ac:dyDescent="0.35">
      <c r="AB6868" s="3"/>
      <c r="AC6868" s="3"/>
      <c r="AD6868" s="3"/>
      <c r="AE6868" s="3"/>
      <c r="AF6868" s="4"/>
      <c r="AG6868" s="4"/>
      <c r="AH6868" s="3"/>
      <c r="AI6868" s="3"/>
    </row>
    <row r="6869" spans="28:35" x14ac:dyDescent="0.35">
      <c r="AB6869" s="3"/>
      <c r="AC6869" s="3"/>
      <c r="AD6869" s="3"/>
      <c r="AE6869" s="3"/>
      <c r="AF6869" s="4"/>
      <c r="AG6869" s="4"/>
      <c r="AH6869" s="3"/>
      <c r="AI6869" s="3"/>
    </row>
    <row r="6870" spans="28:35" x14ac:dyDescent="0.35">
      <c r="AB6870" s="3"/>
      <c r="AC6870" s="3"/>
      <c r="AD6870" s="3"/>
      <c r="AE6870" s="3"/>
      <c r="AF6870" s="4"/>
      <c r="AG6870" s="4"/>
      <c r="AH6870" s="3"/>
      <c r="AI6870" s="3"/>
    </row>
    <row r="6871" spans="28:35" x14ac:dyDescent="0.35">
      <c r="AB6871" s="3"/>
      <c r="AC6871" s="3"/>
      <c r="AD6871" s="3"/>
      <c r="AE6871" s="3"/>
      <c r="AF6871" s="4"/>
      <c r="AG6871" s="4"/>
      <c r="AH6871" s="3"/>
      <c r="AI6871" s="3"/>
    </row>
    <row r="6872" spans="28:35" x14ac:dyDescent="0.35">
      <c r="AB6872" s="3"/>
      <c r="AC6872" s="3"/>
      <c r="AD6872" s="3"/>
      <c r="AE6872" s="3"/>
      <c r="AF6872" s="4"/>
      <c r="AG6872" s="4"/>
      <c r="AH6872" s="3"/>
      <c r="AI6872" s="3"/>
    </row>
    <row r="6873" spans="28:35" x14ac:dyDescent="0.35">
      <c r="AB6873" s="3"/>
      <c r="AC6873" s="3"/>
      <c r="AD6873" s="3"/>
      <c r="AE6873" s="3"/>
      <c r="AF6873" s="4"/>
      <c r="AG6873" s="4"/>
      <c r="AH6873" s="3"/>
      <c r="AI6873" s="3"/>
    </row>
    <row r="6874" spans="28:35" x14ac:dyDescent="0.35">
      <c r="AB6874" s="3"/>
      <c r="AC6874" s="3"/>
      <c r="AD6874" s="3"/>
      <c r="AE6874" s="3"/>
      <c r="AF6874" s="4"/>
      <c r="AG6874" s="4"/>
      <c r="AH6874" s="3"/>
      <c r="AI6874" s="3"/>
    </row>
    <row r="6875" spans="28:35" x14ac:dyDescent="0.35">
      <c r="AB6875" s="3"/>
      <c r="AC6875" s="3"/>
      <c r="AD6875" s="3"/>
      <c r="AE6875" s="3"/>
      <c r="AF6875" s="4"/>
      <c r="AG6875" s="4"/>
      <c r="AH6875" s="3"/>
      <c r="AI6875" s="3"/>
    </row>
    <row r="6876" spans="28:35" x14ac:dyDescent="0.35">
      <c r="AB6876" s="3"/>
      <c r="AC6876" s="3"/>
      <c r="AD6876" s="3"/>
      <c r="AE6876" s="3"/>
      <c r="AF6876" s="4"/>
      <c r="AG6876" s="4"/>
      <c r="AH6876" s="3"/>
      <c r="AI6876" s="3"/>
    </row>
    <row r="6877" spans="28:35" x14ac:dyDescent="0.35">
      <c r="AB6877" s="3"/>
      <c r="AC6877" s="3"/>
      <c r="AD6877" s="3"/>
      <c r="AE6877" s="3"/>
      <c r="AF6877" s="4"/>
      <c r="AG6877" s="4"/>
      <c r="AH6877" s="3"/>
      <c r="AI6877" s="3"/>
    </row>
    <row r="6878" spans="28:35" x14ac:dyDescent="0.35">
      <c r="AB6878" s="3"/>
      <c r="AC6878" s="3"/>
      <c r="AD6878" s="3"/>
      <c r="AE6878" s="3"/>
      <c r="AF6878" s="4"/>
      <c r="AG6878" s="4"/>
      <c r="AH6878" s="3"/>
      <c r="AI6878" s="3"/>
    </row>
    <row r="6879" spans="28:35" x14ac:dyDescent="0.35">
      <c r="AB6879" s="3"/>
      <c r="AC6879" s="3"/>
      <c r="AD6879" s="3"/>
      <c r="AE6879" s="3"/>
      <c r="AF6879" s="4"/>
      <c r="AG6879" s="4"/>
      <c r="AH6879" s="3"/>
      <c r="AI6879" s="3"/>
    </row>
    <row r="6880" spans="28:35" x14ac:dyDescent="0.35">
      <c r="AB6880" s="3"/>
      <c r="AC6880" s="3"/>
      <c r="AD6880" s="3"/>
      <c r="AE6880" s="3"/>
      <c r="AF6880" s="4"/>
      <c r="AG6880" s="4"/>
      <c r="AH6880" s="3"/>
      <c r="AI6880" s="3"/>
    </row>
    <row r="6881" spans="28:35" x14ac:dyDescent="0.35">
      <c r="AB6881" s="3"/>
      <c r="AC6881" s="3"/>
      <c r="AD6881" s="3"/>
      <c r="AE6881" s="3"/>
      <c r="AF6881" s="4"/>
      <c r="AG6881" s="4"/>
      <c r="AH6881" s="3"/>
      <c r="AI6881" s="3"/>
    </row>
    <row r="6882" spans="28:35" x14ac:dyDescent="0.35">
      <c r="AB6882" s="3"/>
      <c r="AC6882" s="3"/>
      <c r="AD6882" s="3"/>
      <c r="AE6882" s="3"/>
      <c r="AF6882" s="4"/>
      <c r="AG6882" s="4"/>
      <c r="AH6882" s="3"/>
      <c r="AI6882" s="3"/>
    </row>
    <row r="6883" spans="28:35" x14ac:dyDescent="0.35">
      <c r="AB6883" s="3"/>
      <c r="AC6883" s="3"/>
      <c r="AD6883" s="3"/>
      <c r="AE6883" s="3"/>
      <c r="AF6883" s="4"/>
      <c r="AG6883" s="4"/>
      <c r="AH6883" s="3"/>
      <c r="AI6883" s="3"/>
    </row>
    <row r="6884" spans="28:35" x14ac:dyDescent="0.35">
      <c r="AB6884" s="3"/>
      <c r="AC6884" s="3"/>
      <c r="AD6884" s="3"/>
      <c r="AE6884" s="3"/>
      <c r="AF6884" s="4"/>
      <c r="AG6884" s="4"/>
      <c r="AH6884" s="3"/>
      <c r="AI6884" s="3"/>
    </row>
    <row r="6885" spans="28:35" x14ac:dyDescent="0.35">
      <c r="AB6885" s="3"/>
      <c r="AC6885" s="3"/>
      <c r="AD6885" s="3"/>
      <c r="AE6885" s="3"/>
      <c r="AF6885" s="4"/>
      <c r="AG6885" s="4"/>
      <c r="AH6885" s="3"/>
      <c r="AI6885" s="3"/>
    </row>
    <row r="6886" spans="28:35" x14ac:dyDescent="0.35">
      <c r="AB6886" s="3"/>
      <c r="AC6886" s="3"/>
      <c r="AD6886" s="3"/>
      <c r="AE6886" s="3"/>
      <c r="AF6886" s="4"/>
      <c r="AG6886" s="4"/>
      <c r="AH6886" s="3"/>
      <c r="AI6886" s="3"/>
    </row>
    <row r="6887" spans="28:35" x14ac:dyDescent="0.35">
      <c r="AB6887" s="3"/>
      <c r="AC6887" s="3"/>
      <c r="AD6887" s="3"/>
      <c r="AE6887" s="3"/>
      <c r="AF6887" s="4"/>
      <c r="AG6887" s="4"/>
      <c r="AH6887" s="3"/>
      <c r="AI6887" s="3"/>
    </row>
    <row r="6888" spans="28:35" x14ac:dyDescent="0.35">
      <c r="AB6888" s="3"/>
      <c r="AC6888" s="3"/>
      <c r="AD6888" s="3"/>
      <c r="AE6888" s="3"/>
      <c r="AF6888" s="4"/>
      <c r="AG6888" s="4"/>
      <c r="AH6888" s="3"/>
      <c r="AI6888" s="3"/>
    </row>
    <row r="6889" spans="28:35" x14ac:dyDescent="0.35">
      <c r="AB6889" s="3"/>
      <c r="AC6889" s="3"/>
      <c r="AD6889" s="3"/>
      <c r="AE6889" s="3"/>
      <c r="AF6889" s="4"/>
      <c r="AG6889" s="4"/>
      <c r="AH6889" s="3"/>
      <c r="AI6889" s="3"/>
    </row>
    <row r="6890" spans="28:35" x14ac:dyDescent="0.35">
      <c r="AB6890" s="3"/>
      <c r="AC6890" s="3"/>
      <c r="AD6890" s="3"/>
      <c r="AE6890" s="3"/>
      <c r="AF6890" s="4"/>
      <c r="AG6890" s="4"/>
      <c r="AH6890" s="3"/>
      <c r="AI6890" s="3"/>
    </row>
    <row r="6891" spans="28:35" x14ac:dyDescent="0.35">
      <c r="AB6891" s="3"/>
      <c r="AC6891" s="3"/>
      <c r="AD6891" s="3"/>
      <c r="AE6891" s="3"/>
      <c r="AF6891" s="4"/>
      <c r="AG6891" s="4"/>
      <c r="AH6891" s="3"/>
      <c r="AI6891" s="3"/>
    </row>
    <row r="6892" spans="28:35" x14ac:dyDescent="0.35">
      <c r="AB6892" s="3"/>
      <c r="AC6892" s="3"/>
      <c r="AD6892" s="3"/>
      <c r="AE6892" s="3"/>
      <c r="AF6892" s="4"/>
      <c r="AG6892" s="4"/>
      <c r="AH6892" s="3"/>
      <c r="AI6892" s="3"/>
    </row>
    <row r="6893" spans="28:35" x14ac:dyDescent="0.35">
      <c r="AB6893" s="3"/>
      <c r="AC6893" s="3"/>
      <c r="AD6893" s="3"/>
      <c r="AE6893" s="3"/>
      <c r="AF6893" s="4"/>
      <c r="AG6893" s="4"/>
      <c r="AH6893" s="3"/>
      <c r="AI6893" s="3"/>
    </row>
    <row r="6894" spans="28:35" x14ac:dyDescent="0.35">
      <c r="AB6894" s="3"/>
      <c r="AC6894" s="3"/>
      <c r="AD6894" s="3"/>
      <c r="AE6894" s="3"/>
      <c r="AF6894" s="4"/>
      <c r="AG6894" s="4"/>
      <c r="AH6894" s="3"/>
      <c r="AI6894" s="3"/>
    </row>
    <row r="6895" spans="28:35" x14ac:dyDescent="0.35">
      <c r="AB6895" s="3"/>
      <c r="AC6895" s="3"/>
      <c r="AD6895" s="3"/>
      <c r="AE6895" s="3"/>
      <c r="AF6895" s="4"/>
      <c r="AG6895" s="4"/>
      <c r="AH6895" s="3"/>
      <c r="AI6895" s="3"/>
    </row>
    <row r="6896" spans="28:35" x14ac:dyDescent="0.35">
      <c r="AB6896" s="3"/>
      <c r="AC6896" s="3"/>
      <c r="AD6896" s="3"/>
      <c r="AE6896" s="3"/>
      <c r="AF6896" s="4"/>
      <c r="AG6896" s="4"/>
      <c r="AH6896" s="3"/>
      <c r="AI6896" s="3"/>
    </row>
    <row r="6897" spans="28:35" x14ac:dyDescent="0.35">
      <c r="AB6897" s="3"/>
      <c r="AC6897" s="3"/>
      <c r="AD6897" s="3"/>
      <c r="AE6897" s="3"/>
      <c r="AF6897" s="4"/>
      <c r="AG6897" s="4"/>
      <c r="AH6897" s="3"/>
      <c r="AI6897" s="3"/>
    </row>
    <row r="6898" spans="28:35" x14ac:dyDescent="0.35">
      <c r="AB6898" s="3"/>
      <c r="AC6898" s="3"/>
      <c r="AD6898" s="3"/>
      <c r="AE6898" s="3"/>
      <c r="AF6898" s="4"/>
      <c r="AG6898" s="4"/>
      <c r="AH6898" s="3"/>
      <c r="AI6898" s="3"/>
    </row>
    <row r="6899" spans="28:35" x14ac:dyDescent="0.35">
      <c r="AB6899" s="3"/>
      <c r="AC6899" s="3"/>
      <c r="AD6899" s="3"/>
      <c r="AE6899" s="3"/>
      <c r="AF6899" s="4"/>
      <c r="AG6899" s="4"/>
      <c r="AH6899" s="3"/>
      <c r="AI6899" s="3"/>
    </row>
    <row r="6900" spans="28:35" x14ac:dyDescent="0.35">
      <c r="AB6900" s="3"/>
      <c r="AC6900" s="3"/>
      <c r="AD6900" s="3"/>
      <c r="AE6900" s="3"/>
      <c r="AF6900" s="4"/>
      <c r="AG6900" s="4"/>
      <c r="AH6900" s="3"/>
      <c r="AI6900" s="3"/>
    </row>
    <row r="6901" spans="28:35" x14ac:dyDescent="0.35">
      <c r="AB6901" s="3"/>
      <c r="AC6901" s="3"/>
      <c r="AD6901" s="3"/>
      <c r="AE6901" s="3"/>
      <c r="AF6901" s="4"/>
      <c r="AG6901" s="4"/>
      <c r="AH6901" s="3"/>
      <c r="AI6901" s="3"/>
    </row>
    <row r="6902" spans="28:35" x14ac:dyDescent="0.35">
      <c r="AB6902" s="3"/>
      <c r="AC6902" s="3"/>
      <c r="AD6902" s="3"/>
      <c r="AE6902" s="3"/>
      <c r="AF6902" s="4"/>
      <c r="AG6902" s="4"/>
      <c r="AH6902" s="3"/>
      <c r="AI6902" s="3"/>
    </row>
    <row r="6903" spans="28:35" x14ac:dyDescent="0.35">
      <c r="AB6903" s="3"/>
      <c r="AC6903" s="3"/>
      <c r="AD6903" s="3"/>
      <c r="AE6903" s="3"/>
      <c r="AF6903" s="4"/>
      <c r="AG6903" s="4"/>
      <c r="AH6903" s="3"/>
      <c r="AI6903" s="3"/>
    </row>
    <row r="6904" spans="28:35" x14ac:dyDescent="0.35">
      <c r="AB6904" s="3"/>
      <c r="AC6904" s="3"/>
      <c r="AD6904" s="3"/>
      <c r="AE6904" s="3"/>
      <c r="AF6904" s="4"/>
      <c r="AG6904" s="4"/>
      <c r="AH6904" s="3"/>
      <c r="AI6904" s="3"/>
    </row>
    <row r="6905" spans="28:35" x14ac:dyDescent="0.35">
      <c r="AB6905" s="3"/>
      <c r="AC6905" s="3"/>
      <c r="AD6905" s="3"/>
      <c r="AE6905" s="3"/>
      <c r="AF6905" s="4"/>
      <c r="AG6905" s="4"/>
      <c r="AH6905" s="3"/>
      <c r="AI6905" s="3"/>
    </row>
    <row r="6906" spans="28:35" x14ac:dyDescent="0.35">
      <c r="AB6906" s="3"/>
      <c r="AC6906" s="3"/>
      <c r="AD6906" s="3"/>
      <c r="AE6906" s="3"/>
      <c r="AF6906" s="4"/>
      <c r="AG6906" s="4"/>
      <c r="AH6906" s="3"/>
      <c r="AI6906" s="3"/>
    </row>
    <row r="6907" spans="28:35" x14ac:dyDescent="0.35">
      <c r="AB6907" s="3"/>
      <c r="AC6907" s="3"/>
      <c r="AD6907" s="3"/>
      <c r="AE6907" s="3"/>
      <c r="AF6907" s="4"/>
      <c r="AG6907" s="4"/>
      <c r="AH6907" s="3"/>
      <c r="AI6907" s="3"/>
    </row>
    <row r="6908" spans="28:35" x14ac:dyDescent="0.35">
      <c r="AB6908" s="3"/>
      <c r="AC6908" s="3"/>
      <c r="AD6908" s="3"/>
      <c r="AE6908" s="3"/>
      <c r="AF6908" s="4"/>
      <c r="AG6908" s="4"/>
      <c r="AH6908" s="3"/>
      <c r="AI6908" s="3"/>
    </row>
    <row r="6909" spans="28:35" x14ac:dyDescent="0.35">
      <c r="AB6909" s="3"/>
      <c r="AC6909" s="3"/>
      <c r="AD6909" s="3"/>
      <c r="AE6909" s="3"/>
      <c r="AF6909" s="4"/>
      <c r="AG6909" s="4"/>
      <c r="AH6909" s="3"/>
      <c r="AI6909" s="3"/>
    </row>
    <row r="6910" spans="28:35" x14ac:dyDescent="0.35">
      <c r="AB6910" s="3"/>
      <c r="AC6910" s="3"/>
      <c r="AD6910" s="3"/>
      <c r="AE6910" s="3"/>
      <c r="AF6910" s="4"/>
      <c r="AG6910" s="4"/>
      <c r="AH6910" s="3"/>
      <c r="AI6910" s="3"/>
    </row>
    <row r="6911" spans="28:35" x14ac:dyDescent="0.35">
      <c r="AB6911" s="3"/>
      <c r="AC6911" s="3"/>
      <c r="AD6911" s="3"/>
      <c r="AE6911" s="3"/>
      <c r="AF6911" s="4"/>
      <c r="AG6911" s="4"/>
      <c r="AH6911" s="3"/>
      <c r="AI6911" s="3"/>
    </row>
    <row r="6912" spans="28:35" x14ac:dyDescent="0.35">
      <c r="AB6912" s="3"/>
      <c r="AC6912" s="3"/>
      <c r="AD6912" s="3"/>
      <c r="AE6912" s="3"/>
      <c r="AF6912" s="4"/>
      <c r="AG6912" s="4"/>
      <c r="AH6912" s="3"/>
      <c r="AI6912" s="3"/>
    </row>
    <row r="6913" spans="28:35" x14ac:dyDescent="0.35">
      <c r="AB6913" s="3"/>
      <c r="AC6913" s="3"/>
      <c r="AD6913" s="3"/>
      <c r="AE6913" s="3"/>
      <c r="AF6913" s="4"/>
      <c r="AG6913" s="4"/>
      <c r="AH6913" s="3"/>
      <c r="AI6913" s="3"/>
    </row>
    <row r="6914" spans="28:35" x14ac:dyDescent="0.35">
      <c r="AB6914" s="3"/>
      <c r="AC6914" s="3"/>
      <c r="AD6914" s="3"/>
      <c r="AE6914" s="3"/>
      <c r="AF6914" s="4"/>
      <c r="AG6914" s="4"/>
      <c r="AH6914" s="3"/>
      <c r="AI6914" s="3"/>
    </row>
    <row r="6915" spans="28:35" x14ac:dyDescent="0.35">
      <c r="AB6915" s="3"/>
      <c r="AC6915" s="3"/>
      <c r="AD6915" s="3"/>
      <c r="AE6915" s="3"/>
      <c r="AF6915" s="4"/>
      <c r="AG6915" s="4"/>
      <c r="AH6915" s="3"/>
      <c r="AI6915" s="3"/>
    </row>
    <row r="6916" spans="28:35" x14ac:dyDescent="0.35">
      <c r="AB6916" s="3"/>
      <c r="AC6916" s="3"/>
      <c r="AD6916" s="3"/>
      <c r="AE6916" s="3"/>
      <c r="AF6916" s="4"/>
      <c r="AG6916" s="4"/>
      <c r="AH6916" s="3"/>
      <c r="AI6916" s="3"/>
    </row>
    <row r="6917" spans="28:35" x14ac:dyDescent="0.35">
      <c r="AB6917" s="3"/>
      <c r="AC6917" s="3"/>
      <c r="AD6917" s="3"/>
      <c r="AE6917" s="3"/>
      <c r="AF6917" s="4"/>
      <c r="AG6917" s="4"/>
      <c r="AH6917" s="3"/>
      <c r="AI6917" s="3"/>
    </row>
    <row r="6918" spans="28:35" x14ac:dyDescent="0.35">
      <c r="AB6918" s="3"/>
      <c r="AC6918" s="3"/>
      <c r="AD6918" s="3"/>
      <c r="AE6918" s="3"/>
      <c r="AF6918" s="4"/>
      <c r="AG6918" s="4"/>
      <c r="AH6918" s="3"/>
      <c r="AI6918" s="3"/>
    </row>
    <row r="6919" spans="28:35" x14ac:dyDescent="0.35">
      <c r="AB6919" s="3"/>
      <c r="AC6919" s="3"/>
      <c r="AD6919" s="3"/>
      <c r="AE6919" s="3"/>
      <c r="AF6919" s="4"/>
      <c r="AG6919" s="4"/>
      <c r="AH6919" s="3"/>
      <c r="AI6919" s="3"/>
    </row>
    <row r="6920" spans="28:35" x14ac:dyDescent="0.35">
      <c r="AB6920" s="3"/>
      <c r="AC6920" s="3"/>
      <c r="AD6920" s="3"/>
      <c r="AE6920" s="3"/>
      <c r="AF6920" s="4"/>
      <c r="AG6920" s="4"/>
      <c r="AH6920" s="3"/>
      <c r="AI6920" s="3"/>
    </row>
    <row r="6921" spans="28:35" x14ac:dyDescent="0.35">
      <c r="AB6921" s="3"/>
      <c r="AC6921" s="3"/>
      <c r="AD6921" s="3"/>
      <c r="AE6921" s="3"/>
      <c r="AF6921" s="4"/>
      <c r="AG6921" s="4"/>
      <c r="AH6921" s="3"/>
      <c r="AI6921" s="3"/>
    </row>
    <row r="6922" spans="28:35" x14ac:dyDescent="0.35">
      <c r="AB6922" s="3"/>
      <c r="AC6922" s="3"/>
      <c r="AD6922" s="3"/>
      <c r="AE6922" s="3"/>
      <c r="AF6922" s="4"/>
      <c r="AG6922" s="4"/>
      <c r="AH6922" s="3"/>
      <c r="AI6922" s="3"/>
    </row>
    <row r="6923" spans="28:35" x14ac:dyDescent="0.35">
      <c r="AB6923" s="3"/>
      <c r="AC6923" s="3"/>
      <c r="AD6923" s="3"/>
      <c r="AE6923" s="3"/>
      <c r="AF6923" s="4"/>
      <c r="AG6923" s="4"/>
      <c r="AH6923" s="3"/>
      <c r="AI6923" s="3"/>
    </row>
    <row r="6924" spans="28:35" x14ac:dyDescent="0.35">
      <c r="AB6924" s="3"/>
      <c r="AC6924" s="3"/>
      <c r="AD6924" s="3"/>
      <c r="AE6924" s="3"/>
      <c r="AF6924" s="4"/>
      <c r="AG6924" s="4"/>
      <c r="AH6924" s="3"/>
      <c r="AI6924" s="3"/>
    </row>
    <row r="6925" spans="28:35" x14ac:dyDescent="0.35">
      <c r="AB6925" s="3"/>
      <c r="AC6925" s="3"/>
      <c r="AD6925" s="3"/>
      <c r="AE6925" s="3"/>
      <c r="AF6925" s="4"/>
      <c r="AG6925" s="4"/>
      <c r="AH6925" s="3"/>
      <c r="AI6925" s="3"/>
    </row>
    <row r="6926" spans="28:35" x14ac:dyDescent="0.35">
      <c r="AB6926" s="3"/>
      <c r="AC6926" s="3"/>
      <c r="AD6926" s="3"/>
      <c r="AE6926" s="3"/>
      <c r="AF6926" s="4"/>
      <c r="AG6926" s="4"/>
      <c r="AH6926" s="3"/>
      <c r="AI6926" s="3"/>
    </row>
    <row r="6927" spans="28:35" x14ac:dyDescent="0.35">
      <c r="AB6927" s="3"/>
      <c r="AC6927" s="3"/>
      <c r="AD6927" s="3"/>
      <c r="AE6927" s="3"/>
      <c r="AF6927" s="4"/>
      <c r="AG6927" s="4"/>
      <c r="AH6927" s="3"/>
      <c r="AI6927" s="3"/>
    </row>
    <row r="6928" spans="28:35" x14ac:dyDescent="0.35">
      <c r="AB6928" s="3"/>
      <c r="AC6928" s="3"/>
      <c r="AD6928" s="3"/>
      <c r="AE6928" s="3"/>
      <c r="AF6928" s="4"/>
      <c r="AG6928" s="4"/>
      <c r="AH6928" s="3"/>
      <c r="AI6928" s="3"/>
    </row>
    <row r="6929" spans="28:35" x14ac:dyDescent="0.35">
      <c r="AB6929" s="3"/>
      <c r="AC6929" s="3"/>
      <c r="AD6929" s="3"/>
      <c r="AE6929" s="3"/>
      <c r="AF6929" s="4"/>
      <c r="AG6929" s="4"/>
      <c r="AH6929" s="3"/>
      <c r="AI6929" s="3"/>
    </row>
    <row r="6930" spans="28:35" x14ac:dyDescent="0.35">
      <c r="AB6930" s="3"/>
      <c r="AC6930" s="3"/>
      <c r="AD6930" s="3"/>
      <c r="AE6930" s="3"/>
      <c r="AF6930" s="4"/>
      <c r="AG6930" s="4"/>
      <c r="AH6930" s="3"/>
      <c r="AI6930" s="3"/>
    </row>
    <row r="6931" spans="28:35" x14ac:dyDescent="0.35">
      <c r="AB6931" s="3"/>
      <c r="AC6931" s="3"/>
      <c r="AD6931" s="3"/>
      <c r="AE6931" s="3"/>
      <c r="AF6931" s="4"/>
      <c r="AG6931" s="4"/>
      <c r="AH6931" s="3"/>
      <c r="AI6931" s="3"/>
    </row>
    <row r="6932" spans="28:35" x14ac:dyDescent="0.35">
      <c r="AB6932" s="3"/>
      <c r="AC6932" s="3"/>
      <c r="AD6932" s="3"/>
      <c r="AE6932" s="3"/>
      <c r="AF6932" s="4"/>
      <c r="AG6932" s="4"/>
      <c r="AH6932" s="3"/>
      <c r="AI6932" s="3"/>
    </row>
    <row r="6933" spans="28:35" x14ac:dyDescent="0.35">
      <c r="AB6933" s="3"/>
      <c r="AC6933" s="3"/>
      <c r="AD6933" s="3"/>
      <c r="AE6933" s="3"/>
      <c r="AF6933" s="4"/>
      <c r="AG6933" s="4"/>
      <c r="AH6933" s="3"/>
      <c r="AI6933" s="3"/>
    </row>
    <row r="6934" spans="28:35" x14ac:dyDescent="0.35">
      <c r="AB6934" s="3"/>
      <c r="AC6934" s="3"/>
      <c r="AD6934" s="3"/>
      <c r="AE6934" s="3"/>
      <c r="AF6934" s="4"/>
      <c r="AG6934" s="4"/>
      <c r="AH6934" s="3"/>
      <c r="AI6934" s="3"/>
    </row>
    <row r="6935" spans="28:35" x14ac:dyDescent="0.35">
      <c r="AB6935" s="3"/>
      <c r="AC6935" s="3"/>
      <c r="AD6935" s="3"/>
      <c r="AE6935" s="3"/>
      <c r="AF6935" s="4"/>
      <c r="AG6935" s="4"/>
      <c r="AH6935" s="3"/>
      <c r="AI6935" s="3"/>
    </row>
    <row r="6936" spans="28:35" x14ac:dyDescent="0.35">
      <c r="AB6936" s="3"/>
      <c r="AC6936" s="3"/>
      <c r="AD6936" s="3"/>
      <c r="AE6936" s="3"/>
      <c r="AF6936" s="4"/>
      <c r="AG6936" s="4"/>
      <c r="AH6936" s="3"/>
      <c r="AI6936" s="3"/>
    </row>
    <row r="6937" spans="28:35" x14ac:dyDescent="0.35">
      <c r="AB6937" s="3"/>
      <c r="AC6937" s="3"/>
      <c r="AD6937" s="3"/>
      <c r="AE6937" s="3"/>
      <c r="AF6937" s="4"/>
      <c r="AG6937" s="4"/>
      <c r="AH6937" s="3"/>
      <c r="AI6937" s="3"/>
    </row>
    <row r="6938" spans="28:35" x14ac:dyDescent="0.35">
      <c r="AB6938" s="3"/>
      <c r="AC6938" s="3"/>
      <c r="AD6938" s="3"/>
      <c r="AE6938" s="3"/>
      <c r="AF6938" s="4"/>
      <c r="AG6938" s="4"/>
      <c r="AH6938" s="3"/>
      <c r="AI6938" s="3"/>
    </row>
    <row r="6939" spans="28:35" x14ac:dyDescent="0.35">
      <c r="AB6939" s="3"/>
      <c r="AC6939" s="3"/>
      <c r="AD6939" s="3"/>
      <c r="AE6939" s="3"/>
      <c r="AF6939" s="4"/>
      <c r="AG6939" s="4"/>
      <c r="AH6939" s="3"/>
      <c r="AI6939" s="3"/>
    </row>
    <row r="6940" spans="28:35" x14ac:dyDescent="0.35">
      <c r="AB6940" s="3"/>
      <c r="AC6940" s="3"/>
      <c r="AD6940" s="3"/>
      <c r="AE6940" s="3"/>
      <c r="AF6940" s="4"/>
      <c r="AG6940" s="4"/>
      <c r="AH6940" s="3"/>
      <c r="AI6940" s="3"/>
    </row>
    <row r="6941" spans="28:35" x14ac:dyDescent="0.35">
      <c r="AB6941" s="3"/>
      <c r="AC6941" s="3"/>
      <c r="AD6941" s="3"/>
      <c r="AE6941" s="3"/>
      <c r="AF6941" s="4"/>
      <c r="AG6941" s="4"/>
      <c r="AH6941" s="3"/>
      <c r="AI6941" s="3"/>
    </row>
    <row r="6942" spans="28:35" x14ac:dyDescent="0.35">
      <c r="AB6942" s="3"/>
      <c r="AC6942" s="3"/>
      <c r="AD6942" s="3"/>
      <c r="AE6942" s="3"/>
      <c r="AF6942" s="4"/>
      <c r="AG6942" s="4"/>
      <c r="AH6942" s="3"/>
      <c r="AI6942" s="3"/>
    </row>
    <row r="6943" spans="28:35" x14ac:dyDescent="0.35">
      <c r="AB6943" s="3"/>
      <c r="AC6943" s="3"/>
      <c r="AD6943" s="3"/>
      <c r="AE6943" s="3"/>
      <c r="AF6943" s="4"/>
      <c r="AG6943" s="4"/>
      <c r="AH6943" s="3"/>
      <c r="AI6943" s="3"/>
    </row>
    <row r="6944" spans="28:35" x14ac:dyDescent="0.35">
      <c r="AB6944" s="3"/>
      <c r="AC6944" s="3"/>
      <c r="AD6944" s="3"/>
      <c r="AE6944" s="3"/>
      <c r="AF6944" s="4"/>
      <c r="AG6944" s="4"/>
      <c r="AH6944" s="3"/>
      <c r="AI6944" s="3"/>
    </row>
    <row r="6945" spans="28:35" x14ac:dyDescent="0.35">
      <c r="AB6945" s="3"/>
      <c r="AC6945" s="3"/>
      <c r="AD6945" s="3"/>
      <c r="AE6945" s="3"/>
      <c r="AF6945" s="4"/>
      <c r="AG6945" s="4"/>
      <c r="AH6945" s="3"/>
      <c r="AI6945" s="3"/>
    </row>
    <row r="6946" spans="28:35" x14ac:dyDescent="0.35">
      <c r="AB6946" s="3"/>
      <c r="AC6946" s="3"/>
      <c r="AD6946" s="3"/>
      <c r="AE6946" s="3"/>
      <c r="AF6946" s="4"/>
      <c r="AG6946" s="4"/>
      <c r="AH6946" s="3"/>
      <c r="AI6946" s="3"/>
    </row>
    <row r="6947" spans="28:35" x14ac:dyDescent="0.35">
      <c r="AB6947" s="3"/>
      <c r="AC6947" s="3"/>
      <c r="AD6947" s="3"/>
      <c r="AE6947" s="3"/>
      <c r="AF6947" s="4"/>
      <c r="AG6947" s="4"/>
      <c r="AH6947" s="3"/>
      <c r="AI6947" s="3"/>
    </row>
    <row r="6948" spans="28:35" x14ac:dyDescent="0.35">
      <c r="AB6948" s="3"/>
      <c r="AC6948" s="3"/>
      <c r="AD6948" s="3"/>
      <c r="AE6948" s="3"/>
      <c r="AF6948" s="4"/>
      <c r="AG6948" s="4"/>
      <c r="AH6948" s="3"/>
      <c r="AI6948" s="3"/>
    </row>
    <row r="6949" spans="28:35" x14ac:dyDescent="0.35">
      <c r="AB6949" s="3"/>
      <c r="AC6949" s="3"/>
      <c r="AD6949" s="3"/>
      <c r="AE6949" s="3"/>
      <c r="AF6949" s="4"/>
      <c r="AG6949" s="4"/>
      <c r="AH6949" s="3"/>
      <c r="AI6949" s="3"/>
    </row>
    <row r="6950" spans="28:35" x14ac:dyDescent="0.35">
      <c r="AB6950" s="3"/>
      <c r="AC6950" s="3"/>
      <c r="AD6950" s="3"/>
      <c r="AE6950" s="3"/>
      <c r="AF6950" s="4"/>
      <c r="AG6950" s="4"/>
      <c r="AH6950" s="3"/>
      <c r="AI6950" s="3"/>
    </row>
    <row r="6951" spans="28:35" x14ac:dyDescent="0.35">
      <c r="AB6951" s="3"/>
      <c r="AC6951" s="3"/>
      <c r="AD6951" s="3"/>
      <c r="AE6951" s="3"/>
      <c r="AF6951" s="4"/>
      <c r="AG6951" s="4"/>
      <c r="AH6951" s="3"/>
      <c r="AI6951" s="3"/>
    </row>
    <row r="6952" spans="28:35" x14ac:dyDescent="0.35">
      <c r="AB6952" s="3"/>
      <c r="AC6952" s="3"/>
      <c r="AD6952" s="3"/>
      <c r="AE6952" s="3"/>
      <c r="AF6952" s="4"/>
      <c r="AG6952" s="4"/>
      <c r="AH6952" s="3"/>
      <c r="AI6952" s="3"/>
    </row>
    <row r="6953" spans="28:35" x14ac:dyDescent="0.35">
      <c r="AB6953" s="3"/>
      <c r="AC6953" s="3"/>
      <c r="AD6953" s="3"/>
      <c r="AE6953" s="3"/>
      <c r="AF6953" s="4"/>
      <c r="AG6953" s="4"/>
      <c r="AH6953" s="3"/>
      <c r="AI6953" s="3"/>
    </row>
    <row r="6954" spans="28:35" x14ac:dyDescent="0.35">
      <c r="AB6954" s="3"/>
      <c r="AC6954" s="3"/>
      <c r="AD6954" s="3"/>
      <c r="AE6954" s="3"/>
      <c r="AF6954" s="4"/>
      <c r="AG6954" s="4"/>
      <c r="AH6954" s="3"/>
      <c r="AI6954" s="3"/>
    </row>
    <row r="6955" spans="28:35" x14ac:dyDescent="0.35">
      <c r="AB6955" s="3"/>
      <c r="AC6955" s="3"/>
      <c r="AD6955" s="3"/>
      <c r="AE6955" s="3"/>
      <c r="AF6955" s="4"/>
      <c r="AG6955" s="4"/>
      <c r="AH6955" s="3"/>
      <c r="AI6955" s="3"/>
    </row>
    <row r="6956" spans="28:35" x14ac:dyDescent="0.35">
      <c r="AB6956" s="3"/>
      <c r="AC6956" s="3"/>
      <c r="AD6956" s="3"/>
      <c r="AE6956" s="3"/>
      <c r="AF6956" s="4"/>
      <c r="AG6956" s="4"/>
      <c r="AH6956" s="3"/>
      <c r="AI6956" s="3"/>
    </row>
    <row r="6957" spans="28:35" x14ac:dyDescent="0.35">
      <c r="AB6957" s="3"/>
      <c r="AC6957" s="3"/>
      <c r="AD6957" s="3"/>
      <c r="AE6957" s="3"/>
      <c r="AF6957" s="4"/>
      <c r="AG6957" s="4"/>
      <c r="AH6957" s="3"/>
      <c r="AI6957" s="3"/>
    </row>
    <row r="6958" spans="28:35" x14ac:dyDescent="0.35">
      <c r="AB6958" s="3"/>
      <c r="AC6958" s="3"/>
      <c r="AD6958" s="3"/>
      <c r="AE6958" s="3"/>
      <c r="AF6958" s="4"/>
      <c r="AG6958" s="4"/>
      <c r="AH6958" s="3"/>
      <c r="AI6958" s="3"/>
    </row>
    <row r="6959" spans="28:35" x14ac:dyDescent="0.35">
      <c r="AB6959" s="3"/>
      <c r="AC6959" s="3"/>
      <c r="AD6959" s="3"/>
      <c r="AE6959" s="3"/>
      <c r="AF6959" s="4"/>
      <c r="AG6959" s="4"/>
      <c r="AH6959" s="3"/>
      <c r="AI6959" s="3"/>
    </row>
    <row r="6960" spans="28:35" x14ac:dyDescent="0.35">
      <c r="AB6960" s="3"/>
      <c r="AC6960" s="3"/>
      <c r="AD6960" s="3"/>
      <c r="AE6960" s="3"/>
      <c r="AF6960" s="4"/>
      <c r="AG6960" s="4"/>
      <c r="AH6960" s="3"/>
      <c r="AI6960" s="3"/>
    </row>
    <row r="6961" spans="28:35" x14ac:dyDescent="0.35">
      <c r="AB6961" s="3"/>
      <c r="AC6961" s="3"/>
      <c r="AD6961" s="3"/>
      <c r="AE6961" s="3"/>
      <c r="AF6961" s="4"/>
      <c r="AG6961" s="4"/>
      <c r="AH6961" s="3"/>
      <c r="AI6961" s="3"/>
    </row>
    <row r="6962" spans="28:35" x14ac:dyDescent="0.35">
      <c r="AB6962" s="3"/>
      <c r="AC6962" s="3"/>
      <c r="AD6962" s="3"/>
      <c r="AE6962" s="3"/>
      <c r="AF6962" s="4"/>
      <c r="AG6962" s="4"/>
      <c r="AH6962" s="3"/>
      <c r="AI6962" s="3"/>
    </row>
    <row r="6963" spans="28:35" x14ac:dyDescent="0.35">
      <c r="AB6963" s="3"/>
      <c r="AC6963" s="3"/>
      <c r="AD6963" s="3"/>
      <c r="AE6963" s="3"/>
      <c r="AF6963" s="4"/>
      <c r="AG6963" s="4"/>
      <c r="AH6963" s="3"/>
      <c r="AI6963" s="3"/>
    </row>
    <row r="6964" spans="28:35" x14ac:dyDescent="0.35">
      <c r="AB6964" s="3"/>
      <c r="AC6964" s="3"/>
      <c r="AD6964" s="3"/>
      <c r="AE6964" s="3"/>
      <c r="AF6964" s="4"/>
      <c r="AG6964" s="4"/>
      <c r="AH6964" s="3"/>
      <c r="AI6964" s="3"/>
    </row>
    <row r="6965" spans="28:35" x14ac:dyDescent="0.35">
      <c r="AB6965" s="3"/>
      <c r="AC6965" s="3"/>
      <c r="AD6965" s="3"/>
      <c r="AE6965" s="3"/>
      <c r="AF6965" s="4"/>
      <c r="AG6965" s="4"/>
      <c r="AH6965" s="3"/>
      <c r="AI6965" s="3"/>
    </row>
    <row r="6966" spans="28:35" x14ac:dyDescent="0.35">
      <c r="AB6966" s="3"/>
      <c r="AC6966" s="3"/>
      <c r="AD6966" s="3"/>
      <c r="AE6966" s="3"/>
      <c r="AF6966" s="4"/>
      <c r="AG6966" s="4"/>
      <c r="AH6966" s="3"/>
      <c r="AI6966" s="3"/>
    </row>
    <row r="6967" spans="28:35" x14ac:dyDescent="0.35">
      <c r="AB6967" s="3"/>
      <c r="AC6967" s="3"/>
      <c r="AD6967" s="3"/>
      <c r="AE6967" s="3"/>
      <c r="AF6967" s="4"/>
      <c r="AG6967" s="4"/>
      <c r="AH6967" s="3"/>
      <c r="AI6967" s="3"/>
    </row>
    <row r="6968" spans="28:35" x14ac:dyDescent="0.35">
      <c r="AB6968" s="3"/>
      <c r="AC6968" s="3"/>
      <c r="AD6968" s="3"/>
      <c r="AE6968" s="3"/>
      <c r="AF6968" s="4"/>
      <c r="AG6968" s="4"/>
      <c r="AH6968" s="3"/>
      <c r="AI6968" s="3"/>
    </row>
    <row r="6969" spans="28:35" x14ac:dyDescent="0.35">
      <c r="AB6969" s="3"/>
      <c r="AC6969" s="3"/>
      <c r="AD6969" s="3"/>
      <c r="AE6969" s="3"/>
      <c r="AF6969" s="4"/>
      <c r="AG6969" s="4"/>
      <c r="AH6969" s="3"/>
      <c r="AI6969" s="3"/>
    </row>
    <row r="6970" spans="28:35" x14ac:dyDescent="0.35">
      <c r="AB6970" s="3"/>
      <c r="AC6970" s="3"/>
      <c r="AD6970" s="3"/>
      <c r="AE6970" s="3"/>
      <c r="AF6970" s="4"/>
      <c r="AG6970" s="4"/>
      <c r="AH6970" s="3"/>
      <c r="AI6970" s="3"/>
    </row>
    <row r="6971" spans="28:35" x14ac:dyDescent="0.35">
      <c r="AB6971" s="3"/>
      <c r="AC6971" s="3"/>
      <c r="AD6971" s="3"/>
      <c r="AE6971" s="3"/>
      <c r="AF6971" s="4"/>
      <c r="AG6971" s="4"/>
      <c r="AH6971" s="3"/>
      <c r="AI6971" s="3"/>
    </row>
    <row r="6972" spans="28:35" x14ac:dyDescent="0.35">
      <c r="AB6972" s="3"/>
      <c r="AC6972" s="3"/>
      <c r="AD6972" s="3"/>
      <c r="AE6972" s="3"/>
      <c r="AF6972" s="4"/>
      <c r="AG6972" s="4"/>
      <c r="AH6972" s="3"/>
      <c r="AI6972" s="3"/>
    </row>
    <row r="6973" spans="28:35" x14ac:dyDescent="0.35">
      <c r="AB6973" s="3"/>
      <c r="AC6973" s="3"/>
      <c r="AD6973" s="3"/>
      <c r="AE6973" s="3"/>
      <c r="AF6973" s="4"/>
      <c r="AG6973" s="4"/>
      <c r="AH6973" s="3"/>
      <c r="AI6973" s="3"/>
    </row>
    <row r="6974" spans="28:35" x14ac:dyDescent="0.35">
      <c r="AB6974" s="3"/>
      <c r="AC6974" s="3"/>
      <c r="AD6974" s="3"/>
      <c r="AE6974" s="3"/>
      <c r="AF6974" s="4"/>
      <c r="AG6974" s="4"/>
      <c r="AH6974" s="3"/>
      <c r="AI6974" s="3"/>
    </row>
    <row r="6975" spans="28:35" x14ac:dyDescent="0.35">
      <c r="AB6975" s="3"/>
      <c r="AC6975" s="3"/>
      <c r="AD6975" s="3"/>
      <c r="AE6975" s="3"/>
      <c r="AF6975" s="4"/>
      <c r="AG6975" s="4"/>
      <c r="AH6975" s="3"/>
      <c r="AI6975" s="3"/>
    </row>
    <row r="6976" spans="28:35" x14ac:dyDescent="0.35">
      <c r="AB6976" s="3"/>
      <c r="AC6976" s="3"/>
      <c r="AD6976" s="3"/>
      <c r="AE6976" s="3"/>
      <c r="AF6976" s="4"/>
      <c r="AG6976" s="4"/>
      <c r="AH6976" s="3"/>
      <c r="AI6976" s="3"/>
    </row>
    <row r="6977" spans="28:35" x14ac:dyDescent="0.35">
      <c r="AB6977" s="3"/>
      <c r="AC6977" s="3"/>
      <c r="AD6977" s="3"/>
      <c r="AE6977" s="3"/>
      <c r="AF6977" s="4"/>
      <c r="AG6977" s="4"/>
      <c r="AH6977" s="3"/>
      <c r="AI6977" s="3"/>
    </row>
    <row r="6978" spans="28:35" x14ac:dyDescent="0.35">
      <c r="AB6978" s="3"/>
      <c r="AC6978" s="3"/>
      <c r="AD6978" s="3"/>
      <c r="AE6978" s="3"/>
      <c r="AF6978" s="4"/>
      <c r="AG6978" s="4"/>
      <c r="AH6978" s="3"/>
      <c r="AI6978" s="3"/>
    </row>
    <row r="6979" spans="28:35" x14ac:dyDescent="0.35">
      <c r="AB6979" s="3"/>
      <c r="AC6979" s="3"/>
      <c r="AD6979" s="3"/>
      <c r="AE6979" s="3"/>
      <c r="AF6979" s="4"/>
      <c r="AG6979" s="4"/>
      <c r="AH6979" s="3"/>
      <c r="AI6979" s="3"/>
    </row>
    <row r="6980" spans="28:35" x14ac:dyDescent="0.35">
      <c r="AB6980" s="3"/>
      <c r="AC6980" s="3"/>
      <c r="AD6980" s="3"/>
      <c r="AE6980" s="3"/>
      <c r="AF6980" s="4"/>
      <c r="AG6980" s="4"/>
      <c r="AH6980" s="3"/>
      <c r="AI6980" s="3"/>
    </row>
    <row r="6981" spans="28:35" x14ac:dyDescent="0.35">
      <c r="AB6981" s="3"/>
      <c r="AC6981" s="3"/>
      <c r="AD6981" s="3"/>
      <c r="AE6981" s="3"/>
      <c r="AF6981" s="4"/>
      <c r="AG6981" s="4"/>
      <c r="AH6981" s="3"/>
      <c r="AI6981" s="3"/>
    </row>
    <row r="6982" spans="28:35" x14ac:dyDescent="0.35">
      <c r="AB6982" s="3"/>
      <c r="AC6982" s="3"/>
      <c r="AD6982" s="3"/>
      <c r="AE6982" s="3"/>
      <c r="AF6982" s="4"/>
      <c r="AG6982" s="4"/>
      <c r="AH6982" s="3"/>
      <c r="AI6982" s="3"/>
    </row>
    <row r="6983" spans="28:35" x14ac:dyDescent="0.35">
      <c r="AB6983" s="3"/>
      <c r="AC6983" s="3"/>
      <c r="AD6983" s="3"/>
      <c r="AE6983" s="3"/>
      <c r="AF6983" s="4"/>
      <c r="AG6983" s="4"/>
      <c r="AH6983" s="3"/>
      <c r="AI6983" s="3"/>
    </row>
    <row r="6984" spans="28:35" x14ac:dyDescent="0.35">
      <c r="AB6984" s="3"/>
      <c r="AC6984" s="3"/>
      <c r="AD6984" s="3"/>
      <c r="AE6984" s="3"/>
      <c r="AF6984" s="4"/>
      <c r="AG6984" s="4"/>
      <c r="AH6984" s="3"/>
      <c r="AI6984" s="3"/>
    </row>
    <row r="6985" spans="28:35" x14ac:dyDescent="0.35">
      <c r="AB6985" s="3"/>
      <c r="AC6985" s="3"/>
      <c r="AD6985" s="3"/>
      <c r="AE6985" s="3"/>
      <c r="AF6985" s="4"/>
      <c r="AG6985" s="4"/>
      <c r="AH6985" s="3"/>
      <c r="AI6985" s="3"/>
    </row>
    <row r="6986" spans="28:35" x14ac:dyDescent="0.35">
      <c r="AB6986" s="3"/>
      <c r="AC6986" s="3"/>
      <c r="AD6986" s="3"/>
      <c r="AE6986" s="3"/>
      <c r="AF6986" s="4"/>
      <c r="AG6986" s="4"/>
      <c r="AH6986" s="3"/>
      <c r="AI6986" s="3"/>
    </row>
    <row r="6987" spans="28:35" x14ac:dyDescent="0.35">
      <c r="AB6987" s="3"/>
      <c r="AC6987" s="3"/>
      <c r="AD6987" s="3"/>
      <c r="AE6987" s="3"/>
      <c r="AF6987" s="4"/>
      <c r="AG6987" s="4"/>
      <c r="AH6987" s="3"/>
      <c r="AI6987" s="3"/>
    </row>
    <row r="6988" spans="28:35" x14ac:dyDescent="0.35">
      <c r="AB6988" s="3"/>
      <c r="AC6988" s="3"/>
      <c r="AD6988" s="3"/>
      <c r="AE6988" s="3"/>
      <c r="AF6988" s="4"/>
      <c r="AG6988" s="4"/>
      <c r="AH6988" s="3"/>
      <c r="AI6988" s="3"/>
    </row>
    <row r="6989" spans="28:35" x14ac:dyDescent="0.35">
      <c r="AB6989" s="3"/>
      <c r="AC6989" s="3"/>
      <c r="AD6989" s="3"/>
      <c r="AE6989" s="3"/>
      <c r="AF6989" s="4"/>
      <c r="AG6989" s="4"/>
      <c r="AH6989" s="3"/>
      <c r="AI6989" s="3"/>
    </row>
    <row r="6990" spans="28:35" x14ac:dyDescent="0.35">
      <c r="AB6990" s="3"/>
      <c r="AC6990" s="3"/>
      <c r="AD6990" s="3"/>
      <c r="AE6990" s="3"/>
      <c r="AF6990" s="4"/>
      <c r="AG6990" s="4"/>
      <c r="AH6990" s="3"/>
      <c r="AI6990" s="3"/>
    </row>
    <row r="6991" spans="28:35" x14ac:dyDescent="0.35">
      <c r="AB6991" s="3"/>
      <c r="AC6991" s="3"/>
      <c r="AD6991" s="3"/>
      <c r="AE6991" s="3"/>
      <c r="AF6991" s="4"/>
      <c r="AG6991" s="4"/>
      <c r="AH6991" s="3"/>
      <c r="AI6991" s="3"/>
    </row>
    <row r="6992" spans="28:35" x14ac:dyDescent="0.35">
      <c r="AB6992" s="3"/>
      <c r="AC6992" s="3"/>
      <c r="AD6992" s="3"/>
      <c r="AE6992" s="3"/>
      <c r="AF6992" s="4"/>
      <c r="AG6992" s="4"/>
      <c r="AH6992" s="3"/>
      <c r="AI6992" s="3"/>
    </row>
    <row r="6993" spans="28:35" x14ac:dyDescent="0.35">
      <c r="AB6993" s="3"/>
      <c r="AC6993" s="3"/>
      <c r="AD6993" s="3"/>
      <c r="AE6993" s="3"/>
      <c r="AF6993" s="4"/>
      <c r="AG6993" s="4"/>
      <c r="AH6993" s="3"/>
      <c r="AI6993" s="3"/>
    </row>
    <row r="6994" spans="28:35" x14ac:dyDescent="0.35">
      <c r="AB6994" s="3"/>
      <c r="AC6994" s="3"/>
      <c r="AD6994" s="3"/>
      <c r="AE6994" s="3"/>
      <c r="AF6994" s="4"/>
      <c r="AG6994" s="4"/>
      <c r="AH6994" s="3"/>
      <c r="AI6994" s="3"/>
    </row>
    <row r="6995" spans="28:35" x14ac:dyDescent="0.35">
      <c r="AB6995" s="3"/>
      <c r="AC6995" s="3"/>
      <c r="AD6995" s="3"/>
      <c r="AE6995" s="3"/>
      <c r="AF6995" s="4"/>
      <c r="AG6995" s="4"/>
      <c r="AH6995" s="3"/>
      <c r="AI6995" s="3"/>
    </row>
    <row r="6996" spans="28:35" x14ac:dyDescent="0.35">
      <c r="AB6996" s="3"/>
      <c r="AC6996" s="3"/>
      <c r="AD6996" s="3"/>
      <c r="AE6996" s="3"/>
      <c r="AF6996" s="4"/>
      <c r="AG6996" s="4"/>
      <c r="AH6996" s="3"/>
      <c r="AI6996" s="3"/>
    </row>
    <row r="6997" spans="28:35" x14ac:dyDescent="0.35">
      <c r="AB6997" s="3"/>
      <c r="AC6997" s="3"/>
      <c r="AD6997" s="3"/>
      <c r="AE6997" s="3"/>
      <c r="AF6997" s="4"/>
      <c r="AG6997" s="4"/>
      <c r="AH6997" s="3"/>
      <c r="AI6997" s="3"/>
    </row>
    <row r="6998" spans="28:35" x14ac:dyDescent="0.35">
      <c r="AB6998" s="3"/>
      <c r="AC6998" s="3"/>
      <c r="AD6998" s="3"/>
      <c r="AE6998" s="3"/>
      <c r="AF6998" s="4"/>
      <c r="AG6998" s="4"/>
      <c r="AH6998" s="3"/>
      <c r="AI6998" s="3"/>
    </row>
    <row r="6999" spans="28:35" x14ac:dyDescent="0.35">
      <c r="AB6999" s="3"/>
      <c r="AC6999" s="3"/>
      <c r="AD6999" s="3"/>
      <c r="AE6999" s="3"/>
      <c r="AF6999" s="4"/>
      <c r="AG6999" s="4"/>
      <c r="AH6999" s="3"/>
      <c r="AI6999" s="3"/>
    </row>
    <row r="7000" spans="28:35" x14ac:dyDescent="0.35">
      <c r="AB7000" s="3"/>
      <c r="AC7000" s="3"/>
      <c r="AD7000" s="3"/>
      <c r="AE7000" s="3"/>
      <c r="AF7000" s="4"/>
      <c r="AG7000" s="4"/>
      <c r="AH7000" s="3"/>
      <c r="AI7000" s="3"/>
    </row>
    <row r="7001" spans="28:35" x14ac:dyDescent="0.35">
      <c r="AB7001" s="3"/>
      <c r="AC7001" s="3"/>
      <c r="AD7001" s="3"/>
      <c r="AE7001" s="3"/>
      <c r="AF7001" s="4"/>
      <c r="AG7001" s="4"/>
      <c r="AH7001" s="3"/>
      <c r="AI7001" s="3"/>
    </row>
    <row r="7002" spans="28:35" x14ac:dyDescent="0.35">
      <c r="AB7002" s="3"/>
      <c r="AC7002" s="3"/>
      <c r="AD7002" s="3"/>
      <c r="AE7002" s="3"/>
      <c r="AF7002" s="4"/>
      <c r="AG7002" s="4"/>
      <c r="AH7002" s="3"/>
      <c r="AI7002" s="3"/>
    </row>
    <row r="7003" spans="28:35" x14ac:dyDescent="0.35">
      <c r="AB7003" s="3"/>
      <c r="AC7003" s="3"/>
      <c r="AD7003" s="3"/>
      <c r="AE7003" s="3"/>
      <c r="AF7003" s="4"/>
      <c r="AG7003" s="4"/>
      <c r="AH7003" s="3"/>
      <c r="AI7003" s="3"/>
    </row>
    <row r="7004" spans="28:35" x14ac:dyDescent="0.35">
      <c r="AB7004" s="3"/>
      <c r="AC7004" s="3"/>
      <c r="AD7004" s="3"/>
      <c r="AE7004" s="3"/>
      <c r="AF7004" s="4"/>
      <c r="AG7004" s="4"/>
      <c r="AH7004" s="3"/>
      <c r="AI7004" s="3"/>
    </row>
    <row r="7005" spans="28:35" x14ac:dyDescent="0.35">
      <c r="AB7005" s="3"/>
      <c r="AC7005" s="3"/>
      <c r="AD7005" s="3"/>
      <c r="AE7005" s="3"/>
      <c r="AF7005" s="4"/>
      <c r="AG7005" s="4"/>
      <c r="AH7005" s="3"/>
      <c r="AI7005" s="3"/>
    </row>
    <row r="7006" spans="28:35" x14ac:dyDescent="0.35">
      <c r="AB7006" s="3"/>
      <c r="AC7006" s="3"/>
      <c r="AD7006" s="3"/>
      <c r="AE7006" s="3"/>
      <c r="AF7006" s="4"/>
      <c r="AG7006" s="4"/>
      <c r="AH7006" s="3"/>
      <c r="AI7006" s="3"/>
    </row>
    <row r="7007" spans="28:35" x14ac:dyDescent="0.35">
      <c r="AB7007" s="3"/>
      <c r="AC7007" s="3"/>
      <c r="AD7007" s="3"/>
      <c r="AE7007" s="3"/>
      <c r="AF7007" s="4"/>
      <c r="AG7007" s="4"/>
      <c r="AH7007" s="3"/>
      <c r="AI7007" s="3"/>
    </row>
    <row r="7008" spans="28:35" x14ac:dyDescent="0.35">
      <c r="AB7008" s="3"/>
      <c r="AC7008" s="3"/>
      <c r="AD7008" s="3"/>
      <c r="AE7008" s="3"/>
      <c r="AF7008" s="4"/>
      <c r="AG7008" s="4"/>
      <c r="AH7008" s="3"/>
      <c r="AI7008" s="3"/>
    </row>
    <row r="7009" spans="28:35" x14ac:dyDescent="0.35">
      <c r="AB7009" s="3"/>
      <c r="AC7009" s="3"/>
      <c r="AD7009" s="3"/>
      <c r="AE7009" s="3"/>
      <c r="AF7009" s="4"/>
      <c r="AG7009" s="4"/>
      <c r="AH7009" s="3"/>
      <c r="AI7009" s="3"/>
    </row>
    <row r="7010" spans="28:35" x14ac:dyDescent="0.35">
      <c r="AB7010" s="3"/>
      <c r="AC7010" s="3"/>
      <c r="AD7010" s="3"/>
      <c r="AE7010" s="3"/>
      <c r="AF7010" s="4"/>
      <c r="AG7010" s="4"/>
      <c r="AH7010" s="3"/>
      <c r="AI7010" s="3"/>
    </row>
    <row r="7011" spans="28:35" x14ac:dyDescent="0.35">
      <c r="AB7011" s="3"/>
      <c r="AC7011" s="3"/>
      <c r="AD7011" s="3"/>
      <c r="AE7011" s="3"/>
      <c r="AF7011" s="4"/>
      <c r="AG7011" s="4"/>
      <c r="AH7011" s="3"/>
      <c r="AI7011" s="3"/>
    </row>
    <row r="7012" spans="28:35" x14ac:dyDescent="0.35">
      <c r="AB7012" s="3"/>
      <c r="AC7012" s="3"/>
      <c r="AD7012" s="3"/>
      <c r="AE7012" s="3"/>
      <c r="AF7012" s="4"/>
      <c r="AG7012" s="4"/>
      <c r="AH7012" s="3"/>
      <c r="AI7012" s="3"/>
    </row>
    <row r="7013" spans="28:35" x14ac:dyDescent="0.35">
      <c r="AB7013" s="3"/>
      <c r="AC7013" s="3"/>
      <c r="AD7013" s="3"/>
      <c r="AE7013" s="3"/>
      <c r="AF7013" s="4"/>
      <c r="AG7013" s="4"/>
      <c r="AH7013" s="3"/>
      <c r="AI7013" s="3"/>
    </row>
    <row r="7014" spans="28:35" x14ac:dyDescent="0.35">
      <c r="AB7014" s="3"/>
      <c r="AC7014" s="3"/>
      <c r="AD7014" s="3"/>
      <c r="AE7014" s="3"/>
      <c r="AF7014" s="4"/>
      <c r="AG7014" s="4"/>
      <c r="AH7014" s="3"/>
      <c r="AI7014" s="3"/>
    </row>
    <row r="7015" spans="28:35" x14ac:dyDescent="0.35">
      <c r="AB7015" s="3"/>
      <c r="AC7015" s="3"/>
      <c r="AD7015" s="3"/>
      <c r="AE7015" s="3"/>
      <c r="AF7015" s="4"/>
      <c r="AG7015" s="4"/>
      <c r="AH7015" s="3"/>
      <c r="AI7015" s="3"/>
    </row>
    <row r="7016" spans="28:35" x14ac:dyDescent="0.35">
      <c r="AB7016" s="3"/>
      <c r="AC7016" s="3"/>
      <c r="AD7016" s="3"/>
      <c r="AE7016" s="3"/>
      <c r="AF7016" s="4"/>
      <c r="AG7016" s="4"/>
      <c r="AH7016" s="3"/>
      <c r="AI7016" s="3"/>
    </row>
    <row r="7017" spans="28:35" x14ac:dyDescent="0.35">
      <c r="AB7017" s="3"/>
      <c r="AC7017" s="3"/>
      <c r="AD7017" s="3"/>
      <c r="AE7017" s="3"/>
      <c r="AF7017" s="4"/>
      <c r="AG7017" s="4"/>
      <c r="AH7017" s="3"/>
      <c r="AI7017" s="3"/>
    </row>
    <row r="7018" spans="28:35" x14ac:dyDescent="0.35">
      <c r="AB7018" s="3"/>
      <c r="AC7018" s="3"/>
      <c r="AD7018" s="3"/>
      <c r="AE7018" s="3"/>
      <c r="AF7018" s="4"/>
      <c r="AG7018" s="4"/>
      <c r="AH7018" s="3"/>
      <c r="AI7018" s="3"/>
    </row>
    <row r="7019" spans="28:35" x14ac:dyDescent="0.35">
      <c r="AB7019" s="3"/>
      <c r="AC7019" s="3"/>
      <c r="AD7019" s="3"/>
      <c r="AE7019" s="3"/>
      <c r="AF7019" s="4"/>
      <c r="AG7019" s="4"/>
      <c r="AH7019" s="3"/>
      <c r="AI7019" s="3"/>
    </row>
    <row r="7020" spans="28:35" x14ac:dyDescent="0.35">
      <c r="AB7020" s="3"/>
      <c r="AC7020" s="3"/>
      <c r="AD7020" s="3"/>
      <c r="AE7020" s="3"/>
      <c r="AF7020" s="4"/>
      <c r="AG7020" s="4"/>
      <c r="AH7020" s="3"/>
      <c r="AI7020" s="3"/>
    </row>
    <row r="7021" spans="28:35" x14ac:dyDescent="0.35">
      <c r="AB7021" s="3"/>
      <c r="AC7021" s="3"/>
      <c r="AD7021" s="3"/>
      <c r="AE7021" s="3"/>
      <c r="AF7021" s="4"/>
      <c r="AG7021" s="4"/>
      <c r="AH7021" s="3"/>
      <c r="AI7021" s="3"/>
    </row>
    <row r="7022" spans="28:35" x14ac:dyDescent="0.35">
      <c r="AB7022" s="3"/>
      <c r="AC7022" s="3"/>
      <c r="AD7022" s="3"/>
      <c r="AE7022" s="3"/>
      <c r="AF7022" s="4"/>
      <c r="AG7022" s="4"/>
      <c r="AH7022" s="3"/>
      <c r="AI7022" s="3"/>
    </row>
    <row r="7023" spans="28:35" x14ac:dyDescent="0.35">
      <c r="AB7023" s="3"/>
      <c r="AC7023" s="3"/>
      <c r="AD7023" s="3"/>
      <c r="AE7023" s="3"/>
      <c r="AF7023" s="4"/>
      <c r="AG7023" s="4"/>
      <c r="AH7023" s="3"/>
      <c r="AI7023" s="3"/>
    </row>
    <row r="7024" spans="28:35" x14ac:dyDescent="0.35">
      <c r="AB7024" s="3"/>
      <c r="AC7024" s="3"/>
      <c r="AD7024" s="3"/>
      <c r="AE7024" s="3"/>
      <c r="AF7024" s="4"/>
      <c r="AG7024" s="4"/>
      <c r="AH7024" s="3"/>
      <c r="AI7024" s="3"/>
    </row>
    <row r="7025" spans="28:35" x14ac:dyDescent="0.35">
      <c r="AB7025" s="3"/>
      <c r="AC7025" s="3"/>
      <c r="AD7025" s="3"/>
      <c r="AE7025" s="3"/>
      <c r="AF7025" s="4"/>
      <c r="AG7025" s="4"/>
      <c r="AH7025" s="3"/>
      <c r="AI7025" s="3"/>
    </row>
    <row r="7026" spans="28:35" x14ac:dyDescent="0.35">
      <c r="AB7026" s="3"/>
      <c r="AC7026" s="3"/>
      <c r="AD7026" s="3"/>
      <c r="AE7026" s="3"/>
      <c r="AF7026" s="4"/>
      <c r="AG7026" s="4"/>
      <c r="AH7026" s="3"/>
      <c r="AI7026" s="3"/>
    </row>
    <row r="7027" spans="28:35" x14ac:dyDescent="0.35">
      <c r="AB7027" s="3"/>
      <c r="AC7027" s="3"/>
      <c r="AD7027" s="3"/>
      <c r="AE7027" s="3"/>
      <c r="AF7027" s="4"/>
      <c r="AG7027" s="4"/>
      <c r="AH7027" s="3"/>
      <c r="AI7027" s="3"/>
    </row>
    <row r="7028" spans="28:35" x14ac:dyDescent="0.35">
      <c r="AB7028" s="3"/>
      <c r="AC7028" s="3"/>
      <c r="AD7028" s="3"/>
      <c r="AE7028" s="3"/>
      <c r="AF7028" s="4"/>
      <c r="AG7028" s="4"/>
      <c r="AH7028" s="3"/>
      <c r="AI7028" s="3"/>
    </row>
    <row r="7029" spans="28:35" x14ac:dyDescent="0.35">
      <c r="AB7029" s="3"/>
      <c r="AC7029" s="3"/>
      <c r="AD7029" s="3"/>
      <c r="AE7029" s="3"/>
      <c r="AF7029" s="4"/>
      <c r="AG7029" s="4"/>
      <c r="AH7029" s="3"/>
      <c r="AI7029" s="3"/>
    </row>
    <row r="7030" spans="28:35" x14ac:dyDescent="0.35">
      <c r="AB7030" s="3"/>
      <c r="AC7030" s="3"/>
      <c r="AD7030" s="3"/>
      <c r="AE7030" s="3"/>
      <c r="AF7030" s="4"/>
      <c r="AG7030" s="4"/>
      <c r="AH7030" s="3"/>
      <c r="AI7030" s="3"/>
    </row>
    <row r="7031" spans="28:35" x14ac:dyDescent="0.35">
      <c r="AB7031" s="3"/>
      <c r="AC7031" s="3"/>
      <c r="AD7031" s="3"/>
      <c r="AE7031" s="3"/>
      <c r="AF7031" s="4"/>
      <c r="AG7031" s="4"/>
      <c r="AH7031" s="3"/>
      <c r="AI7031" s="3"/>
    </row>
    <row r="7032" spans="28:35" x14ac:dyDescent="0.35">
      <c r="AB7032" s="3"/>
      <c r="AC7032" s="3"/>
      <c r="AD7032" s="3"/>
      <c r="AE7032" s="3"/>
      <c r="AF7032" s="4"/>
      <c r="AG7032" s="4"/>
      <c r="AH7032" s="3"/>
      <c r="AI7032" s="3"/>
    </row>
    <row r="7033" spans="28:35" x14ac:dyDescent="0.35">
      <c r="AB7033" s="3"/>
      <c r="AC7033" s="3"/>
      <c r="AD7033" s="3"/>
      <c r="AE7033" s="3"/>
      <c r="AF7033" s="4"/>
      <c r="AG7033" s="4"/>
      <c r="AH7033" s="3"/>
      <c r="AI7033" s="3"/>
    </row>
    <row r="7034" spans="28:35" x14ac:dyDescent="0.35">
      <c r="AB7034" s="3"/>
      <c r="AC7034" s="3"/>
      <c r="AD7034" s="3"/>
      <c r="AE7034" s="3"/>
      <c r="AF7034" s="4"/>
      <c r="AG7034" s="4"/>
      <c r="AH7034" s="3"/>
      <c r="AI7034" s="3"/>
    </row>
    <row r="7035" spans="28:35" x14ac:dyDescent="0.35">
      <c r="AB7035" s="3"/>
      <c r="AC7035" s="3"/>
      <c r="AD7035" s="3"/>
      <c r="AE7035" s="3"/>
      <c r="AF7035" s="4"/>
      <c r="AG7035" s="4"/>
      <c r="AH7035" s="3"/>
      <c r="AI7035" s="3"/>
    </row>
    <row r="7036" spans="28:35" x14ac:dyDescent="0.35">
      <c r="AB7036" s="3"/>
      <c r="AC7036" s="3"/>
      <c r="AD7036" s="3"/>
      <c r="AE7036" s="3"/>
      <c r="AF7036" s="4"/>
      <c r="AG7036" s="4"/>
      <c r="AH7036" s="3"/>
      <c r="AI7036" s="3"/>
    </row>
    <row r="7037" spans="28:35" x14ac:dyDescent="0.35">
      <c r="AB7037" s="3"/>
      <c r="AC7037" s="3"/>
      <c r="AD7037" s="3"/>
      <c r="AE7037" s="3"/>
      <c r="AF7037" s="4"/>
      <c r="AG7037" s="4"/>
      <c r="AH7037" s="3"/>
      <c r="AI7037" s="3"/>
    </row>
    <row r="7038" spans="28:35" x14ac:dyDescent="0.35">
      <c r="AB7038" s="3"/>
      <c r="AC7038" s="3"/>
      <c r="AD7038" s="3"/>
      <c r="AE7038" s="3"/>
      <c r="AF7038" s="4"/>
      <c r="AG7038" s="4"/>
      <c r="AH7038" s="3"/>
      <c r="AI7038" s="3"/>
    </row>
    <row r="7039" spans="28:35" x14ac:dyDescent="0.35">
      <c r="AB7039" s="3"/>
      <c r="AC7039" s="3"/>
      <c r="AD7039" s="3"/>
      <c r="AE7039" s="3"/>
      <c r="AF7039" s="4"/>
      <c r="AG7039" s="4"/>
      <c r="AH7039" s="3"/>
      <c r="AI7039" s="3"/>
    </row>
    <row r="7040" spans="28:35" x14ac:dyDescent="0.35">
      <c r="AB7040" s="3"/>
      <c r="AC7040" s="3"/>
      <c r="AD7040" s="3"/>
      <c r="AE7040" s="3"/>
      <c r="AF7040" s="4"/>
      <c r="AG7040" s="4"/>
      <c r="AH7040" s="3"/>
      <c r="AI7040" s="3"/>
    </row>
    <row r="7041" spans="28:35" x14ac:dyDescent="0.35">
      <c r="AB7041" s="3"/>
      <c r="AC7041" s="3"/>
      <c r="AD7041" s="3"/>
      <c r="AE7041" s="3"/>
      <c r="AF7041" s="4"/>
      <c r="AG7041" s="4"/>
      <c r="AH7041" s="3"/>
      <c r="AI7041" s="3"/>
    </row>
    <row r="7042" spans="28:35" x14ac:dyDescent="0.35">
      <c r="AB7042" s="3"/>
      <c r="AC7042" s="3"/>
      <c r="AD7042" s="3"/>
      <c r="AE7042" s="3"/>
      <c r="AF7042" s="4"/>
      <c r="AG7042" s="4"/>
      <c r="AH7042" s="3"/>
      <c r="AI7042" s="3"/>
    </row>
    <row r="7043" spans="28:35" x14ac:dyDescent="0.35">
      <c r="AB7043" s="3"/>
      <c r="AC7043" s="3"/>
      <c r="AD7043" s="3"/>
      <c r="AE7043" s="3"/>
      <c r="AF7043" s="4"/>
      <c r="AG7043" s="4"/>
      <c r="AH7043" s="3"/>
      <c r="AI7043" s="3"/>
    </row>
    <row r="7044" spans="28:35" x14ac:dyDescent="0.35">
      <c r="AB7044" s="3"/>
      <c r="AC7044" s="3"/>
      <c r="AD7044" s="3"/>
      <c r="AE7044" s="3"/>
      <c r="AF7044" s="4"/>
      <c r="AG7044" s="4"/>
      <c r="AH7044" s="3"/>
      <c r="AI7044" s="3"/>
    </row>
    <row r="7045" spans="28:35" x14ac:dyDescent="0.35">
      <c r="AB7045" s="3"/>
      <c r="AC7045" s="3"/>
      <c r="AD7045" s="3"/>
      <c r="AE7045" s="3"/>
      <c r="AF7045" s="4"/>
      <c r="AG7045" s="4"/>
      <c r="AH7045" s="3"/>
      <c r="AI7045" s="3"/>
    </row>
    <row r="7046" spans="28:35" x14ac:dyDescent="0.35">
      <c r="AB7046" s="3"/>
      <c r="AC7046" s="3"/>
      <c r="AD7046" s="3"/>
      <c r="AE7046" s="3"/>
      <c r="AF7046" s="4"/>
      <c r="AG7046" s="4"/>
      <c r="AH7046" s="3"/>
      <c r="AI7046" s="3"/>
    </row>
    <row r="7047" spans="28:35" x14ac:dyDescent="0.35">
      <c r="AB7047" s="3"/>
      <c r="AC7047" s="3"/>
      <c r="AD7047" s="3"/>
      <c r="AE7047" s="3"/>
      <c r="AF7047" s="4"/>
      <c r="AG7047" s="4"/>
      <c r="AH7047" s="3"/>
      <c r="AI7047" s="3"/>
    </row>
    <row r="7048" spans="28:35" x14ac:dyDescent="0.35">
      <c r="AB7048" s="3"/>
      <c r="AC7048" s="3"/>
      <c r="AD7048" s="3"/>
      <c r="AE7048" s="3"/>
      <c r="AF7048" s="4"/>
      <c r="AG7048" s="4"/>
      <c r="AH7048" s="3"/>
      <c r="AI7048" s="3"/>
    </row>
    <row r="7049" spans="28:35" x14ac:dyDescent="0.35">
      <c r="AB7049" s="3"/>
      <c r="AC7049" s="3"/>
      <c r="AD7049" s="3"/>
      <c r="AE7049" s="3"/>
      <c r="AF7049" s="4"/>
      <c r="AG7049" s="4"/>
      <c r="AH7049" s="3"/>
      <c r="AI7049" s="3"/>
    </row>
    <row r="7050" spans="28:35" x14ac:dyDescent="0.35">
      <c r="AB7050" s="3"/>
      <c r="AC7050" s="3"/>
      <c r="AD7050" s="3"/>
      <c r="AE7050" s="3"/>
      <c r="AF7050" s="4"/>
      <c r="AG7050" s="4"/>
      <c r="AH7050" s="3"/>
      <c r="AI7050" s="3"/>
    </row>
    <row r="7051" spans="28:35" x14ac:dyDescent="0.35">
      <c r="AB7051" s="3"/>
      <c r="AC7051" s="3"/>
      <c r="AD7051" s="3"/>
      <c r="AE7051" s="3"/>
      <c r="AF7051" s="4"/>
      <c r="AG7051" s="4"/>
      <c r="AH7051" s="3"/>
      <c r="AI7051" s="3"/>
    </row>
    <row r="7052" spans="28:35" x14ac:dyDescent="0.35">
      <c r="AB7052" s="3"/>
      <c r="AC7052" s="3"/>
      <c r="AD7052" s="3"/>
      <c r="AE7052" s="3"/>
      <c r="AF7052" s="4"/>
      <c r="AG7052" s="4"/>
      <c r="AH7052" s="3"/>
      <c r="AI7052" s="3"/>
    </row>
    <row r="7053" spans="28:35" x14ac:dyDescent="0.35">
      <c r="AB7053" s="3"/>
      <c r="AC7053" s="3"/>
      <c r="AD7053" s="3"/>
      <c r="AE7053" s="3"/>
      <c r="AF7053" s="4"/>
      <c r="AG7053" s="4"/>
      <c r="AH7053" s="3"/>
      <c r="AI7053" s="3"/>
    </row>
    <row r="7054" spans="28:35" x14ac:dyDescent="0.35">
      <c r="AB7054" s="3"/>
      <c r="AC7054" s="3"/>
      <c r="AD7054" s="3"/>
      <c r="AE7054" s="3"/>
      <c r="AF7054" s="4"/>
      <c r="AG7054" s="4"/>
      <c r="AH7054" s="3"/>
      <c r="AI7054" s="3"/>
    </row>
    <row r="7055" spans="28:35" x14ac:dyDescent="0.35">
      <c r="AB7055" s="3"/>
      <c r="AC7055" s="3"/>
      <c r="AD7055" s="3"/>
      <c r="AE7055" s="3"/>
      <c r="AF7055" s="4"/>
      <c r="AG7055" s="4"/>
      <c r="AH7055" s="3"/>
      <c r="AI7055" s="3"/>
    </row>
    <row r="7056" spans="28:35" x14ac:dyDescent="0.35">
      <c r="AB7056" s="3"/>
      <c r="AC7056" s="3"/>
      <c r="AD7056" s="3"/>
      <c r="AE7056" s="3"/>
      <c r="AF7056" s="4"/>
      <c r="AG7056" s="4"/>
      <c r="AH7056" s="3"/>
      <c r="AI7056" s="3"/>
    </row>
    <row r="7057" spans="28:35" x14ac:dyDescent="0.35">
      <c r="AB7057" s="3"/>
      <c r="AC7057" s="3"/>
      <c r="AD7057" s="3"/>
      <c r="AE7057" s="3"/>
      <c r="AF7057" s="4"/>
      <c r="AG7057" s="4"/>
      <c r="AH7057" s="3"/>
      <c r="AI7057" s="3"/>
    </row>
    <row r="7058" spans="28:35" x14ac:dyDescent="0.35">
      <c r="AB7058" s="3"/>
      <c r="AC7058" s="3"/>
      <c r="AD7058" s="3"/>
      <c r="AE7058" s="3"/>
      <c r="AF7058" s="4"/>
      <c r="AG7058" s="4"/>
      <c r="AH7058" s="3"/>
      <c r="AI7058" s="3"/>
    </row>
    <row r="7059" spans="28:35" x14ac:dyDescent="0.35">
      <c r="AB7059" s="3"/>
      <c r="AC7059" s="3"/>
      <c r="AD7059" s="3"/>
      <c r="AE7059" s="3"/>
      <c r="AF7059" s="4"/>
      <c r="AG7059" s="4"/>
      <c r="AH7059" s="3"/>
      <c r="AI7059" s="3"/>
    </row>
    <row r="7060" spans="28:35" x14ac:dyDescent="0.35">
      <c r="AB7060" s="3"/>
      <c r="AC7060" s="3"/>
      <c r="AD7060" s="3"/>
      <c r="AE7060" s="3"/>
      <c r="AF7060" s="4"/>
      <c r="AG7060" s="4"/>
      <c r="AH7060" s="3"/>
      <c r="AI7060" s="3"/>
    </row>
    <row r="7061" spans="28:35" x14ac:dyDescent="0.35">
      <c r="AB7061" s="3"/>
      <c r="AC7061" s="3"/>
      <c r="AD7061" s="3"/>
      <c r="AE7061" s="3"/>
      <c r="AF7061" s="4"/>
      <c r="AG7061" s="4"/>
      <c r="AH7061" s="3"/>
      <c r="AI7061" s="3"/>
    </row>
    <row r="7062" spans="28:35" x14ac:dyDescent="0.35">
      <c r="AB7062" s="3"/>
      <c r="AC7062" s="3"/>
      <c r="AD7062" s="3"/>
      <c r="AE7062" s="3"/>
      <c r="AF7062" s="4"/>
      <c r="AG7062" s="4"/>
      <c r="AH7062" s="3"/>
      <c r="AI7062" s="3"/>
    </row>
    <row r="7063" spans="28:35" x14ac:dyDescent="0.35">
      <c r="AB7063" s="3"/>
      <c r="AC7063" s="3"/>
      <c r="AD7063" s="3"/>
      <c r="AE7063" s="3"/>
      <c r="AF7063" s="4"/>
      <c r="AG7063" s="4"/>
      <c r="AH7063" s="3"/>
      <c r="AI7063" s="3"/>
    </row>
    <row r="7064" spans="28:35" x14ac:dyDescent="0.35">
      <c r="AB7064" s="3"/>
      <c r="AC7064" s="3"/>
      <c r="AD7064" s="3"/>
      <c r="AE7064" s="3"/>
      <c r="AF7064" s="4"/>
      <c r="AG7064" s="4"/>
      <c r="AH7064" s="3"/>
      <c r="AI7064" s="3"/>
    </row>
    <row r="7065" spans="28:35" x14ac:dyDescent="0.35">
      <c r="AB7065" s="3"/>
      <c r="AC7065" s="3"/>
      <c r="AD7065" s="3"/>
      <c r="AE7065" s="3"/>
      <c r="AF7065" s="4"/>
      <c r="AG7065" s="4"/>
      <c r="AH7065" s="3"/>
      <c r="AI7065" s="3"/>
    </row>
    <row r="7066" spans="28:35" x14ac:dyDescent="0.35">
      <c r="AB7066" s="3"/>
      <c r="AC7066" s="3"/>
      <c r="AD7066" s="3"/>
      <c r="AE7066" s="3"/>
      <c r="AF7066" s="4"/>
      <c r="AG7066" s="4"/>
      <c r="AH7066" s="3"/>
      <c r="AI7066" s="3"/>
    </row>
    <row r="7067" spans="28:35" x14ac:dyDescent="0.35">
      <c r="AB7067" s="3"/>
      <c r="AC7067" s="3"/>
      <c r="AD7067" s="3"/>
      <c r="AE7067" s="3"/>
      <c r="AF7067" s="4"/>
      <c r="AG7067" s="4"/>
      <c r="AH7067" s="3"/>
      <c r="AI7067" s="3"/>
    </row>
    <row r="7068" spans="28:35" x14ac:dyDescent="0.35">
      <c r="AB7068" s="3"/>
      <c r="AC7068" s="3"/>
      <c r="AD7068" s="3"/>
      <c r="AE7068" s="3"/>
      <c r="AF7068" s="4"/>
      <c r="AG7068" s="4"/>
      <c r="AH7068" s="3"/>
      <c r="AI7068" s="3"/>
    </row>
    <row r="7069" spans="28:35" x14ac:dyDescent="0.35">
      <c r="AB7069" s="3"/>
      <c r="AC7069" s="3"/>
      <c r="AD7069" s="3"/>
      <c r="AE7069" s="3"/>
      <c r="AF7069" s="4"/>
      <c r="AG7069" s="4"/>
      <c r="AH7069" s="3"/>
      <c r="AI7069" s="3"/>
    </row>
    <row r="7070" spans="28:35" x14ac:dyDescent="0.35">
      <c r="AB7070" s="3"/>
      <c r="AC7070" s="3"/>
      <c r="AD7070" s="3"/>
      <c r="AE7070" s="3"/>
      <c r="AF7070" s="4"/>
      <c r="AG7070" s="4"/>
      <c r="AH7070" s="3"/>
      <c r="AI7070" s="3"/>
    </row>
    <row r="7071" spans="28:35" x14ac:dyDescent="0.35">
      <c r="AB7071" s="3"/>
      <c r="AC7071" s="3"/>
      <c r="AD7071" s="3"/>
      <c r="AE7071" s="3"/>
      <c r="AF7071" s="4"/>
      <c r="AG7071" s="4"/>
      <c r="AH7071" s="3"/>
      <c r="AI7071" s="3"/>
    </row>
    <row r="7072" spans="28:35" x14ac:dyDescent="0.35">
      <c r="AB7072" s="3"/>
      <c r="AC7072" s="3"/>
      <c r="AD7072" s="3"/>
      <c r="AE7072" s="3"/>
      <c r="AF7072" s="4"/>
      <c r="AG7072" s="4"/>
      <c r="AH7072" s="3"/>
      <c r="AI7072" s="3"/>
    </row>
    <row r="7073" spans="28:35" x14ac:dyDescent="0.35">
      <c r="AB7073" s="3"/>
      <c r="AC7073" s="3"/>
      <c r="AD7073" s="3"/>
      <c r="AE7073" s="3"/>
      <c r="AF7073" s="4"/>
      <c r="AG7073" s="4"/>
      <c r="AH7073" s="3"/>
      <c r="AI7073" s="3"/>
    </row>
    <row r="7074" spans="28:35" x14ac:dyDescent="0.35">
      <c r="AB7074" s="3"/>
      <c r="AC7074" s="3"/>
      <c r="AD7074" s="3"/>
      <c r="AE7074" s="3"/>
      <c r="AF7074" s="4"/>
      <c r="AG7074" s="4"/>
      <c r="AH7074" s="3"/>
      <c r="AI7074" s="3"/>
    </row>
    <row r="7075" spans="28:35" x14ac:dyDescent="0.35">
      <c r="AB7075" s="3"/>
      <c r="AC7075" s="3"/>
      <c r="AD7075" s="3"/>
      <c r="AE7075" s="3"/>
      <c r="AF7075" s="4"/>
      <c r="AG7075" s="4"/>
      <c r="AH7075" s="3"/>
      <c r="AI7075" s="3"/>
    </row>
    <row r="7076" spans="28:35" x14ac:dyDescent="0.35">
      <c r="AB7076" s="3"/>
      <c r="AC7076" s="3"/>
      <c r="AD7076" s="3"/>
      <c r="AE7076" s="3"/>
      <c r="AF7076" s="4"/>
      <c r="AG7076" s="4"/>
      <c r="AH7076" s="3"/>
      <c r="AI7076" s="3"/>
    </row>
    <row r="7077" spans="28:35" x14ac:dyDescent="0.35">
      <c r="AB7077" s="3"/>
      <c r="AC7077" s="3"/>
      <c r="AD7077" s="3"/>
      <c r="AE7077" s="3"/>
      <c r="AF7077" s="4"/>
      <c r="AG7077" s="4"/>
      <c r="AH7077" s="3"/>
      <c r="AI7077" s="3"/>
    </row>
    <row r="7078" spans="28:35" x14ac:dyDescent="0.35">
      <c r="AB7078" s="3"/>
      <c r="AC7078" s="3"/>
      <c r="AD7078" s="3"/>
      <c r="AE7078" s="3"/>
      <c r="AF7078" s="4"/>
      <c r="AG7078" s="4"/>
      <c r="AH7078" s="3"/>
      <c r="AI7078" s="3"/>
    </row>
    <row r="7079" spans="28:35" x14ac:dyDescent="0.35">
      <c r="AB7079" s="3"/>
      <c r="AC7079" s="3"/>
      <c r="AD7079" s="3"/>
      <c r="AE7079" s="3"/>
      <c r="AF7079" s="4"/>
      <c r="AG7079" s="4"/>
      <c r="AH7079" s="3"/>
      <c r="AI7079" s="3"/>
    </row>
    <row r="7080" spans="28:35" x14ac:dyDescent="0.35">
      <c r="AB7080" s="3"/>
      <c r="AC7080" s="3"/>
      <c r="AD7080" s="3"/>
      <c r="AE7080" s="3"/>
      <c r="AF7080" s="4"/>
      <c r="AG7080" s="4"/>
      <c r="AH7080" s="3"/>
      <c r="AI7080" s="3"/>
    </row>
    <row r="7081" spans="28:35" x14ac:dyDescent="0.35">
      <c r="AB7081" s="3"/>
      <c r="AC7081" s="3"/>
      <c r="AD7081" s="3"/>
      <c r="AE7081" s="3"/>
      <c r="AF7081" s="4"/>
      <c r="AG7081" s="4"/>
      <c r="AH7081" s="3"/>
      <c r="AI7081" s="3"/>
    </row>
    <row r="7082" spans="28:35" x14ac:dyDescent="0.35">
      <c r="AB7082" s="3"/>
      <c r="AC7082" s="3"/>
      <c r="AD7082" s="3"/>
      <c r="AE7082" s="3"/>
      <c r="AF7082" s="4"/>
      <c r="AG7082" s="4"/>
      <c r="AH7082" s="3"/>
      <c r="AI7082" s="3"/>
    </row>
    <row r="7083" spans="28:35" x14ac:dyDescent="0.35">
      <c r="AB7083" s="3"/>
      <c r="AC7083" s="3"/>
      <c r="AD7083" s="3"/>
      <c r="AE7083" s="3"/>
      <c r="AF7083" s="4"/>
      <c r="AG7083" s="4"/>
      <c r="AH7083" s="3"/>
      <c r="AI7083" s="3"/>
    </row>
    <row r="7084" spans="28:35" x14ac:dyDescent="0.35">
      <c r="AB7084" s="3"/>
      <c r="AC7084" s="3"/>
      <c r="AD7084" s="3"/>
      <c r="AE7084" s="3"/>
      <c r="AF7084" s="4"/>
      <c r="AG7084" s="4"/>
      <c r="AH7084" s="3"/>
      <c r="AI7084" s="3"/>
    </row>
    <row r="7085" spans="28:35" x14ac:dyDescent="0.35">
      <c r="AB7085" s="3"/>
      <c r="AC7085" s="3"/>
      <c r="AD7085" s="3"/>
      <c r="AE7085" s="3"/>
      <c r="AF7085" s="4"/>
      <c r="AG7085" s="4"/>
      <c r="AH7085" s="3"/>
      <c r="AI7085" s="3"/>
    </row>
    <row r="7086" spans="28:35" x14ac:dyDescent="0.35">
      <c r="AB7086" s="3"/>
      <c r="AC7086" s="3"/>
      <c r="AD7086" s="3"/>
      <c r="AE7086" s="3"/>
      <c r="AF7086" s="4"/>
      <c r="AG7086" s="4"/>
      <c r="AH7086" s="3"/>
      <c r="AI7086" s="3"/>
    </row>
    <row r="7087" spans="28:35" x14ac:dyDescent="0.35">
      <c r="AB7087" s="3"/>
      <c r="AC7087" s="3"/>
      <c r="AD7087" s="3"/>
      <c r="AE7087" s="3"/>
      <c r="AF7087" s="4"/>
      <c r="AG7087" s="4"/>
      <c r="AH7087" s="3"/>
      <c r="AI7087" s="3"/>
    </row>
    <row r="7088" spans="28:35" x14ac:dyDescent="0.35">
      <c r="AB7088" s="3"/>
      <c r="AC7088" s="3"/>
      <c r="AD7088" s="3"/>
      <c r="AE7088" s="3"/>
      <c r="AF7088" s="4"/>
      <c r="AG7088" s="4"/>
      <c r="AH7088" s="3"/>
      <c r="AI7088" s="3"/>
    </row>
    <row r="7089" spans="28:35" x14ac:dyDescent="0.35">
      <c r="AB7089" s="3"/>
      <c r="AC7089" s="3"/>
      <c r="AD7089" s="3"/>
      <c r="AE7089" s="3"/>
      <c r="AF7089" s="4"/>
      <c r="AG7089" s="4"/>
      <c r="AH7089" s="3"/>
      <c r="AI7089" s="3"/>
    </row>
    <row r="7090" spans="28:35" x14ac:dyDescent="0.35">
      <c r="AB7090" s="3"/>
      <c r="AC7090" s="3"/>
      <c r="AD7090" s="3"/>
      <c r="AE7090" s="3"/>
      <c r="AF7090" s="4"/>
      <c r="AG7090" s="4"/>
      <c r="AH7090" s="3"/>
      <c r="AI7090" s="3"/>
    </row>
    <row r="7091" spans="28:35" x14ac:dyDescent="0.35">
      <c r="AB7091" s="3"/>
      <c r="AC7091" s="3"/>
      <c r="AD7091" s="3"/>
      <c r="AE7091" s="3"/>
      <c r="AF7091" s="4"/>
      <c r="AG7091" s="4"/>
      <c r="AH7091" s="3"/>
      <c r="AI7091" s="3"/>
    </row>
    <row r="7092" spans="28:35" x14ac:dyDescent="0.35">
      <c r="AB7092" s="3"/>
      <c r="AC7092" s="3"/>
      <c r="AD7092" s="3"/>
      <c r="AE7092" s="3"/>
      <c r="AF7092" s="4"/>
      <c r="AG7092" s="4"/>
      <c r="AH7092" s="3"/>
      <c r="AI7092" s="3"/>
    </row>
    <row r="7093" spans="28:35" x14ac:dyDescent="0.35">
      <c r="AB7093" s="3"/>
      <c r="AC7093" s="3"/>
      <c r="AD7093" s="3"/>
      <c r="AE7093" s="3"/>
      <c r="AF7093" s="4"/>
      <c r="AG7093" s="4"/>
      <c r="AH7093" s="3"/>
      <c r="AI7093" s="3"/>
    </row>
    <row r="7094" spans="28:35" x14ac:dyDescent="0.35">
      <c r="AB7094" s="3"/>
      <c r="AC7094" s="3"/>
      <c r="AD7094" s="3"/>
      <c r="AE7094" s="3"/>
      <c r="AF7094" s="4"/>
      <c r="AG7094" s="4"/>
      <c r="AH7094" s="3"/>
      <c r="AI7094" s="3"/>
    </row>
    <row r="7095" spans="28:35" x14ac:dyDescent="0.35">
      <c r="AB7095" s="3"/>
      <c r="AC7095" s="3"/>
      <c r="AD7095" s="3"/>
      <c r="AE7095" s="3"/>
      <c r="AF7095" s="4"/>
      <c r="AG7095" s="4"/>
      <c r="AH7095" s="3"/>
      <c r="AI7095" s="3"/>
    </row>
    <row r="7096" spans="28:35" x14ac:dyDescent="0.35">
      <c r="AB7096" s="3"/>
      <c r="AC7096" s="3"/>
      <c r="AD7096" s="3"/>
      <c r="AE7096" s="3"/>
      <c r="AF7096" s="4"/>
      <c r="AG7096" s="4"/>
      <c r="AH7096" s="3"/>
      <c r="AI7096" s="3"/>
    </row>
    <row r="7097" spans="28:35" x14ac:dyDescent="0.35">
      <c r="AB7097" s="3"/>
      <c r="AC7097" s="3"/>
      <c r="AD7097" s="3"/>
      <c r="AE7097" s="3"/>
      <c r="AF7097" s="4"/>
      <c r="AG7097" s="4"/>
      <c r="AH7097" s="3"/>
      <c r="AI7097" s="3"/>
    </row>
    <row r="7098" spans="28:35" x14ac:dyDescent="0.35">
      <c r="AB7098" s="3"/>
      <c r="AC7098" s="3"/>
      <c r="AD7098" s="3"/>
      <c r="AE7098" s="3"/>
      <c r="AF7098" s="4"/>
      <c r="AG7098" s="4"/>
      <c r="AH7098" s="3"/>
      <c r="AI7098" s="3"/>
    </row>
    <row r="7099" spans="28:35" x14ac:dyDescent="0.35">
      <c r="AB7099" s="3"/>
      <c r="AC7099" s="3"/>
      <c r="AD7099" s="3"/>
      <c r="AE7099" s="3"/>
      <c r="AF7099" s="4"/>
      <c r="AG7099" s="4"/>
      <c r="AH7099" s="3"/>
      <c r="AI7099" s="3"/>
    </row>
    <row r="7100" spans="28:35" x14ac:dyDescent="0.35">
      <c r="AB7100" s="3"/>
      <c r="AC7100" s="3"/>
      <c r="AD7100" s="3"/>
      <c r="AE7100" s="3"/>
      <c r="AF7100" s="4"/>
      <c r="AG7100" s="4"/>
      <c r="AH7100" s="3"/>
      <c r="AI7100" s="3"/>
    </row>
    <row r="7101" spans="28:35" x14ac:dyDescent="0.35">
      <c r="AB7101" s="3"/>
      <c r="AC7101" s="3"/>
      <c r="AD7101" s="3"/>
      <c r="AE7101" s="3"/>
      <c r="AF7101" s="4"/>
      <c r="AG7101" s="4"/>
      <c r="AH7101" s="3"/>
      <c r="AI7101" s="3"/>
    </row>
    <row r="7102" spans="28:35" x14ac:dyDescent="0.35">
      <c r="AB7102" s="3"/>
      <c r="AC7102" s="3"/>
      <c r="AD7102" s="3"/>
      <c r="AE7102" s="3"/>
      <c r="AF7102" s="4"/>
      <c r="AG7102" s="4"/>
      <c r="AH7102" s="3"/>
      <c r="AI7102" s="3"/>
    </row>
    <row r="7103" spans="28:35" x14ac:dyDescent="0.35">
      <c r="AB7103" s="3"/>
      <c r="AC7103" s="3"/>
      <c r="AD7103" s="3"/>
      <c r="AE7103" s="3"/>
      <c r="AF7103" s="4"/>
      <c r="AG7103" s="4"/>
      <c r="AH7103" s="3"/>
      <c r="AI7103" s="3"/>
    </row>
    <row r="7104" spans="28:35" x14ac:dyDescent="0.35">
      <c r="AB7104" s="3"/>
      <c r="AC7104" s="3"/>
      <c r="AD7104" s="3"/>
      <c r="AE7104" s="3"/>
      <c r="AF7104" s="4"/>
      <c r="AG7104" s="4"/>
      <c r="AH7104" s="3"/>
      <c r="AI7104" s="3"/>
    </row>
    <row r="7105" spans="28:35" x14ac:dyDescent="0.35">
      <c r="AB7105" s="3"/>
      <c r="AC7105" s="3"/>
      <c r="AD7105" s="3"/>
      <c r="AE7105" s="3"/>
      <c r="AF7105" s="4"/>
      <c r="AG7105" s="4"/>
      <c r="AH7105" s="3"/>
      <c r="AI7105" s="3"/>
    </row>
    <row r="7106" spans="28:35" x14ac:dyDescent="0.35">
      <c r="AB7106" s="3"/>
      <c r="AC7106" s="3"/>
      <c r="AD7106" s="3"/>
      <c r="AE7106" s="3"/>
      <c r="AF7106" s="4"/>
      <c r="AG7106" s="4"/>
      <c r="AH7106" s="3"/>
      <c r="AI7106" s="3"/>
    </row>
    <row r="7107" spans="28:35" x14ac:dyDescent="0.35">
      <c r="AB7107" s="3"/>
      <c r="AC7107" s="3"/>
      <c r="AD7107" s="3"/>
      <c r="AE7107" s="3"/>
      <c r="AF7107" s="4"/>
      <c r="AG7107" s="4"/>
      <c r="AH7107" s="3"/>
      <c r="AI7107" s="3"/>
    </row>
    <row r="7108" spans="28:35" x14ac:dyDescent="0.35">
      <c r="AB7108" s="3"/>
      <c r="AC7108" s="3"/>
      <c r="AD7108" s="3"/>
      <c r="AE7108" s="3"/>
      <c r="AF7108" s="4"/>
      <c r="AG7108" s="4"/>
      <c r="AH7108" s="3"/>
      <c r="AI7108" s="3"/>
    </row>
    <row r="7109" spans="28:35" x14ac:dyDescent="0.35">
      <c r="AB7109" s="3"/>
      <c r="AC7109" s="3"/>
      <c r="AD7109" s="3"/>
      <c r="AE7109" s="3"/>
      <c r="AF7109" s="4"/>
      <c r="AG7109" s="4"/>
      <c r="AH7109" s="3"/>
      <c r="AI7109" s="3"/>
    </row>
    <row r="7110" spans="28:35" x14ac:dyDescent="0.35">
      <c r="AB7110" s="3"/>
      <c r="AC7110" s="3"/>
      <c r="AD7110" s="3"/>
      <c r="AE7110" s="3"/>
      <c r="AF7110" s="4"/>
      <c r="AG7110" s="4"/>
      <c r="AH7110" s="3"/>
      <c r="AI7110" s="3"/>
    </row>
    <row r="7111" spans="28:35" x14ac:dyDescent="0.35">
      <c r="AB7111" s="3"/>
      <c r="AC7111" s="3"/>
      <c r="AD7111" s="3"/>
      <c r="AE7111" s="3"/>
      <c r="AF7111" s="4"/>
      <c r="AG7111" s="4"/>
      <c r="AH7111" s="3"/>
      <c r="AI7111" s="3"/>
    </row>
    <row r="7112" spans="28:35" x14ac:dyDescent="0.35">
      <c r="AB7112" s="3"/>
      <c r="AC7112" s="3"/>
      <c r="AD7112" s="3"/>
      <c r="AE7112" s="3"/>
      <c r="AF7112" s="4"/>
      <c r="AG7112" s="4"/>
      <c r="AH7112" s="3"/>
      <c r="AI7112" s="3"/>
    </row>
    <row r="7113" spans="28:35" x14ac:dyDescent="0.35">
      <c r="AB7113" s="3"/>
      <c r="AC7113" s="3"/>
      <c r="AD7113" s="3"/>
      <c r="AE7113" s="3"/>
      <c r="AF7113" s="4"/>
      <c r="AG7113" s="4"/>
      <c r="AH7113" s="3"/>
      <c r="AI7113" s="3"/>
    </row>
    <row r="7114" spans="28:35" x14ac:dyDescent="0.35">
      <c r="AB7114" s="3"/>
      <c r="AC7114" s="3"/>
      <c r="AD7114" s="3"/>
      <c r="AE7114" s="3"/>
      <c r="AF7114" s="4"/>
      <c r="AG7114" s="4"/>
      <c r="AH7114" s="3"/>
      <c r="AI7114" s="3"/>
    </row>
    <row r="7115" spans="28:35" x14ac:dyDescent="0.35">
      <c r="AB7115" s="3"/>
      <c r="AC7115" s="3"/>
      <c r="AD7115" s="3"/>
      <c r="AE7115" s="3"/>
      <c r="AF7115" s="4"/>
      <c r="AG7115" s="4"/>
      <c r="AH7115" s="3"/>
      <c r="AI7115" s="3"/>
    </row>
    <row r="7116" spans="28:35" x14ac:dyDescent="0.35">
      <c r="AB7116" s="3"/>
      <c r="AC7116" s="3"/>
      <c r="AD7116" s="3"/>
      <c r="AE7116" s="3"/>
      <c r="AF7116" s="4"/>
      <c r="AG7116" s="4"/>
      <c r="AH7116" s="3"/>
      <c r="AI7116" s="3"/>
    </row>
    <row r="7117" spans="28:35" x14ac:dyDescent="0.35">
      <c r="AB7117" s="3"/>
      <c r="AC7117" s="3"/>
      <c r="AD7117" s="3"/>
      <c r="AE7117" s="3"/>
      <c r="AF7117" s="4"/>
      <c r="AG7117" s="4"/>
      <c r="AH7117" s="3"/>
      <c r="AI7117" s="3"/>
    </row>
    <row r="7118" spans="28:35" x14ac:dyDescent="0.35">
      <c r="AB7118" s="3"/>
      <c r="AC7118" s="3"/>
      <c r="AD7118" s="3"/>
      <c r="AE7118" s="3"/>
      <c r="AF7118" s="4"/>
      <c r="AG7118" s="4"/>
      <c r="AH7118" s="3"/>
      <c r="AI7118" s="3"/>
    </row>
    <row r="7119" spans="28:35" x14ac:dyDescent="0.35">
      <c r="AB7119" s="3"/>
      <c r="AC7119" s="3"/>
      <c r="AD7119" s="3"/>
      <c r="AE7119" s="3"/>
      <c r="AF7119" s="4"/>
      <c r="AG7119" s="4"/>
      <c r="AH7119" s="3"/>
      <c r="AI7119" s="3"/>
    </row>
    <row r="7120" spans="28:35" x14ac:dyDescent="0.35">
      <c r="AB7120" s="3"/>
      <c r="AC7120" s="3"/>
      <c r="AD7120" s="3"/>
      <c r="AE7120" s="3"/>
      <c r="AF7120" s="4"/>
      <c r="AG7120" s="4"/>
      <c r="AH7120" s="3"/>
      <c r="AI7120" s="3"/>
    </row>
    <row r="7121" spans="28:35" x14ac:dyDescent="0.35">
      <c r="AB7121" s="3"/>
      <c r="AC7121" s="3"/>
      <c r="AD7121" s="3"/>
      <c r="AE7121" s="3"/>
      <c r="AF7121" s="4"/>
      <c r="AG7121" s="4"/>
      <c r="AH7121" s="3"/>
      <c r="AI7121" s="3"/>
    </row>
    <row r="7122" spans="28:35" x14ac:dyDescent="0.35">
      <c r="AB7122" s="3"/>
      <c r="AC7122" s="3"/>
      <c r="AD7122" s="3"/>
      <c r="AE7122" s="3"/>
      <c r="AF7122" s="4"/>
      <c r="AG7122" s="4"/>
      <c r="AH7122" s="3"/>
      <c r="AI7122" s="3"/>
    </row>
    <row r="7123" spans="28:35" x14ac:dyDescent="0.35">
      <c r="AB7123" s="3"/>
      <c r="AC7123" s="3"/>
      <c r="AD7123" s="3"/>
      <c r="AE7123" s="3"/>
      <c r="AF7123" s="4"/>
      <c r="AG7123" s="4"/>
      <c r="AH7123" s="3"/>
      <c r="AI7123" s="3"/>
    </row>
    <row r="7124" spans="28:35" x14ac:dyDescent="0.35">
      <c r="AB7124" s="3"/>
      <c r="AC7124" s="3"/>
      <c r="AD7124" s="3"/>
      <c r="AE7124" s="3"/>
      <c r="AF7124" s="4"/>
      <c r="AG7124" s="4"/>
      <c r="AH7124" s="3"/>
      <c r="AI7124" s="3"/>
    </row>
    <row r="7125" spans="28:35" x14ac:dyDescent="0.35">
      <c r="AB7125" s="3"/>
      <c r="AC7125" s="3"/>
      <c r="AD7125" s="3"/>
      <c r="AE7125" s="3"/>
      <c r="AF7125" s="4"/>
      <c r="AG7125" s="4"/>
      <c r="AH7125" s="3"/>
      <c r="AI7125" s="3"/>
    </row>
    <row r="7126" spans="28:35" x14ac:dyDescent="0.35">
      <c r="AB7126" s="3"/>
      <c r="AC7126" s="3"/>
      <c r="AD7126" s="3"/>
      <c r="AE7126" s="3"/>
      <c r="AF7126" s="4"/>
      <c r="AG7126" s="4"/>
      <c r="AH7126" s="3"/>
      <c r="AI7126" s="3"/>
    </row>
    <row r="7127" spans="28:35" x14ac:dyDescent="0.35">
      <c r="AB7127" s="3"/>
      <c r="AC7127" s="3"/>
      <c r="AD7127" s="3"/>
      <c r="AE7127" s="3"/>
      <c r="AF7127" s="4"/>
      <c r="AG7127" s="4"/>
      <c r="AH7127" s="3"/>
      <c r="AI7127" s="3"/>
    </row>
    <row r="7128" spans="28:35" x14ac:dyDescent="0.35">
      <c r="AB7128" s="3"/>
      <c r="AC7128" s="3"/>
      <c r="AD7128" s="3"/>
      <c r="AE7128" s="3"/>
      <c r="AF7128" s="4"/>
      <c r="AG7128" s="4"/>
      <c r="AH7128" s="3"/>
      <c r="AI7128" s="3"/>
    </row>
    <row r="7129" spans="28:35" x14ac:dyDescent="0.35">
      <c r="AB7129" s="3"/>
      <c r="AC7129" s="3"/>
      <c r="AD7129" s="3"/>
      <c r="AE7129" s="3"/>
      <c r="AF7129" s="4"/>
      <c r="AG7129" s="4"/>
      <c r="AH7129" s="3"/>
      <c r="AI7129" s="3"/>
    </row>
    <row r="7130" spans="28:35" x14ac:dyDescent="0.35">
      <c r="AB7130" s="3"/>
      <c r="AC7130" s="3"/>
      <c r="AD7130" s="3"/>
      <c r="AE7130" s="3"/>
      <c r="AF7130" s="4"/>
      <c r="AG7130" s="4"/>
      <c r="AH7130" s="3"/>
      <c r="AI7130" s="3"/>
    </row>
    <row r="7131" spans="28:35" x14ac:dyDescent="0.35">
      <c r="AB7131" s="3"/>
      <c r="AC7131" s="3"/>
      <c r="AD7131" s="3"/>
      <c r="AE7131" s="3"/>
      <c r="AF7131" s="4"/>
      <c r="AG7131" s="4"/>
      <c r="AH7131" s="3"/>
      <c r="AI7131" s="3"/>
    </row>
    <row r="7132" spans="28:35" x14ac:dyDescent="0.35">
      <c r="AB7132" s="3"/>
      <c r="AC7132" s="3"/>
      <c r="AD7132" s="3"/>
      <c r="AE7132" s="3"/>
      <c r="AF7132" s="4"/>
      <c r="AG7132" s="4"/>
      <c r="AH7132" s="3"/>
      <c r="AI7132" s="3"/>
    </row>
    <row r="7133" spans="28:35" x14ac:dyDescent="0.35">
      <c r="AB7133" s="3"/>
      <c r="AC7133" s="3"/>
      <c r="AD7133" s="3"/>
      <c r="AE7133" s="3"/>
      <c r="AF7133" s="4"/>
      <c r="AG7133" s="4"/>
      <c r="AH7133" s="3"/>
      <c r="AI7133" s="3"/>
    </row>
    <row r="7134" spans="28:35" x14ac:dyDescent="0.35">
      <c r="AB7134" s="3"/>
      <c r="AC7134" s="3"/>
      <c r="AD7134" s="3"/>
      <c r="AE7134" s="3"/>
      <c r="AF7134" s="4"/>
      <c r="AG7134" s="4"/>
      <c r="AH7134" s="3"/>
      <c r="AI7134" s="3"/>
    </row>
    <row r="7135" spans="28:35" x14ac:dyDescent="0.35">
      <c r="AB7135" s="3"/>
      <c r="AC7135" s="3"/>
      <c r="AD7135" s="3"/>
      <c r="AE7135" s="3"/>
      <c r="AF7135" s="4"/>
      <c r="AG7135" s="4"/>
      <c r="AH7135" s="3"/>
      <c r="AI7135" s="3"/>
    </row>
    <row r="7136" spans="28:35" x14ac:dyDescent="0.35">
      <c r="AB7136" s="3"/>
      <c r="AC7136" s="3"/>
      <c r="AD7136" s="3"/>
      <c r="AE7136" s="3"/>
      <c r="AF7136" s="4"/>
      <c r="AG7136" s="4"/>
      <c r="AH7136" s="3"/>
      <c r="AI7136" s="3"/>
    </row>
    <row r="7137" spans="28:35" x14ac:dyDescent="0.35">
      <c r="AB7137" s="3"/>
      <c r="AC7137" s="3"/>
      <c r="AD7137" s="3"/>
      <c r="AE7137" s="3"/>
      <c r="AF7137" s="4"/>
      <c r="AG7137" s="4"/>
      <c r="AH7137" s="3"/>
      <c r="AI7137" s="3"/>
    </row>
    <row r="7138" spans="28:35" x14ac:dyDescent="0.35">
      <c r="AB7138" s="3"/>
      <c r="AC7138" s="3"/>
      <c r="AD7138" s="3"/>
      <c r="AE7138" s="3"/>
      <c r="AF7138" s="4"/>
      <c r="AG7138" s="4"/>
      <c r="AH7138" s="3"/>
      <c r="AI7138" s="3"/>
    </row>
    <row r="7139" spans="28:35" x14ac:dyDescent="0.35">
      <c r="AB7139" s="3"/>
      <c r="AC7139" s="3"/>
      <c r="AD7139" s="3"/>
      <c r="AE7139" s="3"/>
      <c r="AF7139" s="4"/>
      <c r="AG7139" s="4"/>
      <c r="AH7139" s="3"/>
      <c r="AI7139" s="3"/>
    </row>
    <row r="7140" spans="28:35" x14ac:dyDescent="0.35">
      <c r="AB7140" s="3"/>
      <c r="AC7140" s="3"/>
      <c r="AD7140" s="3"/>
      <c r="AE7140" s="3"/>
      <c r="AF7140" s="4"/>
      <c r="AG7140" s="4"/>
      <c r="AH7140" s="3"/>
      <c r="AI7140" s="3"/>
    </row>
    <row r="7141" spans="28:35" x14ac:dyDescent="0.35">
      <c r="AB7141" s="3"/>
      <c r="AC7141" s="3"/>
      <c r="AD7141" s="3"/>
      <c r="AE7141" s="3"/>
      <c r="AF7141" s="4"/>
      <c r="AG7141" s="4"/>
      <c r="AH7141" s="3"/>
      <c r="AI7141" s="3"/>
    </row>
    <row r="7142" spans="28:35" x14ac:dyDescent="0.35">
      <c r="AB7142" s="3"/>
      <c r="AC7142" s="3"/>
      <c r="AD7142" s="3"/>
      <c r="AE7142" s="3"/>
      <c r="AF7142" s="4"/>
      <c r="AG7142" s="4"/>
      <c r="AH7142" s="3"/>
      <c r="AI7142" s="3"/>
    </row>
    <row r="7143" spans="28:35" x14ac:dyDescent="0.35">
      <c r="AB7143" s="3"/>
      <c r="AC7143" s="3"/>
      <c r="AD7143" s="3"/>
      <c r="AE7143" s="3"/>
      <c r="AF7143" s="4"/>
      <c r="AG7143" s="4"/>
      <c r="AH7143" s="3"/>
      <c r="AI7143" s="3"/>
    </row>
    <row r="7144" spans="28:35" x14ac:dyDescent="0.35">
      <c r="AB7144" s="3"/>
      <c r="AC7144" s="3"/>
      <c r="AD7144" s="3"/>
      <c r="AE7144" s="3"/>
      <c r="AF7144" s="4"/>
      <c r="AG7144" s="4"/>
      <c r="AH7144" s="3"/>
      <c r="AI7144" s="3"/>
    </row>
    <row r="7145" spans="28:35" x14ac:dyDescent="0.35">
      <c r="AB7145" s="3"/>
      <c r="AC7145" s="3"/>
      <c r="AD7145" s="3"/>
      <c r="AE7145" s="3"/>
      <c r="AF7145" s="4"/>
      <c r="AG7145" s="4"/>
      <c r="AH7145" s="3"/>
      <c r="AI7145" s="3"/>
    </row>
    <row r="7146" spans="28:35" x14ac:dyDescent="0.35">
      <c r="AB7146" s="3"/>
      <c r="AC7146" s="3"/>
      <c r="AD7146" s="3"/>
      <c r="AE7146" s="3"/>
      <c r="AF7146" s="4"/>
      <c r="AG7146" s="4"/>
      <c r="AH7146" s="3"/>
      <c r="AI7146" s="3"/>
    </row>
    <row r="7147" spans="28:35" x14ac:dyDescent="0.35">
      <c r="AB7147" s="3"/>
      <c r="AC7147" s="3"/>
      <c r="AD7147" s="3"/>
      <c r="AE7147" s="3"/>
      <c r="AF7147" s="4"/>
      <c r="AG7147" s="4"/>
      <c r="AH7147" s="3"/>
      <c r="AI7147" s="3"/>
    </row>
    <row r="7148" spans="28:35" x14ac:dyDescent="0.35">
      <c r="AB7148" s="3"/>
      <c r="AC7148" s="3"/>
      <c r="AD7148" s="3"/>
      <c r="AE7148" s="3"/>
      <c r="AF7148" s="4"/>
      <c r="AG7148" s="4"/>
      <c r="AH7148" s="3"/>
      <c r="AI7148" s="3"/>
    </row>
    <row r="7149" spans="28:35" x14ac:dyDescent="0.35">
      <c r="AB7149" s="3"/>
      <c r="AC7149" s="3"/>
      <c r="AD7149" s="3"/>
      <c r="AE7149" s="3"/>
      <c r="AF7149" s="4"/>
      <c r="AG7149" s="4"/>
      <c r="AH7149" s="3"/>
      <c r="AI7149" s="3"/>
    </row>
    <row r="7150" spans="28:35" x14ac:dyDescent="0.35">
      <c r="AB7150" s="3"/>
      <c r="AC7150" s="3"/>
      <c r="AD7150" s="3"/>
      <c r="AE7150" s="3"/>
      <c r="AF7150" s="4"/>
      <c r="AG7150" s="4"/>
      <c r="AH7150" s="3"/>
      <c r="AI7150" s="3"/>
    </row>
    <row r="7151" spans="28:35" x14ac:dyDescent="0.35">
      <c r="AB7151" s="3"/>
      <c r="AC7151" s="3"/>
      <c r="AD7151" s="3"/>
      <c r="AE7151" s="3"/>
      <c r="AF7151" s="4"/>
      <c r="AG7151" s="4"/>
      <c r="AH7151" s="3"/>
      <c r="AI7151" s="3"/>
    </row>
    <row r="7152" spans="28:35" x14ac:dyDescent="0.35">
      <c r="AB7152" s="3"/>
      <c r="AC7152" s="3"/>
      <c r="AD7152" s="3"/>
      <c r="AE7152" s="3"/>
      <c r="AF7152" s="4"/>
      <c r="AG7152" s="4"/>
      <c r="AH7152" s="3"/>
      <c r="AI7152" s="3"/>
    </row>
    <row r="7153" spans="28:35" x14ac:dyDescent="0.35">
      <c r="AB7153" s="3"/>
      <c r="AC7153" s="3"/>
      <c r="AD7153" s="3"/>
      <c r="AE7153" s="3"/>
      <c r="AF7153" s="4"/>
      <c r="AG7153" s="4"/>
      <c r="AH7153" s="3"/>
      <c r="AI7153" s="3"/>
    </row>
    <row r="7154" spans="28:35" x14ac:dyDescent="0.35">
      <c r="AB7154" s="3"/>
      <c r="AC7154" s="3"/>
      <c r="AD7154" s="3"/>
      <c r="AE7154" s="3"/>
      <c r="AF7154" s="4"/>
      <c r="AG7154" s="4"/>
      <c r="AH7154" s="3"/>
      <c r="AI7154" s="3"/>
    </row>
    <row r="7155" spans="28:35" x14ac:dyDescent="0.35">
      <c r="AB7155" s="3"/>
      <c r="AC7155" s="3"/>
      <c r="AD7155" s="3"/>
      <c r="AE7155" s="3"/>
      <c r="AF7155" s="4"/>
      <c r="AG7155" s="4"/>
      <c r="AH7155" s="3"/>
      <c r="AI7155" s="3"/>
    </row>
    <row r="7156" spans="28:35" x14ac:dyDescent="0.35">
      <c r="AB7156" s="3"/>
      <c r="AC7156" s="3"/>
      <c r="AD7156" s="3"/>
      <c r="AE7156" s="3"/>
      <c r="AF7156" s="4"/>
      <c r="AG7156" s="4"/>
      <c r="AH7156" s="3"/>
      <c r="AI7156" s="3"/>
    </row>
    <row r="7157" spans="28:35" x14ac:dyDescent="0.35">
      <c r="AB7157" s="3"/>
      <c r="AC7157" s="3"/>
      <c r="AD7157" s="3"/>
      <c r="AE7157" s="3"/>
      <c r="AF7157" s="4"/>
      <c r="AG7157" s="4"/>
      <c r="AH7157" s="3"/>
      <c r="AI7157" s="3"/>
    </row>
    <row r="7158" spans="28:35" x14ac:dyDescent="0.35">
      <c r="AB7158" s="3"/>
      <c r="AC7158" s="3"/>
      <c r="AD7158" s="3"/>
      <c r="AE7158" s="3"/>
      <c r="AF7158" s="4"/>
      <c r="AG7158" s="4"/>
      <c r="AH7158" s="3"/>
      <c r="AI7158" s="3"/>
    </row>
    <row r="7159" spans="28:35" x14ac:dyDescent="0.35">
      <c r="AB7159" s="3"/>
      <c r="AC7159" s="3"/>
      <c r="AD7159" s="3"/>
      <c r="AE7159" s="3"/>
      <c r="AF7159" s="4"/>
      <c r="AG7159" s="4"/>
      <c r="AH7159" s="3"/>
      <c r="AI7159" s="3"/>
    </row>
    <row r="7160" spans="28:35" x14ac:dyDescent="0.35">
      <c r="AB7160" s="3"/>
      <c r="AC7160" s="3"/>
      <c r="AD7160" s="3"/>
      <c r="AE7160" s="3"/>
      <c r="AF7160" s="4"/>
      <c r="AG7160" s="4"/>
      <c r="AH7160" s="3"/>
      <c r="AI7160" s="3"/>
    </row>
    <row r="7161" spans="28:35" x14ac:dyDescent="0.35">
      <c r="AB7161" s="3"/>
      <c r="AC7161" s="3"/>
      <c r="AD7161" s="3"/>
      <c r="AE7161" s="3"/>
      <c r="AF7161" s="4"/>
      <c r="AG7161" s="4"/>
      <c r="AH7161" s="3"/>
      <c r="AI7161" s="3"/>
    </row>
    <row r="7162" spans="28:35" x14ac:dyDescent="0.35">
      <c r="AB7162" s="3"/>
      <c r="AC7162" s="3"/>
      <c r="AD7162" s="3"/>
      <c r="AE7162" s="3"/>
      <c r="AF7162" s="4"/>
      <c r="AG7162" s="4"/>
      <c r="AH7162" s="3"/>
      <c r="AI7162" s="3"/>
    </row>
    <row r="7163" spans="28:35" x14ac:dyDescent="0.35">
      <c r="AB7163" s="3"/>
      <c r="AC7163" s="3"/>
      <c r="AD7163" s="3"/>
      <c r="AE7163" s="3"/>
      <c r="AF7163" s="4"/>
      <c r="AG7163" s="4"/>
      <c r="AH7163" s="3"/>
      <c r="AI7163" s="3"/>
    </row>
    <row r="7164" spans="28:35" x14ac:dyDescent="0.35">
      <c r="AB7164" s="3"/>
      <c r="AC7164" s="3"/>
      <c r="AD7164" s="3"/>
      <c r="AE7164" s="3"/>
      <c r="AF7164" s="4"/>
      <c r="AG7164" s="4"/>
      <c r="AH7164" s="3"/>
      <c r="AI7164" s="3"/>
    </row>
    <row r="7165" spans="28:35" x14ac:dyDescent="0.35">
      <c r="AB7165" s="3"/>
      <c r="AC7165" s="3"/>
      <c r="AD7165" s="3"/>
      <c r="AE7165" s="3"/>
      <c r="AF7165" s="4"/>
      <c r="AG7165" s="4"/>
      <c r="AH7165" s="3"/>
      <c r="AI7165" s="3"/>
    </row>
    <row r="7166" spans="28:35" x14ac:dyDescent="0.35">
      <c r="AB7166" s="3"/>
      <c r="AC7166" s="3"/>
      <c r="AD7166" s="3"/>
      <c r="AE7166" s="3"/>
      <c r="AF7166" s="4"/>
      <c r="AG7166" s="4"/>
      <c r="AH7166" s="3"/>
      <c r="AI7166" s="3"/>
    </row>
    <row r="7167" spans="28:35" x14ac:dyDescent="0.35">
      <c r="AB7167" s="3"/>
      <c r="AC7167" s="3"/>
      <c r="AD7167" s="3"/>
      <c r="AE7167" s="3"/>
      <c r="AF7167" s="4"/>
      <c r="AG7167" s="4"/>
      <c r="AH7167" s="3"/>
      <c r="AI7167" s="3"/>
    </row>
    <row r="7168" spans="28:35" x14ac:dyDescent="0.35">
      <c r="AB7168" s="3"/>
      <c r="AC7168" s="3"/>
      <c r="AD7168" s="3"/>
      <c r="AE7168" s="3"/>
      <c r="AF7168" s="4"/>
      <c r="AG7168" s="4"/>
      <c r="AH7168" s="3"/>
      <c r="AI7168" s="3"/>
    </row>
    <row r="7169" spans="28:35" x14ac:dyDescent="0.35">
      <c r="AB7169" s="3"/>
      <c r="AC7169" s="3"/>
      <c r="AD7169" s="3"/>
      <c r="AE7169" s="3"/>
      <c r="AF7169" s="4"/>
      <c r="AG7169" s="4"/>
      <c r="AH7169" s="3"/>
      <c r="AI7169" s="3"/>
    </row>
    <row r="7170" spans="28:35" x14ac:dyDescent="0.35">
      <c r="AB7170" s="3"/>
      <c r="AC7170" s="3"/>
      <c r="AD7170" s="3"/>
      <c r="AE7170" s="3"/>
      <c r="AF7170" s="4"/>
      <c r="AG7170" s="4"/>
      <c r="AH7170" s="3"/>
      <c r="AI7170" s="3"/>
    </row>
    <row r="7171" spans="28:35" x14ac:dyDescent="0.35">
      <c r="AB7171" s="3"/>
      <c r="AC7171" s="3"/>
      <c r="AD7171" s="3"/>
      <c r="AE7171" s="3"/>
      <c r="AF7171" s="4"/>
      <c r="AG7171" s="4"/>
      <c r="AH7171" s="3"/>
      <c r="AI7171" s="3"/>
    </row>
    <row r="7172" spans="28:35" x14ac:dyDescent="0.35">
      <c r="AB7172" s="3"/>
      <c r="AC7172" s="3"/>
      <c r="AD7172" s="3"/>
      <c r="AE7172" s="3"/>
      <c r="AF7172" s="4"/>
      <c r="AG7172" s="4"/>
      <c r="AH7172" s="3"/>
      <c r="AI7172" s="3"/>
    </row>
    <row r="7173" spans="28:35" x14ac:dyDescent="0.35">
      <c r="AB7173" s="3"/>
      <c r="AC7173" s="3"/>
      <c r="AD7173" s="3"/>
      <c r="AE7173" s="3"/>
      <c r="AF7173" s="4"/>
      <c r="AG7173" s="4"/>
      <c r="AH7173" s="3"/>
      <c r="AI7173" s="3"/>
    </row>
    <row r="7174" spans="28:35" x14ac:dyDescent="0.35">
      <c r="AB7174" s="3"/>
      <c r="AC7174" s="3"/>
      <c r="AD7174" s="3"/>
      <c r="AE7174" s="3"/>
      <c r="AF7174" s="4"/>
      <c r="AG7174" s="4"/>
      <c r="AH7174" s="3"/>
      <c r="AI7174" s="3"/>
    </row>
    <row r="7175" spans="28:35" x14ac:dyDescent="0.35">
      <c r="AB7175" s="3"/>
      <c r="AC7175" s="3"/>
      <c r="AD7175" s="3"/>
      <c r="AE7175" s="3"/>
      <c r="AF7175" s="4"/>
      <c r="AG7175" s="4"/>
      <c r="AH7175" s="3"/>
      <c r="AI7175" s="3"/>
    </row>
    <row r="7176" spans="28:35" x14ac:dyDescent="0.35">
      <c r="AB7176" s="3"/>
      <c r="AC7176" s="3"/>
      <c r="AD7176" s="3"/>
      <c r="AE7176" s="3"/>
      <c r="AF7176" s="4"/>
      <c r="AG7176" s="4"/>
      <c r="AH7176" s="3"/>
      <c r="AI7176" s="3"/>
    </row>
    <row r="7177" spans="28:35" x14ac:dyDescent="0.35">
      <c r="AB7177" s="3"/>
      <c r="AC7177" s="3"/>
      <c r="AD7177" s="3"/>
      <c r="AE7177" s="3"/>
      <c r="AF7177" s="4"/>
      <c r="AG7177" s="4"/>
      <c r="AH7177" s="3"/>
      <c r="AI7177" s="3"/>
    </row>
    <row r="7178" spans="28:35" x14ac:dyDescent="0.35">
      <c r="AB7178" s="3"/>
      <c r="AC7178" s="3"/>
      <c r="AD7178" s="3"/>
      <c r="AE7178" s="3"/>
      <c r="AF7178" s="4"/>
      <c r="AG7178" s="4"/>
      <c r="AH7178" s="3"/>
      <c r="AI7178" s="3"/>
    </row>
    <row r="7179" spans="28:35" x14ac:dyDescent="0.35">
      <c r="AB7179" s="3"/>
      <c r="AC7179" s="3"/>
      <c r="AD7179" s="3"/>
      <c r="AE7179" s="3"/>
      <c r="AF7179" s="4"/>
      <c r="AG7179" s="4"/>
      <c r="AH7179" s="3"/>
      <c r="AI7179" s="3"/>
    </row>
    <row r="7180" spans="28:35" x14ac:dyDescent="0.35">
      <c r="AB7180" s="3"/>
      <c r="AC7180" s="3"/>
      <c r="AD7180" s="3"/>
      <c r="AE7180" s="3"/>
      <c r="AF7180" s="4"/>
      <c r="AG7180" s="4"/>
      <c r="AH7180" s="3"/>
      <c r="AI7180" s="3"/>
    </row>
    <row r="7181" spans="28:35" x14ac:dyDescent="0.35">
      <c r="AB7181" s="3"/>
      <c r="AC7181" s="3"/>
      <c r="AD7181" s="3"/>
      <c r="AE7181" s="3"/>
      <c r="AF7181" s="4"/>
      <c r="AG7181" s="4"/>
      <c r="AH7181" s="3"/>
      <c r="AI7181" s="3"/>
    </row>
    <row r="7182" spans="28:35" x14ac:dyDescent="0.35">
      <c r="AB7182" s="3"/>
      <c r="AC7182" s="3"/>
      <c r="AD7182" s="3"/>
      <c r="AE7182" s="3"/>
      <c r="AF7182" s="4"/>
      <c r="AG7182" s="4"/>
      <c r="AH7182" s="3"/>
      <c r="AI7182" s="3"/>
    </row>
    <row r="7183" spans="28:35" x14ac:dyDescent="0.35">
      <c r="AB7183" s="3"/>
      <c r="AC7183" s="3"/>
      <c r="AD7183" s="3"/>
      <c r="AE7183" s="3"/>
      <c r="AF7183" s="4"/>
      <c r="AG7183" s="4"/>
      <c r="AH7183" s="3"/>
      <c r="AI7183" s="3"/>
    </row>
    <row r="7184" spans="28:35" x14ac:dyDescent="0.35">
      <c r="AB7184" s="3"/>
      <c r="AC7184" s="3"/>
      <c r="AD7184" s="3"/>
      <c r="AE7184" s="3"/>
      <c r="AF7184" s="4"/>
      <c r="AG7184" s="4"/>
      <c r="AH7184" s="3"/>
      <c r="AI7184" s="3"/>
    </row>
    <row r="7185" spans="28:35" x14ac:dyDescent="0.35">
      <c r="AB7185" s="3"/>
      <c r="AC7185" s="3"/>
      <c r="AD7185" s="3"/>
      <c r="AE7185" s="3"/>
      <c r="AF7185" s="4"/>
      <c r="AG7185" s="4"/>
      <c r="AH7185" s="3"/>
      <c r="AI7185" s="3"/>
    </row>
    <row r="7186" spans="28:35" x14ac:dyDescent="0.35">
      <c r="AB7186" s="3"/>
      <c r="AC7186" s="3"/>
      <c r="AD7186" s="3"/>
      <c r="AE7186" s="3"/>
      <c r="AF7186" s="4"/>
      <c r="AG7186" s="4"/>
      <c r="AH7186" s="3"/>
      <c r="AI7186" s="3"/>
    </row>
    <row r="7187" spans="28:35" x14ac:dyDescent="0.35">
      <c r="AB7187" s="3"/>
      <c r="AC7187" s="3"/>
      <c r="AD7187" s="3"/>
      <c r="AE7187" s="3"/>
      <c r="AF7187" s="4"/>
      <c r="AG7187" s="4"/>
      <c r="AH7187" s="3"/>
      <c r="AI7187" s="3"/>
    </row>
    <row r="7188" spans="28:35" x14ac:dyDescent="0.35">
      <c r="AB7188" s="3"/>
      <c r="AC7188" s="3"/>
      <c r="AD7188" s="3"/>
      <c r="AE7188" s="3"/>
      <c r="AF7188" s="4"/>
      <c r="AG7188" s="4"/>
      <c r="AH7188" s="3"/>
      <c r="AI7188" s="3"/>
    </row>
    <row r="7189" spans="28:35" x14ac:dyDescent="0.35">
      <c r="AB7189" s="3"/>
      <c r="AC7189" s="3"/>
      <c r="AD7189" s="3"/>
      <c r="AE7189" s="3"/>
      <c r="AF7189" s="4"/>
      <c r="AG7189" s="4"/>
      <c r="AH7189" s="3"/>
      <c r="AI7189" s="3"/>
    </row>
    <row r="7190" spans="28:35" x14ac:dyDescent="0.35">
      <c r="AB7190" s="3"/>
      <c r="AC7190" s="3"/>
      <c r="AD7190" s="3"/>
      <c r="AE7190" s="3"/>
      <c r="AF7190" s="4"/>
      <c r="AG7190" s="4"/>
      <c r="AH7190" s="3"/>
      <c r="AI7190" s="3"/>
    </row>
    <row r="7191" spans="28:35" x14ac:dyDescent="0.35">
      <c r="AB7191" s="3"/>
      <c r="AC7191" s="3"/>
      <c r="AD7191" s="3"/>
      <c r="AE7191" s="3"/>
      <c r="AF7191" s="4"/>
      <c r="AG7191" s="4"/>
      <c r="AH7191" s="3"/>
      <c r="AI7191" s="3"/>
    </row>
    <row r="7192" spans="28:35" x14ac:dyDescent="0.35">
      <c r="AB7192" s="3"/>
      <c r="AC7192" s="3"/>
      <c r="AD7192" s="3"/>
      <c r="AE7192" s="3"/>
      <c r="AF7192" s="4"/>
      <c r="AG7192" s="4"/>
      <c r="AH7192" s="3"/>
      <c r="AI7192" s="3"/>
    </row>
    <row r="7193" spans="28:35" x14ac:dyDescent="0.35">
      <c r="AB7193" s="3"/>
      <c r="AC7193" s="3"/>
      <c r="AD7193" s="3"/>
      <c r="AE7193" s="3"/>
      <c r="AF7193" s="4"/>
      <c r="AG7193" s="4"/>
      <c r="AH7193" s="3"/>
      <c r="AI7193" s="3"/>
    </row>
    <row r="7194" spans="28:35" x14ac:dyDescent="0.35">
      <c r="AB7194" s="3"/>
      <c r="AC7194" s="3"/>
      <c r="AD7194" s="3"/>
      <c r="AE7194" s="3"/>
      <c r="AF7194" s="4"/>
      <c r="AG7194" s="4"/>
      <c r="AH7194" s="3"/>
      <c r="AI7194" s="3"/>
    </row>
    <row r="7195" spans="28:35" x14ac:dyDescent="0.35">
      <c r="AB7195" s="3"/>
      <c r="AC7195" s="3"/>
      <c r="AD7195" s="3"/>
      <c r="AE7195" s="3"/>
      <c r="AF7195" s="4"/>
      <c r="AG7195" s="4"/>
      <c r="AH7195" s="3"/>
      <c r="AI7195" s="3"/>
    </row>
    <row r="7196" spans="28:35" x14ac:dyDescent="0.35">
      <c r="AB7196" s="3"/>
      <c r="AC7196" s="3"/>
      <c r="AD7196" s="3"/>
      <c r="AE7196" s="3"/>
      <c r="AF7196" s="4"/>
      <c r="AG7196" s="4"/>
      <c r="AH7196" s="3"/>
      <c r="AI7196" s="3"/>
    </row>
    <row r="7197" spans="28:35" x14ac:dyDescent="0.35">
      <c r="AB7197" s="3"/>
      <c r="AC7197" s="3"/>
      <c r="AD7197" s="3"/>
      <c r="AE7197" s="3"/>
      <c r="AF7197" s="4"/>
      <c r="AG7197" s="4"/>
      <c r="AH7197" s="3"/>
      <c r="AI7197" s="3"/>
    </row>
    <row r="7198" spans="28:35" x14ac:dyDescent="0.35">
      <c r="AB7198" s="3"/>
      <c r="AC7198" s="3"/>
      <c r="AD7198" s="3"/>
      <c r="AE7198" s="3"/>
      <c r="AF7198" s="4"/>
      <c r="AG7198" s="4"/>
      <c r="AH7198" s="3"/>
      <c r="AI7198" s="3"/>
    </row>
    <row r="7199" spans="28:35" x14ac:dyDescent="0.35">
      <c r="AB7199" s="3"/>
      <c r="AC7199" s="3"/>
      <c r="AD7199" s="3"/>
      <c r="AE7199" s="3"/>
      <c r="AF7199" s="4"/>
      <c r="AG7199" s="4"/>
      <c r="AH7199" s="3"/>
      <c r="AI7199" s="3"/>
    </row>
    <row r="7200" spans="28:35" x14ac:dyDescent="0.35">
      <c r="AB7200" s="3"/>
      <c r="AC7200" s="3"/>
      <c r="AD7200" s="3"/>
      <c r="AE7200" s="3"/>
      <c r="AF7200" s="4"/>
      <c r="AG7200" s="4"/>
      <c r="AH7200" s="3"/>
      <c r="AI7200" s="3"/>
    </row>
    <row r="7201" spans="28:35" x14ac:dyDescent="0.35">
      <c r="AB7201" s="3"/>
      <c r="AC7201" s="3"/>
      <c r="AD7201" s="3"/>
      <c r="AE7201" s="3"/>
      <c r="AF7201" s="4"/>
      <c r="AG7201" s="4"/>
      <c r="AH7201" s="3"/>
      <c r="AI7201" s="3"/>
    </row>
    <row r="7202" spans="28:35" x14ac:dyDescent="0.35">
      <c r="AB7202" s="3"/>
      <c r="AC7202" s="3"/>
      <c r="AD7202" s="3"/>
      <c r="AE7202" s="3"/>
      <c r="AF7202" s="4"/>
      <c r="AG7202" s="4"/>
      <c r="AH7202" s="3"/>
      <c r="AI7202" s="3"/>
    </row>
    <row r="7203" spans="28:35" x14ac:dyDescent="0.35">
      <c r="AB7203" s="3"/>
      <c r="AC7203" s="3"/>
      <c r="AD7203" s="3"/>
      <c r="AE7203" s="3"/>
      <c r="AF7203" s="4"/>
      <c r="AG7203" s="4"/>
      <c r="AH7203" s="3"/>
      <c r="AI7203" s="3"/>
    </row>
    <row r="7204" spans="28:35" x14ac:dyDescent="0.35">
      <c r="AB7204" s="3"/>
      <c r="AC7204" s="3"/>
      <c r="AD7204" s="3"/>
      <c r="AE7204" s="3"/>
      <c r="AF7204" s="4"/>
      <c r="AG7204" s="4"/>
      <c r="AH7204" s="3"/>
      <c r="AI7204" s="3"/>
    </row>
    <row r="7205" spans="28:35" x14ac:dyDescent="0.35">
      <c r="AB7205" s="3"/>
      <c r="AC7205" s="3"/>
      <c r="AD7205" s="3"/>
      <c r="AE7205" s="3"/>
      <c r="AF7205" s="4"/>
      <c r="AG7205" s="4"/>
      <c r="AH7205" s="3"/>
      <c r="AI7205" s="3"/>
    </row>
    <row r="7206" spans="28:35" x14ac:dyDescent="0.35">
      <c r="AB7206" s="3"/>
      <c r="AC7206" s="3"/>
      <c r="AD7206" s="3"/>
      <c r="AE7206" s="3"/>
      <c r="AF7206" s="4"/>
      <c r="AG7206" s="4"/>
      <c r="AH7206" s="3"/>
      <c r="AI7206" s="3"/>
    </row>
    <row r="7207" spans="28:35" x14ac:dyDescent="0.35">
      <c r="AB7207" s="3"/>
      <c r="AC7207" s="3"/>
      <c r="AD7207" s="3"/>
      <c r="AE7207" s="3"/>
      <c r="AF7207" s="4"/>
      <c r="AG7207" s="4"/>
      <c r="AH7207" s="3"/>
      <c r="AI7207" s="3"/>
    </row>
    <row r="7208" spans="28:35" x14ac:dyDescent="0.35">
      <c r="AB7208" s="3"/>
      <c r="AC7208" s="3"/>
      <c r="AD7208" s="3"/>
      <c r="AE7208" s="3"/>
      <c r="AF7208" s="4"/>
      <c r="AG7208" s="4"/>
      <c r="AH7208" s="3"/>
      <c r="AI7208" s="3"/>
    </row>
    <row r="7209" spans="28:35" x14ac:dyDescent="0.35">
      <c r="AB7209" s="3"/>
      <c r="AC7209" s="3"/>
      <c r="AD7209" s="3"/>
      <c r="AE7209" s="3"/>
      <c r="AF7209" s="4"/>
      <c r="AG7209" s="4"/>
      <c r="AH7209" s="3"/>
      <c r="AI7209" s="3"/>
    </row>
    <row r="7210" spans="28:35" x14ac:dyDescent="0.35">
      <c r="AB7210" s="3"/>
      <c r="AC7210" s="3"/>
      <c r="AD7210" s="3"/>
      <c r="AE7210" s="3"/>
      <c r="AF7210" s="4"/>
      <c r="AG7210" s="4"/>
      <c r="AH7210" s="3"/>
      <c r="AI7210" s="3"/>
    </row>
    <row r="7211" spans="28:35" x14ac:dyDescent="0.35">
      <c r="AB7211" s="3"/>
      <c r="AC7211" s="3"/>
      <c r="AD7211" s="3"/>
      <c r="AE7211" s="3"/>
      <c r="AF7211" s="4"/>
      <c r="AG7211" s="4"/>
      <c r="AH7211" s="3"/>
      <c r="AI7211" s="3"/>
    </row>
    <row r="7212" spans="28:35" x14ac:dyDescent="0.35">
      <c r="AB7212" s="3"/>
      <c r="AC7212" s="3"/>
      <c r="AD7212" s="3"/>
      <c r="AE7212" s="3"/>
      <c r="AF7212" s="4"/>
      <c r="AG7212" s="4"/>
      <c r="AH7212" s="3"/>
      <c r="AI7212" s="3"/>
    </row>
    <row r="7213" spans="28:35" x14ac:dyDescent="0.35">
      <c r="AB7213" s="3"/>
      <c r="AC7213" s="3"/>
      <c r="AD7213" s="3"/>
      <c r="AE7213" s="3"/>
      <c r="AF7213" s="4"/>
      <c r="AG7213" s="4"/>
      <c r="AH7213" s="3"/>
      <c r="AI7213" s="3"/>
    </row>
    <row r="7214" spans="28:35" x14ac:dyDescent="0.35">
      <c r="AB7214" s="3"/>
      <c r="AC7214" s="3"/>
      <c r="AD7214" s="3"/>
      <c r="AE7214" s="3"/>
      <c r="AF7214" s="4"/>
      <c r="AG7214" s="4"/>
      <c r="AH7214" s="3"/>
      <c r="AI7214" s="3"/>
    </row>
    <row r="7215" spans="28:35" x14ac:dyDescent="0.35">
      <c r="AB7215" s="3"/>
      <c r="AC7215" s="3"/>
      <c r="AD7215" s="3"/>
      <c r="AE7215" s="3"/>
      <c r="AF7215" s="4"/>
      <c r="AG7215" s="4"/>
      <c r="AH7215" s="3"/>
      <c r="AI7215" s="3"/>
    </row>
    <row r="7216" spans="28:35" x14ac:dyDescent="0.35">
      <c r="AB7216" s="3"/>
      <c r="AC7216" s="3"/>
      <c r="AD7216" s="3"/>
      <c r="AE7216" s="3"/>
      <c r="AF7216" s="4"/>
      <c r="AG7216" s="4"/>
      <c r="AH7216" s="3"/>
      <c r="AI7216" s="3"/>
    </row>
    <row r="7217" spans="28:35" x14ac:dyDescent="0.35">
      <c r="AB7217" s="3"/>
      <c r="AC7217" s="3"/>
      <c r="AD7217" s="3"/>
      <c r="AE7217" s="3"/>
      <c r="AF7217" s="4"/>
      <c r="AG7217" s="4"/>
      <c r="AH7217" s="3"/>
      <c r="AI7217" s="3"/>
    </row>
    <row r="7218" spans="28:35" x14ac:dyDescent="0.35">
      <c r="AB7218" s="3"/>
      <c r="AC7218" s="3"/>
      <c r="AD7218" s="3"/>
      <c r="AE7218" s="3"/>
      <c r="AF7218" s="4"/>
      <c r="AG7218" s="4"/>
      <c r="AH7218" s="3"/>
      <c r="AI7218" s="3"/>
    </row>
    <row r="7219" spans="28:35" x14ac:dyDescent="0.35">
      <c r="AB7219" s="3"/>
      <c r="AC7219" s="3"/>
      <c r="AD7219" s="3"/>
      <c r="AE7219" s="3"/>
      <c r="AF7219" s="4"/>
      <c r="AG7219" s="4"/>
      <c r="AH7219" s="3"/>
      <c r="AI7219" s="3"/>
    </row>
    <row r="7220" spans="28:35" x14ac:dyDescent="0.35">
      <c r="AB7220" s="3"/>
      <c r="AC7220" s="3"/>
      <c r="AD7220" s="3"/>
      <c r="AE7220" s="3"/>
      <c r="AF7220" s="4"/>
      <c r="AG7220" s="4"/>
      <c r="AH7220" s="3"/>
      <c r="AI7220" s="3"/>
    </row>
    <row r="7221" spans="28:35" x14ac:dyDescent="0.35">
      <c r="AB7221" s="3"/>
      <c r="AC7221" s="3"/>
      <c r="AD7221" s="3"/>
      <c r="AE7221" s="3"/>
      <c r="AF7221" s="4"/>
      <c r="AG7221" s="4"/>
      <c r="AH7221" s="3"/>
      <c r="AI7221" s="3"/>
    </row>
    <row r="7222" spans="28:35" x14ac:dyDescent="0.35">
      <c r="AB7222" s="3"/>
      <c r="AC7222" s="3"/>
      <c r="AD7222" s="3"/>
      <c r="AE7222" s="3"/>
      <c r="AF7222" s="4"/>
      <c r="AG7222" s="4"/>
      <c r="AH7222" s="3"/>
      <c r="AI7222" s="3"/>
    </row>
    <row r="7223" spans="28:35" x14ac:dyDescent="0.35">
      <c r="AB7223" s="3"/>
      <c r="AC7223" s="3"/>
      <c r="AD7223" s="3"/>
      <c r="AE7223" s="3"/>
      <c r="AF7223" s="4"/>
      <c r="AG7223" s="4"/>
      <c r="AH7223" s="3"/>
      <c r="AI7223" s="3"/>
    </row>
    <row r="7224" spans="28:35" x14ac:dyDescent="0.35">
      <c r="AB7224" s="3"/>
      <c r="AC7224" s="3"/>
      <c r="AD7224" s="3"/>
      <c r="AE7224" s="3"/>
      <c r="AF7224" s="4"/>
      <c r="AG7224" s="4"/>
      <c r="AH7224" s="3"/>
      <c r="AI7224" s="3"/>
    </row>
    <row r="7225" spans="28:35" x14ac:dyDescent="0.35">
      <c r="AB7225" s="3"/>
      <c r="AC7225" s="3"/>
      <c r="AD7225" s="3"/>
      <c r="AE7225" s="3"/>
      <c r="AF7225" s="4"/>
      <c r="AG7225" s="4"/>
      <c r="AH7225" s="3"/>
      <c r="AI7225" s="3"/>
    </row>
    <row r="7226" spans="28:35" x14ac:dyDescent="0.35">
      <c r="AB7226" s="3"/>
      <c r="AC7226" s="3"/>
      <c r="AD7226" s="3"/>
      <c r="AE7226" s="3"/>
      <c r="AF7226" s="4"/>
      <c r="AG7226" s="4"/>
      <c r="AH7226" s="3"/>
      <c r="AI7226" s="3"/>
    </row>
    <row r="7227" spans="28:35" x14ac:dyDescent="0.35">
      <c r="AB7227" s="3"/>
      <c r="AC7227" s="3"/>
      <c r="AD7227" s="3"/>
      <c r="AE7227" s="3"/>
      <c r="AF7227" s="4"/>
      <c r="AG7227" s="4"/>
      <c r="AH7227" s="3"/>
      <c r="AI7227" s="3"/>
    </row>
    <row r="7228" spans="28:35" x14ac:dyDescent="0.35">
      <c r="AB7228" s="3"/>
      <c r="AC7228" s="3"/>
      <c r="AD7228" s="3"/>
      <c r="AE7228" s="3"/>
      <c r="AF7228" s="4"/>
      <c r="AG7228" s="4"/>
      <c r="AH7228" s="3"/>
      <c r="AI7228" s="3"/>
    </row>
    <row r="7229" spans="28:35" x14ac:dyDescent="0.35">
      <c r="AB7229" s="3"/>
      <c r="AC7229" s="3"/>
      <c r="AD7229" s="3"/>
      <c r="AE7229" s="3"/>
      <c r="AF7229" s="4"/>
      <c r="AG7229" s="4"/>
      <c r="AH7229" s="3"/>
      <c r="AI7229" s="3"/>
    </row>
    <row r="7230" spans="28:35" x14ac:dyDescent="0.35">
      <c r="AB7230" s="3"/>
      <c r="AC7230" s="3"/>
      <c r="AD7230" s="3"/>
      <c r="AE7230" s="3"/>
      <c r="AF7230" s="4"/>
      <c r="AG7230" s="4"/>
      <c r="AH7230" s="3"/>
      <c r="AI7230" s="3"/>
    </row>
    <row r="7231" spans="28:35" x14ac:dyDescent="0.35">
      <c r="AB7231" s="3"/>
      <c r="AC7231" s="3"/>
      <c r="AD7231" s="3"/>
      <c r="AE7231" s="3"/>
      <c r="AF7231" s="4"/>
      <c r="AG7231" s="4"/>
      <c r="AH7231" s="3"/>
      <c r="AI7231" s="3"/>
    </row>
    <row r="7232" spans="28:35" x14ac:dyDescent="0.35">
      <c r="AB7232" s="3"/>
      <c r="AC7232" s="3"/>
      <c r="AD7232" s="3"/>
      <c r="AE7232" s="3"/>
      <c r="AF7232" s="4"/>
      <c r="AG7232" s="4"/>
      <c r="AH7232" s="3"/>
      <c r="AI7232" s="3"/>
    </row>
    <row r="7233" spans="28:35" x14ac:dyDescent="0.35">
      <c r="AB7233" s="3"/>
      <c r="AC7233" s="3"/>
      <c r="AD7233" s="3"/>
      <c r="AE7233" s="3"/>
      <c r="AF7233" s="4"/>
      <c r="AG7233" s="4"/>
      <c r="AH7233" s="3"/>
      <c r="AI7233" s="3"/>
    </row>
    <row r="7234" spans="28:35" x14ac:dyDescent="0.35">
      <c r="AB7234" s="3"/>
      <c r="AC7234" s="3"/>
      <c r="AD7234" s="3"/>
      <c r="AE7234" s="3"/>
      <c r="AF7234" s="4"/>
      <c r="AG7234" s="4"/>
      <c r="AH7234" s="3"/>
      <c r="AI7234" s="3"/>
    </row>
    <row r="7235" spans="28:35" x14ac:dyDescent="0.35">
      <c r="AB7235" s="3"/>
      <c r="AC7235" s="3"/>
      <c r="AD7235" s="3"/>
      <c r="AE7235" s="3"/>
      <c r="AF7235" s="4"/>
      <c r="AG7235" s="4"/>
      <c r="AH7235" s="3"/>
      <c r="AI7235" s="3"/>
    </row>
    <row r="7236" spans="28:35" x14ac:dyDescent="0.35">
      <c r="AB7236" s="3"/>
      <c r="AC7236" s="3"/>
      <c r="AD7236" s="3"/>
      <c r="AE7236" s="3"/>
      <c r="AF7236" s="4"/>
      <c r="AG7236" s="4"/>
      <c r="AH7236" s="3"/>
      <c r="AI7236" s="3"/>
    </row>
    <row r="7237" spans="28:35" x14ac:dyDescent="0.35">
      <c r="AB7237" s="3"/>
      <c r="AC7237" s="3"/>
      <c r="AD7237" s="3"/>
      <c r="AE7237" s="3"/>
      <c r="AF7237" s="4"/>
      <c r="AG7237" s="4"/>
      <c r="AH7237" s="3"/>
      <c r="AI7237" s="3"/>
    </row>
    <row r="7238" spans="28:35" x14ac:dyDescent="0.35">
      <c r="AB7238" s="3"/>
      <c r="AC7238" s="3"/>
      <c r="AD7238" s="3"/>
      <c r="AE7238" s="3"/>
      <c r="AF7238" s="4"/>
      <c r="AG7238" s="4"/>
      <c r="AH7238" s="3"/>
      <c r="AI7238" s="3"/>
    </row>
    <row r="7239" spans="28:35" x14ac:dyDescent="0.35">
      <c r="AB7239" s="3"/>
      <c r="AC7239" s="3"/>
      <c r="AD7239" s="3"/>
      <c r="AE7239" s="3"/>
      <c r="AF7239" s="4"/>
      <c r="AG7239" s="4"/>
      <c r="AH7239" s="3"/>
      <c r="AI7239" s="3"/>
    </row>
    <row r="7240" spans="28:35" x14ac:dyDescent="0.35">
      <c r="AB7240" s="3"/>
      <c r="AC7240" s="3"/>
      <c r="AD7240" s="3"/>
      <c r="AE7240" s="3"/>
      <c r="AF7240" s="4"/>
      <c r="AG7240" s="4"/>
      <c r="AH7240" s="3"/>
      <c r="AI7240" s="3"/>
    </row>
    <row r="7241" spans="28:35" x14ac:dyDescent="0.35">
      <c r="AB7241" s="3"/>
      <c r="AC7241" s="3"/>
      <c r="AD7241" s="3"/>
      <c r="AE7241" s="3"/>
      <c r="AF7241" s="4"/>
      <c r="AG7241" s="4"/>
      <c r="AH7241" s="3"/>
      <c r="AI7241" s="3"/>
    </row>
    <row r="7242" spans="28:35" x14ac:dyDescent="0.35">
      <c r="AB7242" s="3"/>
      <c r="AC7242" s="3"/>
      <c r="AD7242" s="3"/>
      <c r="AE7242" s="3"/>
      <c r="AF7242" s="4"/>
      <c r="AG7242" s="4"/>
      <c r="AH7242" s="3"/>
      <c r="AI7242" s="3"/>
    </row>
    <row r="7243" spans="28:35" x14ac:dyDescent="0.35">
      <c r="AB7243" s="3"/>
      <c r="AC7243" s="3"/>
      <c r="AD7243" s="3"/>
      <c r="AE7243" s="3"/>
      <c r="AF7243" s="4"/>
      <c r="AG7243" s="4"/>
      <c r="AH7243" s="3"/>
      <c r="AI7243" s="3"/>
    </row>
    <row r="7244" spans="28:35" x14ac:dyDescent="0.35">
      <c r="AB7244" s="3"/>
      <c r="AC7244" s="3"/>
      <c r="AD7244" s="3"/>
      <c r="AE7244" s="3"/>
      <c r="AF7244" s="4"/>
      <c r="AG7244" s="4"/>
      <c r="AH7244" s="3"/>
      <c r="AI7244" s="3"/>
    </row>
    <row r="7245" spans="28:35" x14ac:dyDescent="0.35">
      <c r="AB7245" s="3"/>
      <c r="AC7245" s="3"/>
      <c r="AD7245" s="3"/>
      <c r="AE7245" s="3"/>
      <c r="AF7245" s="4"/>
      <c r="AG7245" s="4"/>
      <c r="AH7245" s="3"/>
      <c r="AI7245" s="3"/>
    </row>
    <row r="7246" spans="28:35" x14ac:dyDescent="0.35">
      <c r="AB7246" s="3"/>
      <c r="AC7246" s="3"/>
      <c r="AD7246" s="3"/>
      <c r="AE7246" s="3"/>
      <c r="AF7246" s="4"/>
      <c r="AG7246" s="4"/>
      <c r="AH7246" s="3"/>
      <c r="AI7246" s="3"/>
    </row>
    <row r="7247" spans="28:35" x14ac:dyDescent="0.35">
      <c r="AB7247" s="3"/>
      <c r="AC7247" s="3"/>
      <c r="AD7247" s="3"/>
      <c r="AE7247" s="3"/>
      <c r="AF7247" s="4"/>
      <c r="AG7247" s="4"/>
      <c r="AH7247" s="3"/>
      <c r="AI7247" s="3"/>
    </row>
    <row r="7248" spans="28:35" x14ac:dyDescent="0.35">
      <c r="AB7248" s="3"/>
      <c r="AC7248" s="3"/>
      <c r="AD7248" s="3"/>
      <c r="AE7248" s="3"/>
      <c r="AF7248" s="4"/>
      <c r="AG7248" s="4"/>
      <c r="AH7248" s="3"/>
      <c r="AI7248" s="3"/>
    </row>
    <row r="7249" spans="28:35" x14ac:dyDescent="0.35">
      <c r="AB7249" s="3"/>
      <c r="AC7249" s="3"/>
      <c r="AD7249" s="3"/>
      <c r="AE7249" s="3"/>
      <c r="AF7249" s="4"/>
      <c r="AG7249" s="4"/>
      <c r="AH7249" s="3"/>
      <c r="AI7249" s="3"/>
    </row>
    <row r="7250" spans="28:35" x14ac:dyDescent="0.35">
      <c r="AB7250" s="3"/>
      <c r="AC7250" s="3"/>
      <c r="AD7250" s="3"/>
      <c r="AE7250" s="3"/>
      <c r="AF7250" s="4"/>
      <c r="AG7250" s="4"/>
      <c r="AH7250" s="3"/>
      <c r="AI7250" s="3"/>
    </row>
    <row r="7251" spans="28:35" x14ac:dyDescent="0.35">
      <c r="AB7251" s="3"/>
      <c r="AC7251" s="3"/>
      <c r="AD7251" s="3"/>
      <c r="AE7251" s="3"/>
      <c r="AF7251" s="4"/>
      <c r="AG7251" s="4"/>
      <c r="AH7251" s="3"/>
      <c r="AI7251" s="3"/>
    </row>
    <row r="7252" spans="28:35" x14ac:dyDescent="0.35">
      <c r="AB7252" s="3"/>
      <c r="AC7252" s="3"/>
      <c r="AD7252" s="3"/>
      <c r="AE7252" s="3"/>
      <c r="AF7252" s="4"/>
      <c r="AG7252" s="4"/>
      <c r="AH7252" s="3"/>
      <c r="AI7252" s="3"/>
    </row>
    <row r="7253" spans="28:35" x14ac:dyDescent="0.35">
      <c r="AB7253" s="3"/>
      <c r="AC7253" s="3"/>
      <c r="AD7253" s="3"/>
      <c r="AE7253" s="3"/>
      <c r="AF7253" s="4"/>
      <c r="AG7253" s="4"/>
      <c r="AH7253" s="3"/>
      <c r="AI7253" s="3"/>
    </row>
    <row r="7254" spans="28:35" x14ac:dyDescent="0.35">
      <c r="AB7254" s="3"/>
      <c r="AC7254" s="3"/>
      <c r="AD7254" s="3"/>
      <c r="AE7254" s="3"/>
      <c r="AF7254" s="4"/>
      <c r="AG7254" s="4"/>
      <c r="AH7254" s="3"/>
      <c r="AI7254" s="3"/>
    </row>
    <row r="7255" spans="28:35" x14ac:dyDescent="0.35">
      <c r="AB7255" s="3"/>
      <c r="AC7255" s="3"/>
      <c r="AD7255" s="3"/>
      <c r="AE7255" s="3"/>
      <c r="AF7255" s="4"/>
      <c r="AG7255" s="4"/>
      <c r="AH7255" s="3"/>
      <c r="AI7255" s="3"/>
    </row>
    <row r="7256" spans="28:35" x14ac:dyDescent="0.35">
      <c r="AB7256" s="3"/>
      <c r="AC7256" s="3"/>
      <c r="AD7256" s="3"/>
      <c r="AE7256" s="3"/>
      <c r="AF7256" s="4"/>
      <c r="AG7256" s="4"/>
      <c r="AH7256" s="3"/>
      <c r="AI7256" s="3"/>
    </row>
    <row r="7257" spans="28:35" x14ac:dyDescent="0.35">
      <c r="AB7257" s="3"/>
      <c r="AC7257" s="3"/>
      <c r="AD7257" s="3"/>
      <c r="AE7257" s="3"/>
      <c r="AF7257" s="4"/>
      <c r="AG7257" s="4"/>
      <c r="AH7257" s="3"/>
      <c r="AI7257" s="3"/>
    </row>
    <row r="7258" spans="28:35" x14ac:dyDescent="0.35">
      <c r="AB7258" s="3"/>
      <c r="AC7258" s="3"/>
      <c r="AD7258" s="3"/>
      <c r="AE7258" s="3"/>
      <c r="AF7258" s="4"/>
      <c r="AG7258" s="4"/>
      <c r="AH7258" s="3"/>
      <c r="AI7258" s="3"/>
    </row>
    <row r="7259" spans="28:35" x14ac:dyDescent="0.35">
      <c r="AB7259" s="3"/>
      <c r="AC7259" s="3"/>
      <c r="AD7259" s="3"/>
      <c r="AE7259" s="3"/>
      <c r="AF7259" s="4"/>
      <c r="AG7259" s="4"/>
      <c r="AH7259" s="3"/>
      <c r="AI7259" s="3"/>
    </row>
    <row r="7260" spans="28:35" x14ac:dyDescent="0.35">
      <c r="AB7260" s="3"/>
      <c r="AC7260" s="3"/>
      <c r="AD7260" s="3"/>
      <c r="AE7260" s="3"/>
      <c r="AF7260" s="4"/>
      <c r="AG7260" s="4"/>
      <c r="AH7260" s="3"/>
      <c r="AI7260" s="3"/>
    </row>
    <row r="7261" spans="28:35" x14ac:dyDescent="0.35">
      <c r="AB7261" s="3"/>
      <c r="AC7261" s="3"/>
      <c r="AD7261" s="3"/>
      <c r="AE7261" s="3"/>
      <c r="AF7261" s="4"/>
      <c r="AG7261" s="4"/>
      <c r="AH7261" s="3"/>
      <c r="AI7261" s="3"/>
    </row>
    <row r="7262" spans="28:35" x14ac:dyDescent="0.35">
      <c r="AB7262" s="3"/>
      <c r="AC7262" s="3"/>
      <c r="AD7262" s="3"/>
      <c r="AE7262" s="3"/>
      <c r="AF7262" s="4"/>
      <c r="AG7262" s="4"/>
      <c r="AH7262" s="3"/>
      <c r="AI7262" s="3"/>
    </row>
    <row r="7263" spans="28:35" x14ac:dyDescent="0.35">
      <c r="AB7263" s="3"/>
      <c r="AC7263" s="3"/>
      <c r="AD7263" s="3"/>
      <c r="AE7263" s="3"/>
      <c r="AF7263" s="4"/>
      <c r="AG7263" s="4"/>
      <c r="AH7263" s="3"/>
      <c r="AI7263" s="3"/>
    </row>
    <row r="7264" spans="28:35" x14ac:dyDescent="0.35">
      <c r="AB7264" s="3"/>
      <c r="AC7264" s="3"/>
      <c r="AD7264" s="3"/>
      <c r="AE7264" s="3"/>
      <c r="AF7264" s="4"/>
      <c r="AG7264" s="4"/>
      <c r="AH7264" s="3"/>
      <c r="AI7264" s="3"/>
    </row>
    <row r="7265" spans="28:35" x14ac:dyDescent="0.35">
      <c r="AB7265" s="3"/>
      <c r="AC7265" s="3"/>
      <c r="AD7265" s="3"/>
      <c r="AE7265" s="3"/>
      <c r="AF7265" s="4"/>
      <c r="AG7265" s="4"/>
      <c r="AH7265" s="3"/>
      <c r="AI7265" s="3"/>
    </row>
    <row r="7266" spans="28:35" x14ac:dyDescent="0.35">
      <c r="AB7266" s="3"/>
      <c r="AC7266" s="3"/>
      <c r="AD7266" s="3"/>
      <c r="AE7266" s="3"/>
      <c r="AF7266" s="4"/>
      <c r="AG7266" s="4"/>
      <c r="AH7266" s="3"/>
      <c r="AI7266" s="3"/>
    </row>
    <row r="7267" spans="28:35" x14ac:dyDescent="0.35">
      <c r="AB7267" s="3"/>
      <c r="AC7267" s="3"/>
      <c r="AD7267" s="3"/>
      <c r="AE7267" s="3"/>
      <c r="AF7267" s="4"/>
      <c r="AG7267" s="4"/>
      <c r="AH7267" s="3"/>
      <c r="AI7267" s="3"/>
    </row>
    <row r="7268" spans="28:35" x14ac:dyDescent="0.35">
      <c r="AB7268" s="3"/>
      <c r="AC7268" s="3"/>
      <c r="AD7268" s="3"/>
      <c r="AE7268" s="3"/>
      <c r="AF7268" s="4"/>
      <c r="AG7268" s="4"/>
      <c r="AH7268" s="3"/>
      <c r="AI7268" s="3"/>
    </row>
    <row r="7269" spans="28:35" x14ac:dyDescent="0.35">
      <c r="AB7269" s="3"/>
      <c r="AC7269" s="3"/>
      <c r="AD7269" s="3"/>
      <c r="AE7269" s="3"/>
      <c r="AF7269" s="4"/>
      <c r="AG7269" s="4"/>
      <c r="AH7269" s="3"/>
      <c r="AI7269" s="3"/>
    </row>
    <row r="7270" spans="28:35" x14ac:dyDescent="0.35">
      <c r="AB7270" s="3"/>
      <c r="AC7270" s="3"/>
      <c r="AD7270" s="3"/>
      <c r="AE7270" s="3"/>
      <c r="AF7270" s="4"/>
      <c r="AG7270" s="4"/>
      <c r="AH7270" s="3"/>
      <c r="AI7270" s="3"/>
    </row>
    <row r="7271" spans="28:35" x14ac:dyDescent="0.35">
      <c r="AB7271" s="3"/>
      <c r="AC7271" s="3"/>
      <c r="AD7271" s="3"/>
      <c r="AE7271" s="3"/>
      <c r="AF7271" s="4"/>
      <c r="AG7271" s="4"/>
      <c r="AH7271" s="3"/>
      <c r="AI7271" s="3"/>
    </row>
    <row r="7272" spans="28:35" x14ac:dyDescent="0.35">
      <c r="AB7272" s="3"/>
      <c r="AC7272" s="3"/>
      <c r="AD7272" s="3"/>
      <c r="AE7272" s="3"/>
      <c r="AF7272" s="4"/>
      <c r="AG7272" s="4"/>
      <c r="AH7272" s="3"/>
      <c r="AI7272" s="3"/>
    </row>
    <row r="7273" spans="28:35" x14ac:dyDescent="0.35">
      <c r="AB7273" s="3"/>
      <c r="AC7273" s="3"/>
      <c r="AD7273" s="3"/>
      <c r="AE7273" s="3"/>
      <c r="AF7273" s="4"/>
      <c r="AG7273" s="4"/>
      <c r="AH7273" s="3"/>
      <c r="AI7273" s="3"/>
    </row>
    <row r="7274" spans="28:35" x14ac:dyDescent="0.35">
      <c r="AB7274" s="3"/>
      <c r="AC7274" s="3"/>
      <c r="AD7274" s="3"/>
      <c r="AE7274" s="3"/>
      <c r="AF7274" s="4"/>
      <c r="AG7274" s="4"/>
      <c r="AH7274" s="3"/>
      <c r="AI7274" s="3"/>
    </row>
    <row r="7275" spans="28:35" x14ac:dyDescent="0.35">
      <c r="AB7275" s="3"/>
      <c r="AC7275" s="3"/>
      <c r="AD7275" s="3"/>
      <c r="AE7275" s="3"/>
      <c r="AF7275" s="4"/>
      <c r="AG7275" s="4"/>
      <c r="AH7275" s="3"/>
      <c r="AI7275" s="3"/>
    </row>
    <row r="7276" spans="28:35" x14ac:dyDescent="0.35">
      <c r="AB7276" s="3"/>
      <c r="AC7276" s="3"/>
      <c r="AD7276" s="3"/>
      <c r="AE7276" s="3"/>
      <c r="AF7276" s="4"/>
      <c r="AG7276" s="4"/>
      <c r="AH7276" s="3"/>
      <c r="AI7276" s="3"/>
    </row>
    <row r="7277" spans="28:35" x14ac:dyDescent="0.35">
      <c r="AB7277" s="3"/>
      <c r="AC7277" s="3"/>
      <c r="AD7277" s="3"/>
      <c r="AE7277" s="3"/>
      <c r="AF7277" s="4"/>
      <c r="AG7277" s="4"/>
      <c r="AH7277" s="3"/>
      <c r="AI7277" s="3"/>
    </row>
    <row r="7278" spans="28:35" x14ac:dyDescent="0.35">
      <c r="AB7278" s="3"/>
      <c r="AC7278" s="3"/>
      <c r="AD7278" s="3"/>
      <c r="AE7278" s="3"/>
      <c r="AF7278" s="4"/>
      <c r="AG7278" s="4"/>
      <c r="AH7278" s="3"/>
      <c r="AI7278" s="3"/>
    </row>
    <row r="7279" spans="28:35" x14ac:dyDescent="0.35">
      <c r="AB7279" s="3"/>
      <c r="AC7279" s="3"/>
      <c r="AD7279" s="3"/>
      <c r="AE7279" s="3"/>
      <c r="AF7279" s="4"/>
      <c r="AG7279" s="4"/>
      <c r="AH7279" s="3"/>
      <c r="AI7279" s="3"/>
    </row>
    <row r="7280" spans="28:35" x14ac:dyDescent="0.35">
      <c r="AB7280" s="3"/>
      <c r="AC7280" s="3"/>
      <c r="AD7280" s="3"/>
      <c r="AE7280" s="3"/>
      <c r="AF7280" s="4"/>
      <c r="AG7280" s="4"/>
      <c r="AH7280" s="3"/>
      <c r="AI7280" s="3"/>
    </row>
    <row r="7281" spans="28:35" x14ac:dyDescent="0.35">
      <c r="AB7281" s="3"/>
      <c r="AC7281" s="3"/>
      <c r="AD7281" s="3"/>
      <c r="AE7281" s="3"/>
      <c r="AF7281" s="4"/>
      <c r="AG7281" s="4"/>
      <c r="AH7281" s="3"/>
      <c r="AI7281" s="3"/>
    </row>
    <row r="7282" spans="28:35" x14ac:dyDescent="0.35">
      <c r="AB7282" s="3"/>
      <c r="AC7282" s="3"/>
      <c r="AD7282" s="3"/>
      <c r="AE7282" s="3"/>
      <c r="AF7282" s="4"/>
      <c r="AG7282" s="4"/>
      <c r="AH7282" s="3"/>
      <c r="AI7282" s="3"/>
    </row>
    <row r="7283" spans="28:35" x14ac:dyDescent="0.35">
      <c r="AB7283" s="3"/>
      <c r="AC7283" s="3"/>
      <c r="AD7283" s="3"/>
      <c r="AE7283" s="3"/>
      <c r="AF7283" s="4"/>
      <c r="AG7283" s="4"/>
      <c r="AH7283" s="3"/>
      <c r="AI7283" s="3"/>
    </row>
    <row r="7284" spans="28:35" x14ac:dyDescent="0.35">
      <c r="AB7284" s="3"/>
      <c r="AC7284" s="3"/>
      <c r="AD7284" s="3"/>
      <c r="AE7284" s="3"/>
      <c r="AF7284" s="4"/>
      <c r="AG7284" s="4"/>
      <c r="AH7284" s="3"/>
      <c r="AI7284" s="3"/>
    </row>
    <row r="7285" spans="28:35" x14ac:dyDescent="0.35">
      <c r="AB7285" s="3"/>
      <c r="AC7285" s="3"/>
      <c r="AD7285" s="3"/>
      <c r="AE7285" s="3"/>
      <c r="AF7285" s="4"/>
      <c r="AG7285" s="4"/>
      <c r="AH7285" s="3"/>
      <c r="AI7285" s="3"/>
    </row>
    <row r="7286" spans="28:35" x14ac:dyDescent="0.35">
      <c r="AB7286" s="3"/>
      <c r="AC7286" s="3"/>
      <c r="AD7286" s="3"/>
      <c r="AE7286" s="3"/>
      <c r="AF7286" s="4"/>
      <c r="AG7286" s="4"/>
      <c r="AH7286" s="3"/>
      <c r="AI7286" s="3"/>
    </row>
    <row r="7287" spans="28:35" x14ac:dyDescent="0.35">
      <c r="AB7287" s="3"/>
      <c r="AC7287" s="3"/>
      <c r="AD7287" s="3"/>
      <c r="AE7287" s="3"/>
      <c r="AF7287" s="4"/>
      <c r="AG7287" s="4"/>
      <c r="AH7287" s="3"/>
      <c r="AI7287" s="3"/>
    </row>
    <row r="7288" spans="28:35" x14ac:dyDescent="0.35">
      <c r="AB7288" s="3"/>
      <c r="AC7288" s="3"/>
      <c r="AD7288" s="3"/>
      <c r="AE7288" s="3"/>
      <c r="AF7288" s="4"/>
      <c r="AG7288" s="4"/>
      <c r="AH7288" s="3"/>
      <c r="AI7288" s="3"/>
    </row>
    <row r="7289" spans="28:35" x14ac:dyDescent="0.35">
      <c r="AB7289" s="3"/>
      <c r="AC7289" s="3"/>
      <c r="AD7289" s="3"/>
      <c r="AE7289" s="3"/>
      <c r="AF7289" s="4"/>
      <c r="AG7289" s="4"/>
      <c r="AH7289" s="3"/>
      <c r="AI7289" s="3"/>
    </row>
    <row r="7290" spans="28:35" x14ac:dyDescent="0.35">
      <c r="AB7290" s="3"/>
      <c r="AC7290" s="3"/>
      <c r="AD7290" s="3"/>
      <c r="AE7290" s="3"/>
      <c r="AF7290" s="4"/>
      <c r="AG7290" s="4"/>
      <c r="AH7290" s="3"/>
      <c r="AI7290" s="3"/>
    </row>
    <row r="7291" spans="28:35" x14ac:dyDescent="0.35">
      <c r="AB7291" s="3"/>
      <c r="AC7291" s="3"/>
      <c r="AD7291" s="3"/>
      <c r="AE7291" s="3"/>
      <c r="AF7291" s="4"/>
      <c r="AG7291" s="4"/>
      <c r="AH7291" s="3"/>
      <c r="AI7291" s="3"/>
    </row>
    <row r="7292" spans="28:35" x14ac:dyDescent="0.35">
      <c r="AB7292" s="3"/>
      <c r="AC7292" s="3"/>
      <c r="AD7292" s="3"/>
      <c r="AE7292" s="3"/>
      <c r="AF7292" s="4"/>
      <c r="AG7292" s="4"/>
      <c r="AH7292" s="3"/>
      <c r="AI7292" s="3"/>
    </row>
    <row r="7293" spans="28:35" x14ac:dyDescent="0.35">
      <c r="AB7293" s="3"/>
      <c r="AC7293" s="3"/>
      <c r="AD7293" s="3"/>
      <c r="AE7293" s="3"/>
      <c r="AF7293" s="4"/>
      <c r="AG7293" s="4"/>
      <c r="AH7293" s="3"/>
      <c r="AI7293" s="3"/>
    </row>
    <row r="7294" spans="28:35" x14ac:dyDescent="0.35">
      <c r="AB7294" s="3"/>
      <c r="AC7294" s="3"/>
      <c r="AD7294" s="3"/>
      <c r="AE7294" s="3"/>
      <c r="AF7294" s="4"/>
      <c r="AG7294" s="4"/>
      <c r="AH7294" s="3"/>
      <c r="AI7294" s="3"/>
    </row>
    <row r="7295" spans="28:35" x14ac:dyDescent="0.35">
      <c r="AB7295" s="3"/>
      <c r="AC7295" s="3"/>
      <c r="AD7295" s="3"/>
      <c r="AE7295" s="3"/>
      <c r="AF7295" s="4"/>
      <c r="AG7295" s="4"/>
      <c r="AH7295" s="3"/>
      <c r="AI7295" s="3"/>
    </row>
    <row r="7296" spans="28:35" x14ac:dyDescent="0.35">
      <c r="AB7296" s="3"/>
      <c r="AC7296" s="3"/>
      <c r="AD7296" s="3"/>
      <c r="AE7296" s="3"/>
      <c r="AF7296" s="4"/>
      <c r="AG7296" s="4"/>
      <c r="AH7296" s="3"/>
      <c r="AI7296" s="3"/>
    </row>
    <row r="7297" spans="28:35" x14ac:dyDescent="0.35">
      <c r="AB7297" s="3"/>
      <c r="AC7297" s="3"/>
      <c r="AD7297" s="3"/>
      <c r="AE7297" s="3"/>
      <c r="AF7297" s="4"/>
      <c r="AG7297" s="4"/>
      <c r="AH7297" s="3"/>
      <c r="AI7297" s="3"/>
    </row>
    <row r="7298" spans="28:35" x14ac:dyDescent="0.35">
      <c r="AB7298" s="3"/>
      <c r="AC7298" s="3"/>
      <c r="AD7298" s="3"/>
      <c r="AE7298" s="3"/>
      <c r="AF7298" s="4"/>
      <c r="AG7298" s="4"/>
      <c r="AH7298" s="3"/>
      <c r="AI7298" s="3"/>
    </row>
    <row r="7299" spans="28:35" x14ac:dyDescent="0.35">
      <c r="AB7299" s="3"/>
      <c r="AC7299" s="3"/>
      <c r="AD7299" s="3"/>
      <c r="AE7299" s="3"/>
      <c r="AF7299" s="4"/>
      <c r="AG7299" s="4"/>
      <c r="AH7299" s="3"/>
      <c r="AI7299" s="3"/>
    </row>
    <row r="7300" spans="28:35" x14ac:dyDescent="0.35">
      <c r="AB7300" s="3"/>
      <c r="AC7300" s="3"/>
      <c r="AD7300" s="3"/>
      <c r="AE7300" s="3"/>
      <c r="AF7300" s="4"/>
      <c r="AG7300" s="4"/>
      <c r="AH7300" s="3"/>
      <c r="AI7300" s="3"/>
    </row>
    <row r="7301" spans="28:35" x14ac:dyDescent="0.35">
      <c r="AB7301" s="3"/>
      <c r="AC7301" s="3"/>
      <c r="AD7301" s="3"/>
      <c r="AE7301" s="3"/>
      <c r="AF7301" s="4"/>
      <c r="AG7301" s="4"/>
      <c r="AH7301" s="3"/>
      <c r="AI7301" s="3"/>
    </row>
    <row r="7302" spans="28:35" x14ac:dyDescent="0.35">
      <c r="AB7302" s="3"/>
      <c r="AC7302" s="3"/>
      <c r="AD7302" s="3"/>
      <c r="AE7302" s="3"/>
      <c r="AF7302" s="4"/>
      <c r="AG7302" s="4"/>
      <c r="AH7302" s="3"/>
      <c r="AI7302" s="3"/>
    </row>
    <row r="7303" spans="28:35" x14ac:dyDescent="0.35">
      <c r="AB7303" s="3"/>
      <c r="AC7303" s="3"/>
      <c r="AD7303" s="3"/>
      <c r="AE7303" s="3"/>
      <c r="AF7303" s="4"/>
      <c r="AG7303" s="4"/>
      <c r="AH7303" s="3"/>
      <c r="AI7303" s="3"/>
    </row>
    <row r="7304" spans="28:35" x14ac:dyDescent="0.35">
      <c r="AB7304" s="3"/>
      <c r="AC7304" s="3"/>
      <c r="AD7304" s="3"/>
      <c r="AE7304" s="3"/>
      <c r="AF7304" s="4"/>
      <c r="AG7304" s="4"/>
      <c r="AH7304" s="3"/>
      <c r="AI7304" s="3"/>
    </row>
    <row r="7305" spans="28:35" x14ac:dyDescent="0.35">
      <c r="AB7305" s="3"/>
      <c r="AC7305" s="3"/>
      <c r="AD7305" s="3"/>
      <c r="AE7305" s="3"/>
      <c r="AF7305" s="4"/>
      <c r="AG7305" s="4"/>
      <c r="AH7305" s="3"/>
      <c r="AI7305" s="3"/>
    </row>
    <row r="7306" spans="28:35" x14ac:dyDescent="0.35">
      <c r="AB7306" s="3"/>
      <c r="AC7306" s="3"/>
      <c r="AD7306" s="3"/>
      <c r="AE7306" s="3"/>
      <c r="AF7306" s="4"/>
      <c r="AG7306" s="4"/>
      <c r="AH7306" s="3"/>
      <c r="AI7306" s="3"/>
    </row>
    <row r="7307" spans="28:35" x14ac:dyDescent="0.35">
      <c r="AB7307" s="3"/>
      <c r="AC7307" s="3"/>
      <c r="AD7307" s="3"/>
      <c r="AE7307" s="3"/>
      <c r="AF7307" s="4"/>
      <c r="AG7307" s="4"/>
      <c r="AH7307" s="3"/>
      <c r="AI7307" s="3"/>
    </row>
    <row r="7308" spans="28:35" x14ac:dyDescent="0.35">
      <c r="AB7308" s="3"/>
      <c r="AC7308" s="3"/>
      <c r="AD7308" s="3"/>
      <c r="AE7308" s="3"/>
      <c r="AF7308" s="4"/>
      <c r="AG7308" s="4"/>
      <c r="AH7308" s="3"/>
      <c r="AI7308" s="3"/>
    </row>
    <row r="7309" spans="28:35" x14ac:dyDescent="0.35">
      <c r="AB7309" s="3"/>
      <c r="AC7309" s="3"/>
      <c r="AD7309" s="3"/>
      <c r="AE7309" s="3"/>
      <c r="AF7309" s="4"/>
      <c r="AG7309" s="4"/>
      <c r="AH7309" s="3"/>
      <c r="AI7309" s="3"/>
    </row>
    <row r="7310" spans="28:35" x14ac:dyDescent="0.35">
      <c r="AB7310" s="3"/>
      <c r="AC7310" s="3"/>
      <c r="AD7310" s="3"/>
      <c r="AE7310" s="3"/>
      <c r="AF7310" s="4"/>
      <c r="AG7310" s="4"/>
      <c r="AH7310" s="3"/>
      <c r="AI7310" s="3"/>
    </row>
    <row r="7311" spans="28:35" x14ac:dyDescent="0.35">
      <c r="AB7311" s="3"/>
      <c r="AC7311" s="3"/>
      <c r="AD7311" s="3"/>
      <c r="AE7311" s="3"/>
      <c r="AF7311" s="4"/>
      <c r="AG7311" s="4"/>
      <c r="AH7311" s="3"/>
      <c r="AI7311" s="3"/>
    </row>
    <row r="7312" spans="28:35" x14ac:dyDescent="0.35">
      <c r="AB7312" s="3"/>
      <c r="AC7312" s="3"/>
      <c r="AD7312" s="3"/>
      <c r="AE7312" s="3"/>
      <c r="AF7312" s="4"/>
      <c r="AG7312" s="4"/>
      <c r="AH7312" s="3"/>
      <c r="AI7312" s="3"/>
    </row>
    <row r="7313" spans="28:35" x14ac:dyDescent="0.35">
      <c r="AB7313" s="3"/>
      <c r="AC7313" s="3"/>
      <c r="AD7313" s="3"/>
      <c r="AE7313" s="3"/>
      <c r="AF7313" s="4"/>
      <c r="AG7313" s="4"/>
      <c r="AH7313" s="3"/>
      <c r="AI7313" s="3"/>
    </row>
    <row r="7314" spans="28:35" x14ac:dyDescent="0.35">
      <c r="AB7314" s="3"/>
      <c r="AC7314" s="3"/>
      <c r="AD7314" s="3"/>
      <c r="AE7314" s="3"/>
      <c r="AF7314" s="4"/>
      <c r="AG7314" s="4"/>
      <c r="AH7314" s="3"/>
      <c r="AI7314" s="3"/>
    </row>
    <row r="7315" spans="28:35" x14ac:dyDescent="0.35">
      <c r="AB7315" s="3"/>
      <c r="AC7315" s="3"/>
      <c r="AD7315" s="3"/>
      <c r="AE7315" s="3"/>
      <c r="AF7315" s="4"/>
      <c r="AG7315" s="4"/>
      <c r="AH7315" s="3"/>
      <c r="AI7315" s="3"/>
    </row>
    <row r="7316" spans="28:35" x14ac:dyDescent="0.35">
      <c r="AB7316" s="3"/>
      <c r="AC7316" s="3"/>
      <c r="AD7316" s="3"/>
      <c r="AE7316" s="3"/>
      <c r="AF7316" s="4"/>
      <c r="AG7316" s="4"/>
      <c r="AH7316" s="3"/>
      <c r="AI7316" s="3"/>
    </row>
    <row r="7317" spans="28:35" x14ac:dyDescent="0.35">
      <c r="AB7317" s="3"/>
      <c r="AC7317" s="3"/>
      <c r="AD7317" s="3"/>
      <c r="AE7317" s="3"/>
      <c r="AF7317" s="4"/>
      <c r="AG7317" s="4"/>
      <c r="AH7317" s="3"/>
      <c r="AI7317" s="3"/>
    </row>
    <row r="7318" spans="28:35" x14ac:dyDescent="0.35">
      <c r="AB7318" s="3"/>
      <c r="AC7318" s="3"/>
      <c r="AD7318" s="3"/>
      <c r="AE7318" s="3"/>
      <c r="AF7318" s="4"/>
      <c r="AG7318" s="4"/>
      <c r="AH7318" s="3"/>
      <c r="AI7318" s="3"/>
    </row>
    <row r="7319" spans="28:35" x14ac:dyDescent="0.35">
      <c r="AB7319" s="3"/>
      <c r="AC7319" s="3"/>
      <c r="AD7319" s="3"/>
      <c r="AE7319" s="3"/>
      <c r="AF7319" s="4"/>
      <c r="AG7319" s="4"/>
      <c r="AH7319" s="3"/>
      <c r="AI7319" s="3"/>
    </row>
    <row r="7320" spans="28:35" x14ac:dyDescent="0.35">
      <c r="AB7320" s="3"/>
      <c r="AC7320" s="3"/>
      <c r="AD7320" s="3"/>
      <c r="AE7320" s="3"/>
      <c r="AF7320" s="4"/>
      <c r="AG7320" s="4"/>
      <c r="AH7320" s="3"/>
      <c r="AI7320" s="3"/>
    </row>
    <row r="7321" spans="28:35" x14ac:dyDescent="0.35">
      <c r="AB7321" s="3"/>
      <c r="AC7321" s="3"/>
      <c r="AD7321" s="3"/>
      <c r="AE7321" s="3"/>
      <c r="AF7321" s="4"/>
      <c r="AG7321" s="4"/>
      <c r="AH7321" s="3"/>
      <c r="AI7321" s="3"/>
    </row>
    <row r="7322" spans="28:35" x14ac:dyDescent="0.35">
      <c r="AB7322" s="3"/>
      <c r="AC7322" s="3"/>
      <c r="AD7322" s="3"/>
      <c r="AE7322" s="3"/>
      <c r="AF7322" s="4"/>
      <c r="AG7322" s="4"/>
      <c r="AH7322" s="3"/>
      <c r="AI7322" s="3"/>
    </row>
    <row r="7323" spans="28:35" x14ac:dyDescent="0.35">
      <c r="AB7323" s="3"/>
      <c r="AC7323" s="3"/>
      <c r="AD7323" s="3"/>
      <c r="AE7323" s="3"/>
      <c r="AF7323" s="4"/>
      <c r="AG7323" s="4"/>
      <c r="AH7323" s="3"/>
      <c r="AI7323" s="3"/>
    </row>
    <row r="7324" spans="28:35" x14ac:dyDescent="0.35">
      <c r="AB7324" s="3"/>
      <c r="AC7324" s="3"/>
      <c r="AD7324" s="3"/>
      <c r="AE7324" s="3"/>
      <c r="AF7324" s="4"/>
      <c r="AG7324" s="4"/>
      <c r="AH7324" s="3"/>
      <c r="AI7324" s="3"/>
    </row>
    <row r="7325" spans="28:35" x14ac:dyDescent="0.35">
      <c r="AB7325" s="3"/>
      <c r="AC7325" s="3"/>
      <c r="AD7325" s="3"/>
      <c r="AE7325" s="3"/>
      <c r="AF7325" s="4"/>
      <c r="AG7325" s="4"/>
      <c r="AH7325" s="3"/>
      <c r="AI7325" s="3"/>
    </row>
    <row r="7326" spans="28:35" x14ac:dyDescent="0.35">
      <c r="AB7326" s="3"/>
      <c r="AC7326" s="3"/>
      <c r="AD7326" s="3"/>
      <c r="AE7326" s="3"/>
      <c r="AF7326" s="4"/>
      <c r="AG7326" s="4"/>
      <c r="AH7326" s="3"/>
      <c r="AI7326" s="3"/>
    </row>
    <row r="7327" spans="28:35" x14ac:dyDescent="0.35">
      <c r="AB7327" s="3"/>
      <c r="AC7327" s="3"/>
      <c r="AD7327" s="3"/>
      <c r="AE7327" s="3"/>
      <c r="AF7327" s="4"/>
      <c r="AG7327" s="4"/>
      <c r="AH7327" s="3"/>
      <c r="AI7327" s="3"/>
    </row>
    <row r="7328" spans="28:35" x14ac:dyDescent="0.35">
      <c r="AB7328" s="3"/>
      <c r="AC7328" s="3"/>
      <c r="AD7328" s="3"/>
      <c r="AE7328" s="3"/>
      <c r="AF7328" s="4"/>
      <c r="AG7328" s="4"/>
      <c r="AH7328" s="3"/>
      <c r="AI7328" s="3"/>
    </row>
    <row r="7329" spans="28:35" x14ac:dyDescent="0.35">
      <c r="AB7329" s="3"/>
      <c r="AC7329" s="3"/>
      <c r="AD7329" s="3"/>
      <c r="AE7329" s="3"/>
      <c r="AF7329" s="4"/>
      <c r="AG7329" s="4"/>
      <c r="AH7329" s="3"/>
      <c r="AI7329" s="3"/>
    </row>
    <row r="7330" spans="28:35" x14ac:dyDescent="0.35">
      <c r="AB7330" s="3"/>
      <c r="AC7330" s="3"/>
      <c r="AD7330" s="3"/>
      <c r="AE7330" s="3"/>
      <c r="AF7330" s="4"/>
      <c r="AG7330" s="4"/>
      <c r="AH7330" s="3"/>
      <c r="AI7330" s="3"/>
    </row>
    <row r="7331" spans="28:35" x14ac:dyDescent="0.35">
      <c r="AB7331" s="3"/>
      <c r="AC7331" s="3"/>
      <c r="AD7331" s="3"/>
      <c r="AE7331" s="3"/>
      <c r="AF7331" s="4"/>
      <c r="AG7331" s="4"/>
      <c r="AH7331" s="3"/>
      <c r="AI7331" s="3"/>
    </row>
    <row r="7332" spans="28:35" x14ac:dyDescent="0.35">
      <c r="AB7332" s="3"/>
      <c r="AC7332" s="3"/>
      <c r="AD7332" s="3"/>
      <c r="AE7332" s="3"/>
      <c r="AF7332" s="4"/>
      <c r="AG7332" s="4"/>
      <c r="AH7332" s="3"/>
      <c r="AI7332" s="3"/>
    </row>
    <row r="7333" spans="28:35" x14ac:dyDescent="0.35">
      <c r="AB7333" s="3"/>
      <c r="AC7333" s="3"/>
      <c r="AD7333" s="3"/>
      <c r="AE7333" s="3"/>
      <c r="AF7333" s="4"/>
      <c r="AG7333" s="4"/>
      <c r="AH7333" s="3"/>
      <c r="AI7333" s="3"/>
    </row>
    <row r="7334" spans="28:35" x14ac:dyDescent="0.35">
      <c r="AB7334" s="3"/>
      <c r="AC7334" s="3"/>
      <c r="AD7334" s="3"/>
      <c r="AE7334" s="3"/>
      <c r="AF7334" s="4"/>
      <c r="AG7334" s="4"/>
      <c r="AH7334" s="3"/>
      <c r="AI7334" s="3"/>
    </row>
    <row r="7335" spans="28:35" x14ac:dyDescent="0.35">
      <c r="AB7335" s="3"/>
      <c r="AC7335" s="3"/>
      <c r="AD7335" s="3"/>
      <c r="AE7335" s="3"/>
      <c r="AF7335" s="4"/>
      <c r="AG7335" s="4"/>
      <c r="AH7335" s="3"/>
      <c r="AI7335" s="3"/>
    </row>
    <row r="7336" spans="28:35" x14ac:dyDescent="0.35">
      <c r="AB7336" s="3"/>
      <c r="AC7336" s="3"/>
      <c r="AD7336" s="3"/>
      <c r="AE7336" s="3"/>
      <c r="AF7336" s="4"/>
      <c r="AG7336" s="4"/>
      <c r="AH7336" s="3"/>
      <c r="AI7336" s="3"/>
    </row>
    <row r="7337" spans="28:35" x14ac:dyDescent="0.35">
      <c r="AB7337" s="3"/>
      <c r="AC7337" s="3"/>
      <c r="AD7337" s="3"/>
      <c r="AE7337" s="3"/>
      <c r="AF7337" s="4"/>
      <c r="AG7337" s="4"/>
      <c r="AH7337" s="3"/>
      <c r="AI7337" s="3"/>
    </row>
    <row r="7338" spans="28:35" x14ac:dyDescent="0.35">
      <c r="AB7338" s="3"/>
      <c r="AC7338" s="3"/>
      <c r="AD7338" s="3"/>
      <c r="AE7338" s="3"/>
      <c r="AF7338" s="4"/>
      <c r="AG7338" s="4"/>
      <c r="AH7338" s="3"/>
      <c r="AI7338" s="3"/>
    </row>
    <row r="7339" spans="28:35" x14ac:dyDescent="0.35">
      <c r="AB7339" s="3"/>
      <c r="AC7339" s="3"/>
      <c r="AD7339" s="3"/>
      <c r="AE7339" s="3"/>
      <c r="AF7339" s="4"/>
      <c r="AG7339" s="4"/>
      <c r="AH7339" s="3"/>
      <c r="AI7339" s="3"/>
    </row>
    <row r="7340" spans="28:35" x14ac:dyDescent="0.35">
      <c r="AB7340" s="3"/>
      <c r="AC7340" s="3"/>
      <c r="AD7340" s="3"/>
      <c r="AE7340" s="3"/>
      <c r="AF7340" s="4"/>
      <c r="AG7340" s="4"/>
      <c r="AH7340" s="3"/>
      <c r="AI7340" s="3"/>
    </row>
    <row r="7341" spans="28:35" x14ac:dyDescent="0.35">
      <c r="AB7341" s="3"/>
      <c r="AC7341" s="3"/>
      <c r="AD7341" s="3"/>
      <c r="AE7341" s="3"/>
      <c r="AF7341" s="4"/>
      <c r="AG7341" s="4"/>
      <c r="AH7341" s="3"/>
      <c r="AI7341" s="3"/>
    </row>
    <row r="7342" spans="28:35" x14ac:dyDescent="0.35">
      <c r="AB7342" s="3"/>
      <c r="AC7342" s="3"/>
      <c r="AD7342" s="3"/>
      <c r="AE7342" s="3"/>
      <c r="AF7342" s="4"/>
      <c r="AG7342" s="4"/>
      <c r="AH7342" s="3"/>
      <c r="AI7342" s="3"/>
    </row>
    <row r="7343" spans="28:35" x14ac:dyDescent="0.35">
      <c r="AB7343" s="3"/>
      <c r="AC7343" s="3"/>
      <c r="AD7343" s="3"/>
      <c r="AE7343" s="3"/>
      <c r="AF7343" s="4"/>
      <c r="AG7343" s="4"/>
      <c r="AH7343" s="3"/>
      <c r="AI7343" s="3"/>
    </row>
    <row r="7344" spans="28:35" x14ac:dyDescent="0.35">
      <c r="AB7344" s="3"/>
      <c r="AC7344" s="3"/>
      <c r="AD7344" s="3"/>
      <c r="AE7344" s="3"/>
      <c r="AF7344" s="4"/>
      <c r="AG7344" s="4"/>
      <c r="AH7344" s="3"/>
      <c r="AI7344" s="3"/>
    </row>
    <row r="7345" spans="28:35" x14ac:dyDescent="0.35">
      <c r="AB7345" s="3"/>
      <c r="AC7345" s="3"/>
      <c r="AD7345" s="3"/>
      <c r="AE7345" s="3"/>
      <c r="AF7345" s="4"/>
      <c r="AG7345" s="4"/>
      <c r="AH7345" s="3"/>
      <c r="AI7345" s="3"/>
    </row>
    <row r="7346" spans="28:35" x14ac:dyDescent="0.35">
      <c r="AB7346" s="3"/>
      <c r="AC7346" s="3"/>
      <c r="AD7346" s="3"/>
      <c r="AE7346" s="3"/>
      <c r="AF7346" s="4"/>
      <c r="AG7346" s="4"/>
      <c r="AH7346" s="3"/>
      <c r="AI7346" s="3"/>
    </row>
    <row r="7347" spans="28:35" x14ac:dyDescent="0.35">
      <c r="AB7347" s="3"/>
      <c r="AC7347" s="3"/>
      <c r="AD7347" s="3"/>
      <c r="AE7347" s="3"/>
      <c r="AF7347" s="4"/>
      <c r="AG7347" s="4"/>
      <c r="AH7347" s="3"/>
      <c r="AI7347" s="3"/>
    </row>
    <row r="7348" spans="28:35" x14ac:dyDescent="0.35">
      <c r="AB7348" s="3"/>
      <c r="AC7348" s="3"/>
      <c r="AD7348" s="3"/>
      <c r="AE7348" s="3"/>
      <c r="AF7348" s="4"/>
      <c r="AG7348" s="4"/>
      <c r="AH7348" s="3"/>
      <c r="AI7348" s="3"/>
    </row>
    <row r="7349" spans="28:35" x14ac:dyDescent="0.35">
      <c r="AB7349" s="3"/>
      <c r="AC7349" s="3"/>
      <c r="AD7349" s="3"/>
      <c r="AE7349" s="3"/>
      <c r="AF7349" s="4"/>
      <c r="AG7349" s="4"/>
      <c r="AH7349" s="3"/>
      <c r="AI7349" s="3"/>
    </row>
    <row r="7350" spans="28:35" x14ac:dyDescent="0.35">
      <c r="AB7350" s="3"/>
      <c r="AC7350" s="3"/>
      <c r="AD7350" s="3"/>
      <c r="AE7350" s="3"/>
      <c r="AF7350" s="4"/>
      <c r="AG7350" s="4"/>
      <c r="AH7350" s="3"/>
      <c r="AI7350" s="3"/>
    </row>
    <row r="7351" spans="28:35" x14ac:dyDescent="0.35">
      <c r="AB7351" s="3"/>
      <c r="AC7351" s="3"/>
      <c r="AD7351" s="3"/>
      <c r="AE7351" s="3"/>
      <c r="AF7351" s="4"/>
      <c r="AG7351" s="4"/>
      <c r="AH7351" s="3"/>
      <c r="AI7351" s="3"/>
    </row>
    <row r="7352" spans="28:35" x14ac:dyDescent="0.35">
      <c r="AB7352" s="3"/>
      <c r="AC7352" s="3"/>
      <c r="AD7352" s="3"/>
      <c r="AE7352" s="3"/>
      <c r="AF7352" s="4"/>
      <c r="AG7352" s="4"/>
      <c r="AH7352" s="3"/>
      <c r="AI7352" s="3"/>
    </row>
    <row r="7353" spans="28:35" x14ac:dyDescent="0.35">
      <c r="AB7353" s="3"/>
      <c r="AC7353" s="3"/>
      <c r="AD7353" s="3"/>
      <c r="AE7353" s="3"/>
      <c r="AF7353" s="4"/>
      <c r="AG7353" s="4"/>
      <c r="AH7353" s="3"/>
      <c r="AI7353" s="3"/>
    </row>
    <row r="7354" spans="28:35" x14ac:dyDescent="0.35">
      <c r="AB7354" s="3"/>
      <c r="AC7354" s="3"/>
      <c r="AD7354" s="3"/>
      <c r="AE7354" s="3"/>
      <c r="AF7354" s="4"/>
      <c r="AG7354" s="4"/>
      <c r="AH7354" s="3"/>
      <c r="AI7354" s="3"/>
    </row>
    <row r="7355" spans="28:35" x14ac:dyDescent="0.35">
      <c r="AB7355" s="3"/>
      <c r="AC7355" s="3"/>
      <c r="AD7355" s="3"/>
      <c r="AE7355" s="3"/>
      <c r="AF7355" s="4"/>
      <c r="AG7355" s="4"/>
      <c r="AH7355" s="3"/>
      <c r="AI7355" s="3"/>
    </row>
    <row r="7356" spans="28:35" x14ac:dyDescent="0.35">
      <c r="AB7356" s="3"/>
      <c r="AC7356" s="3"/>
      <c r="AD7356" s="3"/>
      <c r="AE7356" s="3"/>
      <c r="AF7356" s="4"/>
      <c r="AG7356" s="4"/>
      <c r="AH7356" s="3"/>
      <c r="AI7356" s="3"/>
    </row>
    <row r="7357" spans="28:35" x14ac:dyDescent="0.35">
      <c r="AB7357" s="3"/>
      <c r="AC7357" s="3"/>
      <c r="AD7357" s="3"/>
      <c r="AE7357" s="3"/>
      <c r="AF7357" s="4"/>
      <c r="AG7357" s="4"/>
      <c r="AH7357" s="3"/>
      <c r="AI7357" s="3"/>
    </row>
    <row r="7358" spans="28:35" x14ac:dyDescent="0.35">
      <c r="AB7358" s="3"/>
      <c r="AC7358" s="3"/>
      <c r="AD7358" s="3"/>
      <c r="AE7358" s="3"/>
      <c r="AF7358" s="4"/>
      <c r="AG7358" s="4"/>
      <c r="AH7358" s="3"/>
      <c r="AI7358" s="3"/>
    </row>
    <row r="7359" spans="28:35" x14ac:dyDescent="0.35">
      <c r="AB7359" s="3"/>
      <c r="AC7359" s="3"/>
      <c r="AD7359" s="3"/>
      <c r="AE7359" s="3"/>
      <c r="AF7359" s="4"/>
      <c r="AG7359" s="4"/>
      <c r="AH7359" s="3"/>
      <c r="AI7359" s="3"/>
    </row>
    <row r="7360" spans="28:35" x14ac:dyDescent="0.35">
      <c r="AB7360" s="3"/>
      <c r="AC7360" s="3"/>
      <c r="AD7360" s="3"/>
      <c r="AE7360" s="3"/>
      <c r="AF7360" s="4"/>
      <c r="AG7360" s="4"/>
      <c r="AH7360" s="3"/>
      <c r="AI7360" s="3"/>
    </row>
    <row r="7361" spans="28:35" x14ac:dyDescent="0.35">
      <c r="AB7361" s="3"/>
      <c r="AC7361" s="3"/>
      <c r="AD7361" s="3"/>
      <c r="AE7361" s="3"/>
      <c r="AF7361" s="4"/>
      <c r="AG7361" s="4"/>
      <c r="AH7361" s="3"/>
      <c r="AI7361" s="3"/>
    </row>
    <row r="7362" spans="28:35" x14ac:dyDescent="0.35">
      <c r="AB7362" s="3"/>
      <c r="AC7362" s="3"/>
      <c r="AD7362" s="3"/>
      <c r="AE7362" s="3"/>
      <c r="AF7362" s="4"/>
      <c r="AG7362" s="4"/>
      <c r="AH7362" s="3"/>
      <c r="AI7362" s="3"/>
    </row>
    <row r="7363" spans="28:35" x14ac:dyDescent="0.35">
      <c r="AB7363" s="3"/>
      <c r="AC7363" s="3"/>
      <c r="AD7363" s="3"/>
      <c r="AE7363" s="3"/>
      <c r="AF7363" s="4"/>
      <c r="AG7363" s="4"/>
      <c r="AH7363" s="3"/>
      <c r="AI7363" s="3"/>
    </row>
    <row r="7364" spans="28:35" x14ac:dyDescent="0.35">
      <c r="AB7364" s="3"/>
      <c r="AC7364" s="3"/>
      <c r="AD7364" s="3"/>
      <c r="AE7364" s="3"/>
      <c r="AF7364" s="4"/>
      <c r="AG7364" s="4"/>
      <c r="AH7364" s="3"/>
      <c r="AI7364" s="3"/>
    </row>
    <row r="7365" spans="28:35" x14ac:dyDescent="0.35">
      <c r="AB7365" s="3"/>
      <c r="AC7365" s="3"/>
      <c r="AD7365" s="3"/>
      <c r="AE7365" s="3"/>
      <c r="AF7365" s="4"/>
      <c r="AG7365" s="4"/>
      <c r="AH7365" s="3"/>
      <c r="AI7365" s="3"/>
    </row>
    <row r="7366" spans="28:35" x14ac:dyDescent="0.35">
      <c r="AB7366" s="3"/>
      <c r="AC7366" s="3"/>
      <c r="AD7366" s="3"/>
      <c r="AE7366" s="3"/>
      <c r="AF7366" s="4"/>
      <c r="AG7366" s="4"/>
      <c r="AH7366" s="3"/>
      <c r="AI7366" s="3"/>
    </row>
    <row r="7367" spans="28:35" x14ac:dyDescent="0.35">
      <c r="AB7367" s="3"/>
      <c r="AC7367" s="3"/>
      <c r="AD7367" s="3"/>
      <c r="AE7367" s="3"/>
      <c r="AF7367" s="4"/>
      <c r="AG7367" s="4"/>
      <c r="AH7367" s="3"/>
      <c r="AI7367" s="3"/>
    </row>
    <row r="7368" spans="28:35" x14ac:dyDescent="0.35">
      <c r="AB7368" s="3"/>
      <c r="AC7368" s="3"/>
      <c r="AD7368" s="3"/>
      <c r="AE7368" s="3"/>
      <c r="AF7368" s="4"/>
      <c r="AG7368" s="4"/>
      <c r="AH7368" s="3"/>
      <c r="AI7368" s="3"/>
    </row>
    <row r="7369" spans="28:35" x14ac:dyDescent="0.35">
      <c r="AB7369" s="3"/>
      <c r="AC7369" s="3"/>
      <c r="AD7369" s="3"/>
      <c r="AE7369" s="3"/>
      <c r="AF7369" s="4"/>
      <c r="AG7369" s="4"/>
      <c r="AH7369" s="3"/>
      <c r="AI7369" s="3"/>
    </row>
    <row r="7370" spans="28:35" x14ac:dyDescent="0.35">
      <c r="AB7370" s="3"/>
      <c r="AC7370" s="3"/>
      <c r="AD7370" s="3"/>
      <c r="AE7370" s="3"/>
      <c r="AF7370" s="4"/>
      <c r="AG7370" s="4"/>
      <c r="AH7370" s="3"/>
      <c r="AI7370" s="3"/>
    </row>
    <row r="7371" spans="28:35" x14ac:dyDescent="0.35">
      <c r="AB7371" s="3"/>
      <c r="AC7371" s="3"/>
      <c r="AD7371" s="3"/>
      <c r="AE7371" s="3"/>
      <c r="AF7371" s="4"/>
      <c r="AG7371" s="4"/>
      <c r="AH7371" s="3"/>
      <c r="AI7371" s="3"/>
    </row>
    <row r="7372" spans="28:35" x14ac:dyDescent="0.35">
      <c r="AB7372" s="3"/>
      <c r="AC7372" s="3"/>
      <c r="AD7372" s="3"/>
      <c r="AE7372" s="3"/>
      <c r="AF7372" s="4"/>
      <c r="AG7372" s="4"/>
      <c r="AH7372" s="3"/>
      <c r="AI7372" s="3"/>
    </row>
    <row r="7373" spans="28:35" x14ac:dyDescent="0.35">
      <c r="AB7373" s="3"/>
      <c r="AC7373" s="3"/>
      <c r="AD7373" s="3"/>
      <c r="AE7373" s="3"/>
      <c r="AF7373" s="4"/>
      <c r="AG7373" s="4"/>
      <c r="AH7373" s="3"/>
      <c r="AI7373" s="3"/>
    </row>
    <row r="7374" spans="28:35" x14ac:dyDescent="0.35">
      <c r="AB7374" s="3"/>
      <c r="AC7374" s="3"/>
      <c r="AD7374" s="3"/>
      <c r="AE7374" s="3"/>
      <c r="AF7374" s="4"/>
      <c r="AG7374" s="4"/>
      <c r="AH7374" s="3"/>
      <c r="AI7374" s="3"/>
    </row>
    <row r="7375" spans="28:35" x14ac:dyDescent="0.35">
      <c r="AB7375" s="3"/>
      <c r="AC7375" s="3"/>
      <c r="AD7375" s="3"/>
      <c r="AE7375" s="3"/>
      <c r="AF7375" s="4"/>
      <c r="AG7375" s="4"/>
      <c r="AH7375" s="3"/>
      <c r="AI7375" s="3"/>
    </row>
    <row r="7376" spans="28:35" x14ac:dyDescent="0.35">
      <c r="AB7376" s="3"/>
      <c r="AC7376" s="3"/>
      <c r="AD7376" s="3"/>
      <c r="AE7376" s="3"/>
      <c r="AF7376" s="4"/>
      <c r="AG7376" s="4"/>
      <c r="AH7376" s="3"/>
      <c r="AI7376" s="3"/>
    </row>
    <row r="7377" spans="28:35" x14ac:dyDescent="0.35">
      <c r="AB7377" s="3"/>
      <c r="AC7377" s="3"/>
      <c r="AD7377" s="3"/>
      <c r="AE7377" s="3"/>
      <c r="AF7377" s="4"/>
      <c r="AG7377" s="4"/>
      <c r="AH7377" s="3"/>
      <c r="AI7377" s="3"/>
    </row>
    <row r="7378" spans="28:35" x14ac:dyDescent="0.35">
      <c r="AB7378" s="3"/>
      <c r="AC7378" s="3"/>
      <c r="AD7378" s="3"/>
      <c r="AE7378" s="3"/>
      <c r="AF7378" s="4"/>
      <c r="AG7378" s="4"/>
      <c r="AH7378" s="3"/>
      <c r="AI7378" s="3"/>
    </row>
    <row r="7379" spans="28:35" x14ac:dyDescent="0.35">
      <c r="AB7379" s="3"/>
      <c r="AC7379" s="3"/>
      <c r="AD7379" s="3"/>
      <c r="AE7379" s="3"/>
      <c r="AF7379" s="4"/>
      <c r="AG7379" s="4"/>
      <c r="AH7379" s="3"/>
      <c r="AI7379" s="3"/>
    </row>
    <row r="7380" spans="28:35" x14ac:dyDescent="0.35">
      <c r="AB7380" s="3"/>
      <c r="AC7380" s="3"/>
      <c r="AD7380" s="3"/>
      <c r="AE7380" s="3"/>
      <c r="AF7380" s="4"/>
      <c r="AG7380" s="4"/>
      <c r="AH7380" s="3"/>
      <c r="AI7380" s="3"/>
    </row>
    <row r="7381" spans="28:35" x14ac:dyDescent="0.35">
      <c r="AB7381" s="3"/>
      <c r="AC7381" s="3"/>
      <c r="AD7381" s="3"/>
      <c r="AE7381" s="3"/>
      <c r="AF7381" s="4"/>
      <c r="AG7381" s="4"/>
      <c r="AH7381" s="3"/>
      <c r="AI7381" s="3"/>
    </row>
    <row r="7382" spans="28:35" x14ac:dyDescent="0.35">
      <c r="AB7382" s="3"/>
      <c r="AC7382" s="3"/>
      <c r="AD7382" s="3"/>
      <c r="AE7382" s="3"/>
      <c r="AF7382" s="4"/>
      <c r="AG7382" s="4"/>
      <c r="AH7382" s="3"/>
      <c r="AI7382" s="3"/>
    </row>
    <row r="7383" spans="28:35" x14ac:dyDescent="0.35">
      <c r="AB7383" s="3"/>
      <c r="AC7383" s="3"/>
      <c r="AD7383" s="3"/>
      <c r="AE7383" s="3"/>
      <c r="AF7383" s="4"/>
      <c r="AG7383" s="4"/>
      <c r="AH7383" s="3"/>
      <c r="AI7383" s="3"/>
    </row>
    <row r="7384" spans="28:35" x14ac:dyDescent="0.35">
      <c r="AB7384" s="3"/>
      <c r="AC7384" s="3"/>
      <c r="AD7384" s="3"/>
      <c r="AE7384" s="3"/>
      <c r="AF7384" s="4"/>
      <c r="AG7384" s="4"/>
      <c r="AH7384" s="3"/>
      <c r="AI7384" s="3"/>
    </row>
    <row r="7385" spans="28:35" x14ac:dyDescent="0.35">
      <c r="AB7385" s="3"/>
      <c r="AC7385" s="3"/>
      <c r="AD7385" s="3"/>
      <c r="AE7385" s="3"/>
      <c r="AF7385" s="4"/>
      <c r="AG7385" s="4"/>
      <c r="AH7385" s="3"/>
      <c r="AI7385" s="3"/>
    </row>
    <row r="7386" spans="28:35" x14ac:dyDescent="0.35">
      <c r="AB7386" s="3"/>
      <c r="AC7386" s="3"/>
      <c r="AD7386" s="3"/>
      <c r="AE7386" s="3"/>
      <c r="AF7386" s="4"/>
      <c r="AG7386" s="4"/>
      <c r="AH7386" s="3"/>
      <c r="AI7386" s="3"/>
    </row>
    <row r="7387" spans="28:35" x14ac:dyDescent="0.35">
      <c r="AB7387" s="3"/>
      <c r="AC7387" s="3"/>
      <c r="AD7387" s="3"/>
      <c r="AE7387" s="3"/>
      <c r="AF7387" s="4"/>
      <c r="AG7387" s="4"/>
      <c r="AH7387" s="3"/>
      <c r="AI7387" s="3"/>
    </row>
    <row r="7388" spans="28:35" x14ac:dyDescent="0.35">
      <c r="AB7388" s="3"/>
      <c r="AC7388" s="3"/>
      <c r="AD7388" s="3"/>
      <c r="AE7388" s="3"/>
      <c r="AF7388" s="4"/>
      <c r="AG7388" s="4"/>
      <c r="AH7388" s="3"/>
      <c r="AI7388" s="3"/>
    </row>
    <row r="7389" spans="28:35" x14ac:dyDescent="0.35">
      <c r="AB7389" s="3"/>
      <c r="AC7389" s="3"/>
      <c r="AD7389" s="3"/>
      <c r="AE7389" s="3"/>
      <c r="AF7389" s="4"/>
      <c r="AG7389" s="4"/>
      <c r="AH7389" s="3"/>
      <c r="AI7389" s="3"/>
    </row>
    <row r="7390" spans="28:35" x14ac:dyDescent="0.35">
      <c r="AB7390" s="3"/>
      <c r="AC7390" s="3"/>
      <c r="AD7390" s="3"/>
      <c r="AE7390" s="3"/>
      <c r="AF7390" s="4"/>
      <c r="AG7390" s="4"/>
      <c r="AH7390" s="3"/>
      <c r="AI7390" s="3"/>
    </row>
    <row r="7391" spans="28:35" x14ac:dyDescent="0.35">
      <c r="AB7391" s="3"/>
      <c r="AC7391" s="3"/>
      <c r="AD7391" s="3"/>
      <c r="AE7391" s="3"/>
      <c r="AF7391" s="4"/>
      <c r="AG7391" s="4"/>
      <c r="AH7391" s="3"/>
      <c r="AI7391" s="3"/>
    </row>
    <row r="7392" spans="28:35" x14ac:dyDescent="0.35">
      <c r="AB7392" s="3"/>
      <c r="AC7392" s="3"/>
      <c r="AD7392" s="3"/>
      <c r="AE7392" s="3"/>
      <c r="AF7392" s="4"/>
      <c r="AG7392" s="4"/>
      <c r="AH7392" s="3"/>
      <c r="AI7392" s="3"/>
    </row>
    <row r="7393" spans="28:35" x14ac:dyDescent="0.35">
      <c r="AB7393" s="3"/>
      <c r="AC7393" s="3"/>
      <c r="AD7393" s="3"/>
      <c r="AE7393" s="3"/>
      <c r="AF7393" s="4"/>
      <c r="AG7393" s="4"/>
      <c r="AH7393" s="3"/>
      <c r="AI7393" s="3"/>
    </row>
    <row r="7394" spans="28:35" x14ac:dyDescent="0.35">
      <c r="AB7394" s="3"/>
      <c r="AC7394" s="3"/>
      <c r="AD7394" s="3"/>
      <c r="AE7394" s="3"/>
      <c r="AF7394" s="4"/>
      <c r="AG7394" s="4"/>
      <c r="AH7394" s="3"/>
      <c r="AI7394" s="3"/>
    </row>
    <row r="7395" spans="28:35" x14ac:dyDescent="0.35">
      <c r="AB7395" s="3"/>
      <c r="AC7395" s="3"/>
      <c r="AD7395" s="3"/>
      <c r="AE7395" s="3"/>
      <c r="AF7395" s="4"/>
      <c r="AG7395" s="4"/>
      <c r="AH7395" s="3"/>
      <c r="AI7395" s="3"/>
    </row>
    <row r="7396" spans="28:35" x14ac:dyDescent="0.35">
      <c r="AB7396" s="3"/>
      <c r="AC7396" s="3"/>
      <c r="AD7396" s="3"/>
      <c r="AE7396" s="3"/>
      <c r="AF7396" s="4"/>
      <c r="AG7396" s="4"/>
      <c r="AH7396" s="3"/>
      <c r="AI7396" s="3"/>
    </row>
    <row r="7397" spans="28:35" x14ac:dyDescent="0.35">
      <c r="AB7397" s="3"/>
      <c r="AC7397" s="3"/>
      <c r="AD7397" s="3"/>
      <c r="AE7397" s="3"/>
      <c r="AF7397" s="4"/>
      <c r="AG7397" s="4"/>
      <c r="AH7397" s="3"/>
      <c r="AI7397" s="3"/>
    </row>
    <row r="7398" spans="28:35" x14ac:dyDescent="0.35">
      <c r="AB7398" s="3"/>
      <c r="AC7398" s="3"/>
      <c r="AD7398" s="3"/>
      <c r="AE7398" s="3"/>
      <c r="AF7398" s="4"/>
      <c r="AG7398" s="4"/>
      <c r="AH7398" s="3"/>
      <c r="AI7398" s="3"/>
    </row>
    <row r="7399" spans="28:35" x14ac:dyDescent="0.35">
      <c r="AB7399" s="3"/>
      <c r="AC7399" s="3"/>
      <c r="AD7399" s="3"/>
      <c r="AE7399" s="3"/>
      <c r="AF7399" s="4"/>
      <c r="AG7399" s="4"/>
      <c r="AH7399" s="3"/>
      <c r="AI7399" s="3"/>
    </row>
    <row r="7400" spans="28:35" x14ac:dyDescent="0.35">
      <c r="AB7400" s="3"/>
      <c r="AC7400" s="3"/>
      <c r="AD7400" s="3"/>
      <c r="AE7400" s="3"/>
      <c r="AF7400" s="4"/>
      <c r="AG7400" s="4"/>
      <c r="AH7400" s="3"/>
      <c r="AI7400" s="3"/>
    </row>
    <row r="7401" spans="28:35" x14ac:dyDescent="0.35">
      <c r="AB7401" s="3"/>
      <c r="AC7401" s="3"/>
      <c r="AD7401" s="3"/>
      <c r="AE7401" s="3"/>
      <c r="AF7401" s="4"/>
      <c r="AG7401" s="4"/>
      <c r="AH7401" s="3"/>
      <c r="AI7401" s="3"/>
    </row>
    <row r="7402" spans="28:35" x14ac:dyDescent="0.35">
      <c r="AB7402" s="3"/>
      <c r="AC7402" s="3"/>
      <c r="AD7402" s="3"/>
      <c r="AE7402" s="3"/>
      <c r="AF7402" s="4"/>
      <c r="AG7402" s="4"/>
      <c r="AH7402" s="3"/>
      <c r="AI7402" s="3"/>
    </row>
    <row r="7403" spans="28:35" x14ac:dyDescent="0.35">
      <c r="AB7403" s="3"/>
      <c r="AC7403" s="3"/>
      <c r="AD7403" s="3"/>
      <c r="AE7403" s="3"/>
      <c r="AF7403" s="4"/>
      <c r="AG7403" s="4"/>
      <c r="AH7403" s="3"/>
      <c r="AI7403" s="3"/>
    </row>
    <row r="7404" spans="28:35" x14ac:dyDescent="0.35">
      <c r="AB7404" s="3"/>
      <c r="AC7404" s="3"/>
      <c r="AD7404" s="3"/>
      <c r="AE7404" s="3"/>
      <c r="AF7404" s="4"/>
      <c r="AG7404" s="4"/>
      <c r="AH7404" s="3"/>
      <c r="AI7404" s="3"/>
    </row>
    <row r="7405" spans="28:35" x14ac:dyDescent="0.35">
      <c r="AB7405" s="3"/>
      <c r="AC7405" s="3"/>
      <c r="AD7405" s="3"/>
      <c r="AE7405" s="3"/>
      <c r="AF7405" s="4"/>
      <c r="AG7405" s="4"/>
      <c r="AH7405" s="3"/>
      <c r="AI7405" s="3"/>
    </row>
    <row r="7406" spans="28:35" x14ac:dyDescent="0.35">
      <c r="AB7406" s="3"/>
      <c r="AC7406" s="3"/>
      <c r="AD7406" s="3"/>
      <c r="AE7406" s="3"/>
      <c r="AF7406" s="4"/>
      <c r="AG7406" s="4"/>
      <c r="AH7406" s="3"/>
      <c r="AI7406" s="3"/>
    </row>
    <row r="7407" spans="28:35" x14ac:dyDescent="0.35">
      <c r="AB7407" s="3"/>
      <c r="AC7407" s="3"/>
      <c r="AD7407" s="3"/>
      <c r="AE7407" s="3"/>
      <c r="AF7407" s="4"/>
      <c r="AG7407" s="4"/>
      <c r="AH7407" s="3"/>
      <c r="AI7407" s="3"/>
    </row>
    <row r="7408" spans="28:35" x14ac:dyDescent="0.35">
      <c r="AB7408" s="3"/>
      <c r="AC7408" s="3"/>
      <c r="AD7408" s="3"/>
      <c r="AE7408" s="3"/>
      <c r="AF7408" s="4"/>
      <c r="AG7408" s="4"/>
      <c r="AH7408" s="3"/>
      <c r="AI7408" s="3"/>
    </row>
    <row r="7409" spans="28:35" x14ac:dyDescent="0.35">
      <c r="AB7409" s="3"/>
      <c r="AC7409" s="3"/>
      <c r="AD7409" s="3"/>
      <c r="AE7409" s="3"/>
      <c r="AF7409" s="4"/>
      <c r="AG7409" s="4"/>
      <c r="AH7409" s="3"/>
      <c r="AI7409" s="3"/>
    </row>
    <row r="7410" spans="28:35" x14ac:dyDescent="0.35">
      <c r="AB7410" s="3"/>
      <c r="AC7410" s="3"/>
      <c r="AD7410" s="3"/>
      <c r="AE7410" s="3"/>
      <c r="AF7410" s="4"/>
      <c r="AG7410" s="4"/>
      <c r="AH7410" s="3"/>
      <c r="AI7410" s="3"/>
    </row>
    <row r="7411" spans="28:35" x14ac:dyDescent="0.35">
      <c r="AB7411" s="3"/>
      <c r="AC7411" s="3"/>
      <c r="AD7411" s="3"/>
      <c r="AE7411" s="3"/>
      <c r="AF7411" s="4"/>
      <c r="AG7411" s="4"/>
      <c r="AH7411" s="3"/>
      <c r="AI7411" s="3"/>
    </row>
    <row r="7412" spans="28:35" x14ac:dyDescent="0.35">
      <c r="AB7412" s="3"/>
      <c r="AC7412" s="3"/>
      <c r="AD7412" s="3"/>
      <c r="AE7412" s="3"/>
      <c r="AF7412" s="4"/>
      <c r="AG7412" s="4"/>
      <c r="AH7412" s="3"/>
      <c r="AI7412" s="3"/>
    </row>
    <row r="7413" spans="28:35" x14ac:dyDescent="0.35">
      <c r="AB7413" s="3"/>
      <c r="AC7413" s="3"/>
      <c r="AD7413" s="3"/>
      <c r="AE7413" s="3"/>
      <c r="AF7413" s="4"/>
      <c r="AG7413" s="4"/>
      <c r="AH7413" s="3"/>
      <c r="AI7413" s="3"/>
    </row>
    <row r="7414" spans="28:35" x14ac:dyDescent="0.35">
      <c r="AB7414" s="3"/>
      <c r="AC7414" s="3"/>
      <c r="AD7414" s="3"/>
      <c r="AE7414" s="3"/>
      <c r="AF7414" s="4"/>
      <c r="AG7414" s="4"/>
      <c r="AH7414" s="3"/>
      <c r="AI7414" s="3"/>
    </row>
    <row r="7415" spans="28:35" x14ac:dyDescent="0.35">
      <c r="AB7415" s="3"/>
      <c r="AC7415" s="3"/>
      <c r="AD7415" s="3"/>
      <c r="AE7415" s="3"/>
      <c r="AF7415" s="4"/>
      <c r="AG7415" s="4"/>
      <c r="AH7415" s="3"/>
      <c r="AI7415" s="3"/>
    </row>
    <row r="7416" spans="28:35" x14ac:dyDescent="0.35">
      <c r="AB7416" s="3"/>
      <c r="AC7416" s="3"/>
      <c r="AD7416" s="3"/>
      <c r="AE7416" s="3"/>
      <c r="AF7416" s="4"/>
      <c r="AG7416" s="4"/>
      <c r="AH7416" s="3"/>
      <c r="AI7416" s="3"/>
    </row>
    <row r="7417" spans="28:35" x14ac:dyDescent="0.35">
      <c r="AB7417" s="3"/>
      <c r="AC7417" s="3"/>
      <c r="AD7417" s="3"/>
      <c r="AE7417" s="3"/>
      <c r="AF7417" s="4"/>
      <c r="AG7417" s="4"/>
      <c r="AH7417" s="3"/>
      <c r="AI7417" s="3"/>
    </row>
    <row r="7418" spans="28:35" x14ac:dyDescent="0.35">
      <c r="AB7418" s="3"/>
      <c r="AC7418" s="3"/>
      <c r="AD7418" s="3"/>
      <c r="AE7418" s="3"/>
      <c r="AF7418" s="4"/>
      <c r="AG7418" s="4"/>
      <c r="AH7418" s="3"/>
      <c r="AI7418" s="3"/>
    </row>
    <row r="7419" spans="28:35" x14ac:dyDescent="0.35">
      <c r="AB7419" s="3"/>
      <c r="AC7419" s="3"/>
      <c r="AD7419" s="3"/>
      <c r="AE7419" s="3"/>
      <c r="AF7419" s="4"/>
      <c r="AG7419" s="4"/>
      <c r="AH7419" s="3"/>
      <c r="AI7419" s="3"/>
    </row>
    <row r="7420" spans="28:35" x14ac:dyDescent="0.35">
      <c r="AB7420" s="3"/>
      <c r="AC7420" s="3"/>
      <c r="AD7420" s="3"/>
      <c r="AE7420" s="3"/>
      <c r="AF7420" s="4"/>
      <c r="AG7420" s="4"/>
      <c r="AH7420" s="3"/>
      <c r="AI7420" s="3"/>
    </row>
    <row r="7421" spans="28:35" x14ac:dyDescent="0.35">
      <c r="AB7421" s="3"/>
      <c r="AC7421" s="3"/>
      <c r="AD7421" s="3"/>
      <c r="AE7421" s="3"/>
      <c r="AF7421" s="4"/>
      <c r="AG7421" s="4"/>
      <c r="AH7421" s="3"/>
      <c r="AI7421" s="3"/>
    </row>
    <row r="7422" spans="28:35" x14ac:dyDescent="0.35">
      <c r="AB7422" s="3"/>
      <c r="AC7422" s="3"/>
      <c r="AD7422" s="3"/>
      <c r="AE7422" s="3"/>
      <c r="AF7422" s="4"/>
      <c r="AG7422" s="4"/>
      <c r="AH7422" s="3"/>
      <c r="AI7422" s="3"/>
    </row>
    <row r="7423" spans="28:35" x14ac:dyDescent="0.35">
      <c r="AB7423" s="3"/>
      <c r="AC7423" s="3"/>
      <c r="AD7423" s="3"/>
      <c r="AE7423" s="3"/>
      <c r="AF7423" s="4"/>
      <c r="AG7423" s="4"/>
      <c r="AH7423" s="3"/>
      <c r="AI7423" s="3"/>
    </row>
    <row r="7424" spans="28:35" x14ac:dyDescent="0.35">
      <c r="AB7424" s="3"/>
      <c r="AC7424" s="3"/>
      <c r="AD7424" s="3"/>
      <c r="AE7424" s="3"/>
      <c r="AF7424" s="4"/>
      <c r="AG7424" s="4"/>
      <c r="AH7424" s="3"/>
      <c r="AI7424" s="3"/>
    </row>
    <row r="7425" spans="28:35" x14ac:dyDescent="0.35">
      <c r="AB7425" s="3"/>
      <c r="AC7425" s="3"/>
      <c r="AD7425" s="3"/>
      <c r="AE7425" s="3"/>
      <c r="AF7425" s="4"/>
      <c r="AG7425" s="4"/>
      <c r="AH7425" s="3"/>
      <c r="AI7425" s="3"/>
    </row>
    <row r="7426" spans="28:35" x14ac:dyDescent="0.35">
      <c r="AB7426" s="3"/>
      <c r="AC7426" s="3"/>
      <c r="AD7426" s="3"/>
      <c r="AE7426" s="3"/>
      <c r="AF7426" s="4"/>
      <c r="AG7426" s="4"/>
      <c r="AH7426" s="3"/>
      <c r="AI7426" s="3"/>
    </row>
    <row r="7427" spans="28:35" x14ac:dyDescent="0.35">
      <c r="AB7427" s="3"/>
      <c r="AC7427" s="3"/>
      <c r="AD7427" s="3"/>
      <c r="AE7427" s="3"/>
      <c r="AF7427" s="4"/>
      <c r="AG7427" s="4"/>
      <c r="AH7427" s="3"/>
      <c r="AI7427" s="3"/>
    </row>
    <row r="7428" spans="28:35" x14ac:dyDescent="0.35">
      <c r="AB7428" s="3"/>
      <c r="AC7428" s="3"/>
      <c r="AD7428" s="3"/>
      <c r="AE7428" s="3"/>
      <c r="AF7428" s="4"/>
      <c r="AG7428" s="4"/>
      <c r="AH7428" s="3"/>
      <c r="AI7428" s="3"/>
    </row>
    <row r="7429" spans="28:35" x14ac:dyDescent="0.35">
      <c r="AB7429" s="3"/>
      <c r="AC7429" s="3"/>
      <c r="AD7429" s="3"/>
      <c r="AE7429" s="3"/>
      <c r="AF7429" s="4"/>
      <c r="AG7429" s="4"/>
      <c r="AH7429" s="3"/>
      <c r="AI7429" s="3"/>
    </row>
    <row r="7430" spans="28:35" x14ac:dyDescent="0.35">
      <c r="AB7430" s="3"/>
      <c r="AC7430" s="3"/>
      <c r="AD7430" s="3"/>
      <c r="AE7430" s="3"/>
      <c r="AF7430" s="4"/>
      <c r="AG7430" s="4"/>
      <c r="AH7430" s="3"/>
      <c r="AI7430" s="3"/>
    </row>
    <row r="7431" spans="28:35" x14ac:dyDescent="0.35">
      <c r="AB7431" s="3"/>
      <c r="AC7431" s="3"/>
      <c r="AD7431" s="3"/>
      <c r="AE7431" s="3"/>
      <c r="AF7431" s="4"/>
      <c r="AG7431" s="4"/>
      <c r="AH7431" s="3"/>
      <c r="AI7431" s="3"/>
    </row>
    <row r="7432" spans="28:35" x14ac:dyDescent="0.35">
      <c r="AB7432" s="3"/>
      <c r="AC7432" s="3"/>
      <c r="AD7432" s="3"/>
      <c r="AE7432" s="3"/>
      <c r="AF7432" s="4"/>
      <c r="AG7432" s="4"/>
      <c r="AH7432" s="3"/>
      <c r="AI7432" s="3"/>
    </row>
    <row r="7433" spans="28:35" x14ac:dyDescent="0.35">
      <c r="AB7433" s="3"/>
      <c r="AC7433" s="3"/>
      <c r="AD7433" s="3"/>
      <c r="AE7433" s="3"/>
      <c r="AF7433" s="4"/>
      <c r="AG7433" s="4"/>
      <c r="AH7433" s="3"/>
      <c r="AI7433" s="3"/>
    </row>
    <row r="7434" spans="28:35" x14ac:dyDescent="0.35">
      <c r="AB7434" s="3"/>
      <c r="AC7434" s="3"/>
      <c r="AD7434" s="3"/>
      <c r="AE7434" s="3"/>
      <c r="AF7434" s="4"/>
      <c r="AG7434" s="4"/>
      <c r="AH7434" s="3"/>
      <c r="AI7434" s="3"/>
    </row>
    <row r="7435" spans="28:35" x14ac:dyDescent="0.35">
      <c r="AB7435" s="3"/>
      <c r="AC7435" s="3"/>
      <c r="AD7435" s="3"/>
      <c r="AE7435" s="3"/>
      <c r="AF7435" s="4"/>
      <c r="AG7435" s="4"/>
      <c r="AH7435" s="3"/>
      <c r="AI7435" s="3"/>
    </row>
    <row r="7436" spans="28:35" x14ac:dyDescent="0.35">
      <c r="AB7436" s="3"/>
      <c r="AC7436" s="3"/>
      <c r="AD7436" s="3"/>
      <c r="AE7436" s="3"/>
      <c r="AF7436" s="4"/>
      <c r="AG7436" s="4"/>
      <c r="AH7436" s="3"/>
      <c r="AI7436" s="3"/>
    </row>
    <row r="7437" spans="28:35" x14ac:dyDescent="0.35">
      <c r="AB7437" s="3"/>
      <c r="AC7437" s="3"/>
      <c r="AD7437" s="3"/>
      <c r="AE7437" s="3"/>
      <c r="AF7437" s="4"/>
      <c r="AG7437" s="4"/>
      <c r="AH7437" s="3"/>
      <c r="AI7437" s="3"/>
    </row>
    <row r="7438" spans="28:35" x14ac:dyDescent="0.35">
      <c r="AB7438" s="3"/>
      <c r="AC7438" s="3"/>
      <c r="AD7438" s="3"/>
      <c r="AE7438" s="3"/>
      <c r="AF7438" s="4"/>
      <c r="AG7438" s="4"/>
      <c r="AH7438" s="3"/>
      <c r="AI7438" s="3"/>
    </row>
    <row r="7439" spans="28:35" x14ac:dyDescent="0.35">
      <c r="AB7439" s="3"/>
      <c r="AC7439" s="3"/>
      <c r="AD7439" s="3"/>
      <c r="AE7439" s="3"/>
      <c r="AF7439" s="4"/>
      <c r="AG7439" s="4"/>
      <c r="AH7439" s="3"/>
      <c r="AI7439" s="3"/>
    </row>
    <row r="7440" spans="28:35" x14ac:dyDescent="0.35">
      <c r="AB7440" s="3"/>
      <c r="AC7440" s="3"/>
      <c r="AD7440" s="3"/>
      <c r="AE7440" s="3"/>
      <c r="AF7440" s="4"/>
      <c r="AG7440" s="4"/>
      <c r="AH7440" s="3"/>
      <c r="AI7440" s="3"/>
    </row>
    <row r="7441" spans="28:35" x14ac:dyDescent="0.35">
      <c r="AB7441" s="3"/>
      <c r="AC7441" s="3"/>
      <c r="AD7441" s="3"/>
      <c r="AE7441" s="3"/>
      <c r="AF7441" s="4"/>
      <c r="AG7441" s="4"/>
      <c r="AH7441" s="3"/>
      <c r="AI7441" s="3"/>
    </row>
    <row r="7442" spans="28:35" x14ac:dyDescent="0.35">
      <c r="AB7442" s="3"/>
      <c r="AC7442" s="3"/>
      <c r="AD7442" s="3"/>
      <c r="AE7442" s="3"/>
      <c r="AF7442" s="4"/>
      <c r="AG7442" s="4"/>
      <c r="AH7442" s="3"/>
      <c r="AI7442" s="3"/>
    </row>
    <row r="7443" spans="28:35" x14ac:dyDescent="0.35">
      <c r="AB7443" s="3"/>
      <c r="AC7443" s="3"/>
      <c r="AD7443" s="3"/>
      <c r="AE7443" s="3"/>
      <c r="AF7443" s="4"/>
      <c r="AG7443" s="4"/>
      <c r="AH7443" s="3"/>
      <c r="AI7443" s="3"/>
    </row>
    <row r="7444" spans="28:35" x14ac:dyDescent="0.35">
      <c r="AB7444" s="3"/>
      <c r="AC7444" s="3"/>
      <c r="AD7444" s="3"/>
      <c r="AE7444" s="3"/>
      <c r="AF7444" s="4"/>
      <c r="AG7444" s="4"/>
      <c r="AH7444" s="3"/>
      <c r="AI7444" s="3"/>
    </row>
    <row r="7445" spans="28:35" x14ac:dyDescent="0.35">
      <c r="AB7445" s="3"/>
      <c r="AC7445" s="3"/>
      <c r="AD7445" s="3"/>
      <c r="AE7445" s="3"/>
      <c r="AF7445" s="4"/>
      <c r="AG7445" s="4"/>
      <c r="AH7445" s="3"/>
      <c r="AI7445" s="3"/>
    </row>
    <row r="7446" spans="28:35" x14ac:dyDescent="0.35">
      <c r="AB7446" s="3"/>
      <c r="AC7446" s="3"/>
      <c r="AD7446" s="3"/>
      <c r="AE7446" s="3"/>
      <c r="AF7446" s="4"/>
      <c r="AG7446" s="4"/>
      <c r="AH7446" s="3"/>
      <c r="AI7446" s="3"/>
    </row>
    <row r="7447" spans="28:35" x14ac:dyDescent="0.35">
      <c r="AB7447" s="3"/>
      <c r="AC7447" s="3"/>
      <c r="AD7447" s="3"/>
      <c r="AE7447" s="3"/>
      <c r="AF7447" s="4"/>
      <c r="AG7447" s="4"/>
      <c r="AH7447" s="3"/>
      <c r="AI7447" s="3"/>
    </row>
    <row r="7448" spans="28:35" x14ac:dyDescent="0.35">
      <c r="AB7448" s="3"/>
      <c r="AC7448" s="3"/>
      <c r="AD7448" s="3"/>
      <c r="AE7448" s="3"/>
      <c r="AF7448" s="4"/>
      <c r="AG7448" s="4"/>
      <c r="AH7448" s="3"/>
      <c r="AI7448" s="3"/>
    </row>
    <row r="7449" spans="28:35" x14ac:dyDescent="0.35">
      <c r="AB7449" s="3"/>
      <c r="AC7449" s="3"/>
      <c r="AD7449" s="3"/>
      <c r="AE7449" s="3"/>
      <c r="AF7449" s="4"/>
      <c r="AG7449" s="4"/>
      <c r="AH7449" s="3"/>
      <c r="AI7449" s="3"/>
    </row>
    <row r="7450" spans="28:35" x14ac:dyDescent="0.35">
      <c r="AB7450" s="3"/>
      <c r="AC7450" s="3"/>
      <c r="AD7450" s="3"/>
      <c r="AE7450" s="3"/>
      <c r="AF7450" s="4"/>
      <c r="AG7450" s="4"/>
      <c r="AH7450" s="3"/>
      <c r="AI7450" s="3"/>
    </row>
    <row r="7451" spans="28:35" x14ac:dyDescent="0.35">
      <c r="AB7451" s="3"/>
      <c r="AC7451" s="3"/>
      <c r="AD7451" s="3"/>
      <c r="AE7451" s="3"/>
      <c r="AF7451" s="4"/>
      <c r="AG7451" s="4"/>
      <c r="AH7451" s="3"/>
      <c r="AI7451" s="3"/>
    </row>
    <row r="7452" spans="28:35" x14ac:dyDescent="0.35">
      <c r="AB7452" s="3"/>
      <c r="AC7452" s="3"/>
      <c r="AD7452" s="3"/>
      <c r="AE7452" s="3"/>
      <c r="AF7452" s="4"/>
      <c r="AG7452" s="4"/>
      <c r="AH7452" s="3"/>
      <c r="AI7452" s="3"/>
    </row>
    <row r="7453" spans="28:35" x14ac:dyDescent="0.35">
      <c r="AB7453" s="3"/>
      <c r="AC7453" s="3"/>
      <c r="AD7453" s="3"/>
      <c r="AE7453" s="3"/>
      <c r="AF7453" s="4"/>
      <c r="AG7453" s="4"/>
      <c r="AH7453" s="3"/>
      <c r="AI7453" s="3"/>
    </row>
    <row r="7454" spans="28:35" x14ac:dyDescent="0.35">
      <c r="AB7454" s="3"/>
      <c r="AC7454" s="3"/>
      <c r="AD7454" s="3"/>
      <c r="AE7454" s="3"/>
      <c r="AF7454" s="4"/>
      <c r="AG7454" s="4"/>
      <c r="AH7454" s="3"/>
      <c r="AI7454" s="3"/>
    </row>
    <row r="7455" spans="28:35" x14ac:dyDescent="0.35">
      <c r="AB7455" s="3"/>
      <c r="AC7455" s="3"/>
      <c r="AD7455" s="3"/>
      <c r="AE7455" s="3"/>
      <c r="AF7455" s="4"/>
      <c r="AG7455" s="4"/>
      <c r="AH7455" s="3"/>
      <c r="AI7455" s="3"/>
    </row>
    <row r="7456" spans="28:35" x14ac:dyDescent="0.35">
      <c r="AB7456" s="3"/>
      <c r="AC7456" s="3"/>
      <c r="AD7456" s="3"/>
      <c r="AE7456" s="3"/>
      <c r="AF7456" s="4"/>
      <c r="AG7456" s="4"/>
      <c r="AH7456" s="3"/>
      <c r="AI7456" s="3"/>
    </row>
    <row r="7457" spans="28:35" x14ac:dyDescent="0.35">
      <c r="AB7457" s="3"/>
      <c r="AC7457" s="3"/>
      <c r="AD7457" s="3"/>
      <c r="AE7457" s="3"/>
      <c r="AF7457" s="4"/>
      <c r="AG7457" s="4"/>
      <c r="AH7457" s="3"/>
      <c r="AI7457" s="3"/>
    </row>
    <row r="7458" spans="28:35" x14ac:dyDescent="0.35">
      <c r="AB7458" s="3"/>
      <c r="AC7458" s="3"/>
      <c r="AD7458" s="3"/>
      <c r="AE7458" s="3"/>
      <c r="AF7458" s="4"/>
      <c r="AG7458" s="4"/>
      <c r="AH7458" s="3"/>
      <c r="AI7458" s="3"/>
    </row>
    <row r="7459" spans="28:35" x14ac:dyDescent="0.35">
      <c r="AB7459" s="3"/>
      <c r="AC7459" s="3"/>
      <c r="AD7459" s="3"/>
      <c r="AE7459" s="3"/>
      <c r="AF7459" s="4"/>
      <c r="AG7459" s="4"/>
      <c r="AH7459" s="3"/>
      <c r="AI7459" s="3"/>
    </row>
    <row r="7460" spans="28:35" x14ac:dyDescent="0.35">
      <c r="AB7460" s="3"/>
      <c r="AC7460" s="3"/>
      <c r="AD7460" s="3"/>
      <c r="AE7460" s="3"/>
      <c r="AF7460" s="4"/>
      <c r="AG7460" s="4"/>
      <c r="AH7460" s="3"/>
      <c r="AI7460" s="3"/>
    </row>
    <row r="7461" spans="28:35" x14ac:dyDescent="0.35">
      <c r="AB7461" s="3"/>
      <c r="AC7461" s="3"/>
      <c r="AD7461" s="3"/>
      <c r="AE7461" s="3"/>
      <c r="AF7461" s="4"/>
      <c r="AG7461" s="4"/>
      <c r="AH7461" s="3"/>
      <c r="AI7461" s="3"/>
    </row>
    <row r="7462" spans="28:35" x14ac:dyDescent="0.35">
      <c r="AB7462" s="3"/>
      <c r="AC7462" s="3"/>
      <c r="AD7462" s="3"/>
      <c r="AE7462" s="3"/>
      <c r="AF7462" s="4"/>
      <c r="AG7462" s="4"/>
      <c r="AH7462" s="3"/>
      <c r="AI7462" s="3"/>
    </row>
    <row r="7463" spans="28:35" x14ac:dyDescent="0.35">
      <c r="AB7463" s="3"/>
      <c r="AC7463" s="3"/>
      <c r="AD7463" s="3"/>
      <c r="AE7463" s="3"/>
      <c r="AF7463" s="4"/>
      <c r="AG7463" s="4"/>
      <c r="AH7463" s="3"/>
      <c r="AI7463" s="3"/>
    </row>
    <row r="7464" spans="28:35" x14ac:dyDescent="0.35">
      <c r="AB7464" s="3"/>
      <c r="AC7464" s="3"/>
      <c r="AD7464" s="3"/>
      <c r="AE7464" s="3"/>
      <c r="AF7464" s="4"/>
      <c r="AG7464" s="4"/>
      <c r="AH7464" s="3"/>
      <c r="AI7464" s="3"/>
    </row>
    <row r="7465" spans="28:35" x14ac:dyDescent="0.35">
      <c r="AB7465" s="3"/>
      <c r="AC7465" s="3"/>
      <c r="AD7465" s="3"/>
      <c r="AE7465" s="3"/>
      <c r="AF7465" s="4"/>
      <c r="AG7465" s="4"/>
      <c r="AH7465" s="3"/>
      <c r="AI7465" s="3"/>
    </row>
    <row r="7466" spans="28:35" x14ac:dyDescent="0.35">
      <c r="AB7466" s="3"/>
      <c r="AC7466" s="3"/>
      <c r="AD7466" s="3"/>
      <c r="AE7466" s="3"/>
      <c r="AF7466" s="4"/>
      <c r="AG7466" s="4"/>
      <c r="AH7466" s="3"/>
      <c r="AI7466" s="3"/>
    </row>
    <row r="7467" spans="28:35" x14ac:dyDescent="0.35">
      <c r="AB7467" s="3"/>
      <c r="AC7467" s="3"/>
      <c r="AD7467" s="3"/>
      <c r="AE7467" s="3"/>
      <c r="AF7467" s="4"/>
      <c r="AG7467" s="4"/>
      <c r="AH7467" s="3"/>
      <c r="AI7467" s="3"/>
    </row>
    <row r="7468" spans="28:35" x14ac:dyDescent="0.35">
      <c r="AB7468" s="3"/>
      <c r="AC7468" s="3"/>
      <c r="AD7468" s="3"/>
      <c r="AE7468" s="3"/>
      <c r="AF7468" s="4"/>
      <c r="AG7468" s="4"/>
      <c r="AH7468" s="3"/>
      <c r="AI7468" s="3"/>
    </row>
    <row r="7469" spans="28:35" x14ac:dyDescent="0.35">
      <c r="AB7469" s="3"/>
      <c r="AC7469" s="3"/>
      <c r="AD7469" s="3"/>
      <c r="AE7469" s="3"/>
      <c r="AF7469" s="4"/>
      <c r="AG7469" s="4"/>
      <c r="AH7469" s="3"/>
      <c r="AI7469" s="3"/>
    </row>
    <row r="7470" spans="28:35" x14ac:dyDescent="0.35">
      <c r="AB7470" s="3"/>
      <c r="AC7470" s="3"/>
      <c r="AD7470" s="3"/>
      <c r="AE7470" s="3"/>
      <c r="AF7470" s="4"/>
      <c r="AG7470" s="4"/>
      <c r="AH7470" s="3"/>
      <c r="AI7470" s="3"/>
    </row>
    <row r="7471" spans="28:35" x14ac:dyDescent="0.35">
      <c r="AB7471" s="3"/>
      <c r="AC7471" s="3"/>
      <c r="AD7471" s="3"/>
      <c r="AE7471" s="3"/>
      <c r="AF7471" s="4"/>
      <c r="AG7471" s="4"/>
      <c r="AH7471" s="3"/>
      <c r="AI7471" s="3"/>
    </row>
    <row r="7472" spans="28:35" x14ac:dyDescent="0.35">
      <c r="AB7472" s="3"/>
      <c r="AC7472" s="3"/>
      <c r="AD7472" s="3"/>
      <c r="AE7472" s="3"/>
      <c r="AF7472" s="4"/>
      <c r="AG7472" s="4"/>
      <c r="AH7472" s="3"/>
      <c r="AI7472" s="3"/>
    </row>
    <row r="7473" spans="28:35" x14ac:dyDescent="0.35">
      <c r="AB7473" s="3"/>
      <c r="AC7473" s="3"/>
      <c r="AD7473" s="3"/>
      <c r="AE7473" s="3"/>
      <c r="AF7473" s="4"/>
      <c r="AG7473" s="4"/>
      <c r="AH7473" s="3"/>
      <c r="AI7473" s="3"/>
    </row>
    <row r="7474" spans="28:35" x14ac:dyDescent="0.35">
      <c r="AB7474" s="3"/>
      <c r="AC7474" s="3"/>
      <c r="AD7474" s="3"/>
      <c r="AE7474" s="3"/>
      <c r="AF7474" s="4"/>
      <c r="AG7474" s="4"/>
      <c r="AH7474" s="3"/>
      <c r="AI7474" s="3"/>
    </row>
    <row r="7475" spans="28:35" x14ac:dyDescent="0.35">
      <c r="AB7475" s="3"/>
      <c r="AC7475" s="3"/>
      <c r="AD7475" s="3"/>
      <c r="AE7475" s="3"/>
      <c r="AF7475" s="4"/>
      <c r="AG7475" s="4"/>
      <c r="AH7475" s="3"/>
      <c r="AI7475" s="3"/>
    </row>
    <row r="7476" spans="28:35" x14ac:dyDescent="0.35">
      <c r="AB7476" s="3"/>
      <c r="AC7476" s="3"/>
      <c r="AD7476" s="3"/>
      <c r="AE7476" s="3"/>
      <c r="AF7476" s="4"/>
      <c r="AG7476" s="4"/>
      <c r="AH7476" s="3"/>
      <c r="AI7476" s="3"/>
    </row>
    <row r="7477" spans="28:35" x14ac:dyDescent="0.35">
      <c r="AB7477" s="3"/>
      <c r="AC7477" s="3"/>
      <c r="AD7477" s="3"/>
      <c r="AE7477" s="3"/>
      <c r="AF7477" s="4"/>
      <c r="AG7477" s="4"/>
      <c r="AH7477" s="3"/>
      <c r="AI7477" s="3"/>
    </row>
    <row r="7478" spans="28:35" x14ac:dyDescent="0.35">
      <c r="AB7478" s="3"/>
      <c r="AC7478" s="3"/>
      <c r="AD7478" s="3"/>
      <c r="AE7478" s="3"/>
      <c r="AF7478" s="4"/>
      <c r="AG7478" s="4"/>
      <c r="AH7478" s="3"/>
      <c r="AI7478" s="3"/>
    </row>
    <row r="7479" spans="28:35" x14ac:dyDescent="0.35">
      <c r="AB7479" s="3"/>
      <c r="AC7479" s="3"/>
      <c r="AD7479" s="3"/>
      <c r="AE7479" s="3"/>
      <c r="AF7479" s="4"/>
      <c r="AG7479" s="4"/>
      <c r="AH7479" s="3"/>
      <c r="AI7479" s="3"/>
    </row>
    <row r="7480" spans="28:35" x14ac:dyDescent="0.35">
      <c r="AB7480" s="3"/>
      <c r="AC7480" s="3"/>
      <c r="AD7480" s="3"/>
      <c r="AE7480" s="3"/>
      <c r="AF7480" s="4"/>
      <c r="AG7480" s="4"/>
      <c r="AH7480" s="3"/>
      <c r="AI7480" s="3"/>
    </row>
    <row r="7481" spans="28:35" x14ac:dyDescent="0.35">
      <c r="AB7481" s="3"/>
      <c r="AC7481" s="3"/>
      <c r="AD7481" s="3"/>
      <c r="AE7481" s="3"/>
      <c r="AF7481" s="4"/>
      <c r="AG7481" s="4"/>
      <c r="AH7481" s="3"/>
      <c r="AI7481" s="3"/>
    </row>
    <row r="7482" spans="28:35" x14ac:dyDescent="0.35">
      <c r="AB7482" s="3"/>
      <c r="AC7482" s="3"/>
      <c r="AD7482" s="3"/>
      <c r="AE7482" s="3"/>
      <c r="AF7482" s="4"/>
      <c r="AG7482" s="4"/>
      <c r="AH7482" s="3"/>
      <c r="AI7482" s="3"/>
    </row>
    <row r="7483" spans="28:35" x14ac:dyDescent="0.35">
      <c r="AB7483" s="3"/>
      <c r="AC7483" s="3"/>
      <c r="AD7483" s="3"/>
      <c r="AE7483" s="3"/>
      <c r="AF7483" s="4"/>
      <c r="AG7483" s="4"/>
      <c r="AH7483" s="3"/>
      <c r="AI7483" s="3"/>
    </row>
    <row r="7484" spans="28:35" x14ac:dyDescent="0.35">
      <c r="AB7484" s="3"/>
      <c r="AC7484" s="3"/>
      <c r="AD7484" s="3"/>
      <c r="AE7484" s="3"/>
      <c r="AF7484" s="4"/>
      <c r="AG7484" s="4"/>
      <c r="AH7484" s="3"/>
      <c r="AI7484" s="3"/>
    </row>
    <row r="7485" spans="28:35" x14ac:dyDescent="0.35">
      <c r="AB7485" s="3"/>
      <c r="AC7485" s="3"/>
      <c r="AD7485" s="3"/>
      <c r="AE7485" s="3"/>
      <c r="AF7485" s="4"/>
      <c r="AG7485" s="4"/>
      <c r="AH7485" s="3"/>
      <c r="AI7485" s="3"/>
    </row>
    <row r="7486" spans="28:35" x14ac:dyDescent="0.35">
      <c r="AB7486" s="3"/>
      <c r="AC7486" s="3"/>
      <c r="AD7486" s="3"/>
      <c r="AE7486" s="3"/>
      <c r="AF7486" s="4"/>
      <c r="AG7486" s="4"/>
      <c r="AH7486" s="3"/>
      <c r="AI7486" s="3"/>
    </row>
    <row r="7487" spans="28:35" x14ac:dyDescent="0.35">
      <c r="AB7487" s="3"/>
      <c r="AC7487" s="3"/>
      <c r="AD7487" s="3"/>
      <c r="AE7487" s="3"/>
      <c r="AF7487" s="4"/>
      <c r="AG7487" s="4"/>
      <c r="AH7487" s="3"/>
      <c r="AI7487" s="3"/>
    </row>
    <row r="7488" spans="28:35" x14ac:dyDescent="0.35">
      <c r="AB7488" s="3"/>
      <c r="AC7488" s="3"/>
      <c r="AD7488" s="3"/>
      <c r="AE7488" s="3"/>
      <c r="AF7488" s="4"/>
      <c r="AG7488" s="4"/>
      <c r="AH7488" s="3"/>
      <c r="AI7488" s="3"/>
    </row>
    <row r="7489" spans="28:35" x14ac:dyDescent="0.35">
      <c r="AB7489" s="3"/>
      <c r="AC7489" s="3"/>
      <c r="AD7489" s="3"/>
      <c r="AE7489" s="3"/>
      <c r="AF7489" s="4"/>
      <c r="AG7489" s="4"/>
      <c r="AH7489" s="3"/>
      <c r="AI7489" s="3"/>
    </row>
    <row r="7490" spans="28:35" x14ac:dyDescent="0.35">
      <c r="AB7490" s="3"/>
      <c r="AC7490" s="3"/>
      <c r="AD7490" s="3"/>
      <c r="AE7490" s="3"/>
      <c r="AF7490" s="4"/>
      <c r="AG7490" s="4"/>
      <c r="AH7490" s="3"/>
      <c r="AI7490" s="3"/>
    </row>
    <row r="7491" spans="28:35" x14ac:dyDescent="0.35">
      <c r="AB7491" s="3"/>
      <c r="AC7491" s="3"/>
      <c r="AD7491" s="3"/>
      <c r="AE7491" s="3"/>
      <c r="AF7491" s="4"/>
      <c r="AG7491" s="4"/>
      <c r="AH7491" s="3"/>
      <c r="AI7491" s="3"/>
    </row>
    <row r="7492" spans="28:35" x14ac:dyDescent="0.35">
      <c r="AB7492" s="3"/>
      <c r="AC7492" s="3"/>
      <c r="AD7492" s="3"/>
      <c r="AE7492" s="3"/>
      <c r="AF7492" s="4"/>
      <c r="AG7492" s="4"/>
      <c r="AH7492" s="3"/>
      <c r="AI7492" s="3"/>
    </row>
    <row r="7493" spans="28:35" x14ac:dyDescent="0.35">
      <c r="AB7493" s="3"/>
      <c r="AC7493" s="3"/>
      <c r="AD7493" s="3"/>
      <c r="AE7493" s="3"/>
      <c r="AF7493" s="4"/>
      <c r="AG7493" s="4"/>
      <c r="AH7493" s="3"/>
      <c r="AI7493" s="3"/>
    </row>
    <row r="7494" spans="28:35" x14ac:dyDescent="0.35">
      <c r="AB7494" s="3"/>
      <c r="AC7494" s="3"/>
      <c r="AD7494" s="3"/>
      <c r="AE7494" s="3"/>
      <c r="AF7494" s="4"/>
      <c r="AG7494" s="4"/>
      <c r="AH7494" s="3"/>
      <c r="AI7494" s="3"/>
    </row>
    <row r="7495" spans="28:35" x14ac:dyDescent="0.35">
      <c r="AB7495" s="3"/>
      <c r="AC7495" s="3"/>
      <c r="AD7495" s="3"/>
      <c r="AE7495" s="3"/>
      <c r="AF7495" s="4"/>
      <c r="AG7495" s="4"/>
      <c r="AH7495" s="3"/>
      <c r="AI7495" s="3"/>
    </row>
    <row r="7496" spans="28:35" x14ac:dyDescent="0.35">
      <c r="AB7496" s="3"/>
      <c r="AC7496" s="3"/>
      <c r="AD7496" s="3"/>
      <c r="AE7496" s="3"/>
      <c r="AF7496" s="4"/>
      <c r="AG7496" s="4"/>
      <c r="AH7496" s="3"/>
      <c r="AI7496" s="3"/>
    </row>
    <row r="7497" spans="28:35" x14ac:dyDescent="0.35">
      <c r="AB7497" s="3"/>
      <c r="AC7497" s="3"/>
      <c r="AD7497" s="3"/>
      <c r="AE7497" s="3"/>
      <c r="AF7497" s="4"/>
      <c r="AG7497" s="4"/>
      <c r="AH7497" s="3"/>
      <c r="AI7497" s="3"/>
    </row>
    <row r="7498" spans="28:35" x14ac:dyDescent="0.35">
      <c r="AB7498" s="3"/>
      <c r="AC7498" s="3"/>
      <c r="AD7498" s="3"/>
      <c r="AE7498" s="3"/>
      <c r="AF7498" s="4"/>
      <c r="AG7498" s="4"/>
      <c r="AH7498" s="3"/>
      <c r="AI7498" s="3"/>
    </row>
    <row r="7499" spans="28:35" x14ac:dyDescent="0.35">
      <c r="AB7499" s="3"/>
      <c r="AC7499" s="3"/>
      <c r="AD7499" s="3"/>
      <c r="AE7499" s="3"/>
      <c r="AF7499" s="4"/>
      <c r="AG7499" s="4"/>
      <c r="AH7499" s="3"/>
      <c r="AI7499" s="3"/>
    </row>
    <row r="7500" spans="28:35" x14ac:dyDescent="0.35">
      <c r="AB7500" s="3"/>
      <c r="AC7500" s="3"/>
      <c r="AD7500" s="3"/>
      <c r="AE7500" s="3"/>
      <c r="AF7500" s="4"/>
      <c r="AG7500" s="4"/>
      <c r="AH7500" s="3"/>
      <c r="AI7500" s="3"/>
    </row>
    <row r="7501" spans="28:35" x14ac:dyDescent="0.35">
      <c r="AB7501" s="3"/>
      <c r="AC7501" s="3"/>
      <c r="AD7501" s="3"/>
      <c r="AE7501" s="3"/>
      <c r="AF7501" s="4"/>
      <c r="AG7501" s="4"/>
      <c r="AH7501" s="3"/>
      <c r="AI7501" s="3"/>
    </row>
    <row r="7502" spans="28:35" x14ac:dyDescent="0.35">
      <c r="AB7502" s="3"/>
      <c r="AC7502" s="3"/>
      <c r="AD7502" s="3"/>
      <c r="AE7502" s="3"/>
      <c r="AF7502" s="4"/>
      <c r="AG7502" s="4"/>
      <c r="AH7502" s="3"/>
      <c r="AI7502" s="3"/>
    </row>
    <row r="7503" spans="28:35" x14ac:dyDescent="0.35">
      <c r="AB7503" s="3"/>
      <c r="AC7503" s="3"/>
      <c r="AD7503" s="3"/>
      <c r="AE7503" s="3"/>
      <c r="AF7503" s="4"/>
      <c r="AG7503" s="4"/>
      <c r="AH7503" s="3"/>
      <c r="AI7503" s="3"/>
    </row>
    <row r="7504" spans="28:35" x14ac:dyDescent="0.35">
      <c r="AB7504" s="3"/>
      <c r="AC7504" s="3"/>
      <c r="AD7504" s="3"/>
      <c r="AE7504" s="3"/>
      <c r="AF7504" s="4"/>
      <c r="AG7504" s="4"/>
      <c r="AH7504" s="3"/>
      <c r="AI7504" s="3"/>
    </row>
    <row r="7505" spans="28:35" x14ac:dyDescent="0.35">
      <c r="AB7505" s="3"/>
      <c r="AC7505" s="3"/>
      <c r="AD7505" s="3"/>
      <c r="AE7505" s="3"/>
      <c r="AF7505" s="4"/>
      <c r="AG7505" s="4"/>
      <c r="AH7505" s="3"/>
      <c r="AI7505" s="3"/>
    </row>
    <row r="7506" spans="28:35" x14ac:dyDescent="0.35">
      <c r="AB7506" s="3"/>
      <c r="AC7506" s="3"/>
      <c r="AD7506" s="3"/>
      <c r="AE7506" s="3"/>
      <c r="AF7506" s="4"/>
      <c r="AG7506" s="4"/>
      <c r="AH7506" s="3"/>
      <c r="AI7506" s="3"/>
    </row>
    <row r="7507" spans="28:35" x14ac:dyDescent="0.35">
      <c r="AB7507" s="3"/>
      <c r="AC7507" s="3"/>
      <c r="AD7507" s="3"/>
      <c r="AE7507" s="3"/>
      <c r="AF7507" s="4"/>
      <c r="AG7507" s="4"/>
      <c r="AH7507" s="3"/>
      <c r="AI7507" s="3"/>
    </row>
    <row r="7508" spans="28:35" x14ac:dyDescent="0.35">
      <c r="AB7508" s="3"/>
      <c r="AC7508" s="3"/>
      <c r="AD7508" s="3"/>
      <c r="AE7508" s="3"/>
      <c r="AF7508" s="4"/>
      <c r="AG7508" s="4"/>
      <c r="AH7508" s="3"/>
      <c r="AI7508" s="3"/>
    </row>
    <row r="7509" spans="28:35" x14ac:dyDescent="0.35">
      <c r="AB7509" s="3"/>
      <c r="AC7509" s="3"/>
      <c r="AD7509" s="3"/>
      <c r="AE7509" s="3"/>
      <c r="AF7509" s="4"/>
      <c r="AG7509" s="4"/>
      <c r="AH7509" s="3"/>
      <c r="AI7509" s="3"/>
    </row>
    <row r="7510" spans="28:35" x14ac:dyDescent="0.35">
      <c r="AB7510" s="3"/>
      <c r="AC7510" s="3"/>
      <c r="AD7510" s="3"/>
      <c r="AE7510" s="3"/>
      <c r="AF7510" s="4"/>
      <c r="AG7510" s="4"/>
      <c r="AH7510" s="3"/>
      <c r="AI7510" s="3"/>
    </row>
    <row r="7511" spans="28:35" x14ac:dyDescent="0.35">
      <c r="AB7511" s="3"/>
      <c r="AC7511" s="3"/>
      <c r="AD7511" s="3"/>
      <c r="AE7511" s="3"/>
      <c r="AF7511" s="4"/>
      <c r="AG7511" s="4"/>
      <c r="AH7511" s="3"/>
      <c r="AI7511" s="3"/>
    </row>
    <row r="7512" spans="28:35" x14ac:dyDescent="0.35">
      <c r="AB7512" s="3"/>
      <c r="AC7512" s="3"/>
      <c r="AD7512" s="3"/>
      <c r="AE7512" s="3"/>
      <c r="AF7512" s="4"/>
      <c r="AG7512" s="4"/>
      <c r="AH7512" s="3"/>
      <c r="AI7512" s="3"/>
    </row>
    <row r="7513" spans="28:35" x14ac:dyDescent="0.35">
      <c r="AB7513" s="3"/>
      <c r="AC7513" s="3"/>
      <c r="AD7513" s="3"/>
      <c r="AE7513" s="3"/>
      <c r="AF7513" s="4"/>
      <c r="AG7513" s="4"/>
      <c r="AH7513" s="3"/>
      <c r="AI7513" s="3"/>
    </row>
    <row r="7514" spans="28:35" x14ac:dyDescent="0.35">
      <c r="AB7514" s="3"/>
      <c r="AC7514" s="3"/>
      <c r="AD7514" s="3"/>
      <c r="AE7514" s="3"/>
      <c r="AF7514" s="4"/>
      <c r="AG7514" s="4"/>
      <c r="AH7514" s="3"/>
      <c r="AI7514" s="3"/>
    </row>
    <row r="7515" spans="28:35" x14ac:dyDescent="0.35">
      <c r="AB7515" s="3"/>
      <c r="AC7515" s="3"/>
      <c r="AD7515" s="3"/>
      <c r="AE7515" s="3"/>
      <c r="AF7515" s="4"/>
      <c r="AG7515" s="4"/>
      <c r="AH7515" s="3"/>
      <c r="AI7515" s="3"/>
    </row>
    <row r="7516" spans="28:35" x14ac:dyDescent="0.35">
      <c r="AB7516" s="3"/>
      <c r="AC7516" s="3"/>
      <c r="AD7516" s="3"/>
      <c r="AE7516" s="3"/>
      <c r="AF7516" s="4"/>
      <c r="AG7516" s="4"/>
      <c r="AH7516" s="3"/>
      <c r="AI7516" s="3"/>
    </row>
    <row r="7517" spans="28:35" x14ac:dyDescent="0.35">
      <c r="AB7517" s="3"/>
      <c r="AC7517" s="3"/>
      <c r="AD7517" s="3"/>
      <c r="AE7517" s="3"/>
      <c r="AF7517" s="4"/>
      <c r="AG7517" s="4"/>
      <c r="AH7517" s="3"/>
      <c r="AI7517" s="3"/>
    </row>
    <row r="7518" spans="28:35" x14ac:dyDescent="0.35">
      <c r="AB7518" s="3"/>
      <c r="AC7518" s="3"/>
      <c r="AD7518" s="3"/>
      <c r="AE7518" s="3"/>
      <c r="AF7518" s="4"/>
      <c r="AG7518" s="4"/>
      <c r="AH7518" s="3"/>
      <c r="AI7518" s="3"/>
    </row>
    <row r="7519" spans="28:35" x14ac:dyDescent="0.35">
      <c r="AB7519" s="3"/>
      <c r="AC7519" s="3"/>
      <c r="AD7519" s="3"/>
      <c r="AE7519" s="3"/>
      <c r="AF7519" s="4"/>
      <c r="AG7519" s="4"/>
      <c r="AH7519" s="3"/>
      <c r="AI7519" s="3"/>
    </row>
    <row r="7520" spans="28:35" x14ac:dyDescent="0.35">
      <c r="AB7520" s="3"/>
      <c r="AC7520" s="3"/>
      <c r="AD7520" s="3"/>
      <c r="AE7520" s="3"/>
      <c r="AF7520" s="4"/>
      <c r="AG7520" s="4"/>
      <c r="AH7520" s="3"/>
      <c r="AI7520" s="3"/>
    </row>
    <row r="7521" spans="28:35" x14ac:dyDescent="0.35">
      <c r="AB7521" s="3"/>
      <c r="AC7521" s="3"/>
      <c r="AD7521" s="3"/>
      <c r="AE7521" s="3"/>
      <c r="AF7521" s="4"/>
      <c r="AG7521" s="4"/>
      <c r="AH7521" s="3"/>
      <c r="AI7521" s="3"/>
    </row>
    <row r="7522" spans="28:35" x14ac:dyDescent="0.35">
      <c r="AB7522" s="3"/>
      <c r="AC7522" s="3"/>
      <c r="AD7522" s="3"/>
      <c r="AE7522" s="3"/>
      <c r="AF7522" s="4"/>
      <c r="AG7522" s="4"/>
      <c r="AH7522" s="3"/>
      <c r="AI7522" s="3"/>
    </row>
    <row r="7523" spans="28:35" x14ac:dyDescent="0.35">
      <c r="AB7523" s="3"/>
      <c r="AC7523" s="3"/>
      <c r="AD7523" s="3"/>
      <c r="AE7523" s="3"/>
      <c r="AF7523" s="4"/>
      <c r="AG7523" s="4"/>
      <c r="AH7523" s="3"/>
      <c r="AI7523" s="3"/>
    </row>
    <row r="7524" spans="28:35" x14ac:dyDescent="0.35">
      <c r="AB7524" s="3"/>
      <c r="AC7524" s="3"/>
      <c r="AD7524" s="3"/>
      <c r="AE7524" s="3"/>
      <c r="AF7524" s="4"/>
      <c r="AG7524" s="4"/>
      <c r="AH7524" s="3"/>
      <c r="AI7524" s="3"/>
    </row>
    <row r="7525" spans="28:35" x14ac:dyDescent="0.35">
      <c r="AB7525" s="3"/>
      <c r="AC7525" s="3"/>
      <c r="AD7525" s="3"/>
      <c r="AE7525" s="3"/>
      <c r="AF7525" s="4"/>
      <c r="AG7525" s="4"/>
      <c r="AH7525" s="3"/>
      <c r="AI7525" s="3"/>
    </row>
    <row r="7526" spans="28:35" x14ac:dyDescent="0.35">
      <c r="AB7526" s="3"/>
      <c r="AC7526" s="3"/>
      <c r="AD7526" s="3"/>
      <c r="AE7526" s="3"/>
      <c r="AF7526" s="4"/>
      <c r="AG7526" s="4"/>
      <c r="AH7526" s="3"/>
      <c r="AI7526" s="3"/>
    </row>
    <row r="7527" spans="28:35" x14ac:dyDescent="0.35">
      <c r="AB7527" s="3"/>
      <c r="AC7527" s="3"/>
      <c r="AD7527" s="3"/>
      <c r="AE7527" s="3"/>
      <c r="AF7527" s="4"/>
      <c r="AG7527" s="4"/>
      <c r="AH7527" s="3"/>
      <c r="AI7527" s="3"/>
    </row>
    <row r="7528" spans="28:35" x14ac:dyDescent="0.35">
      <c r="AB7528" s="3"/>
      <c r="AC7528" s="3"/>
      <c r="AD7528" s="3"/>
      <c r="AE7528" s="3"/>
      <c r="AF7528" s="4"/>
      <c r="AG7528" s="4"/>
      <c r="AH7528" s="3"/>
      <c r="AI7528" s="3"/>
    </row>
    <row r="7529" spans="28:35" x14ac:dyDescent="0.35">
      <c r="AB7529" s="3"/>
      <c r="AC7529" s="3"/>
      <c r="AD7529" s="3"/>
      <c r="AE7529" s="3"/>
      <c r="AF7529" s="4"/>
      <c r="AG7529" s="4"/>
      <c r="AH7529" s="3"/>
      <c r="AI7529" s="3"/>
    </row>
    <row r="7530" spans="28:35" x14ac:dyDescent="0.35">
      <c r="AB7530" s="3"/>
      <c r="AC7530" s="3"/>
      <c r="AD7530" s="3"/>
      <c r="AE7530" s="3"/>
      <c r="AF7530" s="4"/>
      <c r="AG7530" s="4"/>
      <c r="AH7530" s="3"/>
      <c r="AI7530" s="3"/>
    </row>
    <row r="7531" spans="28:35" x14ac:dyDescent="0.35">
      <c r="AB7531" s="3"/>
      <c r="AC7531" s="3"/>
      <c r="AD7531" s="3"/>
      <c r="AE7531" s="3"/>
      <c r="AF7531" s="4"/>
      <c r="AG7531" s="4"/>
      <c r="AH7531" s="3"/>
      <c r="AI7531" s="3"/>
    </row>
    <row r="7532" spans="28:35" x14ac:dyDescent="0.35">
      <c r="AB7532" s="3"/>
      <c r="AC7532" s="3"/>
      <c r="AD7532" s="3"/>
      <c r="AE7532" s="3"/>
      <c r="AF7532" s="4"/>
      <c r="AG7532" s="4"/>
      <c r="AH7532" s="3"/>
      <c r="AI7532" s="3"/>
    </row>
    <row r="7533" spans="28:35" x14ac:dyDescent="0.35">
      <c r="AB7533" s="3"/>
      <c r="AC7533" s="3"/>
      <c r="AD7533" s="3"/>
      <c r="AE7533" s="3"/>
      <c r="AF7533" s="4"/>
      <c r="AG7533" s="4"/>
      <c r="AH7533" s="3"/>
      <c r="AI7533" s="3"/>
    </row>
    <row r="7534" spans="28:35" x14ac:dyDescent="0.35">
      <c r="AB7534" s="3"/>
      <c r="AC7534" s="3"/>
      <c r="AD7534" s="3"/>
      <c r="AE7534" s="3"/>
      <c r="AF7534" s="4"/>
      <c r="AG7534" s="4"/>
      <c r="AH7534" s="3"/>
      <c r="AI7534" s="3"/>
    </row>
    <row r="7535" spans="28:35" x14ac:dyDescent="0.35">
      <c r="AB7535" s="3"/>
      <c r="AC7535" s="3"/>
      <c r="AD7535" s="3"/>
      <c r="AE7535" s="3"/>
      <c r="AF7535" s="4"/>
      <c r="AG7535" s="4"/>
      <c r="AH7535" s="3"/>
      <c r="AI7535" s="3"/>
    </row>
    <row r="7536" spans="28:35" x14ac:dyDescent="0.35">
      <c r="AB7536" s="3"/>
      <c r="AC7536" s="3"/>
      <c r="AD7536" s="3"/>
      <c r="AE7536" s="3"/>
      <c r="AF7536" s="4"/>
      <c r="AG7536" s="4"/>
      <c r="AH7536" s="3"/>
      <c r="AI7536" s="3"/>
    </row>
    <row r="7537" spans="28:35" x14ac:dyDescent="0.35">
      <c r="AB7537" s="3"/>
      <c r="AC7537" s="3"/>
      <c r="AD7537" s="3"/>
      <c r="AE7537" s="3"/>
      <c r="AF7537" s="4"/>
      <c r="AG7537" s="4"/>
      <c r="AH7537" s="3"/>
      <c r="AI7537" s="3"/>
    </row>
    <row r="7538" spans="28:35" x14ac:dyDescent="0.35">
      <c r="AB7538" s="3"/>
      <c r="AC7538" s="3"/>
      <c r="AD7538" s="3"/>
      <c r="AE7538" s="3"/>
      <c r="AF7538" s="4"/>
      <c r="AG7538" s="4"/>
      <c r="AH7538" s="3"/>
      <c r="AI7538" s="3"/>
    </row>
    <row r="7539" spans="28:35" x14ac:dyDescent="0.35">
      <c r="AB7539" s="3"/>
      <c r="AC7539" s="3"/>
      <c r="AD7539" s="3"/>
      <c r="AE7539" s="3"/>
      <c r="AF7539" s="4"/>
      <c r="AG7539" s="4"/>
      <c r="AH7539" s="3"/>
      <c r="AI7539" s="3"/>
    </row>
    <row r="7540" spans="28:35" x14ac:dyDescent="0.35">
      <c r="AB7540" s="3"/>
      <c r="AC7540" s="3"/>
      <c r="AD7540" s="3"/>
      <c r="AE7540" s="3"/>
      <c r="AF7540" s="4"/>
      <c r="AG7540" s="4"/>
      <c r="AH7540" s="3"/>
      <c r="AI7540" s="3"/>
    </row>
    <row r="7541" spans="28:35" x14ac:dyDescent="0.35">
      <c r="AB7541" s="3"/>
      <c r="AC7541" s="3"/>
      <c r="AD7541" s="3"/>
      <c r="AE7541" s="3"/>
      <c r="AF7541" s="4"/>
      <c r="AG7541" s="4"/>
      <c r="AH7541" s="3"/>
      <c r="AI7541" s="3"/>
    </row>
    <row r="7542" spans="28:35" x14ac:dyDescent="0.35">
      <c r="AB7542" s="3"/>
      <c r="AC7542" s="3"/>
      <c r="AD7542" s="3"/>
      <c r="AE7542" s="3"/>
      <c r="AF7542" s="4"/>
      <c r="AG7542" s="4"/>
      <c r="AH7542" s="3"/>
      <c r="AI7542" s="3"/>
    </row>
    <row r="7543" spans="28:35" x14ac:dyDescent="0.35">
      <c r="AB7543" s="3"/>
      <c r="AC7543" s="3"/>
      <c r="AD7543" s="3"/>
      <c r="AE7543" s="3"/>
      <c r="AF7543" s="4"/>
      <c r="AG7543" s="4"/>
      <c r="AH7543" s="3"/>
      <c r="AI7543" s="3"/>
    </row>
    <row r="7544" spans="28:35" x14ac:dyDescent="0.35">
      <c r="AB7544" s="3"/>
      <c r="AC7544" s="3"/>
      <c r="AD7544" s="3"/>
      <c r="AE7544" s="3"/>
      <c r="AF7544" s="4"/>
      <c r="AG7544" s="4"/>
      <c r="AH7544" s="3"/>
      <c r="AI7544" s="3"/>
    </row>
    <row r="7545" spans="28:35" x14ac:dyDescent="0.35">
      <c r="AB7545" s="3"/>
      <c r="AC7545" s="3"/>
      <c r="AD7545" s="3"/>
      <c r="AE7545" s="3"/>
      <c r="AF7545" s="4"/>
      <c r="AG7545" s="4"/>
      <c r="AH7545" s="3"/>
      <c r="AI7545" s="3"/>
    </row>
    <row r="7546" spans="28:35" x14ac:dyDescent="0.35">
      <c r="AB7546" s="3"/>
      <c r="AC7546" s="3"/>
      <c r="AD7546" s="3"/>
      <c r="AE7546" s="3"/>
      <c r="AF7546" s="4"/>
      <c r="AG7546" s="4"/>
      <c r="AH7546" s="3"/>
      <c r="AI7546" s="3"/>
    </row>
    <row r="7547" spans="28:35" x14ac:dyDescent="0.35">
      <c r="AB7547" s="3"/>
      <c r="AC7547" s="3"/>
      <c r="AD7547" s="3"/>
      <c r="AE7547" s="3"/>
      <c r="AF7547" s="4"/>
      <c r="AG7547" s="4"/>
      <c r="AH7547" s="3"/>
      <c r="AI7547" s="3"/>
    </row>
    <row r="7548" spans="28:35" x14ac:dyDescent="0.35">
      <c r="AB7548" s="3"/>
      <c r="AC7548" s="3"/>
      <c r="AD7548" s="3"/>
      <c r="AE7548" s="3"/>
      <c r="AF7548" s="4"/>
      <c r="AG7548" s="4"/>
      <c r="AH7548" s="3"/>
      <c r="AI7548" s="3"/>
    </row>
    <row r="7549" spans="28:35" x14ac:dyDescent="0.35">
      <c r="AB7549" s="3"/>
      <c r="AC7549" s="3"/>
      <c r="AD7549" s="3"/>
      <c r="AE7549" s="3"/>
      <c r="AF7549" s="4"/>
      <c r="AG7549" s="4"/>
      <c r="AH7549" s="3"/>
      <c r="AI7549" s="3"/>
    </row>
    <row r="7550" spans="28:35" x14ac:dyDescent="0.35">
      <c r="AB7550" s="3"/>
      <c r="AC7550" s="3"/>
      <c r="AD7550" s="3"/>
      <c r="AE7550" s="3"/>
      <c r="AF7550" s="4"/>
      <c r="AG7550" s="4"/>
      <c r="AH7550" s="3"/>
      <c r="AI7550" s="3"/>
    </row>
    <row r="7551" spans="28:35" x14ac:dyDescent="0.35">
      <c r="AB7551" s="3"/>
      <c r="AC7551" s="3"/>
      <c r="AD7551" s="3"/>
      <c r="AE7551" s="3"/>
      <c r="AF7551" s="4"/>
      <c r="AG7551" s="4"/>
      <c r="AH7551" s="3"/>
      <c r="AI7551" s="3"/>
    </row>
    <row r="7552" spans="28:35" x14ac:dyDescent="0.35">
      <c r="AB7552" s="3"/>
      <c r="AC7552" s="3"/>
      <c r="AD7552" s="3"/>
      <c r="AE7552" s="3"/>
      <c r="AF7552" s="4"/>
      <c r="AG7552" s="4"/>
      <c r="AH7552" s="3"/>
      <c r="AI7552" s="3"/>
    </row>
    <row r="7553" spans="28:35" x14ac:dyDescent="0.35">
      <c r="AB7553" s="3"/>
      <c r="AC7553" s="3"/>
      <c r="AD7553" s="3"/>
      <c r="AE7553" s="3"/>
      <c r="AF7553" s="4"/>
      <c r="AG7553" s="4"/>
      <c r="AH7553" s="3"/>
      <c r="AI7553" s="3"/>
    </row>
    <row r="7554" spans="28:35" x14ac:dyDescent="0.35">
      <c r="AB7554" s="3"/>
      <c r="AC7554" s="3"/>
      <c r="AD7554" s="3"/>
      <c r="AE7554" s="3"/>
      <c r="AF7554" s="4"/>
      <c r="AG7554" s="4"/>
      <c r="AH7554" s="3"/>
      <c r="AI7554" s="3"/>
    </row>
    <row r="7555" spans="28:35" x14ac:dyDescent="0.35">
      <c r="AB7555" s="3"/>
      <c r="AC7555" s="3"/>
      <c r="AD7555" s="3"/>
      <c r="AE7555" s="3"/>
      <c r="AF7555" s="4"/>
      <c r="AG7555" s="4"/>
      <c r="AH7555" s="3"/>
      <c r="AI7555" s="3"/>
    </row>
    <row r="7556" spans="28:35" x14ac:dyDescent="0.35">
      <c r="AB7556" s="3"/>
      <c r="AC7556" s="3"/>
      <c r="AD7556" s="3"/>
      <c r="AE7556" s="3"/>
      <c r="AF7556" s="4"/>
      <c r="AG7556" s="4"/>
      <c r="AH7556" s="3"/>
      <c r="AI7556" s="3"/>
    </row>
    <row r="7557" spans="28:35" x14ac:dyDescent="0.35">
      <c r="AB7557" s="3"/>
      <c r="AC7557" s="3"/>
      <c r="AD7557" s="3"/>
      <c r="AE7557" s="3"/>
      <c r="AF7557" s="4"/>
      <c r="AG7557" s="4"/>
      <c r="AH7557" s="3"/>
      <c r="AI7557" s="3"/>
    </row>
    <row r="7558" spans="28:35" x14ac:dyDescent="0.35">
      <c r="AB7558" s="3"/>
      <c r="AC7558" s="3"/>
      <c r="AD7558" s="3"/>
      <c r="AE7558" s="3"/>
      <c r="AF7558" s="4"/>
      <c r="AG7558" s="4"/>
      <c r="AH7558" s="3"/>
      <c r="AI7558" s="3"/>
    </row>
    <row r="7559" spans="28:35" x14ac:dyDescent="0.35">
      <c r="AB7559" s="3"/>
      <c r="AC7559" s="3"/>
      <c r="AD7559" s="3"/>
      <c r="AE7559" s="3"/>
      <c r="AF7559" s="4"/>
      <c r="AG7559" s="4"/>
      <c r="AH7559" s="3"/>
      <c r="AI7559" s="3"/>
    </row>
    <row r="7560" spans="28:35" x14ac:dyDescent="0.35">
      <c r="AB7560" s="3"/>
      <c r="AC7560" s="3"/>
      <c r="AD7560" s="3"/>
      <c r="AE7560" s="3"/>
      <c r="AF7560" s="4"/>
      <c r="AG7560" s="4"/>
      <c r="AH7560" s="3"/>
      <c r="AI7560" s="3"/>
    </row>
    <row r="7561" spans="28:35" x14ac:dyDescent="0.35">
      <c r="AB7561" s="3"/>
      <c r="AC7561" s="3"/>
      <c r="AD7561" s="3"/>
      <c r="AE7561" s="3"/>
      <c r="AF7561" s="4"/>
      <c r="AG7561" s="4"/>
      <c r="AH7561" s="3"/>
      <c r="AI7561" s="3"/>
    </row>
    <row r="7562" spans="28:35" x14ac:dyDescent="0.35">
      <c r="AB7562" s="3"/>
      <c r="AC7562" s="3"/>
      <c r="AD7562" s="3"/>
      <c r="AE7562" s="3"/>
      <c r="AF7562" s="4"/>
      <c r="AG7562" s="4"/>
      <c r="AH7562" s="3"/>
      <c r="AI7562" s="3"/>
    </row>
    <row r="7563" spans="28:35" x14ac:dyDescent="0.35">
      <c r="AB7563" s="3"/>
      <c r="AC7563" s="3"/>
      <c r="AD7563" s="3"/>
      <c r="AE7563" s="3"/>
      <c r="AF7563" s="4"/>
      <c r="AG7563" s="4"/>
      <c r="AH7563" s="3"/>
      <c r="AI7563" s="3"/>
    </row>
    <row r="7564" spans="28:35" x14ac:dyDescent="0.35">
      <c r="AB7564" s="3"/>
      <c r="AC7564" s="3"/>
      <c r="AD7564" s="3"/>
      <c r="AE7564" s="3"/>
      <c r="AF7564" s="4"/>
      <c r="AG7564" s="4"/>
      <c r="AH7564" s="3"/>
      <c r="AI7564" s="3"/>
    </row>
    <row r="7565" spans="28:35" x14ac:dyDescent="0.35">
      <c r="AB7565" s="3"/>
      <c r="AC7565" s="3"/>
      <c r="AD7565" s="3"/>
      <c r="AE7565" s="3"/>
      <c r="AF7565" s="4"/>
      <c r="AG7565" s="4"/>
      <c r="AH7565" s="3"/>
      <c r="AI7565" s="3"/>
    </row>
    <row r="7566" spans="28:35" x14ac:dyDescent="0.35">
      <c r="AB7566" s="3"/>
      <c r="AC7566" s="3"/>
      <c r="AD7566" s="3"/>
      <c r="AE7566" s="3"/>
      <c r="AF7566" s="4"/>
      <c r="AG7566" s="4"/>
      <c r="AH7566" s="3"/>
      <c r="AI7566" s="3"/>
    </row>
    <row r="7567" spans="28:35" x14ac:dyDescent="0.35">
      <c r="AB7567" s="3"/>
      <c r="AC7567" s="3"/>
      <c r="AD7567" s="3"/>
      <c r="AE7567" s="3"/>
      <c r="AF7567" s="4"/>
      <c r="AG7567" s="4"/>
      <c r="AH7567" s="3"/>
      <c r="AI7567" s="3"/>
    </row>
    <row r="7568" spans="28:35" x14ac:dyDescent="0.35">
      <c r="AB7568" s="3"/>
      <c r="AC7568" s="3"/>
      <c r="AD7568" s="3"/>
      <c r="AE7568" s="3"/>
      <c r="AF7568" s="4"/>
      <c r="AG7568" s="4"/>
      <c r="AH7568" s="3"/>
      <c r="AI7568" s="3"/>
    </row>
    <row r="7569" spans="28:35" x14ac:dyDescent="0.35">
      <c r="AB7569" s="3"/>
      <c r="AC7569" s="3"/>
      <c r="AD7569" s="3"/>
      <c r="AE7569" s="3"/>
      <c r="AF7569" s="4"/>
      <c r="AG7569" s="4"/>
      <c r="AH7569" s="3"/>
      <c r="AI7569" s="3"/>
    </row>
    <row r="7570" spans="28:35" x14ac:dyDescent="0.35">
      <c r="AB7570" s="3"/>
      <c r="AC7570" s="3"/>
      <c r="AD7570" s="3"/>
      <c r="AE7570" s="3"/>
      <c r="AF7570" s="4"/>
      <c r="AG7570" s="4"/>
      <c r="AH7570" s="3"/>
      <c r="AI7570" s="3"/>
    </row>
    <row r="7571" spans="28:35" x14ac:dyDescent="0.35">
      <c r="AB7571" s="3"/>
      <c r="AC7571" s="3"/>
      <c r="AD7571" s="3"/>
      <c r="AE7571" s="3"/>
      <c r="AF7571" s="4"/>
      <c r="AG7571" s="4"/>
      <c r="AH7571" s="3"/>
      <c r="AI7571" s="3"/>
    </row>
    <row r="7572" spans="28:35" x14ac:dyDescent="0.35">
      <c r="AB7572" s="3"/>
      <c r="AC7572" s="3"/>
      <c r="AD7572" s="3"/>
      <c r="AE7572" s="3"/>
      <c r="AF7572" s="4"/>
      <c r="AG7572" s="4"/>
      <c r="AH7572" s="3"/>
      <c r="AI7572" s="3"/>
    </row>
    <row r="7573" spans="28:35" x14ac:dyDescent="0.35">
      <c r="AB7573" s="3"/>
      <c r="AC7573" s="3"/>
      <c r="AD7573" s="3"/>
      <c r="AE7573" s="3"/>
      <c r="AF7573" s="4"/>
      <c r="AG7573" s="4"/>
      <c r="AH7573" s="3"/>
      <c r="AI7573" s="3"/>
    </row>
    <row r="7574" spans="28:35" x14ac:dyDescent="0.35">
      <c r="AB7574" s="3"/>
      <c r="AC7574" s="3"/>
      <c r="AD7574" s="3"/>
      <c r="AE7574" s="3"/>
      <c r="AF7574" s="4"/>
      <c r="AG7574" s="4"/>
      <c r="AH7574" s="3"/>
      <c r="AI7574" s="3"/>
    </row>
    <row r="7575" spans="28:35" x14ac:dyDescent="0.35">
      <c r="AB7575" s="3"/>
      <c r="AC7575" s="3"/>
      <c r="AD7575" s="3"/>
      <c r="AE7575" s="3"/>
      <c r="AF7575" s="4"/>
      <c r="AG7575" s="4"/>
      <c r="AH7575" s="3"/>
      <c r="AI7575" s="3"/>
    </row>
    <row r="7576" spans="28:35" x14ac:dyDescent="0.35">
      <c r="AB7576" s="3"/>
      <c r="AC7576" s="3"/>
      <c r="AD7576" s="3"/>
      <c r="AE7576" s="3"/>
      <c r="AF7576" s="4"/>
      <c r="AG7576" s="4"/>
      <c r="AH7576" s="3"/>
      <c r="AI7576" s="3"/>
    </row>
    <row r="7577" spans="28:35" x14ac:dyDescent="0.35">
      <c r="AB7577" s="3"/>
      <c r="AC7577" s="3"/>
      <c r="AD7577" s="3"/>
      <c r="AE7577" s="3"/>
      <c r="AF7577" s="4"/>
      <c r="AG7577" s="4"/>
      <c r="AH7577" s="3"/>
      <c r="AI7577" s="3"/>
    </row>
    <row r="7578" spans="28:35" x14ac:dyDescent="0.35">
      <c r="AB7578" s="3"/>
      <c r="AC7578" s="3"/>
      <c r="AD7578" s="3"/>
      <c r="AE7578" s="3"/>
      <c r="AF7578" s="4"/>
      <c r="AG7578" s="4"/>
      <c r="AH7578" s="3"/>
      <c r="AI7578" s="3"/>
    </row>
    <row r="7579" spans="28:35" x14ac:dyDescent="0.35">
      <c r="AB7579" s="3"/>
      <c r="AC7579" s="3"/>
      <c r="AD7579" s="3"/>
      <c r="AE7579" s="3"/>
      <c r="AF7579" s="4"/>
      <c r="AG7579" s="4"/>
      <c r="AH7579" s="3"/>
      <c r="AI7579" s="3"/>
    </row>
    <row r="7580" spans="28:35" x14ac:dyDescent="0.35">
      <c r="AB7580" s="3"/>
      <c r="AC7580" s="3"/>
      <c r="AD7580" s="3"/>
      <c r="AE7580" s="3"/>
      <c r="AF7580" s="4"/>
      <c r="AG7580" s="4"/>
      <c r="AH7580" s="3"/>
      <c r="AI7580" s="3"/>
    </row>
    <row r="7581" spans="28:35" x14ac:dyDescent="0.35">
      <c r="AB7581" s="3"/>
      <c r="AC7581" s="3"/>
      <c r="AD7581" s="3"/>
      <c r="AE7581" s="3"/>
      <c r="AF7581" s="4"/>
      <c r="AG7581" s="4"/>
      <c r="AH7581" s="3"/>
      <c r="AI7581" s="3"/>
    </row>
    <row r="7582" spans="28:35" x14ac:dyDescent="0.35">
      <c r="AB7582" s="3"/>
      <c r="AC7582" s="3"/>
      <c r="AD7582" s="3"/>
      <c r="AE7582" s="3"/>
      <c r="AF7582" s="4"/>
      <c r="AG7582" s="4"/>
      <c r="AH7582" s="3"/>
      <c r="AI7582" s="3"/>
    </row>
    <row r="7583" spans="28:35" x14ac:dyDescent="0.35">
      <c r="AB7583" s="3"/>
      <c r="AC7583" s="3"/>
      <c r="AD7583" s="3"/>
      <c r="AE7583" s="3"/>
      <c r="AF7583" s="4"/>
      <c r="AG7583" s="4"/>
      <c r="AH7583" s="3"/>
      <c r="AI7583" s="3"/>
    </row>
    <row r="7584" spans="28:35" x14ac:dyDescent="0.35">
      <c r="AB7584" s="3"/>
      <c r="AC7584" s="3"/>
      <c r="AD7584" s="3"/>
      <c r="AE7584" s="3"/>
      <c r="AF7584" s="4"/>
      <c r="AG7584" s="4"/>
      <c r="AH7584" s="3"/>
      <c r="AI7584" s="3"/>
    </row>
    <row r="7585" spans="28:35" x14ac:dyDescent="0.35">
      <c r="AB7585" s="3"/>
      <c r="AC7585" s="3"/>
      <c r="AD7585" s="3"/>
      <c r="AE7585" s="3"/>
      <c r="AF7585" s="4"/>
      <c r="AG7585" s="4"/>
      <c r="AH7585" s="3"/>
      <c r="AI7585" s="3"/>
    </row>
    <row r="7586" spans="28:35" x14ac:dyDescent="0.35">
      <c r="AB7586" s="3"/>
      <c r="AC7586" s="3"/>
      <c r="AD7586" s="3"/>
      <c r="AE7586" s="3"/>
      <c r="AF7586" s="4"/>
      <c r="AG7586" s="4"/>
      <c r="AH7586" s="3"/>
      <c r="AI7586" s="3"/>
    </row>
    <row r="7587" spans="28:35" x14ac:dyDescent="0.35">
      <c r="AB7587" s="3"/>
      <c r="AC7587" s="3"/>
      <c r="AD7587" s="3"/>
      <c r="AE7587" s="3"/>
      <c r="AF7587" s="4"/>
      <c r="AG7587" s="4"/>
      <c r="AH7587" s="3"/>
      <c r="AI7587" s="3"/>
    </row>
    <row r="7588" spans="28:35" x14ac:dyDescent="0.35">
      <c r="AB7588" s="3"/>
      <c r="AC7588" s="3"/>
      <c r="AD7588" s="3"/>
      <c r="AE7588" s="3"/>
      <c r="AF7588" s="4"/>
      <c r="AG7588" s="4"/>
      <c r="AH7588" s="3"/>
      <c r="AI7588" s="3"/>
    </row>
    <row r="7589" spans="28:35" x14ac:dyDescent="0.35">
      <c r="AB7589" s="3"/>
      <c r="AC7589" s="3"/>
      <c r="AD7589" s="3"/>
      <c r="AE7589" s="3"/>
      <c r="AF7589" s="4"/>
      <c r="AG7589" s="4"/>
      <c r="AH7589" s="3"/>
      <c r="AI7589" s="3"/>
    </row>
    <row r="7590" spans="28:35" x14ac:dyDescent="0.35">
      <c r="AB7590" s="3"/>
      <c r="AC7590" s="3"/>
      <c r="AD7590" s="3"/>
      <c r="AE7590" s="3"/>
      <c r="AF7590" s="4"/>
      <c r="AG7590" s="4"/>
      <c r="AH7590" s="3"/>
      <c r="AI7590" s="3"/>
    </row>
    <row r="7591" spans="28:35" x14ac:dyDescent="0.35">
      <c r="AB7591" s="3"/>
      <c r="AC7591" s="3"/>
      <c r="AD7591" s="3"/>
      <c r="AE7591" s="3"/>
      <c r="AF7591" s="4"/>
      <c r="AG7591" s="4"/>
      <c r="AH7591" s="3"/>
      <c r="AI7591" s="3"/>
    </row>
    <row r="7592" spans="28:35" x14ac:dyDescent="0.35">
      <c r="AB7592" s="3"/>
      <c r="AC7592" s="3"/>
      <c r="AD7592" s="3"/>
      <c r="AE7592" s="3"/>
      <c r="AF7592" s="4"/>
      <c r="AG7592" s="4"/>
      <c r="AH7592" s="3"/>
      <c r="AI7592" s="3"/>
    </row>
    <row r="7593" spans="28:35" x14ac:dyDescent="0.35">
      <c r="AB7593" s="3"/>
      <c r="AC7593" s="3"/>
      <c r="AD7593" s="3"/>
      <c r="AE7593" s="3"/>
      <c r="AF7593" s="4"/>
      <c r="AG7593" s="4"/>
      <c r="AH7593" s="3"/>
      <c r="AI7593" s="3"/>
    </row>
    <row r="7594" spans="28:35" x14ac:dyDescent="0.35">
      <c r="AB7594" s="3"/>
      <c r="AC7594" s="3"/>
      <c r="AD7594" s="3"/>
      <c r="AE7594" s="3"/>
      <c r="AF7594" s="4"/>
      <c r="AG7594" s="4"/>
      <c r="AH7594" s="3"/>
      <c r="AI7594" s="3"/>
    </row>
    <row r="7595" spans="28:35" x14ac:dyDescent="0.35">
      <c r="AB7595" s="3"/>
      <c r="AC7595" s="3"/>
      <c r="AD7595" s="3"/>
      <c r="AE7595" s="3"/>
      <c r="AF7595" s="4"/>
      <c r="AG7595" s="4"/>
      <c r="AH7595" s="3"/>
      <c r="AI7595" s="3"/>
    </row>
    <row r="7596" spans="28:35" x14ac:dyDescent="0.35">
      <c r="AB7596" s="3"/>
      <c r="AC7596" s="3"/>
      <c r="AD7596" s="3"/>
      <c r="AE7596" s="3"/>
      <c r="AF7596" s="4"/>
      <c r="AG7596" s="4"/>
      <c r="AH7596" s="3"/>
      <c r="AI7596" s="3"/>
    </row>
    <row r="7597" spans="28:35" x14ac:dyDescent="0.35">
      <c r="AB7597" s="3"/>
      <c r="AC7597" s="3"/>
      <c r="AD7597" s="3"/>
      <c r="AE7597" s="3"/>
      <c r="AF7597" s="4"/>
      <c r="AG7597" s="4"/>
      <c r="AH7597" s="3"/>
      <c r="AI7597" s="3"/>
    </row>
    <row r="7598" spans="28:35" x14ac:dyDescent="0.35">
      <c r="AB7598" s="3"/>
      <c r="AC7598" s="3"/>
      <c r="AD7598" s="3"/>
      <c r="AE7598" s="3"/>
      <c r="AF7598" s="4"/>
      <c r="AG7598" s="4"/>
      <c r="AH7598" s="3"/>
      <c r="AI7598" s="3"/>
    </row>
    <row r="7599" spans="28:35" x14ac:dyDescent="0.35">
      <c r="AB7599" s="3"/>
      <c r="AC7599" s="3"/>
      <c r="AD7599" s="3"/>
      <c r="AE7599" s="3"/>
      <c r="AF7599" s="4"/>
      <c r="AG7599" s="4"/>
      <c r="AH7599" s="3"/>
      <c r="AI7599" s="3"/>
    </row>
    <row r="7600" spans="28:35" x14ac:dyDescent="0.35">
      <c r="AB7600" s="3"/>
      <c r="AC7600" s="3"/>
      <c r="AD7600" s="3"/>
      <c r="AE7600" s="3"/>
      <c r="AF7600" s="4"/>
      <c r="AG7600" s="4"/>
      <c r="AH7600" s="3"/>
      <c r="AI7600" s="3"/>
    </row>
    <row r="7601" spans="28:35" x14ac:dyDescent="0.35">
      <c r="AB7601" s="3"/>
      <c r="AC7601" s="3"/>
      <c r="AD7601" s="3"/>
      <c r="AE7601" s="3"/>
      <c r="AF7601" s="4"/>
      <c r="AG7601" s="4"/>
      <c r="AH7601" s="3"/>
      <c r="AI7601" s="3"/>
    </row>
    <row r="7602" spans="28:35" x14ac:dyDescent="0.35">
      <c r="AB7602" s="3"/>
      <c r="AC7602" s="3"/>
      <c r="AD7602" s="3"/>
      <c r="AE7602" s="3"/>
      <c r="AF7602" s="4"/>
      <c r="AG7602" s="4"/>
      <c r="AH7602" s="3"/>
      <c r="AI7602" s="3"/>
    </row>
    <row r="7603" spans="28:35" x14ac:dyDescent="0.35">
      <c r="AB7603" s="3"/>
      <c r="AC7603" s="3"/>
      <c r="AD7603" s="3"/>
      <c r="AE7603" s="3"/>
      <c r="AF7603" s="4"/>
      <c r="AG7603" s="4"/>
      <c r="AH7603" s="3"/>
      <c r="AI7603" s="3"/>
    </row>
    <row r="7604" spans="28:35" x14ac:dyDescent="0.35">
      <c r="AB7604" s="3"/>
      <c r="AC7604" s="3"/>
      <c r="AD7604" s="3"/>
      <c r="AE7604" s="3"/>
      <c r="AF7604" s="4"/>
      <c r="AG7604" s="4"/>
      <c r="AH7604" s="3"/>
      <c r="AI7604" s="3"/>
    </row>
    <row r="7605" spans="28:35" x14ac:dyDescent="0.35">
      <c r="AB7605" s="3"/>
      <c r="AC7605" s="3"/>
      <c r="AD7605" s="3"/>
      <c r="AE7605" s="3"/>
      <c r="AF7605" s="4"/>
      <c r="AG7605" s="4"/>
      <c r="AH7605" s="3"/>
      <c r="AI7605" s="3"/>
    </row>
    <row r="7606" spans="28:35" x14ac:dyDescent="0.35">
      <c r="AB7606" s="3"/>
      <c r="AC7606" s="3"/>
      <c r="AD7606" s="3"/>
      <c r="AE7606" s="3"/>
      <c r="AF7606" s="4"/>
      <c r="AG7606" s="4"/>
      <c r="AH7606" s="3"/>
      <c r="AI7606" s="3"/>
    </row>
    <row r="7607" spans="28:35" x14ac:dyDescent="0.35">
      <c r="AB7607" s="3"/>
      <c r="AC7607" s="3"/>
      <c r="AD7607" s="3"/>
      <c r="AE7607" s="3"/>
      <c r="AF7607" s="4"/>
      <c r="AG7607" s="4"/>
      <c r="AH7607" s="3"/>
      <c r="AI7607" s="3"/>
    </row>
    <row r="7608" spans="28:35" x14ac:dyDescent="0.35">
      <c r="AB7608" s="3"/>
      <c r="AC7608" s="3"/>
      <c r="AD7608" s="3"/>
      <c r="AE7608" s="3"/>
      <c r="AF7608" s="4"/>
      <c r="AG7608" s="4"/>
      <c r="AH7608" s="3"/>
      <c r="AI7608" s="3"/>
    </row>
    <row r="7609" spans="28:35" x14ac:dyDescent="0.35">
      <c r="AB7609" s="3"/>
      <c r="AC7609" s="3"/>
      <c r="AD7609" s="3"/>
      <c r="AE7609" s="3"/>
      <c r="AF7609" s="4"/>
      <c r="AG7609" s="4"/>
      <c r="AH7609" s="3"/>
      <c r="AI7609" s="3"/>
    </row>
    <row r="7610" spans="28:35" x14ac:dyDescent="0.35">
      <c r="AB7610" s="3"/>
      <c r="AC7610" s="3"/>
      <c r="AD7610" s="3"/>
      <c r="AE7610" s="3"/>
      <c r="AF7610" s="4"/>
      <c r="AG7610" s="4"/>
      <c r="AH7610" s="3"/>
      <c r="AI7610" s="3"/>
    </row>
    <row r="7611" spans="28:35" x14ac:dyDescent="0.35">
      <c r="AB7611" s="3"/>
      <c r="AC7611" s="3"/>
      <c r="AD7611" s="3"/>
      <c r="AE7611" s="3"/>
      <c r="AF7611" s="4"/>
      <c r="AG7611" s="4"/>
      <c r="AH7611" s="3"/>
      <c r="AI7611" s="3"/>
    </row>
    <row r="7612" spans="28:35" x14ac:dyDescent="0.35">
      <c r="AB7612" s="3"/>
      <c r="AC7612" s="3"/>
      <c r="AD7612" s="3"/>
      <c r="AE7612" s="3"/>
      <c r="AF7612" s="4"/>
      <c r="AG7612" s="4"/>
      <c r="AH7612" s="3"/>
      <c r="AI7612" s="3"/>
    </row>
    <row r="7613" spans="28:35" x14ac:dyDescent="0.35">
      <c r="AB7613" s="3"/>
      <c r="AC7613" s="3"/>
      <c r="AD7613" s="3"/>
      <c r="AE7613" s="3"/>
      <c r="AF7613" s="4"/>
      <c r="AG7613" s="4"/>
      <c r="AH7613" s="3"/>
      <c r="AI7613" s="3"/>
    </row>
    <row r="7614" spans="28:35" x14ac:dyDescent="0.35">
      <c r="AB7614" s="3"/>
      <c r="AC7614" s="3"/>
      <c r="AD7614" s="3"/>
      <c r="AE7614" s="3"/>
      <c r="AF7614" s="4"/>
      <c r="AG7614" s="4"/>
      <c r="AH7614" s="3"/>
      <c r="AI7614" s="3"/>
    </row>
    <row r="7615" spans="28:35" x14ac:dyDescent="0.35">
      <c r="AB7615" s="3"/>
      <c r="AC7615" s="3"/>
      <c r="AD7615" s="3"/>
      <c r="AE7615" s="3"/>
      <c r="AF7615" s="4"/>
      <c r="AG7615" s="4"/>
      <c r="AH7615" s="3"/>
      <c r="AI7615" s="3"/>
    </row>
    <row r="7616" spans="28:35" x14ac:dyDescent="0.35">
      <c r="AB7616" s="3"/>
      <c r="AC7616" s="3"/>
      <c r="AD7616" s="3"/>
      <c r="AE7616" s="3"/>
      <c r="AF7616" s="4"/>
      <c r="AG7616" s="4"/>
      <c r="AH7616" s="3"/>
      <c r="AI7616" s="3"/>
    </row>
    <row r="7617" spans="28:35" x14ac:dyDescent="0.35">
      <c r="AB7617" s="3"/>
      <c r="AC7617" s="3"/>
      <c r="AD7617" s="3"/>
      <c r="AE7617" s="3"/>
      <c r="AF7617" s="4"/>
      <c r="AG7617" s="4"/>
      <c r="AH7617" s="3"/>
      <c r="AI7617" s="3"/>
    </row>
    <row r="7618" spans="28:35" x14ac:dyDescent="0.35">
      <c r="AB7618" s="3"/>
      <c r="AC7618" s="3"/>
      <c r="AD7618" s="3"/>
      <c r="AE7618" s="3"/>
      <c r="AF7618" s="4"/>
      <c r="AG7618" s="4"/>
      <c r="AH7618" s="3"/>
      <c r="AI7618" s="3"/>
    </row>
    <row r="7619" spans="28:35" x14ac:dyDescent="0.35">
      <c r="AB7619" s="3"/>
      <c r="AC7619" s="3"/>
      <c r="AD7619" s="3"/>
      <c r="AE7619" s="3"/>
      <c r="AF7619" s="4"/>
      <c r="AG7619" s="4"/>
      <c r="AH7619" s="3"/>
      <c r="AI7619" s="3"/>
    </row>
    <row r="7620" spans="28:35" x14ac:dyDescent="0.35">
      <c r="AB7620" s="3"/>
      <c r="AC7620" s="3"/>
      <c r="AD7620" s="3"/>
      <c r="AE7620" s="3"/>
      <c r="AF7620" s="4"/>
      <c r="AG7620" s="4"/>
      <c r="AH7620" s="3"/>
      <c r="AI7620" s="3"/>
    </row>
    <row r="7621" spans="28:35" x14ac:dyDescent="0.35">
      <c r="AB7621" s="3"/>
      <c r="AC7621" s="3"/>
      <c r="AD7621" s="3"/>
      <c r="AE7621" s="3"/>
      <c r="AF7621" s="4"/>
      <c r="AG7621" s="4"/>
      <c r="AH7621" s="3"/>
      <c r="AI7621" s="3"/>
    </row>
    <row r="7622" spans="28:35" x14ac:dyDescent="0.35">
      <c r="AB7622" s="3"/>
      <c r="AC7622" s="3"/>
      <c r="AD7622" s="3"/>
      <c r="AE7622" s="3"/>
      <c r="AF7622" s="4"/>
      <c r="AG7622" s="4"/>
      <c r="AH7622" s="3"/>
      <c r="AI7622" s="3"/>
    </row>
    <row r="7623" spans="28:35" x14ac:dyDescent="0.35">
      <c r="AB7623" s="3"/>
      <c r="AC7623" s="3"/>
      <c r="AD7623" s="3"/>
      <c r="AE7623" s="3"/>
      <c r="AF7623" s="4"/>
      <c r="AG7623" s="4"/>
      <c r="AH7623" s="3"/>
      <c r="AI7623" s="3"/>
    </row>
    <row r="7624" spans="28:35" x14ac:dyDescent="0.35">
      <c r="AB7624" s="3"/>
      <c r="AC7624" s="3"/>
      <c r="AD7624" s="3"/>
      <c r="AE7624" s="3"/>
      <c r="AF7624" s="4"/>
      <c r="AG7624" s="4"/>
      <c r="AH7624" s="3"/>
      <c r="AI7624" s="3"/>
    </row>
    <row r="7625" spans="28:35" x14ac:dyDescent="0.35">
      <c r="AB7625" s="3"/>
      <c r="AC7625" s="3"/>
      <c r="AD7625" s="3"/>
      <c r="AE7625" s="3"/>
      <c r="AF7625" s="4"/>
      <c r="AG7625" s="4"/>
      <c r="AH7625" s="3"/>
      <c r="AI7625" s="3"/>
    </row>
    <row r="7626" spans="28:35" x14ac:dyDescent="0.35">
      <c r="AB7626" s="3"/>
      <c r="AC7626" s="3"/>
      <c r="AD7626" s="3"/>
      <c r="AE7626" s="3"/>
      <c r="AF7626" s="4"/>
      <c r="AG7626" s="4"/>
      <c r="AH7626" s="3"/>
      <c r="AI7626" s="3"/>
    </row>
    <row r="7627" spans="28:35" x14ac:dyDescent="0.35">
      <c r="AB7627" s="3"/>
      <c r="AC7627" s="3"/>
      <c r="AD7627" s="3"/>
      <c r="AE7627" s="3"/>
      <c r="AF7627" s="4"/>
      <c r="AG7627" s="4"/>
      <c r="AH7627" s="3"/>
      <c r="AI7627" s="3"/>
    </row>
    <row r="7628" spans="28:35" x14ac:dyDescent="0.35">
      <c r="AB7628" s="3"/>
      <c r="AC7628" s="3"/>
      <c r="AD7628" s="3"/>
      <c r="AE7628" s="3"/>
      <c r="AF7628" s="4"/>
      <c r="AG7628" s="4"/>
      <c r="AH7628" s="3"/>
      <c r="AI7628" s="3"/>
    </row>
    <row r="7629" spans="28:35" x14ac:dyDescent="0.35">
      <c r="AB7629" s="3"/>
      <c r="AC7629" s="3"/>
      <c r="AD7629" s="3"/>
      <c r="AE7629" s="3"/>
      <c r="AF7629" s="4"/>
      <c r="AG7629" s="4"/>
      <c r="AH7629" s="3"/>
      <c r="AI7629" s="3"/>
    </row>
    <row r="7630" spans="28:35" x14ac:dyDescent="0.35">
      <c r="AB7630" s="3"/>
      <c r="AC7630" s="3"/>
      <c r="AD7630" s="3"/>
      <c r="AE7630" s="3"/>
      <c r="AF7630" s="4"/>
      <c r="AG7630" s="4"/>
      <c r="AH7630" s="3"/>
      <c r="AI7630" s="3"/>
    </row>
    <row r="7631" spans="28:35" x14ac:dyDescent="0.35">
      <c r="AB7631" s="3"/>
      <c r="AC7631" s="3"/>
      <c r="AD7631" s="3"/>
      <c r="AE7631" s="3"/>
      <c r="AF7631" s="4"/>
      <c r="AG7631" s="4"/>
      <c r="AH7631" s="3"/>
      <c r="AI7631" s="3"/>
    </row>
    <row r="7632" spans="28:35" x14ac:dyDescent="0.35">
      <c r="AB7632" s="3"/>
      <c r="AC7632" s="3"/>
      <c r="AD7632" s="3"/>
      <c r="AE7632" s="3"/>
      <c r="AF7632" s="4"/>
      <c r="AG7632" s="4"/>
      <c r="AH7632" s="3"/>
      <c r="AI7632" s="3"/>
    </row>
    <row r="7633" spans="28:35" x14ac:dyDescent="0.35">
      <c r="AB7633" s="3"/>
      <c r="AC7633" s="3"/>
      <c r="AD7633" s="3"/>
      <c r="AE7633" s="3"/>
      <c r="AF7633" s="4"/>
      <c r="AG7633" s="4"/>
      <c r="AH7633" s="3"/>
      <c r="AI7633" s="3"/>
    </row>
    <row r="7634" spans="28:35" x14ac:dyDescent="0.35">
      <c r="AB7634" s="3"/>
      <c r="AC7634" s="3"/>
      <c r="AD7634" s="3"/>
      <c r="AE7634" s="3"/>
      <c r="AF7634" s="4"/>
      <c r="AG7634" s="4"/>
      <c r="AH7634" s="3"/>
      <c r="AI7634" s="3"/>
    </row>
    <row r="7635" spans="28:35" x14ac:dyDescent="0.35">
      <c r="AB7635" s="3"/>
      <c r="AC7635" s="3"/>
      <c r="AD7635" s="3"/>
      <c r="AE7635" s="3"/>
      <c r="AF7635" s="4"/>
      <c r="AG7635" s="4"/>
      <c r="AH7635" s="3"/>
      <c r="AI7635" s="3"/>
    </row>
    <row r="7636" spans="28:35" x14ac:dyDescent="0.35">
      <c r="AB7636" s="3"/>
      <c r="AC7636" s="3"/>
      <c r="AD7636" s="3"/>
      <c r="AE7636" s="3"/>
      <c r="AF7636" s="4"/>
      <c r="AG7636" s="4"/>
      <c r="AH7636" s="3"/>
      <c r="AI7636" s="3"/>
    </row>
    <row r="7637" spans="28:35" x14ac:dyDescent="0.35">
      <c r="AB7637" s="3"/>
      <c r="AC7637" s="3"/>
      <c r="AD7637" s="3"/>
      <c r="AE7637" s="3"/>
      <c r="AF7637" s="4"/>
      <c r="AG7637" s="4"/>
      <c r="AH7637" s="3"/>
      <c r="AI7637" s="3"/>
    </row>
    <row r="7638" spans="28:35" x14ac:dyDescent="0.35">
      <c r="AB7638" s="3"/>
      <c r="AC7638" s="3"/>
      <c r="AD7638" s="3"/>
      <c r="AE7638" s="3"/>
      <c r="AF7638" s="4"/>
      <c r="AG7638" s="4"/>
      <c r="AH7638" s="3"/>
      <c r="AI7638" s="3"/>
    </row>
    <row r="7639" spans="28:35" x14ac:dyDescent="0.35">
      <c r="AB7639" s="3"/>
      <c r="AC7639" s="3"/>
      <c r="AD7639" s="3"/>
      <c r="AE7639" s="3"/>
      <c r="AF7639" s="4"/>
      <c r="AG7639" s="4"/>
      <c r="AH7639" s="3"/>
      <c r="AI7639" s="3"/>
    </row>
    <row r="7640" spans="28:35" x14ac:dyDescent="0.35">
      <c r="AB7640" s="3"/>
      <c r="AC7640" s="3"/>
      <c r="AD7640" s="3"/>
      <c r="AE7640" s="3"/>
      <c r="AF7640" s="4"/>
      <c r="AG7640" s="4"/>
      <c r="AH7640" s="3"/>
      <c r="AI7640" s="3"/>
    </row>
    <row r="7641" spans="28:35" x14ac:dyDescent="0.35">
      <c r="AB7641" s="3"/>
      <c r="AC7641" s="3"/>
      <c r="AD7641" s="3"/>
      <c r="AE7641" s="3"/>
      <c r="AF7641" s="4"/>
      <c r="AG7641" s="4"/>
      <c r="AH7641" s="3"/>
      <c r="AI7641" s="3"/>
    </row>
    <row r="7642" spans="28:35" x14ac:dyDescent="0.35">
      <c r="AB7642" s="3"/>
      <c r="AC7642" s="3"/>
      <c r="AD7642" s="3"/>
      <c r="AE7642" s="3"/>
      <c r="AF7642" s="4"/>
      <c r="AG7642" s="4"/>
      <c r="AH7642" s="3"/>
      <c r="AI7642" s="3"/>
    </row>
    <row r="7643" spans="28:35" x14ac:dyDescent="0.35">
      <c r="AB7643" s="3"/>
      <c r="AC7643" s="3"/>
      <c r="AD7643" s="3"/>
      <c r="AE7643" s="3"/>
      <c r="AF7643" s="4"/>
      <c r="AG7643" s="4"/>
      <c r="AH7643" s="3"/>
      <c r="AI7643" s="3"/>
    </row>
    <row r="7644" spans="28:35" x14ac:dyDescent="0.35">
      <c r="AB7644" s="3"/>
      <c r="AC7644" s="3"/>
      <c r="AD7644" s="3"/>
      <c r="AE7644" s="3"/>
      <c r="AF7644" s="4"/>
      <c r="AG7644" s="4"/>
      <c r="AH7644" s="3"/>
      <c r="AI7644" s="3"/>
    </row>
    <row r="7645" spans="28:35" x14ac:dyDescent="0.35">
      <c r="AB7645" s="3"/>
      <c r="AC7645" s="3"/>
      <c r="AD7645" s="3"/>
      <c r="AE7645" s="3"/>
      <c r="AF7645" s="4"/>
      <c r="AG7645" s="4"/>
      <c r="AH7645" s="3"/>
      <c r="AI7645" s="3"/>
    </row>
    <row r="7646" spans="28:35" x14ac:dyDescent="0.35">
      <c r="AB7646" s="3"/>
      <c r="AC7646" s="3"/>
      <c r="AD7646" s="3"/>
      <c r="AE7646" s="3"/>
      <c r="AF7646" s="4"/>
      <c r="AG7646" s="4"/>
      <c r="AH7646" s="3"/>
      <c r="AI7646" s="3"/>
    </row>
    <row r="7647" spans="28:35" x14ac:dyDescent="0.35">
      <c r="AB7647" s="3"/>
      <c r="AC7647" s="3"/>
      <c r="AD7647" s="3"/>
      <c r="AE7647" s="3"/>
      <c r="AF7647" s="4"/>
      <c r="AG7647" s="4"/>
      <c r="AH7647" s="3"/>
      <c r="AI7647" s="3"/>
    </row>
    <row r="7648" spans="28:35" x14ac:dyDescent="0.35">
      <c r="AB7648" s="3"/>
      <c r="AC7648" s="3"/>
      <c r="AD7648" s="3"/>
      <c r="AE7648" s="3"/>
      <c r="AF7648" s="4"/>
      <c r="AG7648" s="4"/>
      <c r="AH7648" s="3"/>
      <c r="AI7648" s="3"/>
    </row>
    <row r="7649" spans="28:35" x14ac:dyDescent="0.35">
      <c r="AB7649" s="3"/>
      <c r="AC7649" s="3"/>
      <c r="AD7649" s="3"/>
      <c r="AE7649" s="3"/>
      <c r="AF7649" s="4"/>
      <c r="AG7649" s="4"/>
      <c r="AH7649" s="3"/>
      <c r="AI7649" s="3"/>
    </row>
    <row r="7650" spans="28:35" x14ac:dyDescent="0.35">
      <c r="AB7650" s="3"/>
      <c r="AC7650" s="3"/>
      <c r="AD7650" s="3"/>
      <c r="AE7650" s="3"/>
      <c r="AF7650" s="4"/>
      <c r="AG7650" s="4"/>
      <c r="AH7650" s="3"/>
      <c r="AI7650" s="3"/>
    </row>
    <row r="7651" spans="28:35" x14ac:dyDescent="0.35">
      <c r="AB7651" s="3"/>
      <c r="AC7651" s="3"/>
      <c r="AD7651" s="3"/>
      <c r="AE7651" s="3"/>
      <c r="AF7651" s="4"/>
      <c r="AG7651" s="4"/>
      <c r="AH7651" s="3"/>
      <c r="AI7651" s="3"/>
    </row>
    <row r="7652" spans="28:35" x14ac:dyDescent="0.35">
      <c r="AB7652" s="3"/>
      <c r="AC7652" s="3"/>
      <c r="AD7652" s="3"/>
      <c r="AE7652" s="3"/>
      <c r="AF7652" s="4"/>
      <c r="AG7652" s="4"/>
      <c r="AH7652" s="3"/>
      <c r="AI7652" s="3"/>
    </row>
    <row r="7653" spans="28:35" x14ac:dyDescent="0.35">
      <c r="AB7653" s="3"/>
      <c r="AC7653" s="3"/>
      <c r="AD7653" s="3"/>
      <c r="AE7653" s="3"/>
      <c r="AF7653" s="4"/>
      <c r="AG7653" s="4"/>
      <c r="AH7653" s="3"/>
      <c r="AI7653" s="3"/>
    </row>
    <row r="7654" spans="28:35" x14ac:dyDescent="0.35">
      <c r="AB7654" s="3"/>
      <c r="AC7654" s="3"/>
      <c r="AD7654" s="3"/>
      <c r="AE7654" s="3"/>
      <c r="AF7654" s="4"/>
      <c r="AG7654" s="4"/>
      <c r="AH7654" s="3"/>
      <c r="AI7654" s="3"/>
    </row>
    <row r="7655" spans="28:35" x14ac:dyDescent="0.35">
      <c r="AB7655" s="3"/>
      <c r="AC7655" s="3"/>
      <c r="AD7655" s="3"/>
      <c r="AE7655" s="3"/>
      <c r="AF7655" s="4"/>
      <c r="AG7655" s="4"/>
      <c r="AH7655" s="3"/>
      <c r="AI7655" s="3"/>
    </row>
    <row r="7656" spans="28:35" x14ac:dyDescent="0.35">
      <c r="AB7656" s="3"/>
      <c r="AC7656" s="3"/>
      <c r="AD7656" s="3"/>
      <c r="AE7656" s="3"/>
      <c r="AF7656" s="4"/>
      <c r="AG7656" s="4"/>
      <c r="AH7656" s="3"/>
      <c r="AI7656" s="3"/>
    </row>
    <row r="7657" spans="28:35" x14ac:dyDescent="0.35">
      <c r="AB7657" s="3"/>
      <c r="AC7657" s="3"/>
      <c r="AD7657" s="3"/>
      <c r="AE7657" s="3"/>
      <c r="AF7657" s="4"/>
      <c r="AG7657" s="4"/>
      <c r="AH7657" s="3"/>
      <c r="AI7657" s="3"/>
    </row>
    <row r="7658" spans="28:35" x14ac:dyDescent="0.35">
      <c r="AB7658" s="3"/>
      <c r="AC7658" s="3"/>
      <c r="AD7658" s="3"/>
      <c r="AE7658" s="3"/>
      <c r="AF7658" s="4"/>
      <c r="AG7658" s="4"/>
      <c r="AH7658" s="3"/>
      <c r="AI7658" s="3"/>
    </row>
    <row r="7659" spans="28:35" x14ac:dyDescent="0.35">
      <c r="AB7659" s="3"/>
      <c r="AC7659" s="3"/>
      <c r="AD7659" s="3"/>
      <c r="AE7659" s="3"/>
      <c r="AF7659" s="4"/>
      <c r="AG7659" s="4"/>
      <c r="AH7659" s="3"/>
      <c r="AI7659" s="3"/>
    </row>
    <row r="7660" spans="28:35" x14ac:dyDescent="0.35">
      <c r="AB7660" s="3"/>
      <c r="AC7660" s="3"/>
      <c r="AD7660" s="3"/>
      <c r="AE7660" s="3"/>
      <c r="AF7660" s="4"/>
      <c r="AG7660" s="4"/>
      <c r="AH7660" s="3"/>
      <c r="AI7660" s="3"/>
    </row>
    <row r="7661" spans="28:35" x14ac:dyDescent="0.35">
      <c r="AB7661" s="3"/>
      <c r="AC7661" s="3"/>
      <c r="AD7661" s="3"/>
      <c r="AE7661" s="3"/>
      <c r="AF7661" s="4"/>
      <c r="AG7661" s="4"/>
      <c r="AH7661" s="3"/>
      <c r="AI7661" s="3"/>
    </row>
    <row r="7662" spans="28:35" x14ac:dyDescent="0.35">
      <c r="AB7662" s="3"/>
      <c r="AC7662" s="3"/>
      <c r="AD7662" s="3"/>
      <c r="AE7662" s="3"/>
      <c r="AF7662" s="4"/>
      <c r="AG7662" s="4"/>
      <c r="AH7662" s="3"/>
      <c r="AI7662" s="3"/>
    </row>
    <row r="7663" spans="28:35" x14ac:dyDescent="0.35">
      <c r="AB7663" s="3"/>
      <c r="AC7663" s="3"/>
      <c r="AD7663" s="3"/>
      <c r="AE7663" s="3"/>
      <c r="AF7663" s="4"/>
      <c r="AG7663" s="4"/>
      <c r="AH7663" s="3"/>
      <c r="AI7663" s="3"/>
    </row>
    <row r="7664" spans="28:35" x14ac:dyDescent="0.35">
      <c r="AB7664" s="3"/>
      <c r="AC7664" s="3"/>
      <c r="AD7664" s="3"/>
      <c r="AE7664" s="3"/>
      <c r="AF7664" s="4"/>
      <c r="AG7664" s="4"/>
      <c r="AH7664" s="3"/>
      <c r="AI7664" s="3"/>
    </row>
    <row r="7665" spans="28:35" x14ac:dyDescent="0.35">
      <c r="AB7665" s="3"/>
      <c r="AC7665" s="3"/>
      <c r="AD7665" s="3"/>
      <c r="AE7665" s="3"/>
      <c r="AF7665" s="4"/>
      <c r="AG7665" s="4"/>
      <c r="AH7665" s="3"/>
      <c r="AI7665" s="3"/>
    </row>
    <row r="7666" spans="28:35" x14ac:dyDescent="0.35">
      <c r="AB7666" s="3"/>
      <c r="AC7666" s="3"/>
      <c r="AD7666" s="3"/>
      <c r="AE7666" s="3"/>
      <c r="AF7666" s="4"/>
      <c r="AG7666" s="4"/>
      <c r="AH7666" s="3"/>
      <c r="AI7666" s="3"/>
    </row>
    <row r="7667" spans="28:35" x14ac:dyDescent="0.35">
      <c r="AB7667" s="3"/>
      <c r="AC7667" s="3"/>
      <c r="AD7667" s="3"/>
      <c r="AE7667" s="3"/>
      <c r="AF7667" s="4"/>
      <c r="AG7667" s="4"/>
      <c r="AH7667" s="3"/>
      <c r="AI7667" s="3"/>
    </row>
    <row r="7668" spans="28:35" x14ac:dyDescent="0.35">
      <c r="AB7668" s="3"/>
      <c r="AC7668" s="3"/>
      <c r="AD7668" s="3"/>
      <c r="AE7668" s="3"/>
      <c r="AF7668" s="4"/>
      <c r="AG7668" s="4"/>
      <c r="AH7668" s="3"/>
      <c r="AI7668" s="3"/>
    </row>
    <row r="7669" spans="28:35" x14ac:dyDescent="0.35">
      <c r="AB7669" s="3"/>
      <c r="AC7669" s="3"/>
      <c r="AD7669" s="3"/>
      <c r="AE7669" s="3"/>
      <c r="AF7669" s="4"/>
      <c r="AG7669" s="4"/>
      <c r="AH7669" s="3"/>
      <c r="AI7669" s="3"/>
    </row>
    <row r="7670" spans="28:35" x14ac:dyDescent="0.35">
      <c r="AB7670" s="3"/>
      <c r="AC7670" s="3"/>
      <c r="AD7670" s="3"/>
      <c r="AE7670" s="3"/>
      <c r="AF7670" s="4"/>
      <c r="AG7670" s="4"/>
      <c r="AH7670" s="3"/>
      <c r="AI7670" s="3"/>
    </row>
    <row r="7671" spans="28:35" x14ac:dyDescent="0.35">
      <c r="AB7671" s="3"/>
      <c r="AC7671" s="3"/>
      <c r="AD7671" s="3"/>
      <c r="AE7671" s="3"/>
      <c r="AF7671" s="4"/>
      <c r="AG7671" s="4"/>
      <c r="AH7671" s="3"/>
      <c r="AI7671" s="3"/>
    </row>
    <row r="7672" spans="28:35" x14ac:dyDescent="0.35">
      <c r="AB7672" s="3"/>
      <c r="AC7672" s="3"/>
      <c r="AD7672" s="3"/>
      <c r="AE7672" s="3"/>
      <c r="AF7672" s="4"/>
      <c r="AG7672" s="4"/>
      <c r="AH7672" s="3"/>
      <c r="AI7672" s="3"/>
    </row>
    <row r="7673" spans="28:35" x14ac:dyDescent="0.35">
      <c r="AB7673" s="3"/>
      <c r="AC7673" s="3"/>
      <c r="AD7673" s="3"/>
      <c r="AE7673" s="3"/>
      <c r="AF7673" s="4"/>
      <c r="AG7673" s="4"/>
      <c r="AH7673" s="3"/>
      <c r="AI7673" s="3"/>
    </row>
    <row r="7674" spans="28:35" x14ac:dyDescent="0.35">
      <c r="AB7674" s="3"/>
      <c r="AC7674" s="3"/>
      <c r="AD7674" s="3"/>
      <c r="AE7674" s="3"/>
      <c r="AF7674" s="4"/>
      <c r="AG7674" s="4"/>
      <c r="AH7674" s="3"/>
      <c r="AI7674" s="3"/>
    </row>
    <row r="7675" spans="28:35" x14ac:dyDescent="0.35">
      <c r="AB7675" s="3"/>
      <c r="AC7675" s="3"/>
      <c r="AD7675" s="3"/>
      <c r="AE7675" s="3"/>
      <c r="AF7675" s="4"/>
      <c r="AG7675" s="4"/>
      <c r="AH7675" s="3"/>
      <c r="AI7675" s="3"/>
    </row>
    <row r="7676" spans="28:35" x14ac:dyDescent="0.35">
      <c r="AB7676" s="3"/>
      <c r="AC7676" s="3"/>
      <c r="AD7676" s="3"/>
      <c r="AE7676" s="3"/>
      <c r="AF7676" s="4"/>
      <c r="AG7676" s="4"/>
      <c r="AH7676" s="3"/>
      <c r="AI7676" s="3"/>
    </row>
    <row r="7677" spans="28:35" x14ac:dyDescent="0.35">
      <c r="AB7677" s="3"/>
      <c r="AC7677" s="3"/>
      <c r="AD7677" s="3"/>
      <c r="AE7677" s="3"/>
      <c r="AF7677" s="4"/>
      <c r="AG7677" s="4"/>
      <c r="AH7677" s="3"/>
      <c r="AI7677" s="3"/>
    </row>
    <row r="7678" spans="28:35" x14ac:dyDescent="0.35">
      <c r="AB7678" s="3"/>
      <c r="AC7678" s="3"/>
      <c r="AD7678" s="3"/>
      <c r="AE7678" s="3"/>
      <c r="AF7678" s="4"/>
      <c r="AG7678" s="4"/>
      <c r="AH7678" s="3"/>
      <c r="AI7678" s="3"/>
    </row>
    <row r="7679" spans="28:35" x14ac:dyDescent="0.35">
      <c r="AB7679" s="3"/>
      <c r="AC7679" s="3"/>
      <c r="AD7679" s="3"/>
      <c r="AE7679" s="3"/>
      <c r="AF7679" s="4"/>
      <c r="AG7679" s="4"/>
      <c r="AH7679" s="3"/>
      <c r="AI7679" s="3"/>
    </row>
    <row r="7680" spans="28:35" x14ac:dyDescent="0.35">
      <c r="AB7680" s="3"/>
      <c r="AC7680" s="3"/>
      <c r="AD7680" s="3"/>
      <c r="AE7680" s="3"/>
      <c r="AF7680" s="4"/>
      <c r="AG7680" s="4"/>
      <c r="AH7680" s="3"/>
      <c r="AI7680" s="3"/>
    </row>
    <row r="7681" spans="28:35" x14ac:dyDescent="0.35">
      <c r="AB7681" s="3"/>
      <c r="AC7681" s="3"/>
      <c r="AD7681" s="3"/>
      <c r="AE7681" s="3"/>
      <c r="AF7681" s="4"/>
      <c r="AG7681" s="4"/>
      <c r="AH7681" s="3"/>
      <c r="AI7681" s="3"/>
    </row>
    <row r="7682" spans="28:35" x14ac:dyDescent="0.35">
      <c r="AB7682" s="3"/>
      <c r="AC7682" s="3"/>
      <c r="AD7682" s="3"/>
      <c r="AE7682" s="3"/>
      <c r="AF7682" s="4"/>
      <c r="AG7682" s="4"/>
      <c r="AH7682" s="3"/>
      <c r="AI7682" s="3"/>
    </row>
    <row r="7683" spans="28:35" x14ac:dyDescent="0.35">
      <c r="AB7683" s="3"/>
      <c r="AC7683" s="3"/>
      <c r="AD7683" s="3"/>
      <c r="AE7683" s="3"/>
      <c r="AF7683" s="4"/>
      <c r="AG7683" s="4"/>
      <c r="AH7683" s="3"/>
      <c r="AI7683" s="3"/>
    </row>
    <row r="7684" spans="28:35" x14ac:dyDescent="0.35">
      <c r="AB7684" s="3"/>
      <c r="AC7684" s="3"/>
      <c r="AD7684" s="3"/>
      <c r="AE7684" s="3"/>
      <c r="AF7684" s="4"/>
      <c r="AG7684" s="4"/>
      <c r="AH7684" s="3"/>
      <c r="AI7684" s="3"/>
    </row>
    <row r="7685" spans="28:35" x14ac:dyDescent="0.35">
      <c r="AB7685" s="3"/>
      <c r="AC7685" s="3"/>
      <c r="AD7685" s="3"/>
      <c r="AE7685" s="3"/>
      <c r="AF7685" s="4"/>
      <c r="AG7685" s="4"/>
      <c r="AH7685" s="3"/>
      <c r="AI7685" s="3"/>
    </row>
    <row r="7686" spans="28:35" x14ac:dyDescent="0.35">
      <c r="AB7686" s="3"/>
      <c r="AC7686" s="3"/>
      <c r="AD7686" s="3"/>
      <c r="AE7686" s="3"/>
      <c r="AF7686" s="4"/>
      <c r="AG7686" s="4"/>
      <c r="AH7686" s="3"/>
      <c r="AI7686" s="3"/>
    </row>
    <row r="7687" spans="28:35" x14ac:dyDescent="0.35">
      <c r="AB7687" s="3"/>
      <c r="AC7687" s="3"/>
      <c r="AD7687" s="3"/>
      <c r="AE7687" s="3"/>
      <c r="AF7687" s="4"/>
      <c r="AG7687" s="4"/>
      <c r="AH7687" s="3"/>
      <c r="AI7687" s="3"/>
    </row>
    <row r="7688" spans="28:35" x14ac:dyDescent="0.35">
      <c r="AB7688" s="3"/>
      <c r="AC7688" s="3"/>
      <c r="AD7688" s="3"/>
      <c r="AE7688" s="3"/>
      <c r="AF7688" s="4"/>
      <c r="AG7688" s="4"/>
      <c r="AH7688" s="3"/>
      <c r="AI7688" s="3"/>
    </row>
    <row r="7689" spans="28:35" x14ac:dyDescent="0.35">
      <c r="AB7689" s="3"/>
      <c r="AC7689" s="3"/>
      <c r="AD7689" s="3"/>
      <c r="AE7689" s="3"/>
      <c r="AF7689" s="4"/>
      <c r="AG7689" s="4"/>
      <c r="AH7689" s="3"/>
      <c r="AI7689" s="3"/>
    </row>
    <row r="7690" spans="28:35" x14ac:dyDescent="0.35">
      <c r="AB7690" s="3"/>
      <c r="AC7690" s="3"/>
      <c r="AD7690" s="3"/>
      <c r="AE7690" s="3"/>
      <c r="AF7690" s="4"/>
      <c r="AG7690" s="4"/>
      <c r="AH7690" s="3"/>
      <c r="AI7690" s="3"/>
    </row>
    <row r="7691" spans="28:35" x14ac:dyDescent="0.35">
      <c r="AB7691" s="3"/>
      <c r="AC7691" s="3"/>
      <c r="AD7691" s="3"/>
      <c r="AE7691" s="3"/>
      <c r="AF7691" s="4"/>
      <c r="AG7691" s="4"/>
      <c r="AH7691" s="3"/>
      <c r="AI7691" s="3"/>
    </row>
    <row r="7692" spans="28:35" x14ac:dyDescent="0.35">
      <c r="AB7692" s="3"/>
      <c r="AC7692" s="3"/>
      <c r="AD7692" s="3"/>
      <c r="AE7692" s="3"/>
      <c r="AF7692" s="4"/>
      <c r="AG7692" s="4"/>
      <c r="AH7692" s="3"/>
      <c r="AI7692" s="3"/>
    </row>
    <row r="7693" spans="28:35" x14ac:dyDescent="0.35">
      <c r="AB7693" s="3"/>
      <c r="AC7693" s="3"/>
      <c r="AD7693" s="3"/>
      <c r="AE7693" s="3"/>
      <c r="AF7693" s="4"/>
      <c r="AG7693" s="4"/>
      <c r="AH7693" s="3"/>
      <c r="AI7693" s="3"/>
    </row>
    <row r="7694" spans="28:35" x14ac:dyDescent="0.35">
      <c r="AB7694" s="3"/>
      <c r="AC7694" s="3"/>
      <c r="AD7694" s="3"/>
      <c r="AE7694" s="3"/>
      <c r="AF7694" s="4"/>
      <c r="AG7694" s="4"/>
      <c r="AH7694" s="3"/>
      <c r="AI7694" s="3"/>
    </row>
    <row r="7695" spans="28:35" x14ac:dyDescent="0.35">
      <c r="AB7695" s="3"/>
      <c r="AC7695" s="3"/>
      <c r="AD7695" s="3"/>
      <c r="AE7695" s="3"/>
      <c r="AF7695" s="4"/>
      <c r="AG7695" s="4"/>
      <c r="AH7695" s="3"/>
      <c r="AI7695" s="3"/>
    </row>
    <row r="7696" spans="28:35" x14ac:dyDescent="0.35">
      <c r="AB7696" s="3"/>
      <c r="AC7696" s="3"/>
      <c r="AD7696" s="3"/>
      <c r="AE7696" s="3"/>
      <c r="AF7696" s="4"/>
      <c r="AG7696" s="4"/>
      <c r="AH7696" s="3"/>
      <c r="AI7696" s="3"/>
    </row>
    <row r="7697" spans="28:35" x14ac:dyDescent="0.35">
      <c r="AB7697" s="3"/>
      <c r="AC7697" s="3"/>
      <c r="AD7697" s="3"/>
      <c r="AE7697" s="3"/>
      <c r="AF7697" s="4"/>
      <c r="AG7697" s="4"/>
      <c r="AH7697" s="3"/>
      <c r="AI7697" s="3"/>
    </row>
    <row r="7698" spans="28:35" x14ac:dyDescent="0.35">
      <c r="AB7698" s="3"/>
      <c r="AC7698" s="3"/>
      <c r="AD7698" s="3"/>
      <c r="AE7698" s="3"/>
      <c r="AF7698" s="4"/>
      <c r="AG7698" s="4"/>
      <c r="AH7698" s="3"/>
      <c r="AI7698" s="3"/>
    </row>
    <row r="7699" spans="28:35" x14ac:dyDescent="0.35">
      <c r="AB7699" s="3"/>
      <c r="AC7699" s="3"/>
      <c r="AD7699" s="3"/>
      <c r="AE7699" s="3"/>
      <c r="AF7699" s="4"/>
      <c r="AG7699" s="4"/>
      <c r="AH7699" s="3"/>
      <c r="AI7699" s="3"/>
    </row>
    <row r="7700" spans="28:35" x14ac:dyDescent="0.35">
      <c r="AB7700" s="3"/>
      <c r="AC7700" s="3"/>
      <c r="AD7700" s="3"/>
      <c r="AE7700" s="3"/>
      <c r="AF7700" s="4"/>
      <c r="AG7700" s="4"/>
      <c r="AH7700" s="3"/>
      <c r="AI7700" s="3"/>
    </row>
    <row r="7701" spans="28:35" x14ac:dyDescent="0.35">
      <c r="AB7701" s="3"/>
      <c r="AC7701" s="3"/>
      <c r="AD7701" s="3"/>
      <c r="AE7701" s="3"/>
      <c r="AF7701" s="4"/>
      <c r="AG7701" s="4"/>
      <c r="AH7701" s="3"/>
      <c r="AI7701" s="3"/>
    </row>
    <row r="7702" spans="28:35" x14ac:dyDescent="0.35">
      <c r="AB7702" s="3"/>
      <c r="AC7702" s="3"/>
      <c r="AD7702" s="3"/>
      <c r="AE7702" s="3"/>
      <c r="AF7702" s="4"/>
      <c r="AG7702" s="4"/>
      <c r="AH7702" s="3"/>
      <c r="AI7702" s="3"/>
    </row>
    <row r="7703" spans="28:35" x14ac:dyDescent="0.35">
      <c r="AB7703" s="3"/>
      <c r="AC7703" s="3"/>
      <c r="AD7703" s="3"/>
      <c r="AE7703" s="3"/>
      <c r="AF7703" s="4"/>
      <c r="AG7703" s="4"/>
      <c r="AH7703" s="3"/>
      <c r="AI7703" s="3"/>
    </row>
    <row r="7704" spans="28:35" x14ac:dyDescent="0.35">
      <c r="AB7704" s="3"/>
      <c r="AC7704" s="3"/>
      <c r="AD7704" s="3"/>
      <c r="AE7704" s="3"/>
      <c r="AF7704" s="4"/>
      <c r="AG7704" s="4"/>
      <c r="AH7704" s="3"/>
      <c r="AI7704" s="3"/>
    </row>
    <row r="7705" spans="28:35" x14ac:dyDescent="0.35">
      <c r="AB7705" s="3"/>
      <c r="AC7705" s="3"/>
      <c r="AD7705" s="3"/>
      <c r="AE7705" s="3"/>
      <c r="AF7705" s="4"/>
      <c r="AG7705" s="4"/>
      <c r="AH7705" s="3"/>
      <c r="AI7705" s="3"/>
    </row>
    <row r="7706" spans="28:35" x14ac:dyDescent="0.35">
      <c r="AB7706" s="3"/>
      <c r="AC7706" s="3"/>
      <c r="AD7706" s="3"/>
      <c r="AE7706" s="3"/>
      <c r="AF7706" s="4"/>
      <c r="AG7706" s="4"/>
      <c r="AH7706" s="3"/>
      <c r="AI7706" s="3"/>
    </row>
    <row r="7707" spans="28:35" x14ac:dyDescent="0.35">
      <c r="AB7707" s="3"/>
      <c r="AC7707" s="3"/>
      <c r="AD7707" s="3"/>
      <c r="AE7707" s="3"/>
      <c r="AF7707" s="4"/>
      <c r="AG7707" s="4"/>
      <c r="AH7707" s="3"/>
      <c r="AI7707" s="3"/>
    </row>
    <row r="7708" spans="28:35" x14ac:dyDescent="0.35">
      <c r="AB7708" s="3"/>
      <c r="AC7708" s="3"/>
      <c r="AD7708" s="3"/>
      <c r="AE7708" s="3"/>
      <c r="AF7708" s="4"/>
      <c r="AG7708" s="4"/>
      <c r="AH7708" s="3"/>
      <c r="AI7708" s="3"/>
    </row>
    <row r="7709" spans="28:35" x14ac:dyDescent="0.35">
      <c r="AB7709" s="3"/>
      <c r="AC7709" s="3"/>
      <c r="AD7709" s="3"/>
      <c r="AE7709" s="3"/>
      <c r="AF7709" s="4"/>
      <c r="AG7709" s="4"/>
      <c r="AH7709" s="3"/>
      <c r="AI7709" s="3"/>
    </row>
    <row r="7710" spans="28:35" x14ac:dyDescent="0.35">
      <c r="AB7710" s="3"/>
      <c r="AC7710" s="3"/>
      <c r="AD7710" s="3"/>
      <c r="AE7710" s="3"/>
      <c r="AF7710" s="4"/>
      <c r="AG7710" s="4"/>
      <c r="AH7710" s="3"/>
      <c r="AI7710" s="3"/>
    </row>
    <row r="7711" spans="28:35" x14ac:dyDescent="0.35">
      <c r="AB7711" s="3"/>
      <c r="AC7711" s="3"/>
      <c r="AD7711" s="3"/>
      <c r="AE7711" s="3"/>
      <c r="AF7711" s="4"/>
      <c r="AG7711" s="4"/>
      <c r="AH7711" s="3"/>
      <c r="AI7711" s="3"/>
    </row>
    <row r="7712" spans="28:35" x14ac:dyDescent="0.35">
      <c r="AB7712" s="3"/>
      <c r="AC7712" s="3"/>
      <c r="AD7712" s="3"/>
      <c r="AE7712" s="3"/>
      <c r="AF7712" s="4"/>
      <c r="AG7712" s="4"/>
      <c r="AH7712" s="3"/>
      <c r="AI7712" s="3"/>
    </row>
    <row r="7713" spans="28:35" x14ac:dyDescent="0.35">
      <c r="AB7713" s="3"/>
      <c r="AC7713" s="3"/>
      <c r="AD7713" s="3"/>
      <c r="AE7713" s="3"/>
      <c r="AF7713" s="4"/>
      <c r="AG7713" s="4"/>
      <c r="AH7713" s="3"/>
      <c r="AI7713" s="3"/>
    </row>
    <row r="7714" spans="28:35" x14ac:dyDescent="0.35">
      <c r="AB7714" s="3"/>
      <c r="AC7714" s="3"/>
      <c r="AD7714" s="3"/>
      <c r="AE7714" s="3"/>
      <c r="AF7714" s="4"/>
      <c r="AG7714" s="4"/>
      <c r="AH7714" s="3"/>
      <c r="AI7714" s="3"/>
    </row>
    <row r="7715" spans="28:35" x14ac:dyDescent="0.35">
      <c r="AB7715" s="3"/>
      <c r="AC7715" s="3"/>
      <c r="AD7715" s="3"/>
      <c r="AE7715" s="3"/>
      <c r="AF7715" s="4"/>
      <c r="AG7715" s="4"/>
      <c r="AH7715" s="3"/>
      <c r="AI7715" s="3"/>
    </row>
    <row r="7716" spans="28:35" x14ac:dyDescent="0.35">
      <c r="AB7716" s="3"/>
      <c r="AC7716" s="3"/>
      <c r="AD7716" s="3"/>
      <c r="AE7716" s="3"/>
      <c r="AF7716" s="4"/>
      <c r="AG7716" s="4"/>
      <c r="AH7716" s="3"/>
      <c r="AI7716" s="3"/>
    </row>
    <row r="7717" spans="28:35" x14ac:dyDescent="0.35">
      <c r="AB7717" s="3"/>
      <c r="AC7717" s="3"/>
      <c r="AD7717" s="3"/>
      <c r="AE7717" s="3"/>
      <c r="AF7717" s="4"/>
      <c r="AG7717" s="4"/>
      <c r="AH7717" s="3"/>
      <c r="AI7717" s="3"/>
    </row>
    <row r="7718" spans="28:35" x14ac:dyDescent="0.35">
      <c r="AB7718" s="3"/>
      <c r="AC7718" s="3"/>
      <c r="AD7718" s="3"/>
      <c r="AE7718" s="3"/>
      <c r="AF7718" s="4"/>
      <c r="AG7718" s="4"/>
      <c r="AH7718" s="3"/>
      <c r="AI7718" s="3"/>
    </row>
    <row r="7719" spans="28:35" x14ac:dyDescent="0.35">
      <c r="AB7719" s="3"/>
      <c r="AC7719" s="3"/>
      <c r="AD7719" s="3"/>
      <c r="AE7719" s="3"/>
      <c r="AF7719" s="4"/>
      <c r="AG7719" s="4"/>
      <c r="AH7719" s="3"/>
      <c r="AI7719" s="3"/>
    </row>
    <row r="7720" spans="28:35" x14ac:dyDescent="0.35">
      <c r="AB7720" s="3"/>
      <c r="AC7720" s="3"/>
      <c r="AD7720" s="3"/>
      <c r="AE7720" s="3"/>
      <c r="AF7720" s="4"/>
      <c r="AG7720" s="4"/>
      <c r="AH7720" s="3"/>
      <c r="AI7720" s="3"/>
    </row>
    <row r="7721" spans="28:35" x14ac:dyDescent="0.35">
      <c r="AB7721" s="3"/>
      <c r="AC7721" s="3"/>
      <c r="AD7721" s="3"/>
      <c r="AE7721" s="3"/>
      <c r="AF7721" s="4"/>
      <c r="AG7721" s="4"/>
      <c r="AH7721" s="3"/>
      <c r="AI7721" s="3"/>
    </row>
    <row r="7722" spans="28:35" x14ac:dyDescent="0.35">
      <c r="AB7722" s="3"/>
      <c r="AC7722" s="3"/>
      <c r="AD7722" s="3"/>
      <c r="AE7722" s="3"/>
      <c r="AF7722" s="4"/>
      <c r="AG7722" s="4"/>
      <c r="AH7722" s="3"/>
      <c r="AI7722" s="3"/>
    </row>
    <row r="7723" spans="28:35" x14ac:dyDescent="0.35">
      <c r="AB7723" s="3"/>
      <c r="AC7723" s="3"/>
      <c r="AD7723" s="3"/>
      <c r="AE7723" s="3"/>
      <c r="AF7723" s="4"/>
      <c r="AG7723" s="4"/>
      <c r="AH7723" s="3"/>
      <c r="AI7723" s="3"/>
    </row>
    <row r="7724" spans="28:35" x14ac:dyDescent="0.35">
      <c r="AB7724" s="3"/>
      <c r="AC7724" s="3"/>
      <c r="AD7724" s="3"/>
      <c r="AE7724" s="3"/>
      <c r="AF7724" s="4"/>
      <c r="AG7724" s="4"/>
      <c r="AH7724" s="3"/>
      <c r="AI7724" s="3"/>
    </row>
    <row r="7725" spans="28:35" x14ac:dyDescent="0.35">
      <c r="AB7725" s="3"/>
      <c r="AC7725" s="3"/>
      <c r="AD7725" s="3"/>
      <c r="AE7725" s="3"/>
      <c r="AF7725" s="4"/>
      <c r="AG7725" s="4"/>
      <c r="AH7725" s="3"/>
      <c r="AI7725" s="3"/>
    </row>
    <row r="7726" spans="28:35" x14ac:dyDescent="0.35">
      <c r="AB7726" s="3"/>
      <c r="AC7726" s="3"/>
      <c r="AD7726" s="3"/>
      <c r="AE7726" s="3"/>
      <c r="AF7726" s="4"/>
      <c r="AG7726" s="4"/>
      <c r="AH7726" s="3"/>
      <c r="AI7726" s="3"/>
    </row>
    <row r="7727" spans="28:35" x14ac:dyDescent="0.35">
      <c r="AB7727" s="3"/>
      <c r="AC7727" s="3"/>
      <c r="AD7727" s="3"/>
      <c r="AE7727" s="3"/>
      <c r="AF7727" s="4"/>
      <c r="AG7727" s="4"/>
      <c r="AH7727" s="3"/>
      <c r="AI7727" s="3"/>
    </row>
    <row r="7728" spans="28:35" x14ac:dyDescent="0.35">
      <c r="AB7728" s="3"/>
      <c r="AC7728" s="3"/>
      <c r="AD7728" s="3"/>
      <c r="AE7728" s="3"/>
      <c r="AF7728" s="4"/>
      <c r="AG7728" s="4"/>
      <c r="AH7728" s="3"/>
      <c r="AI7728" s="3"/>
    </row>
    <row r="7729" spans="28:35" x14ac:dyDescent="0.35">
      <c r="AB7729" s="3"/>
      <c r="AC7729" s="3"/>
      <c r="AD7729" s="3"/>
      <c r="AE7729" s="3"/>
      <c r="AF7729" s="4"/>
      <c r="AG7729" s="4"/>
      <c r="AH7729" s="3"/>
      <c r="AI7729" s="3"/>
    </row>
    <row r="7730" spans="28:35" x14ac:dyDescent="0.35">
      <c r="AB7730" s="3"/>
      <c r="AC7730" s="3"/>
      <c r="AD7730" s="3"/>
      <c r="AE7730" s="3"/>
      <c r="AF7730" s="4"/>
      <c r="AG7730" s="4"/>
      <c r="AH7730" s="3"/>
      <c r="AI7730" s="3"/>
    </row>
    <row r="7731" spans="28:35" x14ac:dyDescent="0.35">
      <c r="AB7731" s="3"/>
      <c r="AC7731" s="3"/>
      <c r="AD7731" s="3"/>
      <c r="AE7731" s="3"/>
      <c r="AF7731" s="4"/>
      <c r="AG7731" s="4"/>
      <c r="AH7731" s="3"/>
      <c r="AI7731" s="3"/>
    </row>
    <row r="7732" spans="28:35" x14ac:dyDescent="0.35">
      <c r="AB7732" s="3"/>
      <c r="AC7732" s="3"/>
      <c r="AD7732" s="3"/>
      <c r="AE7732" s="3"/>
      <c r="AF7732" s="4"/>
      <c r="AG7732" s="4"/>
      <c r="AH7732" s="3"/>
      <c r="AI7732" s="3"/>
    </row>
    <row r="7733" spans="28:35" x14ac:dyDescent="0.35">
      <c r="AB7733" s="3"/>
      <c r="AC7733" s="3"/>
      <c r="AD7733" s="3"/>
      <c r="AE7733" s="3"/>
      <c r="AF7733" s="4"/>
      <c r="AG7733" s="4"/>
      <c r="AH7733" s="3"/>
      <c r="AI7733" s="3"/>
    </row>
    <row r="7734" spans="28:35" x14ac:dyDescent="0.35">
      <c r="AB7734" s="3"/>
      <c r="AC7734" s="3"/>
      <c r="AD7734" s="3"/>
      <c r="AE7734" s="3"/>
      <c r="AF7734" s="4"/>
      <c r="AG7734" s="4"/>
      <c r="AH7734" s="3"/>
      <c r="AI7734" s="3"/>
    </row>
    <row r="7735" spans="28:35" x14ac:dyDescent="0.35">
      <c r="AB7735" s="3"/>
      <c r="AC7735" s="3"/>
      <c r="AD7735" s="3"/>
      <c r="AE7735" s="3"/>
      <c r="AF7735" s="4"/>
      <c r="AG7735" s="4"/>
      <c r="AH7735" s="3"/>
      <c r="AI7735" s="3"/>
    </row>
    <row r="7736" spans="28:35" x14ac:dyDescent="0.35">
      <c r="AB7736" s="3"/>
      <c r="AC7736" s="3"/>
      <c r="AD7736" s="3"/>
      <c r="AE7736" s="3"/>
      <c r="AF7736" s="4"/>
      <c r="AG7736" s="4"/>
      <c r="AH7736" s="3"/>
      <c r="AI7736" s="3"/>
    </row>
    <row r="7737" spans="28:35" x14ac:dyDescent="0.35">
      <c r="AB7737" s="3"/>
      <c r="AC7737" s="3"/>
      <c r="AD7737" s="3"/>
      <c r="AE7737" s="3"/>
      <c r="AF7737" s="4"/>
      <c r="AG7737" s="4"/>
      <c r="AH7737" s="3"/>
      <c r="AI7737" s="3"/>
    </row>
    <row r="7738" spans="28:35" x14ac:dyDescent="0.35">
      <c r="AB7738" s="3"/>
      <c r="AC7738" s="3"/>
      <c r="AD7738" s="3"/>
      <c r="AE7738" s="3"/>
      <c r="AF7738" s="4"/>
      <c r="AG7738" s="4"/>
      <c r="AH7738" s="3"/>
      <c r="AI7738" s="3"/>
    </row>
    <row r="7739" spans="28:35" x14ac:dyDescent="0.35">
      <c r="AB7739" s="3"/>
      <c r="AC7739" s="3"/>
      <c r="AD7739" s="3"/>
      <c r="AE7739" s="3"/>
      <c r="AF7739" s="4"/>
      <c r="AG7739" s="4"/>
      <c r="AH7739" s="3"/>
      <c r="AI7739" s="3"/>
    </row>
    <row r="7740" spans="28:35" x14ac:dyDescent="0.35">
      <c r="AB7740" s="3"/>
      <c r="AC7740" s="3"/>
      <c r="AD7740" s="3"/>
      <c r="AE7740" s="3"/>
      <c r="AF7740" s="4"/>
      <c r="AG7740" s="4"/>
      <c r="AH7740" s="3"/>
      <c r="AI7740" s="3"/>
    </row>
    <row r="7741" spans="28:35" x14ac:dyDescent="0.35">
      <c r="AB7741" s="3"/>
      <c r="AC7741" s="3"/>
      <c r="AD7741" s="3"/>
      <c r="AE7741" s="3"/>
      <c r="AF7741" s="4"/>
      <c r="AG7741" s="4"/>
      <c r="AH7741" s="3"/>
      <c r="AI7741" s="3"/>
    </row>
    <row r="7742" spans="28:35" x14ac:dyDescent="0.35">
      <c r="AB7742" s="3"/>
      <c r="AC7742" s="3"/>
      <c r="AD7742" s="3"/>
      <c r="AE7742" s="3"/>
      <c r="AF7742" s="4"/>
      <c r="AG7742" s="4"/>
      <c r="AH7742" s="3"/>
      <c r="AI7742" s="3"/>
    </row>
    <row r="7743" spans="28:35" x14ac:dyDescent="0.35">
      <c r="AB7743" s="3"/>
      <c r="AC7743" s="3"/>
      <c r="AD7743" s="3"/>
      <c r="AE7743" s="3"/>
      <c r="AF7743" s="4"/>
      <c r="AG7743" s="4"/>
      <c r="AH7743" s="3"/>
      <c r="AI7743" s="3"/>
    </row>
    <row r="7744" spans="28:35" x14ac:dyDescent="0.35">
      <c r="AB7744" s="3"/>
      <c r="AC7744" s="3"/>
      <c r="AD7744" s="3"/>
      <c r="AE7744" s="3"/>
      <c r="AF7744" s="4"/>
      <c r="AG7744" s="4"/>
      <c r="AH7744" s="3"/>
      <c r="AI7744" s="3"/>
    </row>
    <row r="7745" spans="28:35" x14ac:dyDescent="0.35">
      <c r="AB7745" s="3"/>
      <c r="AC7745" s="3"/>
      <c r="AD7745" s="3"/>
      <c r="AE7745" s="3"/>
      <c r="AF7745" s="4"/>
      <c r="AG7745" s="4"/>
      <c r="AH7745" s="3"/>
      <c r="AI7745" s="3"/>
    </row>
    <row r="7746" spans="28:35" x14ac:dyDescent="0.35">
      <c r="AB7746" s="3"/>
      <c r="AC7746" s="3"/>
      <c r="AD7746" s="3"/>
      <c r="AE7746" s="3"/>
      <c r="AF7746" s="4"/>
      <c r="AG7746" s="4"/>
      <c r="AH7746" s="3"/>
      <c r="AI7746" s="3"/>
    </row>
    <row r="7747" spans="28:35" x14ac:dyDescent="0.35">
      <c r="AB7747" s="3"/>
      <c r="AC7747" s="3"/>
      <c r="AD7747" s="3"/>
      <c r="AE7747" s="3"/>
      <c r="AF7747" s="4"/>
      <c r="AG7747" s="4"/>
      <c r="AH7747" s="3"/>
      <c r="AI7747" s="3"/>
    </row>
    <row r="7748" spans="28:35" x14ac:dyDescent="0.35">
      <c r="AB7748" s="3"/>
      <c r="AC7748" s="3"/>
      <c r="AD7748" s="3"/>
      <c r="AE7748" s="3"/>
      <c r="AF7748" s="4"/>
      <c r="AG7748" s="4"/>
      <c r="AH7748" s="3"/>
      <c r="AI7748" s="3"/>
    </row>
    <row r="7749" spans="28:35" x14ac:dyDescent="0.35">
      <c r="AB7749" s="3"/>
      <c r="AC7749" s="3"/>
      <c r="AD7749" s="3"/>
      <c r="AE7749" s="3"/>
      <c r="AF7749" s="4"/>
      <c r="AG7749" s="4"/>
      <c r="AH7749" s="3"/>
      <c r="AI7749" s="3"/>
    </row>
    <row r="7750" spans="28:35" x14ac:dyDescent="0.35">
      <c r="AB7750" s="3"/>
      <c r="AC7750" s="3"/>
      <c r="AD7750" s="3"/>
      <c r="AE7750" s="3"/>
      <c r="AF7750" s="4"/>
      <c r="AG7750" s="4"/>
      <c r="AH7750" s="3"/>
      <c r="AI7750" s="3"/>
    </row>
    <row r="7751" spans="28:35" x14ac:dyDescent="0.35">
      <c r="AB7751" s="3"/>
      <c r="AC7751" s="3"/>
      <c r="AD7751" s="3"/>
      <c r="AE7751" s="3"/>
      <c r="AF7751" s="4"/>
      <c r="AG7751" s="4"/>
      <c r="AH7751" s="3"/>
      <c r="AI7751" s="3"/>
    </row>
    <row r="7752" spans="28:35" x14ac:dyDescent="0.35">
      <c r="AB7752" s="3"/>
      <c r="AC7752" s="3"/>
      <c r="AD7752" s="3"/>
      <c r="AE7752" s="3"/>
      <c r="AF7752" s="4"/>
      <c r="AG7752" s="4"/>
      <c r="AH7752" s="3"/>
      <c r="AI7752" s="3"/>
    </row>
    <row r="7753" spans="28:35" x14ac:dyDescent="0.35">
      <c r="AB7753" s="3"/>
      <c r="AC7753" s="3"/>
      <c r="AD7753" s="3"/>
      <c r="AE7753" s="3"/>
      <c r="AF7753" s="4"/>
      <c r="AG7753" s="4"/>
      <c r="AH7753" s="3"/>
      <c r="AI7753" s="3"/>
    </row>
    <row r="7754" spans="28:35" x14ac:dyDescent="0.35">
      <c r="AB7754" s="3"/>
      <c r="AC7754" s="3"/>
      <c r="AD7754" s="3"/>
      <c r="AE7754" s="3"/>
      <c r="AF7754" s="4"/>
      <c r="AG7754" s="4"/>
      <c r="AH7754" s="3"/>
      <c r="AI7754" s="3"/>
    </row>
    <row r="7755" spans="28:35" x14ac:dyDescent="0.35">
      <c r="AB7755" s="3"/>
      <c r="AC7755" s="3"/>
      <c r="AD7755" s="3"/>
      <c r="AE7755" s="3"/>
      <c r="AF7755" s="4"/>
      <c r="AG7755" s="4"/>
      <c r="AH7755" s="3"/>
      <c r="AI7755" s="3"/>
    </row>
    <row r="7756" spans="28:35" x14ac:dyDescent="0.35">
      <c r="AB7756" s="3"/>
      <c r="AC7756" s="3"/>
      <c r="AD7756" s="3"/>
      <c r="AE7756" s="3"/>
      <c r="AF7756" s="4"/>
      <c r="AG7756" s="4"/>
      <c r="AH7756" s="3"/>
      <c r="AI7756" s="3"/>
    </row>
    <row r="7757" spans="28:35" x14ac:dyDescent="0.35">
      <c r="AB7757" s="3"/>
      <c r="AC7757" s="3"/>
      <c r="AD7757" s="3"/>
      <c r="AE7757" s="3"/>
      <c r="AF7757" s="4"/>
      <c r="AG7757" s="4"/>
      <c r="AH7757" s="3"/>
      <c r="AI7757" s="3"/>
    </row>
    <row r="7758" spans="28:35" x14ac:dyDescent="0.35">
      <c r="AB7758" s="3"/>
      <c r="AC7758" s="3"/>
      <c r="AD7758" s="3"/>
      <c r="AE7758" s="3"/>
      <c r="AF7758" s="4"/>
      <c r="AG7758" s="4"/>
      <c r="AH7758" s="3"/>
      <c r="AI7758" s="3"/>
    </row>
    <row r="7759" spans="28:35" x14ac:dyDescent="0.35">
      <c r="AB7759" s="3"/>
      <c r="AC7759" s="3"/>
      <c r="AD7759" s="3"/>
      <c r="AE7759" s="3"/>
      <c r="AF7759" s="4"/>
      <c r="AG7759" s="4"/>
      <c r="AH7759" s="3"/>
      <c r="AI7759" s="3"/>
    </row>
    <row r="7760" spans="28:35" x14ac:dyDescent="0.35">
      <c r="AB7760" s="3"/>
      <c r="AC7760" s="3"/>
      <c r="AD7760" s="3"/>
      <c r="AE7760" s="3"/>
      <c r="AF7760" s="4"/>
      <c r="AG7760" s="4"/>
      <c r="AH7760" s="3"/>
      <c r="AI7760" s="3"/>
    </row>
    <row r="7761" spans="28:35" x14ac:dyDescent="0.35">
      <c r="AB7761" s="3"/>
      <c r="AC7761" s="3"/>
      <c r="AD7761" s="3"/>
      <c r="AE7761" s="3"/>
      <c r="AF7761" s="4"/>
      <c r="AG7761" s="4"/>
      <c r="AH7761" s="3"/>
      <c r="AI7761" s="3"/>
    </row>
    <row r="7762" spans="28:35" x14ac:dyDescent="0.35">
      <c r="AB7762" s="3"/>
      <c r="AC7762" s="3"/>
      <c r="AD7762" s="3"/>
      <c r="AE7762" s="3"/>
      <c r="AF7762" s="4"/>
      <c r="AG7762" s="4"/>
      <c r="AH7762" s="3"/>
      <c r="AI7762" s="3"/>
    </row>
    <row r="7763" spans="28:35" x14ac:dyDescent="0.35">
      <c r="AB7763" s="3"/>
      <c r="AC7763" s="3"/>
      <c r="AD7763" s="3"/>
      <c r="AE7763" s="3"/>
      <c r="AF7763" s="4"/>
      <c r="AG7763" s="4"/>
      <c r="AH7763" s="3"/>
      <c r="AI7763" s="3"/>
    </row>
    <row r="7764" spans="28:35" x14ac:dyDescent="0.35">
      <c r="AB7764" s="3"/>
      <c r="AC7764" s="3"/>
      <c r="AD7764" s="3"/>
      <c r="AE7764" s="3"/>
      <c r="AF7764" s="4"/>
      <c r="AG7764" s="4"/>
      <c r="AH7764" s="3"/>
      <c r="AI7764" s="3"/>
    </row>
    <row r="7765" spans="28:35" x14ac:dyDescent="0.35">
      <c r="AB7765" s="3"/>
      <c r="AC7765" s="3"/>
      <c r="AD7765" s="3"/>
      <c r="AE7765" s="3"/>
      <c r="AF7765" s="4"/>
      <c r="AG7765" s="4"/>
      <c r="AH7765" s="3"/>
      <c r="AI7765" s="3"/>
    </row>
    <row r="7766" spans="28:35" x14ac:dyDescent="0.35">
      <c r="AB7766" s="3"/>
      <c r="AC7766" s="3"/>
      <c r="AD7766" s="3"/>
      <c r="AE7766" s="3"/>
      <c r="AF7766" s="4"/>
      <c r="AG7766" s="4"/>
      <c r="AH7766" s="3"/>
      <c r="AI7766" s="3"/>
    </row>
    <row r="7767" spans="28:35" x14ac:dyDescent="0.35">
      <c r="AB7767" s="3"/>
      <c r="AC7767" s="3"/>
      <c r="AD7767" s="3"/>
      <c r="AE7767" s="3"/>
      <c r="AF7767" s="4"/>
      <c r="AG7767" s="4"/>
      <c r="AH7767" s="3"/>
      <c r="AI7767" s="3"/>
    </row>
    <row r="7768" spans="28:35" x14ac:dyDescent="0.35">
      <c r="AB7768" s="3"/>
      <c r="AC7768" s="3"/>
      <c r="AD7768" s="3"/>
      <c r="AE7768" s="3"/>
      <c r="AF7768" s="4"/>
      <c r="AG7768" s="4"/>
      <c r="AH7768" s="3"/>
      <c r="AI7768" s="3"/>
    </row>
    <row r="7769" spans="28:35" x14ac:dyDescent="0.35">
      <c r="AB7769" s="3"/>
      <c r="AC7769" s="3"/>
      <c r="AD7769" s="3"/>
      <c r="AE7769" s="3"/>
      <c r="AF7769" s="4"/>
      <c r="AG7769" s="4"/>
      <c r="AH7769" s="3"/>
      <c r="AI7769" s="3"/>
    </row>
    <row r="7770" spans="28:35" x14ac:dyDescent="0.35">
      <c r="AB7770" s="3"/>
      <c r="AC7770" s="3"/>
      <c r="AD7770" s="3"/>
      <c r="AE7770" s="3"/>
      <c r="AF7770" s="4"/>
      <c r="AG7770" s="4"/>
      <c r="AH7770" s="3"/>
      <c r="AI7770" s="3"/>
    </row>
    <row r="7771" spans="28:35" x14ac:dyDescent="0.35">
      <c r="AB7771" s="3"/>
      <c r="AC7771" s="3"/>
      <c r="AD7771" s="3"/>
      <c r="AE7771" s="3"/>
      <c r="AF7771" s="4"/>
      <c r="AG7771" s="4"/>
      <c r="AH7771" s="3"/>
      <c r="AI7771" s="3"/>
    </row>
    <row r="7772" spans="28:35" x14ac:dyDescent="0.35">
      <c r="AB7772" s="3"/>
      <c r="AC7772" s="3"/>
      <c r="AD7772" s="3"/>
      <c r="AE7772" s="3"/>
      <c r="AF7772" s="4"/>
      <c r="AG7772" s="4"/>
      <c r="AH7772" s="3"/>
      <c r="AI7772" s="3"/>
    </row>
    <row r="7773" spans="28:35" x14ac:dyDescent="0.35">
      <c r="AB7773" s="3"/>
      <c r="AC7773" s="3"/>
      <c r="AD7773" s="3"/>
      <c r="AE7773" s="3"/>
      <c r="AF7773" s="4"/>
      <c r="AG7773" s="4"/>
      <c r="AH7773" s="3"/>
      <c r="AI7773" s="3"/>
    </row>
    <row r="7774" spans="28:35" x14ac:dyDescent="0.35">
      <c r="AB7774" s="3"/>
      <c r="AC7774" s="3"/>
      <c r="AD7774" s="3"/>
      <c r="AE7774" s="3"/>
      <c r="AF7774" s="4"/>
      <c r="AG7774" s="4"/>
      <c r="AH7774" s="3"/>
      <c r="AI7774" s="3"/>
    </row>
    <row r="7775" spans="28:35" x14ac:dyDescent="0.35">
      <c r="AB7775" s="3"/>
      <c r="AC7775" s="3"/>
      <c r="AD7775" s="3"/>
      <c r="AE7775" s="3"/>
      <c r="AF7775" s="4"/>
      <c r="AG7775" s="4"/>
      <c r="AH7775" s="3"/>
      <c r="AI7775" s="3"/>
    </row>
    <row r="7776" spans="28:35" x14ac:dyDescent="0.35">
      <c r="AB7776" s="3"/>
      <c r="AC7776" s="3"/>
      <c r="AD7776" s="3"/>
      <c r="AE7776" s="3"/>
      <c r="AF7776" s="4"/>
      <c r="AG7776" s="4"/>
      <c r="AH7776" s="3"/>
      <c r="AI7776" s="3"/>
    </row>
    <row r="7777" spans="28:35" x14ac:dyDescent="0.35">
      <c r="AB7777" s="3"/>
      <c r="AC7777" s="3"/>
      <c r="AD7777" s="3"/>
      <c r="AE7777" s="3"/>
      <c r="AF7777" s="4"/>
      <c r="AG7777" s="4"/>
      <c r="AH7777" s="3"/>
      <c r="AI7777" s="3"/>
    </row>
    <row r="7778" spans="28:35" x14ac:dyDescent="0.35">
      <c r="AB7778" s="3"/>
      <c r="AC7778" s="3"/>
      <c r="AD7778" s="3"/>
      <c r="AE7778" s="3"/>
      <c r="AF7778" s="4"/>
      <c r="AG7778" s="4"/>
      <c r="AH7778" s="3"/>
      <c r="AI7778" s="3"/>
    </row>
    <row r="7779" spans="28:35" x14ac:dyDescent="0.35">
      <c r="AB7779" s="3"/>
      <c r="AC7779" s="3"/>
      <c r="AD7779" s="3"/>
      <c r="AE7779" s="3"/>
      <c r="AF7779" s="4"/>
      <c r="AG7779" s="4"/>
      <c r="AH7779" s="3"/>
      <c r="AI7779" s="3"/>
    </row>
    <row r="7780" spans="28:35" x14ac:dyDescent="0.35">
      <c r="AB7780" s="3"/>
      <c r="AC7780" s="3"/>
      <c r="AD7780" s="3"/>
      <c r="AE7780" s="3"/>
      <c r="AF7780" s="4"/>
      <c r="AG7780" s="4"/>
      <c r="AH7780" s="3"/>
      <c r="AI7780" s="3"/>
    </row>
    <row r="7781" spans="28:35" x14ac:dyDescent="0.35">
      <c r="AB7781" s="3"/>
      <c r="AC7781" s="3"/>
      <c r="AD7781" s="3"/>
      <c r="AE7781" s="3"/>
      <c r="AF7781" s="4"/>
      <c r="AG7781" s="4"/>
      <c r="AH7781" s="3"/>
      <c r="AI7781" s="3"/>
    </row>
    <row r="7782" spans="28:35" x14ac:dyDescent="0.35">
      <c r="AB7782" s="3"/>
      <c r="AC7782" s="3"/>
      <c r="AD7782" s="3"/>
      <c r="AE7782" s="3"/>
      <c r="AF7782" s="4"/>
      <c r="AG7782" s="4"/>
      <c r="AH7782" s="3"/>
      <c r="AI7782" s="3"/>
    </row>
    <row r="7783" spans="28:35" x14ac:dyDescent="0.35">
      <c r="AB7783" s="3"/>
      <c r="AC7783" s="3"/>
      <c r="AD7783" s="3"/>
      <c r="AE7783" s="3"/>
      <c r="AF7783" s="4"/>
      <c r="AG7783" s="4"/>
      <c r="AH7783" s="3"/>
      <c r="AI7783" s="3"/>
    </row>
    <row r="7784" spans="28:35" x14ac:dyDescent="0.35">
      <c r="AB7784" s="3"/>
      <c r="AC7784" s="3"/>
      <c r="AD7784" s="3"/>
      <c r="AE7784" s="3"/>
      <c r="AF7784" s="4"/>
      <c r="AG7784" s="4"/>
      <c r="AH7784" s="3"/>
      <c r="AI7784" s="3"/>
    </row>
    <row r="7785" spans="28:35" x14ac:dyDescent="0.35">
      <c r="AB7785" s="3"/>
      <c r="AC7785" s="3"/>
      <c r="AD7785" s="3"/>
      <c r="AE7785" s="3"/>
      <c r="AF7785" s="4"/>
      <c r="AG7785" s="4"/>
      <c r="AH7785" s="3"/>
      <c r="AI7785" s="3"/>
    </row>
    <row r="7786" spans="28:35" x14ac:dyDescent="0.35">
      <c r="AB7786" s="3"/>
      <c r="AC7786" s="3"/>
      <c r="AD7786" s="3"/>
      <c r="AE7786" s="3"/>
      <c r="AF7786" s="4"/>
      <c r="AG7786" s="4"/>
      <c r="AH7786" s="3"/>
      <c r="AI7786" s="3"/>
    </row>
    <row r="7787" spans="28:35" x14ac:dyDescent="0.35">
      <c r="AB7787" s="3"/>
      <c r="AC7787" s="3"/>
      <c r="AD7787" s="3"/>
      <c r="AE7787" s="3"/>
      <c r="AF7787" s="4"/>
      <c r="AG7787" s="4"/>
      <c r="AH7787" s="3"/>
      <c r="AI7787" s="3"/>
    </row>
    <row r="7788" spans="28:35" x14ac:dyDescent="0.35">
      <c r="AB7788" s="3"/>
      <c r="AC7788" s="3"/>
      <c r="AD7788" s="3"/>
      <c r="AE7788" s="3"/>
      <c r="AF7788" s="4"/>
      <c r="AG7788" s="4"/>
      <c r="AH7788" s="3"/>
      <c r="AI7788" s="3"/>
    </row>
    <row r="7789" spans="28:35" x14ac:dyDescent="0.35">
      <c r="AB7789" s="3"/>
      <c r="AC7789" s="3"/>
      <c r="AD7789" s="3"/>
      <c r="AE7789" s="3"/>
      <c r="AF7789" s="4"/>
      <c r="AG7789" s="4"/>
      <c r="AH7789" s="3"/>
      <c r="AI7789" s="3"/>
    </row>
    <row r="7790" spans="28:35" x14ac:dyDescent="0.35">
      <c r="AB7790" s="3"/>
      <c r="AC7790" s="3"/>
      <c r="AD7790" s="3"/>
      <c r="AE7790" s="3"/>
      <c r="AF7790" s="4"/>
      <c r="AG7790" s="4"/>
      <c r="AH7790" s="3"/>
      <c r="AI7790" s="3"/>
    </row>
    <row r="7791" spans="28:35" x14ac:dyDescent="0.35">
      <c r="AB7791" s="3"/>
      <c r="AC7791" s="3"/>
      <c r="AD7791" s="3"/>
      <c r="AE7791" s="3"/>
      <c r="AF7791" s="4"/>
      <c r="AG7791" s="4"/>
      <c r="AH7791" s="3"/>
      <c r="AI7791" s="3"/>
    </row>
    <row r="7792" spans="28:35" x14ac:dyDescent="0.35">
      <c r="AB7792" s="3"/>
      <c r="AC7792" s="3"/>
      <c r="AD7792" s="3"/>
      <c r="AE7792" s="3"/>
      <c r="AF7792" s="4"/>
      <c r="AG7792" s="4"/>
      <c r="AH7792" s="3"/>
      <c r="AI7792" s="3"/>
    </row>
    <row r="7793" spans="28:35" x14ac:dyDescent="0.35">
      <c r="AB7793" s="3"/>
      <c r="AC7793" s="3"/>
      <c r="AD7793" s="3"/>
      <c r="AE7793" s="3"/>
      <c r="AF7793" s="4"/>
      <c r="AG7793" s="4"/>
      <c r="AH7793" s="3"/>
      <c r="AI7793" s="3"/>
    </row>
    <row r="7794" spans="28:35" x14ac:dyDescent="0.35">
      <c r="AB7794" s="3"/>
      <c r="AC7794" s="3"/>
      <c r="AD7794" s="3"/>
      <c r="AE7794" s="3"/>
      <c r="AF7794" s="4"/>
      <c r="AG7794" s="4"/>
      <c r="AH7794" s="3"/>
      <c r="AI7794" s="3"/>
    </row>
    <row r="7795" spans="28:35" x14ac:dyDescent="0.35">
      <c r="AB7795" s="3"/>
      <c r="AC7795" s="3"/>
      <c r="AD7795" s="3"/>
      <c r="AE7795" s="3"/>
      <c r="AF7795" s="4"/>
      <c r="AG7795" s="4"/>
      <c r="AH7795" s="3"/>
      <c r="AI7795" s="3"/>
    </row>
    <row r="7796" spans="28:35" x14ac:dyDescent="0.35">
      <c r="AB7796" s="3"/>
      <c r="AC7796" s="3"/>
      <c r="AD7796" s="3"/>
      <c r="AE7796" s="3"/>
      <c r="AF7796" s="4"/>
      <c r="AG7796" s="4"/>
      <c r="AH7796" s="3"/>
      <c r="AI7796" s="3"/>
    </row>
    <row r="7797" spans="28:35" x14ac:dyDescent="0.35">
      <c r="AB7797" s="3"/>
      <c r="AC7797" s="3"/>
      <c r="AD7797" s="3"/>
      <c r="AE7797" s="3"/>
      <c r="AF7797" s="4"/>
      <c r="AG7797" s="4"/>
      <c r="AH7797" s="3"/>
      <c r="AI7797" s="3"/>
    </row>
    <row r="7798" spans="28:35" x14ac:dyDescent="0.35">
      <c r="AB7798" s="3"/>
      <c r="AC7798" s="3"/>
      <c r="AD7798" s="3"/>
      <c r="AE7798" s="3"/>
      <c r="AF7798" s="4"/>
      <c r="AG7798" s="4"/>
      <c r="AH7798" s="3"/>
      <c r="AI7798" s="3"/>
    </row>
    <row r="7799" spans="28:35" x14ac:dyDescent="0.35">
      <c r="AB7799" s="3"/>
      <c r="AC7799" s="3"/>
      <c r="AD7799" s="3"/>
      <c r="AE7799" s="3"/>
      <c r="AF7799" s="4"/>
      <c r="AG7799" s="4"/>
      <c r="AH7799" s="3"/>
      <c r="AI7799" s="3"/>
    </row>
    <row r="7800" spans="28:35" x14ac:dyDescent="0.35">
      <c r="AB7800" s="3"/>
      <c r="AC7800" s="3"/>
      <c r="AD7800" s="3"/>
      <c r="AE7800" s="3"/>
      <c r="AF7800" s="4"/>
      <c r="AG7800" s="4"/>
      <c r="AH7800" s="3"/>
      <c r="AI7800" s="3"/>
    </row>
    <row r="7801" spans="28:35" x14ac:dyDescent="0.35">
      <c r="AB7801" s="3"/>
      <c r="AC7801" s="3"/>
      <c r="AD7801" s="3"/>
      <c r="AE7801" s="3"/>
      <c r="AF7801" s="4"/>
      <c r="AG7801" s="4"/>
      <c r="AH7801" s="3"/>
      <c r="AI7801" s="3"/>
    </row>
    <row r="7802" spans="28:35" x14ac:dyDescent="0.35">
      <c r="AB7802" s="3"/>
      <c r="AC7802" s="3"/>
      <c r="AD7802" s="3"/>
      <c r="AE7802" s="3"/>
      <c r="AF7802" s="4"/>
      <c r="AG7802" s="4"/>
      <c r="AH7802" s="3"/>
      <c r="AI7802" s="3"/>
    </row>
    <row r="7803" spans="28:35" x14ac:dyDescent="0.35">
      <c r="AB7803" s="3"/>
      <c r="AC7803" s="3"/>
      <c r="AD7803" s="3"/>
      <c r="AE7803" s="3"/>
      <c r="AF7803" s="4"/>
      <c r="AG7803" s="4"/>
      <c r="AH7803" s="3"/>
      <c r="AI7803" s="3"/>
    </row>
    <row r="7804" spans="28:35" x14ac:dyDescent="0.35">
      <c r="AB7804" s="3"/>
      <c r="AC7804" s="3"/>
      <c r="AD7804" s="3"/>
      <c r="AE7804" s="3"/>
      <c r="AF7804" s="4"/>
      <c r="AG7804" s="4"/>
      <c r="AH7804" s="3"/>
      <c r="AI7804" s="3"/>
    </row>
    <row r="7805" spans="28:35" x14ac:dyDescent="0.35">
      <c r="AB7805" s="3"/>
      <c r="AC7805" s="3"/>
      <c r="AD7805" s="3"/>
      <c r="AE7805" s="3"/>
      <c r="AF7805" s="4"/>
      <c r="AG7805" s="4"/>
      <c r="AH7805" s="3"/>
      <c r="AI7805" s="3"/>
    </row>
    <row r="7806" spans="28:35" x14ac:dyDescent="0.35">
      <c r="AB7806" s="3"/>
      <c r="AC7806" s="3"/>
      <c r="AD7806" s="3"/>
      <c r="AE7806" s="3"/>
      <c r="AF7806" s="4"/>
      <c r="AG7806" s="4"/>
      <c r="AH7806" s="3"/>
      <c r="AI7806" s="3"/>
    </row>
    <row r="7807" spans="28:35" x14ac:dyDescent="0.35">
      <c r="AB7807" s="3"/>
      <c r="AC7807" s="3"/>
      <c r="AD7807" s="3"/>
      <c r="AE7807" s="3"/>
      <c r="AF7807" s="4"/>
      <c r="AG7807" s="4"/>
      <c r="AH7807" s="3"/>
      <c r="AI7807" s="3"/>
    </row>
    <row r="7808" spans="28:35" x14ac:dyDescent="0.35">
      <c r="AB7808" s="3"/>
      <c r="AC7808" s="3"/>
      <c r="AD7808" s="3"/>
      <c r="AE7808" s="3"/>
      <c r="AF7808" s="4"/>
      <c r="AG7808" s="4"/>
      <c r="AH7808" s="3"/>
      <c r="AI7808" s="3"/>
    </row>
    <row r="7809" spans="28:35" x14ac:dyDescent="0.35">
      <c r="AB7809" s="3"/>
      <c r="AC7809" s="3"/>
      <c r="AD7809" s="3"/>
      <c r="AE7809" s="3"/>
      <c r="AF7809" s="4"/>
      <c r="AG7809" s="4"/>
      <c r="AH7809" s="3"/>
      <c r="AI7809" s="3"/>
    </row>
    <row r="7810" spans="28:35" x14ac:dyDescent="0.35">
      <c r="AB7810" s="3"/>
      <c r="AC7810" s="3"/>
      <c r="AD7810" s="3"/>
      <c r="AE7810" s="3"/>
      <c r="AF7810" s="4"/>
      <c r="AG7810" s="4"/>
      <c r="AH7810" s="3"/>
      <c r="AI7810" s="3"/>
    </row>
    <row r="7811" spans="28:35" x14ac:dyDescent="0.35">
      <c r="AB7811" s="3"/>
      <c r="AC7811" s="3"/>
      <c r="AD7811" s="3"/>
      <c r="AE7811" s="3"/>
      <c r="AF7811" s="4"/>
      <c r="AG7811" s="4"/>
      <c r="AH7811" s="3"/>
      <c r="AI7811" s="3"/>
    </row>
    <row r="7812" spans="28:35" x14ac:dyDescent="0.35">
      <c r="AB7812" s="3"/>
      <c r="AC7812" s="3"/>
      <c r="AD7812" s="3"/>
      <c r="AE7812" s="3"/>
      <c r="AF7812" s="4"/>
      <c r="AG7812" s="4"/>
      <c r="AH7812" s="3"/>
      <c r="AI7812" s="3"/>
    </row>
    <row r="7813" spans="28:35" x14ac:dyDescent="0.35">
      <c r="AB7813" s="3"/>
      <c r="AC7813" s="3"/>
      <c r="AD7813" s="3"/>
      <c r="AE7813" s="3"/>
      <c r="AF7813" s="4"/>
      <c r="AG7813" s="4"/>
      <c r="AH7813" s="3"/>
      <c r="AI7813" s="3"/>
    </row>
    <row r="7814" spans="28:35" x14ac:dyDescent="0.35">
      <c r="AB7814" s="3"/>
      <c r="AC7814" s="3"/>
      <c r="AD7814" s="3"/>
      <c r="AE7814" s="3"/>
      <c r="AF7814" s="4"/>
      <c r="AG7814" s="4"/>
      <c r="AH7814" s="3"/>
      <c r="AI7814" s="3"/>
    </row>
    <row r="7815" spans="28:35" x14ac:dyDescent="0.35">
      <c r="AB7815" s="3"/>
      <c r="AC7815" s="3"/>
      <c r="AD7815" s="3"/>
      <c r="AE7815" s="3"/>
      <c r="AF7815" s="4"/>
      <c r="AG7815" s="4"/>
      <c r="AH7815" s="3"/>
      <c r="AI7815" s="3"/>
    </row>
    <row r="7816" spans="28:35" x14ac:dyDescent="0.35">
      <c r="AB7816" s="3"/>
      <c r="AC7816" s="3"/>
      <c r="AD7816" s="3"/>
      <c r="AE7816" s="3"/>
      <c r="AF7816" s="4"/>
      <c r="AG7816" s="4"/>
      <c r="AH7816" s="3"/>
      <c r="AI7816" s="3"/>
    </row>
    <row r="7817" spans="28:35" x14ac:dyDescent="0.35">
      <c r="AB7817" s="3"/>
      <c r="AC7817" s="3"/>
      <c r="AD7817" s="3"/>
      <c r="AE7817" s="3"/>
      <c r="AF7817" s="4"/>
      <c r="AG7817" s="4"/>
      <c r="AH7817" s="3"/>
      <c r="AI7817" s="3"/>
    </row>
    <row r="7818" spans="28:35" x14ac:dyDescent="0.35">
      <c r="AB7818" s="3"/>
      <c r="AC7818" s="3"/>
      <c r="AD7818" s="3"/>
      <c r="AE7818" s="3"/>
      <c r="AF7818" s="4"/>
      <c r="AG7818" s="4"/>
      <c r="AH7818" s="3"/>
      <c r="AI7818" s="3"/>
    </row>
    <row r="7819" spans="28:35" x14ac:dyDescent="0.35">
      <c r="AB7819" s="3"/>
      <c r="AC7819" s="3"/>
      <c r="AD7819" s="3"/>
      <c r="AE7819" s="3"/>
      <c r="AF7819" s="4"/>
      <c r="AG7819" s="4"/>
      <c r="AH7819" s="3"/>
      <c r="AI7819" s="3"/>
    </row>
    <row r="7820" spans="28:35" x14ac:dyDescent="0.35">
      <c r="AB7820" s="3"/>
      <c r="AC7820" s="3"/>
      <c r="AD7820" s="3"/>
      <c r="AE7820" s="3"/>
      <c r="AF7820" s="4"/>
      <c r="AG7820" s="4"/>
      <c r="AH7820" s="3"/>
      <c r="AI7820" s="3"/>
    </row>
    <row r="7821" spans="28:35" x14ac:dyDescent="0.35">
      <c r="AB7821" s="3"/>
      <c r="AC7821" s="3"/>
      <c r="AD7821" s="3"/>
      <c r="AE7821" s="3"/>
      <c r="AF7821" s="4"/>
      <c r="AG7821" s="4"/>
      <c r="AH7821" s="3"/>
      <c r="AI7821" s="3"/>
    </row>
    <row r="7822" spans="28:35" x14ac:dyDescent="0.35">
      <c r="AB7822" s="3"/>
      <c r="AC7822" s="3"/>
      <c r="AD7822" s="3"/>
      <c r="AE7822" s="3"/>
      <c r="AF7822" s="4"/>
      <c r="AG7822" s="4"/>
      <c r="AH7822" s="3"/>
      <c r="AI7822" s="3"/>
    </row>
    <row r="7823" spans="28:35" x14ac:dyDescent="0.35">
      <c r="AB7823" s="3"/>
      <c r="AC7823" s="3"/>
      <c r="AD7823" s="3"/>
      <c r="AE7823" s="3"/>
      <c r="AF7823" s="4"/>
      <c r="AG7823" s="4"/>
      <c r="AH7823" s="3"/>
      <c r="AI7823" s="3"/>
    </row>
    <row r="7824" spans="28:35" x14ac:dyDescent="0.35">
      <c r="AB7824" s="3"/>
      <c r="AC7824" s="3"/>
      <c r="AD7824" s="3"/>
      <c r="AE7824" s="3"/>
      <c r="AF7824" s="4"/>
      <c r="AG7824" s="4"/>
      <c r="AH7824" s="3"/>
      <c r="AI7824" s="3"/>
    </row>
    <row r="7825" spans="28:35" x14ac:dyDescent="0.35">
      <c r="AB7825" s="3"/>
      <c r="AC7825" s="3"/>
      <c r="AD7825" s="3"/>
      <c r="AE7825" s="3"/>
      <c r="AF7825" s="4"/>
      <c r="AG7825" s="4"/>
      <c r="AH7825" s="3"/>
      <c r="AI7825" s="3"/>
    </row>
    <row r="7826" spans="28:35" x14ac:dyDescent="0.35">
      <c r="AB7826" s="3"/>
      <c r="AC7826" s="3"/>
      <c r="AD7826" s="3"/>
      <c r="AE7826" s="3"/>
      <c r="AF7826" s="4"/>
      <c r="AG7826" s="4"/>
      <c r="AH7826" s="3"/>
      <c r="AI7826" s="3"/>
    </row>
    <row r="7827" spans="28:35" x14ac:dyDescent="0.35">
      <c r="AB7827" s="3"/>
      <c r="AC7827" s="3"/>
      <c r="AD7827" s="3"/>
      <c r="AE7827" s="3"/>
      <c r="AF7827" s="4"/>
      <c r="AG7827" s="4"/>
      <c r="AH7827" s="3"/>
      <c r="AI7827" s="3"/>
    </row>
    <row r="7828" spans="28:35" x14ac:dyDescent="0.35">
      <c r="AB7828" s="3"/>
      <c r="AC7828" s="3"/>
      <c r="AD7828" s="3"/>
      <c r="AE7828" s="3"/>
      <c r="AF7828" s="4"/>
      <c r="AG7828" s="4"/>
      <c r="AH7828" s="3"/>
      <c r="AI7828" s="3"/>
    </row>
    <row r="7829" spans="28:35" x14ac:dyDescent="0.35">
      <c r="AB7829" s="3"/>
      <c r="AC7829" s="3"/>
      <c r="AD7829" s="3"/>
      <c r="AE7829" s="3"/>
      <c r="AF7829" s="4"/>
      <c r="AG7829" s="4"/>
      <c r="AH7829" s="3"/>
      <c r="AI7829" s="3"/>
    </row>
    <row r="7830" spans="28:35" x14ac:dyDescent="0.35">
      <c r="AB7830" s="3"/>
      <c r="AC7830" s="3"/>
      <c r="AD7830" s="3"/>
      <c r="AE7830" s="3"/>
      <c r="AF7830" s="4"/>
      <c r="AG7830" s="4"/>
      <c r="AH7830" s="3"/>
      <c r="AI7830" s="3"/>
    </row>
    <row r="7831" spans="28:35" x14ac:dyDescent="0.35">
      <c r="AB7831" s="3"/>
      <c r="AC7831" s="3"/>
      <c r="AD7831" s="3"/>
      <c r="AE7831" s="3"/>
      <c r="AF7831" s="4"/>
      <c r="AG7831" s="4"/>
      <c r="AH7831" s="3"/>
      <c r="AI7831" s="3"/>
    </row>
    <row r="7832" spans="28:35" x14ac:dyDescent="0.35">
      <c r="AB7832" s="3"/>
      <c r="AC7832" s="3"/>
      <c r="AD7832" s="3"/>
      <c r="AE7832" s="3"/>
      <c r="AF7832" s="4"/>
      <c r="AG7832" s="4"/>
      <c r="AH7832" s="3"/>
      <c r="AI7832" s="3"/>
    </row>
    <row r="7833" spans="28:35" x14ac:dyDescent="0.35">
      <c r="AB7833" s="3"/>
      <c r="AC7833" s="3"/>
      <c r="AD7833" s="3"/>
      <c r="AE7833" s="3"/>
      <c r="AF7833" s="4"/>
      <c r="AG7833" s="4"/>
      <c r="AH7833" s="3"/>
      <c r="AI7833" s="3"/>
    </row>
    <row r="7834" spans="28:35" x14ac:dyDescent="0.35">
      <c r="AB7834" s="3"/>
      <c r="AC7834" s="3"/>
      <c r="AD7834" s="3"/>
      <c r="AE7834" s="3"/>
      <c r="AF7834" s="4"/>
      <c r="AG7834" s="4"/>
      <c r="AH7834" s="3"/>
      <c r="AI7834" s="3"/>
    </row>
    <row r="7835" spans="28:35" x14ac:dyDescent="0.35">
      <c r="AB7835" s="3"/>
      <c r="AC7835" s="3"/>
      <c r="AD7835" s="3"/>
      <c r="AE7835" s="3"/>
      <c r="AF7835" s="4"/>
      <c r="AG7835" s="4"/>
      <c r="AH7835" s="3"/>
      <c r="AI7835" s="3"/>
    </row>
    <row r="7836" spans="28:35" x14ac:dyDescent="0.35">
      <c r="AB7836" s="3"/>
      <c r="AC7836" s="3"/>
      <c r="AD7836" s="3"/>
      <c r="AE7836" s="3"/>
      <c r="AF7836" s="4"/>
      <c r="AG7836" s="4"/>
      <c r="AH7836" s="3"/>
      <c r="AI7836" s="3"/>
    </row>
    <row r="7837" spans="28:35" x14ac:dyDescent="0.35">
      <c r="AB7837" s="3"/>
      <c r="AC7837" s="3"/>
      <c r="AD7837" s="3"/>
      <c r="AE7837" s="3"/>
      <c r="AF7837" s="4"/>
      <c r="AG7837" s="4"/>
      <c r="AH7837" s="3"/>
      <c r="AI7837" s="3"/>
    </row>
    <row r="7838" spans="28:35" x14ac:dyDescent="0.35">
      <c r="AB7838" s="3"/>
      <c r="AC7838" s="3"/>
      <c r="AD7838" s="3"/>
      <c r="AE7838" s="3"/>
      <c r="AF7838" s="4"/>
      <c r="AG7838" s="4"/>
      <c r="AH7838" s="3"/>
      <c r="AI7838" s="3"/>
    </row>
    <row r="7839" spans="28:35" x14ac:dyDescent="0.35">
      <c r="AB7839" s="3"/>
      <c r="AC7839" s="3"/>
      <c r="AD7839" s="3"/>
      <c r="AE7839" s="3"/>
      <c r="AF7839" s="4"/>
      <c r="AG7839" s="4"/>
      <c r="AH7839" s="3"/>
      <c r="AI7839" s="3"/>
    </row>
    <row r="7840" spans="28:35" x14ac:dyDescent="0.35">
      <c r="AB7840" s="3"/>
      <c r="AC7840" s="3"/>
      <c r="AD7840" s="3"/>
      <c r="AE7840" s="3"/>
      <c r="AF7840" s="4"/>
      <c r="AG7840" s="4"/>
      <c r="AH7840" s="3"/>
      <c r="AI7840" s="3"/>
    </row>
    <row r="7841" spans="28:35" x14ac:dyDescent="0.35">
      <c r="AB7841" s="3"/>
      <c r="AC7841" s="3"/>
      <c r="AD7841" s="3"/>
      <c r="AE7841" s="3"/>
      <c r="AF7841" s="4"/>
      <c r="AG7841" s="4"/>
      <c r="AH7841" s="3"/>
      <c r="AI7841" s="3"/>
    </row>
    <row r="7842" spans="28:35" x14ac:dyDescent="0.35">
      <c r="AB7842" s="3"/>
      <c r="AC7842" s="3"/>
      <c r="AD7842" s="3"/>
      <c r="AE7842" s="3"/>
      <c r="AF7842" s="4"/>
      <c r="AG7842" s="4"/>
      <c r="AH7842" s="3"/>
      <c r="AI7842" s="3"/>
    </row>
    <row r="7843" spans="28:35" x14ac:dyDescent="0.35">
      <c r="AB7843" s="3"/>
      <c r="AC7843" s="3"/>
      <c r="AD7843" s="3"/>
      <c r="AE7843" s="3"/>
      <c r="AF7843" s="4"/>
      <c r="AG7843" s="4"/>
      <c r="AH7843" s="3"/>
      <c r="AI7843" s="3"/>
    </row>
    <row r="7844" spans="28:35" x14ac:dyDescent="0.35">
      <c r="AB7844" s="3"/>
      <c r="AC7844" s="3"/>
      <c r="AD7844" s="3"/>
      <c r="AE7844" s="3"/>
      <c r="AF7844" s="4"/>
      <c r="AG7844" s="4"/>
      <c r="AH7844" s="3"/>
      <c r="AI7844" s="3"/>
    </row>
    <row r="7845" spans="28:35" x14ac:dyDescent="0.35">
      <c r="AB7845" s="3"/>
      <c r="AC7845" s="3"/>
      <c r="AD7845" s="3"/>
      <c r="AE7845" s="3"/>
      <c r="AF7845" s="4"/>
      <c r="AG7845" s="4"/>
      <c r="AH7845" s="3"/>
      <c r="AI7845" s="3"/>
    </row>
    <row r="7846" spans="28:35" x14ac:dyDescent="0.35">
      <c r="AB7846" s="3"/>
      <c r="AC7846" s="3"/>
      <c r="AD7846" s="3"/>
      <c r="AE7846" s="3"/>
      <c r="AF7846" s="4"/>
      <c r="AG7846" s="4"/>
      <c r="AH7846" s="3"/>
      <c r="AI7846" s="3"/>
    </row>
    <row r="7847" spans="28:35" x14ac:dyDescent="0.35">
      <c r="AB7847" s="3"/>
      <c r="AC7847" s="3"/>
      <c r="AD7847" s="3"/>
      <c r="AE7847" s="3"/>
      <c r="AF7847" s="4"/>
      <c r="AG7847" s="4"/>
      <c r="AH7847" s="3"/>
      <c r="AI7847" s="3"/>
    </row>
    <row r="7848" spans="28:35" x14ac:dyDescent="0.35">
      <c r="AB7848" s="3"/>
      <c r="AC7848" s="3"/>
      <c r="AD7848" s="3"/>
      <c r="AE7848" s="3"/>
      <c r="AF7848" s="4"/>
      <c r="AG7848" s="4"/>
      <c r="AH7848" s="3"/>
      <c r="AI7848" s="3"/>
    </row>
    <row r="7849" spans="28:35" x14ac:dyDescent="0.35">
      <c r="AB7849" s="3"/>
      <c r="AC7849" s="3"/>
      <c r="AD7849" s="3"/>
      <c r="AE7849" s="3"/>
      <c r="AF7849" s="4"/>
      <c r="AG7849" s="4"/>
      <c r="AH7849" s="3"/>
      <c r="AI7849" s="3"/>
    </row>
    <row r="7850" spans="28:35" x14ac:dyDescent="0.35">
      <c r="AB7850" s="3"/>
      <c r="AC7850" s="3"/>
      <c r="AD7850" s="3"/>
      <c r="AE7850" s="3"/>
      <c r="AF7850" s="4"/>
      <c r="AG7850" s="4"/>
      <c r="AH7850" s="3"/>
      <c r="AI7850" s="3"/>
    </row>
    <row r="7851" spans="28:35" x14ac:dyDescent="0.35">
      <c r="AB7851" s="3"/>
      <c r="AC7851" s="3"/>
      <c r="AD7851" s="3"/>
      <c r="AE7851" s="3"/>
      <c r="AF7851" s="4"/>
      <c r="AG7851" s="4"/>
      <c r="AH7851" s="3"/>
      <c r="AI7851" s="3"/>
    </row>
    <row r="7852" spans="28:35" x14ac:dyDescent="0.35">
      <c r="AB7852" s="3"/>
      <c r="AC7852" s="3"/>
      <c r="AD7852" s="3"/>
      <c r="AE7852" s="3"/>
      <c r="AF7852" s="4"/>
      <c r="AG7852" s="4"/>
      <c r="AH7852" s="3"/>
      <c r="AI7852" s="3"/>
    </row>
    <row r="7853" spans="28:35" x14ac:dyDescent="0.35">
      <c r="AB7853" s="3"/>
      <c r="AC7853" s="3"/>
      <c r="AD7853" s="3"/>
      <c r="AE7853" s="3"/>
      <c r="AF7853" s="4"/>
      <c r="AG7853" s="4"/>
      <c r="AH7853" s="3"/>
      <c r="AI7853" s="3"/>
    </row>
    <row r="7854" spans="28:35" x14ac:dyDescent="0.35">
      <c r="AB7854" s="3"/>
      <c r="AC7854" s="3"/>
      <c r="AD7854" s="3"/>
      <c r="AE7854" s="3"/>
      <c r="AF7854" s="4"/>
      <c r="AG7854" s="4"/>
      <c r="AH7854" s="3"/>
      <c r="AI7854" s="3"/>
    </row>
    <row r="7855" spans="28:35" x14ac:dyDescent="0.35">
      <c r="AB7855" s="3"/>
      <c r="AC7855" s="3"/>
      <c r="AD7855" s="3"/>
      <c r="AE7855" s="3"/>
      <c r="AF7855" s="4"/>
      <c r="AG7855" s="4"/>
      <c r="AH7855" s="3"/>
      <c r="AI7855" s="3"/>
    </row>
    <row r="7856" spans="28:35" x14ac:dyDescent="0.35">
      <c r="AB7856" s="3"/>
      <c r="AC7856" s="3"/>
      <c r="AD7856" s="3"/>
      <c r="AE7856" s="3"/>
      <c r="AF7856" s="4"/>
      <c r="AG7856" s="4"/>
      <c r="AH7856" s="3"/>
      <c r="AI7856" s="3"/>
    </row>
    <row r="7857" spans="28:35" x14ac:dyDescent="0.35">
      <c r="AB7857" s="3"/>
      <c r="AC7857" s="3"/>
      <c r="AD7857" s="3"/>
      <c r="AE7857" s="3"/>
      <c r="AF7857" s="4"/>
      <c r="AG7857" s="4"/>
      <c r="AH7857" s="3"/>
      <c r="AI7857" s="3"/>
    </row>
    <row r="7858" spans="28:35" x14ac:dyDescent="0.35">
      <c r="AB7858" s="3"/>
      <c r="AC7858" s="3"/>
      <c r="AD7858" s="3"/>
      <c r="AE7858" s="3"/>
      <c r="AF7858" s="4"/>
      <c r="AG7858" s="4"/>
      <c r="AH7858" s="3"/>
      <c r="AI7858" s="3"/>
    </row>
    <row r="7859" spans="28:35" x14ac:dyDescent="0.35">
      <c r="AB7859" s="3"/>
      <c r="AC7859" s="3"/>
      <c r="AD7859" s="3"/>
      <c r="AE7859" s="3"/>
      <c r="AF7859" s="4"/>
      <c r="AG7859" s="4"/>
      <c r="AH7859" s="3"/>
      <c r="AI7859" s="3"/>
    </row>
    <row r="7860" spans="28:35" x14ac:dyDescent="0.35">
      <c r="AB7860" s="3"/>
      <c r="AC7860" s="3"/>
      <c r="AD7860" s="3"/>
      <c r="AE7860" s="3"/>
      <c r="AF7860" s="4"/>
      <c r="AG7860" s="4"/>
      <c r="AH7860" s="3"/>
      <c r="AI7860" s="3"/>
    </row>
    <row r="7861" spans="28:35" x14ac:dyDescent="0.35">
      <c r="AB7861" s="3"/>
      <c r="AC7861" s="3"/>
      <c r="AD7861" s="3"/>
      <c r="AE7861" s="3"/>
      <c r="AF7861" s="4"/>
      <c r="AG7861" s="4"/>
      <c r="AH7861" s="3"/>
      <c r="AI7861" s="3"/>
    </row>
    <row r="7862" spans="28:35" x14ac:dyDescent="0.35">
      <c r="AB7862" s="3"/>
      <c r="AC7862" s="3"/>
      <c r="AD7862" s="3"/>
      <c r="AE7862" s="3"/>
      <c r="AF7862" s="4"/>
      <c r="AG7862" s="4"/>
      <c r="AH7862" s="3"/>
      <c r="AI7862" s="3"/>
    </row>
    <row r="7863" spans="28:35" x14ac:dyDescent="0.35">
      <c r="AB7863" s="3"/>
      <c r="AC7863" s="3"/>
      <c r="AD7863" s="3"/>
      <c r="AE7863" s="3"/>
      <c r="AF7863" s="4"/>
      <c r="AG7863" s="4"/>
      <c r="AH7863" s="3"/>
      <c r="AI7863" s="3"/>
    </row>
    <row r="7864" spans="28:35" x14ac:dyDescent="0.35">
      <c r="AB7864" s="3"/>
      <c r="AC7864" s="3"/>
      <c r="AD7864" s="3"/>
      <c r="AE7864" s="3"/>
      <c r="AF7864" s="4"/>
      <c r="AG7864" s="4"/>
      <c r="AH7864" s="3"/>
      <c r="AI7864" s="3"/>
    </row>
    <row r="7865" spans="28:35" x14ac:dyDescent="0.35">
      <c r="AB7865" s="3"/>
      <c r="AC7865" s="3"/>
      <c r="AD7865" s="3"/>
      <c r="AE7865" s="3"/>
      <c r="AF7865" s="4"/>
      <c r="AG7865" s="4"/>
      <c r="AH7865" s="3"/>
      <c r="AI7865" s="3"/>
    </row>
    <row r="7866" spans="28:35" x14ac:dyDescent="0.35">
      <c r="AB7866" s="3"/>
      <c r="AC7866" s="3"/>
      <c r="AD7866" s="3"/>
      <c r="AE7866" s="3"/>
      <c r="AF7866" s="4"/>
      <c r="AG7866" s="4"/>
      <c r="AH7866" s="3"/>
      <c r="AI7866" s="3"/>
    </row>
    <row r="7867" spans="28:35" x14ac:dyDescent="0.35">
      <c r="AB7867" s="3"/>
      <c r="AC7867" s="3"/>
      <c r="AD7867" s="3"/>
      <c r="AE7867" s="3"/>
      <c r="AF7867" s="4"/>
      <c r="AG7867" s="4"/>
      <c r="AH7867" s="3"/>
      <c r="AI7867" s="3"/>
    </row>
    <row r="7868" spans="28:35" x14ac:dyDescent="0.35">
      <c r="AB7868" s="3"/>
      <c r="AC7868" s="3"/>
      <c r="AD7868" s="3"/>
      <c r="AE7868" s="3"/>
      <c r="AF7868" s="4"/>
      <c r="AG7868" s="4"/>
      <c r="AH7868" s="3"/>
      <c r="AI7868" s="3"/>
    </row>
    <row r="7869" spans="28:35" x14ac:dyDescent="0.35">
      <c r="AB7869" s="3"/>
      <c r="AC7869" s="3"/>
      <c r="AD7869" s="3"/>
      <c r="AE7869" s="3"/>
      <c r="AF7869" s="4"/>
      <c r="AG7869" s="4"/>
      <c r="AH7869" s="3"/>
      <c r="AI7869" s="3"/>
    </row>
    <row r="7870" spans="28:35" x14ac:dyDescent="0.35">
      <c r="AB7870" s="3"/>
      <c r="AC7870" s="3"/>
      <c r="AD7870" s="3"/>
      <c r="AE7870" s="3"/>
      <c r="AF7870" s="4"/>
      <c r="AG7870" s="4"/>
      <c r="AH7870" s="3"/>
      <c r="AI7870" s="3"/>
    </row>
    <row r="7871" spans="28:35" x14ac:dyDescent="0.35">
      <c r="AB7871" s="3"/>
      <c r="AC7871" s="3"/>
      <c r="AD7871" s="3"/>
      <c r="AE7871" s="3"/>
      <c r="AF7871" s="4"/>
      <c r="AG7871" s="4"/>
      <c r="AH7871" s="3"/>
      <c r="AI7871" s="3"/>
    </row>
    <row r="7872" spans="28:35" x14ac:dyDescent="0.35">
      <c r="AB7872" s="3"/>
      <c r="AC7872" s="3"/>
      <c r="AD7872" s="3"/>
      <c r="AE7872" s="3"/>
      <c r="AF7872" s="4"/>
      <c r="AG7872" s="4"/>
      <c r="AH7872" s="3"/>
      <c r="AI7872" s="3"/>
    </row>
    <row r="7873" spans="28:35" x14ac:dyDescent="0.35">
      <c r="AB7873" s="3"/>
      <c r="AC7873" s="3"/>
      <c r="AD7873" s="3"/>
      <c r="AE7873" s="3"/>
      <c r="AF7873" s="4"/>
      <c r="AG7873" s="4"/>
      <c r="AH7873" s="3"/>
      <c r="AI7873" s="3"/>
    </row>
    <row r="7874" spans="28:35" x14ac:dyDescent="0.35">
      <c r="AB7874" s="3"/>
      <c r="AC7874" s="3"/>
      <c r="AD7874" s="3"/>
      <c r="AE7874" s="3"/>
      <c r="AF7874" s="4"/>
      <c r="AG7874" s="4"/>
      <c r="AH7874" s="3"/>
      <c r="AI7874" s="3"/>
    </row>
    <row r="7875" spans="28:35" x14ac:dyDescent="0.35">
      <c r="AB7875" s="3"/>
      <c r="AC7875" s="3"/>
      <c r="AD7875" s="3"/>
      <c r="AE7875" s="3"/>
      <c r="AF7875" s="4"/>
      <c r="AG7875" s="4"/>
      <c r="AH7875" s="3"/>
      <c r="AI7875" s="3"/>
    </row>
    <row r="7876" spans="28:35" x14ac:dyDescent="0.35">
      <c r="AB7876" s="3"/>
      <c r="AC7876" s="3"/>
      <c r="AD7876" s="3"/>
      <c r="AE7876" s="3"/>
      <c r="AF7876" s="4"/>
      <c r="AG7876" s="4"/>
      <c r="AH7876" s="3"/>
      <c r="AI7876" s="3"/>
    </row>
    <row r="7877" spans="28:35" x14ac:dyDescent="0.35">
      <c r="AB7877" s="3"/>
      <c r="AC7877" s="3"/>
      <c r="AD7877" s="3"/>
      <c r="AE7877" s="3"/>
      <c r="AF7877" s="4"/>
      <c r="AG7877" s="4"/>
      <c r="AH7877" s="3"/>
      <c r="AI7877" s="3"/>
    </row>
    <row r="7878" spans="28:35" x14ac:dyDescent="0.35">
      <c r="AB7878" s="3"/>
      <c r="AC7878" s="3"/>
      <c r="AD7878" s="3"/>
      <c r="AE7878" s="3"/>
      <c r="AF7878" s="4"/>
      <c r="AG7878" s="4"/>
      <c r="AH7878" s="3"/>
      <c r="AI7878" s="3"/>
    </row>
    <row r="7879" spans="28:35" x14ac:dyDescent="0.35">
      <c r="AB7879" s="3"/>
      <c r="AC7879" s="3"/>
      <c r="AD7879" s="3"/>
      <c r="AE7879" s="3"/>
      <c r="AF7879" s="4"/>
      <c r="AG7879" s="4"/>
      <c r="AH7879" s="3"/>
      <c r="AI7879" s="3"/>
    </row>
    <row r="7880" spans="28:35" x14ac:dyDescent="0.35">
      <c r="AB7880" s="3"/>
      <c r="AC7880" s="3"/>
      <c r="AD7880" s="3"/>
      <c r="AE7880" s="3"/>
      <c r="AF7880" s="4"/>
      <c r="AG7880" s="4"/>
      <c r="AH7880" s="3"/>
      <c r="AI7880" s="3"/>
    </row>
    <row r="7881" spans="28:35" x14ac:dyDescent="0.35">
      <c r="AB7881" s="3"/>
      <c r="AC7881" s="3"/>
      <c r="AD7881" s="3"/>
      <c r="AE7881" s="3"/>
      <c r="AF7881" s="4"/>
      <c r="AG7881" s="4"/>
      <c r="AH7881" s="3"/>
      <c r="AI7881" s="3"/>
    </row>
    <row r="7882" spans="28:35" x14ac:dyDescent="0.35">
      <c r="AB7882" s="3"/>
      <c r="AC7882" s="3"/>
      <c r="AD7882" s="3"/>
      <c r="AE7882" s="3"/>
      <c r="AF7882" s="4"/>
      <c r="AG7882" s="4"/>
      <c r="AH7882" s="3"/>
      <c r="AI7882" s="3"/>
    </row>
    <row r="7883" spans="28:35" x14ac:dyDescent="0.35">
      <c r="AB7883" s="3"/>
      <c r="AC7883" s="3"/>
      <c r="AD7883" s="3"/>
      <c r="AE7883" s="3"/>
      <c r="AF7883" s="4"/>
      <c r="AG7883" s="4"/>
      <c r="AH7883" s="3"/>
      <c r="AI7883" s="3"/>
    </row>
    <row r="7884" spans="28:35" x14ac:dyDescent="0.35">
      <c r="AB7884" s="3"/>
      <c r="AC7884" s="3"/>
      <c r="AD7884" s="3"/>
      <c r="AE7884" s="3"/>
      <c r="AF7884" s="4"/>
      <c r="AG7884" s="4"/>
      <c r="AH7884" s="3"/>
      <c r="AI7884" s="3"/>
    </row>
    <row r="7885" spans="28:35" x14ac:dyDescent="0.35">
      <c r="AB7885" s="3"/>
      <c r="AC7885" s="3"/>
      <c r="AD7885" s="3"/>
      <c r="AE7885" s="3"/>
      <c r="AF7885" s="4"/>
      <c r="AG7885" s="4"/>
      <c r="AH7885" s="3"/>
      <c r="AI7885" s="3"/>
    </row>
    <row r="7886" spans="28:35" x14ac:dyDescent="0.35">
      <c r="AB7886" s="3"/>
      <c r="AC7886" s="3"/>
      <c r="AD7886" s="3"/>
      <c r="AE7886" s="3"/>
      <c r="AF7886" s="4"/>
      <c r="AG7886" s="4"/>
      <c r="AH7886" s="3"/>
      <c r="AI7886" s="3"/>
    </row>
    <row r="7887" spans="28:35" x14ac:dyDescent="0.35">
      <c r="AB7887" s="3"/>
      <c r="AC7887" s="3"/>
      <c r="AD7887" s="3"/>
      <c r="AE7887" s="3"/>
      <c r="AF7887" s="4"/>
      <c r="AG7887" s="4"/>
      <c r="AH7887" s="3"/>
      <c r="AI7887" s="3"/>
    </row>
    <row r="7888" spans="28:35" x14ac:dyDescent="0.35">
      <c r="AB7888" s="3"/>
      <c r="AC7888" s="3"/>
      <c r="AD7888" s="3"/>
      <c r="AE7888" s="3"/>
      <c r="AF7888" s="4"/>
      <c r="AG7888" s="4"/>
      <c r="AH7888" s="3"/>
      <c r="AI7888" s="3"/>
    </row>
    <row r="7889" spans="28:35" x14ac:dyDescent="0.35">
      <c r="AB7889" s="3"/>
      <c r="AC7889" s="3"/>
      <c r="AD7889" s="3"/>
      <c r="AE7889" s="3"/>
      <c r="AF7889" s="4"/>
      <c r="AG7889" s="4"/>
      <c r="AH7889" s="3"/>
      <c r="AI7889" s="3"/>
    </row>
    <row r="7890" spans="28:35" x14ac:dyDescent="0.35">
      <c r="AB7890" s="3"/>
      <c r="AC7890" s="3"/>
      <c r="AD7890" s="3"/>
      <c r="AE7890" s="3"/>
      <c r="AF7890" s="4"/>
      <c r="AG7890" s="4"/>
      <c r="AH7890" s="3"/>
      <c r="AI7890" s="3"/>
    </row>
    <row r="7891" spans="28:35" x14ac:dyDescent="0.35">
      <c r="AB7891" s="3"/>
      <c r="AC7891" s="3"/>
      <c r="AD7891" s="3"/>
      <c r="AE7891" s="3"/>
      <c r="AF7891" s="4"/>
      <c r="AG7891" s="4"/>
      <c r="AH7891" s="3"/>
      <c r="AI7891" s="3"/>
    </row>
    <row r="7892" spans="28:35" x14ac:dyDescent="0.35">
      <c r="AB7892" s="3"/>
      <c r="AC7892" s="3"/>
      <c r="AD7892" s="3"/>
      <c r="AE7892" s="3"/>
      <c r="AF7892" s="4"/>
      <c r="AG7892" s="4"/>
      <c r="AH7892" s="3"/>
      <c r="AI7892" s="3"/>
    </row>
    <row r="7893" spans="28:35" x14ac:dyDescent="0.35">
      <c r="AB7893" s="3"/>
      <c r="AC7893" s="3"/>
      <c r="AD7893" s="3"/>
      <c r="AE7893" s="3"/>
      <c r="AF7893" s="4"/>
      <c r="AG7893" s="4"/>
      <c r="AH7893" s="3"/>
      <c r="AI7893" s="3"/>
    </row>
    <row r="7894" spans="28:35" x14ac:dyDescent="0.35">
      <c r="AB7894" s="3"/>
      <c r="AC7894" s="3"/>
      <c r="AD7894" s="3"/>
      <c r="AE7894" s="3"/>
      <c r="AF7894" s="4"/>
      <c r="AG7894" s="4"/>
      <c r="AH7894" s="3"/>
      <c r="AI7894" s="3"/>
    </row>
    <row r="7895" spans="28:35" x14ac:dyDescent="0.35">
      <c r="AB7895" s="3"/>
      <c r="AC7895" s="3"/>
      <c r="AD7895" s="3"/>
      <c r="AE7895" s="3"/>
      <c r="AF7895" s="4"/>
      <c r="AG7895" s="4"/>
      <c r="AH7895" s="3"/>
      <c r="AI7895" s="3"/>
    </row>
    <row r="7896" spans="28:35" x14ac:dyDescent="0.35">
      <c r="AB7896" s="3"/>
      <c r="AC7896" s="3"/>
      <c r="AD7896" s="3"/>
      <c r="AE7896" s="3"/>
      <c r="AF7896" s="4"/>
      <c r="AG7896" s="4"/>
      <c r="AH7896" s="3"/>
      <c r="AI7896" s="3"/>
    </row>
    <row r="7897" spans="28:35" x14ac:dyDescent="0.35">
      <c r="AB7897" s="3"/>
      <c r="AC7897" s="3"/>
      <c r="AD7897" s="3"/>
      <c r="AE7897" s="3"/>
      <c r="AF7897" s="4"/>
      <c r="AG7897" s="4"/>
      <c r="AH7897" s="3"/>
      <c r="AI7897" s="3"/>
    </row>
    <row r="7898" spans="28:35" x14ac:dyDescent="0.35">
      <c r="AB7898" s="3"/>
      <c r="AC7898" s="3"/>
      <c r="AD7898" s="3"/>
      <c r="AE7898" s="3"/>
      <c r="AF7898" s="4"/>
      <c r="AG7898" s="4"/>
      <c r="AH7898" s="3"/>
      <c r="AI7898" s="3"/>
    </row>
    <row r="7899" spans="28:35" x14ac:dyDescent="0.35">
      <c r="AB7899" s="3"/>
      <c r="AC7899" s="3"/>
      <c r="AD7899" s="3"/>
      <c r="AE7899" s="3"/>
      <c r="AF7899" s="4"/>
      <c r="AG7899" s="4"/>
      <c r="AH7899" s="3"/>
      <c r="AI7899" s="3"/>
    </row>
    <row r="7900" spans="28:35" x14ac:dyDescent="0.35">
      <c r="AB7900" s="3"/>
      <c r="AC7900" s="3"/>
      <c r="AD7900" s="3"/>
      <c r="AE7900" s="3"/>
      <c r="AF7900" s="4"/>
      <c r="AG7900" s="4"/>
      <c r="AH7900" s="3"/>
      <c r="AI7900" s="3"/>
    </row>
    <row r="7901" spans="28:35" x14ac:dyDescent="0.35">
      <c r="AB7901" s="3"/>
      <c r="AC7901" s="3"/>
      <c r="AD7901" s="3"/>
      <c r="AE7901" s="3"/>
      <c r="AF7901" s="4"/>
      <c r="AG7901" s="4"/>
      <c r="AH7901" s="3"/>
      <c r="AI7901" s="3"/>
    </row>
    <row r="7902" spans="28:35" x14ac:dyDescent="0.35">
      <c r="AB7902" s="3"/>
      <c r="AC7902" s="3"/>
      <c r="AD7902" s="3"/>
      <c r="AE7902" s="3"/>
      <c r="AF7902" s="4"/>
      <c r="AG7902" s="4"/>
      <c r="AH7902" s="3"/>
      <c r="AI7902" s="3"/>
    </row>
    <row r="7903" spans="28:35" x14ac:dyDescent="0.35">
      <c r="AB7903" s="3"/>
      <c r="AC7903" s="3"/>
      <c r="AD7903" s="3"/>
      <c r="AE7903" s="3"/>
      <c r="AF7903" s="4"/>
      <c r="AG7903" s="4"/>
      <c r="AH7903" s="3"/>
      <c r="AI7903" s="3"/>
    </row>
    <row r="7904" spans="28:35" x14ac:dyDescent="0.35">
      <c r="AB7904" s="3"/>
      <c r="AC7904" s="3"/>
      <c r="AD7904" s="3"/>
      <c r="AE7904" s="3"/>
      <c r="AF7904" s="4"/>
      <c r="AG7904" s="4"/>
      <c r="AH7904" s="3"/>
      <c r="AI7904" s="3"/>
    </row>
    <row r="7905" spans="28:35" x14ac:dyDescent="0.35">
      <c r="AB7905" s="3"/>
      <c r="AC7905" s="3"/>
      <c r="AD7905" s="3"/>
      <c r="AE7905" s="3"/>
      <c r="AF7905" s="4"/>
      <c r="AG7905" s="4"/>
      <c r="AH7905" s="3"/>
      <c r="AI7905" s="3"/>
    </row>
    <row r="7906" spans="28:35" x14ac:dyDescent="0.35">
      <c r="AB7906" s="3"/>
      <c r="AC7906" s="3"/>
      <c r="AD7906" s="3"/>
      <c r="AE7906" s="3"/>
      <c r="AF7906" s="4"/>
      <c r="AG7906" s="4"/>
      <c r="AH7906" s="3"/>
      <c r="AI7906" s="3"/>
    </row>
    <row r="7907" spans="28:35" x14ac:dyDescent="0.35">
      <c r="AB7907" s="3"/>
      <c r="AC7907" s="3"/>
      <c r="AD7907" s="3"/>
      <c r="AE7907" s="3"/>
      <c r="AF7907" s="4"/>
      <c r="AG7907" s="4"/>
      <c r="AH7907" s="3"/>
      <c r="AI7907" s="3"/>
    </row>
    <row r="7908" spans="28:35" x14ac:dyDescent="0.35">
      <c r="AB7908" s="3"/>
      <c r="AC7908" s="3"/>
      <c r="AD7908" s="3"/>
      <c r="AE7908" s="3"/>
      <c r="AF7908" s="4"/>
      <c r="AG7908" s="4"/>
      <c r="AH7908" s="3"/>
      <c r="AI7908" s="3"/>
    </row>
    <row r="7909" spans="28:35" x14ac:dyDescent="0.35">
      <c r="AB7909" s="3"/>
      <c r="AC7909" s="3"/>
      <c r="AD7909" s="3"/>
      <c r="AE7909" s="3"/>
      <c r="AF7909" s="4"/>
      <c r="AG7909" s="4"/>
      <c r="AH7909" s="3"/>
      <c r="AI7909" s="3"/>
    </row>
    <row r="7910" spans="28:35" x14ac:dyDescent="0.35">
      <c r="AB7910" s="3"/>
      <c r="AC7910" s="3"/>
      <c r="AD7910" s="3"/>
      <c r="AE7910" s="3"/>
      <c r="AF7910" s="4"/>
      <c r="AG7910" s="4"/>
      <c r="AH7910" s="3"/>
      <c r="AI7910" s="3"/>
    </row>
    <row r="7911" spans="28:35" x14ac:dyDescent="0.35">
      <c r="AB7911" s="3"/>
      <c r="AC7911" s="3"/>
      <c r="AD7911" s="3"/>
      <c r="AE7911" s="3"/>
      <c r="AF7911" s="4"/>
      <c r="AG7911" s="4"/>
      <c r="AH7911" s="3"/>
      <c r="AI7911" s="3"/>
    </row>
    <row r="7912" spans="28:35" x14ac:dyDescent="0.35">
      <c r="AB7912" s="3"/>
      <c r="AC7912" s="3"/>
      <c r="AD7912" s="3"/>
      <c r="AE7912" s="3"/>
      <c r="AF7912" s="4"/>
      <c r="AG7912" s="4"/>
      <c r="AH7912" s="3"/>
      <c r="AI7912" s="3"/>
    </row>
    <row r="7913" spans="28:35" x14ac:dyDescent="0.35">
      <c r="AB7913" s="3"/>
      <c r="AC7913" s="3"/>
      <c r="AD7913" s="3"/>
      <c r="AE7913" s="3"/>
      <c r="AF7913" s="4"/>
      <c r="AG7913" s="4"/>
      <c r="AH7913" s="3"/>
      <c r="AI7913" s="3"/>
    </row>
    <row r="7914" spans="28:35" x14ac:dyDescent="0.35">
      <c r="AB7914" s="3"/>
      <c r="AC7914" s="3"/>
      <c r="AD7914" s="3"/>
      <c r="AE7914" s="3"/>
      <c r="AF7914" s="4"/>
      <c r="AG7914" s="4"/>
      <c r="AH7914" s="3"/>
      <c r="AI7914" s="3"/>
    </row>
    <row r="7915" spans="28:35" x14ac:dyDescent="0.35">
      <c r="AB7915" s="3"/>
      <c r="AC7915" s="3"/>
      <c r="AD7915" s="3"/>
      <c r="AE7915" s="3"/>
      <c r="AF7915" s="4"/>
      <c r="AG7915" s="4"/>
      <c r="AH7915" s="3"/>
      <c r="AI7915" s="3"/>
    </row>
    <row r="7916" spans="28:35" x14ac:dyDescent="0.35">
      <c r="AB7916" s="3"/>
      <c r="AC7916" s="3"/>
      <c r="AD7916" s="3"/>
      <c r="AE7916" s="3"/>
      <c r="AF7916" s="4"/>
      <c r="AG7916" s="4"/>
      <c r="AH7916" s="3"/>
      <c r="AI7916" s="3"/>
    </row>
    <row r="7917" spans="28:35" x14ac:dyDescent="0.35">
      <c r="AB7917" s="3"/>
      <c r="AC7917" s="3"/>
      <c r="AD7917" s="3"/>
      <c r="AE7917" s="3"/>
      <c r="AF7917" s="4"/>
      <c r="AG7917" s="4"/>
      <c r="AH7917" s="3"/>
      <c r="AI7917" s="3"/>
    </row>
    <row r="7918" spans="28:35" x14ac:dyDescent="0.35">
      <c r="AB7918" s="3"/>
      <c r="AC7918" s="3"/>
      <c r="AD7918" s="3"/>
      <c r="AE7918" s="3"/>
      <c r="AF7918" s="4"/>
      <c r="AG7918" s="4"/>
      <c r="AH7918" s="3"/>
      <c r="AI7918" s="3"/>
    </row>
    <row r="7919" spans="28:35" x14ac:dyDescent="0.35">
      <c r="AB7919" s="3"/>
      <c r="AC7919" s="3"/>
      <c r="AD7919" s="3"/>
      <c r="AE7919" s="3"/>
      <c r="AF7919" s="4"/>
      <c r="AG7919" s="4"/>
      <c r="AH7919" s="3"/>
      <c r="AI7919" s="3"/>
    </row>
    <row r="7920" spans="28:35" x14ac:dyDescent="0.35">
      <c r="AB7920" s="3"/>
      <c r="AC7920" s="3"/>
      <c r="AD7920" s="3"/>
      <c r="AE7920" s="3"/>
      <c r="AF7920" s="4"/>
      <c r="AG7920" s="4"/>
      <c r="AH7920" s="3"/>
      <c r="AI7920" s="3"/>
    </row>
    <row r="7921" spans="28:35" x14ac:dyDescent="0.35">
      <c r="AB7921" s="3"/>
      <c r="AC7921" s="3"/>
      <c r="AD7921" s="3"/>
      <c r="AE7921" s="3"/>
      <c r="AF7921" s="4"/>
      <c r="AG7921" s="4"/>
      <c r="AH7921" s="3"/>
      <c r="AI7921" s="3"/>
    </row>
    <row r="7922" spans="28:35" x14ac:dyDescent="0.35">
      <c r="AB7922" s="3"/>
      <c r="AC7922" s="3"/>
      <c r="AD7922" s="3"/>
      <c r="AE7922" s="3"/>
      <c r="AF7922" s="4"/>
      <c r="AG7922" s="4"/>
      <c r="AH7922" s="3"/>
      <c r="AI7922" s="3"/>
    </row>
    <row r="7923" spans="28:35" x14ac:dyDescent="0.35">
      <c r="AB7923" s="3"/>
      <c r="AC7923" s="3"/>
      <c r="AD7923" s="3"/>
      <c r="AE7923" s="3"/>
      <c r="AF7923" s="4"/>
      <c r="AG7923" s="4"/>
      <c r="AH7923" s="3"/>
      <c r="AI7923" s="3"/>
    </row>
    <row r="7924" spans="28:35" x14ac:dyDescent="0.35">
      <c r="AB7924" s="3"/>
      <c r="AC7924" s="3"/>
      <c r="AD7924" s="3"/>
      <c r="AE7924" s="3"/>
      <c r="AF7924" s="4"/>
      <c r="AG7924" s="4"/>
      <c r="AH7924" s="3"/>
      <c r="AI7924" s="3"/>
    </row>
    <row r="7925" spans="28:35" x14ac:dyDescent="0.35">
      <c r="AB7925" s="3"/>
      <c r="AC7925" s="3"/>
      <c r="AD7925" s="3"/>
      <c r="AE7925" s="3"/>
      <c r="AF7925" s="4"/>
      <c r="AG7925" s="4"/>
      <c r="AH7925" s="3"/>
      <c r="AI7925" s="3"/>
    </row>
    <row r="7926" spans="28:35" x14ac:dyDescent="0.35">
      <c r="AB7926" s="3"/>
      <c r="AC7926" s="3"/>
      <c r="AD7926" s="3"/>
      <c r="AE7926" s="3"/>
      <c r="AF7926" s="4"/>
      <c r="AG7926" s="4"/>
      <c r="AH7926" s="3"/>
      <c r="AI7926" s="3"/>
    </row>
    <row r="7927" spans="28:35" x14ac:dyDescent="0.35">
      <c r="AB7927" s="3"/>
      <c r="AC7927" s="3"/>
      <c r="AD7927" s="3"/>
      <c r="AE7927" s="3"/>
      <c r="AF7927" s="4"/>
      <c r="AG7927" s="4"/>
      <c r="AH7927" s="3"/>
      <c r="AI7927" s="3"/>
    </row>
    <row r="7928" spans="28:35" x14ac:dyDescent="0.35">
      <c r="AB7928" s="3"/>
      <c r="AC7928" s="3"/>
      <c r="AD7928" s="3"/>
      <c r="AE7928" s="3"/>
      <c r="AF7928" s="4"/>
      <c r="AG7928" s="4"/>
      <c r="AH7928" s="3"/>
      <c r="AI7928" s="3"/>
    </row>
    <row r="7929" spans="28:35" x14ac:dyDescent="0.35">
      <c r="AB7929" s="3"/>
      <c r="AC7929" s="3"/>
      <c r="AD7929" s="3"/>
      <c r="AE7929" s="3"/>
      <c r="AF7929" s="4"/>
      <c r="AG7929" s="4"/>
      <c r="AH7929" s="3"/>
      <c r="AI7929" s="3"/>
    </row>
    <row r="7930" spans="28:35" x14ac:dyDescent="0.35">
      <c r="AB7930" s="3"/>
      <c r="AC7930" s="3"/>
      <c r="AD7930" s="3"/>
      <c r="AE7930" s="3"/>
      <c r="AF7930" s="4"/>
      <c r="AG7930" s="4"/>
      <c r="AH7930" s="3"/>
      <c r="AI7930" s="3"/>
    </row>
    <row r="7931" spans="28:35" x14ac:dyDescent="0.35">
      <c r="AB7931" s="3"/>
      <c r="AC7931" s="3"/>
      <c r="AD7931" s="3"/>
      <c r="AE7931" s="3"/>
      <c r="AF7931" s="4"/>
      <c r="AG7931" s="4"/>
      <c r="AH7931" s="3"/>
      <c r="AI7931" s="3"/>
    </row>
    <row r="7932" spans="28:35" x14ac:dyDescent="0.35">
      <c r="AB7932" s="3"/>
      <c r="AC7932" s="3"/>
      <c r="AD7932" s="3"/>
      <c r="AE7932" s="3"/>
      <c r="AF7932" s="4"/>
      <c r="AG7932" s="4"/>
      <c r="AH7932" s="3"/>
      <c r="AI7932" s="3"/>
    </row>
    <row r="7933" spans="28:35" x14ac:dyDescent="0.35">
      <c r="AB7933" s="3"/>
      <c r="AC7933" s="3"/>
      <c r="AD7933" s="3"/>
      <c r="AE7933" s="3"/>
      <c r="AF7933" s="4"/>
      <c r="AG7933" s="4"/>
      <c r="AH7933" s="3"/>
      <c r="AI7933" s="3"/>
    </row>
    <row r="7934" spans="28:35" x14ac:dyDescent="0.35">
      <c r="AB7934" s="3"/>
      <c r="AC7934" s="3"/>
      <c r="AD7934" s="3"/>
      <c r="AE7934" s="3"/>
      <c r="AF7934" s="4"/>
      <c r="AG7934" s="4"/>
      <c r="AH7934" s="3"/>
      <c r="AI7934" s="3"/>
    </row>
    <row r="7935" spans="28:35" x14ac:dyDescent="0.35">
      <c r="AB7935" s="3"/>
      <c r="AC7935" s="3"/>
      <c r="AD7935" s="3"/>
      <c r="AE7935" s="3"/>
      <c r="AF7935" s="4"/>
      <c r="AG7935" s="4"/>
      <c r="AH7935" s="3"/>
      <c r="AI7935" s="3"/>
    </row>
    <row r="7936" spans="28:35" x14ac:dyDescent="0.35">
      <c r="AB7936" s="3"/>
      <c r="AC7936" s="3"/>
      <c r="AD7936" s="3"/>
      <c r="AE7936" s="3"/>
      <c r="AF7936" s="4"/>
      <c r="AG7936" s="4"/>
      <c r="AH7936" s="3"/>
      <c r="AI7936" s="3"/>
    </row>
    <row r="7937" spans="28:35" x14ac:dyDescent="0.35">
      <c r="AB7937" s="3"/>
      <c r="AC7937" s="3"/>
      <c r="AD7937" s="3"/>
      <c r="AE7937" s="3"/>
      <c r="AF7937" s="4"/>
      <c r="AG7937" s="4"/>
      <c r="AH7937" s="3"/>
      <c r="AI7937" s="3"/>
    </row>
    <row r="7938" spans="28:35" x14ac:dyDescent="0.35">
      <c r="AB7938" s="3"/>
      <c r="AC7938" s="3"/>
      <c r="AD7938" s="3"/>
      <c r="AE7938" s="3"/>
      <c r="AF7938" s="4"/>
      <c r="AG7938" s="4"/>
      <c r="AH7938" s="3"/>
      <c r="AI7938" s="3"/>
    </row>
    <row r="7939" spans="28:35" x14ac:dyDescent="0.35">
      <c r="AB7939" s="3"/>
      <c r="AC7939" s="3"/>
      <c r="AD7939" s="3"/>
      <c r="AE7939" s="3"/>
      <c r="AF7939" s="4"/>
      <c r="AG7939" s="4"/>
      <c r="AH7939" s="3"/>
      <c r="AI7939" s="3"/>
    </row>
    <row r="7940" spans="28:35" x14ac:dyDescent="0.35">
      <c r="AB7940" s="3"/>
      <c r="AC7940" s="3"/>
      <c r="AD7940" s="3"/>
      <c r="AE7940" s="3"/>
      <c r="AF7940" s="4"/>
      <c r="AG7940" s="4"/>
      <c r="AH7940" s="3"/>
      <c r="AI7940" s="3"/>
    </row>
    <row r="7941" spans="28:35" x14ac:dyDescent="0.35">
      <c r="AB7941" s="3"/>
      <c r="AC7941" s="3"/>
      <c r="AD7941" s="3"/>
      <c r="AE7941" s="3"/>
      <c r="AF7941" s="4"/>
      <c r="AG7941" s="4"/>
      <c r="AH7941" s="3"/>
      <c r="AI7941" s="3"/>
    </row>
    <row r="7942" spans="28:35" x14ac:dyDescent="0.35">
      <c r="AB7942" s="3"/>
      <c r="AC7942" s="3"/>
      <c r="AD7942" s="3"/>
      <c r="AE7942" s="3"/>
      <c r="AF7942" s="4"/>
      <c r="AG7942" s="4"/>
      <c r="AH7942" s="3"/>
      <c r="AI7942" s="3"/>
    </row>
    <row r="7943" spans="28:35" x14ac:dyDescent="0.35">
      <c r="AB7943" s="3"/>
      <c r="AC7943" s="3"/>
      <c r="AD7943" s="3"/>
      <c r="AE7943" s="3"/>
      <c r="AF7943" s="4"/>
      <c r="AG7943" s="4"/>
      <c r="AH7943" s="3"/>
      <c r="AI7943" s="3"/>
    </row>
    <row r="7944" spans="28:35" x14ac:dyDescent="0.35">
      <c r="AB7944" s="3"/>
      <c r="AC7944" s="3"/>
      <c r="AD7944" s="3"/>
      <c r="AE7944" s="3"/>
      <c r="AF7944" s="4"/>
      <c r="AG7944" s="4"/>
      <c r="AH7944" s="3"/>
      <c r="AI7944" s="3"/>
    </row>
    <row r="7945" spans="28:35" x14ac:dyDescent="0.35">
      <c r="AB7945" s="3"/>
      <c r="AC7945" s="3"/>
      <c r="AD7945" s="3"/>
      <c r="AE7945" s="3"/>
      <c r="AF7945" s="4"/>
      <c r="AG7945" s="4"/>
      <c r="AH7945" s="3"/>
      <c r="AI7945" s="3"/>
    </row>
    <row r="7946" spans="28:35" x14ac:dyDescent="0.35">
      <c r="AB7946" s="3"/>
      <c r="AC7946" s="3"/>
      <c r="AD7946" s="3"/>
      <c r="AE7946" s="3"/>
      <c r="AF7946" s="4"/>
      <c r="AG7946" s="4"/>
      <c r="AH7946" s="3"/>
      <c r="AI7946" s="3"/>
    </row>
    <row r="7947" spans="28:35" x14ac:dyDescent="0.35">
      <c r="AB7947" s="3"/>
      <c r="AC7947" s="3"/>
      <c r="AD7947" s="3"/>
      <c r="AE7947" s="3"/>
      <c r="AF7947" s="4"/>
      <c r="AG7947" s="4"/>
      <c r="AH7947" s="3"/>
      <c r="AI7947" s="3"/>
    </row>
    <row r="7948" spans="28:35" x14ac:dyDescent="0.35">
      <c r="AB7948" s="3"/>
      <c r="AC7948" s="3"/>
      <c r="AD7948" s="3"/>
      <c r="AE7948" s="3"/>
      <c r="AF7948" s="4"/>
      <c r="AG7948" s="4"/>
      <c r="AH7948" s="3"/>
      <c r="AI7948" s="3"/>
    </row>
    <row r="7949" spans="28:35" x14ac:dyDescent="0.35">
      <c r="AB7949" s="3"/>
      <c r="AC7949" s="3"/>
      <c r="AD7949" s="3"/>
      <c r="AE7949" s="3"/>
      <c r="AF7949" s="4"/>
      <c r="AG7949" s="4"/>
      <c r="AH7949" s="3"/>
      <c r="AI7949" s="3"/>
    </row>
    <row r="7950" spans="28:35" x14ac:dyDescent="0.35">
      <c r="AB7950" s="3"/>
      <c r="AC7950" s="3"/>
      <c r="AD7950" s="3"/>
      <c r="AE7950" s="3"/>
      <c r="AF7950" s="4"/>
      <c r="AG7950" s="4"/>
      <c r="AH7950" s="3"/>
      <c r="AI7950" s="3"/>
    </row>
    <row r="7951" spans="28:35" x14ac:dyDescent="0.35">
      <c r="AB7951" s="3"/>
      <c r="AC7951" s="3"/>
      <c r="AD7951" s="3"/>
      <c r="AE7951" s="3"/>
      <c r="AF7951" s="4"/>
      <c r="AG7951" s="4"/>
      <c r="AH7951" s="3"/>
      <c r="AI7951" s="3"/>
    </row>
    <row r="7952" spans="28:35" x14ac:dyDescent="0.35">
      <c r="AB7952" s="3"/>
      <c r="AC7952" s="3"/>
      <c r="AD7952" s="3"/>
      <c r="AE7952" s="3"/>
      <c r="AF7952" s="4"/>
      <c r="AG7952" s="4"/>
      <c r="AH7952" s="3"/>
      <c r="AI7952" s="3"/>
    </row>
    <row r="7953" spans="28:35" x14ac:dyDescent="0.35">
      <c r="AB7953" s="3"/>
      <c r="AC7953" s="3"/>
      <c r="AD7953" s="3"/>
      <c r="AE7953" s="3"/>
      <c r="AF7953" s="4"/>
      <c r="AG7953" s="4"/>
      <c r="AH7953" s="3"/>
      <c r="AI7953" s="3"/>
    </row>
    <row r="7954" spans="28:35" x14ac:dyDescent="0.35">
      <c r="AB7954" s="3"/>
      <c r="AC7954" s="3"/>
      <c r="AD7954" s="3"/>
      <c r="AE7954" s="3"/>
      <c r="AF7954" s="4"/>
      <c r="AG7954" s="4"/>
      <c r="AH7954" s="3"/>
      <c r="AI7954" s="3"/>
    </row>
    <row r="7955" spans="28:35" x14ac:dyDescent="0.35">
      <c r="AB7955" s="3"/>
      <c r="AC7955" s="3"/>
      <c r="AD7955" s="3"/>
      <c r="AE7955" s="3"/>
      <c r="AF7955" s="4"/>
      <c r="AG7955" s="4"/>
      <c r="AH7955" s="3"/>
      <c r="AI7955" s="3"/>
    </row>
    <row r="7956" spans="28:35" x14ac:dyDescent="0.35">
      <c r="AB7956" s="3"/>
      <c r="AC7956" s="3"/>
      <c r="AD7956" s="3"/>
      <c r="AE7956" s="3"/>
      <c r="AF7956" s="4"/>
      <c r="AG7956" s="4"/>
      <c r="AH7956" s="3"/>
      <c r="AI7956" s="3"/>
    </row>
    <row r="7957" spans="28:35" x14ac:dyDescent="0.35">
      <c r="AB7957" s="3"/>
      <c r="AC7957" s="3"/>
      <c r="AD7957" s="3"/>
      <c r="AE7957" s="3"/>
      <c r="AF7957" s="4"/>
      <c r="AG7957" s="4"/>
      <c r="AH7957" s="3"/>
      <c r="AI7957" s="3"/>
    </row>
    <row r="7958" spans="28:35" x14ac:dyDescent="0.35">
      <c r="AB7958" s="3"/>
      <c r="AC7958" s="3"/>
      <c r="AD7958" s="3"/>
      <c r="AE7958" s="3"/>
      <c r="AF7958" s="4"/>
      <c r="AG7958" s="4"/>
      <c r="AH7958" s="3"/>
      <c r="AI7958" s="3"/>
    </row>
    <row r="7959" spans="28:35" x14ac:dyDescent="0.35">
      <c r="AB7959" s="3"/>
      <c r="AC7959" s="3"/>
      <c r="AD7959" s="3"/>
      <c r="AE7959" s="3"/>
      <c r="AF7959" s="4"/>
      <c r="AG7959" s="4"/>
      <c r="AH7959" s="3"/>
      <c r="AI7959" s="3"/>
    </row>
    <row r="7960" spans="28:35" x14ac:dyDescent="0.35">
      <c r="AB7960" s="3"/>
      <c r="AC7960" s="3"/>
      <c r="AD7960" s="3"/>
      <c r="AE7960" s="3"/>
      <c r="AF7960" s="4"/>
      <c r="AG7960" s="4"/>
      <c r="AH7960" s="3"/>
      <c r="AI7960" s="3"/>
    </row>
    <row r="7961" spans="28:35" x14ac:dyDescent="0.35">
      <c r="AB7961" s="3"/>
      <c r="AC7961" s="3"/>
      <c r="AD7961" s="3"/>
      <c r="AE7961" s="3"/>
      <c r="AF7961" s="4"/>
      <c r="AG7961" s="4"/>
      <c r="AH7961" s="3"/>
      <c r="AI7961" s="3"/>
    </row>
    <row r="7962" spans="28:35" x14ac:dyDescent="0.35">
      <c r="AB7962" s="3"/>
      <c r="AC7962" s="3"/>
      <c r="AD7962" s="3"/>
      <c r="AE7962" s="3"/>
      <c r="AF7962" s="4"/>
      <c r="AG7962" s="4"/>
      <c r="AH7962" s="3"/>
      <c r="AI7962" s="3"/>
    </row>
    <row r="7963" spans="28:35" x14ac:dyDescent="0.35">
      <c r="AB7963" s="3"/>
      <c r="AC7963" s="3"/>
      <c r="AD7963" s="3"/>
      <c r="AE7963" s="3"/>
      <c r="AF7963" s="4"/>
      <c r="AG7963" s="4"/>
      <c r="AH7963" s="3"/>
      <c r="AI7963" s="3"/>
    </row>
    <row r="7964" spans="28:35" x14ac:dyDescent="0.35">
      <c r="AB7964" s="3"/>
      <c r="AC7964" s="3"/>
      <c r="AD7964" s="3"/>
      <c r="AE7964" s="3"/>
      <c r="AF7964" s="4"/>
      <c r="AG7964" s="4"/>
      <c r="AH7964" s="3"/>
      <c r="AI7964" s="3"/>
    </row>
    <row r="7965" spans="28:35" x14ac:dyDescent="0.35">
      <c r="AB7965" s="3"/>
      <c r="AC7965" s="3"/>
      <c r="AD7965" s="3"/>
      <c r="AE7965" s="3"/>
      <c r="AF7965" s="4"/>
      <c r="AG7965" s="4"/>
      <c r="AH7965" s="3"/>
      <c r="AI7965" s="3"/>
    </row>
    <row r="7966" spans="28:35" x14ac:dyDescent="0.35">
      <c r="AB7966" s="3"/>
      <c r="AC7966" s="3"/>
      <c r="AD7966" s="3"/>
      <c r="AE7966" s="3"/>
      <c r="AF7966" s="4"/>
      <c r="AG7966" s="4"/>
      <c r="AH7966" s="3"/>
      <c r="AI7966" s="3"/>
    </row>
    <row r="7967" spans="28:35" x14ac:dyDescent="0.35">
      <c r="AB7967" s="3"/>
      <c r="AC7967" s="3"/>
      <c r="AD7967" s="3"/>
      <c r="AE7967" s="3"/>
      <c r="AF7967" s="4"/>
      <c r="AG7967" s="4"/>
      <c r="AH7967" s="3"/>
      <c r="AI7967" s="3"/>
    </row>
    <row r="7968" spans="28:35" x14ac:dyDescent="0.35">
      <c r="AB7968" s="3"/>
      <c r="AC7968" s="3"/>
      <c r="AD7968" s="3"/>
      <c r="AE7968" s="3"/>
      <c r="AF7968" s="4"/>
      <c r="AG7968" s="4"/>
      <c r="AH7968" s="3"/>
      <c r="AI7968" s="3"/>
    </row>
    <row r="7969" spans="28:35" x14ac:dyDescent="0.35">
      <c r="AB7969" s="3"/>
      <c r="AC7969" s="3"/>
      <c r="AD7969" s="3"/>
      <c r="AE7969" s="3"/>
      <c r="AF7969" s="4"/>
      <c r="AG7969" s="4"/>
      <c r="AH7969" s="3"/>
      <c r="AI7969" s="3"/>
    </row>
    <row r="7970" spans="28:35" x14ac:dyDescent="0.35">
      <c r="AB7970" s="3"/>
      <c r="AC7970" s="3"/>
      <c r="AD7970" s="3"/>
      <c r="AE7970" s="3"/>
      <c r="AF7970" s="4"/>
      <c r="AG7970" s="4"/>
      <c r="AH7970" s="3"/>
      <c r="AI7970" s="3"/>
    </row>
    <row r="7971" spans="28:35" x14ac:dyDescent="0.35">
      <c r="AB7971" s="3"/>
      <c r="AC7971" s="3"/>
      <c r="AD7971" s="3"/>
      <c r="AE7971" s="3"/>
      <c r="AF7971" s="4"/>
      <c r="AG7971" s="4"/>
      <c r="AH7971" s="3"/>
      <c r="AI7971" s="3"/>
    </row>
    <row r="7972" spans="28:35" x14ac:dyDescent="0.35">
      <c r="AB7972" s="3"/>
      <c r="AC7972" s="3"/>
      <c r="AD7972" s="3"/>
      <c r="AE7972" s="3"/>
      <c r="AF7972" s="4"/>
      <c r="AG7972" s="4"/>
      <c r="AH7972" s="3"/>
      <c r="AI7972" s="3"/>
    </row>
    <row r="7973" spans="28:35" x14ac:dyDescent="0.35">
      <c r="AB7973" s="3"/>
      <c r="AC7973" s="3"/>
      <c r="AD7973" s="3"/>
      <c r="AE7973" s="3"/>
      <c r="AF7973" s="4"/>
      <c r="AG7973" s="4"/>
      <c r="AH7973" s="3"/>
      <c r="AI7973" s="3"/>
    </row>
    <row r="7974" spans="28:35" x14ac:dyDescent="0.35">
      <c r="AB7974" s="3"/>
      <c r="AC7974" s="3"/>
      <c r="AD7974" s="3"/>
      <c r="AE7974" s="3"/>
      <c r="AF7974" s="4"/>
      <c r="AG7974" s="4"/>
      <c r="AH7974" s="3"/>
      <c r="AI7974" s="3"/>
    </row>
    <row r="7975" spans="28:35" x14ac:dyDescent="0.35">
      <c r="AB7975" s="3"/>
      <c r="AC7975" s="3"/>
      <c r="AD7975" s="3"/>
      <c r="AE7975" s="3"/>
      <c r="AF7975" s="4"/>
      <c r="AG7975" s="4"/>
      <c r="AH7975" s="3"/>
      <c r="AI7975" s="3"/>
    </row>
    <row r="7976" spans="28:35" x14ac:dyDescent="0.35">
      <c r="AB7976" s="3"/>
      <c r="AC7976" s="3"/>
      <c r="AD7976" s="3"/>
      <c r="AE7976" s="3"/>
      <c r="AF7976" s="4"/>
      <c r="AG7976" s="4"/>
      <c r="AH7976" s="3"/>
      <c r="AI7976" s="3"/>
    </row>
    <row r="7977" spans="28:35" x14ac:dyDescent="0.35">
      <c r="AB7977" s="3"/>
      <c r="AC7977" s="3"/>
      <c r="AD7977" s="3"/>
      <c r="AE7977" s="3"/>
      <c r="AF7977" s="4"/>
      <c r="AG7977" s="4"/>
      <c r="AH7977" s="3"/>
      <c r="AI7977" s="3"/>
    </row>
    <row r="7978" spans="28:35" x14ac:dyDescent="0.35">
      <c r="AB7978" s="3"/>
      <c r="AC7978" s="3"/>
      <c r="AD7978" s="3"/>
      <c r="AE7978" s="3"/>
      <c r="AF7978" s="4"/>
      <c r="AG7978" s="4"/>
      <c r="AH7978" s="3"/>
      <c r="AI7978" s="3"/>
    </row>
    <row r="7979" spans="28:35" x14ac:dyDescent="0.35">
      <c r="AB7979" s="3"/>
      <c r="AC7979" s="3"/>
      <c r="AD7979" s="3"/>
      <c r="AE7979" s="3"/>
      <c r="AF7979" s="4"/>
      <c r="AG7979" s="4"/>
      <c r="AH7979" s="3"/>
      <c r="AI7979" s="3"/>
    </row>
    <row r="7980" spans="28:35" x14ac:dyDescent="0.35">
      <c r="AB7980" s="3"/>
      <c r="AC7980" s="3"/>
      <c r="AD7980" s="3"/>
      <c r="AE7980" s="3"/>
      <c r="AF7980" s="4"/>
      <c r="AG7980" s="4"/>
      <c r="AH7980" s="3"/>
      <c r="AI7980" s="3"/>
    </row>
    <row r="7981" spans="28:35" x14ac:dyDescent="0.35">
      <c r="AB7981" s="3"/>
      <c r="AC7981" s="3"/>
      <c r="AD7981" s="3"/>
      <c r="AE7981" s="3"/>
      <c r="AF7981" s="4"/>
      <c r="AG7981" s="4"/>
      <c r="AH7981" s="3"/>
      <c r="AI7981" s="3"/>
    </row>
    <row r="7982" spans="28:35" x14ac:dyDescent="0.35">
      <c r="AB7982" s="3"/>
      <c r="AC7982" s="3"/>
      <c r="AD7982" s="3"/>
      <c r="AE7982" s="3"/>
      <c r="AF7982" s="4"/>
      <c r="AG7982" s="4"/>
      <c r="AH7982" s="3"/>
      <c r="AI7982" s="3"/>
    </row>
    <row r="7983" spans="28:35" x14ac:dyDescent="0.35">
      <c r="AB7983" s="3"/>
      <c r="AC7983" s="3"/>
      <c r="AD7983" s="3"/>
      <c r="AE7983" s="3"/>
      <c r="AF7983" s="4"/>
      <c r="AG7983" s="4"/>
      <c r="AH7983" s="3"/>
      <c r="AI7983" s="3"/>
    </row>
    <row r="7984" spans="28:35" x14ac:dyDescent="0.35">
      <c r="AB7984" s="3"/>
      <c r="AC7984" s="3"/>
      <c r="AD7984" s="3"/>
      <c r="AE7984" s="3"/>
      <c r="AF7984" s="4"/>
      <c r="AG7984" s="4"/>
      <c r="AH7984" s="3"/>
      <c r="AI7984" s="3"/>
    </row>
    <row r="7985" spans="28:35" x14ac:dyDescent="0.35">
      <c r="AB7985" s="3"/>
      <c r="AC7985" s="3"/>
      <c r="AD7985" s="3"/>
      <c r="AE7985" s="3"/>
      <c r="AF7985" s="4"/>
      <c r="AG7985" s="4"/>
      <c r="AH7985" s="3"/>
      <c r="AI7985" s="3"/>
    </row>
    <row r="7986" spans="28:35" x14ac:dyDescent="0.35">
      <c r="AB7986" s="3"/>
      <c r="AC7986" s="3"/>
      <c r="AD7986" s="3"/>
      <c r="AE7986" s="3"/>
      <c r="AF7986" s="4"/>
      <c r="AG7986" s="4"/>
      <c r="AH7986" s="3"/>
      <c r="AI7986" s="3"/>
    </row>
    <row r="7987" spans="28:35" x14ac:dyDescent="0.35">
      <c r="AB7987" s="3"/>
      <c r="AC7987" s="3"/>
      <c r="AD7987" s="3"/>
      <c r="AE7987" s="3"/>
      <c r="AF7987" s="4"/>
      <c r="AG7987" s="4"/>
      <c r="AH7987" s="3"/>
      <c r="AI7987" s="3"/>
    </row>
    <row r="7988" spans="28:35" x14ac:dyDescent="0.35">
      <c r="AB7988" s="3"/>
      <c r="AC7988" s="3"/>
      <c r="AD7988" s="3"/>
      <c r="AE7988" s="3"/>
      <c r="AF7988" s="4"/>
      <c r="AG7988" s="4"/>
      <c r="AH7988" s="3"/>
      <c r="AI7988" s="3"/>
    </row>
    <row r="7989" spans="28:35" x14ac:dyDescent="0.35">
      <c r="AB7989" s="3"/>
      <c r="AC7989" s="3"/>
      <c r="AD7989" s="3"/>
      <c r="AE7989" s="3"/>
      <c r="AF7989" s="4"/>
      <c r="AG7989" s="4"/>
      <c r="AH7989" s="3"/>
      <c r="AI7989" s="3"/>
    </row>
    <row r="7990" spans="28:35" x14ac:dyDescent="0.35">
      <c r="AB7990" s="3"/>
      <c r="AC7990" s="3"/>
      <c r="AD7990" s="3"/>
      <c r="AE7990" s="3"/>
      <c r="AF7990" s="4"/>
      <c r="AG7990" s="4"/>
      <c r="AH7990" s="3"/>
      <c r="AI7990" s="3"/>
    </row>
    <row r="7991" spans="28:35" x14ac:dyDescent="0.35">
      <c r="AB7991" s="3"/>
      <c r="AC7991" s="3"/>
      <c r="AD7991" s="3"/>
      <c r="AE7991" s="3"/>
      <c r="AF7991" s="4"/>
      <c r="AG7991" s="4"/>
      <c r="AH7991" s="3"/>
      <c r="AI7991" s="3"/>
    </row>
    <row r="7992" spans="28:35" x14ac:dyDescent="0.35">
      <c r="AB7992" s="3"/>
      <c r="AC7992" s="3"/>
      <c r="AD7992" s="3"/>
      <c r="AE7992" s="3"/>
      <c r="AF7992" s="4"/>
      <c r="AG7992" s="4"/>
      <c r="AH7992" s="3"/>
      <c r="AI7992" s="3"/>
    </row>
    <row r="7993" spans="28:35" x14ac:dyDescent="0.35">
      <c r="AB7993" s="3"/>
      <c r="AC7993" s="3"/>
      <c r="AD7993" s="3"/>
      <c r="AE7993" s="3"/>
      <c r="AF7993" s="4"/>
      <c r="AG7993" s="4"/>
      <c r="AH7993" s="3"/>
      <c r="AI7993" s="3"/>
    </row>
    <row r="7994" spans="28:35" x14ac:dyDescent="0.35">
      <c r="AB7994" s="3"/>
      <c r="AC7994" s="3"/>
      <c r="AD7994" s="3"/>
      <c r="AE7994" s="3"/>
      <c r="AF7994" s="4"/>
      <c r="AG7994" s="4"/>
      <c r="AH7994" s="3"/>
      <c r="AI7994" s="3"/>
    </row>
    <row r="7995" spans="28:35" x14ac:dyDescent="0.35">
      <c r="AB7995" s="3"/>
      <c r="AC7995" s="3"/>
      <c r="AD7995" s="3"/>
      <c r="AE7995" s="3"/>
      <c r="AF7995" s="4"/>
      <c r="AG7995" s="4"/>
      <c r="AH7995" s="3"/>
      <c r="AI7995" s="3"/>
    </row>
    <row r="7996" spans="28:35" x14ac:dyDescent="0.35">
      <c r="AB7996" s="3"/>
      <c r="AC7996" s="3"/>
      <c r="AD7996" s="3"/>
      <c r="AE7996" s="3"/>
      <c r="AF7996" s="4"/>
      <c r="AG7996" s="4"/>
      <c r="AH7996" s="3"/>
      <c r="AI7996" s="3"/>
    </row>
    <row r="7997" spans="28:35" x14ac:dyDescent="0.35">
      <c r="AB7997" s="3"/>
      <c r="AC7997" s="3"/>
      <c r="AD7997" s="3"/>
      <c r="AE7997" s="3"/>
      <c r="AF7997" s="4"/>
      <c r="AG7997" s="4"/>
      <c r="AH7997" s="3"/>
      <c r="AI7997" s="3"/>
    </row>
    <row r="7998" spans="28:35" x14ac:dyDescent="0.35">
      <c r="AB7998" s="3"/>
      <c r="AC7998" s="3"/>
      <c r="AD7998" s="3"/>
      <c r="AE7998" s="3"/>
      <c r="AF7998" s="4"/>
      <c r="AG7998" s="4"/>
      <c r="AH7998" s="3"/>
      <c r="AI7998" s="3"/>
    </row>
    <row r="7999" spans="28:35" x14ac:dyDescent="0.35">
      <c r="AB7999" s="3"/>
      <c r="AC7999" s="3"/>
      <c r="AD7999" s="3"/>
      <c r="AE7999" s="3"/>
      <c r="AF7999" s="4"/>
      <c r="AG7999" s="4"/>
      <c r="AH7999" s="3"/>
      <c r="AI7999" s="3"/>
    </row>
    <row r="8000" spans="28:35" x14ac:dyDescent="0.35">
      <c r="AB8000" s="3"/>
      <c r="AC8000" s="3"/>
      <c r="AD8000" s="3"/>
      <c r="AE8000" s="3"/>
      <c r="AF8000" s="4"/>
      <c r="AG8000" s="4"/>
      <c r="AH8000" s="3"/>
      <c r="AI8000" s="3"/>
    </row>
    <row r="8001" spans="28:35" x14ac:dyDescent="0.35">
      <c r="AB8001" s="3"/>
      <c r="AC8001" s="3"/>
      <c r="AD8001" s="3"/>
      <c r="AE8001" s="3"/>
      <c r="AF8001" s="4"/>
      <c r="AG8001" s="4"/>
      <c r="AH8001" s="3"/>
      <c r="AI8001" s="3"/>
    </row>
    <row r="8002" spans="28:35" x14ac:dyDescent="0.35">
      <c r="AB8002" s="3"/>
      <c r="AC8002" s="3"/>
      <c r="AD8002" s="3"/>
      <c r="AE8002" s="3"/>
      <c r="AF8002" s="4"/>
      <c r="AG8002" s="4"/>
      <c r="AH8002" s="3"/>
      <c r="AI8002" s="3"/>
    </row>
    <row r="8003" spans="28:35" x14ac:dyDescent="0.35">
      <c r="AB8003" s="3"/>
      <c r="AC8003" s="3"/>
      <c r="AD8003" s="3"/>
      <c r="AE8003" s="3"/>
      <c r="AF8003" s="4"/>
      <c r="AG8003" s="4"/>
      <c r="AH8003" s="3"/>
      <c r="AI8003" s="3"/>
    </row>
    <row r="8004" spans="28:35" x14ac:dyDescent="0.35">
      <c r="AB8004" s="3"/>
      <c r="AC8004" s="3"/>
      <c r="AD8004" s="3"/>
      <c r="AE8004" s="3"/>
      <c r="AF8004" s="4"/>
      <c r="AG8004" s="4"/>
      <c r="AH8004" s="3"/>
      <c r="AI8004" s="3"/>
    </row>
    <row r="8005" spans="28:35" x14ac:dyDescent="0.35">
      <c r="AB8005" s="3"/>
      <c r="AC8005" s="3"/>
      <c r="AD8005" s="3"/>
      <c r="AE8005" s="3"/>
      <c r="AF8005" s="4"/>
      <c r="AG8005" s="4"/>
      <c r="AH8005" s="3"/>
      <c r="AI8005" s="3"/>
    </row>
    <row r="8006" spans="28:35" x14ac:dyDescent="0.35">
      <c r="AB8006" s="3"/>
      <c r="AC8006" s="3"/>
      <c r="AD8006" s="3"/>
      <c r="AE8006" s="3"/>
      <c r="AF8006" s="4"/>
      <c r="AG8006" s="4"/>
      <c r="AH8006" s="3"/>
      <c r="AI8006" s="3"/>
    </row>
    <row r="8007" spans="28:35" x14ac:dyDescent="0.35">
      <c r="AB8007" s="3"/>
      <c r="AC8007" s="3"/>
      <c r="AD8007" s="3"/>
      <c r="AE8007" s="3"/>
      <c r="AF8007" s="4"/>
      <c r="AG8007" s="4"/>
      <c r="AH8007" s="3"/>
      <c r="AI8007" s="3"/>
    </row>
    <row r="8008" spans="28:35" x14ac:dyDescent="0.35">
      <c r="AB8008" s="3"/>
      <c r="AC8008" s="3"/>
      <c r="AD8008" s="3"/>
      <c r="AE8008" s="3"/>
      <c r="AF8008" s="4"/>
      <c r="AG8008" s="4"/>
      <c r="AH8008" s="3"/>
      <c r="AI8008" s="3"/>
    </row>
    <row r="8009" spans="28:35" x14ac:dyDescent="0.35">
      <c r="AB8009" s="3"/>
      <c r="AC8009" s="3"/>
      <c r="AD8009" s="3"/>
      <c r="AE8009" s="3"/>
      <c r="AF8009" s="4"/>
      <c r="AG8009" s="4"/>
      <c r="AH8009" s="3"/>
      <c r="AI8009" s="3"/>
    </row>
    <row r="8010" spans="28:35" x14ac:dyDescent="0.35">
      <c r="AB8010" s="3"/>
      <c r="AC8010" s="3"/>
      <c r="AD8010" s="3"/>
      <c r="AE8010" s="3"/>
      <c r="AF8010" s="4"/>
      <c r="AG8010" s="4"/>
      <c r="AH8010" s="3"/>
      <c r="AI8010" s="3"/>
    </row>
    <row r="8011" spans="28:35" x14ac:dyDescent="0.35">
      <c r="AB8011" s="3"/>
      <c r="AC8011" s="3"/>
      <c r="AD8011" s="3"/>
      <c r="AE8011" s="3"/>
      <c r="AF8011" s="4"/>
      <c r="AG8011" s="4"/>
      <c r="AH8011" s="3"/>
      <c r="AI8011" s="3"/>
    </row>
    <row r="8012" spans="28:35" x14ac:dyDescent="0.35">
      <c r="AB8012" s="3"/>
      <c r="AC8012" s="3"/>
      <c r="AD8012" s="3"/>
      <c r="AE8012" s="3"/>
      <c r="AF8012" s="4"/>
      <c r="AG8012" s="4"/>
      <c r="AH8012" s="3"/>
      <c r="AI8012" s="3"/>
    </row>
    <row r="8013" spans="28:35" x14ac:dyDescent="0.35">
      <c r="AB8013" s="3"/>
      <c r="AC8013" s="3"/>
      <c r="AD8013" s="3"/>
      <c r="AE8013" s="3"/>
      <c r="AF8013" s="4"/>
      <c r="AG8013" s="4"/>
      <c r="AH8013" s="3"/>
      <c r="AI8013" s="3"/>
    </row>
    <row r="8014" spans="28:35" x14ac:dyDescent="0.35">
      <c r="AB8014" s="3"/>
      <c r="AC8014" s="3"/>
      <c r="AD8014" s="3"/>
      <c r="AE8014" s="3"/>
      <c r="AF8014" s="4"/>
      <c r="AG8014" s="4"/>
      <c r="AH8014" s="3"/>
      <c r="AI8014" s="3"/>
    </row>
    <row r="8015" spans="28:35" x14ac:dyDescent="0.35">
      <c r="AB8015" s="3"/>
      <c r="AC8015" s="3"/>
      <c r="AD8015" s="3"/>
      <c r="AE8015" s="3"/>
      <c r="AF8015" s="4"/>
      <c r="AG8015" s="4"/>
      <c r="AH8015" s="3"/>
      <c r="AI8015" s="3"/>
    </row>
    <row r="8016" spans="28:35" x14ac:dyDescent="0.35">
      <c r="AB8016" s="3"/>
      <c r="AC8016" s="3"/>
      <c r="AD8016" s="3"/>
      <c r="AE8016" s="3"/>
      <c r="AF8016" s="4"/>
      <c r="AG8016" s="4"/>
      <c r="AH8016" s="3"/>
      <c r="AI8016" s="3"/>
    </row>
    <row r="8017" spans="28:35" x14ac:dyDescent="0.35">
      <c r="AB8017" s="3"/>
      <c r="AC8017" s="3"/>
      <c r="AD8017" s="3"/>
      <c r="AE8017" s="3"/>
      <c r="AF8017" s="4"/>
      <c r="AG8017" s="4"/>
      <c r="AH8017" s="3"/>
      <c r="AI8017" s="3"/>
    </row>
    <row r="8018" spans="28:35" x14ac:dyDescent="0.35">
      <c r="AB8018" s="3"/>
      <c r="AC8018" s="3"/>
      <c r="AD8018" s="3"/>
      <c r="AE8018" s="3"/>
      <c r="AF8018" s="4"/>
      <c r="AG8018" s="4"/>
      <c r="AH8018" s="3"/>
      <c r="AI8018" s="3"/>
    </row>
    <row r="8019" spans="28:35" x14ac:dyDescent="0.35">
      <c r="AB8019" s="3"/>
      <c r="AC8019" s="3"/>
      <c r="AD8019" s="3"/>
      <c r="AE8019" s="3"/>
      <c r="AF8019" s="4"/>
      <c r="AG8019" s="4"/>
      <c r="AH8019" s="3"/>
      <c r="AI8019" s="3"/>
    </row>
    <row r="8020" spans="28:35" x14ac:dyDescent="0.35">
      <c r="AB8020" s="3"/>
      <c r="AC8020" s="3"/>
      <c r="AD8020" s="3"/>
      <c r="AE8020" s="3"/>
      <c r="AF8020" s="4"/>
      <c r="AG8020" s="4"/>
      <c r="AH8020" s="3"/>
      <c r="AI8020" s="3"/>
    </row>
    <row r="8021" spans="28:35" x14ac:dyDescent="0.35">
      <c r="AB8021" s="3"/>
      <c r="AC8021" s="3"/>
      <c r="AD8021" s="3"/>
      <c r="AE8021" s="3"/>
      <c r="AF8021" s="4"/>
      <c r="AG8021" s="4"/>
      <c r="AH8021" s="3"/>
      <c r="AI8021" s="3"/>
    </row>
    <row r="8022" spans="28:35" x14ac:dyDescent="0.35">
      <c r="AB8022" s="3"/>
      <c r="AC8022" s="3"/>
      <c r="AD8022" s="3"/>
      <c r="AE8022" s="3"/>
      <c r="AF8022" s="4"/>
      <c r="AG8022" s="4"/>
      <c r="AH8022" s="3"/>
      <c r="AI8022" s="3"/>
    </row>
    <row r="8023" spans="28:35" x14ac:dyDescent="0.35">
      <c r="AB8023" s="3"/>
      <c r="AC8023" s="3"/>
      <c r="AD8023" s="3"/>
      <c r="AE8023" s="3"/>
      <c r="AF8023" s="4"/>
      <c r="AG8023" s="4"/>
      <c r="AH8023" s="3"/>
      <c r="AI8023" s="3"/>
    </row>
    <row r="8024" spans="28:35" x14ac:dyDescent="0.35">
      <c r="AB8024" s="3"/>
      <c r="AC8024" s="3"/>
      <c r="AD8024" s="3"/>
      <c r="AE8024" s="3"/>
      <c r="AF8024" s="4"/>
      <c r="AG8024" s="4"/>
      <c r="AH8024" s="3"/>
      <c r="AI8024" s="3"/>
    </row>
    <row r="8025" spans="28:35" x14ac:dyDescent="0.35">
      <c r="AB8025" s="3"/>
      <c r="AC8025" s="3"/>
      <c r="AD8025" s="3"/>
      <c r="AE8025" s="3"/>
      <c r="AF8025" s="4"/>
      <c r="AG8025" s="4"/>
      <c r="AH8025" s="3"/>
      <c r="AI8025" s="3"/>
    </row>
    <row r="8026" spans="28:35" x14ac:dyDescent="0.35">
      <c r="AB8026" s="3"/>
      <c r="AC8026" s="3"/>
      <c r="AD8026" s="3"/>
      <c r="AE8026" s="3"/>
      <c r="AF8026" s="4"/>
      <c r="AG8026" s="4"/>
      <c r="AH8026" s="3"/>
      <c r="AI8026" s="3"/>
    </row>
    <row r="8027" spans="28:35" x14ac:dyDescent="0.35">
      <c r="AB8027" s="3"/>
      <c r="AC8027" s="3"/>
      <c r="AD8027" s="3"/>
      <c r="AE8027" s="3"/>
      <c r="AF8027" s="4"/>
      <c r="AG8027" s="4"/>
      <c r="AH8027" s="3"/>
      <c r="AI8027" s="3"/>
    </row>
    <row r="8028" spans="28:35" x14ac:dyDescent="0.35">
      <c r="AB8028" s="3"/>
      <c r="AC8028" s="3"/>
      <c r="AD8028" s="3"/>
      <c r="AE8028" s="3"/>
      <c r="AF8028" s="4"/>
      <c r="AG8028" s="4"/>
      <c r="AH8028" s="3"/>
      <c r="AI8028" s="3"/>
    </row>
    <row r="8029" spans="28:35" x14ac:dyDescent="0.35">
      <c r="AB8029" s="3"/>
      <c r="AC8029" s="3"/>
      <c r="AD8029" s="3"/>
      <c r="AE8029" s="3"/>
      <c r="AF8029" s="4"/>
      <c r="AG8029" s="4"/>
      <c r="AH8029" s="3"/>
      <c r="AI8029" s="3"/>
    </row>
    <row r="8030" spans="28:35" x14ac:dyDescent="0.35">
      <c r="AB8030" s="3"/>
      <c r="AC8030" s="3"/>
      <c r="AD8030" s="3"/>
      <c r="AE8030" s="3"/>
      <c r="AF8030" s="4"/>
      <c r="AG8030" s="4"/>
      <c r="AH8030" s="3"/>
      <c r="AI8030" s="3"/>
    </row>
    <row r="8031" spans="28:35" x14ac:dyDescent="0.35">
      <c r="AB8031" s="3"/>
      <c r="AC8031" s="3"/>
      <c r="AD8031" s="3"/>
      <c r="AE8031" s="3"/>
      <c r="AF8031" s="4"/>
      <c r="AG8031" s="4"/>
      <c r="AH8031" s="3"/>
      <c r="AI8031" s="3"/>
    </row>
    <row r="8032" spans="28:35" x14ac:dyDescent="0.35">
      <c r="AB8032" s="3"/>
      <c r="AC8032" s="3"/>
      <c r="AD8032" s="3"/>
      <c r="AE8032" s="3"/>
      <c r="AF8032" s="4"/>
      <c r="AG8032" s="4"/>
      <c r="AH8032" s="3"/>
      <c r="AI8032" s="3"/>
    </row>
    <row r="8033" spans="28:35" x14ac:dyDescent="0.35">
      <c r="AB8033" s="3"/>
      <c r="AC8033" s="3"/>
      <c r="AD8033" s="3"/>
      <c r="AE8033" s="3"/>
      <c r="AF8033" s="4"/>
      <c r="AG8033" s="4"/>
      <c r="AH8033" s="3"/>
      <c r="AI8033" s="3"/>
    </row>
    <row r="8034" spans="28:35" x14ac:dyDescent="0.35">
      <c r="AB8034" s="3"/>
      <c r="AC8034" s="3"/>
      <c r="AD8034" s="3"/>
      <c r="AE8034" s="3"/>
      <c r="AF8034" s="4"/>
      <c r="AG8034" s="4"/>
      <c r="AH8034" s="3"/>
      <c r="AI8034" s="3"/>
    </row>
    <row r="8035" spans="28:35" x14ac:dyDescent="0.35">
      <c r="AB8035" s="3"/>
      <c r="AC8035" s="3"/>
      <c r="AD8035" s="3"/>
      <c r="AE8035" s="3"/>
      <c r="AF8035" s="4"/>
      <c r="AG8035" s="4"/>
      <c r="AH8035" s="3"/>
      <c r="AI8035" s="3"/>
    </row>
    <row r="8036" spans="28:35" x14ac:dyDescent="0.35">
      <c r="AB8036" s="3"/>
      <c r="AC8036" s="3"/>
      <c r="AD8036" s="3"/>
      <c r="AE8036" s="3"/>
      <c r="AF8036" s="4"/>
      <c r="AG8036" s="4"/>
      <c r="AH8036" s="3"/>
      <c r="AI8036" s="3"/>
    </row>
    <row r="8037" spans="28:35" x14ac:dyDescent="0.35">
      <c r="AB8037" s="3"/>
      <c r="AC8037" s="3"/>
      <c r="AD8037" s="3"/>
      <c r="AE8037" s="3"/>
      <c r="AF8037" s="4"/>
      <c r="AG8037" s="4"/>
      <c r="AH8037" s="3"/>
      <c r="AI8037" s="3"/>
    </row>
    <row r="8038" spans="28:35" x14ac:dyDescent="0.35">
      <c r="AB8038" s="3"/>
      <c r="AC8038" s="3"/>
      <c r="AD8038" s="3"/>
      <c r="AE8038" s="3"/>
      <c r="AF8038" s="4"/>
      <c r="AG8038" s="4"/>
      <c r="AH8038" s="3"/>
      <c r="AI8038" s="3"/>
    </row>
    <row r="8039" spans="28:35" x14ac:dyDescent="0.35">
      <c r="AB8039" s="3"/>
      <c r="AC8039" s="3"/>
      <c r="AD8039" s="3"/>
      <c r="AE8039" s="3"/>
      <c r="AF8039" s="4"/>
      <c r="AG8039" s="4"/>
      <c r="AH8039" s="3"/>
      <c r="AI8039" s="3"/>
    </row>
    <row r="8040" spans="28:35" x14ac:dyDescent="0.35">
      <c r="AB8040" s="3"/>
      <c r="AC8040" s="3"/>
      <c r="AD8040" s="3"/>
      <c r="AE8040" s="3"/>
      <c r="AF8040" s="4"/>
      <c r="AG8040" s="4"/>
      <c r="AH8040" s="3"/>
      <c r="AI8040" s="3"/>
    </row>
    <row r="8041" spans="28:35" x14ac:dyDescent="0.35">
      <c r="AB8041" s="3"/>
      <c r="AC8041" s="3"/>
      <c r="AD8041" s="3"/>
      <c r="AE8041" s="3"/>
      <c r="AF8041" s="4"/>
      <c r="AG8041" s="4"/>
      <c r="AH8041" s="3"/>
      <c r="AI8041" s="3"/>
    </row>
    <row r="8042" spans="28:35" x14ac:dyDescent="0.35">
      <c r="AB8042" s="3"/>
      <c r="AC8042" s="3"/>
      <c r="AD8042" s="3"/>
      <c r="AE8042" s="3"/>
      <c r="AF8042" s="4"/>
      <c r="AG8042" s="4"/>
      <c r="AH8042" s="3"/>
      <c r="AI8042" s="3"/>
    </row>
    <row r="8043" spans="28:35" x14ac:dyDescent="0.35">
      <c r="AB8043" s="3"/>
      <c r="AC8043" s="3"/>
      <c r="AD8043" s="3"/>
      <c r="AE8043" s="3"/>
      <c r="AF8043" s="4"/>
      <c r="AG8043" s="4"/>
      <c r="AH8043" s="3"/>
      <c r="AI8043" s="3"/>
    </row>
    <row r="8044" spans="28:35" x14ac:dyDescent="0.35">
      <c r="AB8044" s="3"/>
      <c r="AC8044" s="3"/>
      <c r="AD8044" s="3"/>
      <c r="AE8044" s="3"/>
      <c r="AF8044" s="4"/>
      <c r="AG8044" s="4"/>
      <c r="AH8044" s="3"/>
      <c r="AI8044" s="3"/>
    </row>
    <row r="8045" spans="28:35" x14ac:dyDescent="0.35">
      <c r="AB8045" s="3"/>
      <c r="AC8045" s="3"/>
      <c r="AD8045" s="3"/>
      <c r="AE8045" s="3"/>
      <c r="AF8045" s="4"/>
      <c r="AG8045" s="4"/>
      <c r="AH8045" s="3"/>
      <c r="AI8045" s="3"/>
    </row>
    <row r="8046" spans="28:35" x14ac:dyDescent="0.35">
      <c r="AB8046" s="3"/>
      <c r="AC8046" s="3"/>
      <c r="AD8046" s="3"/>
      <c r="AE8046" s="3"/>
      <c r="AF8046" s="4"/>
      <c r="AG8046" s="4"/>
      <c r="AH8046" s="3"/>
      <c r="AI8046" s="3"/>
    </row>
    <row r="8047" spans="28:35" x14ac:dyDescent="0.35">
      <c r="AB8047" s="3"/>
      <c r="AC8047" s="3"/>
      <c r="AD8047" s="3"/>
      <c r="AE8047" s="3"/>
      <c r="AF8047" s="4"/>
      <c r="AG8047" s="4"/>
      <c r="AH8047" s="3"/>
      <c r="AI8047" s="3"/>
    </row>
    <row r="8048" spans="28:35" x14ac:dyDescent="0.35">
      <c r="AB8048" s="3"/>
      <c r="AC8048" s="3"/>
      <c r="AD8048" s="3"/>
      <c r="AE8048" s="3"/>
      <c r="AF8048" s="4"/>
      <c r="AG8048" s="4"/>
      <c r="AH8048" s="3"/>
      <c r="AI8048" s="3"/>
    </row>
    <row r="8049" spans="28:35" x14ac:dyDescent="0.35">
      <c r="AB8049" s="3"/>
      <c r="AC8049" s="3"/>
      <c r="AD8049" s="3"/>
      <c r="AE8049" s="3"/>
      <c r="AF8049" s="4"/>
      <c r="AG8049" s="4"/>
      <c r="AH8049" s="3"/>
      <c r="AI8049" s="3"/>
    </row>
    <row r="8050" spans="28:35" x14ac:dyDescent="0.35">
      <c r="AB8050" s="3"/>
      <c r="AC8050" s="3"/>
      <c r="AD8050" s="3"/>
      <c r="AE8050" s="3"/>
      <c r="AF8050" s="4"/>
      <c r="AG8050" s="4"/>
      <c r="AH8050" s="3"/>
      <c r="AI8050" s="3"/>
    </row>
    <row r="8051" spans="28:35" x14ac:dyDescent="0.35">
      <c r="AB8051" s="3"/>
      <c r="AC8051" s="3"/>
      <c r="AD8051" s="3"/>
      <c r="AE8051" s="3"/>
      <c r="AF8051" s="4"/>
      <c r="AG8051" s="4"/>
      <c r="AH8051" s="3"/>
      <c r="AI8051" s="3"/>
    </row>
    <row r="8052" spans="28:35" x14ac:dyDescent="0.35">
      <c r="AB8052" s="3"/>
      <c r="AC8052" s="3"/>
      <c r="AD8052" s="3"/>
      <c r="AE8052" s="3"/>
      <c r="AF8052" s="4"/>
      <c r="AG8052" s="4"/>
      <c r="AH8052" s="3"/>
      <c r="AI8052" s="3"/>
    </row>
    <row r="8053" spans="28:35" x14ac:dyDescent="0.35">
      <c r="AB8053" s="3"/>
      <c r="AC8053" s="3"/>
      <c r="AD8053" s="3"/>
      <c r="AE8053" s="3"/>
      <c r="AF8053" s="4"/>
      <c r="AG8053" s="4"/>
      <c r="AH8053" s="3"/>
      <c r="AI8053" s="3"/>
    </row>
    <row r="8054" spans="28:35" x14ac:dyDescent="0.35">
      <c r="AB8054" s="3"/>
      <c r="AC8054" s="3"/>
      <c r="AD8054" s="3"/>
      <c r="AE8054" s="3"/>
      <c r="AF8054" s="4"/>
      <c r="AG8054" s="4"/>
      <c r="AH8054" s="3"/>
      <c r="AI8054" s="3"/>
    </row>
    <row r="8055" spans="28:35" x14ac:dyDescent="0.35">
      <c r="AB8055" s="3"/>
      <c r="AC8055" s="3"/>
      <c r="AD8055" s="3"/>
      <c r="AE8055" s="3"/>
      <c r="AF8055" s="4"/>
      <c r="AG8055" s="4"/>
      <c r="AH8055" s="3"/>
      <c r="AI8055" s="3"/>
    </row>
    <row r="8056" spans="28:35" x14ac:dyDescent="0.35">
      <c r="AB8056" s="3"/>
      <c r="AC8056" s="3"/>
      <c r="AD8056" s="3"/>
      <c r="AE8056" s="3"/>
      <c r="AF8056" s="4"/>
      <c r="AG8056" s="4"/>
      <c r="AH8056" s="3"/>
      <c r="AI8056" s="3"/>
    </row>
    <row r="8057" spans="28:35" x14ac:dyDescent="0.35">
      <c r="AB8057" s="3"/>
      <c r="AC8057" s="3"/>
      <c r="AD8057" s="3"/>
      <c r="AE8057" s="3"/>
      <c r="AF8057" s="4"/>
      <c r="AG8057" s="4"/>
      <c r="AH8057" s="3"/>
      <c r="AI8057" s="3"/>
    </row>
    <row r="8058" spans="28:35" x14ac:dyDescent="0.35">
      <c r="AB8058" s="3"/>
      <c r="AC8058" s="3"/>
      <c r="AD8058" s="3"/>
      <c r="AE8058" s="3"/>
      <c r="AF8058" s="4"/>
      <c r="AG8058" s="4"/>
      <c r="AH8058" s="3"/>
      <c r="AI8058" s="3"/>
    </row>
    <row r="8059" spans="28:35" x14ac:dyDescent="0.35">
      <c r="AB8059" s="3"/>
      <c r="AC8059" s="3"/>
      <c r="AD8059" s="3"/>
      <c r="AE8059" s="3"/>
      <c r="AF8059" s="4"/>
      <c r="AG8059" s="4"/>
      <c r="AH8059" s="3"/>
      <c r="AI8059" s="3"/>
    </row>
    <row r="8060" spans="28:35" x14ac:dyDescent="0.35">
      <c r="AB8060" s="3"/>
      <c r="AC8060" s="3"/>
      <c r="AD8060" s="3"/>
      <c r="AE8060" s="3"/>
      <c r="AF8060" s="4"/>
      <c r="AG8060" s="4"/>
      <c r="AH8060" s="3"/>
      <c r="AI8060" s="3"/>
    </row>
    <row r="8061" spans="28:35" x14ac:dyDescent="0.35">
      <c r="AB8061" s="3"/>
      <c r="AC8061" s="3"/>
      <c r="AD8061" s="3"/>
      <c r="AE8061" s="3"/>
      <c r="AF8061" s="4"/>
      <c r="AG8061" s="4"/>
      <c r="AH8061" s="3"/>
      <c r="AI8061" s="3"/>
    </row>
    <row r="8062" spans="28:35" x14ac:dyDescent="0.35">
      <c r="AB8062" s="3"/>
      <c r="AC8062" s="3"/>
      <c r="AD8062" s="3"/>
      <c r="AE8062" s="3"/>
      <c r="AF8062" s="4"/>
      <c r="AG8062" s="4"/>
      <c r="AH8062" s="3"/>
      <c r="AI8062" s="3"/>
    </row>
    <row r="8063" spans="28:35" x14ac:dyDescent="0.35">
      <c r="AB8063" s="3"/>
      <c r="AC8063" s="3"/>
      <c r="AD8063" s="3"/>
      <c r="AE8063" s="3"/>
      <c r="AF8063" s="4"/>
      <c r="AG8063" s="4"/>
      <c r="AH8063" s="3"/>
      <c r="AI8063" s="3"/>
    </row>
    <row r="8064" spans="28:35" x14ac:dyDescent="0.35">
      <c r="AB8064" s="3"/>
      <c r="AC8064" s="3"/>
      <c r="AD8064" s="3"/>
      <c r="AE8064" s="3"/>
      <c r="AF8064" s="4"/>
      <c r="AG8064" s="4"/>
      <c r="AH8064" s="3"/>
      <c r="AI8064" s="3"/>
    </row>
    <row r="8065" spans="28:35" x14ac:dyDescent="0.35">
      <c r="AB8065" s="3"/>
      <c r="AC8065" s="3"/>
      <c r="AD8065" s="3"/>
      <c r="AE8065" s="3"/>
      <c r="AF8065" s="4"/>
      <c r="AG8065" s="4"/>
      <c r="AH8065" s="3"/>
      <c r="AI8065" s="3"/>
    </row>
    <row r="8066" spans="28:35" x14ac:dyDescent="0.35">
      <c r="AB8066" s="3"/>
      <c r="AC8066" s="3"/>
      <c r="AD8066" s="3"/>
      <c r="AE8066" s="3"/>
      <c r="AF8066" s="4"/>
      <c r="AG8066" s="4"/>
      <c r="AH8066" s="3"/>
      <c r="AI8066" s="3"/>
    </row>
    <row r="8067" spans="28:35" x14ac:dyDescent="0.35">
      <c r="AB8067" s="3"/>
      <c r="AC8067" s="3"/>
      <c r="AD8067" s="3"/>
      <c r="AE8067" s="3"/>
      <c r="AF8067" s="4"/>
      <c r="AG8067" s="4"/>
      <c r="AH8067" s="3"/>
      <c r="AI8067" s="3"/>
    </row>
    <row r="8068" spans="28:35" x14ac:dyDescent="0.35">
      <c r="AB8068" s="3"/>
      <c r="AC8068" s="3"/>
      <c r="AD8068" s="3"/>
      <c r="AE8068" s="3"/>
      <c r="AF8068" s="4"/>
      <c r="AG8068" s="4"/>
      <c r="AH8068" s="3"/>
      <c r="AI8068" s="3"/>
    </row>
    <row r="8069" spans="28:35" x14ac:dyDescent="0.35">
      <c r="AB8069" s="3"/>
      <c r="AC8069" s="3"/>
      <c r="AD8069" s="3"/>
      <c r="AE8069" s="3"/>
      <c r="AF8069" s="4"/>
      <c r="AG8069" s="4"/>
      <c r="AH8069" s="3"/>
      <c r="AI8069" s="3"/>
    </row>
    <row r="8070" spans="28:35" x14ac:dyDescent="0.35">
      <c r="AB8070" s="3"/>
      <c r="AC8070" s="3"/>
      <c r="AD8070" s="3"/>
      <c r="AE8070" s="3"/>
      <c r="AF8070" s="4"/>
      <c r="AG8070" s="4"/>
      <c r="AH8070" s="3"/>
      <c r="AI8070" s="3"/>
    </row>
    <row r="8071" spans="28:35" x14ac:dyDescent="0.35">
      <c r="AB8071" s="3"/>
      <c r="AC8071" s="3"/>
      <c r="AD8071" s="3"/>
      <c r="AE8071" s="3"/>
      <c r="AF8071" s="4"/>
      <c r="AG8071" s="4"/>
      <c r="AH8071" s="3"/>
      <c r="AI8071" s="3"/>
    </row>
    <row r="8072" spans="28:35" x14ac:dyDescent="0.35">
      <c r="AB8072" s="3"/>
      <c r="AC8072" s="3"/>
      <c r="AD8072" s="3"/>
      <c r="AE8072" s="3"/>
      <c r="AF8072" s="4"/>
      <c r="AG8072" s="4"/>
      <c r="AH8072" s="3"/>
      <c r="AI8072" s="3"/>
    </row>
    <row r="8073" spans="28:35" x14ac:dyDescent="0.35">
      <c r="AB8073" s="3"/>
      <c r="AC8073" s="3"/>
      <c r="AD8073" s="3"/>
      <c r="AE8073" s="3"/>
      <c r="AF8073" s="4"/>
      <c r="AG8073" s="4"/>
      <c r="AH8073" s="3"/>
      <c r="AI8073" s="3"/>
    </row>
    <row r="8074" spans="28:35" x14ac:dyDescent="0.35">
      <c r="AB8074" s="3"/>
      <c r="AC8074" s="3"/>
      <c r="AD8074" s="3"/>
      <c r="AE8074" s="3"/>
      <c r="AF8074" s="4"/>
      <c r="AG8074" s="4"/>
      <c r="AH8074" s="3"/>
      <c r="AI8074" s="3"/>
    </row>
    <row r="8075" spans="28:35" x14ac:dyDescent="0.35">
      <c r="AB8075" s="3"/>
      <c r="AC8075" s="3"/>
      <c r="AD8075" s="3"/>
      <c r="AE8075" s="3"/>
      <c r="AF8075" s="4"/>
      <c r="AG8075" s="4"/>
      <c r="AH8075" s="3"/>
      <c r="AI8075" s="3"/>
    </row>
    <row r="8076" spans="28:35" x14ac:dyDescent="0.35">
      <c r="AB8076" s="3"/>
      <c r="AC8076" s="3"/>
      <c r="AD8076" s="3"/>
      <c r="AE8076" s="3"/>
      <c r="AF8076" s="4"/>
      <c r="AG8076" s="4"/>
      <c r="AH8076" s="3"/>
      <c r="AI8076" s="3"/>
    </row>
    <row r="8077" spans="28:35" x14ac:dyDescent="0.35">
      <c r="AB8077" s="3"/>
      <c r="AC8077" s="3"/>
      <c r="AD8077" s="3"/>
      <c r="AE8077" s="3"/>
      <c r="AF8077" s="4"/>
      <c r="AG8077" s="4"/>
      <c r="AH8077" s="3"/>
      <c r="AI8077" s="3"/>
    </row>
    <row r="8078" spans="28:35" x14ac:dyDescent="0.35">
      <c r="AB8078" s="3"/>
      <c r="AC8078" s="3"/>
      <c r="AD8078" s="3"/>
      <c r="AE8078" s="3"/>
      <c r="AF8078" s="4"/>
      <c r="AG8078" s="4"/>
      <c r="AH8078" s="3"/>
      <c r="AI8078" s="3"/>
    </row>
    <row r="8079" spans="28:35" x14ac:dyDescent="0.35">
      <c r="AB8079" s="3"/>
      <c r="AC8079" s="3"/>
      <c r="AD8079" s="3"/>
      <c r="AE8079" s="3"/>
      <c r="AF8079" s="4"/>
      <c r="AG8079" s="4"/>
      <c r="AH8079" s="3"/>
      <c r="AI8079" s="3"/>
    </row>
    <row r="8080" spans="28:35" x14ac:dyDescent="0.35">
      <c r="AB8080" s="3"/>
      <c r="AC8080" s="3"/>
      <c r="AD8080" s="3"/>
      <c r="AE8080" s="3"/>
      <c r="AF8080" s="4"/>
      <c r="AG8080" s="4"/>
      <c r="AH8080" s="3"/>
      <c r="AI8080" s="3"/>
    </row>
    <row r="8081" spans="28:35" x14ac:dyDescent="0.35">
      <c r="AB8081" s="3"/>
      <c r="AC8081" s="3"/>
      <c r="AD8081" s="3"/>
      <c r="AE8081" s="3"/>
      <c r="AF8081" s="4"/>
      <c r="AG8081" s="4"/>
      <c r="AH8081" s="3"/>
      <c r="AI8081" s="3"/>
    </row>
    <row r="8082" spans="28:35" x14ac:dyDescent="0.35">
      <c r="AB8082" s="3"/>
      <c r="AC8082" s="3"/>
      <c r="AD8082" s="3"/>
      <c r="AE8082" s="3"/>
      <c r="AF8082" s="4"/>
      <c r="AG8082" s="4"/>
      <c r="AH8082" s="3"/>
      <c r="AI8082" s="3"/>
    </row>
    <row r="8083" spans="28:35" x14ac:dyDescent="0.35">
      <c r="AB8083" s="3"/>
      <c r="AC8083" s="3"/>
      <c r="AD8083" s="3"/>
      <c r="AE8083" s="3"/>
      <c r="AF8083" s="4"/>
      <c r="AG8083" s="4"/>
      <c r="AH8083" s="3"/>
      <c r="AI8083" s="3"/>
    </row>
    <row r="8084" spans="28:35" x14ac:dyDescent="0.35">
      <c r="AB8084" s="3"/>
      <c r="AC8084" s="3"/>
      <c r="AD8084" s="3"/>
      <c r="AE8084" s="3"/>
      <c r="AF8084" s="4"/>
      <c r="AG8084" s="4"/>
      <c r="AH8084" s="3"/>
      <c r="AI8084" s="3"/>
    </row>
    <row r="8085" spans="28:35" x14ac:dyDescent="0.35">
      <c r="AB8085" s="3"/>
      <c r="AC8085" s="3"/>
      <c r="AD8085" s="3"/>
      <c r="AE8085" s="3"/>
      <c r="AF8085" s="4"/>
      <c r="AG8085" s="4"/>
      <c r="AH8085" s="3"/>
      <c r="AI8085" s="3"/>
    </row>
    <row r="8086" spans="28:35" x14ac:dyDescent="0.35">
      <c r="AB8086" s="3"/>
      <c r="AC8086" s="3"/>
      <c r="AD8086" s="3"/>
      <c r="AE8086" s="3"/>
      <c r="AF8086" s="4"/>
      <c r="AG8086" s="4"/>
      <c r="AH8086" s="3"/>
      <c r="AI8086" s="3"/>
    </row>
    <row r="8087" spans="28:35" x14ac:dyDescent="0.35">
      <c r="AB8087" s="3"/>
      <c r="AC8087" s="3"/>
      <c r="AD8087" s="3"/>
      <c r="AE8087" s="3"/>
      <c r="AF8087" s="4"/>
      <c r="AG8087" s="4"/>
      <c r="AH8087" s="3"/>
      <c r="AI8087" s="3"/>
    </row>
    <row r="8088" spans="28:35" x14ac:dyDescent="0.35">
      <c r="AB8088" s="3"/>
      <c r="AC8088" s="3"/>
      <c r="AD8088" s="3"/>
      <c r="AE8088" s="3"/>
      <c r="AF8088" s="4"/>
      <c r="AG8088" s="4"/>
      <c r="AH8088" s="3"/>
      <c r="AI8088" s="3"/>
    </row>
    <row r="8089" spans="28:35" x14ac:dyDescent="0.35">
      <c r="AB8089" s="3"/>
      <c r="AC8089" s="3"/>
      <c r="AD8089" s="3"/>
      <c r="AE8089" s="3"/>
      <c r="AF8089" s="4"/>
      <c r="AG8089" s="4"/>
      <c r="AH8089" s="3"/>
      <c r="AI8089" s="3"/>
    </row>
    <row r="8090" spans="28:35" x14ac:dyDescent="0.35">
      <c r="AB8090" s="3"/>
      <c r="AC8090" s="3"/>
      <c r="AD8090" s="3"/>
      <c r="AE8090" s="3"/>
      <c r="AF8090" s="4"/>
      <c r="AG8090" s="4"/>
      <c r="AH8090" s="3"/>
      <c r="AI8090" s="3"/>
    </row>
    <row r="8091" spans="28:35" x14ac:dyDescent="0.35">
      <c r="AB8091" s="3"/>
      <c r="AC8091" s="3"/>
      <c r="AD8091" s="3"/>
      <c r="AE8091" s="3"/>
      <c r="AF8091" s="4"/>
      <c r="AG8091" s="4"/>
      <c r="AH8091" s="3"/>
      <c r="AI8091" s="3"/>
    </row>
    <row r="8092" spans="28:35" x14ac:dyDescent="0.35">
      <c r="AB8092" s="3"/>
      <c r="AC8092" s="3"/>
      <c r="AD8092" s="3"/>
      <c r="AE8092" s="3"/>
      <c r="AF8092" s="4"/>
      <c r="AG8092" s="4"/>
      <c r="AH8092" s="3"/>
      <c r="AI8092" s="3"/>
    </row>
    <row r="8093" spans="28:35" x14ac:dyDescent="0.35">
      <c r="AB8093" s="3"/>
      <c r="AC8093" s="3"/>
      <c r="AD8093" s="3"/>
      <c r="AE8093" s="3"/>
      <c r="AF8093" s="4"/>
      <c r="AG8093" s="4"/>
      <c r="AH8093" s="3"/>
      <c r="AI8093" s="3"/>
    </row>
    <row r="8094" spans="28:35" x14ac:dyDescent="0.35">
      <c r="AB8094" s="3"/>
      <c r="AC8094" s="3"/>
      <c r="AD8094" s="3"/>
      <c r="AE8094" s="3"/>
      <c r="AF8094" s="4"/>
      <c r="AG8094" s="4"/>
      <c r="AH8094" s="3"/>
      <c r="AI8094" s="3"/>
    </row>
    <row r="8095" spans="28:35" x14ac:dyDescent="0.35">
      <c r="AB8095" s="3"/>
      <c r="AC8095" s="3"/>
      <c r="AD8095" s="3"/>
      <c r="AE8095" s="3"/>
      <c r="AF8095" s="4"/>
      <c r="AG8095" s="4"/>
      <c r="AH8095" s="3"/>
      <c r="AI8095" s="3"/>
    </row>
    <row r="8096" spans="28:35" x14ac:dyDescent="0.35">
      <c r="AB8096" s="3"/>
      <c r="AC8096" s="3"/>
      <c r="AD8096" s="3"/>
      <c r="AE8096" s="3"/>
      <c r="AF8096" s="4"/>
      <c r="AG8096" s="4"/>
      <c r="AH8096" s="3"/>
      <c r="AI8096" s="3"/>
    </row>
    <row r="8097" spans="28:35" x14ac:dyDescent="0.35">
      <c r="AB8097" s="3"/>
      <c r="AC8097" s="3"/>
      <c r="AD8097" s="3"/>
      <c r="AE8097" s="3"/>
      <c r="AF8097" s="4"/>
      <c r="AG8097" s="4"/>
      <c r="AH8097" s="3"/>
      <c r="AI8097" s="3"/>
    </row>
    <row r="8098" spans="28:35" x14ac:dyDescent="0.35">
      <c r="AB8098" s="3"/>
      <c r="AC8098" s="3"/>
      <c r="AD8098" s="3"/>
      <c r="AE8098" s="3"/>
      <c r="AF8098" s="4"/>
      <c r="AG8098" s="4"/>
      <c r="AH8098" s="3"/>
      <c r="AI8098" s="3"/>
    </row>
    <row r="8099" spans="28:35" x14ac:dyDescent="0.35">
      <c r="AB8099" s="3"/>
      <c r="AC8099" s="3"/>
      <c r="AD8099" s="3"/>
      <c r="AE8099" s="3"/>
      <c r="AF8099" s="4"/>
      <c r="AG8099" s="4"/>
      <c r="AH8099" s="3"/>
      <c r="AI8099" s="3"/>
    </row>
    <row r="8100" spans="28:35" x14ac:dyDescent="0.35">
      <c r="AB8100" s="3"/>
      <c r="AC8100" s="3"/>
      <c r="AD8100" s="3"/>
      <c r="AE8100" s="3"/>
      <c r="AF8100" s="4"/>
      <c r="AG8100" s="4"/>
      <c r="AH8100" s="3"/>
      <c r="AI8100" s="3"/>
    </row>
    <row r="8101" spans="28:35" x14ac:dyDescent="0.35">
      <c r="AB8101" s="3"/>
      <c r="AC8101" s="3"/>
      <c r="AD8101" s="3"/>
      <c r="AE8101" s="3"/>
      <c r="AF8101" s="4"/>
      <c r="AG8101" s="4"/>
      <c r="AH8101" s="3"/>
      <c r="AI8101" s="3"/>
    </row>
    <row r="8102" spans="28:35" x14ac:dyDescent="0.35">
      <c r="AB8102" s="3"/>
      <c r="AC8102" s="3"/>
      <c r="AD8102" s="3"/>
      <c r="AE8102" s="3"/>
      <c r="AF8102" s="4"/>
      <c r="AG8102" s="4"/>
      <c r="AH8102" s="3"/>
      <c r="AI8102" s="3"/>
    </row>
    <row r="8103" spans="28:35" x14ac:dyDescent="0.35">
      <c r="AB8103" s="3"/>
      <c r="AC8103" s="3"/>
      <c r="AD8103" s="3"/>
      <c r="AE8103" s="3"/>
      <c r="AF8103" s="4"/>
      <c r="AG8103" s="4"/>
      <c r="AH8103" s="3"/>
      <c r="AI8103" s="3"/>
    </row>
    <row r="8104" spans="28:35" x14ac:dyDescent="0.35">
      <c r="AB8104" s="3"/>
      <c r="AC8104" s="3"/>
      <c r="AD8104" s="3"/>
      <c r="AE8104" s="3"/>
      <c r="AF8104" s="4"/>
      <c r="AG8104" s="4"/>
      <c r="AH8104" s="3"/>
      <c r="AI8104" s="3"/>
    </row>
    <row r="8105" spans="28:35" x14ac:dyDescent="0.35">
      <c r="AB8105" s="3"/>
      <c r="AC8105" s="3"/>
      <c r="AD8105" s="3"/>
      <c r="AE8105" s="3"/>
      <c r="AF8105" s="4"/>
      <c r="AG8105" s="4"/>
      <c r="AH8105" s="3"/>
      <c r="AI8105" s="3"/>
    </row>
    <row r="8106" spans="28:35" x14ac:dyDescent="0.35">
      <c r="AB8106" s="3"/>
      <c r="AC8106" s="3"/>
      <c r="AD8106" s="3"/>
      <c r="AE8106" s="3"/>
      <c r="AF8106" s="4"/>
      <c r="AG8106" s="4"/>
      <c r="AH8106" s="3"/>
      <c r="AI8106" s="3"/>
    </row>
    <row r="8107" spans="28:35" x14ac:dyDescent="0.35">
      <c r="AB8107" s="3"/>
      <c r="AC8107" s="3"/>
      <c r="AD8107" s="3"/>
      <c r="AE8107" s="3"/>
      <c r="AF8107" s="4"/>
      <c r="AG8107" s="4"/>
      <c r="AH8107" s="3"/>
      <c r="AI8107" s="3"/>
    </row>
    <row r="8108" spans="28:35" x14ac:dyDescent="0.35">
      <c r="AB8108" s="3"/>
      <c r="AC8108" s="3"/>
      <c r="AD8108" s="3"/>
      <c r="AE8108" s="3"/>
      <c r="AF8108" s="4"/>
      <c r="AG8108" s="4"/>
      <c r="AH8108" s="3"/>
      <c r="AI8108" s="3"/>
    </row>
    <row r="8109" spans="28:35" x14ac:dyDescent="0.35">
      <c r="AB8109" s="3"/>
      <c r="AC8109" s="3"/>
      <c r="AD8109" s="3"/>
      <c r="AE8109" s="3"/>
      <c r="AF8109" s="4"/>
      <c r="AG8109" s="4"/>
      <c r="AH8109" s="3"/>
      <c r="AI8109" s="3"/>
    </row>
    <row r="8110" spans="28:35" x14ac:dyDescent="0.35">
      <c r="AB8110" s="3"/>
      <c r="AC8110" s="3"/>
      <c r="AD8110" s="3"/>
      <c r="AE8110" s="3"/>
      <c r="AF8110" s="4"/>
      <c r="AG8110" s="4"/>
      <c r="AH8110" s="3"/>
      <c r="AI8110" s="3"/>
    </row>
    <row r="8111" spans="28:35" x14ac:dyDescent="0.35">
      <c r="AB8111" s="3"/>
      <c r="AC8111" s="3"/>
      <c r="AD8111" s="3"/>
      <c r="AE8111" s="3"/>
      <c r="AF8111" s="4"/>
      <c r="AG8111" s="4"/>
      <c r="AH8111" s="3"/>
      <c r="AI8111" s="3"/>
    </row>
    <row r="8112" spans="28:35" x14ac:dyDescent="0.35">
      <c r="AB8112" s="3"/>
      <c r="AC8112" s="3"/>
      <c r="AD8112" s="3"/>
      <c r="AE8112" s="3"/>
      <c r="AF8112" s="4"/>
      <c r="AG8112" s="4"/>
      <c r="AH8112" s="3"/>
      <c r="AI8112" s="3"/>
    </row>
    <row r="8113" spans="28:35" x14ac:dyDescent="0.35">
      <c r="AB8113" s="3"/>
      <c r="AC8113" s="3"/>
      <c r="AD8113" s="3"/>
      <c r="AE8113" s="3"/>
      <c r="AF8113" s="4"/>
      <c r="AG8113" s="4"/>
      <c r="AH8113" s="3"/>
      <c r="AI8113" s="3"/>
    </row>
    <row r="8114" spans="28:35" x14ac:dyDescent="0.35">
      <c r="AB8114" s="3"/>
      <c r="AC8114" s="3"/>
      <c r="AD8114" s="3"/>
      <c r="AE8114" s="3"/>
      <c r="AF8114" s="4"/>
      <c r="AG8114" s="4"/>
      <c r="AH8114" s="3"/>
      <c r="AI8114" s="3"/>
    </row>
    <row r="8115" spans="28:35" x14ac:dyDescent="0.35">
      <c r="AB8115" s="3"/>
      <c r="AC8115" s="3"/>
      <c r="AD8115" s="3"/>
      <c r="AE8115" s="3"/>
      <c r="AF8115" s="4"/>
      <c r="AG8115" s="4"/>
      <c r="AH8115" s="3"/>
      <c r="AI8115" s="3"/>
    </row>
    <row r="8116" spans="28:35" x14ac:dyDescent="0.35">
      <c r="AB8116" s="3"/>
      <c r="AC8116" s="3"/>
      <c r="AD8116" s="3"/>
      <c r="AE8116" s="3"/>
      <c r="AF8116" s="4"/>
      <c r="AG8116" s="4"/>
      <c r="AH8116" s="3"/>
      <c r="AI8116" s="3"/>
    </row>
    <row r="8117" spans="28:35" x14ac:dyDescent="0.35">
      <c r="AB8117" s="3"/>
      <c r="AC8117" s="3"/>
      <c r="AD8117" s="3"/>
      <c r="AE8117" s="3"/>
      <c r="AF8117" s="4"/>
      <c r="AG8117" s="4"/>
      <c r="AH8117" s="3"/>
      <c r="AI8117" s="3"/>
    </row>
    <row r="8118" spans="28:35" x14ac:dyDescent="0.35">
      <c r="AB8118" s="3"/>
      <c r="AC8118" s="3"/>
      <c r="AD8118" s="3"/>
      <c r="AE8118" s="3"/>
      <c r="AF8118" s="4"/>
      <c r="AG8118" s="4"/>
      <c r="AH8118" s="3"/>
      <c r="AI8118" s="3"/>
    </row>
    <row r="8119" spans="28:35" x14ac:dyDescent="0.35">
      <c r="AB8119" s="3"/>
      <c r="AC8119" s="3"/>
      <c r="AD8119" s="3"/>
      <c r="AE8119" s="3"/>
      <c r="AF8119" s="4"/>
      <c r="AG8119" s="4"/>
      <c r="AH8119" s="3"/>
      <c r="AI8119" s="3"/>
    </row>
    <row r="8120" spans="28:35" x14ac:dyDescent="0.35">
      <c r="AB8120" s="3"/>
      <c r="AC8120" s="3"/>
      <c r="AD8120" s="3"/>
      <c r="AE8120" s="3"/>
      <c r="AF8120" s="4"/>
      <c r="AG8120" s="4"/>
      <c r="AH8120" s="3"/>
      <c r="AI8120" s="3"/>
    </row>
    <row r="8121" spans="28:35" x14ac:dyDescent="0.35">
      <c r="AB8121" s="3"/>
      <c r="AC8121" s="3"/>
      <c r="AD8121" s="3"/>
      <c r="AE8121" s="3"/>
      <c r="AF8121" s="4"/>
      <c r="AG8121" s="4"/>
      <c r="AH8121" s="3"/>
      <c r="AI8121" s="3"/>
    </row>
    <row r="8122" spans="28:35" x14ac:dyDescent="0.35">
      <c r="AB8122" s="3"/>
      <c r="AC8122" s="3"/>
      <c r="AD8122" s="3"/>
      <c r="AE8122" s="3"/>
      <c r="AF8122" s="4"/>
      <c r="AG8122" s="4"/>
      <c r="AH8122" s="3"/>
      <c r="AI8122" s="3"/>
    </row>
    <row r="8123" spans="28:35" x14ac:dyDescent="0.35">
      <c r="AB8123" s="3"/>
      <c r="AC8123" s="3"/>
      <c r="AD8123" s="3"/>
      <c r="AE8123" s="3"/>
      <c r="AF8123" s="4"/>
      <c r="AG8123" s="4"/>
      <c r="AH8123" s="3"/>
      <c r="AI8123" s="3"/>
    </row>
    <row r="8124" spans="28:35" x14ac:dyDescent="0.35">
      <c r="AB8124" s="3"/>
      <c r="AC8124" s="3"/>
      <c r="AD8124" s="3"/>
      <c r="AE8124" s="3"/>
      <c r="AF8124" s="4"/>
      <c r="AG8124" s="4"/>
      <c r="AH8124" s="3"/>
      <c r="AI8124" s="3"/>
    </row>
    <row r="8125" spans="28:35" x14ac:dyDescent="0.35">
      <c r="AB8125" s="3"/>
      <c r="AC8125" s="3"/>
      <c r="AD8125" s="3"/>
      <c r="AE8125" s="3"/>
      <c r="AF8125" s="4"/>
      <c r="AG8125" s="4"/>
      <c r="AH8125" s="3"/>
      <c r="AI8125" s="3"/>
    </row>
    <row r="8126" spans="28:35" x14ac:dyDescent="0.35">
      <c r="AB8126" s="3"/>
      <c r="AC8126" s="3"/>
      <c r="AD8126" s="3"/>
      <c r="AE8126" s="3"/>
      <c r="AF8126" s="4"/>
      <c r="AG8126" s="4"/>
      <c r="AH8126" s="3"/>
      <c r="AI8126" s="3"/>
    </row>
    <row r="8127" spans="28:35" x14ac:dyDescent="0.35">
      <c r="AB8127" s="3"/>
      <c r="AC8127" s="3"/>
      <c r="AD8127" s="3"/>
      <c r="AE8127" s="3"/>
      <c r="AF8127" s="4"/>
      <c r="AG8127" s="4"/>
      <c r="AH8127" s="3"/>
      <c r="AI8127" s="3"/>
    </row>
    <row r="8128" spans="28:35" x14ac:dyDescent="0.35">
      <c r="AB8128" s="3"/>
      <c r="AC8128" s="3"/>
      <c r="AD8128" s="3"/>
      <c r="AE8128" s="3"/>
      <c r="AF8128" s="4"/>
      <c r="AG8128" s="4"/>
      <c r="AH8128" s="3"/>
      <c r="AI8128" s="3"/>
    </row>
    <row r="8129" spans="28:35" x14ac:dyDescent="0.35">
      <c r="AB8129" s="3"/>
      <c r="AC8129" s="3"/>
      <c r="AD8129" s="3"/>
      <c r="AE8129" s="3"/>
      <c r="AF8129" s="4"/>
      <c r="AG8129" s="4"/>
      <c r="AH8129" s="3"/>
      <c r="AI8129" s="3"/>
    </row>
    <row r="8130" spans="28:35" x14ac:dyDescent="0.35">
      <c r="AB8130" s="3"/>
      <c r="AC8130" s="3"/>
      <c r="AD8130" s="3"/>
      <c r="AE8130" s="3"/>
      <c r="AF8130" s="4"/>
      <c r="AG8130" s="4"/>
      <c r="AH8130" s="3"/>
      <c r="AI8130" s="3"/>
    </row>
    <row r="8131" spans="28:35" x14ac:dyDescent="0.35">
      <c r="AB8131" s="3"/>
      <c r="AC8131" s="3"/>
      <c r="AD8131" s="3"/>
      <c r="AE8131" s="3"/>
      <c r="AF8131" s="4"/>
      <c r="AG8131" s="4"/>
      <c r="AH8131" s="3"/>
      <c r="AI8131" s="3"/>
    </row>
    <row r="8132" spans="28:35" x14ac:dyDescent="0.35">
      <c r="AB8132" s="3"/>
      <c r="AC8132" s="3"/>
      <c r="AD8132" s="3"/>
      <c r="AE8132" s="3"/>
      <c r="AF8132" s="4"/>
      <c r="AG8132" s="4"/>
      <c r="AH8132" s="3"/>
      <c r="AI8132" s="3"/>
    </row>
    <row r="8133" spans="28:35" x14ac:dyDescent="0.35">
      <c r="AB8133" s="3"/>
      <c r="AC8133" s="3"/>
      <c r="AD8133" s="3"/>
      <c r="AE8133" s="3"/>
      <c r="AF8133" s="4"/>
      <c r="AG8133" s="4"/>
      <c r="AH8133" s="3"/>
      <c r="AI8133" s="3"/>
    </row>
    <row r="8134" spans="28:35" x14ac:dyDescent="0.35">
      <c r="AB8134" s="3"/>
      <c r="AC8134" s="3"/>
      <c r="AD8134" s="3"/>
      <c r="AE8134" s="3"/>
      <c r="AF8134" s="4"/>
      <c r="AG8134" s="4"/>
      <c r="AH8134" s="3"/>
      <c r="AI8134" s="3"/>
    </row>
    <row r="8135" spans="28:35" x14ac:dyDescent="0.35">
      <c r="AB8135" s="3"/>
      <c r="AC8135" s="3"/>
      <c r="AD8135" s="3"/>
      <c r="AE8135" s="3"/>
      <c r="AF8135" s="4"/>
      <c r="AG8135" s="4"/>
      <c r="AH8135" s="3"/>
      <c r="AI8135" s="3"/>
    </row>
    <row r="8136" spans="28:35" x14ac:dyDescent="0.35">
      <c r="AB8136" s="3"/>
      <c r="AC8136" s="3"/>
      <c r="AD8136" s="3"/>
      <c r="AE8136" s="3"/>
      <c r="AF8136" s="4"/>
      <c r="AG8136" s="4"/>
      <c r="AH8136" s="3"/>
      <c r="AI8136" s="3"/>
    </row>
    <row r="8137" spans="28:35" x14ac:dyDescent="0.35">
      <c r="AB8137" s="3"/>
      <c r="AC8137" s="3"/>
      <c r="AD8137" s="3"/>
      <c r="AE8137" s="3"/>
      <c r="AF8137" s="4"/>
      <c r="AG8137" s="4"/>
      <c r="AH8137" s="3"/>
      <c r="AI8137" s="3"/>
    </row>
    <row r="8138" spans="28:35" x14ac:dyDescent="0.35">
      <c r="AB8138" s="3"/>
      <c r="AC8138" s="3"/>
      <c r="AD8138" s="3"/>
      <c r="AE8138" s="3"/>
      <c r="AF8138" s="4"/>
      <c r="AG8138" s="4"/>
      <c r="AH8138" s="3"/>
      <c r="AI8138" s="3"/>
    </row>
    <row r="8139" spans="28:35" x14ac:dyDescent="0.35">
      <c r="AB8139" s="3"/>
      <c r="AC8139" s="3"/>
      <c r="AD8139" s="3"/>
      <c r="AE8139" s="3"/>
      <c r="AF8139" s="4"/>
      <c r="AG8139" s="4"/>
      <c r="AH8139" s="3"/>
      <c r="AI8139" s="3"/>
    </row>
    <row r="8140" spans="28:35" x14ac:dyDescent="0.35">
      <c r="AB8140" s="3"/>
      <c r="AC8140" s="3"/>
      <c r="AD8140" s="3"/>
      <c r="AE8140" s="3"/>
      <c r="AF8140" s="4"/>
      <c r="AG8140" s="4"/>
      <c r="AH8140" s="3"/>
      <c r="AI8140" s="3"/>
    </row>
    <row r="8141" spans="28:35" x14ac:dyDescent="0.35">
      <c r="AB8141" s="3"/>
      <c r="AC8141" s="3"/>
      <c r="AD8141" s="3"/>
      <c r="AE8141" s="3"/>
      <c r="AF8141" s="4"/>
      <c r="AG8141" s="4"/>
      <c r="AH8141" s="3"/>
      <c r="AI8141" s="3"/>
    </row>
    <row r="8142" spans="28:35" x14ac:dyDescent="0.35">
      <c r="AB8142" s="3"/>
      <c r="AC8142" s="3"/>
      <c r="AD8142" s="3"/>
      <c r="AE8142" s="3"/>
      <c r="AF8142" s="4"/>
      <c r="AG8142" s="4"/>
      <c r="AH8142" s="3"/>
      <c r="AI8142" s="3"/>
    </row>
    <row r="8143" spans="28:35" x14ac:dyDescent="0.35">
      <c r="AB8143" s="3"/>
      <c r="AC8143" s="3"/>
      <c r="AD8143" s="3"/>
      <c r="AE8143" s="3"/>
      <c r="AF8143" s="4"/>
      <c r="AG8143" s="4"/>
      <c r="AH8143" s="3"/>
      <c r="AI8143" s="3"/>
    </row>
    <row r="8144" spans="28:35" x14ac:dyDescent="0.35">
      <c r="AB8144" s="3"/>
      <c r="AC8144" s="3"/>
      <c r="AD8144" s="3"/>
      <c r="AE8144" s="3"/>
      <c r="AF8144" s="4"/>
      <c r="AG8144" s="4"/>
      <c r="AH8144" s="3"/>
      <c r="AI8144" s="3"/>
    </row>
    <row r="8145" spans="28:35" x14ac:dyDescent="0.35">
      <c r="AB8145" s="3"/>
      <c r="AC8145" s="3"/>
      <c r="AD8145" s="3"/>
      <c r="AE8145" s="3"/>
      <c r="AF8145" s="4"/>
      <c r="AG8145" s="4"/>
      <c r="AH8145" s="3"/>
      <c r="AI8145" s="3"/>
    </row>
    <row r="8146" spans="28:35" x14ac:dyDescent="0.35">
      <c r="AB8146" s="3"/>
      <c r="AC8146" s="3"/>
      <c r="AD8146" s="3"/>
      <c r="AE8146" s="3"/>
      <c r="AF8146" s="4"/>
      <c r="AG8146" s="4"/>
      <c r="AH8146" s="3"/>
      <c r="AI8146" s="3"/>
    </row>
    <row r="8147" spans="28:35" x14ac:dyDescent="0.35">
      <c r="AB8147" s="3"/>
      <c r="AC8147" s="3"/>
      <c r="AD8147" s="3"/>
      <c r="AE8147" s="3"/>
      <c r="AF8147" s="4"/>
      <c r="AG8147" s="4"/>
      <c r="AH8147" s="3"/>
      <c r="AI8147" s="3"/>
    </row>
    <row r="8148" spans="28:35" x14ac:dyDescent="0.35">
      <c r="AB8148" s="3"/>
      <c r="AC8148" s="3"/>
      <c r="AD8148" s="3"/>
      <c r="AE8148" s="3"/>
      <c r="AF8148" s="4"/>
      <c r="AG8148" s="4"/>
      <c r="AH8148" s="3"/>
      <c r="AI8148" s="3"/>
    </row>
    <row r="8149" spans="28:35" x14ac:dyDescent="0.35">
      <c r="AB8149" s="3"/>
      <c r="AC8149" s="3"/>
      <c r="AD8149" s="3"/>
      <c r="AE8149" s="3"/>
      <c r="AF8149" s="4"/>
      <c r="AG8149" s="4"/>
      <c r="AH8149" s="3"/>
      <c r="AI8149" s="3"/>
    </row>
    <row r="8150" spans="28:35" x14ac:dyDescent="0.35">
      <c r="AB8150" s="3"/>
      <c r="AC8150" s="3"/>
      <c r="AD8150" s="3"/>
      <c r="AE8150" s="3"/>
      <c r="AF8150" s="4"/>
      <c r="AG8150" s="4"/>
      <c r="AH8150" s="3"/>
      <c r="AI8150" s="3"/>
    </row>
    <row r="8151" spans="28:35" x14ac:dyDescent="0.35">
      <c r="AB8151" s="3"/>
      <c r="AC8151" s="3"/>
      <c r="AD8151" s="3"/>
      <c r="AE8151" s="3"/>
      <c r="AF8151" s="4"/>
      <c r="AG8151" s="4"/>
      <c r="AH8151" s="3"/>
      <c r="AI8151" s="3"/>
    </row>
    <row r="8152" spans="28:35" x14ac:dyDescent="0.35">
      <c r="AB8152" s="3"/>
      <c r="AC8152" s="3"/>
      <c r="AD8152" s="3"/>
      <c r="AE8152" s="3"/>
      <c r="AF8152" s="4"/>
      <c r="AG8152" s="4"/>
      <c r="AH8152" s="3"/>
      <c r="AI8152" s="3"/>
    </row>
    <row r="8153" spans="28:35" x14ac:dyDescent="0.35">
      <c r="AB8153" s="3"/>
      <c r="AC8153" s="3"/>
      <c r="AD8153" s="3"/>
      <c r="AE8153" s="3"/>
      <c r="AF8153" s="4"/>
      <c r="AG8153" s="4"/>
      <c r="AH8153" s="3"/>
      <c r="AI8153" s="3"/>
    </row>
    <row r="8154" spans="28:35" x14ac:dyDescent="0.35">
      <c r="AB8154" s="3"/>
      <c r="AC8154" s="3"/>
      <c r="AD8154" s="3"/>
      <c r="AE8154" s="3"/>
      <c r="AF8154" s="4"/>
      <c r="AG8154" s="4"/>
      <c r="AH8154" s="3"/>
      <c r="AI8154" s="3"/>
    </row>
    <row r="8155" spans="28:35" x14ac:dyDescent="0.35">
      <c r="AB8155" s="3"/>
      <c r="AC8155" s="3"/>
      <c r="AD8155" s="3"/>
      <c r="AE8155" s="3"/>
      <c r="AF8155" s="4"/>
      <c r="AG8155" s="4"/>
      <c r="AH8155" s="3"/>
      <c r="AI8155" s="3"/>
    </row>
    <row r="8156" spans="28:35" x14ac:dyDescent="0.35">
      <c r="AB8156" s="3"/>
      <c r="AC8156" s="3"/>
      <c r="AD8156" s="3"/>
      <c r="AE8156" s="3"/>
      <c r="AF8156" s="4"/>
      <c r="AG8156" s="4"/>
      <c r="AH8156" s="3"/>
      <c r="AI8156" s="3"/>
    </row>
    <row r="8157" spans="28:35" x14ac:dyDescent="0.35">
      <c r="AB8157" s="3"/>
      <c r="AC8157" s="3"/>
      <c r="AD8157" s="3"/>
      <c r="AE8157" s="3"/>
      <c r="AF8157" s="4"/>
      <c r="AG8157" s="4"/>
      <c r="AH8157" s="3"/>
      <c r="AI8157" s="3"/>
    </row>
    <row r="8158" spans="28:35" x14ac:dyDescent="0.35">
      <c r="AB8158" s="3"/>
      <c r="AC8158" s="3"/>
      <c r="AD8158" s="3"/>
      <c r="AE8158" s="3"/>
      <c r="AF8158" s="4"/>
      <c r="AG8158" s="4"/>
      <c r="AH8158" s="3"/>
      <c r="AI8158" s="3"/>
    </row>
    <row r="8159" spans="28:35" x14ac:dyDescent="0.35">
      <c r="AB8159" s="3"/>
      <c r="AC8159" s="3"/>
      <c r="AD8159" s="3"/>
      <c r="AE8159" s="3"/>
      <c r="AF8159" s="4"/>
      <c r="AG8159" s="4"/>
      <c r="AH8159" s="3"/>
      <c r="AI8159" s="3"/>
    </row>
    <row r="8160" spans="28:35" x14ac:dyDescent="0.35">
      <c r="AB8160" s="3"/>
      <c r="AC8160" s="3"/>
      <c r="AD8160" s="3"/>
      <c r="AE8160" s="3"/>
      <c r="AF8160" s="4"/>
      <c r="AG8160" s="4"/>
      <c r="AH8160" s="3"/>
      <c r="AI8160" s="3"/>
    </row>
    <row r="8161" spans="28:35" x14ac:dyDescent="0.35">
      <c r="AB8161" s="3"/>
      <c r="AC8161" s="3"/>
      <c r="AD8161" s="3"/>
      <c r="AE8161" s="3"/>
      <c r="AF8161" s="4"/>
      <c r="AG8161" s="4"/>
      <c r="AH8161" s="3"/>
      <c r="AI8161" s="3"/>
    </row>
    <row r="8162" spans="28:35" x14ac:dyDescent="0.35">
      <c r="AB8162" s="3"/>
      <c r="AC8162" s="3"/>
      <c r="AD8162" s="3"/>
      <c r="AE8162" s="3"/>
      <c r="AF8162" s="4"/>
      <c r="AG8162" s="4"/>
      <c r="AH8162" s="3"/>
      <c r="AI8162" s="3"/>
    </row>
    <row r="8163" spans="28:35" x14ac:dyDescent="0.35">
      <c r="AB8163" s="3"/>
      <c r="AC8163" s="3"/>
      <c r="AD8163" s="3"/>
      <c r="AE8163" s="3"/>
      <c r="AF8163" s="4"/>
      <c r="AG8163" s="4"/>
      <c r="AH8163" s="3"/>
      <c r="AI8163" s="3"/>
    </row>
    <row r="8164" spans="28:35" x14ac:dyDescent="0.35">
      <c r="AB8164" s="3"/>
      <c r="AC8164" s="3"/>
      <c r="AD8164" s="3"/>
      <c r="AE8164" s="3"/>
      <c r="AF8164" s="4"/>
      <c r="AG8164" s="4"/>
      <c r="AH8164" s="3"/>
      <c r="AI8164" s="3"/>
    </row>
    <row r="8165" spans="28:35" x14ac:dyDescent="0.35">
      <c r="AB8165" s="3"/>
      <c r="AC8165" s="3"/>
      <c r="AD8165" s="3"/>
      <c r="AE8165" s="3"/>
      <c r="AF8165" s="4"/>
      <c r="AG8165" s="4"/>
      <c r="AH8165" s="3"/>
      <c r="AI8165" s="3"/>
    </row>
    <row r="8166" spans="28:35" x14ac:dyDescent="0.35">
      <c r="AB8166" s="3"/>
      <c r="AC8166" s="3"/>
      <c r="AD8166" s="3"/>
      <c r="AE8166" s="3"/>
      <c r="AF8166" s="4"/>
      <c r="AG8166" s="4"/>
      <c r="AH8166" s="3"/>
      <c r="AI8166" s="3"/>
    </row>
    <row r="8167" spans="28:35" x14ac:dyDescent="0.35">
      <c r="AB8167" s="3"/>
      <c r="AC8167" s="3"/>
      <c r="AD8167" s="3"/>
      <c r="AE8167" s="3"/>
      <c r="AF8167" s="4"/>
      <c r="AG8167" s="4"/>
      <c r="AH8167" s="3"/>
      <c r="AI8167" s="3"/>
    </row>
    <row r="8168" spans="28:35" x14ac:dyDescent="0.35">
      <c r="AB8168" s="3"/>
      <c r="AC8168" s="3"/>
      <c r="AD8168" s="3"/>
      <c r="AE8168" s="3"/>
      <c r="AF8168" s="4"/>
      <c r="AG8168" s="4"/>
      <c r="AH8168" s="3"/>
      <c r="AI8168" s="3"/>
    </row>
    <row r="8169" spans="28:35" x14ac:dyDescent="0.35">
      <c r="AB8169" s="3"/>
      <c r="AC8169" s="3"/>
      <c r="AD8169" s="3"/>
      <c r="AE8169" s="3"/>
      <c r="AF8169" s="4"/>
      <c r="AG8169" s="4"/>
      <c r="AH8169" s="3"/>
      <c r="AI8169" s="3"/>
    </row>
    <row r="8170" spans="28:35" x14ac:dyDescent="0.35">
      <c r="AB8170" s="3"/>
      <c r="AC8170" s="3"/>
      <c r="AD8170" s="3"/>
      <c r="AE8170" s="3"/>
      <c r="AF8170" s="4"/>
      <c r="AG8170" s="4"/>
      <c r="AH8170" s="3"/>
      <c r="AI8170" s="3"/>
    </row>
    <row r="8171" spans="28:35" x14ac:dyDescent="0.35">
      <c r="AB8171" s="3"/>
      <c r="AC8171" s="3"/>
      <c r="AD8171" s="3"/>
      <c r="AE8171" s="3"/>
      <c r="AF8171" s="4"/>
      <c r="AG8171" s="4"/>
      <c r="AH8171" s="3"/>
      <c r="AI8171" s="3"/>
    </row>
    <row r="8172" spans="28:35" x14ac:dyDescent="0.35">
      <c r="AB8172" s="3"/>
      <c r="AC8172" s="3"/>
      <c r="AD8172" s="3"/>
      <c r="AE8172" s="3"/>
      <c r="AF8172" s="4"/>
      <c r="AG8172" s="4"/>
      <c r="AH8172" s="3"/>
      <c r="AI8172" s="3"/>
    </row>
    <row r="8173" spans="28:35" x14ac:dyDescent="0.35">
      <c r="AB8173" s="3"/>
      <c r="AC8173" s="3"/>
      <c r="AD8173" s="3"/>
      <c r="AE8173" s="3"/>
      <c r="AF8173" s="4"/>
      <c r="AG8173" s="4"/>
      <c r="AH8173" s="3"/>
      <c r="AI8173" s="3"/>
    </row>
    <row r="8174" spans="28:35" x14ac:dyDescent="0.35">
      <c r="AB8174" s="3"/>
      <c r="AC8174" s="3"/>
      <c r="AD8174" s="3"/>
      <c r="AE8174" s="3"/>
      <c r="AF8174" s="4"/>
      <c r="AG8174" s="4"/>
      <c r="AH8174" s="3"/>
      <c r="AI8174" s="3"/>
    </row>
    <row r="8175" spans="28:35" x14ac:dyDescent="0.35">
      <c r="AB8175" s="3"/>
      <c r="AC8175" s="3"/>
      <c r="AD8175" s="3"/>
      <c r="AE8175" s="3"/>
      <c r="AF8175" s="4"/>
      <c r="AG8175" s="4"/>
      <c r="AH8175" s="3"/>
      <c r="AI8175" s="3"/>
    </row>
    <row r="8176" spans="28:35" x14ac:dyDescent="0.35">
      <c r="AB8176" s="3"/>
      <c r="AC8176" s="3"/>
      <c r="AD8176" s="3"/>
      <c r="AE8176" s="3"/>
      <c r="AF8176" s="4"/>
      <c r="AG8176" s="4"/>
      <c r="AH8176" s="3"/>
      <c r="AI8176" s="3"/>
    </row>
    <row r="8177" spans="28:35" x14ac:dyDescent="0.35">
      <c r="AB8177" s="3"/>
      <c r="AC8177" s="3"/>
      <c r="AD8177" s="3"/>
      <c r="AE8177" s="3"/>
      <c r="AF8177" s="4"/>
      <c r="AG8177" s="4"/>
      <c r="AH8177" s="3"/>
      <c r="AI8177" s="3"/>
    </row>
    <row r="8178" spans="28:35" x14ac:dyDescent="0.35">
      <c r="AB8178" s="3"/>
      <c r="AC8178" s="3"/>
      <c r="AD8178" s="3"/>
      <c r="AE8178" s="3"/>
      <c r="AF8178" s="4"/>
      <c r="AG8178" s="4"/>
      <c r="AH8178" s="3"/>
      <c r="AI8178" s="3"/>
    </row>
    <row r="8179" spans="28:35" x14ac:dyDescent="0.35">
      <c r="AB8179" s="3"/>
      <c r="AC8179" s="3"/>
      <c r="AD8179" s="3"/>
      <c r="AE8179" s="3"/>
      <c r="AF8179" s="4"/>
      <c r="AG8179" s="4"/>
      <c r="AH8179" s="3"/>
      <c r="AI8179" s="3"/>
    </row>
    <row r="8180" spans="28:35" x14ac:dyDescent="0.35">
      <c r="AB8180" s="3"/>
      <c r="AC8180" s="3"/>
      <c r="AD8180" s="3"/>
      <c r="AE8180" s="3"/>
      <c r="AF8180" s="4"/>
      <c r="AG8180" s="4"/>
      <c r="AH8180" s="3"/>
      <c r="AI8180" s="3"/>
    </row>
    <row r="8181" spans="28:35" x14ac:dyDescent="0.35">
      <c r="AB8181" s="3"/>
      <c r="AC8181" s="3"/>
      <c r="AD8181" s="3"/>
      <c r="AE8181" s="3"/>
      <c r="AF8181" s="4"/>
      <c r="AG8181" s="4"/>
      <c r="AH8181" s="3"/>
      <c r="AI8181" s="3"/>
    </row>
    <row r="8182" spans="28:35" x14ac:dyDescent="0.35">
      <c r="AB8182" s="3"/>
      <c r="AC8182" s="3"/>
      <c r="AD8182" s="3"/>
      <c r="AE8182" s="3"/>
      <c r="AF8182" s="4"/>
      <c r="AG8182" s="4"/>
      <c r="AH8182" s="3"/>
      <c r="AI8182" s="3"/>
    </row>
    <row r="8183" spans="28:35" x14ac:dyDescent="0.35">
      <c r="AB8183" s="3"/>
      <c r="AC8183" s="3"/>
      <c r="AD8183" s="3"/>
      <c r="AE8183" s="3"/>
      <c r="AF8183" s="4"/>
      <c r="AG8183" s="4"/>
      <c r="AH8183" s="3"/>
      <c r="AI8183" s="3"/>
    </row>
    <row r="8184" spans="28:35" x14ac:dyDescent="0.35">
      <c r="AB8184" s="3"/>
      <c r="AC8184" s="3"/>
      <c r="AD8184" s="3"/>
      <c r="AE8184" s="3"/>
      <c r="AF8184" s="4"/>
      <c r="AG8184" s="4"/>
      <c r="AH8184" s="3"/>
      <c r="AI8184" s="3"/>
    </row>
    <row r="8185" spans="28:35" x14ac:dyDescent="0.35">
      <c r="AB8185" s="3"/>
      <c r="AC8185" s="3"/>
      <c r="AD8185" s="3"/>
      <c r="AE8185" s="3"/>
      <c r="AF8185" s="4"/>
      <c r="AG8185" s="4"/>
      <c r="AH8185" s="3"/>
      <c r="AI8185" s="3"/>
    </row>
    <row r="8186" spans="28:35" x14ac:dyDescent="0.35">
      <c r="AB8186" s="3"/>
      <c r="AC8186" s="3"/>
      <c r="AD8186" s="3"/>
      <c r="AE8186" s="3"/>
      <c r="AF8186" s="4"/>
      <c r="AG8186" s="4"/>
      <c r="AH8186" s="3"/>
      <c r="AI8186" s="3"/>
    </row>
    <row r="8187" spans="28:35" x14ac:dyDescent="0.35">
      <c r="AB8187" s="3"/>
      <c r="AC8187" s="3"/>
      <c r="AD8187" s="3"/>
      <c r="AE8187" s="3"/>
      <c r="AF8187" s="4"/>
      <c r="AG8187" s="4"/>
      <c r="AH8187" s="3"/>
      <c r="AI8187" s="3"/>
    </row>
    <row r="8188" spans="28:35" x14ac:dyDescent="0.35">
      <c r="AB8188" s="3"/>
      <c r="AC8188" s="3"/>
      <c r="AD8188" s="3"/>
      <c r="AE8188" s="3"/>
      <c r="AF8188" s="4"/>
      <c r="AG8188" s="4"/>
      <c r="AH8188" s="3"/>
      <c r="AI8188" s="3"/>
    </row>
    <row r="8189" spans="28:35" x14ac:dyDescent="0.35">
      <c r="AB8189" s="3"/>
      <c r="AC8189" s="3"/>
      <c r="AD8189" s="3"/>
      <c r="AE8189" s="3"/>
      <c r="AF8189" s="4"/>
      <c r="AG8189" s="4"/>
      <c r="AH8189" s="3"/>
      <c r="AI8189" s="3"/>
    </row>
    <row r="8190" spans="28:35" x14ac:dyDescent="0.35">
      <c r="AB8190" s="3"/>
      <c r="AC8190" s="3"/>
      <c r="AD8190" s="3"/>
      <c r="AE8190" s="3"/>
      <c r="AF8190" s="4"/>
      <c r="AG8190" s="4"/>
      <c r="AH8190" s="3"/>
      <c r="AI8190" s="3"/>
    </row>
    <row r="8191" spans="28:35" x14ac:dyDescent="0.35">
      <c r="AB8191" s="3"/>
      <c r="AC8191" s="3"/>
      <c r="AD8191" s="3"/>
      <c r="AE8191" s="3"/>
      <c r="AF8191" s="4"/>
      <c r="AG8191" s="4"/>
      <c r="AH8191" s="3"/>
      <c r="AI8191" s="3"/>
    </row>
    <row r="8192" spans="28:35" x14ac:dyDescent="0.35">
      <c r="AB8192" s="3"/>
      <c r="AC8192" s="3"/>
      <c r="AD8192" s="3"/>
      <c r="AE8192" s="3"/>
      <c r="AF8192" s="4"/>
      <c r="AG8192" s="4"/>
      <c r="AH8192" s="3"/>
      <c r="AI8192" s="3"/>
    </row>
    <row r="8193" spans="28:35" x14ac:dyDescent="0.35">
      <c r="AB8193" s="3"/>
      <c r="AC8193" s="3"/>
      <c r="AD8193" s="3"/>
      <c r="AE8193" s="3"/>
      <c r="AF8193" s="4"/>
      <c r="AG8193" s="4"/>
      <c r="AH8193" s="3"/>
      <c r="AI8193" s="3"/>
    </row>
    <row r="8194" spans="28:35" x14ac:dyDescent="0.35">
      <c r="AB8194" s="3"/>
      <c r="AC8194" s="3"/>
      <c r="AD8194" s="3"/>
      <c r="AE8194" s="3"/>
      <c r="AF8194" s="4"/>
      <c r="AG8194" s="4"/>
      <c r="AH8194" s="3"/>
      <c r="AI8194" s="3"/>
    </row>
    <row r="8195" spans="28:35" x14ac:dyDescent="0.35">
      <c r="AB8195" s="3"/>
      <c r="AC8195" s="3"/>
      <c r="AD8195" s="3"/>
      <c r="AE8195" s="3"/>
      <c r="AF8195" s="4"/>
      <c r="AG8195" s="4"/>
      <c r="AH8195" s="3"/>
      <c r="AI8195" s="3"/>
    </row>
    <row r="8196" spans="28:35" x14ac:dyDescent="0.35">
      <c r="AB8196" s="3"/>
      <c r="AC8196" s="3"/>
      <c r="AD8196" s="3"/>
      <c r="AE8196" s="3"/>
      <c r="AF8196" s="4"/>
      <c r="AG8196" s="4"/>
      <c r="AH8196" s="3"/>
      <c r="AI8196" s="3"/>
    </row>
    <row r="8197" spans="28:35" x14ac:dyDescent="0.35">
      <c r="AB8197" s="3"/>
      <c r="AC8197" s="3"/>
      <c r="AD8197" s="3"/>
      <c r="AE8197" s="3"/>
      <c r="AF8197" s="4"/>
      <c r="AG8197" s="4"/>
      <c r="AH8197" s="3"/>
      <c r="AI8197" s="3"/>
    </row>
    <row r="8198" spans="28:35" x14ac:dyDescent="0.35">
      <c r="AB8198" s="3"/>
      <c r="AC8198" s="3"/>
      <c r="AD8198" s="3"/>
      <c r="AE8198" s="3"/>
      <c r="AF8198" s="4"/>
      <c r="AG8198" s="4"/>
      <c r="AH8198" s="3"/>
      <c r="AI8198" s="3"/>
    </row>
    <row r="8199" spans="28:35" x14ac:dyDescent="0.35">
      <c r="AB8199" s="3"/>
      <c r="AC8199" s="3"/>
      <c r="AD8199" s="3"/>
      <c r="AE8199" s="3"/>
      <c r="AF8199" s="4"/>
      <c r="AG8199" s="4"/>
      <c r="AH8199" s="3"/>
      <c r="AI8199" s="3"/>
    </row>
    <row r="8200" spans="28:35" x14ac:dyDescent="0.35">
      <c r="AB8200" s="3"/>
      <c r="AC8200" s="3"/>
      <c r="AD8200" s="3"/>
      <c r="AE8200" s="3"/>
      <c r="AF8200" s="4"/>
      <c r="AG8200" s="4"/>
      <c r="AH8200" s="3"/>
      <c r="AI8200" s="3"/>
    </row>
    <row r="8201" spans="28:35" x14ac:dyDescent="0.35">
      <c r="AB8201" s="3"/>
      <c r="AC8201" s="3"/>
      <c r="AD8201" s="3"/>
      <c r="AE8201" s="3"/>
      <c r="AF8201" s="4"/>
      <c r="AG8201" s="4"/>
      <c r="AH8201" s="3"/>
      <c r="AI8201" s="3"/>
    </row>
    <row r="8202" spans="28:35" x14ac:dyDescent="0.35">
      <c r="AB8202" s="3"/>
      <c r="AC8202" s="3"/>
      <c r="AD8202" s="3"/>
      <c r="AE8202" s="3"/>
      <c r="AF8202" s="4"/>
      <c r="AG8202" s="4"/>
      <c r="AH8202" s="3"/>
      <c r="AI8202" s="3"/>
    </row>
    <row r="8203" spans="28:35" x14ac:dyDescent="0.35">
      <c r="AB8203" s="3"/>
      <c r="AC8203" s="3"/>
      <c r="AD8203" s="3"/>
      <c r="AE8203" s="3"/>
      <c r="AF8203" s="4"/>
      <c r="AG8203" s="4"/>
      <c r="AH8203" s="3"/>
      <c r="AI8203" s="3"/>
    </row>
    <row r="8204" spans="28:35" x14ac:dyDescent="0.35">
      <c r="AB8204" s="3"/>
      <c r="AC8204" s="3"/>
      <c r="AD8204" s="3"/>
      <c r="AE8204" s="3"/>
      <c r="AF8204" s="4"/>
      <c r="AG8204" s="4"/>
      <c r="AH8204" s="3"/>
      <c r="AI8204" s="3"/>
    </row>
    <row r="8205" spans="28:35" x14ac:dyDescent="0.35">
      <c r="AB8205" s="3"/>
      <c r="AC8205" s="3"/>
      <c r="AD8205" s="3"/>
      <c r="AE8205" s="3"/>
      <c r="AF8205" s="4"/>
      <c r="AG8205" s="4"/>
      <c r="AH8205" s="3"/>
      <c r="AI8205" s="3"/>
    </row>
    <row r="8206" spans="28:35" x14ac:dyDescent="0.35">
      <c r="AB8206" s="3"/>
      <c r="AC8206" s="3"/>
      <c r="AD8206" s="3"/>
      <c r="AE8206" s="3"/>
      <c r="AF8206" s="4"/>
      <c r="AG8206" s="4"/>
      <c r="AH8206" s="3"/>
      <c r="AI8206" s="3"/>
    </row>
    <row r="8207" spans="28:35" x14ac:dyDescent="0.35">
      <c r="AB8207" s="3"/>
      <c r="AC8207" s="3"/>
      <c r="AD8207" s="3"/>
      <c r="AE8207" s="3"/>
      <c r="AF8207" s="4"/>
      <c r="AG8207" s="4"/>
      <c r="AH8207" s="3"/>
      <c r="AI8207" s="3"/>
    </row>
    <row r="8208" spans="28:35" x14ac:dyDescent="0.35">
      <c r="AB8208" s="3"/>
      <c r="AC8208" s="3"/>
      <c r="AD8208" s="3"/>
      <c r="AE8208" s="3"/>
      <c r="AF8208" s="4"/>
      <c r="AG8208" s="4"/>
      <c r="AH8208" s="3"/>
      <c r="AI8208" s="3"/>
    </row>
    <row r="8209" spans="28:35" x14ac:dyDescent="0.35">
      <c r="AB8209" s="3"/>
      <c r="AC8209" s="3"/>
      <c r="AD8209" s="3"/>
      <c r="AE8209" s="3"/>
      <c r="AF8209" s="4"/>
      <c r="AG8209" s="4"/>
      <c r="AH8209" s="3"/>
      <c r="AI8209" s="3"/>
    </row>
    <row r="8210" spans="28:35" x14ac:dyDescent="0.35">
      <c r="AB8210" s="3"/>
      <c r="AC8210" s="3"/>
      <c r="AD8210" s="3"/>
      <c r="AE8210" s="3"/>
      <c r="AF8210" s="4"/>
      <c r="AG8210" s="4"/>
      <c r="AH8210" s="3"/>
      <c r="AI8210" s="3"/>
    </row>
    <row r="8211" spans="28:35" x14ac:dyDescent="0.35">
      <c r="AB8211" s="3"/>
      <c r="AC8211" s="3"/>
      <c r="AD8211" s="3"/>
      <c r="AE8211" s="3"/>
      <c r="AF8211" s="4"/>
      <c r="AG8211" s="4"/>
      <c r="AH8211" s="3"/>
      <c r="AI8211" s="3"/>
    </row>
    <row r="8212" spans="28:35" x14ac:dyDescent="0.35">
      <c r="AB8212" s="3"/>
      <c r="AC8212" s="3"/>
      <c r="AD8212" s="3"/>
      <c r="AE8212" s="3"/>
      <c r="AF8212" s="4"/>
      <c r="AG8212" s="4"/>
      <c r="AH8212" s="3"/>
      <c r="AI8212" s="3"/>
    </row>
    <row r="8213" spans="28:35" x14ac:dyDescent="0.35">
      <c r="AB8213" s="3"/>
      <c r="AC8213" s="3"/>
      <c r="AD8213" s="3"/>
      <c r="AE8213" s="3"/>
      <c r="AF8213" s="4"/>
      <c r="AG8213" s="4"/>
      <c r="AH8213" s="3"/>
      <c r="AI8213" s="3"/>
    </row>
    <row r="8214" spans="28:35" x14ac:dyDescent="0.35">
      <c r="AB8214" s="3"/>
      <c r="AC8214" s="3"/>
      <c r="AD8214" s="3"/>
      <c r="AE8214" s="3"/>
      <c r="AF8214" s="4"/>
      <c r="AG8214" s="4"/>
      <c r="AH8214" s="3"/>
      <c r="AI8214" s="3"/>
    </row>
    <row r="8215" spans="28:35" x14ac:dyDescent="0.35">
      <c r="AB8215" s="3"/>
      <c r="AC8215" s="3"/>
      <c r="AD8215" s="3"/>
      <c r="AE8215" s="3"/>
      <c r="AF8215" s="4"/>
      <c r="AG8215" s="4"/>
      <c r="AH8215" s="3"/>
      <c r="AI8215" s="3"/>
    </row>
    <row r="8216" spans="28:35" x14ac:dyDescent="0.35">
      <c r="AB8216" s="3"/>
      <c r="AC8216" s="3"/>
      <c r="AD8216" s="3"/>
      <c r="AE8216" s="3"/>
      <c r="AF8216" s="4"/>
      <c r="AG8216" s="4"/>
      <c r="AH8216" s="3"/>
      <c r="AI8216" s="3"/>
    </row>
    <row r="8217" spans="28:35" x14ac:dyDescent="0.35">
      <c r="AB8217" s="3"/>
      <c r="AC8217" s="3"/>
      <c r="AD8217" s="3"/>
      <c r="AE8217" s="3"/>
      <c r="AF8217" s="4"/>
      <c r="AG8217" s="4"/>
      <c r="AH8217" s="3"/>
      <c r="AI8217" s="3"/>
    </row>
    <row r="8218" spans="28:35" x14ac:dyDescent="0.35">
      <c r="AB8218" s="3"/>
      <c r="AC8218" s="3"/>
      <c r="AD8218" s="3"/>
      <c r="AE8218" s="3"/>
      <c r="AF8218" s="4"/>
      <c r="AG8218" s="4"/>
      <c r="AH8218" s="3"/>
      <c r="AI8218" s="3"/>
    </row>
    <row r="8219" spans="28:35" x14ac:dyDescent="0.35">
      <c r="AB8219" s="3"/>
      <c r="AC8219" s="3"/>
      <c r="AD8219" s="3"/>
      <c r="AE8219" s="3"/>
      <c r="AF8219" s="4"/>
      <c r="AG8219" s="4"/>
      <c r="AH8219" s="3"/>
      <c r="AI8219" s="3"/>
    </row>
    <row r="8220" spans="28:35" x14ac:dyDescent="0.35">
      <c r="AB8220" s="3"/>
      <c r="AC8220" s="3"/>
      <c r="AD8220" s="3"/>
      <c r="AE8220" s="3"/>
      <c r="AF8220" s="4"/>
      <c r="AG8220" s="4"/>
      <c r="AH8220" s="3"/>
      <c r="AI8220" s="3"/>
    </row>
    <row r="8221" spans="28:35" x14ac:dyDescent="0.35">
      <c r="AB8221" s="3"/>
      <c r="AC8221" s="3"/>
      <c r="AD8221" s="3"/>
      <c r="AE8221" s="3"/>
      <c r="AF8221" s="4"/>
      <c r="AG8221" s="4"/>
      <c r="AH8221" s="3"/>
      <c r="AI8221" s="3"/>
    </row>
    <row r="8222" spans="28:35" x14ac:dyDescent="0.35">
      <c r="AB8222" s="3"/>
      <c r="AC8222" s="3"/>
      <c r="AD8222" s="3"/>
      <c r="AE8222" s="3"/>
      <c r="AF8222" s="4"/>
      <c r="AG8222" s="4"/>
      <c r="AH8222" s="3"/>
      <c r="AI8222" s="3"/>
    </row>
    <row r="8223" spans="28:35" x14ac:dyDescent="0.35">
      <c r="AB8223" s="3"/>
      <c r="AC8223" s="3"/>
      <c r="AD8223" s="3"/>
      <c r="AE8223" s="3"/>
      <c r="AF8223" s="4"/>
      <c r="AG8223" s="4"/>
      <c r="AH8223" s="3"/>
      <c r="AI8223" s="3"/>
    </row>
    <row r="8224" spans="28:35" x14ac:dyDescent="0.35">
      <c r="AB8224" s="3"/>
      <c r="AC8224" s="3"/>
      <c r="AD8224" s="3"/>
      <c r="AE8224" s="3"/>
      <c r="AF8224" s="4"/>
      <c r="AG8224" s="4"/>
      <c r="AH8224" s="3"/>
      <c r="AI8224" s="3"/>
    </row>
    <row r="8225" spans="28:35" x14ac:dyDescent="0.35">
      <c r="AB8225" s="3"/>
      <c r="AC8225" s="3"/>
      <c r="AD8225" s="3"/>
      <c r="AE8225" s="3"/>
      <c r="AF8225" s="4"/>
      <c r="AG8225" s="4"/>
      <c r="AH8225" s="3"/>
      <c r="AI8225" s="3"/>
    </row>
    <row r="8226" spans="28:35" x14ac:dyDescent="0.35">
      <c r="AB8226" s="3"/>
      <c r="AC8226" s="3"/>
      <c r="AD8226" s="3"/>
      <c r="AE8226" s="3"/>
      <c r="AF8226" s="4"/>
      <c r="AG8226" s="4"/>
      <c r="AH8226" s="3"/>
      <c r="AI8226" s="3"/>
    </row>
    <row r="8227" spans="28:35" x14ac:dyDescent="0.35">
      <c r="AB8227" s="3"/>
      <c r="AC8227" s="3"/>
      <c r="AD8227" s="3"/>
      <c r="AE8227" s="3"/>
      <c r="AF8227" s="4"/>
      <c r="AG8227" s="4"/>
      <c r="AH8227" s="3"/>
      <c r="AI8227" s="3"/>
    </row>
    <row r="8228" spans="28:35" x14ac:dyDescent="0.35">
      <c r="AB8228" s="3"/>
      <c r="AC8228" s="3"/>
      <c r="AD8228" s="3"/>
      <c r="AE8228" s="3"/>
      <c r="AF8228" s="4"/>
      <c r="AG8228" s="4"/>
      <c r="AH8228" s="3"/>
      <c r="AI8228" s="3"/>
    </row>
    <row r="8229" spans="28:35" x14ac:dyDescent="0.35">
      <c r="AB8229" s="3"/>
      <c r="AC8229" s="3"/>
      <c r="AD8229" s="3"/>
      <c r="AE8229" s="3"/>
      <c r="AF8229" s="4"/>
      <c r="AG8229" s="4"/>
      <c r="AH8229" s="3"/>
      <c r="AI8229" s="3"/>
    </row>
    <row r="8230" spans="28:35" x14ac:dyDescent="0.35">
      <c r="AB8230" s="3"/>
      <c r="AC8230" s="3"/>
      <c r="AD8230" s="3"/>
      <c r="AE8230" s="3"/>
      <c r="AF8230" s="4"/>
      <c r="AG8230" s="4"/>
      <c r="AH8230" s="3"/>
      <c r="AI8230" s="3"/>
    </row>
    <row r="8231" spans="28:35" x14ac:dyDescent="0.35">
      <c r="AB8231" s="3"/>
      <c r="AC8231" s="3"/>
      <c r="AD8231" s="3"/>
      <c r="AE8231" s="3"/>
      <c r="AF8231" s="4"/>
      <c r="AG8231" s="4"/>
      <c r="AH8231" s="3"/>
      <c r="AI8231" s="3"/>
    </row>
    <row r="8232" spans="28:35" x14ac:dyDescent="0.35">
      <c r="AB8232" s="3"/>
      <c r="AC8232" s="3"/>
      <c r="AD8232" s="3"/>
      <c r="AE8232" s="3"/>
      <c r="AF8232" s="4"/>
      <c r="AG8232" s="4"/>
      <c r="AH8232" s="3"/>
      <c r="AI8232" s="3"/>
    </row>
    <row r="8233" spans="28:35" x14ac:dyDescent="0.35">
      <c r="AB8233" s="3"/>
      <c r="AC8233" s="3"/>
      <c r="AD8233" s="3"/>
      <c r="AE8233" s="3"/>
      <c r="AF8233" s="4"/>
      <c r="AG8233" s="4"/>
      <c r="AH8233" s="3"/>
      <c r="AI8233" s="3"/>
    </row>
    <row r="8234" spans="28:35" x14ac:dyDescent="0.35">
      <c r="AB8234" s="3"/>
      <c r="AC8234" s="3"/>
      <c r="AD8234" s="3"/>
      <c r="AE8234" s="3"/>
      <c r="AF8234" s="4"/>
      <c r="AG8234" s="4"/>
      <c r="AH8234" s="3"/>
      <c r="AI8234" s="3"/>
    </row>
    <row r="8235" spans="28:35" x14ac:dyDescent="0.35">
      <c r="AB8235" s="3"/>
      <c r="AC8235" s="3"/>
      <c r="AD8235" s="3"/>
      <c r="AE8235" s="3"/>
      <c r="AF8235" s="4"/>
      <c r="AG8235" s="4"/>
      <c r="AH8235" s="3"/>
      <c r="AI8235" s="3"/>
    </row>
    <row r="8236" spans="28:35" x14ac:dyDescent="0.35">
      <c r="AB8236" s="3"/>
      <c r="AC8236" s="3"/>
      <c r="AD8236" s="3"/>
      <c r="AE8236" s="3"/>
      <c r="AF8236" s="4"/>
      <c r="AG8236" s="4"/>
      <c r="AH8236" s="3"/>
      <c r="AI8236" s="3"/>
    </row>
    <row r="8237" spans="28:35" x14ac:dyDescent="0.35">
      <c r="AB8237" s="3"/>
      <c r="AC8237" s="3"/>
      <c r="AD8237" s="3"/>
      <c r="AE8237" s="3"/>
      <c r="AF8237" s="4"/>
      <c r="AG8237" s="4"/>
      <c r="AH8237" s="3"/>
      <c r="AI8237" s="3"/>
    </row>
    <row r="8238" spans="28:35" x14ac:dyDescent="0.35">
      <c r="AB8238" s="3"/>
      <c r="AC8238" s="3"/>
      <c r="AD8238" s="3"/>
      <c r="AE8238" s="3"/>
      <c r="AF8238" s="4"/>
      <c r="AG8238" s="4"/>
      <c r="AH8238" s="3"/>
      <c r="AI8238" s="3"/>
    </row>
    <row r="8239" spans="28:35" x14ac:dyDescent="0.35">
      <c r="AB8239" s="3"/>
      <c r="AC8239" s="3"/>
      <c r="AD8239" s="3"/>
      <c r="AE8239" s="3"/>
      <c r="AF8239" s="4"/>
      <c r="AG8239" s="4"/>
      <c r="AH8239" s="3"/>
      <c r="AI8239" s="3"/>
    </row>
    <row r="8240" spans="28:35" x14ac:dyDescent="0.35">
      <c r="AB8240" s="3"/>
      <c r="AC8240" s="3"/>
      <c r="AD8240" s="3"/>
      <c r="AE8240" s="3"/>
      <c r="AF8240" s="4"/>
      <c r="AG8240" s="4"/>
      <c r="AH8240" s="3"/>
      <c r="AI8240" s="3"/>
    </row>
    <row r="8241" spans="28:35" x14ac:dyDescent="0.35">
      <c r="AB8241" s="3"/>
      <c r="AC8241" s="3"/>
      <c r="AD8241" s="3"/>
      <c r="AE8241" s="3"/>
      <c r="AF8241" s="4"/>
      <c r="AG8241" s="4"/>
      <c r="AH8241" s="3"/>
      <c r="AI8241" s="3"/>
    </row>
    <row r="8242" spans="28:35" x14ac:dyDescent="0.35">
      <c r="AB8242" s="3"/>
      <c r="AC8242" s="3"/>
      <c r="AD8242" s="3"/>
      <c r="AE8242" s="3"/>
      <c r="AF8242" s="4"/>
      <c r="AG8242" s="4"/>
      <c r="AH8242" s="3"/>
      <c r="AI8242" s="3"/>
    </row>
    <row r="8243" spans="28:35" x14ac:dyDescent="0.35">
      <c r="AB8243" s="3"/>
      <c r="AC8243" s="3"/>
      <c r="AD8243" s="3"/>
      <c r="AE8243" s="3"/>
      <c r="AF8243" s="4"/>
      <c r="AG8243" s="4"/>
      <c r="AH8243" s="3"/>
      <c r="AI8243" s="3"/>
    </row>
    <row r="8244" spans="28:35" x14ac:dyDescent="0.35">
      <c r="AB8244" s="3"/>
      <c r="AC8244" s="3"/>
      <c r="AD8244" s="3"/>
      <c r="AE8244" s="3"/>
      <c r="AF8244" s="4"/>
      <c r="AG8244" s="4"/>
      <c r="AH8244" s="3"/>
      <c r="AI8244" s="3"/>
    </row>
    <row r="8245" spans="28:35" x14ac:dyDescent="0.35">
      <c r="AB8245" s="3"/>
      <c r="AC8245" s="3"/>
      <c r="AD8245" s="3"/>
      <c r="AE8245" s="3"/>
      <c r="AF8245" s="4"/>
      <c r="AG8245" s="4"/>
      <c r="AH8245" s="3"/>
      <c r="AI8245" s="3"/>
    </row>
    <row r="8246" spans="28:35" x14ac:dyDescent="0.35">
      <c r="AB8246" s="3"/>
      <c r="AC8246" s="3"/>
      <c r="AD8246" s="3"/>
      <c r="AE8246" s="3"/>
      <c r="AF8246" s="4"/>
      <c r="AG8246" s="4"/>
      <c r="AH8246" s="3"/>
      <c r="AI8246" s="3"/>
    </row>
    <row r="8247" spans="28:35" x14ac:dyDescent="0.35">
      <c r="AB8247" s="3"/>
      <c r="AC8247" s="3"/>
      <c r="AD8247" s="3"/>
      <c r="AE8247" s="3"/>
      <c r="AF8247" s="4"/>
      <c r="AG8247" s="4"/>
      <c r="AH8247" s="3"/>
      <c r="AI8247" s="3"/>
    </row>
    <row r="8248" spans="28:35" x14ac:dyDescent="0.35">
      <c r="AB8248" s="3"/>
      <c r="AC8248" s="3"/>
      <c r="AD8248" s="3"/>
      <c r="AE8248" s="3"/>
      <c r="AF8248" s="4"/>
      <c r="AG8248" s="4"/>
      <c r="AH8248" s="3"/>
      <c r="AI8248" s="3"/>
    </row>
    <row r="8249" spans="28:35" x14ac:dyDescent="0.35">
      <c r="AB8249" s="3"/>
      <c r="AC8249" s="3"/>
      <c r="AD8249" s="3"/>
      <c r="AE8249" s="3"/>
      <c r="AF8249" s="4"/>
      <c r="AG8249" s="4"/>
      <c r="AH8249" s="3"/>
      <c r="AI8249" s="3"/>
    </row>
    <row r="8250" spans="28:35" x14ac:dyDescent="0.35">
      <c r="AB8250" s="3"/>
      <c r="AC8250" s="3"/>
      <c r="AD8250" s="3"/>
      <c r="AE8250" s="3"/>
      <c r="AF8250" s="4"/>
      <c r="AG8250" s="4"/>
      <c r="AH8250" s="3"/>
      <c r="AI8250" s="3"/>
    </row>
    <row r="8251" spans="28:35" x14ac:dyDescent="0.35">
      <c r="AB8251" s="3"/>
      <c r="AC8251" s="3"/>
      <c r="AD8251" s="3"/>
      <c r="AE8251" s="3"/>
      <c r="AF8251" s="4"/>
      <c r="AG8251" s="4"/>
      <c r="AH8251" s="3"/>
      <c r="AI8251" s="3"/>
    </row>
    <row r="8252" spans="28:35" x14ac:dyDescent="0.35">
      <c r="AB8252" s="3"/>
      <c r="AC8252" s="3"/>
      <c r="AD8252" s="3"/>
      <c r="AE8252" s="3"/>
      <c r="AF8252" s="4"/>
      <c r="AG8252" s="4"/>
      <c r="AH8252" s="3"/>
      <c r="AI8252" s="3"/>
    </row>
    <row r="8253" spans="28:35" x14ac:dyDescent="0.35">
      <c r="AB8253" s="3"/>
      <c r="AC8253" s="3"/>
      <c r="AD8253" s="3"/>
      <c r="AE8253" s="3"/>
      <c r="AF8253" s="4"/>
      <c r="AG8253" s="4"/>
      <c r="AH8253" s="3"/>
      <c r="AI8253" s="3"/>
    </row>
    <row r="8254" spans="28:35" x14ac:dyDescent="0.35">
      <c r="AB8254" s="3"/>
      <c r="AC8254" s="3"/>
      <c r="AD8254" s="3"/>
      <c r="AE8254" s="3"/>
      <c r="AF8254" s="4"/>
      <c r="AG8254" s="4"/>
      <c r="AH8254" s="3"/>
      <c r="AI8254" s="3"/>
    </row>
    <row r="8255" spans="28:35" x14ac:dyDescent="0.35">
      <c r="AB8255" s="3"/>
      <c r="AC8255" s="3"/>
      <c r="AD8255" s="3"/>
      <c r="AE8255" s="3"/>
      <c r="AF8255" s="4"/>
      <c r="AG8255" s="4"/>
      <c r="AH8255" s="3"/>
      <c r="AI8255" s="3"/>
    </row>
    <row r="8256" spans="28:35" x14ac:dyDescent="0.35">
      <c r="AB8256" s="3"/>
      <c r="AC8256" s="3"/>
      <c r="AD8256" s="3"/>
      <c r="AE8256" s="3"/>
      <c r="AF8256" s="4"/>
      <c r="AG8256" s="4"/>
      <c r="AH8256" s="3"/>
      <c r="AI8256" s="3"/>
    </row>
    <row r="8257" spans="28:35" x14ac:dyDescent="0.35">
      <c r="AB8257" s="3"/>
      <c r="AC8257" s="3"/>
      <c r="AD8257" s="3"/>
      <c r="AE8257" s="3"/>
      <c r="AF8257" s="4"/>
      <c r="AG8257" s="4"/>
      <c r="AH8257" s="3"/>
      <c r="AI8257" s="3"/>
    </row>
    <row r="8258" spans="28:35" x14ac:dyDescent="0.35">
      <c r="AB8258" s="3"/>
      <c r="AC8258" s="3"/>
      <c r="AD8258" s="3"/>
      <c r="AE8258" s="3"/>
      <c r="AF8258" s="4"/>
      <c r="AG8258" s="4"/>
      <c r="AH8258" s="3"/>
      <c r="AI8258" s="3"/>
    </row>
    <row r="8259" spans="28:35" x14ac:dyDescent="0.35">
      <c r="AB8259" s="3"/>
      <c r="AC8259" s="3"/>
      <c r="AD8259" s="3"/>
      <c r="AE8259" s="3"/>
      <c r="AF8259" s="4"/>
      <c r="AG8259" s="4"/>
      <c r="AH8259" s="3"/>
      <c r="AI8259" s="3"/>
    </row>
    <row r="8260" spans="28:35" x14ac:dyDescent="0.35">
      <c r="AB8260" s="3"/>
      <c r="AC8260" s="3"/>
      <c r="AD8260" s="3"/>
      <c r="AE8260" s="3"/>
      <c r="AF8260" s="4"/>
      <c r="AG8260" s="4"/>
      <c r="AH8260" s="3"/>
      <c r="AI8260" s="3"/>
    </row>
    <row r="8261" spans="28:35" x14ac:dyDescent="0.35">
      <c r="AB8261" s="3"/>
      <c r="AC8261" s="3"/>
      <c r="AD8261" s="3"/>
      <c r="AE8261" s="3"/>
      <c r="AF8261" s="4"/>
      <c r="AG8261" s="4"/>
      <c r="AH8261" s="3"/>
      <c r="AI8261" s="3"/>
    </row>
    <row r="8262" spans="28:35" x14ac:dyDescent="0.35">
      <c r="AB8262" s="3"/>
      <c r="AC8262" s="3"/>
      <c r="AD8262" s="3"/>
      <c r="AE8262" s="3"/>
      <c r="AF8262" s="4"/>
      <c r="AG8262" s="4"/>
      <c r="AH8262" s="3"/>
      <c r="AI8262" s="3"/>
    </row>
    <row r="8263" spans="28:35" x14ac:dyDescent="0.35">
      <c r="AB8263" s="3"/>
      <c r="AC8263" s="3"/>
      <c r="AD8263" s="3"/>
      <c r="AE8263" s="3"/>
      <c r="AF8263" s="4"/>
      <c r="AG8263" s="4"/>
      <c r="AH8263" s="3"/>
      <c r="AI8263" s="3"/>
    </row>
    <row r="8264" spans="28:35" x14ac:dyDescent="0.35">
      <c r="AB8264" s="3"/>
      <c r="AC8264" s="3"/>
      <c r="AD8264" s="3"/>
      <c r="AE8264" s="3"/>
      <c r="AF8264" s="4"/>
      <c r="AG8264" s="4"/>
      <c r="AH8264" s="3"/>
      <c r="AI8264" s="3"/>
    </row>
    <row r="8265" spans="28:35" x14ac:dyDescent="0.35">
      <c r="AB8265" s="3"/>
      <c r="AC8265" s="3"/>
      <c r="AD8265" s="3"/>
      <c r="AE8265" s="3"/>
      <c r="AF8265" s="4"/>
      <c r="AG8265" s="4"/>
      <c r="AH8265" s="3"/>
      <c r="AI8265" s="3"/>
    </row>
    <row r="8266" spans="28:35" x14ac:dyDescent="0.35">
      <c r="AB8266" s="3"/>
      <c r="AC8266" s="3"/>
      <c r="AD8266" s="3"/>
      <c r="AE8266" s="3"/>
      <c r="AF8266" s="4"/>
      <c r="AG8266" s="4"/>
      <c r="AH8266" s="3"/>
      <c r="AI8266" s="3"/>
    </row>
    <row r="8267" spans="28:35" x14ac:dyDescent="0.35">
      <c r="AB8267" s="3"/>
      <c r="AC8267" s="3"/>
      <c r="AD8267" s="3"/>
      <c r="AE8267" s="3"/>
      <c r="AF8267" s="4"/>
      <c r="AG8267" s="4"/>
      <c r="AH8267" s="3"/>
      <c r="AI8267" s="3"/>
    </row>
    <row r="8268" spans="28:35" x14ac:dyDescent="0.35">
      <c r="AB8268" s="3"/>
      <c r="AC8268" s="3"/>
      <c r="AD8268" s="3"/>
      <c r="AE8268" s="3"/>
      <c r="AF8268" s="4"/>
      <c r="AG8268" s="4"/>
      <c r="AH8268" s="3"/>
      <c r="AI8268" s="3"/>
    </row>
    <row r="8269" spans="28:35" x14ac:dyDescent="0.35">
      <c r="AB8269" s="3"/>
      <c r="AC8269" s="3"/>
      <c r="AD8269" s="3"/>
      <c r="AE8269" s="3"/>
      <c r="AF8269" s="4"/>
      <c r="AG8269" s="4"/>
      <c r="AH8269" s="3"/>
      <c r="AI8269" s="3"/>
    </row>
    <row r="8270" spans="28:35" x14ac:dyDescent="0.35">
      <c r="AB8270" s="3"/>
      <c r="AC8270" s="3"/>
      <c r="AD8270" s="3"/>
      <c r="AE8270" s="3"/>
      <c r="AF8270" s="4"/>
      <c r="AG8270" s="4"/>
      <c r="AH8270" s="3"/>
      <c r="AI8270" s="3"/>
    </row>
    <row r="8271" spans="28:35" x14ac:dyDescent="0.35">
      <c r="AB8271" s="3"/>
      <c r="AC8271" s="3"/>
      <c r="AD8271" s="3"/>
      <c r="AE8271" s="3"/>
      <c r="AF8271" s="4"/>
      <c r="AG8271" s="4"/>
      <c r="AH8271" s="3"/>
      <c r="AI8271" s="3"/>
    </row>
    <row r="8272" spans="28:35" x14ac:dyDescent="0.35">
      <c r="AB8272" s="3"/>
      <c r="AC8272" s="3"/>
      <c r="AD8272" s="3"/>
      <c r="AE8272" s="3"/>
      <c r="AF8272" s="4"/>
      <c r="AG8272" s="4"/>
      <c r="AH8272" s="3"/>
      <c r="AI8272" s="3"/>
    </row>
    <row r="8273" spans="28:35" x14ac:dyDescent="0.35">
      <c r="AB8273" s="3"/>
      <c r="AC8273" s="3"/>
      <c r="AD8273" s="3"/>
      <c r="AE8273" s="3"/>
      <c r="AF8273" s="4"/>
      <c r="AG8273" s="4"/>
      <c r="AH8273" s="3"/>
      <c r="AI8273" s="3"/>
    </row>
    <row r="8274" spans="28:35" x14ac:dyDescent="0.35">
      <c r="AB8274" s="3"/>
      <c r="AC8274" s="3"/>
      <c r="AD8274" s="3"/>
      <c r="AE8274" s="3"/>
      <c r="AF8274" s="4"/>
      <c r="AG8274" s="4"/>
      <c r="AH8274" s="3"/>
      <c r="AI8274" s="3"/>
    </row>
    <row r="8275" spans="28:35" x14ac:dyDescent="0.35">
      <c r="AB8275" s="3"/>
      <c r="AC8275" s="3"/>
      <c r="AD8275" s="3"/>
      <c r="AE8275" s="3"/>
      <c r="AF8275" s="4"/>
      <c r="AG8275" s="4"/>
      <c r="AH8275" s="3"/>
      <c r="AI8275" s="3"/>
    </row>
    <row r="8276" spans="28:35" x14ac:dyDescent="0.35">
      <c r="AB8276" s="3"/>
      <c r="AC8276" s="3"/>
      <c r="AD8276" s="3"/>
      <c r="AE8276" s="3"/>
      <c r="AF8276" s="4"/>
      <c r="AG8276" s="4"/>
      <c r="AH8276" s="3"/>
      <c r="AI8276" s="3"/>
    </row>
    <row r="8277" spans="28:35" x14ac:dyDescent="0.35">
      <c r="AB8277" s="3"/>
      <c r="AC8277" s="3"/>
      <c r="AD8277" s="3"/>
      <c r="AE8277" s="3"/>
      <c r="AF8277" s="4"/>
      <c r="AG8277" s="4"/>
      <c r="AH8277" s="3"/>
      <c r="AI8277" s="3"/>
    </row>
    <row r="8278" spans="28:35" x14ac:dyDescent="0.35">
      <c r="AB8278" s="3"/>
      <c r="AC8278" s="3"/>
      <c r="AD8278" s="3"/>
      <c r="AE8278" s="3"/>
      <c r="AF8278" s="4"/>
      <c r="AG8278" s="4"/>
      <c r="AH8278" s="3"/>
      <c r="AI8278" s="3"/>
    </row>
    <row r="8279" spans="28:35" x14ac:dyDescent="0.35">
      <c r="AB8279" s="3"/>
      <c r="AC8279" s="3"/>
      <c r="AD8279" s="3"/>
      <c r="AE8279" s="3"/>
      <c r="AF8279" s="4"/>
      <c r="AG8279" s="4"/>
      <c r="AH8279" s="3"/>
      <c r="AI8279" s="3"/>
    </row>
    <row r="8280" spans="28:35" x14ac:dyDescent="0.35">
      <c r="AB8280" s="3"/>
      <c r="AC8280" s="3"/>
      <c r="AD8280" s="3"/>
      <c r="AE8280" s="3"/>
      <c r="AF8280" s="4"/>
      <c r="AG8280" s="4"/>
      <c r="AH8280" s="3"/>
      <c r="AI8280" s="3"/>
    </row>
    <row r="8281" spans="28:35" x14ac:dyDescent="0.35">
      <c r="AB8281" s="3"/>
      <c r="AC8281" s="3"/>
      <c r="AD8281" s="3"/>
      <c r="AE8281" s="3"/>
      <c r="AF8281" s="4"/>
      <c r="AG8281" s="4"/>
      <c r="AH8281" s="3"/>
      <c r="AI8281" s="3"/>
    </row>
    <row r="8282" spans="28:35" x14ac:dyDescent="0.35">
      <c r="AB8282" s="3"/>
      <c r="AC8282" s="3"/>
      <c r="AD8282" s="3"/>
      <c r="AE8282" s="3"/>
      <c r="AF8282" s="4"/>
      <c r="AG8282" s="4"/>
      <c r="AH8282" s="3"/>
      <c r="AI8282" s="3"/>
    </row>
    <row r="8283" spans="28:35" x14ac:dyDescent="0.35">
      <c r="AB8283" s="3"/>
      <c r="AC8283" s="3"/>
      <c r="AD8283" s="3"/>
      <c r="AE8283" s="3"/>
      <c r="AF8283" s="4"/>
      <c r="AG8283" s="4"/>
      <c r="AH8283" s="3"/>
      <c r="AI8283" s="3"/>
    </row>
    <row r="8284" spans="28:35" x14ac:dyDescent="0.35">
      <c r="AB8284" s="3"/>
      <c r="AC8284" s="3"/>
      <c r="AD8284" s="3"/>
      <c r="AE8284" s="3"/>
      <c r="AF8284" s="4"/>
      <c r="AG8284" s="4"/>
      <c r="AH8284" s="3"/>
      <c r="AI8284" s="3"/>
    </row>
    <row r="8285" spans="28:35" x14ac:dyDescent="0.35">
      <c r="AB8285" s="3"/>
      <c r="AC8285" s="3"/>
      <c r="AD8285" s="3"/>
      <c r="AE8285" s="3"/>
      <c r="AF8285" s="4"/>
      <c r="AG8285" s="4"/>
      <c r="AH8285" s="3"/>
      <c r="AI8285" s="3"/>
    </row>
    <row r="8286" spans="28:35" x14ac:dyDescent="0.35">
      <c r="AB8286" s="3"/>
      <c r="AC8286" s="3"/>
      <c r="AD8286" s="3"/>
      <c r="AE8286" s="3"/>
      <c r="AF8286" s="4"/>
      <c r="AG8286" s="4"/>
      <c r="AH8286" s="3"/>
      <c r="AI8286" s="3"/>
    </row>
    <row r="8287" spans="28:35" x14ac:dyDescent="0.35">
      <c r="AB8287" s="3"/>
      <c r="AC8287" s="3"/>
      <c r="AD8287" s="3"/>
      <c r="AE8287" s="3"/>
      <c r="AF8287" s="4"/>
      <c r="AG8287" s="4"/>
      <c r="AH8287" s="3"/>
      <c r="AI8287" s="3"/>
    </row>
    <row r="8288" spans="28:35" x14ac:dyDescent="0.35">
      <c r="AB8288" s="3"/>
      <c r="AC8288" s="3"/>
      <c r="AD8288" s="3"/>
      <c r="AE8288" s="3"/>
      <c r="AF8288" s="4"/>
      <c r="AG8288" s="4"/>
      <c r="AH8288" s="3"/>
      <c r="AI8288" s="3"/>
    </row>
    <row r="8289" spans="28:35" x14ac:dyDescent="0.35">
      <c r="AB8289" s="3"/>
      <c r="AC8289" s="3"/>
      <c r="AD8289" s="3"/>
      <c r="AE8289" s="3"/>
      <c r="AF8289" s="4"/>
      <c r="AG8289" s="4"/>
      <c r="AH8289" s="3"/>
      <c r="AI8289" s="3"/>
    </row>
    <row r="8290" spans="28:35" x14ac:dyDescent="0.35">
      <c r="AB8290" s="3"/>
      <c r="AC8290" s="3"/>
      <c r="AD8290" s="3"/>
      <c r="AE8290" s="3"/>
      <c r="AF8290" s="4"/>
      <c r="AG8290" s="4"/>
      <c r="AH8290" s="3"/>
      <c r="AI8290" s="3"/>
    </row>
    <row r="8291" spans="28:35" x14ac:dyDescent="0.35">
      <c r="AB8291" s="3"/>
      <c r="AC8291" s="3"/>
      <c r="AD8291" s="3"/>
      <c r="AE8291" s="3"/>
      <c r="AF8291" s="4"/>
      <c r="AG8291" s="4"/>
      <c r="AH8291" s="3"/>
      <c r="AI8291" s="3"/>
    </row>
    <row r="8292" spans="28:35" x14ac:dyDescent="0.35">
      <c r="AB8292" s="3"/>
      <c r="AC8292" s="3"/>
      <c r="AD8292" s="3"/>
      <c r="AE8292" s="3"/>
      <c r="AF8292" s="4"/>
      <c r="AG8292" s="4"/>
      <c r="AH8292" s="3"/>
      <c r="AI8292" s="3"/>
    </row>
    <row r="8293" spans="28:35" x14ac:dyDescent="0.35">
      <c r="AB8293" s="3"/>
      <c r="AC8293" s="3"/>
      <c r="AD8293" s="3"/>
      <c r="AE8293" s="3"/>
      <c r="AF8293" s="4"/>
      <c r="AG8293" s="4"/>
      <c r="AH8293" s="3"/>
      <c r="AI8293" s="3"/>
    </row>
    <row r="8294" spans="28:35" x14ac:dyDescent="0.35">
      <c r="AB8294" s="3"/>
      <c r="AC8294" s="3"/>
      <c r="AD8294" s="3"/>
      <c r="AE8294" s="3"/>
      <c r="AF8294" s="4"/>
      <c r="AG8294" s="4"/>
      <c r="AH8294" s="3"/>
      <c r="AI8294" s="3"/>
    </row>
    <row r="8295" spans="28:35" x14ac:dyDescent="0.35">
      <c r="AB8295" s="3"/>
      <c r="AC8295" s="3"/>
      <c r="AD8295" s="3"/>
      <c r="AE8295" s="3"/>
      <c r="AF8295" s="4"/>
      <c r="AG8295" s="4"/>
      <c r="AH8295" s="3"/>
      <c r="AI8295" s="3"/>
    </row>
    <row r="8296" spans="28:35" x14ac:dyDescent="0.35">
      <c r="AB8296" s="3"/>
      <c r="AC8296" s="3"/>
      <c r="AD8296" s="3"/>
      <c r="AE8296" s="3"/>
      <c r="AF8296" s="4"/>
      <c r="AG8296" s="4"/>
      <c r="AH8296" s="3"/>
      <c r="AI8296" s="3"/>
    </row>
    <row r="8297" spans="28:35" x14ac:dyDescent="0.35">
      <c r="AB8297" s="3"/>
      <c r="AC8297" s="3"/>
      <c r="AD8297" s="3"/>
      <c r="AE8297" s="3"/>
      <c r="AF8297" s="4"/>
      <c r="AG8297" s="4"/>
      <c r="AH8297" s="3"/>
      <c r="AI8297" s="3"/>
    </row>
    <row r="8298" spans="28:35" x14ac:dyDescent="0.35">
      <c r="AB8298" s="3"/>
      <c r="AC8298" s="3"/>
      <c r="AD8298" s="3"/>
      <c r="AE8298" s="3"/>
      <c r="AF8298" s="4"/>
      <c r="AG8298" s="4"/>
      <c r="AH8298" s="3"/>
      <c r="AI8298" s="3"/>
    </row>
    <row r="8299" spans="28:35" x14ac:dyDescent="0.35">
      <c r="AB8299" s="3"/>
      <c r="AC8299" s="3"/>
      <c r="AD8299" s="3"/>
      <c r="AE8299" s="3"/>
      <c r="AF8299" s="4"/>
      <c r="AG8299" s="4"/>
      <c r="AH8299" s="3"/>
      <c r="AI8299" s="3"/>
    </row>
    <row r="8300" spans="28:35" x14ac:dyDescent="0.35">
      <c r="AB8300" s="3"/>
      <c r="AC8300" s="3"/>
      <c r="AD8300" s="3"/>
      <c r="AE8300" s="3"/>
      <c r="AF8300" s="4"/>
      <c r="AG8300" s="4"/>
      <c r="AH8300" s="3"/>
      <c r="AI8300" s="3"/>
    </row>
    <row r="8301" spans="28:35" x14ac:dyDescent="0.35">
      <c r="AB8301" s="3"/>
      <c r="AC8301" s="3"/>
      <c r="AD8301" s="3"/>
      <c r="AE8301" s="3"/>
      <c r="AF8301" s="4"/>
      <c r="AG8301" s="4"/>
      <c r="AH8301" s="3"/>
      <c r="AI8301" s="3"/>
    </row>
    <row r="8302" spans="28:35" x14ac:dyDescent="0.35">
      <c r="AB8302" s="3"/>
      <c r="AC8302" s="3"/>
      <c r="AD8302" s="3"/>
      <c r="AE8302" s="3"/>
      <c r="AF8302" s="4"/>
      <c r="AG8302" s="4"/>
      <c r="AH8302" s="3"/>
      <c r="AI8302" s="3"/>
    </row>
    <row r="8303" spans="28:35" x14ac:dyDescent="0.35">
      <c r="AB8303" s="3"/>
      <c r="AC8303" s="3"/>
      <c r="AD8303" s="3"/>
      <c r="AE8303" s="3"/>
      <c r="AF8303" s="4"/>
      <c r="AG8303" s="4"/>
      <c r="AH8303" s="3"/>
      <c r="AI8303" s="3"/>
    </row>
    <row r="8304" spans="28:35" x14ac:dyDescent="0.35">
      <c r="AB8304" s="3"/>
      <c r="AC8304" s="3"/>
      <c r="AD8304" s="3"/>
      <c r="AE8304" s="3"/>
      <c r="AF8304" s="4"/>
      <c r="AG8304" s="4"/>
      <c r="AH8304" s="3"/>
      <c r="AI8304" s="3"/>
    </row>
    <row r="8305" spans="28:35" x14ac:dyDescent="0.35">
      <c r="AB8305" s="3"/>
      <c r="AC8305" s="3"/>
      <c r="AD8305" s="3"/>
      <c r="AE8305" s="3"/>
      <c r="AF8305" s="4"/>
      <c r="AG8305" s="4"/>
      <c r="AH8305" s="3"/>
      <c r="AI8305" s="3"/>
    </row>
    <row r="8306" spans="28:35" x14ac:dyDescent="0.35">
      <c r="AB8306" s="3"/>
      <c r="AC8306" s="3"/>
      <c r="AD8306" s="3"/>
      <c r="AE8306" s="3"/>
      <c r="AF8306" s="4"/>
      <c r="AG8306" s="4"/>
      <c r="AH8306" s="3"/>
      <c r="AI8306" s="3"/>
    </row>
    <row r="8307" spans="28:35" x14ac:dyDescent="0.35">
      <c r="AB8307" s="3"/>
      <c r="AC8307" s="3"/>
      <c r="AD8307" s="3"/>
      <c r="AE8307" s="3"/>
      <c r="AF8307" s="4"/>
      <c r="AG8307" s="4"/>
      <c r="AH8307" s="3"/>
      <c r="AI8307" s="3"/>
    </row>
    <row r="8308" spans="28:35" x14ac:dyDescent="0.35">
      <c r="AB8308" s="3"/>
      <c r="AC8308" s="3"/>
      <c r="AD8308" s="3"/>
      <c r="AE8308" s="3"/>
      <c r="AF8308" s="4"/>
      <c r="AG8308" s="4"/>
      <c r="AH8308" s="3"/>
      <c r="AI8308" s="3"/>
    </row>
    <row r="8309" spans="28:35" x14ac:dyDescent="0.35">
      <c r="AB8309" s="3"/>
      <c r="AC8309" s="3"/>
      <c r="AD8309" s="3"/>
      <c r="AE8309" s="3"/>
      <c r="AF8309" s="4"/>
      <c r="AG8309" s="4"/>
      <c r="AH8309" s="3"/>
      <c r="AI8309" s="3"/>
    </row>
    <row r="8310" spans="28:35" x14ac:dyDescent="0.35">
      <c r="AB8310" s="3"/>
      <c r="AC8310" s="3"/>
      <c r="AD8310" s="3"/>
      <c r="AE8310" s="3"/>
      <c r="AF8310" s="4"/>
      <c r="AG8310" s="4"/>
      <c r="AH8310" s="3"/>
      <c r="AI8310" s="3"/>
    </row>
    <row r="8311" spans="28:35" x14ac:dyDescent="0.35">
      <c r="AB8311" s="3"/>
      <c r="AC8311" s="3"/>
      <c r="AD8311" s="3"/>
      <c r="AE8311" s="3"/>
      <c r="AF8311" s="4"/>
      <c r="AG8311" s="4"/>
      <c r="AH8311" s="3"/>
      <c r="AI8311" s="3"/>
    </row>
    <row r="8312" spans="28:35" x14ac:dyDescent="0.35">
      <c r="AB8312" s="3"/>
      <c r="AC8312" s="3"/>
      <c r="AD8312" s="3"/>
      <c r="AE8312" s="3"/>
      <c r="AF8312" s="4"/>
      <c r="AG8312" s="4"/>
      <c r="AH8312" s="3"/>
      <c r="AI8312" s="3"/>
    </row>
    <row r="8313" spans="28:35" x14ac:dyDescent="0.35">
      <c r="AB8313" s="3"/>
      <c r="AC8313" s="3"/>
      <c r="AD8313" s="3"/>
      <c r="AE8313" s="3"/>
      <c r="AF8313" s="4"/>
      <c r="AG8313" s="4"/>
      <c r="AH8313" s="3"/>
      <c r="AI8313" s="3"/>
    </row>
    <row r="8314" spans="28:35" x14ac:dyDescent="0.35">
      <c r="AB8314" s="3"/>
      <c r="AC8314" s="3"/>
      <c r="AD8314" s="3"/>
      <c r="AE8314" s="3"/>
      <c r="AF8314" s="4"/>
      <c r="AG8314" s="4"/>
      <c r="AH8314" s="3"/>
      <c r="AI8314" s="3"/>
    </row>
    <row r="8315" spans="28:35" x14ac:dyDescent="0.35">
      <c r="AB8315" s="3"/>
      <c r="AC8315" s="3"/>
      <c r="AD8315" s="3"/>
      <c r="AE8315" s="3"/>
      <c r="AF8315" s="4"/>
      <c r="AG8315" s="4"/>
      <c r="AH8315" s="3"/>
      <c r="AI8315" s="3"/>
    </row>
    <row r="8316" spans="28:35" x14ac:dyDescent="0.35">
      <c r="AB8316" s="3"/>
      <c r="AC8316" s="3"/>
      <c r="AD8316" s="3"/>
      <c r="AE8316" s="3"/>
      <c r="AF8316" s="4"/>
      <c r="AG8316" s="4"/>
      <c r="AH8316" s="3"/>
      <c r="AI8316" s="3"/>
    </row>
    <row r="8317" spans="28:35" x14ac:dyDescent="0.35">
      <c r="AB8317" s="3"/>
      <c r="AC8317" s="3"/>
      <c r="AD8317" s="3"/>
      <c r="AE8317" s="3"/>
      <c r="AF8317" s="4"/>
      <c r="AG8317" s="4"/>
      <c r="AH8317" s="3"/>
      <c r="AI8317" s="3"/>
    </row>
    <row r="8318" spans="28:35" x14ac:dyDescent="0.35">
      <c r="AB8318" s="3"/>
      <c r="AC8318" s="3"/>
      <c r="AD8318" s="3"/>
      <c r="AE8318" s="3"/>
      <c r="AF8318" s="4"/>
      <c r="AG8318" s="4"/>
      <c r="AH8318" s="3"/>
      <c r="AI8318" s="3"/>
    </row>
    <row r="8319" spans="28:35" x14ac:dyDescent="0.35">
      <c r="AB8319" s="3"/>
      <c r="AC8319" s="3"/>
      <c r="AD8319" s="3"/>
      <c r="AE8319" s="3"/>
      <c r="AF8319" s="4"/>
      <c r="AG8319" s="4"/>
      <c r="AH8319" s="3"/>
      <c r="AI8319" s="3"/>
    </row>
    <row r="8320" spans="28:35" x14ac:dyDescent="0.35">
      <c r="AB8320" s="3"/>
      <c r="AC8320" s="3"/>
      <c r="AD8320" s="3"/>
      <c r="AE8320" s="3"/>
      <c r="AF8320" s="4"/>
      <c r="AG8320" s="4"/>
      <c r="AH8320" s="3"/>
      <c r="AI8320" s="3"/>
    </row>
    <row r="8321" spans="28:35" x14ac:dyDescent="0.35">
      <c r="AB8321" s="3"/>
      <c r="AC8321" s="3"/>
      <c r="AD8321" s="3"/>
      <c r="AE8321" s="3"/>
      <c r="AF8321" s="4"/>
      <c r="AG8321" s="4"/>
      <c r="AH8321" s="3"/>
      <c r="AI8321" s="3"/>
    </row>
    <row r="8322" spans="28:35" x14ac:dyDescent="0.35">
      <c r="AB8322" s="3"/>
      <c r="AC8322" s="3"/>
      <c r="AD8322" s="3"/>
      <c r="AE8322" s="3"/>
      <c r="AF8322" s="4"/>
      <c r="AG8322" s="4"/>
      <c r="AH8322" s="3"/>
      <c r="AI8322" s="3"/>
    </row>
    <row r="8323" spans="28:35" x14ac:dyDescent="0.35">
      <c r="AB8323" s="3"/>
      <c r="AC8323" s="3"/>
      <c r="AD8323" s="3"/>
      <c r="AE8323" s="3"/>
      <c r="AF8323" s="4"/>
      <c r="AG8323" s="4"/>
      <c r="AH8323" s="3"/>
      <c r="AI8323" s="3"/>
    </row>
    <row r="8324" spans="28:35" x14ac:dyDescent="0.35">
      <c r="AB8324" s="3"/>
      <c r="AC8324" s="3"/>
      <c r="AD8324" s="3"/>
      <c r="AE8324" s="3"/>
      <c r="AF8324" s="4"/>
      <c r="AG8324" s="4"/>
      <c r="AH8324" s="3"/>
      <c r="AI8324" s="3"/>
    </row>
    <row r="8325" spans="28:35" x14ac:dyDescent="0.35">
      <c r="AB8325" s="3"/>
      <c r="AC8325" s="3"/>
      <c r="AD8325" s="3"/>
      <c r="AE8325" s="3"/>
      <c r="AF8325" s="4"/>
      <c r="AG8325" s="4"/>
      <c r="AH8325" s="3"/>
      <c r="AI8325" s="3"/>
    </row>
    <row r="8326" spans="28:35" x14ac:dyDescent="0.35">
      <c r="AB8326" s="3"/>
      <c r="AC8326" s="3"/>
      <c r="AD8326" s="3"/>
      <c r="AE8326" s="3"/>
      <c r="AF8326" s="4"/>
      <c r="AG8326" s="4"/>
      <c r="AH8326" s="3"/>
      <c r="AI8326" s="3"/>
    </row>
    <row r="8327" spans="28:35" x14ac:dyDescent="0.35">
      <c r="AB8327" s="3"/>
      <c r="AC8327" s="3"/>
      <c r="AD8327" s="3"/>
      <c r="AE8327" s="3"/>
      <c r="AF8327" s="4"/>
      <c r="AG8327" s="4"/>
      <c r="AH8327" s="3"/>
      <c r="AI8327" s="3"/>
    </row>
    <row r="8328" spans="28:35" x14ac:dyDescent="0.35">
      <c r="AB8328" s="3"/>
      <c r="AC8328" s="3"/>
      <c r="AD8328" s="3"/>
      <c r="AE8328" s="3"/>
      <c r="AF8328" s="4"/>
      <c r="AG8328" s="4"/>
      <c r="AH8328" s="3"/>
      <c r="AI8328" s="3"/>
    </row>
    <row r="8329" spans="28:35" x14ac:dyDescent="0.35">
      <c r="AB8329" s="3"/>
      <c r="AC8329" s="3"/>
      <c r="AD8329" s="3"/>
      <c r="AE8329" s="3"/>
      <c r="AF8329" s="4"/>
      <c r="AG8329" s="4"/>
      <c r="AH8329" s="3"/>
      <c r="AI8329" s="3"/>
    </row>
    <row r="8330" spans="28:35" x14ac:dyDescent="0.35">
      <c r="AB8330" s="3"/>
      <c r="AC8330" s="3"/>
      <c r="AD8330" s="3"/>
      <c r="AE8330" s="3"/>
      <c r="AF8330" s="4"/>
      <c r="AG8330" s="4"/>
      <c r="AH8330" s="3"/>
      <c r="AI8330" s="3"/>
    </row>
    <row r="8331" spans="28:35" x14ac:dyDescent="0.35">
      <c r="AB8331" s="3"/>
      <c r="AC8331" s="3"/>
      <c r="AD8331" s="3"/>
      <c r="AE8331" s="3"/>
      <c r="AF8331" s="4"/>
      <c r="AG8331" s="4"/>
      <c r="AH8331" s="3"/>
      <c r="AI8331" s="3"/>
    </row>
    <row r="8332" spans="28:35" x14ac:dyDescent="0.35">
      <c r="AB8332" s="3"/>
      <c r="AC8332" s="3"/>
      <c r="AD8332" s="3"/>
      <c r="AE8332" s="3"/>
      <c r="AF8332" s="4"/>
      <c r="AG8332" s="4"/>
      <c r="AH8332" s="3"/>
      <c r="AI8332" s="3"/>
    </row>
    <row r="8333" spans="28:35" x14ac:dyDescent="0.35">
      <c r="AB8333" s="3"/>
      <c r="AC8333" s="3"/>
      <c r="AD8333" s="3"/>
      <c r="AE8333" s="3"/>
      <c r="AF8333" s="4"/>
      <c r="AG8333" s="4"/>
      <c r="AH8333" s="3"/>
      <c r="AI8333" s="3"/>
    </row>
    <row r="8334" spans="28:35" x14ac:dyDescent="0.35">
      <c r="AB8334" s="3"/>
      <c r="AC8334" s="3"/>
      <c r="AD8334" s="3"/>
      <c r="AE8334" s="3"/>
      <c r="AF8334" s="4"/>
      <c r="AG8334" s="4"/>
      <c r="AH8334" s="3"/>
      <c r="AI8334" s="3"/>
    </row>
    <row r="8335" spans="28:35" x14ac:dyDescent="0.35">
      <c r="AB8335" s="3"/>
      <c r="AC8335" s="3"/>
      <c r="AD8335" s="3"/>
      <c r="AE8335" s="3"/>
      <c r="AF8335" s="4"/>
      <c r="AG8335" s="4"/>
      <c r="AH8335" s="3"/>
      <c r="AI8335" s="3"/>
    </row>
    <row r="8336" spans="28:35" x14ac:dyDescent="0.35">
      <c r="AB8336" s="3"/>
      <c r="AC8336" s="3"/>
      <c r="AD8336" s="3"/>
      <c r="AE8336" s="3"/>
      <c r="AF8336" s="4"/>
      <c r="AG8336" s="4"/>
      <c r="AH8336" s="3"/>
      <c r="AI8336" s="3"/>
    </row>
    <row r="8337" spans="28:35" x14ac:dyDescent="0.35">
      <c r="AB8337" s="3"/>
      <c r="AC8337" s="3"/>
      <c r="AD8337" s="3"/>
      <c r="AE8337" s="3"/>
      <c r="AF8337" s="4"/>
      <c r="AG8337" s="4"/>
      <c r="AH8337" s="3"/>
      <c r="AI8337" s="3"/>
    </row>
    <row r="8338" spans="28:35" x14ac:dyDescent="0.35">
      <c r="AB8338" s="3"/>
      <c r="AC8338" s="3"/>
      <c r="AD8338" s="3"/>
      <c r="AE8338" s="3"/>
      <c r="AF8338" s="4"/>
      <c r="AG8338" s="4"/>
      <c r="AH8338" s="3"/>
      <c r="AI8338" s="3"/>
    </row>
    <row r="8339" spans="28:35" x14ac:dyDescent="0.35">
      <c r="AB8339" s="3"/>
      <c r="AC8339" s="3"/>
      <c r="AD8339" s="3"/>
      <c r="AE8339" s="3"/>
      <c r="AF8339" s="4"/>
      <c r="AG8339" s="4"/>
      <c r="AH8339" s="3"/>
      <c r="AI8339" s="3"/>
    </row>
    <row r="8340" spans="28:35" x14ac:dyDescent="0.35">
      <c r="AB8340" s="3"/>
      <c r="AC8340" s="3"/>
      <c r="AD8340" s="3"/>
      <c r="AE8340" s="3"/>
      <c r="AF8340" s="4"/>
      <c r="AG8340" s="4"/>
      <c r="AH8340" s="3"/>
      <c r="AI8340" s="3"/>
    </row>
    <row r="8341" spans="28:35" x14ac:dyDescent="0.35">
      <c r="AB8341" s="3"/>
      <c r="AC8341" s="3"/>
      <c r="AD8341" s="3"/>
      <c r="AE8341" s="3"/>
      <c r="AF8341" s="4"/>
      <c r="AG8341" s="4"/>
      <c r="AH8341" s="3"/>
      <c r="AI8341" s="3"/>
    </row>
    <row r="8342" spans="28:35" x14ac:dyDescent="0.35">
      <c r="AB8342" s="3"/>
      <c r="AC8342" s="3"/>
      <c r="AD8342" s="3"/>
      <c r="AE8342" s="3"/>
      <c r="AF8342" s="4"/>
      <c r="AG8342" s="4"/>
      <c r="AH8342" s="3"/>
      <c r="AI8342" s="3"/>
    </row>
    <row r="8343" spans="28:35" x14ac:dyDescent="0.35">
      <c r="AB8343" s="3"/>
      <c r="AC8343" s="3"/>
      <c r="AD8343" s="3"/>
      <c r="AE8343" s="3"/>
      <c r="AF8343" s="4"/>
      <c r="AG8343" s="4"/>
      <c r="AH8343" s="3"/>
      <c r="AI8343" s="3"/>
    </row>
    <row r="8344" spans="28:35" x14ac:dyDescent="0.35">
      <c r="AB8344" s="3"/>
      <c r="AC8344" s="3"/>
      <c r="AD8344" s="3"/>
      <c r="AE8344" s="3"/>
      <c r="AF8344" s="4"/>
      <c r="AG8344" s="4"/>
      <c r="AH8344" s="3"/>
      <c r="AI8344" s="3"/>
    </row>
    <row r="8345" spans="28:35" x14ac:dyDescent="0.35">
      <c r="AB8345" s="3"/>
      <c r="AC8345" s="3"/>
      <c r="AD8345" s="3"/>
      <c r="AE8345" s="3"/>
      <c r="AF8345" s="4"/>
      <c r="AG8345" s="4"/>
      <c r="AH8345" s="3"/>
      <c r="AI8345" s="3"/>
    </row>
    <row r="8346" spans="28:35" x14ac:dyDescent="0.35">
      <c r="AB8346" s="3"/>
      <c r="AC8346" s="3"/>
      <c r="AD8346" s="3"/>
      <c r="AE8346" s="3"/>
      <c r="AF8346" s="4"/>
      <c r="AG8346" s="4"/>
      <c r="AH8346" s="3"/>
      <c r="AI8346" s="3"/>
    </row>
    <row r="8347" spans="28:35" x14ac:dyDescent="0.35">
      <c r="AB8347" s="3"/>
      <c r="AC8347" s="3"/>
      <c r="AD8347" s="3"/>
      <c r="AE8347" s="3"/>
      <c r="AF8347" s="4"/>
      <c r="AG8347" s="4"/>
      <c r="AH8347" s="3"/>
      <c r="AI8347" s="3"/>
    </row>
    <row r="8348" spans="28:35" x14ac:dyDescent="0.35">
      <c r="AB8348" s="3"/>
      <c r="AC8348" s="3"/>
      <c r="AD8348" s="3"/>
      <c r="AE8348" s="3"/>
      <c r="AF8348" s="4"/>
      <c r="AG8348" s="4"/>
      <c r="AH8348" s="3"/>
      <c r="AI8348" s="3"/>
    </row>
    <row r="8349" spans="28:35" x14ac:dyDescent="0.35">
      <c r="AB8349" s="3"/>
      <c r="AC8349" s="3"/>
      <c r="AD8349" s="3"/>
      <c r="AE8349" s="3"/>
      <c r="AF8349" s="4"/>
      <c r="AG8349" s="4"/>
      <c r="AH8349" s="3"/>
      <c r="AI8349" s="3"/>
    </row>
    <row r="8350" spans="28:35" x14ac:dyDescent="0.35">
      <c r="AB8350" s="3"/>
      <c r="AC8350" s="3"/>
      <c r="AD8350" s="3"/>
      <c r="AE8350" s="3"/>
      <c r="AF8350" s="4"/>
      <c r="AG8350" s="4"/>
      <c r="AH8350" s="3"/>
      <c r="AI8350" s="3"/>
    </row>
    <row r="8351" spans="28:35" x14ac:dyDescent="0.35">
      <c r="AB8351" s="3"/>
      <c r="AC8351" s="3"/>
      <c r="AD8351" s="3"/>
      <c r="AE8351" s="3"/>
      <c r="AF8351" s="4"/>
      <c r="AG8351" s="4"/>
      <c r="AH8351" s="3"/>
      <c r="AI8351" s="3"/>
    </row>
    <row r="8352" spans="28:35" x14ac:dyDescent="0.35">
      <c r="AB8352" s="3"/>
      <c r="AC8352" s="3"/>
      <c r="AD8352" s="3"/>
      <c r="AE8352" s="3"/>
      <c r="AF8352" s="4"/>
      <c r="AG8352" s="4"/>
      <c r="AH8352" s="3"/>
      <c r="AI8352" s="3"/>
    </row>
    <row r="8353" spans="28:35" x14ac:dyDescent="0.35">
      <c r="AB8353" s="3"/>
      <c r="AC8353" s="3"/>
      <c r="AD8353" s="3"/>
      <c r="AE8353" s="3"/>
      <c r="AF8353" s="4"/>
      <c r="AG8353" s="4"/>
      <c r="AH8353" s="3"/>
      <c r="AI8353" s="3"/>
    </row>
    <row r="8354" spans="28:35" x14ac:dyDescent="0.35">
      <c r="AB8354" s="3"/>
      <c r="AC8354" s="3"/>
      <c r="AD8354" s="3"/>
      <c r="AE8354" s="3"/>
      <c r="AF8354" s="4"/>
      <c r="AG8354" s="4"/>
      <c r="AH8354" s="3"/>
      <c r="AI8354" s="3"/>
    </row>
    <row r="8355" spans="28:35" x14ac:dyDescent="0.35">
      <c r="AB8355" s="3"/>
      <c r="AC8355" s="3"/>
      <c r="AD8355" s="3"/>
      <c r="AE8355" s="3"/>
      <c r="AF8355" s="4"/>
      <c r="AG8355" s="4"/>
      <c r="AH8355" s="3"/>
      <c r="AI8355" s="3"/>
    </row>
    <row r="8356" spans="28:35" x14ac:dyDescent="0.35">
      <c r="AB8356" s="3"/>
      <c r="AC8356" s="3"/>
      <c r="AD8356" s="3"/>
      <c r="AE8356" s="3"/>
      <c r="AF8356" s="4"/>
      <c r="AG8356" s="4"/>
      <c r="AH8356" s="3"/>
      <c r="AI8356" s="3"/>
    </row>
    <row r="8357" spans="28:35" x14ac:dyDescent="0.35">
      <c r="AB8357" s="3"/>
      <c r="AC8357" s="3"/>
      <c r="AD8357" s="3"/>
      <c r="AE8357" s="3"/>
      <c r="AF8357" s="4"/>
      <c r="AG8357" s="4"/>
      <c r="AH8357" s="3"/>
      <c r="AI8357" s="3"/>
    </row>
    <row r="8358" spans="28:35" x14ac:dyDescent="0.35">
      <c r="AB8358" s="3"/>
      <c r="AC8358" s="3"/>
      <c r="AD8358" s="3"/>
      <c r="AE8358" s="3"/>
      <c r="AF8358" s="4"/>
      <c r="AG8358" s="4"/>
      <c r="AH8358" s="3"/>
      <c r="AI8358" s="3"/>
    </row>
    <row r="8359" spans="28:35" x14ac:dyDescent="0.35">
      <c r="AB8359" s="3"/>
      <c r="AC8359" s="3"/>
      <c r="AD8359" s="3"/>
      <c r="AE8359" s="3"/>
      <c r="AF8359" s="4"/>
      <c r="AG8359" s="4"/>
      <c r="AH8359" s="3"/>
      <c r="AI8359" s="3"/>
    </row>
    <row r="8360" spans="28:35" x14ac:dyDescent="0.35">
      <c r="AB8360" s="3"/>
      <c r="AC8360" s="3"/>
      <c r="AD8360" s="3"/>
      <c r="AE8360" s="3"/>
      <c r="AF8360" s="4"/>
      <c r="AG8360" s="4"/>
      <c r="AH8360" s="3"/>
      <c r="AI8360" s="3"/>
    </row>
    <row r="8361" spans="28:35" x14ac:dyDescent="0.35">
      <c r="AB8361" s="3"/>
      <c r="AC8361" s="3"/>
      <c r="AD8361" s="3"/>
      <c r="AE8361" s="3"/>
      <c r="AF8361" s="4"/>
      <c r="AG8361" s="4"/>
      <c r="AH8361" s="3"/>
      <c r="AI8361" s="3"/>
    </row>
    <row r="8362" spans="28:35" x14ac:dyDescent="0.35">
      <c r="AB8362" s="3"/>
      <c r="AC8362" s="3"/>
      <c r="AD8362" s="3"/>
      <c r="AE8362" s="3"/>
      <c r="AF8362" s="4"/>
      <c r="AG8362" s="4"/>
      <c r="AH8362" s="3"/>
      <c r="AI8362" s="3"/>
    </row>
    <row r="8363" spans="28:35" x14ac:dyDescent="0.35">
      <c r="AB8363" s="3"/>
      <c r="AC8363" s="3"/>
      <c r="AD8363" s="3"/>
      <c r="AE8363" s="3"/>
      <c r="AF8363" s="4"/>
      <c r="AG8363" s="4"/>
      <c r="AH8363" s="3"/>
      <c r="AI8363" s="3"/>
    </row>
    <row r="8364" spans="28:35" x14ac:dyDescent="0.35">
      <c r="AB8364" s="3"/>
      <c r="AC8364" s="3"/>
      <c r="AD8364" s="3"/>
      <c r="AE8364" s="3"/>
      <c r="AF8364" s="4"/>
      <c r="AG8364" s="4"/>
      <c r="AH8364" s="3"/>
      <c r="AI8364" s="3"/>
    </row>
    <row r="8365" spans="28:35" x14ac:dyDescent="0.35">
      <c r="AB8365" s="3"/>
      <c r="AC8365" s="3"/>
      <c r="AD8365" s="3"/>
      <c r="AE8365" s="3"/>
      <c r="AF8365" s="4"/>
      <c r="AG8365" s="4"/>
      <c r="AH8365" s="3"/>
      <c r="AI8365" s="3"/>
    </row>
    <row r="8366" spans="28:35" x14ac:dyDescent="0.35">
      <c r="AB8366" s="3"/>
      <c r="AC8366" s="3"/>
      <c r="AD8366" s="3"/>
      <c r="AE8366" s="3"/>
      <c r="AF8366" s="4"/>
      <c r="AG8366" s="4"/>
      <c r="AH8366" s="3"/>
      <c r="AI8366" s="3"/>
    </row>
    <row r="8367" spans="28:35" x14ac:dyDescent="0.35">
      <c r="AB8367" s="3"/>
      <c r="AC8367" s="3"/>
      <c r="AD8367" s="3"/>
      <c r="AE8367" s="3"/>
      <c r="AF8367" s="4"/>
      <c r="AG8367" s="4"/>
      <c r="AH8367" s="3"/>
      <c r="AI8367" s="3"/>
    </row>
    <row r="8368" spans="28:35" x14ac:dyDescent="0.35">
      <c r="AB8368" s="3"/>
      <c r="AC8368" s="3"/>
      <c r="AD8368" s="3"/>
      <c r="AE8368" s="3"/>
      <c r="AF8368" s="4"/>
      <c r="AG8368" s="4"/>
      <c r="AH8368" s="3"/>
      <c r="AI8368" s="3"/>
    </row>
    <row r="8369" spans="28:35" x14ac:dyDescent="0.35">
      <c r="AB8369" s="3"/>
      <c r="AC8369" s="3"/>
      <c r="AD8369" s="3"/>
      <c r="AE8369" s="3"/>
      <c r="AF8369" s="4"/>
      <c r="AG8369" s="4"/>
      <c r="AH8369" s="3"/>
      <c r="AI8369" s="3"/>
    </row>
    <row r="8370" spans="28:35" x14ac:dyDescent="0.35">
      <c r="AB8370" s="3"/>
      <c r="AC8370" s="3"/>
      <c r="AD8370" s="3"/>
      <c r="AE8370" s="3"/>
      <c r="AF8370" s="4"/>
      <c r="AG8370" s="4"/>
      <c r="AH8370" s="3"/>
      <c r="AI8370" s="3"/>
    </row>
    <row r="8371" spans="28:35" x14ac:dyDescent="0.35">
      <c r="AB8371" s="3"/>
      <c r="AC8371" s="3"/>
      <c r="AD8371" s="3"/>
      <c r="AE8371" s="3"/>
      <c r="AF8371" s="4"/>
      <c r="AG8371" s="4"/>
      <c r="AH8371" s="3"/>
      <c r="AI8371" s="3"/>
    </row>
    <row r="8372" spans="28:35" x14ac:dyDescent="0.35">
      <c r="AB8372" s="3"/>
      <c r="AC8372" s="3"/>
      <c r="AD8372" s="3"/>
      <c r="AE8372" s="3"/>
      <c r="AF8372" s="4"/>
      <c r="AG8372" s="4"/>
      <c r="AH8372" s="3"/>
      <c r="AI8372" s="3"/>
    </row>
    <row r="8373" spans="28:35" x14ac:dyDescent="0.35">
      <c r="AB8373" s="3"/>
      <c r="AC8373" s="3"/>
      <c r="AD8373" s="3"/>
      <c r="AE8373" s="3"/>
      <c r="AF8373" s="4"/>
      <c r="AG8373" s="4"/>
      <c r="AH8373" s="3"/>
      <c r="AI8373" s="3"/>
    </row>
    <row r="8374" spans="28:35" x14ac:dyDescent="0.35">
      <c r="AB8374" s="3"/>
      <c r="AC8374" s="3"/>
      <c r="AD8374" s="3"/>
      <c r="AE8374" s="3"/>
      <c r="AF8374" s="4"/>
      <c r="AG8374" s="4"/>
      <c r="AH8374" s="3"/>
      <c r="AI8374" s="3"/>
    </row>
    <row r="8375" spans="28:35" x14ac:dyDescent="0.35">
      <c r="AB8375" s="3"/>
      <c r="AC8375" s="3"/>
      <c r="AD8375" s="3"/>
      <c r="AE8375" s="3"/>
      <c r="AF8375" s="4"/>
      <c r="AG8375" s="4"/>
      <c r="AH8375" s="3"/>
      <c r="AI8375" s="3"/>
    </row>
    <row r="8376" spans="28:35" x14ac:dyDescent="0.35">
      <c r="AB8376" s="3"/>
      <c r="AC8376" s="3"/>
      <c r="AD8376" s="3"/>
      <c r="AE8376" s="3"/>
      <c r="AF8376" s="4"/>
      <c r="AG8376" s="4"/>
      <c r="AH8376" s="3"/>
      <c r="AI8376" s="3"/>
    </row>
    <row r="8377" spans="28:35" x14ac:dyDescent="0.35">
      <c r="AB8377" s="3"/>
      <c r="AC8377" s="3"/>
      <c r="AD8377" s="3"/>
      <c r="AE8377" s="3"/>
      <c r="AF8377" s="4"/>
      <c r="AG8377" s="4"/>
      <c r="AH8377" s="3"/>
      <c r="AI8377" s="3"/>
    </row>
    <row r="8378" spans="28:35" x14ac:dyDescent="0.35">
      <c r="AB8378" s="3"/>
      <c r="AC8378" s="3"/>
      <c r="AD8378" s="3"/>
      <c r="AE8378" s="3"/>
      <c r="AF8378" s="4"/>
      <c r="AG8378" s="4"/>
      <c r="AH8378" s="3"/>
      <c r="AI8378" s="3"/>
    </row>
    <row r="8379" spans="28:35" x14ac:dyDescent="0.35">
      <c r="AB8379" s="3"/>
      <c r="AC8379" s="3"/>
      <c r="AD8379" s="3"/>
      <c r="AE8379" s="3"/>
      <c r="AF8379" s="4"/>
      <c r="AG8379" s="4"/>
      <c r="AH8379" s="3"/>
      <c r="AI8379" s="3"/>
    </row>
    <row r="8380" spans="28:35" x14ac:dyDescent="0.35">
      <c r="AB8380" s="3"/>
      <c r="AC8380" s="3"/>
      <c r="AD8380" s="3"/>
      <c r="AE8380" s="3"/>
      <c r="AF8380" s="4"/>
      <c r="AG8380" s="4"/>
      <c r="AH8380" s="3"/>
      <c r="AI8380" s="3"/>
    </row>
    <row r="8381" spans="28:35" x14ac:dyDescent="0.35">
      <c r="AB8381" s="3"/>
      <c r="AC8381" s="3"/>
      <c r="AD8381" s="3"/>
      <c r="AE8381" s="3"/>
      <c r="AF8381" s="4"/>
      <c r="AG8381" s="4"/>
      <c r="AH8381" s="3"/>
      <c r="AI8381" s="3"/>
    </row>
    <row r="8382" spans="28:35" x14ac:dyDescent="0.35">
      <c r="AB8382" s="3"/>
      <c r="AC8382" s="3"/>
      <c r="AD8382" s="3"/>
      <c r="AE8382" s="3"/>
      <c r="AF8382" s="4"/>
      <c r="AG8382" s="4"/>
      <c r="AH8382" s="3"/>
      <c r="AI8382" s="3"/>
    </row>
    <row r="8383" spans="28:35" x14ac:dyDescent="0.35">
      <c r="AB8383" s="3"/>
      <c r="AC8383" s="3"/>
      <c r="AD8383" s="3"/>
      <c r="AE8383" s="3"/>
      <c r="AF8383" s="4"/>
      <c r="AG8383" s="4"/>
      <c r="AH8383" s="3"/>
      <c r="AI8383" s="3"/>
    </row>
    <row r="8384" spans="28:35" x14ac:dyDescent="0.35">
      <c r="AB8384" s="3"/>
      <c r="AC8384" s="3"/>
      <c r="AD8384" s="3"/>
      <c r="AE8384" s="3"/>
      <c r="AF8384" s="4"/>
      <c r="AG8384" s="4"/>
      <c r="AH8384" s="3"/>
      <c r="AI8384" s="3"/>
    </row>
    <row r="8385" spans="28:35" x14ac:dyDescent="0.35">
      <c r="AB8385" s="3"/>
      <c r="AC8385" s="3"/>
      <c r="AD8385" s="3"/>
      <c r="AE8385" s="3"/>
      <c r="AF8385" s="4"/>
      <c r="AG8385" s="4"/>
      <c r="AH8385" s="3"/>
      <c r="AI8385" s="3"/>
    </row>
    <row r="8386" spans="28:35" x14ac:dyDescent="0.35">
      <c r="AB8386" s="3"/>
      <c r="AC8386" s="3"/>
      <c r="AD8386" s="3"/>
      <c r="AE8386" s="3"/>
      <c r="AF8386" s="4"/>
      <c r="AG8386" s="4"/>
      <c r="AH8386" s="3"/>
      <c r="AI8386" s="3"/>
    </row>
    <row r="8387" spans="28:35" x14ac:dyDescent="0.35">
      <c r="AB8387" s="3"/>
      <c r="AC8387" s="3"/>
      <c r="AD8387" s="3"/>
      <c r="AE8387" s="3"/>
      <c r="AF8387" s="4"/>
      <c r="AG8387" s="4"/>
      <c r="AH8387" s="3"/>
      <c r="AI8387" s="3"/>
    </row>
    <row r="8388" spans="28:35" x14ac:dyDescent="0.35">
      <c r="AB8388" s="3"/>
      <c r="AC8388" s="3"/>
      <c r="AD8388" s="3"/>
      <c r="AE8388" s="3"/>
      <c r="AF8388" s="4"/>
      <c r="AG8388" s="4"/>
      <c r="AH8388" s="3"/>
      <c r="AI8388" s="3"/>
    </row>
    <row r="8389" spans="28:35" x14ac:dyDescent="0.35">
      <c r="AB8389" s="3"/>
      <c r="AC8389" s="3"/>
      <c r="AD8389" s="3"/>
      <c r="AE8389" s="3"/>
      <c r="AF8389" s="4"/>
      <c r="AG8389" s="4"/>
      <c r="AH8389" s="3"/>
      <c r="AI8389" s="3"/>
    </row>
    <row r="8390" spans="28:35" x14ac:dyDescent="0.35">
      <c r="AB8390" s="3"/>
      <c r="AC8390" s="3"/>
      <c r="AD8390" s="3"/>
      <c r="AE8390" s="3"/>
      <c r="AF8390" s="4"/>
      <c r="AG8390" s="4"/>
      <c r="AH8390" s="3"/>
      <c r="AI8390" s="3"/>
    </row>
    <row r="8391" spans="28:35" x14ac:dyDescent="0.35">
      <c r="AB8391" s="3"/>
      <c r="AC8391" s="3"/>
      <c r="AD8391" s="3"/>
      <c r="AE8391" s="3"/>
      <c r="AF8391" s="4"/>
      <c r="AG8391" s="4"/>
      <c r="AH8391" s="3"/>
      <c r="AI8391" s="3"/>
    </row>
    <row r="8392" spans="28:35" x14ac:dyDescent="0.35">
      <c r="AB8392" s="3"/>
      <c r="AC8392" s="3"/>
      <c r="AD8392" s="3"/>
      <c r="AE8392" s="3"/>
      <c r="AF8392" s="4"/>
      <c r="AG8392" s="4"/>
      <c r="AH8392" s="3"/>
      <c r="AI8392" s="3"/>
    </row>
    <row r="8393" spans="28:35" x14ac:dyDescent="0.35">
      <c r="AB8393" s="3"/>
      <c r="AC8393" s="3"/>
      <c r="AD8393" s="3"/>
      <c r="AE8393" s="3"/>
      <c r="AF8393" s="4"/>
      <c r="AG8393" s="4"/>
      <c r="AH8393" s="3"/>
      <c r="AI8393" s="3"/>
    </row>
    <row r="8394" spans="28:35" x14ac:dyDescent="0.35">
      <c r="AB8394" s="3"/>
      <c r="AC8394" s="3"/>
      <c r="AD8394" s="3"/>
      <c r="AE8394" s="3"/>
      <c r="AF8394" s="4"/>
      <c r="AG8394" s="4"/>
      <c r="AH8394" s="3"/>
      <c r="AI8394" s="3"/>
    </row>
    <row r="8395" spans="28:35" x14ac:dyDescent="0.35">
      <c r="AB8395" s="3"/>
      <c r="AC8395" s="3"/>
      <c r="AD8395" s="3"/>
      <c r="AE8395" s="3"/>
      <c r="AF8395" s="4"/>
      <c r="AG8395" s="4"/>
      <c r="AH8395" s="3"/>
      <c r="AI8395" s="3"/>
    </row>
    <row r="8396" spans="28:35" x14ac:dyDescent="0.35">
      <c r="AB8396" s="3"/>
      <c r="AC8396" s="3"/>
      <c r="AD8396" s="3"/>
      <c r="AE8396" s="3"/>
      <c r="AF8396" s="4"/>
      <c r="AG8396" s="4"/>
      <c r="AH8396" s="3"/>
      <c r="AI8396" s="3"/>
    </row>
    <row r="8397" spans="28:35" x14ac:dyDescent="0.35">
      <c r="AB8397" s="3"/>
      <c r="AC8397" s="3"/>
      <c r="AD8397" s="3"/>
      <c r="AE8397" s="3"/>
      <c r="AF8397" s="4"/>
      <c r="AG8397" s="4"/>
      <c r="AH8397" s="3"/>
      <c r="AI8397" s="3"/>
    </row>
    <row r="8398" spans="28:35" x14ac:dyDescent="0.35">
      <c r="AB8398" s="3"/>
      <c r="AC8398" s="3"/>
      <c r="AD8398" s="3"/>
      <c r="AE8398" s="3"/>
      <c r="AF8398" s="4"/>
      <c r="AG8398" s="4"/>
      <c r="AH8398" s="3"/>
      <c r="AI8398" s="3"/>
    </row>
    <row r="8399" spans="28:35" x14ac:dyDescent="0.35">
      <c r="AB8399" s="3"/>
      <c r="AC8399" s="3"/>
      <c r="AD8399" s="3"/>
      <c r="AE8399" s="3"/>
      <c r="AF8399" s="4"/>
      <c r="AG8399" s="4"/>
      <c r="AH8399" s="3"/>
      <c r="AI8399" s="3"/>
    </row>
    <row r="8400" spans="28:35" x14ac:dyDescent="0.35">
      <c r="AB8400" s="3"/>
      <c r="AC8400" s="3"/>
      <c r="AD8400" s="3"/>
      <c r="AE8400" s="3"/>
      <c r="AF8400" s="4"/>
      <c r="AG8400" s="4"/>
      <c r="AH8400" s="3"/>
      <c r="AI8400" s="3"/>
    </row>
    <row r="8401" spans="28:35" x14ac:dyDescent="0.35">
      <c r="AB8401" s="3"/>
      <c r="AC8401" s="3"/>
      <c r="AD8401" s="3"/>
      <c r="AE8401" s="3"/>
      <c r="AF8401" s="4"/>
      <c r="AG8401" s="4"/>
      <c r="AH8401" s="3"/>
      <c r="AI8401" s="3"/>
    </row>
    <row r="8402" spans="28:35" x14ac:dyDescent="0.35">
      <c r="AB8402" s="3"/>
      <c r="AC8402" s="3"/>
      <c r="AD8402" s="3"/>
      <c r="AE8402" s="3"/>
      <c r="AF8402" s="4"/>
      <c r="AG8402" s="4"/>
      <c r="AH8402" s="3"/>
      <c r="AI8402" s="3"/>
    </row>
    <row r="8403" spans="28:35" x14ac:dyDescent="0.35">
      <c r="AB8403" s="3"/>
      <c r="AC8403" s="3"/>
      <c r="AD8403" s="3"/>
      <c r="AE8403" s="3"/>
      <c r="AF8403" s="4"/>
      <c r="AG8403" s="4"/>
      <c r="AH8403" s="3"/>
      <c r="AI8403" s="3"/>
    </row>
    <row r="8404" spans="28:35" x14ac:dyDescent="0.35">
      <c r="AB8404" s="3"/>
      <c r="AC8404" s="3"/>
      <c r="AD8404" s="3"/>
      <c r="AE8404" s="3"/>
      <c r="AF8404" s="4"/>
      <c r="AG8404" s="4"/>
      <c r="AH8404" s="3"/>
      <c r="AI8404" s="3"/>
    </row>
    <row r="8405" spans="28:35" x14ac:dyDescent="0.35">
      <c r="AB8405" s="3"/>
      <c r="AC8405" s="3"/>
      <c r="AD8405" s="3"/>
      <c r="AE8405" s="3"/>
      <c r="AF8405" s="4"/>
      <c r="AG8405" s="4"/>
      <c r="AH8405" s="3"/>
      <c r="AI8405" s="3"/>
    </row>
    <row r="8406" spans="28:35" x14ac:dyDescent="0.35">
      <c r="AB8406" s="3"/>
      <c r="AC8406" s="3"/>
      <c r="AD8406" s="3"/>
      <c r="AE8406" s="3"/>
      <c r="AF8406" s="4"/>
      <c r="AG8406" s="4"/>
      <c r="AH8406" s="3"/>
      <c r="AI8406" s="3"/>
    </row>
    <row r="8407" spans="28:35" x14ac:dyDescent="0.35">
      <c r="AB8407" s="3"/>
      <c r="AC8407" s="3"/>
      <c r="AD8407" s="3"/>
      <c r="AE8407" s="3"/>
      <c r="AF8407" s="4"/>
      <c r="AG8407" s="4"/>
      <c r="AH8407" s="3"/>
      <c r="AI8407" s="3"/>
    </row>
    <row r="8408" spans="28:35" x14ac:dyDescent="0.35">
      <c r="AB8408" s="3"/>
      <c r="AC8408" s="3"/>
      <c r="AD8408" s="3"/>
      <c r="AE8408" s="3"/>
      <c r="AF8408" s="4"/>
      <c r="AG8408" s="4"/>
      <c r="AH8408" s="3"/>
      <c r="AI8408" s="3"/>
    </row>
    <row r="8409" spans="28:35" x14ac:dyDescent="0.35">
      <c r="AB8409" s="3"/>
      <c r="AC8409" s="3"/>
      <c r="AD8409" s="3"/>
      <c r="AE8409" s="3"/>
      <c r="AF8409" s="4"/>
      <c r="AG8409" s="4"/>
      <c r="AH8409" s="3"/>
      <c r="AI8409" s="3"/>
    </row>
    <row r="8410" spans="28:35" x14ac:dyDescent="0.35">
      <c r="AB8410" s="3"/>
      <c r="AC8410" s="3"/>
      <c r="AD8410" s="3"/>
      <c r="AE8410" s="3"/>
      <c r="AF8410" s="4"/>
      <c r="AG8410" s="4"/>
      <c r="AH8410" s="3"/>
      <c r="AI8410" s="3"/>
    </row>
    <row r="8411" spans="28:35" x14ac:dyDescent="0.35">
      <c r="AB8411" s="3"/>
      <c r="AC8411" s="3"/>
      <c r="AD8411" s="3"/>
      <c r="AE8411" s="3"/>
      <c r="AF8411" s="4"/>
      <c r="AG8411" s="4"/>
      <c r="AH8411" s="3"/>
      <c r="AI8411" s="3"/>
    </row>
    <row r="8412" spans="28:35" x14ac:dyDescent="0.35">
      <c r="AB8412" s="3"/>
      <c r="AC8412" s="3"/>
      <c r="AD8412" s="3"/>
      <c r="AE8412" s="3"/>
      <c r="AF8412" s="4"/>
      <c r="AG8412" s="4"/>
      <c r="AH8412" s="3"/>
      <c r="AI8412" s="3"/>
    </row>
    <row r="8413" spans="28:35" x14ac:dyDescent="0.35">
      <c r="AB8413" s="3"/>
      <c r="AC8413" s="3"/>
      <c r="AD8413" s="3"/>
      <c r="AE8413" s="3"/>
      <c r="AF8413" s="4"/>
      <c r="AG8413" s="4"/>
      <c r="AH8413" s="3"/>
      <c r="AI8413" s="3"/>
    </row>
    <row r="8414" spans="28:35" x14ac:dyDescent="0.35">
      <c r="AB8414" s="3"/>
      <c r="AC8414" s="3"/>
      <c r="AD8414" s="3"/>
      <c r="AE8414" s="3"/>
      <c r="AF8414" s="4"/>
      <c r="AG8414" s="4"/>
      <c r="AH8414" s="3"/>
      <c r="AI8414" s="3"/>
    </row>
    <row r="8415" spans="28:35" x14ac:dyDescent="0.35">
      <c r="AB8415" s="3"/>
      <c r="AC8415" s="3"/>
      <c r="AD8415" s="3"/>
      <c r="AE8415" s="3"/>
      <c r="AF8415" s="4"/>
      <c r="AG8415" s="4"/>
      <c r="AH8415" s="3"/>
      <c r="AI8415" s="3"/>
    </row>
    <row r="8416" spans="28:35" x14ac:dyDescent="0.35">
      <c r="AB8416" s="3"/>
      <c r="AC8416" s="3"/>
      <c r="AD8416" s="3"/>
      <c r="AE8416" s="3"/>
      <c r="AF8416" s="4"/>
      <c r="AG8416" s="4"/>
      <c r="AH8416" s="3"/>
      <c r="AI8416" s="3"/>
    </row>
    <row r="8417" spans="28:35" x14ac:dyDescent="0.35">
      <c r="AB8417" s="3"/>
      <c r="AC8417" s="3"/>
      <c r="AD8417" s="3"/>
      <c r="AE8417" s="3"/>
      <c r="AF8417" s="4"/>
      <c r="AG8417" s="4"/>
      <c r="AH8417" s="3"/>
      <c r="AI8417" s="3"/>
    </row>
    <row r="8418" spans="28:35" x14ac:dyDescent="0.35">
      <c r="AB8418" s="3"/>
      <c r="AC8418" s="3"/>
      <c r="AD8418" s="3"/>
      <c r="AE8418" s="3"/>
      <c r="AF8418" s="4"/>
      <c r="AG8418" s="4"/>
      <c r="AH8418" s="3"/>
      <c r="AI8418" s="3"/>
    </row>
    <row r="8419" spans="28:35" x14ac:dyDescent="0.35">
      <c r="AB8419" s="3"/>
      <c r="AC8419" s="3"/>
      <c r="AD8419" s="3"/>
      <c r="AE8419" s="3"/>
      <c r="AF8419" s="4"/>
      <c r="AG8419" s="4"/>
      <c r="AH8419" s="3"/>
      <c r="AI8419" s="3"/>
    </row>
    <row r="8420" spans="28:35" x14ac:dyDescent="0.35">
      <c r="AB8420" s="3"/>
      <c r="AC8420" s="3"/>
      <c r="AD8420" s="3"/>
      <c r="AE8420" s="3"/>
      <c r="AF8420" s="4"/>
      <c r="AG8420" s="4"/>
      <c r="AH8420" s="3"/>
      <c r="AI8420" s="3"/>
    </row>
    <row r="8421" spans="28:35" x14ac:dyDescent="0.35">
      <c r="AB8421" s="3"/>
      <c r="AC8421" s="3"/>
      <c r="AD8421" s="3"/>
      <c r="AE8421" s="3"/>
      <c r="AF8421" s="4"/>
      <c r="AG8421" s="4"/>
      <c r="AH8421" s="3"/>
      <c r="AI8421" s="3"/>
    </row>
    <row r="8422" spans="28:35" x14ac:dyDescent="0.35">
      <c r="AB8422" s="3"/>
      <c r="AC8422" s="3"/>
      <c r="AD8422" s="3"/>
      <c r="AE8422" s="3"/>
      <c r="AF8422" s="4"/>
      <c r="AG8422" s="4"/>
      <c r="AH8422" s="3"/>
      <c r="AI8422" s="3"/>
    </row>
    <row r="8423" spans="28:35" x14ac:dyDescent="0.35">
      <c r="AB8423" s="3"/>
      <c r="AC8423" s="3"/>
      <c r="AD8423" s="3"/>
      <c r="AE8423" s="3"/>
      <c r="AF8423" s="4"/>
      <c r="AG8423" s="4"/>
      <c r="AH8423" s="3"/>
      <c r="AI8423" s="3"/>
    </row>
    <row r="8424" spans="28:35" x14ac:dyDescent="0.35">
      <c r="AB8424" s="3"/>
      <c r="AC8424" s="3"/>
      <c r="AD8424" s="3"/>
      <c r="AE8424" s="3"/>
      <c r="AF8424" s="4"/>
      <c r="AG8424" s="4"/>
      <c r="AH8424" s="3"/>
      <c r="AI8424" s="3"/>
    </row>
    <row r="8425" spans="28:35" x14ac:dyDescent="0.35">
      <c r="AB8425" s="3"/>
      <c r="AC8425" s="3"/>
      <c r="AD8425" s="3"/>
      <c r="AE8425" s="3"/>
      <c r="AF8425" s="4"/>
      <c r="AG8425" s="4"/>
      <c r="AH8425" s="3"/>
      <c r="AI8425" s="3"/>
    </row>
    <row r="8426" spans="28:35" x14ac:dyDescent="0.35">
      <c r="AB8426" s="3"/>
      <c r="AC8426" s="3"/>
      <c r="AD8426" s="3"/>
      <c r="AE8426" s="3"/>
      <c r="AF8426" s="4"/>
      <c r="AG8426" s="4"/>
      <c r="AH8426" s="3"/>
      <c r="AI8426" s="3"/>
    </row>
    <row r="8427" spans="28:35" x14ac:dyDescent="0.35">
      <c r="AB8427" s="3"/>
      <c r="AC8427" s="3"/>
      <c r="AD8427" s="3"/>
      <c r="AE8427" s="3"/>
      <c r="AF8427" s="4"/>
      <c r="AG8427" s="4"/>
      <c r="AH8427" s="3"/>
      <c r="AI8427" s="3"/>
    </row>
    <row r="8428" spans="28:35" x14ac:dyDescent="0.35">
      <c r="AB8428" s="3"/>
      <c r="AC8428" s="3"/>
      <c r="AD8428" s="3"/>
      <c r="AE8428" s="3"/>
      <c r="AF8428" s="4"/>
      <c r="AG8428" s="4"/>
      <c r="AH8428" s="3"/>
      <c r="AI8428" s="3"/>
    </row>
    <row r="8429" spans="28:35" x14ac:dyDescent="0.35">
      <c r="AB8429" s="3"/>
      <c r="AC8429" s="3"/>
      <c r="AD8429" s="3"/>
      <c r="AE8429" s="3"/>
      <c r="AF8429" s="4"/>
      <c r="AG8429" s="4"/>
      <c r="AH8429" s="3"/>
      <c r="AI8429" s="3"/>
    </row>
    <row r="8430" spans="28:35" x14ac:dyDescent="0.35">
      <c r="AB8430" s="3"/>
      <c r="AC8430" s="3"/>
      <c r="AD8430" s="3"/>
      <c r="AE8430" s="3"/>
      <c r="AF8430" s="4"/>
      <c r="AG8430" s="4"/>
      <c r="AH8430" s="3"/>
      <c r="AI8430" s="3"/>
    </row>
    <row r="8431" spans="28:35" x14ac:dyDescent="0.35">
      <c r="AB8431" s="3"/>
      <c r="AC8431" s="3"/>
      <c r="AD8431" s="3"/>
      <c r="AE8431" s="3"/>
      <c r="AF8431" s="4"/>
      <c r="AG8431" s="4"/>
      <c r="AH8431" s="3"/>
      <c r="AI8431" s="3"/>
    </row>
    <row r="8432" spans="28:35" x14ac:dyDescent="0.35">
      <c r="AB8432" s="3"/>
      <c r="AC8432" s="3"/>
      <c r="AD8432" s="3"/>
      <c r="AE8432" s="3"/>
      <c r="AF8432" s="4"/>
      <c r="AG8432" s="4"/>
      <c r="AH8432" s="3"/>
      <c r="AI8432" s="3"/>
    </row>
    <row r="8433" spans="28:35" x14ac:dyDescent="0.35">
      <c r="AB8433" s="3"/>
      <c r="AC8433" s="3"/>
      <c r="AD8433" s="3"/>
      <c r="AE8433" s="3"/>
      <c r="AF8433" s="4"/>
      <c r="AG8433" s="4"/>
      <c r="AH8433" s="3"/>
      <c r="AI8433" s="3"/>
    </row>
    <row r="8434" spans="28:35" x14ac:dyDescent="0.35">
      <c r="AB8434" s="3"/>
      <c r="AC8434" s="3"/>
      <c r="AD8434" s="3"/>
      <c r="AE8434" s="3"/>
      <c r="AF8434" s="4"/>
      <c r="AG8434" s="4"/>
      <c r="AH8434" s="3"/>
      <c r="AI8434" s="3"/>
    </row>
    <row r="8435" spans="28:35" x14ac:dyDescent="0.35">
      <c r="AB8435" s="3"/>
      <c r="AC8435" s="3"/>
      <c r="AD8435" s="3"/>
      <c r="AE8435" s="3"/>
      <c r="AF8435" s="4"/>
      <c r="AG8435" s="4"/>
      <c r="AH8435" s="3"/>
      <c r="AI8435" s="3"/>
    </row>
    <row r="8436" spans="28:35" x14ac:dyDescent="0.35">
      <c r="AB8436" s="3"/>
      <c r="AC8436" s="3"/>
      <c r="AD8436" s="3"/>
      <c r="AE8436" s="3"/>
      <c r="AF8436" s="4"/>
      <c r="AG8436" s="4"/>
      <c r="AH8436" s="3"/>
      <c r="AI8436" s="3"/>
    </row>
    <row r="8437" spans="28:35" x14ac:dyDescent="0.35">
      <c r="AB8437" s="3"/>
      <c r="AC8437" s="3"/>
      <c r="AD8437" s="3"/>
      <c r="AE8437" s="3"/>
      <c r="AF8437" s="4"/>
      <c r="AG8437" s="4"/>
      <c r="AH8437" s="3"/>
      <c r="AI8437" s="3"/>
    </row>
    <row r="8438" spans="28:35" x14ac:dyDescent="0.35">
      <c r="AB8438" s="3"/>
      <c r="AC8438" s="3"/>
      <c r="AD8438" s="3"/>
      <c r="AE8438" s="3"/>
      <c r="AF8438" s="4"/>
      <c r="AG8438" s="4"/>
      <c r="AH8438" s="3"/>
      <c r="AI8438" s="3"/>
    </row>
    <row r="8439" spans="28:35" x14ac:dyDescent="0.35">
      <c r="AB8439" s="3"/>
      <c r="AC8439" s="3"/>
      <c r="AD8439" s="3"/>
      <c r="AE8439" s="3"/>
      <c r="AF8439" s="4"/>
      <c r="AG8439" s="4"/>
      <c r="AH8439" s="3"/>
      <c r="AI8439" s="3"/>
    </row>
    <row r="8440" spans="28:35" x14ac:dyDescent="0.35">
      <c r="AB8440" s="3"/>
      <c r="AC8440" s="3"/>
      <c r="AD8440" s="3"/>
      <c r="AE8440" s="3"/>
      <c r="AF8440" s="4"/>
      <c r="AG8440" s="4"/>
      <c r="AH8440" s="3"/>
      <c r="AI8440" s="3"/>
    </row>
    <row r="8441" spans="28:35" x14ac:dyDescent="0.35">
      <c r="AB8441" s="3"/>
      <c r="AC8441" s="3"/>
      <c r="AD8441" s="3"/>
      <c r="AE8441" s="3"/>
      <c r="AF8441" s="4"/>
      <c r="AG8441" s="4"/>
      <c r="AH8441" s="3"/>
      <c r="AI8441" s="3"/>
    </row>
    <row r="8442" spans="28:35" x14ac:dyDescent="0.35">
      <c r="AB8442" s="3"/>
      <c r="AC8442" s="3"/>
      <c r="AD8442" s="3"/>
      <c r="AE8442" s="3"/>
      <c r="AF8442" s="4"/>
      <c r="AG8442" s="4"/>
      <c r="AH8442" s="3"/>
      <c r="AI8442" s="3"/>
    </row>
    <row r="8443" spans="28:35" x14ac:dyDescent="0.35">
      <c r="AB8443" s="3"/>
      <c r="AC8443" s="3"/>
      <c r="AD8443" s="3"/>
      <c r="AE8443" s="3"/>
      <c r="AF8443" s="4"/>
      <c r="AG8443" s="4"/>
      <c r="AH8443" s="3"/>
      <c r="AI8443" s="3"/>
    </row>
    <row r="8444" spans="28:35" x14ac:dyDescent="0.35">
      <c r="AB8444" s="3"/>
      <c r="AC8444" s="3"/>
      <c r="AD8444" s="3"/>
      <c r="AE8444" s="3"/>
      <c r="AF8444" s="4"/>
      <c r="AG8444" s="4"/>
      <c r="AH8444" s="3"/>
      <c r="AI8444" s="3"/>
    </row>
    <row r="8445" spans="28:35" x14ac:dyDescent="0.35">
      <c r="AB8445" s="3"/>
      <c r="AC8445" s="3"/>
      <c r="AD8445" s="3"/>
      <c r="AE8445" s="3"/>
      <c r="AF8445" s="4"/>
      <c r="AG8445" s="4"/>
      <c r="AH8445" s="3"/>
      <c r="AI8445" s="3"/>
    </row>
    <row r="8446" spans="28:35" x14ac:dyDescent="0.35">
      <c r="AB8446" s="3"/>
      <c r="AC8446" s="3"/>
      <c r="AD8446" s="3"/>
      <c r="AE8446" s="3"/>
      <c r="AF8446" s="4"/>
      <c r="AG8446" s="4"/>
      <c r="AH8446" s="3"/>
      <c r="AI8446" s="3"/>
    </row>
    <row r="8447" spans="28:35" x14ac:dyDescent="0.35">
      <c r="AB8447" s="3"/>
      <c r="AC8447" s="3"/>
      <c r="AD8447" s="3"/>
      <c r="AE8447" s="3"/>
      <c r="AF8447" s="4"/>
      <c r="AG8447" s="4"/>
      <c r="AH8447" s="3"/>
      <c r="AI8447" s="3"/>
    </row>
    <row r="8448" spans="28:35" x14ac:dyDescent="0.35">
      <c r="AB8448" s="3"/>
      <c r="AC8448" s="3"/>
      <c r="AD8448" s="3"/>
      <c r="AE8448" s="3"/>
      <c r="AF8448" s="4"/>
      <c r="AG8448" s="4"/>
      <c r="AH8448" s="3"/>
      <c r="AI8448" s="3"/>
    </row>
    <row r="8449" spans="28:35" x14ac:dyDescent="0.35">
      <c r="AB8449" s="3"/>
      <c r="AC8449" s="3"/>
      <c r="AD8449" s="3"/>
      <c r="AE8449" s="3"/>
      <c r="AF8449" s="4"/>
      <c r="AG8449" s="4"/>
      <c r="AH8449" s="3"/>
      <c r="AI8449" s="3"/>
    </row>
    <row r="8450" spans="28:35" x14ac:dyDescent="0.35">
      <c r="AB8450" s="3"/>
      <c r="AC8450" s="3"/>
      <c r="AD8450" s="3"/>
      <c r="AE8450" s="3"/>
      <c r="AF8450" s="4"/>
      <c r="AG8450" s="4"/>
      <c r="AH8450" s="3"/>
      <c r="AI8450" s="3"/>
    </row>
    <row r="8451" spans="28:35" x14ac:dyDescent="0.35">
      <c r="AB8451" s="3"/>
      <c r="AC8451" s="3"/>
      <c r="AD8451" s="3"/>
      <c r="AE8451" s="3"/>
      <c r="AF8451" s="4"/>
      <c r="AG8451" s="4"/>
      <c r="AH8451" s="3"/>
      <c r="AI8451" s="3"/>
    </row>
    <row r="8452" spans="28:35" x14ac:dyDescent="0.35">
      <c r="AB8452" s="3"/>
      <c r="AC8452" s="3"/>
      <c r="AD8452" s="3"/>
      <c r="AE8452" s="3"/>
      <c r="AF8452" s="4"/>
      <c r="AG8452" s="4"/>
      <c r="AH8452" s="3"/>
      <c r="AI8452" s="3"/>
    </row>
    <row r="8453" spans="28:35" x14ac:dyDescent="0.35">
      <c r="AB8453" s="3"/>
      <c r="AC8453" s="3"/>
      <c r="AD8453" s="3"/>
      <c r="AE8453" s="3"/>
      <c r="AF8453" s="4"/>
      <c r="AG8453" s="4"/>
      <c r="AH8453" s="3"/>
      <c r="AI8453" s="3"/>
    </row>
    <row r="8454" spans="28:35" x14ac:dyDescent="0.35">
      <c r="AB8454" s="3"/>
      <c r="AC8454" s="3"/>
      <c r="AD8454" s="3"/>
      <c r="AE8454" s="3"/>
      <c r="AF8454" s="4"/>
      <c r="AG8454" s="4"/>
      <c r="AH8454" s="3"/>
      <c r="AI8454" s="3"/>
    </row>
    <row r="8455" spans="28:35" x14ac:dyDescent="0.35">
      <c r="AB8455" s="3"/>
      <c r="AC8455" s="3"/>
      <c r="AD8455" s="3"/>
      <c r="AE8455" s="3"/>
      <c r="AF8455" s="4"/>
      <c r="AG8455" s="4"/>
      <c r="AH8455" s="3"/>
      <c r="AI8455" s="3"/>
    </row>
    <row r="8456" spans="28:35" x14ac:dyDescent="0.35">
      <c r="AB8456" s="3"/>
      <c r="AC8456" s="3"/>
      <c r="AD8456" s="3"/>
      <c r="AE8456" s="3"/>
      <c r="AF8456" s="4"/>
      <c r="AG8456" s="4"/>
      <c r="AH8456" s="3"/>
      <c r="AI8456" s="3"/>
    </row>
    <row r="8457" spans="28:35" x14ac:dyDescent="0.35">
      <c r="AB8457" s="3"/>
      <c r="AC8457" s="3"/>
      <c r="AD8457" s="3"/>
      <c r="AE8457" s="3"/>
      <c r="AF8457" s="4"/>
      <c r="AG8457" s="4"/>
      <c r="AH8457" s="3"/>
      <c r="AI8457" s="3"/>
    </row>
    <row r="8458" spans="28:35" x14ac:dyDescent="0.35">
      <c r="AB8458" s="3"/>
      <c r="AC8458" s="3"/>
      <c r="AD8458" s="3"/>
      <c r="AE8458" s="3"/>
      <c r="AF8458" s="4"/>
      <c r="AG8458" s="4"/>
      <c r="AH8458" s="3"/>
      <c r="AI8458" s="3"/>
    </row>
    <row r="8459" spans="28:35" x14ac:dyDescent="0.35">
      <c r="AB8459" s="3"/>
      <c r="AC8459" s="3"/>
      <c r="AD8459" s="3"/>
      <c r="AE8459" s="3"/>
      <c r="AF8459" s="4"/>
      <c r="AG8459" s="4"/>
      <c r="AH8459" s="3"/>
      <c r="AI8459" s="3"/>
    </row>
    <row r="8460" spans="28:35" x14ac:dyDescent="0.35">
      <c r="AB8460" s="3"/>
      <c r="AC8460" s="3"/>
      <c r="AD8460" s="3"/>
      <c r="AE8460" s="3"/>
      <c r="AF8460" s="4"/>
      <c r="AG8460" s="4"/>
      <c r="AH8460" s="3"/>
      <c r="AI8460" s="3"/>
    </row>
    <row r="8461" spans="28:35" x14ac:dyDescent="0.35">
      <c r="AB8461" s="3"/>
      <c r="AC8461" s="3"/>
      <c r="AD8461" s="3"/>
      <c r="AE8461" s="3"/>
      <c r="AF8461" s="4"/>
      <c r="AG8461" s="4"/>
      <c r="AH8461" s="3"/>
      <c r="AI8461" s="3"/>
    </row>
    <row r="8462" spans="28:35" x14ac:dyDescent="0.35">
      <c r="AB8462" s="3"/>
      <c r="AC8462" s="3"/>
      <c r="AD8462" s="3"/>
      <c r="AE8462" s="3"/>
      <c r="AF8462" s="4"/>
      <c r="AG8462" s="4"/>
      <c r="AH8462" s="3"/>
      <c r="AI8462" s="3"/>
    </row>
    <row r="8463" spans="28:35" x14ac:dyDescent="0.35">
      <c r="AB8463" s="3"/>
      <c r="AC8463" s="3"/>
      <c r="AD8463" s="3"/>
      <c r="AE8463" s="3"/>
      <c r="AF8463" s="4"/>
      <c r="AG8463" s="4"/>
      <c r="AH8463" s="3"/>
      <c r="AI8463" s="3"/>
    </row>
    <row r="8464" spans="28:35" x14ac:dyDescent="0.35">
      <c r="AB8464" s="3"/>
      <c r="AC8464" s="3"/>
      <c r="AD8464" s="3"/>
      <c r="AE8464" s="3"/>
      <c r="AF8464" s="4"/>
      <c r="AG8464" s="4"/>
      <c r="AH8464" s="3"/>
      <c r="AI8464" s="3"/>
    </row>
    <row r="8465" spans="28:35" x14ac:dyDescent="0.35">
      <c r="AB8465" s="3"/>
      <c r="AC8465" s="3"/>
      <c r="AD8465" s="3"/>
      <c r="AE8465" s="3"/>
      <c r="AF8465" s="4"/>
      <c r="AG8465" s="4"/>
      <c r="AH8465" s="3"/>
      <c r="AI8465" s="3"/>
    </row>
    <row r="8466" spans="28:35" x14ac:dyDescent="0.35">
      <c r="AB8466" s="3"/>
      <c r="AC8466" s="3"/>
      <c r="AD8466" s="3"/>
      <c r="AE8466" s="3"/>
      <c r="AF8466" s="4"/>
      <c r="AG8466" s="4"/>
      <c r="AH8466" s="3"/>
      <c r="AI8466" s="3"/>
    </row>
    <row r="8467" spans="28:35" x14ac:dyDescent="0.35">
      <c r="AB8467" s="3"/>
      <c r="AC8467" s="3"/>
      <c r="AD8467" s="3"/>
      <c r="AE8467" s="3"/>
      <c r="AF8467" s="4"/>
      <c r="AG8467" s="4"/>
      <c r="AH8467" s="3"/>
      <c r="AI8467" s="3"/>
    </row>
    <row r="8468" spans="28:35" x14ac:dyDescent="0.35">
      <c r="AB8468" s="3"/>
      <c r="AC8468" s="3"/>
      <c r="AD8468" s="3"/>
      <c r="AE8468" s="3"/>
      <c r="AF8468" s="4"/>
      <c r="AG8468" s="4"/>
      <c r="AH8468" s="3"/>
      <c r="AI8468" s="3"/>
    </row>
    <row r="8469" spans="28:35" x14ac:dyDescent="0.35">
      <c r="AB8469" s="3"/>
      <c r="AC8469" s="3"/>
      <c r="AD8469" s="3"/>
      <c r="AE8469" s="3"/>
      <c r="AF8469" s="4"/>
      <c r="AG8469" s="4"/>
      <c r="AH8469" s="3"/>
      <c r="AI8469" s="3"/>
    </row>
    <row r="8470" spans="28:35" x14ac:dyDescent="0.35">
      <c r="AB8470" s="3"/>
      <c r="AC8470" s="3"/>
      <c r="AD8470" s="3"/>
      <c r="AE8470" s="3"/>
      <c r="AF8470" s="4"/>
      <c r="AG8470" s="4"/>
      <c r="AH8470" s="3"/>
      <c r="AI8470" s="3"/>
    </row>
    <row r="8471" spans="28:35" x14ac:dyDescent="0.35">
      <c r="AB8471" s="3"/>
      <c r="AC8471" s="3"/>
      <c r="AD8471" s="3"/>
      <c r="AE8471" s="3"/>
      <c r="AF8471" s="4"/>
      <c r="AG8471" s="4"/>
      <c r="AH8471" s="3"/>
      <c r="AI8471" s="3"/>
    </row>
    <row r="8472" spans="28:35" x14ac:dyDescent="0.35">
      <c r="AB8472" s="3"/>
      <c r="AC8472" s="3"/>
      <c r="AD8472" s="3"/>
      <c r="AE8472" s="3"/>
      <c r="AF8472" s="4"/>
      <c r="AG8472" s="4"/>
      <c r="AH8472" s="3"/>
      <c r="AI8472" s="3"/>
    </row>
    <row r="8473" spans="28:35" x14ac:dyDescent="0.35">
      <c r="AB8473" s="3"/>
      <c r="AC8473" s="3"/>
      <c r="AD8473" s="3"/>
      <c r="AE8473" s="3"/>
      <c r="AF8473" s="4"/>
      <c r="AG8473" s="4"/>
      <c r="AH8473" s="3"/>
      <c r="AI8473" s="3"/>
    </row>
    <row r="8474" spans="28:35" x14ac:dyDescent="0.35">
      <c r="AB8474" s="3"/>
      <c r="AC8474" s="3"/>
      <c r="AD8474" s="3"/>
      <c r="AE8474" s="3"/>
      <c r="AF8474" s="4"/>
      <c r="AG8474" s="4"/>
      <c r="AH8474" s="3"/>
      <c r="AI8474" s="3"/>
    </row>
    <row r="8475" spans="28:35" x14ac:dyDescent="0.35">
      <c r="AB8475" s="3"/>
      <c r="AC8475" s="3"/>
      <c r="AD8475" s="3"/>
      <c r="AE8475" s="3"/>
      <c r="AF8475" s="4"/>
      <c r="AG8475" s="4"/>
      <c r="AH8475" s="3"/>
      <c r="AI8475" s="3"/>
    </row>
    <row r="8476" spans="28:35" x14ac:dyDescent="0.35">
      <c r="AB8476" s="3"/>
      <c r="AC8476" s="3"/>
      <c r="AD8476" s="3"/>
      <c r="AE8476" s="3"/>
      <c r="AF8476" s="4"/>
      <c r="AG8476" s="4"/>
      <c r="AH8476" s="3"/>
      <c r="AI8476" s="3"/>
    </row>
    <row r="8477" spans="28:35" x14ac:dyDescent="0.35">
      <c r="AB8477" s="3"/>
      <c r="AC8477" s="3"/>
      <c r="AD8477" s="3"/>
      <c r="AE8477" s="3"/>
      <c r="AF8477" s="4"/>
      <c r="AG8477" s="4"/>
      <c r="AH8477" s="3"/>
      <c r="AI8477" s="3"/>
    </row>
    <row r="8478" spans="28:35" x14ac:dyDescent="0.35">
      <c r="AB8478" s="3"/>
      <c r="AC8478" s="3"/>
      <c r="AD8478" s="3"/>
      <c r="AE8478" s="3"/>
      <c r="AF8478" s="4"/>
      <c r="AG8478" s="4"/>
      <c r="AH8478" s="3"/>
      <c r="AI8478" s="3"/>
    </row>
    <row r="8479" spans="28:35" x14ac:dyDescent="0.35">
      <c r="AB8479" s="3"/>
      <c r="AC8479" s="3"/>
      <c r="AD8479" s="3"/>
      <c r="AE8479" s="3"/>
      <c r="AF8479" s="4"/>
      <c r="AG8479" s="4"/>
      <c r="AH8479" s="3"/>
      <c r="AI8479" s="3"/>
    </row>
    <row r="8480" spans="28:35" x14ac:dyDescent="0.35">
      <c r="AB8480" s="3"/>
      <c r="AC8480" s="3"/>
      <c r="AD8480" s="3"/>
      <c r="AE8480" s="3"/>
      <c r="AF8480" s="4"/>
      <c r="AG8480" s="4"/>
      <c r="AH8480" s="3"/>
      <c r="AI8480" s="3"/>
    </row>
    <row r="8481" spans="28:35" x14ac:dyDescent="0.35">
      <c r="AB8481" s="3"/>
      <c r="AC8481" s="3"/>
      <c r="AD8481" s="3"/>
      <c r="AE8481" s="3"/>
      <c r="AF8481" s="4"/>
      <c r="AG8481" s="4"/>
      <c r="AH8481" s="3"/>
      <c r="AI8481" s="3"/>
    </row>
    <row r="8482" spans="28:35" x14ac:dyDescent="0.35">
      <c r="AB8482" s="3"/>
      <c r="AC8482" s="3"/>
      <c r="AD8482" s="3"/>
      <c r="AE8482" s="3"/>
      <c r="AF8482" s="4"/>
      <c r="AG8482" s="4"/>
      <c r="AH8482" s="3"/>
      <c r="AI8482" s="3"/>
    </row>
    <row r="8483" spans="28:35" x14ac:dyDescent="0.35">
      <c r="AB8483" s="3"/>
      <c r="AC8483" s="3"/>
      <c r="AD8483" s="3"/>
      <c r="AE8483" s="3"/>
      <c r="AF8483" s="4"/>
      <c r="AG8483" s="4"/>
      <c r="AH8483" s="3"/>
      <c r="AI8483" s="3"/>
    </row>
    <row r="8484" spans="28:35" x14ac:dyDescent="0.35">
      <c r="AB8484" s="3"/>
      <c r="AC8484" s="3"/>
      <c r="AD8484" s="3"/>
      <c r="AE8484" s="3"/>
      <c r="AF8484" s="4"/>
      <c r="AG8484" s="4"/>
      <c r="AH8484" s="3"/>
      <c r="AI8484" s="3"/>
    </row>
    <row r="8485" spans="28:35" x14ac:dyDescent="0.35">
      <c r="AB8485" s="3"/>
      <c r="AC8485" s="3"/>
      <c r="AD8485" s="3"/>
      <c r="AE8485" s="3"/>
      <c r="AF8485" s="4"/>
      <c r="AG8485" s="4"/>
      <c r="AH8485" s="3"/>
      <c r="AI8485" s="3"/>
    </row>
    <row r="8486" spans="28:35" x14ac:dyDescent="0.35">
      <c r="AB8486" s="3"/>
      <c r="AC8486" s="3"/>
      <c r="AD8486" s="3"/>
      <c r="AE8486" s="3"/>
      <c r="AF8486" s="4"/>
      <c r="AG8486" s="4"/>
      <c r="AH8486" s="3"/>
      <c r="AI8486" s="3"/>
    </row>
    <row r="8487" spans="28:35" x14ac:dyDescent="0.35">
      <c r="AB8487" s="3"/>
      <c r="AC8487" s="3"/>
      <c r="AD8487" s="3"/>
      <c r="AE8487" s="3"/>
      <c r="AF8487" s="4"/>
      <c r="AG8487" s="4"/>
      <c r="AH8487" s="3"/>
      <c r="AI8487" s="3"/>
    </row>
    <row r="8488" spans="28:35" x14ac:dyDescent="0.35">
      <c r="AB8488" s="3"/>
      <c r="AC8488" s="3"/>
      <c r="AD8488" s="3"/>
      <c r="AE8488" s="3"/>
      <c r="AF8488" s="4"/>
      <c r="AG8488" s="4"/>
      <c r="AH8488" s="3"/>
      <c r="AI8488" s="3"/>
    </row>
    <row r="8489" spans="28:35" x14ac:dyDescent="0.35">
      <c r="AB8489" s="3"/>
      <c r="AC8489" s="3"/>
      <c r="AD8489" s="3"/>
      <c r="AE8489" s="3"/>
      <c r="AF8489" s="4"/>
      <c r="AG8489" s="4"/>
      <c r="AH8489" s="3"/>
      <c r="AI8489" s="3"/>
    </row>
    <row r="8490" spans="28:35" x14ac:dyDescent="0.35">
      <c r="AB8490" s="3"/>
      <c r="AC8490" s="3"/>
      <c r="AD8490" s="3"/>
      <c r="AE8490" s="3"/>
      <c r="AF8490" s="4"/>
      <c r="AG8490" s="4"/>
      <c r="AH8490" s="3"/>
      <c r="AI8490" s="3"/>
    </row>
    <row r="8491" spans="28:35" x14ac:dyDescent="0.35">
      <c r="AB8491" s="3"/>
      <c r="AC8491" s="3"/>
      <c r="AD8491" s="3"/>
      <c r="AE8491" s="3"/>
      <c r="AF8491" s="4"/>
      <c r="AG8491" s="4"/>
      <c r="AH8491" s="3"/>
      <c r="AI8491" s="3"/>
    </row>
    <row r="8492" spans="28:35" x14ac:dyDescent="0.35">
      <c r="AB8492" s="3"/>
      <c r="AC8492" s="3"/>
      <c r="AD8492" s="3"/>
      <c r="AE8492" s="3"/>
      <c r="AF8492" s="4"/>
      <c r="AG8492" s="4"/>
      <c r="AH8492" s="3"/>
      <c r="AI8492" s="3"/>
    </row>
    <row r="8493" spans="28:35" x14ac:dyDescent="0.35">
      <c r="AB8493" s="3"/>
      <c r="AC8493" s="3"/>
      <c r="AD8493" s="3"/>
      <c r="AE8493" s="3"/>
      <c r="AF8493" s="4"/>
      <c r="AG8493" s="4"/>
      <c r="AH8493" s="3"/>
      <c r="AI8493" s="3"/>
    </row>
    <row r="8494" spans="28:35" x14ac:dyDescent="0.35">
      <c r="AB8494" s="3"/>
      <c r="AC8494" s="3"/>
      <c r="AD8494" s="3"/>
      <c r="AE8494" s="3"/>
      <c r="AF8494" s="4"/>
      <c r="AG8494" s="4"/>
      <c r="AH8494" s="3"/>
      <c r="AI8494" s="3"/>
    </row>
    <row r="8495" spans="28:35" x14ac:dyDescent="0.35">
      <c r="AB8495" s="3"/>
      <c r="AC8495" s="3"/>
      <c r="AD8495" s="3"/>
      <c r="AE8495" s="3"/>
      <c r="AF8495" s="4"/>
      <c r="AG8495" s="4"/>
      <c r="AH8495" s="3"/>
      <c r="AI8495" s="3"/>
    </row>
    <row r="8496" spans="28:35" x14ac:dyDescent="0.35">
      <c r="AB8496" s="3"/>
      <c r="AC8496" s="3"/>
      <c r="AD8496" s="3"/>
      <c r="AE8496" s="3"/>
      <c r="AF8496" s="4"/>
      <c r="AG8496" s="4"/>
      <c r="AH8496" s="3"/>
      <c r="AI8496" s="3"/>
    </row>
    <row r="8497" spans="28:35" x14ac:dyDescent="0.35">
      <c r="AB8497" s="3"/>
      <c r="AC8497" s="3"/>
      <c r="AD8497" s="3"/>
      <c r="AE8497" s="3"/>
      <c r="AF8497" s="4"/>
      <c r="AG8497" s="4"/>
      <c r="AH8497" s="3"/>
      <c r="AI8497" s="3"/>
    </row>
    <row r="8498" spans="28:35" x14ac:dyDescent="0.35">
      <c r="AB8498" s="3"/>
      <c r="AC8498" s="3"/>
      <c r="AD8498" s="3"/>
      <c r="AE8498" s="3"/>
      <c r="AF8498" s="4"/>
      <c r="AG8498" s="4"/>
      <c r="AH8498" s="3"/>
      <c r="AI8498" s="3"/>
    </row>
    <row r="8499" spans="28:35" x14ac:dyDescent="0.35">
      <c r="AB8499" s="3"/>
      <c r="AC8499" s="3"/>
      <c r="AD8499" s="3"/>
      <c r="AE8499" s="3"/>
      <c r="AF8499" s="4"/>
      <c r="AG8499" s="4"/>
      <c r="AH8499" s="3"/>
      <c r="AI8499" s="3"/>
    </row>
    <row r="8500" spans="28:35" x14ac:dyDescent="0.35">
      <c r="AB8500" s="3"/>
      <c r="AC8500" s="3"/>
      <c r="AD8500" s="3"/>
      <c r="AE8500" s="3"/>
      <c r="AF8500" s="4"/>
      <c r="AG8500" s="4"/>
      <c r="AH8500" s="3"/>
      <c r="AI8500" s="3"/>
    </row>
    <row r="8501" spans="28:35" x14ac:dyDescent="0.35">
      <c r="AB8501" s="3"/>
      <c r="AC8501" s="3"/>
      <c r="AD8501" s="3"/>
      <c r="AE8501" s="3"/>
      <c r="AF8501" s="4"/>
      <c r="AG8501" s="4"/>
      <c r="AH8501" s="3"/>
      <c r="AI8501" s="3"/>
    </row>
    <row r="8502" spans="28:35" x14ac:dyDescent="0.35">
      <c r="AB8502" s="3"/>
      <c r="AC8502" s="3"/>
      <c r="AD8502" s="3"/>
      <c r="AE8502" s="3"/>
      <c r="AF8502" s="4"/>
      <c r="AG8502" s="4"/>
      <c r="AH8502" s="3"/>
      <c r="AI8502" s="3"/>
    </row>
    <row r="8503" spans="28:35" x14ac:dyDescent="0.35">
      <c r="AB8503" s="3"/>
      <c r="AC8503" s="3"/>
      <c r="AD8503" s="3"/>
      <c r="AE8503" s="3"/>
      <c r="AF8503" s="4"/>
      <c r="AG8503" s="4"/>
      <c r="AH8503" s="3"/>
      <c r="AI8503" s="3"/>
    </row>
    <row r="8504" spans="28:35" x14ac:dyDescent="0.35">
      <c r="AB8504" s="3"/>
      <c r="AC8504" s="3"/>
      <c r="AD8504" s="3"/>
      <c r="AE8504" s="3"/>
      <c r="AF8504" s="4"/>
      <c r="AG8504" s="4"/>
      <c r="AH8504" s="3"/>
      <c r="AI8504" s="3"/>
    </row>
    <row r="8505" spans="28:35" x14ac:dyDescent="0.35">
      <c r="AB8505" s="3"/>
      <c r="AC8505" s="3"/>
      <c r="AD8505" s="3"/>
      <c r="AE8505" s="3"/>
      <c r="AF8505" s="4"/>
      <c r="AG8505" s="4"/>
      <c r="AH8505" s="3"/>
      <c r="AI8505" s="3"/>
    </row>
    <row r="8506" spans="28:35" x14ac:dyDescent="0.35">
      <c r="AB8506" s="3"/>
      <c r="AC8506" s="3"/>
      <c r="AD8506" s="3"/>
      <c r="AE8506" s="3"/>
      <c r="AF8506" s="4"/>
      <c r="AG8506" s="4"/>
      <c r="AH8506" s="3"/>
      <c r="AI8506" s="3"/>
    </row>
    <row r="8507" spans="28:35" x14ac:dyDescent="0.35">
      <c r="AB8507" s="3"/>
      <c r="AC8507" s="3"/>
      <c r="AD8507" s="3"/>
      <c r="AE8507" s="3"/>
      <c r="AF8507" s="4"/>
      <c r="AG8507" s="4"/>
      <c r="AH8507" s="3"/>
      <c r="AI8507" s="3"/>
    </row>
    <row r="8508" spans="28:35" x14ac:dyDescent="0.35">
      <c r="AB8508" s="3"/>
      <c r="AC8508" s="3"/>
      <c r="AD8508" s="3"/>
      <c r="AE8508" s="3"/>
      <c r="AF8508" s="4"/>
      <c r="AG8508" s="4"/>
      <c r="AH8508" s="3"/>
      <c r="AI8508" s="3"/>
    </row>
    <row r="8509" spans="28:35" x14ac:dyDescent="0.35">
      <c r="AB8509" s="3"/>
      <c r="AC8509" s="3"/>
      <c r="AD8509" s="3"/>
      <c r="AE8509" s="3"/>
      <c r="AF8509" s="4"/>
      <c r="AG8509" s="4"/>
      <c r="AH8509" s="3"/>
      <c r="AI8509" s="3"/>
    </row>
    <row r="8510" spans="28:35" x14ac:dyDescent="0.35">
      <c r="AB8510" s="3"/>
      <c r="AC8510" s="3"/>
      <c r="AD8510" s="3"/>
      <c r="AE8510" s="3"/>
      <c r="AF8510" s="4"/>
      <c r="AG8510" s="4"/>
      <c r="AH8510" s="3"/>
      <c r="AI8510" s="3"/>
    </row>
    <row r="8511" spans="28:35" x14ac:dyDescent="0.35">
      <c r="AB8511" s="3"/>
      <c r="AC8511" s="3"/>
      <c r="AD8511" s="3"/>
      <c r="AE8511" s="3"/>
      <c r="AF8511" s="4"/>
      <c r="AG8511" s="4"/>
      <c r="AH8511" s="3"/>
      <c r="AI8511" s="3"/>
    </row>
    <row r="8512" spans="28:35" x14ac:dyDescent="0.35">
      <c r="AB8512" s="3"/>
      <c r="AC8512" s="3"/>
      <c r="AD8512" s="3"/>
      <c r="AE8512" s="3"/>
      <c r="AF8512" s="4"/>
      <c r="AG8512" s="4"/>
      <c r="AH8512" s="3"/>
      <c r="AI8512" s="3"/>
    </row>
    <row r="8513" spans="28:35" x14ac:dyDescent="0.35">
      <c r="AB8513" s="3"/>
      <c r="AC8513" s="3"/>
      <c r="AD8513" s="3"/>
      <c r="AE8513" s="3"/>
      <c r="AF8513" s="4"/>
      <c r="AG8513" s="4"/>
      <c r="AH8513" s="3"/>
      <c r="AI8513" s="3"/>
    </row>
    <row r="8514" spans="28:35" x14ac:dyDescent="0.35">
      <c r="AB8514" s="3"/>
      <c r="AC8514" s="3"/>
      <c r="AD8514" s="3"/>
      <c r="AE8514" s="3"/>
      <c r="AF8514" s="4"/>
      <c r="AG8514" s="4"/>
      <c r="AH8514" s="3"/>
      <c r="AI8514" s="3"/>
    </row>
    <row r="8515" spans="28:35" x14ac:dyDescent="0.35">
      <c r="AB8515" s="3"/>
      <c r="AC8515" s="3"/>
      <c r="AD8515" s="3"/>
      <c r="AE8515" s="3"/>
      <c r="AF8515" s="4"/>
      <c r="AG8515" s="4"/>
      <c r="AH8515" s="3"/>
      <c r="AI8515" s="3"/>
    </row>
    <row r="8516" spans="28:35" x14ac:dyDescent="0.35">
      <c r="AB8516" s="3"/>
      <c r="AC8516" s="3"/>
      <c r="AD8516" s="3"/>
      <c r="AE8516" s="3"/>
      <c r="AF8516" s="4"/>
      <c r="AG8516" s="4"/>
      <c r="AH8516" s="3"/>
      <c r="AI8516" s="3"/>
    </row>
    <row r="8517" spans="28:35" x14ac:dyDescent="0.35">
      <c r="AB8517" s="3"/>
      <c r="AC8517" s="3"/>
      <c r="AD8517" s="3"/>
      <c r="AE8517" s="3"/>
      <c r="AF8517" s="4"/>
      <c r="AG8517" s="4"/>
      <c r="AH8517" s="3"/>
      <c r="AI8517" s="3"/>
    </row>
    <row r="8518" spans="28:35" x14ac:dyDescent="0.35">
      <c r="AB8518" s="3"/>
      <c r="AC8518" s="3"/>
      <c r="AD8518" s="3"/>
      <c r="AE8518" s="3"/>
      <c r="AF8518" s="4"/>
      <c r="AG8518" s="4"/>
      <c r="AH8518" s="3"/>
      <c r="AI8518" s="3"/>
    </row>
    <row r="8519" spans="28:35" x14ac:dyDescent="0.35">
      <c r="AB8519" s="3"/>
      <c r="AC8519" s="3"/>
      <c r="AD8519" s="3"/>
      <c r="AE8519" s="3"/>
      <c r="AF8519" s="4"/>
      <c r="AG8519" s="4"/>
      <c r="AH8519" s="3"/>
      <c r="AI8519" s="3"/>
    </row>
    <row r="8520" spans="28:35" x14ac:dyDescent="0.35">
      <c r="AB8520" s="3"/>
      <c r="AC8520" s="3"/>
      <c r="AD8520" s="3"/>
      <c r="AE8520" s="3"/>
      <c r="AF8520" s="4"/>
      <c r="AG8520" s="4"/>
      <c r="AH8520" s="3"/>
      <c r="AI8520" s="3"/>
    </row>
    <row r="8521" spans="28:35" x14ac:dyDescent="0.35">
      <c r="AB8521" s="3"/>
      <c r="AC8521" s="3"/>
      <c r="AD8521" s="3"/>
      <c r="AE8521" s="3"/>
      <c r="AF8521" s="4"/>
      <c r="AG8521" s="4"/>
      <c r="AH8521" s="3"/>
      <c r="AI8521" s="3"/>
    </row>
    <row r="8522" spans="28:35" x14ac:dyDescent="0.35">
      <c r="AB8522" s="3"/>
      <c r="AC8522" s="3"/>
      <c r="AD8522" s="3"/>
      <c r="AE8522" s="3"/>
      <c r="AF8522" s="4"/>
      <c r="AG8522" s="4"/>
      <c r="AH8522" s="3"/>
      <c r="AI8522" s="3"/>
    </row>
    <row r="8523" spans="28:35" x14ac:dyDescent="0.35">
      <c r="AB8523" s="3"/>
      <c r="AC8523" s="3"/>
      <c r="AD8523" s="3"/>
      <c r="AE8523" s="3"/>
      <c r="AF8523" s="4"/>
      <c r="AG8523" s="4"/>
      <c r="AH8523" s="3"/>
      <c r="AI8523" s="3"/>
    </row>
    <row r="8524" spans="28:35" x14ac:dyDescent="0.35">
      <c r="AB8524" s="3"/>
      <c r="AC8524" s="3"/>
      <c r="AD8524" s="3"/>
      <c r="AE8524" s="3"/>
      <c r="AF8524" s="4"/>
      <c r="AG8524" s="4"/>
      <c r="AH8524" s="3"/>
      <c r="AI8524" s="3"/>
    </row>
    <row r="8525" spans="28:35" x14ac:dyDescent="0.35">
      <c r="AB8525" s="3"/>
      <c r="AC8525" s="3"/>
      <c r="AD8525" s="3"/>
      <c r="AE8525" s="3"/>
      <c r="AF8525" s="4"/>
      <c r="AG8525" s="4"/>
      <c r="AH8525" s="3"/>
      <c r="AI8525" s="3"/>
    </row>
    <row r="8526" spans="28:35" x14ac:dyDescent="0.35">
      <c r="AB8526" s="3"/>
      <c r="AC8526" s="3"/>
      <c r="AD8526" s="3"/>
      <c r="AE8526" s="3"/>
      <c r="AF8526" s="4"/>
      <c r="AG8526" s="4"/>
      <c r="AH8526" s="3"/>
      <c r="AI8526" s="3"/>
    </row>
    <row r="8527" spans="28:35" x14ac:dyDescent="0.35">
      <c r="AB8527" s="3"/>
      <c r="AC8527" s="3"/>
      <c r="AD8527" s="3"/>
      <c r="AE8527" s="3"/>
      <c r="AF8527" s="4"/>
      <c r="AG8527" s="4"/>
      <c r="AH8527" s="3"/>
      <c r="AI8527" s="3"/>
    </row>
    <row r="8528" spans="28:35" x14ac:dyDescent="0.35">
      <c r="AB8528" s="3"/>
      <c r="AC8528" s="3"/>
      <c r="AD8528" s="3"/>
      <c r="AE8528" s="3"/>
      <c r="AF8528" s="4"/>
      <c r="AG8528" s="4"/>
      <c r="AH8528" s="3"/>
      <c r="AI8528" s="3"/>
    </row>
    <row r="8529" spans="28:35" x14ac:dyDescent="0.35">
      <c r="AB8529" s="3"/>
      <c r="AC8529" s="3"/>
      <c r="AD8529" s="3"/>
      <c r="AE8529" s="3"/>
      <c r="AF8529" s="4"/>
      <c r="AG8529" s="4"/>
      <c r="AH8529" s="3"/>
      <c r="AI8529" s="3"/>
    </row>
    <row r="8530" spans="28:35" x14ac:dyDescent="0.35">
      <c r="AB8530" s="3"/>
      <c r="AC8530" s="3"/>
      <c r="AD8530" s="3"/>
      <c r="AE8530" s="3"/>
      <c r="AF8530" s="4"/>
      <c r="AG8530" s="4"/>
      <c r="AH8530" s="3"/>
      <c r="AI8530" s="3"/>
    </row>
    <row r="8531" spans="28:35" x14ac:dyDescent="0.35">
      <c r="AB8531" s="3"/>
      <c r="AC8531" s="3"/>
      <c r="AD8531" s="3"/>
      <c r="AE8531" s="3"/>
      <c r="AF8531" s="4"/>
      <c r="AG8531" s="4"/>
      <c r="AH8531" s="3"/>
      <c r="AI8531" s="3"/>
    </row>
    <row r="8532" spans="28:35" x14ac:dyDescent="0.35">
      <c r="AB8532" s="3"/>
      <c r="AC8532" s="3"/>
      <c r="AD8532" s="3"/>
      <c r="AE8532" s="3"/>
      <c r="AF8532" s="4"/>
      <c r="AG8532" s="4"/>
      <c r="AH8532" s="3"/>
      <c r="AI8532" s="3"/>
    </row>
    <row r="8533" spans="28:35" x14ac:dyDescent="0.35">
      <c r="AB8533" s="3"/>
      <c r="AC8533" s="3"/>
      <c r="AD8533" s="3"/>
      <c r="AE8533" s="3"/>
      <c r="AF8533" s="4"/>
      <c r="AG8533" s="4"/>
      <c r="AH8533" s="3"/>
      <c r="AI8533" s="3"/>
    </row>
    <row r="8534" spans="28:35" x14ac:dyDescent="0.35">
      <c r="AB8534" s="3"/>
      <c r="AC8534" s="3"/>
      <c r="AD8534" s="3"/>
      <c r="AE8534" s="3"/>
      <c r="AF8534" s="4"/>
      <c r="AG8534" s="4"/>
      <c r="AH8534" s="3"/>
      <c r="AI8534" s="3"/>
    </row>
    <row r="8535" spans="28:35" x14ac:dyDescent="0.35">
      <c r="AB8535" s="3"/>
      <c r="AC8535" s="3"/>
      <c r="AD8535" s="3"/>
      <c r="AE8535" s="3"/>
      <c r="AF8535" s="4"/>
      <c r="AG8535" s="4"/>
      <c r="AH8535" s="3"/>
      <c r="AI8535" s="3"/>
    </row>
    <row r="8536" spans="28:35" x14ac:dyDescent="0.35">
      <c r="AB8536" s="3"/>
      <c r="AC8536" s="3"/>
      <c r="AD8536" s="3"/>
      <c r="AE8536" s="3"/>
      <c r="AF8536" s="4"/>
      <c r="AG8536" s="4"/>
      <c r="AH8536" s="3"/>
      <c r="AI8536" s="3"/>
    </row>
    <row r="8537" spans="28:35" x14ac:dyDescent="0.35">
      <c r="AB8537" s="3"/>
      <c r="AC8537" s="3"/>
      <c r="AD8537" s="3"/>
      <c r="AE8537" s="3"/>
      <c r="AF8537" s="4"/>
      <c r="AG8537" s="4"/>
      <c r="AH8537" s="3"/>
      <c r="AI8537" s="3"/>
    </row>
    <row r="8538" spans="28:35" x14ac:dyDescent="0.35">
      <c r="AB8538" s="3"/>
      <c r="AC8538" s="3"/>
      <c r="AD8538" s="3"/>
      <c r="AE8538" s="3"/>
      <c r="AF8538" s="4"/>
      <c r="AG8538" s="4"/>
      <c r="AH8538" s="3"/>
      <c r="AI8538" s="3"/>
    </row>
    <row r="8539" spans="28:35" x14ac:dyDescent="0.35">
      <c r="AB8539" s="3"/>
      <c r="AC8539" s="3"/>
      <c r="AD8539" s="3"/>
      <c r="AE8539" s="3"/>
      <c r="AF8539" s="4"/>
      <c r="AG8539" s="4"/>
      <c r="AH8539" s="3"/>
      <c r="AI8539" s="3"/>
    </row>
    <row r="8540" spans="28:35" x14ac:dyDescent="0.35">
      <c r="AB8540" s="3"/>
      <c r="AC8540" s="3"/>
      <c r="AD8540" s="3"/>
      <c r="AE8540" s="3"/>
      <c r="AF8540" s="4"/>
      <c r="AG8540" s="4"/>
      <c r="AH8540" s="3"/>
      <c r="AI8540" s="3"/>
    </row>
    <row r="8541" spans="28:35" x14ac:dyDescent="0.35">
      <c r="AB8541" s="3"/>
      <c r="AC8541" s="3"/>
      <c r="AD8541" s="3"/>
      <c r="AE8541" s="3"/>
      <c r="AF8541" s="4"/>
      <c r="AG8541" s="4"/>
      <c r="AH8541" s="3"/>
      <c r="AI8541" s="3"/>
    </row>
    <row r="8542" spans="28:35" x14ac:dyDescent="0.35">
      <c r="AB8542" s="3"/>
      <c r="AC8542" s="3"/>
      <c r="AD8542" s="3"/>
      <c r="AE8542" s="3"/>
      <c r="AF8542" s="4"/>
      <c r="AG8542" s="4"/>
      <c r="AH8542" s="3"/>
      <c r="AI8542" s="3"/>
    </row>
    <row r="8543" spans="28:35" x14ac:dyDescent="0.35">
      <c r="AB8543" s="3"/>
      <c r="AC8543" s="3"/>
      <c r="AD8543" s="3"/>
      <c r="AE8543" s="3"/>
      <c r="AF8543" s="4"/>
      <c r="AG8543" s="4"/>
      <c r="AH8543" s="3"/>
      <c r="AI8543" s="3"/>
    </row>
    <row r="8544" spans="28:35" x14ac:dyDescent="0.35">
      <c r="AB8544" s="3"/>
      <c r="AC8544" s="3"/>
      <c r="AD8544" s="3"/>
      <c r="AE8544" s="3"/>
      <c r="AF8544" s="4"/>
      <c r="AG8544" s="4"/>
      <c r="AH8544" s="3"/>
      <c r="AI8544" s="3"/>
    </row>
    <row r="8545" spans="28:35" x14ac:dyDescent="0.35">
      <c r="AB8545" s="3"/>
      <c r="AC8545" s="3"/>
      <c r="AD8545" s="3"/>
      <c r="AE8545" s="3"/>
      <c r="AF8545" s="4"/>
      <c r="AG8545" s="4"/>
      <c r="AH8545" s="3"/>
      <c r="AI8545" s="3"/>
    </row>
    <row r="8546" spans="28:35" x14ac:dyDescent="0.35">
      <c r="AB8546" s="3"/>
      <c r="AC8546" s="3"/>
      <c r="AD8546" s="3"/>
      <c r="AE8546" s="3"/>
      <c r="AF8546" s="4"/>
      <c r="AG8546" s="4"/>
      <c r="AH8546" s="3"/>
      <c r="AI8546" s="3"/>
    </row>
    <row r="8547" spans="28:35" x14ac:dyDescent="0.35">
      <c r="AB8547" s="3"/>
      <c r="AC8547" s="3"/>
      <c r="AD8547" s="3"/>
      <c r="AE8547" s="3"/>
      <c r="AF8547" s="4"/>
      <c r="AG8547" s="4"/>
      <c r="AH8547" s="3"/>
      <c r="AI8547" s="3"/>
    </row>
    <row r="8548" spans="28:35" x14ac:dyDescent="0.35">
      <c r="AB8548" s="3"/>
      <c r="AC8548" s="3"/>
      <c r="AD8548" s="3"/>
      <c r="AE8548" s="3"/>
      <c r="AF8548" s="4"/>
      <c r="AG8548" s="4"/>
      <c r="AH8548" s="3"/>
      <c r="AI8548" s="3"/>
    </row>
    <row r="8549" spans="28:35" x14ac:dyDescent="0.35">
      <c r="AB8549" s="3"/>
      <c r="AC8549" s="3"/>
      <c r="AD8549" s="3"/>
      <c r="AE8549" s="3"/>
      <c r="AF8549" s="4"/>
      <c r="AG8549" s="4"/>
      <c r="AH8549" s="3"/>
      <c r="AI8549" s="3"/>
    </row>
    <row r="8550" spans="28:35" x14ac:dyDescent="0.35">
      <c r="AB8550" s="3"/>
      <c r="AC8550" s="3"/>
      <c r="AD8550" s="3"/>
      <c r="AE8550" s="3"/>
      <c r="AF8550" s="4"/>
      <c r="AG8550" s="4"/>
      <c r="AH8550" s="3"/>
      <c r="AI8550" s="3"/>
    </row>
    <row r="8551" spans="28:35" x14ac:dyDescent="0.35">
      <c r="AB8551" s="3"/>
      <c r="AC8551" s="3"/>
      <c r="AD8551" s="3"/>
      <c r="AE8551" s="3"/>
      <c r="AF8551" s="4"/>
      <c r="AG8551" s="4"/>
      <c r="AH8551" s="3"/>
      <c r="AI8551" s="3"/>
    </row>
    <row r="8552" spans="28:35" x14ac:dyDescent="0.35">
      <c r="AB8552" s="3"/>
      <c r="AC8552" s="3"/>
      <c r="AD8552" s="3"/>
      <c r="AE8552" s="3"/>
      <c r="AF8552" s="4"/>
      <c r="AG8552" s="4"/>
      <c r="AH8552" s="3"/>
      <c r="AI8552" s="3"/>
    </row>
    <row r="8553" spans="28:35" x14ac:dyDescent="0.35">
      <c r="AB8553" s="3"/>
      <c r="AC8553" s="3"/>
      <c r="AD8553" s="3"/>
      <c r="AE8553" s="3"/>
      <c r="AF8553" s="4"/>
      <c r="AG8553" s="4"/>
      <c r="AH8553" s="3"/>
      <c r="AI8553" s="3"/>
    </row>
    <row r="8554" spans="28:35" x14ac:dyDescent="0.35">
      <c r="AB8554" s="3"/>
      <c r="AC8554" s="3"/>
      <c r="AD8554" s="3"/>
      <c r="AE8554" s="3"/>
      <c r="AF8554" s="4"/>
      <c r="AG8554" s="4"/>
      <c r="AH8554" s="3"/>
      <c r="AI8554" s="3"/>
    </row>
    <row r="8555" spans="28:35" x14ac:dyDescent="0.35">
      <c r="AB8555" s="3"/>
      <c r="AC8555" s="3"/>
      <c r="AD8555" s="3"/>
      <c r="AE8555" s="3"/>
      <c r="AF8555" s="4"/>
      <c r="AG8555" s="4"/>
      <c r="AH8555" s="3"/>
      <c r="AI8555" s="3"/>
    </row>
    <row r="8556" spans="28:35" x14ac:dyDescent="0.35">
      <c r="AB8556" s="3"/>
      <c r="AC8556" s="3"/>
      <c r="AD8556" s="3"/>
      <c r="AE8556" s="3"/>
      <c r="AF8556" s="4"/>
      <c r="AG8556" s="4"/>
      <c r="AH8556" s="3"/>
      <c r="AI8556" s="3"/>
    </row>
    <row r="8557" spans="28:35" x14ac:dyDescent="0.35">
      <c r="AB8557" s="3"/>
      <c r="AC8557" s="3"/>
      <c r="AD8557" s="3"/>
      <c r="AE8557" s="3"/>
      <c r="AF8557" s="4"/>
      <c r="AG8557" s="4"/>
      <c r="AH8557" s="3"/>
      <c r="AI8557" s="3"/>
    </row>
    <row r="8558" spans="28:35" x14ac:dyDescent="0.35">
      <c r="AB8558" s="3"/>
      <c r="AC8558" s="3"/>
      <c r="AD8558" s="3"/>
      <c r="AE8558" s="3"/>
      <c r="AF8558" s="4"/>
      <c r="AG8558" s="4"/>
      <c r="AH8558" s="3"/>
      <c r="AI8558" s="3"/>
    </row>
    <row r="8559" spans="28:35" x14ac:dyDescent="0.35">
      <c r="AB8559" s="3"/>
      <c r="AC8559" s="3"/>
      <c r="AD8559" s="3"/>
      <c r="AE8559" s="3"/>
      <c r="AF8559" s="4"/>
      <c r="AG8559" s="4"/>
      <c r="AH8559" s="3"/>
      <c r="AI8559" s="3"/>
    </row>
    <row r="8560" spans="28:35" x14ac:dyDescent="0.35">
      <c r="AB8560" s="3"/>
      <c r="AC8560" s="3"/>
      <c r="AD8560" s="3"/>
      <c r="AE8560" s="3"/>
      <c r="AF8560" s="4"/>
      <c r="AG8560" s="4"/>
      <c r="AH8560" s="3"/>
      <c r="AI8560" s="3"/>
    </row>
    <row r="8561" spans="28:35" x14ac:dyDescent="0.35">
      <c r="AB8561" s="3"/>
      <c r="AC8561" s="3"/>
      <c r="AD8561" s="3"/>
      <c r="AE8561" s="3"/>
      <c r="AF8561" s="4"/>
      <c r="AG8561" s="4"/>
      <c r="AH8561" s="3"/>
      <c r="AI8561" s="3"/>
    </row>
    <row r="8562" spans="28:35" x14ac:dyDescent="0.35">
      <c r="AB8562" s="3"/>
      <c r="AC8562" s="3"/>
      <c r="AD8562" s="3"/>
      <c r="AE8562" s="3"/>
      <c r="AF8562" s="4"/>
      <c r="AG8562" s="4"/>
      <c r="AH8562" s="3"/>
      <c r="AI8562" s="3"/>
    </row>
    <row r="8563" spans="28:35" x14ac:dyDescent="0.35">
      <c r="AB8563" s="3"/>
      <c r="AC8563" s="3"/>
      <c r="AD8563" s="3"/>
      <c r="AE8563" s="3"/>
      <c r="AF8563" s="4"/>
      <c r="AG8563" s="4"/>
      <c r="AH8563" s="3"/>
      <c r="AI8563" s="3"/>
    </row>
    <row r="8564" spans="28:35" x14ac:dyDescent="0.35">
      <c r="AB8564" s="3"/>
      <c r="AC8564" s="3"/>
      <c r="AD8564" s="3"/>
      <c r="AE8564" s="3"/>
      <c r="AF8564" s="4"/>
      <c r="AG8564" s="4"/>
      <c r="AH8564" s="3"/>
      <c r="AI8564" s="3"/>
    </row>
    <row r="8565" spans="28:35" x14ac:dyDescent="0.35">
      <c r="AB8565" s="3"/>
      <c r="AC8565" s="3"/>
      <c r="AD8565" s="3"/>
      <c r="AE8565" s="3"/>
      <c r="AF8565" s="4"/>
      <c r="AG8565" s="4"/>
      <c r="AH8565" s="3"/>
      <c r="AI8565" s="3"/>
    </row>
    <row r="8566" spans="28:35" x14ac:dyDescent="0.35">
      <c r="AB8566" s="3"/>
      <c r="AC8566" s="3"/>
      <c r="AD8566" s="3"/>
      <c r="AE8566" s="3"/>
      <c r="AF8566" s="4"/>
      <c r="AG8566" s="4"/>
      <c r="AH8566" s="3"/>
      <c r="AI8566" s="3"/>
    </row>
    <row r="8567" spans="28:35" x14ac:dyDescent="0.35">
      <c r="AB8567" s="3"/>
      <c r="AC8567" s="3"/>
      <c r="AD8567" s="3"/>
      <c r="AE8567" s="3"/>
      <c r="AF8567" s="4"/>
      <c r="AG8567" s="4"/>
      <c r="AH8567" s="3"/>
      <c r="AI8567" s="3"/>
    </row>
    <row r="8568" spans="28:35" x14ac:dyDescent="0.35">
      <c r="AB8568" s="3"/>
      <c r="AC8568" s="3"/>
      <c r="AD8568" s="3"/>
      <c r="AE8568" s="3"/>
      <c r="AF8568" s="4"/>
      <c r="AG8568" s="4"/>
      <c r="AH8568" s="3"/>
      <c r="AI8568" s="3"/>
    </row>
    <row r="8569" spans="28:35" x14ac:dyDescent="0.35">
      <c r="AB8569" s="3"/>
      <c r="AC8569" s="3"/>
      <c r="AD8569" s="3"/>
      <c r="AE8569" s="3"/>
      <c r="AF8569" s="4"/>
      <c r="AG8569" s="4"/>
      <c r="AH8569" s="3"/>
      <c r="AI8569" s="3"/>
    </row>
    <row r="8570" spans="28:35" x14ac:dyDescent="0.35">
      <c r="AB8570" s="3"/>
      <c r="AC8570" s="3"/>
      <c r="AD8570" s="3"/>
      <c r="AE8570" s="3"/>
      <c r="AF8570" s="4"/>
      <c r="AG8570" s="4"/>
      <c r="AH8570" s="3"/>
      <c r="AI8570" s="3"/>
    </row>
    <row r="8571" spans="28:35" x14ac:dyDescent="0.35">
      <c r="AB8571" s="3"/>
      <c r="AC8571" s="3"/>
      <c r="AD8571" s="3"/>
      <c r="AE8571" s="3"/>
      <c r="AF8571" s="4"/>
      <c r="AG8571" s="4"/>
      <c r="AH8571" s="3"/>
      <c r="AI8571" s="3"/>
    </row>
    <row r="8572" spans="28:35" x14ac:dyDescent="0.35">
      <c r="AB8572" s="3"/>
      <c r="AC8572" s="3"/>
      <c r="AD8572" s="3"/>
      <c r="AE8572" s="3"/>
      <c r="AF8572" s="4"/>
      <c r="AG8572" s="4"/>
      <c r="AH8572" s="3"/>
      <c r="AI8572" s="3"/>
    </row>
    <row r="8573" spans="28:35" x14ac:dyDescent="0.35">
      <c r="AB8573" s="3"/>
      <c r="AC8573" s="3"/>
      <c r="AD8573" s="3"/>
      <c r="AE8573" s="3"/>
      <c r="AF8573" s="4"/>
      <c r="AG8573" s="4"/>
      <c r="AH8573" s="3"/>
      <c r="AI8573" s="3"/>
    </row>
    <row r="8574" spans="28:35" x14ac:dyDescent="0.35">
      <c r="AB8574" s="3"/>
      <c r="AC8574" s="3"/>
      <c r="AD8574" s="3"/>
      <c r="AE8574" s="3"/>
      <c r="AF8574" s="4"/>
      <c r="AG8574" s="4"/>
      <c r="AH8574" s="3"/>
      <c r="AI8574" s="3"/>
    </row>
    <row r="8575" spans="28:35" x14ac:dyDescent="0.35">
      <c r="AB8575" s="3"/>
      <c r="AC8575" s="3"/>
      <c r="AD8575" s="3"/>
      <c r="AE8575" s="3"/>
      <c r="AF8575" s="4"/>
      <c r="AG8575" s="4"/>
      <c r="AH8575" s="3"/>
      <c r="AI8575" s="3"/>
    </row>
    <row r="8576" spans="28:35" x14ac:dyDescent="0.35">
      <c r="AB8576" s="3"/>
      <c r="AC8576" s="3"/>
      <c r="AD8576" s="3"/>
      <c r="AE8576" s="3"/>
      <c r="AF8576" s="4"/>
      <c r="AG8576" s="4"/>
      <c r="AH8576" s="3"/>
      <c r="AI8576" s="3"/>
    </row>
    <row r="8577" spans="28:35" x14ac:dyDescent="0.35">
      <c r="AB8577" s="3"/>
      <c r="AC8577" s="3"/>
      <c r="AD8577" s="3"/>
      <c r="AE8577" s="3"/>
      <c r="AF8577" s="4"/>
      <c r="AG8577" s="4"/>
      <c r="AH8577" s="3"/>
      <c r="AI8577" s="3"/>
    </row>
    <row r="8578" spans="28:35" x14ac:dyDescent="0.35">
      <c r="AB8578" s="3"/>
      <c r="AC8578" s="3"/>
      <c r="AD8578" s="3"/>
      <c r="AE8578" s="3"/>
      <c r="AF8578" s="4"/>
      <c r="AG8578" s="4"/>
      <c r="AH8578" s="3"/>
      <c r="AI8578" s="3"/>
    </row>
    <row r="8579" spans="28:35" x14ac:dyDescent="0.35">
      <c r="AB8579" s="3"/>
      <c r="AC8579" s="3"/>
      <c r="AD8579" s="3"/>
      <c r="AE8579" s="3"/>
      <c r="AF8579" s="4"/>
      <c r="AG8579" s="4"/>
      <c r="AH8579" s="3"/>
      <c r="AI8579" s="3"/>
    </row>
    <row r="8580" spans="28:35" x14ac:dyDescent="0.35">
      <c r="AB8580" s="3"/>
      <c r="AC8580" s="3"/>
      <c r="AD8580" s="3"/>
      <c r="AE8580" s="3"/>
      <c r="AF8580" s="4"/>
      <c r="AG8580" s="4"/>
      <c r="AH8580" s="3"/>
      <c r="AI8580" s="3"/>
    </row>
    <row r="8581" spans="28:35" x14ac:dyDescent="0.35">
      <c r="AB8581" s="3"/>
      <c r="AC8581" s="3"/>
      <c r="AD8581" s="3"/>
      <c r="AE8581" s="3"/>
      <c r="AF8581" s="4"/>
      <c r="AG8581" s="4"/>
      <c r="AH8581" s="3"/>
      <c r="AI8581" s="3"/>
    </row>
    <row r="8582" spans="28:35" x14ac:dyDescent="0.35">
      <c r="AB8582" s="3"/>
      <c r="AC8582" s="3"/>
      <c r="AD8582" s="3"/>
      <c r="AE8582" s="3"/>
      <c r="AF8582" s="4"/>
      <c r="AG8582" s="4"/>
      <c r="AH8582" s="3"/>
      <c r="AI8582" s="3"/>
    </row>
    <row r="8583" spans="28:35" x14ac:dyDescent="0.35">
      <c r="AB8583" s="3"/>
      <c r="AC8583" s="3"/>
      <c r="AD8583" s="3"/>
      <c r="AE8583" s="3"/>
      <c r="AF8583" s="4"/>
      <c r="AG8583" s="4"/>
      <c r="AH8583" s="3"/>
      <c r="AI8583" s="3"/>
    </row>
    <row r="8584" spans="28:35" x14ac:dyDescent="0.35">
      <c r="AB8584" s="3"/>
      <c r="AC8584" s="3"/>
      <c r="AD8584" s="3"/>
      <c r="AE8584" s="3"/>
      <c r="AF8584" s="4"/>
      <c r="AG8584" s="4"/>
      <c r="AH8584" s="3"/>
      <c r="AI8584" s="3"/>
    </row>
    <row r="8585" spans="28:35" x14ac:dyDescent="0.35">
      <c r="AB8585" s="3"/>
      <c r="AC8585" s="3"/>
      <c r="AD8585" s="3"/>
      <c r="AE8585" s="3"/>
      <c r="AF8585" s="4"/>
      <c r="AG8585" s="4"/>
      <c r="AH8585" s="3"/>
      <c r="AI8585" s="3"/>
    </row>
    <row r="8586" spans="28:35" x14ac:dyDescent="0.35">
      <c r="AB8586" s="3"/>
      <c r="AC8586" s="3"/>
      <c r="AD8586" s="3"/>
      <c r="AE8586" s="3"/>
      <c r="AF8586" s="4"/>
      <c r="AG8586" s="4"/>
      <c r="AH8586" s="3"/>
      <c r="AI8586" s="3"/>
    </row>
    <row r="8587" spans="28:35" x14ac:dyDescent="0.35">
      <c r="AB8587" s="3"/>
      <c r="AC8587" s="3"/>
      <c r="AD8587" s="3"/>
      <c r="AE8587" s="3"/>
      <c r="AF8587" s="4"/>
      <c r="AG8587" s="4"/>
      <c r="AH8587" s="3"/>
      <c r="AI8587" s="3"/>
    </row>
    <row r="8588" spans="28:35" x14ac:dyDescent="0.35">
      <c r="AB8588" s="3"/>
      <c r="AC8588" s="3"/>
      <c r="AD8588" s="3"/>
      <c r="AE8588" s="3"/>
      <c r="AF8588" s="4"/>
      <c r="AG8588" s="4"/>
      <c r="AH8588" s="3"/>
      <c r="AI8588" s="3"/>
    </row>
    <row r="8589" spans="28:35" x14ac:dyDescent="0.35">
      <c r="AB8589" s="3"/>
      <c r="AC8589" s="3"/>
      <c r="AD8589" s="3"/>
      <c r="AE8589" s="3"/>
      <c r="AF8589" s="4"/>
      <c r="AG8589" s="4"/>
      <c r="AH8589" s="3"/>
      <c r="AI8589" s="3"/>
    </row>
    <row r="8590" spans="28:35" x14ac:dyDescent="0.35">
      <c r="AB8590" s="3"/>
      <c r="AC8590" s="3"/>
      <c r="AD8590" s="3"/>
      <c r="AE8590" s="3"/>
      <c r="AF8590" s="4"/>
      <c r="AG8590" s="4"/>
      <c r="AH8590" s="3"/>
      <c r="AI8590" s="3"/>
    </row>
    <row r="8591" spans="28:35" x14ac:dyDescent="0.35">
      <c r="AB8591" s="3"/>
      <c r="AC8591" s="3"/>
      <c r="AD8591" s="3"/>
      <c r="AE8591" s="3"/>
      <c r="AF8591" s="4"/>
      <c r="AG8591" s="4"/>
      <c r="AH8591" s="3"/>
      <c r="AI8591" s="3"/>
    </row>
    <row r="8592" spans="28:35" x14ac:dyDescent="0.35">
      <c r="AB8592" s="3"/>
      <c r="AC8592" s="3"/>
      <c r="AD8592" s="3"/>
      <c r="AE8592" s="3"/>
      <c r="AF8592" s="4"/>
      <c r="AG8592" s="4"/>
      <c r="AH8592" s="3"/>
      <c r="AI8592" s="3"/>
    </row>
    <row r="8593" spans="28:35" x14ac:dyDescent="0.35">
      <c r="AB8593" s="3"/>
      <c r="AC8593" s="3"/>
      <c r="AD8593" s="3"/>
      <c r="AE8593" s="3"/>
      <c r="AF8593" s="4"/>
      <c r="AG8593" s="4"/>
      <c r="AH8593" s="3"/>
      <c r="AI8593" s="3"/>
    </row>
    <row r="8594" spans="28:35" x14ac:dyDescent="0.35">
      <c r="AB8594" s="3"/>
      <c r="AC8594" s="3"/>
      <c r="AD8594" s="3"/>
      <c r="AE8594" s="3"/>
      <c r="AF8594" s="4"/>
      <c r="AG8594" s="4"/>
      <c r="AH8594" s="3"/>
      <c r="AI8594" s="3"/>
    </row>
    <row r="8595" spans="28:35" x14ac:dyDescent="0.35">
      <c r="AB8595" s="3"/>
      <c r="AC8595" s="3"/>
      <c r="AD8595" s="3"/>
      <c r="AE8595" s="3"/>
      <c r="AF8595" s="4"/>
      <c r="AG8595" s="4"/>
      <c r="AH8595" s="3"/>
      <c r="AI8595" s="3"/>
    </row>
    <row r="8596" spans="28:35" x14ac:dyDescent="0.35">
      <c r="AB8596" s="3"/>
      <c r="AC8596" s="3"/>
      <c r="AD8596" s="3"/>
      <c r="AE8596" s="3"/>
      <c r="AF8596" s="4"/>
      <c r="AG8596" s="4"/>
      <c r="AH8596" s="3"/>
      <c r="AI8596" s="3"/>
    </row>
    <row r="8597" spans="28:35" x14ac:dyDescent="0.35">
      <c r="AB8597" s="3"/>
      <c r="AC8597" s="3"/>
      <c r="AD8597" s="3"/>
      <c r="AE8597" s="3"/>
      <c r="AF8597" s="4"/>
      <c r="AG8597" s="4"/>
      <c r="AH8597" s="3"/>
      <c r="AI8597" s="3"/>
    </row>
    <row r="8598" spans="28:35" x14ac:dyDescent="0.35">
      <c r="AB8598" s="3"/>
      <c r="AC8598" s="3"/>
      <c r="AD8598" s="3"/>
      <c r="AE8598" s="3"/>
      <c r="AF8598" s="4"/>
      <c r="AG8598" s="4"/>
      <c r="AH8598" s="3"/>
      <c r="AI8598" s="3"/>
    </row>
    <row r="8599" spans="28:35" x14ac:dyDescent="0.35">
      <c r="AB8599" s="3"/>
      <c r="AC8599" s="3"/>
      <c r="AD8599" s="3"/>
      <c r="AE8599" s="3"/>
      <c r="AF8599" s="4"/>
      <c r="AG8599" s="4"/>
      <c r="AH8599" s="3"/>
      <c r="AI8599" s="3"/>
    </row>
    <row r="8600" spans="28:35" x14ac:dyDescent="0.35">
      <c r="AB8600" s="3"/>
      <c r="AC8600" s="3"/>
      <c r="AD8600" s="3"/>
      <c r="AE8600" s="3"/>
      <c r="AF8600" s="4"/>
      <c r="AG8600" s="4"/>
      <c r="AH8600" s="3"/>
      <c r="AI8600" s="3"/>
    </row>
    <row r="8601" spans="28:35" x14ac:dyDescent="0.35">
      <c r="AB8601" s="3"/>
      <c r="AC8601" s="3"/>
      <c r="AD8601" s="3"/>
      <c r="AE8601" s="3"/>
      <c r="AF8601" s="4"/>
      <c r="AG8601" s="4"/>
      <c r="AH8601" s="3"/>
      <c r="AI8601" s="3"/>
    </row>
    <row r="8602" spans="28:35" x14ac:dyDescent="0.35">
      <c r="AB8602" s="3"/>
      <c r="AC8602" s="3"/>
      <c r="AD8602" s="3"/>
      <c r="AE8602" s="3"/>
      <c r="AF8602" s="4"/>
      <c r="AG8602" s="4"/>
      <c r="AH8602" s="3"/>
      <c r="AI8602" s="3"/>
    </row>
    <row r="8603" spans="28:35" x14ac:dyDescent="0.35">
      <c r="AB8603" s="3"/>
      <c r="AC8603" s="3"/>
      <c r="AD8603" s="3"/>
      <c r="AE8603" s="3"/>
      <c r="AF8603" s="4"/>
      <c r="AG8603" s="4"/>
      <c r="AH8603" s="3"/>
      <c r="AI8603" s="3"/>
    </row>
    <row r="8604" spans="28:35" x14ac:dyDescent="0.35">
      <c r="AB8604" s="3"/>
      <c r="AC8604" s="3"/>
      <c r="AD8604" s="3"/>
      <c r="AE8604" s="3"/>
      <c r="AF8604" s="4"/>
      <c r="AG8604" s="4"/>
      <c r="AH8604" s="3"/>
      <c r="AI8604" s="3"/>
    </row>
    <row r="8605" spans="28:35" x14ac:dyDescent="0.35">
      <c r="AB8605" s="3"/>
      <c r="AC8605" s="3"/>
      <c r="AD8605" s="3"/>
      <c r="AE8605" s="3"/>
      <c r="AF8605" s="4"/>
      <c r="AG8605" s="4"/>
      <c r="AH8605" s="3"/>
      <c r="AI8605" s="3"/>
    </row>
    <row r="8606" spans="28:35" x14ac:dyDescent="0.35">
      <c r="AB8606" s="3"/>
      <c r="AC8606" s="3"/>
      <c r="AD8606" s="3"/>
      <c r="AE8606" s="3"/>
      <c r="AF8606" s="4"/>
      <c r="AG8606" s="4"/>
      <c r="AH8606" s="3"/>
      <c r="AI8606" s="3"/>
    </row>
    <row r="8607" spans="28:35" x14ac:dyDescent="0.35">
      <c r="AB8607" s="3"/>
      <c r="AC8607" s="3"/>
      <c r="AD8607" s="3"/>
      <c r="AE8607" s="3"/>
      <c r="AF8607" s="4"/>
      <c r="AG8607" s="4"/>
      <c r="AH8607" s="3"/>
      <c r="AI8607" s="3"/>
    </row>
    <row r="8608" spans="28:35" x14ac:dyDescent="0.35">
      <c r="AB8608" s="3"/>
      <c r="AC8608" s="3"/>
      <c r="AD8608" s="3"/>
      <c r="AE8608" s="3"/>
      <c r="AF8608" s="4"/>
      <c r="AG8608" s="4"/>
      <c r="AH8608" s="3"/>
      <c r="AI8608" s="3"/>
    </row>
    <row r="8609" spans="28:35" x14ac:dyDescent="0.35">
      <c r="AB8609" s="3"/>
      <c r="AC8609" s="3"/>
      <c r="AD8609" s="3"/>
      <c r="AE8609" s="3"/>
      <c r="AF8609" s="4"/>
      <c r="AG8609" s="4"/>
      <c r="AH8609" s="3"/>
      <c r="AI8609" s="3"/>
    </row>
    <row r="8610" spans="28:35" x14ac:dyDescent="0.35">
      <c r="AB8610" s="3"/>
      <c r="AC8610" s="3"/>
      <c r="AD8610" s="3"/>
      <c r="AE8610" s="3"/>
      <c r="AF8610" s="4"/>
      <c r="AG8610" s="4"/>
      <c r="AH8610" s="3"/>
      <c r="AI8610" s="3"/>
    </row>
    <row r="8611" spans="28:35" x14ac:dyDescent="0.35">
      <c r="AB8611" s="3"/>
      <c r="AC8611" s="3"/>
      <c r="AD8611" s="3"/>
      <c r="AE8611" s="3"/>
      <c r="AF8611" s="4"/>
      <c r="AG8611" s="4"/>
      <c r="AH8611" s="3"/>
      <c r="AI8611" s="3"/>
    </row>
    <row r="8612" spans="28:35" x14ac:dyDescent="0.35">
      <c r="AB8612" s="3"/>
      <c r="AC8612" s="3"/>
      <c r="AD8612" s="3"/>
      <c r="AE8612" s="3"/>
      <c r="AF8612" s="4"/>
      <c r="AG8612" s="4"/>
      <c r="AH8612" s="3"/>
      <c r="AI8612" s="3"/>
    </row>
    <row r="8613" spans="28:35" x14ac:dyDescent="0.35">
      <c r="AB8613" s="3"/>
      <c r="AC8613" s="3"/>
      <c r="AD8613" s="3"/>
      <c r="AE8613" s="3"/>
      <c r="AF8613" s="4"/>
      <c r="AG8613" s="4"/>
      <c r="AH8613" s="3"/>
      <c r="AI8613" s="3"/>
    </row>
    <row r="8614" spans="28:35" x14ac:dyDescent="0.35">
      <c r="AB8614" s="3"/>
      <c r="AC8614" s="3"/>
      <c r="AD8614" s="3"/>
      <c r="AE8614" s="3"/>
      <c r="AF8614" s="4"/>
      <c r="AG8614" s="4"/>
      <c r="AH8614" s="3"/>
      <c r="AI8614" s="3"/>
    </row>
    <row r="8615" spans="28:35" x14ac:dyDescent="0.35">
      <c r="AB8615" s="3"/>
      <c r="AC8615" s="3"/>
      <c r="AD8615" s="3"/>
      <c r="AE8615" s="3"/>
      <c r="AF8615" s="4"/>
      <c r="AG8615" s="4"/>
      <c r="AH8615" s="3"/>
      <c r="AI8615" s="3"/>
    </row>
    <row r="8616" spans="28:35" x14ac:dyDescent="0.35">
      <c r="AB8616" s="3"/>
      <c r="AC8616" s="3"/>
      <c r="AD8616" s="3"/>
      <c r="AE8616" s="3"/>
      <c r="AF8616" s="4"/>
      <c r="AG8616" s="4"/>
      <c r="AH8616" s="3"/>
      <c r="AI8616" s="3"/>
    </row>
    <row r="8617" spans="28:35" x14ac:dyDescent="0.35">
      <c r="AB8617" s="3"/>
      <c r="AC8617" s="3"/>
      <c r="AD8617" s="3"/>
      <c r="AE8617" s="3"/>
      <c r="AF8617" s="4"/>
      <c r="AG8617" s="4"/>
      <c r="AH8617" s="3"/>
      <c r="AI8617" s="3"/>
    </row>
    <row r="8618" spans="28:35" x14ac:dyDescent="0.35">
      <c r="AB8618" s="3"/>
      <c r="AC8618" s="3"/>
      <c r="AD8618" s="3"/>
      <c r="AE8618" s="3"/>
      <c r="AF8618" s="4"/>
      <c r="AG8618" s="4"/>
      <c r="AH8618" s="3"/>
      <c r="AI8618" s="3"/>
    </row>
    <row r="8619" spans="28:35" x14ac:dyDescent="0.35">
      <c r="AB8619" s="3"/>
      <c r="AC8619" s="3"/>
      <c r="AD8619" s="3"/>
      <c r="AE8619" s="3"/>
      <c r="AF8619" s="4"/>
      <c r="AG8619" s="4"/>
      <c r="AH8619" s="3"/>
      <c r="AI8619" s="3"/>
    </row>
    <row r="8620" spans="28:35" x14ac:dyDescent="0.35">
      <c r="AB8620" s="3"/>
      <c r="AC8620" s="3"/>
      <c r="AD8620" s="3"/>
      <c r="AE8620" s="3"/>
      <c r="AF8620" s="4"/>
      <c r="AG8620" s="4"/>
      <c r="AH8620" s="3"/>
      <c r="AI8620" s="3"/>
    </row>
    <row r="8621" spans="28:35" x14ac:dyDescent="0.35">
      <c r="AB8621" s="3"/>
      <c r="AC8621" s="3"/>
      <c r="AD8621" s="3"/>
      <c r="AE8621" s="3"/>
      <c r="AF8621" s="4"/>
      <c r="AG8621" s="4"/>
      <c r="AH8621" s="3"/>
      <c r="AI8621" s="3"/>
    </row>
    <row r="8622" spans="28:35" x14ac:dyDescent="0.35">
      <c r="AB8622" s="3"/>
      <c r="AC8622" s="3"/>
      <c r="AD8622" s="3"/>
      <c r="AE8622" s="3"/>
      <c r="AF8622" s="4"/>
      <c r="AG8622" s="4"/>
      <c r="AH8622" s="3"/>
      <c r="AI8622" s="3"/>
    </row>
    <row r="8623" spans="28:35" x14ac:dyDescent="0.35">
      <c r="AB8623" s="3"/>
      <c r="AC8623" s="3"/>
      <c r="AD8623" s="3"/>
      <c r="AE8623" s="3"/>
      <c r="AF8623" s="4"/>
      <c r="AG8623" s="4"/>
      <c r="AH8623" s="3"/>
      <c r="AI8623" s="3"/>
    </row>
    <row r="8624" spans="28:35" x14ac:dyDescent="0.35">
      <c r="AB8624" s="3"/>
      <c r="AC8624" s="3"/>
      <c r="AD8624" s="3"/>
      <c r="AE8624" s="3"/>
      <c r="AF8624" s="4"/>
      <c r="AG8624" s="4"/>
      <c r="AH8624" s="3"/>
      <c r="AI8624" s="3"/>
    </row>
    <row r="8625" spans="28:35" x14ac:dyDescent="0.35">
      <c r="AB8625" s="3"/>
      <c r="AC8625" s="3"/>
      <c r="AD8625" s="3"/>
      <c r="AE8625" s="3"/>
      <c r="AF8625" s="4"/>
      <c r="AG8625" s="4"/>
      <c r="AH8625" s="3"/>
      <c r="AI8625" s="3"/>
    </row>
    <row r="8626" spans="28:35" x14ac:dyDescent="0.35">
      <c r="AB8626" s="3"/>
      <c r="AC8626" s="3"/>
      <c r="AD8626" s="3"/>
      <c r="AE8626" s="3"/>
      <c r="AF8626" s="4"/>
      <c r="AG8626" s="4"/>
      <c r="AH8626" s="3"/>
      <c r="AI8626" s="3"/>
    </row>
    <row r="8627" spans="28:35" x14ac:dyDescent="0.35">
      <c r="AB8627" s="3"/>
      <c r="AC8627" s="3"/>
      <c r="AD8627" s="3"/>
      <c r="AE8627" s="3"/>
      <c r="AF8627" s="4"/>
      <c r="AG8627" s="4"/>
      <c r="AH8627" s="3"/>
      <c r="AI8627" s="3"/>
    </row>
    <row r="8628" spans="28:35" x14ac:dyDescent="0.35">
      <c r="AB8628" s="3"/>
      <c r="AC8628" s="3"/>
      <c r="AD8628" s="3"/>
      <c r="AE8628" s="3"/>
      <c r="AF8628" s="4"/>
      <c r="AG8628" s="4"/>
      <c r="AH8628" s="3"/>
      <c r="AI8628" s="3"/>
    </row>
    <row r="8629" spans="28:35" x14ac:dyDescent="0.35">
      <c r="AB8629" s="3"/>
      <c r="AC8629" s="3"/>
      <c r="AD8629" s="3"/>
      <c r="AE8629" s="3"/>
      <c r="AF8629" s="4"/>
      <c r="AG8629" s="4"/>
      <c r="AH8629" s="3"/>
      <c r="AI8629" s="3"/>
    </row>
    <row r="8630" spans="28:35" x14ac:dyDescent="0.35">
      <c r="AB8630" s="3"/>
      <c r="AC8630" s="3"/>
      <c r="AD8630" s="3"/>
      <c r="AE8630" s="3"/>
      <c r="AF8630" s="4"/>
      <c r="AG8630" s="4"/>
      <c r="AH8630" s="3"/>
      <c r="AI8630" s="3"/>
    </row>
    <row r="8631" spans="28:35" x14ac:dyDescent="0.35">
      <c r="AB8631" s="3"/>
      <c r="AC8631" s="3"/>
      <c r="AD8631" s="3"/>
      <c r="AE8631" s="3"/>
      <c r="AF8631" s="4"/>
      <c r="AG8631" s="4"/>
      <c r="AH8631" s="3"/>
      <c r="AI8631" s="3"/>
    </row>
    <row r="8632" spans="28:35" x14ac:dyDescent="0.35">
      <c r="AB8632" s="3"/>
      <c r="AC8632" s="3"/>
      <c r="AD8632" s="3"/>
      <c r="AE8632" s="3"/>
      <c r="AF8632" s="4"/>
      <c r="AG8632" s="4"/>
      <c r="AH8632" s="3"/>
      <c r="AI8632" s="3"/>
    </row>
    <row r="8633" spans="28:35" x14ac:dyDescent="0.35">
      <c r="AB8633" s="3"/>
      <c r="AC8633" s="3"/>
      <c r="AD8633" s="3"/>
      <c r="AE8633" s="3"/>
      <c r="AF8633" s="4"/>
      <c r="AG8633" s="4"/>
      <c r="AH8633" s="3"/>
      <c r="AI8633" s="3"/>
    </row>
    <row r="8634" spans="28:35" x14ac:dyDescent="0.35">
      <c r="AB8634" s="3"/>
      <c r="AC8634" s="3"/>
      <c r="AD8634" s="3"/>
      <c r="AE8634" s="3"/>
      <c r="AF8634" s="4"/>
      <c r="AG8634" s="4"/>
      <c r="AH8634" s="3"/>
      <c r="AI8634" s="3"/>
    </row>
    <row r="8635" spans="28:35" x14ac:dyDescent="0.35">
      <c r="AB8635" s="3"/>
      <c r="AC8635" s="3"/>
      <c r="AD8635" s="3"/>
      <c r="AE8635" s="3"/>
      <c r="AF8635" s="4"/>
      <c r="AG8635" s="4"/>
      <c r="AH8635" s="3"/>
      <c r="AI8635" s="3"/>
    </row>
    <row r="8636" spans="28:35" x14ac:dyDescent="0.35">
      <c r="AB8636" s="3"/>
      <c r="AC8636" s="3"/>
      <c r="AD8636" s="3"/>
      <c r="AE8636" s="3"/>
      <c r="AF8636" s="4"/>
      <c r="AG8636" s="4"/>
      <c r="AH8636" s="3"/>
      <c r="AI8636" s="3"/>
    </row>
    <row r="8637" spans="28:35" x14ac:dyDescent="0.35">
      <c r="AB8637" s="3"/>
      <c r="AC8637" s="3"/>
      <c r="AD8637" s="3"/>
      <c r="AE8637" s="3"/>
      <c r="AF8637" s="4"/>
      <c r="AG8637" s="4"/>
      <c r="AH8637" s="3"/>
      <c r="AI8637" s="3"/>
    </row>
    <row r="8638" spans="28:35" x14ac:dyDescent="0.35">
      <c r="AB8638" s="3"/>
      <c r="AC8638" s="3"/>
      <c r="AD8638" s="3"/>
      <c r="AE8638" s="3"/>
      <c r="AF8638" s="4"/>
      <c r="AG8638" s="4"/>
      <c r="AH8638" s="3"/>
      <c r="AI8638" s="3"/>
    </row>
    <row r="8639" spans="28:35" x14ac:dyDescent="0.35">
      <c r="AB8639" s="3"/>
      <c r="AC8639" s="3"/>
      <c r="AD8639" s="3"/>
      <c r="AE8639" s="3"/>
      <c r="AF8639" s="4"/>
      <c r="AG8639" s="4"/>
      <c r="AH8639" s="3"/>
      <c r="AI8639" s="3"/>
    </row>
    <row r="8640" spans="28:35" x14ac:dyDescent="0.35">
      <c r="AB8640" s="3"/>
      <c r="AC8640" s="3"/>
      <c r="AD8640" s="3"/>
      <c r="AE8640" s="3"/>
      <c r="AF8640" s="4"/>
      <c r="AG8640" s="4"/>
      <c r="AH8640" s="3"/>
      <c r="AI8640" s="3"/>
    </row>
    <row r="8641" spans="28:35" x14ac:dyDescent="0.35">
      <c r="AB8641" s="3"/>
      <c r="AC8641" s="3"/>
      <c r="AD8641" s="3"/>
      <c r="AE8641" s="3"/>
      <c r="AF8641" s="4"/>
      <c r="AG8641" s="4"/>
      <c r="AH8641" s="3"/>
      <c r="AI8641" s="3"/>
    </row>
    <row r="8642" spans="28:35" x14ac:dyDescent="0.35">
      <c r="AB8642" s="3"/>
      <c r="AC8642" s="3"/>
      <c r="AD8642" s="3"/>
      <c r="AE8642" s="3"/>
      <c r="AF8642" s="4"/>
      <c r="AG8642" s="4"/>
      <c r="AH8642" s="3"/>
      <c r="AI8642" s="3"/>
    </row>
    <row r="8643" spans="28:35" x14ac:dyDescent="0.35">
      <c r="AB8643" s="3"/>
      <c r="AC8643" s="3"/>
      <c r="AD8643" s="3"/>
      <c r="AE8643" s="3"/>
      <c r="AF8643" s="4"/>
      <c r="AG8643" s="4"/>
      <c r="AH8643" s="3"/>
      <c r="AI8643" s="3"/>
    </row>
    <row r="8644" spans="28:35" x14ac:dyDescent="0.35">
      <c r="AB8644" s="3"/>
      <c r="AC8644" s="3"/>
      <c r="AD8644" s="3"/>
      <c r="AE8644" s="3"/>
      <c r="AF8644" s="4"/>
      <c r="AG8644" s="4"/>
      <c r="AH8644" s="3"/>
      <c r="AI8644" s="3"/>
    </row>
    <row r="8645" spans="28:35" x14ac:dyDescent="0.35">
      <c r="AB8645" s="3"/>
      <c r="AC8645" s="3"/>
      <c r="AD8645" s="3"/>
      <c r="AE8645" s="3"/>
      <c r="AF8645" s="4"/>
      <c r="AG8645" s="4"/>
      <c r="AH8645" s="3"/>
      <c r="AI8645" s="3"/>
    </row>
    <row r="8646" spans="28:35" x14ac:dyDescent="0.35">
      <c r="AB8646" s="3"/>
      <c r="AC8646" s="3"/>
      <c r="AD8646" s="3"/>
      <c r="AE8646" s="3"/>
      <c r="AF8646" s="4"/>
      <c r="AG8646" s="4"/>
      <c r="AH8646" s="3"/>
      <c r="AI8646" s="3"/>
    </row>
    <row r="8647" spans="28:35" x14ac:dyDescent="0.35">
      <c r="AB8647" s="3"/>
      <c r="AC8647" s="3"/>
      <c r="AD8647" s="3"/>
      <c r="AE8647" s="3"/>
      <c r="AF8647" s="4"/>
      <c r="AG8647" s="4"/>
      <c r="AH8647" s="3"/>
      <c r="AI8647" s="3"/>
    </row>
    <row r="8648" spans="28:35" x14ac:dyDescent="0.35">
      <c r="AB8648" s="3"/>
      <c r="AC8648" s="3"/>
      <c r="AD8648" s="3"/>
      <c r="AE8648" s="3"/>
      <c r="AF8648" s="4"/>
      <c r="AG8648" s="4"/>
      <c r="AH8648" s="3"/>
      <c r="AI8648" s="3"/>
    </row>
    <row r="8649" spans="28:35" x14ac:dyDescent="0.35">
      <c r="AB8649" s="3"/>
      <c r="AC8649" s="3"/>
      <c r="AD8649" s="3"/>
      <c r="AE8649" s="3"/>
      <c r="AF8649" s="4"/>
      <c r="AG8649" s="4"/>
      <c r="AH8649" s="3"/>
      <c r="AI8649" s="3"/>
    </row>
    <row r="8650" spans="28:35" x14ac:dyDescent="0.35">
      <c r="AB8650" s="3"/>
      <c r="AC8650" s="3"/>
      <c r="AD8650" s="3"/>
      <c r="AE8650" s="3"/>
      <c r="AF8650" s="4"/>
      <c r="AG8650" s="4"/>
      <c r="AH8650" s="3"/>
      <c r="AI8650" s="3"/>
    </row>
    <row r="8651" spans="28:35" x14ac:dyDescent="0.35">
      <c r="AB8651" s="3"/>
      <c r="AC8651" s="3"/>
      <c r="AD8651" s="3"/>
      <c r="AE8651" s="3"/>
      <c r="AF8651" s="4"/>
      <c r="AG8651" s="4"/>
      <c r="AH8651" s="3"/>
      <c r="AI8651" s="3"/>
    </row>
    <row r="8652" spans="28:35" x14ac:dyDescent="0.35">
      <c r="AB8652" s="3"/>
      <c r="AC8652" s="3"/>
      <c r="AD8652" s="3"/>
      <c r="AE8652" s="3"/>
      <c r="AF8652" s="4"/>
      <c r="AG8652" s="4"/>
      <c r="AH8652" s="3"/>
      <c r="AI8652" s="3"/>
    </row>
    <row r="8653" spans="28:35" x14ac:dyDescent="0.35">
      <c r="AB8653" s="3"/>
      <c r="AC8653" s="3"/>
      <c r="AD8653" s="3"/>
      <c r="AE8653" s="3"/>
      <c r="AF8653" s="4"/>
      <c r="AG8653" s="4"/>
      <c r="AH8653" s="3"/>
      <c r="AI8653" s="3"/>
    </row>
    <row r="8654" spans="28:35" x14ac:dyDescent="0.35">
      <c r="AB8654" s="3"/>
      <c r="AC8654" s="3"/>
      <c r="AD8654" s="3"/>
      <c r="AE8654" s="3"/>
      <c r="AF8654" s="4"/>
      <c r="AG8654" s="4"/>
      <c r="AH8654" s="3"/>
      <c r="AI8654" s="3"/>
    </row>
    <row r="8655" spans="28:35" x14ac:dyDescent="0.35">
      <c r="AB8655" s="3"/>
      <c r="AC8655" s="3"/>
      <c r="AD8655" s="3"/>
      <c r="AE8655" s="3"/>
      <c r="AF8655" s="4"/>
      <c r="AG8655" s="4"/>
      <c r="AH8655" s="3"/>
      <c r="AI8655" s="3"/>
    </row>
    <row r="8656" spans="28:35" x14ac:dyDescent="0.35">
      <c r="AB8656" s="3"/>
      <c r="AC8656" s="3"/>
      <c r="AD8656" s="3"/>
      <c r="AE8656" s="3"/>
      <c r="AF8656" s="4"/>
      <c r="AG8656" s="4"/>
      <c r="AH8656" s="3"/>
      <c r="AI8656" s="3"/>
    </row>
    <row r="8657" spans="28:35" x14ac:dyDescent="0.35">
      <c r="AB8657" s="3"/>
      <c r="AC8657" s="3"/>
      <c r="AD8657" s="3"/>
      <c r="AE8657" s="3"/>
      <c r="AF8657" s="4"/>
      <c r="AG8657" s="4"/>
      <c r="AH8657" s="3"/>
      <c r="AI8657" s="3"/>
    </row>
    <row r="8658" spans="28:35" x14ac:dyDescent="0.35">
      <c r="AB8658" s="3"/>
      <c r="AC8658" s="3"/>
      <c r="AD8658" s="3"/>
      <c r="AE8658" s="3"/>
      <c r="AF8658" s="4"/>
      <c r="AG8658" s="4"/>
      <c r="AH8658" s="3"/>
      <c r="AI8658" s="3"/>
    </row>
    <row r="8659" spans="28:35" x14ac:dyDescent="0.35">
      <c r="AB8659" s="3"/>
      <c r="AC8659" s="3"/>
      <c r="AD8659" s="3"/>
      <c r="AE8659" s="3"/>
      <c r="AF8659" s="4"/>
      <c r="AG8659" s="4"/>
      <c r="AH8659" s="3"/>
      <c r="AI8659" s="3"/>
    </row>
    <row r="8660" spans="28:35" x14ac:dyDescent="0.35">
      <c r="AB8660" s="3"/>
      <c r="AC8660" s="3"/>
      <c r="AD8660" s="3"/>
      <c r="AE8660" s="3"/>
      <c r="AF8660" s="4"/>
      <c r="AG8660" s="4"/>
      <c r="AH8660" s="3"/>
      <c r="AI8660" s="3"/>
    </row>
    <row r="8661" spans="28:35" x14ac:dyDescent="0.35">
      <c r="AB8661" s="3"/>
      <c r="AC8661" s="3"/>
      <c r="AD8661" s="3"/>
      <c r="AE8661" s="3"/>
      <c r="AF8661" s="4"/>
      <c r="AG8661" s="4"/>
      <c r="AH8661" s="3"/>
      <c r="AI8661" s="3"/>
    </row>
    <row r="8662" spans="28:35" x14ac:dyDescent="0.35">
      <c r="AB8662" s="3"/>
      <c r="AC8662" s="3"/>
      <c r="AD8662" s="3"/>
      <c r="AE8662" s="3"/>
      <c r="AF8662" s="4"/>
      <c r="AG8662" s="4"/>
      <c r="AH8662" s="3"/>
      <c r="AI8662" s="3"/>
    </row>
    <row r="8663" spans="28:35" x14ac:dyDescent="0.35">
      <c r="AB8663" s="3"/>
      <c r="AC8663" s="3"/>
      <c r="AD8663" s="3"/>
      <c r="AE8663" s="3"/>
      <c r="AF8663" s="4"/>
      <c r="AG8663" s="4"/>
      <c r="AH8663" s="3"/>
      <c r="AI8663" s="3"/>
    </row>
    <row r="8664" spans="28:35" x14ac:dyDescent="0.35">
      <c r="AB8664" s="3"/>
      <c r="AC8664" s="3"/>
      <c r="AD8664" s="3"/>
      <c r="AE8664" s="3"/>
      <c r="AF8664" s="4"/>
      <c r="AG8664" s="4"/>
      <c r="AH8664" s="3"/>
      <c r="AI8664" s="3"/>
    </row>
    <row r="8665" spans="28:35" x14ac:dyDescent="0.35">
      <c r="AB8665" s="3"/>
      <c r="AC8665" s="3"/>
      <c r="AD8665" s="3"/>
      <c r="AE8665" s="3"/>
      <c r="AF8665" s="4"/>
      <c r="AG8665" s="4"/>
      <c r="AH8665" s="3"/>
      <c r="AI8665" s="3"/>
    </row>
    <row r="8666" spans="28:35" x14ac:dyDescent="0.35">
      <c r="AB8666" s="3"/>
      <c r="AC8666" s="3"/>
      <c r="AD8666" s="3"/>
      <c r="AE8666" s="3"/>
      <c r="AF8666" s="4"/>
      <c r="AG8666" s="4"/>
      <c r="AH8666" s="3"/>
      <c r="AI8666" s="3"/>
    </row>
    <row r="8667" spans="28:35" x14ac:dyDescent="0.35">
      <c r="AB8667" s="3"/>
      <c r="AC8667" s="3"/>
      <c r="AD8667" s="3"/>
      <c r="AE8667" s="3"/>
      <c r="AF8667" s="4"/>
      <c r="AG8667" s="4"/>
      <c r="AH8667" s="3"/>
      <c r="AI8667" s="3"/>
    </row>
    <row r="8668" spans="28:35" x14ac:dyDescent="0.35">
      <c r="AB8668" s="3"/>
      <c r="AC8668" s="3"/>
      <c r="AD8668" s="3"/>
      <c r="AE8668" s="3"/>
      <c r="AF8668" s="4"/>
      <c r="AG8668" s="4"/>
      <c r="AH8668" s="3"/>
      <c r="AI8668" s="3"/>
    </row>
    <row r="8669" spans="28:35" x14ac:dyDescent="0.35">
      <c r="AB8669" s="3"/>
      <c r="AC8669" s="3"/>
      <c r="AD8669" s="3"/>
      <c r="AE8669" s="3"/>
      <c r="AF8669" s="4"/>
      <c r="AG8669" s="4"/>
      <c r="AH8669" s="3"/>
      <c r="AI8669" s="3"/>
    </row>
    <row r="8670" spans="28:35" x14ac:dyDescent="0.35">
      <c r="AB8670" s="3"/>
      <c r="AC8670" s="3"/>
      <c r="AD8670" s="3"/>
      <c r="AE8670" s="3"/>
      <c r="AF8670" s="4"/>
      <c r="AG8670" s="4"/>
      <c r="AH8670" s="3"/>
      <c r="AI8670" s="3"/>
    </row>
    <row r="8671" spans="28:35" x14ac:dyDescent="0.35">
      <c r="AB8671" s="3"/>
      <c r="AC8671" s="3"/>
      <c r="AD8671" s="3"/>
      <c r="AE8671" s="3"/>
      <c r="AF8671" s="4"/>
      <c r="AG8671" s="4"/>
      <c r="AH8671" s="3"/>
      <c r="AI8671" s="3"/>
    </row>
    <row r="8672" spans="28:35" x14ac:dyDescent="0.35">
      <c r="AB8672" s="3"/>
      <c r="AC8672" s="3"/>
      <c r="AD8672" s="3"/>
      <c r="AE8672" s="3"/>
      <c r="AF8672" s="4"/>
      <c r="AG8672" s="4"/>
      <c r="AH8672" s="3"/>
      <c r="AI8672" s="3"/>
    </row>
    <row r="8673" spans="28:35" x14ac:dyDescent="0.35">
      <c r="AB8673" s="3"/>
      <c r="AC8673" s="3"/>
      <c r="AD8673" s="3"/>
      <c r="AE8673" s="3"/>
      <c r="AF8673" s="4"/>
      <c r="AG8673" s="4"/>
      <c r="AH8673" s="3"/>
      <c r="AI8673" s="3"/>
    </row>
    <row r="8674" spans="28:35" x14ac:dyDescent="0.35">
      <c r="AB8674" s="3"/>
      <c r="AC8674" s="3"/>
      <c r="AD8674" s="3"/>
      <c r="AE8674" s="3"/>
      <c r="AF8674" s="4"/>
      <c r="AG8674" s="4"/>
      <c r="AH8674" s="3"/>
      <c r="AI8674" s="3"/>
    </row>
    <row r="8675" spans="28:35" x14ac:dyDescent="0.35">
      <c r="AB8675" s="3"/>
      <c r="AC8675" s="3"/>
      <c r="AD8675" s="3"/>
      <c r="AE8675" s="3"/>
      <c r="AF8675" s="4"/>
      <c r="AG8675" s="4"/>
      <c r="AH8675" s="3"/>
      <c r="AI8675" s="3"/>
    </row>
    <row r="8676" spans="28:35" x14ac:dyDescent="0.35">
      <c r="AB8676" s="3"/>
      <c r="AC8676" s="3"/>
      <c r="AD8676" s="3"/>
      <c r="AE8676" s="3"/>
      <c r="AF8676" s="4"/>
      <c r="AG8676" s="4"/>
      <c r="AH8676" s="3"/>
      <c r="AI8676" s="3"/>
    </row>
    <row r="8677" spans="28:35" x14ac:dyDescent="0.35">
      <c r="AB8677" s="3"/>
      <c r="AC8677" s="3"/>
      <c r="AD8677" s="3"/>
      <c r="AE8677" s="3"/>
      <c r="AF8677" s="4"/>
      <c r="AG8677" s="4"/>
      <c r="AH8677" s="3"/>
      <c r="AI8677" s="3"/>
    </row>
    <row r="8678" spans="28:35" x14ac:dyDescent="0.35">
      <c r="AB8678" s="3"/>
      <c r="AC8678" s="3"/>
      <c r="AD8678" s="3"/>
      <c r="AE8678" s="3"/>
      <c r="AF8678" s="4"/>
      <c r="AG8678" s="4"/>
      <c r="AH8678" s="3"/>
      <c r="AI8678" s="3"/>
    </row>
    <row r="8679" spans="28:35" x14ac:dyDescent="0.35">
      <c r="AB8679" s="3"/>
      <c r="AC8679" s="3"/>
      <c r="AD8679" s="3"/>
      <c r="AE8679" s="3"/>
      <c r="AF8679" s="4"/>
      <c r="AG8679" s="4"/>
      <c r="AH8679" s="3"/>
      <c r="AI8679" s="3"/>
    </row>
    <row r="8680" spans="28:35" x14ac:dyDescent="0.35">
      <c r="AB8680" s="3"/>
      <c r="AC8680" s="3"/>
      <c r="AD8680" s="3"/>
      <c r="AE8680" s="3"/>
      <c r="AF8680" s="4"/>
      <c r="AG8680" s="4"/>
      <c r="AH8680" s="3"/>
      <c r="AI8680" s="3"/>
    </row>
    <row r="8681" spans="28:35" x14ac:dyDescent="0.35">
      <c r="AB8681" s="3"/>
      <c r="AC8681" s="3"/>
      <c r="AD8681" s="3"/>
      <c r="AE8681" s="3"/>
      <c r="AF8681" s="4"/>
      <c r="AG8681" s="4"/>
      <c r="AH8681" s="3"/>
      <c r="AI8681" s="3"/>
    </row>
    <row r="8682" spans="28:35" x14ac:dyDescent="0.35">
      <c r="AB8682" s="3"/>
      <c r="AC8682" s="3"/>
      <c r="AD8682" s="3"/>
      <c r="AE8682" s="3"/>
      <c r="AF8682" s="4"/>
      <c r="AG8682" s="4"/>
      <c r="AH8682" s="3"/>
      <c r="AI8682" s="3"/>
    </row>
    <row r="8683" spans="28:35" x14ac:dyDescent="0.35">
      <c r="AB8683" s="3"/>
      <c r="AC8683" s="3"/>
      <c r="AD8683" s="3"/>
      <c r="AE8683" s="3"/>
      <c r="AF8683" s="4"/>
      <c r="AG8683" s="4"/>
      <c r="AH8683" s="3"/>
      <c r="AI8683" s="3"/>
    </row>
    <row r="8684" spans="28:35" x14ac:dyDescent="0.35">
      <c r="AB8684" s="3"/>
      <c r="AC8684" s="3"/>
      <c r="AD8684" s="3"/>
      <c r="AE8684" s="3"/>
      <c r="AF8684" s="4"/>
      <c r="AG8684" s="4"/>
      <c r="AH8684" s="3"/>
      <c r="AI8684" s="3"/>
    </row>
    <row r="8685" spans="28:35" x14ac:dyDescent="0.35">
      <c r="AB8685" s="3"/>
      <c r="AC8685" s="3"/>
      <c r="AD8685" s="3"/>
      <c r="AE8685" s="3"/>
      <c r="AF8685" s="4"/>
      <c r="AG8685" s="4"/>
      <c r="AH8685" s="3"/>
      <c r="AI8685" s="3"/>
    </row>
    <row r="8686" spans="28:35" x14ac:dyDescent="0.35">
      <c r="AB8686" s="3"/>
      <c r="AC8686" s="3"/>
      <c r="AD8686" s="3"/>
      <c r="AE8686" s="3"/>
      <c r="AF8686" s="4"/>
      <c r="AG8686" s="4"/>
      <c r="AH8686" s="3"/>
      <c r="AI8686" s="3"/>
    </row>
    <row r="8687" spans="28:35" x14ac:dyDescent="0.35">
      <c r="AB8687" s="3"/>
      <c r="AC8687" s="3"/>
      <c r="AD8687" s="3"/>
      <c r="AE8687" s="3"/>
      <c r="AF8687" s="4"/>
      <c r="AG8687" s="4"/>
      <c r="AH8687" s="3"/>
      <c r="AI8687" s="3"/>
    </row>
    <row r="8688" spans="28:35" x14ac:dyDescent="0.35">
      <c r="AB8688" s="3"/>
      <c r="AC8688" s="3"/>
      <c r="AD8688" s="3"/>
      <c r="AE8688" s="3"/>
      <c r="AF8688" s="4"/>
      <c r="AG8688" s="4"/>
      <c r="AH8688" s="3"/>
      <c r="AI8688" s="3"/>
    </row>
    <row r="8689" spans="28:35" x14ac:dyDescent="0.35">
      <c r="AB8689" s="3"/>
      <c r="AC8689" s="3"/>
      <c r="AD8689" s="3"/>
      <c r="AE8689" s="3"/>
      <c r="AF8689" s="4"/>
      <c r="AG8689" s="4"/>
      <c r="AH8689" s="3"/>
      <c r="AI8689" s="3"/>
    </row>
    <row r="8690" spans="28:35" x14ac:dyDescent="0.35">
      <c r="AB8690" s="3"/>
      <c r="AC8690" s="3"/>
      <c r="AD8690" s="3"/>
      <c r="AE8690" s="3"/>
      <c r="AF8690" s="4"/>
      <c r="AG8690" s="4"/>
      <c r="AH8690" s="3"/>
      <c r="AI8690" s="3"/>
    </row>
    <row r="8691" spans="28:35" x14ac:dyDescent="0.35">
      <c r="AB8691" s="3"/>
      <c r="AC8691" s="3"/>
      <c r="AD8691" s="3"/>
      <c r="AE8691" s="3"/>
      <c r="AF8691" s="4"/>
      <c r="AG8691" s="4"/>
      <c r="AH8691" s="3"/>
      <c r="AI8691" s="3"/>
    </row>
    <row r="8692" spans="28:35" x14ac:dyDescent="0.35">
      <c r="AB8692" s="3"/>
      <c r="AC8692" s="3"/>
      <c r="AD8692" s="3"/>
      <c r="AE8692" s="3"/>
      <c r="AF8692" s="4"/>
      <c r="AG8692" s="4"/>
      <c r="AH8692" s="3"/>
      <c r="AI8692" s="3"/>
    </row>
    <row r="8693" spans="28:35" x14ac:dyDescent="0.35">
      <c r="AB8693" s="3"/>
      <c r="AC8693" s="3"/>
      <c r="AD8693" s="3"/>
      <c r="AE8693" s="3"/>
      <c r="AF8693" s="4"/>
      <c r="AG8693" s="4"/>
      <c r="AH8693" s="3"/>
      <c r="AI8693" s="3"/>
    </row>
    <row r="8694" spans="28:35" x14ac:dyDescent="0.35">
      <c r="AB8694" s="3"/>
      <c r="AC8694" s="3"/>
      <c r="AD8694" s="3"/>
      <c r="AE8694" s="3"/>
      <c r="AF8694" s="4"/>
      <c r="AG8694" s="4"/>
      <c r="AH8694" s="3"/>
      <c r="AI8694" s="3"/>
    </row>
    <row r="8695" spans="28:35" x14ac:dyDescent="0.35">
      <c r="AB8695" s="3"/>
      <c r="AC8695" s="3"/>
      <c r="AD8695" s="3"/>
      <c r="AE8695" s="3"/>
      <c r="AF8695" s="4"/>
      <c r="AG8695" s="4"/>
      <c r="AH8695" s="3"/>
      <c r="AI8695" s="3"/>
    </row>
    <row r="8696" spans="28:35" x14ac:dyDescent="0.35">
      <c r="AB8696" s="3"/>
      <c r="AC8696" s="3"/>
      <c r="AD8696" s="3"/>
      <c r="AE8696" s="3"/>
      <c r="AF8696" s="4"/>
      <c r="AG8696" s="4"/>
      <c r="AH8696" s="3"/>
      <c r="AI8696" s="3"/>
    </row>
    <row r="8697" spans="28:35" x14ac:dyDescent="0.35">
      <c r="AB8697" s="3"/>
      <c r="AC8697" s="3"/>
      <c r="AD8697" s="3"/>
      <c r="AE8697" s="3"/>
      <c r="AF8697" s="4"/>
      <c r="AG8697" s="4"/>
      <c r="AH8697" s="3"/>
      <c r="AI8697" s="3"/>
    </row>
    <row r="8698" spans="28:35" x14ac:dyDescent="0.35">
      <c r="AB8698" s="3"/>
      <c r="AC8698" s="3"/>
      <c r="AD8698" s="3"/>
      <c r="AE8698" s="3"/>
      <c r="AF8698" s="4"/>
      <c r="AG8698" s="4"/>
      <c r="AH8698" s="3"/>
      <c r="AI8698" s="3"/>
    </row>
    <row r="8699" spans="28:35" x14ac:dyDescent="0.35">
      <c r="AB8699" s="3"/>
      <c r="AC8699" s="3"/>
      <c r="AD8699" s="3"/>
      <c r="AE8699" s="3"/>
      <c r="AF8699" s="4"/>
      <c r="AG8699" s="4"/>
      <c r="AH8699" s="3"/>
      <c r="AI8699" s="3"/>
    </row>
    <row r="8700" spans="28:35" x14ac:dyDescent="0.35">
      <c r="AB8700" s="3"/>
      <c r="AC8700" s="3"/>
      <c r="AD8700" s="3"/>
      <c r="AE8700" s="3"/>
      <c r="AF8700" s="4"/>
      <c r="AG8700" s="4"/>
      <c r="AH8700" s="3"/>
      <c r="AI8700" s="3"/>
    </row>
    <row r="8701" spans="28:35" x14ac:dyDescent="0.35">
      <c r="AB8701" s="3"/>
      <c r="AC8701" s="3"/>
      <c r="AD8701" s="3"/>
      <c r="AE8701" s="3"/>
      <c r="AF8701" s="4"/>
      <c r="AG8701" s="4"/>
      <c r="AH8701" s="3"/>
      <c r="AI8701" s="3"/>
    </row>
    <row r="8702" spans="28:35" x14ac:dyDescent="0.35">
      <c r="AB8702" s="3"/>
      <c r="AC8702" s="3"/>
      <c r="AD8702" s="3"/>
      <c r="AE8702" s="3"/>
      <c r="AF8702" s="4"/>
      <c r="AG8702" s="4"/>
      <c r="AH8702" s="3"/>
      <c r="AI8702" s="3"/>
    </row>
    <row r="8703" spans="28:35" x14ac:dyDescent="0.35">
      <c r="AB8703" s="3"/>
      <c r="AC8703" s="3"/>
      <c r="AD8703" s="3"/>
      <c r="AE8703" s="3"/>
      <c r="AF8703" s="4"/>
      <c r="AG8703" s="4"/>
      <c r="AH8703" s="3"/>
      <c r="AI8703" s="3"/>
    </row>
    <row r="8704" spans="28:35" x14ac:dyDescent="0.35">
      <c r="AB8704" s="3"/>
      <c r="AC8704" s="3"/>
      <c r="AD8704" s="3"/>
      <c r="AE8704" s="3"/>
      <c r="AF8704" s="4"/>
      <c r="AG8704" s="4"/>
      <c r="AH8704" s="3"/>
      <c r="AI8704" s="3"/>
    </row>
    <row r="8705" spans="28:35" x14ac:dyDescent="0.35">
      <c r="AB8705" s="3"/>
      <c r="AC8705" s="3"/>
      <c r="AD8705" s="3"/>
      <c r="AE8705" s="3"/>
      <c r="AF8705" s="4"/>
      <c r="AG8705" s="4"/>
      <c r="AH8705" s="3"/>
      <c r="AI8705" s="3"/>
    </row>
    <row r="8706" spans="28:35" x14ac:dyDescent="0.35">
      <c r="AB8706" s="3"/>
      <c r="AC8706" s="3"/>
      <c r="AD8706" s="3"/>
      <c r="AE8706" s="3"/>
      <c r="AF8706" s="4"/>
      <c r="AG8706" s="4"/>
      <c r="AH8706" s="3"/>
      <c r="AI8706" s="3"/>
    </row>
    <row r="8707" spans="28:35" x14ac:dyDescent="0.35">
      <c r="AB8707" s="3"/>
      <c r="AC8707" s="3"/>
      <c r="AD8707" s="3"/>
      <c r="AE8707" s="3"/>
      <c r="AF8707" s="4"/>
      <c r="AG8707" s="4"/>
      <c r="AH8707" s="3"/>
      <c r="AI8707" s="3"/>
    </row>
    <row r="8708" spans="28:35" x14ac:dyDescent="0.35">
      <c r="AB8708" s="3"/>
      <c r="AC8708" s="3"/>
      <c r="AD8708" s="3"/>
      <c r="AE8708" s="3"/>
      <c r="AF8708" s="4"/>
      <c r="AG8708" s="4"/>
      <c r="AH8708" s="3"/>
      <c r="AI8708" s="3"/>
    </row>
    <row r="8709" spans="28:35" x14ac:dyDescent="0.35">
      <c r="AB8709" s="3"/>
      <c r="AC8709" s="3"/>
      <c r="AD8709" s="3"/>
      <c r="AE8709" s="3"/>
      <c r="AF8709" s="4"/>
      <c r="AG8709" s="4"/>
      <c r="AH8709" s="3"/>
      <c r="AI8709" s="3"/>
    </row>
    <row r="8710" spans="28:35" x14ac:dyDescent="0.35">
      <c r="AB8710" s="3"/>
      <c r="AC8710" s="3"/>
      <c r="AD8710" s="3"/>
      <c r="AE8710" s="3"/>
      <c r="AF8710" s="4"/>
      <c r="AG8710" s="4"/>
      <c r="AH8710" s="3"/>
      <c r="AI8710" s="3"/>
    </row>
    <row r="8711" spans="28:35" x14ac:dyDescent="0.35">
      <c r="AB8711" s="3"/>
      <c r="AC8711" s="3"/>
      <c r="AD8711" s="3"/>
      <c r="AE8711" s="3"/>
      <c r="AF8711" s="4"/>
      <c r="AG8711" s="4"/>
      <c r="AH8711" s="3"/>
      <c r="AI8711" s="3"/>
    </row>
    <row r="8712" spans="28:35" x14ac:dyDescent="0.35">
      <c r="AB8712" s="3"/>
      <c r="AC8712" s="3"/>
      <c r="AD8712" s="3"/>
      <c r="AE8712" s="3"/>
      <c r="AF8712" s="4"/>
      <c r="AG8712" s="4"/>
      <c r="AH8712" s="3"/>
      <c r="AI8712" s="3"/>
    </row>
    <row r="8713" spans="28:35" x14ac:dyDescent="0.35">
      <c r="AB8713" s="3"/>
      <c r="AC8713" s="3"/>
      <c r="AD8713" s="3"/>
      <c r="AE8713" s="3"/>
      <c r="AF8713" s="4"/>
      <c r="AG8713" s="4"/>
      <c r="AH8713" s="3"/>
      <c r="AI8713" s="3"/>
    </row>
    <row r="8714" spans="28:35" x14ac:dyDescent="0.35">
      <c r="AB8714" s="3"/>
      <c r="AC8714" s="3"/>
      <c r="AD8714" s="3"/>
      <c r="AE8714" s="3"/>
      <c r="AF8714" s="4"/>
      <c r="AG8714" s="4"/>
      <c r="AH8714" s="3"/>
      <c r="AI8714" s="3"/>
    </row>
    <row r="8715" spans="28:35" x14ac:dyDescent="0.35">
      <c r="AB8715" s="3"/>
      <c r="AC8715" s="3"/>
      <c r="AD8715" s="3"/>
      <c r="AE8715" s="3"/>
      <c r="AF8715" s="4"/>
      <c r="AG8715" s="4"/>
      <c r="AH8715" s="3"/>
      <c r="AI8715" s="3"/>
    </row>
    <row r="8716" spans="28:35" x14ac:dyDescent="0.35">
      <c r="AB8716" s="3"/>
      <c r="AC8716" s="3"/>
      <c r="AD8716" s="3"/>
      <c r="AE8716" s="3"/>
      <c r="AF8716" s="4"/>
      <c r="AG8716" s="4"/>
      <c r="AH8716" s="3"/>
      <c r="AI8716" s="3"/>
    </row>
    <row r="8717" spans="28:35" x14ac:dyDescent="0.35">
      <c r="AB8717" s="3"/>
      <c r="AC8717" s="3"/>
      <c r="AD8717" s="3"/>
      <c r="AE8717" s="3"/>
      <c r="AF8717" s="4"/>
      <c r="AG8717" s="4"/>
      <c r="AH8717" s="3"/>
      <c r="AI8717" s="3"/>
    </row>
    <row r="8718" spans="28:35" x14ac:dyDescent="0.35">
      <c r="AB8718" s="3"/>
      <c r="AC8718" s="3"/>
      <c r="AD8718" s="3"/>
      <c r="AE8718" s="3"/>
      <c r="AF8718" s="4"/>
      <c r="AG8718" s="4"/>
      <c r="AH8718" s="3"/>
      <c r="AI8718" s="3"/>
    </row>
    <row r="8719" spans="28:35" x14ac:dyDescent="0.35">
      <c r="AB8719" s="3"/>
      <c r="AC8719" s="3"/>
      <c r="AD8719" s="3"/>
      <c r="AE8719" s="3"/>
      <c r="AF8719" s="4"/>
      <c r="AG8719" s="4"/>
      <c r="AH8719" s="3"/>
      <c r="AI8719" s="3"/>
    </row>
    <row r="8720" spans="28:35" x14ac:dyDescent="0.35">
      <c r="AB8720" s="3"/>
      <c r="AC8720" s="3"/>
      <c r="AD8720" s="3"/>
      <c r="AE8720" s="3"/>
      <c r="AF8720" s="4"/>
      <c r="AG8720" s="4"/>
      <c r="AH8720" s="3"/>
      <c r="AI8720" s="3"/>
    </row>
    <row r="8721" spans="28:35" x14ac:dyDescent="0.35">
      <c r="AB8721" s="3"/>
      <c r="AC8721" s="3"/>
      <c r="AD8721" s="3"/>
      <c r="AE8721" s="3"/>
      <c r="AF8721" s="4"/>
      <c r="AG8721" s="4"/>
      <c r="AH8721" s="3"/>
      <c r="AI8721" s="3"/>
    </row>
    <row r="8722" spans="28:35" x14ac:dyDescent="0.35">
      <c r="AB8722" s="3"/>
      <c r="AC8722" s="3"/>
      <c r="AD8722" s="3"/>
      <c r="AE8722" s="3"/>
      <c r="AF8722" s="4"/>
      <c r="AG8722" s="4"/>
      <c r="AH8722" s="3"/>
      <c r="AI8722" s="3"/>
    </row>
    <row r="8723" spans="28:35" x14ac:dyDescent="0.35">
      <c r="AB8723" s="3"/>
      <c r="AC8723" s="3"/>
      <c r="AD8723" s="3"/>
      <c r="AE8723" s="3"/>
      <c r="AF8723" s="4"/>
      <c r="AG8723" s="4"/>
      <c r="AH8723" s="3"/>
      <c r="AI8723" s="3"/>
    </row>
    <row r="8724" spans="28:35" x14ac:dyDescent="0.35">
      <c r="AB8724" s="3"/>
      <c r="AC8724" s="3"/>
      <c r="AD8724" s="3"/>
      <c r="AE8724" s="3"/>
      <c r="AF8724" s="4"/>
      <c r="AG8724" s="4"/>
      <c r="AH8724" s="3"/>
      <c r="AI8724" s="3"/>
    </row>
    <row r="8725" spans="28:35" x14ac:dyDescent="0.35">
      <c r="AB8725" s="3"/>
      <c r="AC8725" s="3"/>
      <c r="AD8725" s="3"/>
      <c r="AE8725" s="3"/>
      <c r="AF8725" s="4"/>
      <c r="AG8725" s="4"/>
      <c r="AH8725" s="3"/>
      <c r="AI8725" s="3"/>
    </row>
    <row r="8726" spans="28:35" x14ac:dyDescent="0.35">
      <c r="AB8726" s="3"/>
      <c r="AC8726" s="3"/>
      <c r="AD8726" s="3"/>
      <c r="AE8726" s="3"/>
      <c r="AF8726" s="4"/>
      <c r="AG8726" s="4"/>
      <c r="AH8726" s="3"/>
      <c r="AI8726" s="3"/>
    </row>
    <row r="8727" spans="28:35" x14ac:dyDescent="0.35">
      <c r="AB8727" s="3"/>
      <c r="AC8727" s="3"/>
      <c r="AD8727" s="3"/>
      <c r="AE8727" s="3"/>
      <c r="AF8727" s="4"/>
      <c r="AG8727" s="4"/>
      <c r="AH8727" s="3"/>
      <c r="AI8727" s="3"/>
    </row>
    <row r="8728" spans="28:35" x14ac:dyDescent="0.35">
      <c r="AB8728" s="3"/>
      <c r="AC8728" s="3"/>
      <c r="AD8728" s="3"/>
      <c r="AE8728" s="3"/>
      <c r="AF8728" s="4"/>
      <c r="AG8728" s="4"/>
      <c r="AH8728" s="3"/>
      <c r="AI8728" s="3"/>
    </row>
    <row r="8729" spans="28:35" x14ac:dyDescent="0.35">
      <c r="AB8729" s="3"/>
      <c r="AC8729" s="3"/>
      <c r="AD8729" s="3"/>
      <c r="AE8729" s="3"/>
      <c r="AF8729" s="4"/>
      <c r="AG8729" s="4"/>
      <c r="AH8729" s="3"/>
      <c r="AI8729" s="3"/>
    </row>
    <row r="8730" spans="28:35" x14ac:dyDescent="0.35">
      <c r="AB8730" s="3"/>
      <c r="AC8730" s="3"/>
      <c r="AD8730" s="3"/>
      <c r="AE8730" s="3"/>
      <c r="AF8730" s="4"/>
      <c r="AG8730" s="4"/>
      <c r="AH8730" s="3"/>
      <c r="AI8730" s="3"/>
    </row>
    <row r="8731" spans="28:35" x14ac:dyDescent="0.35">
      <c r="AB8731" s="3"/>
      <c r="AC8731" s="3"/>
      <c r="AD8731" s="3"/>
      <c r="AE8731" s="3"/>
      <c r="AF8731" s="4"/>
      <c r="AG8731" s="4"/>
      <c r="AH8731" s="3"/>
      <c r="AI8731" s="3"/>
    </row>
    <row r="8732" spans="28:35" x14ac:dyDescent="0.35">
      <c r="AB8732" s="3"/>
      <c r="AC8732" s="3"/>
      <c r="AD8732" s="3"/>
      <c r="AE8732" s="3"/>
      <c r="AF8732" s="4"/>
      <c r="AG8732" s="4"/>
      <c r="AH8732" s="3"/>
      <c r="AI8732" s="3"/>
    </row>
    <row r="8733" spans="28:35" x14ac:dyDescent="0.35">
      <c r="AB8733" s="3"/>
      <c r="AC8733" s="3"/>
      <c r="AD8733" s="3"/>
      <c r="AE8733" s="3"/>
      <c r="AF8733" s="4"/>
      <c r="AG8733" s="4"/>
      <c r="AH8733" s="3"/>
      <c r="AI8733" s="3"/>
    </row>
    <row r="8734" spans="28:35" x14ac:dyDescent="0.35">
      <c r="AB8734" s="3"/>
      <c r="AC8734" s="3"/>
      <c r="AD8734" s="3"/>
      <c r="AE8734" s="3"/>
      <c r="AF8734" s="4"/>
      <c r="AG8734" s="4"/>
      <c r="AH8734" s="3"/>
      <c r="AI8734" s="3"/>
    </row>
    <row r="8735" spans="28:35" x14ac:dyDescent="0.35">
      <c r="AB8735" s="3"/>
      <c r="AC8735" s="3"/>
      <c r="AD8735" s="3"/>
      <c r="AE8735" s="3"/>
      <c r="AF8735" s="4"/>
      <c r="AG8735" s="4"/>
      <c r="AH8735" s="3"/>
      <c r="AI8735" s="3"/>
    </row>
    <row r="8736" spans="28:35" x14ac:dyDescent="0.35">
      <c r="AB8736" s="3"/>
      <c r="AC8736" s="3"/>
      <c r="AD8736" s="3"/>
      <c r="AE8736" s="3"/>
      <c r="AF8736" s="4"/>
      <c r="AG8736" s="4"/>
      <c r="AH8736" s="3"/>
      <c r="AI8736" s="3"/>
    </row>
    <row r="8737" spans="28:35" x14ac:dyDescent="0.35">
      <c r="AB8737" s="3"/>
      <c r="AC8737" s="3"/>
      <c r="AD8737" s="3"/>
      <c r="AE8737" s="3"/>
      <c r="AF8737" s="4"/>
      <c r="AG8737" s="4"/>
      <c r="AH8737" s="3"/>
      <c r="AI8737" s="3"/>
    </row>
    <row r="8738" spans="28:35" x14ac:dyDescent="0.35">
      <c r="AB8738" s="3"/>
      <c r="AC8738" s="3"/>
      <c r="AD8738" s="3"/>
      <c r="AE8738" s="3"/>
      <c r="AF8738" s="4"/>
      <c r="AG8738" s="4"/>
      <c r="AH8738" s="3"/>
      <c r="AI8738" s="3"/>
    </row>
    <row r="8739" spans="28:35" x14ac:dyDescent="0.35">
      <c r="AB8739" s="3"/>
      <c r="AC8739" s="3"/>
      <c r="AD8739" s="3"/>
      <c r="AE8739" s="3"/>
      <c r="AF8739" s="4"/>
      <c r="AG8739" s="4"/>
      <c r="AH8739" s="3"/>
      <c r="AI8739" s="3"/>
    </row>
    <row r="8740" spans="28:35" x14ac:dyDescent="0.35">
      <c r="AB8740" s="3"/>
      <c r="AC8740" s="3"/>
      <c r="AD8740" s="3"/>
      <c r="AE8740" s="3"/>
      <c r="AF8740" s="4"/>
      <c r="AG8740" s="4"/>
      <c r="AH8740" s="3"/>
      <c r="AI8740" s="3"/>
    </row>
    <row r="8741" spans="28:35" x14ac:dyDescent="0.35">
      <c r="AB8741" s="3"/>
      <c r="AC8741" s="3"/>
      <c r="AD8741" s="3"/>
      <c r="AE8741" s="3"/>
      <c r="AF8741" s="4"/>
      <c r="AG8741" s="4"/>
      <c r="AH8741" s="3"/>
      <c r="AI8741" s="3"/>
    </row>
    <row r="8742" spans="28:35" x14ac:dyDescent="0.35">
      <c r="AB8742" s="3"/>
      <c r="AC8742" s="3"/>
      <c r="AD8742" s="3"/>
      <c r="AE8742" s="3"/>
      <c r="AF8742" s="4"/>
      <c r="AG8742" s="4"/>
      <c r="AH8742" s="3"/>
      <c r="AI8742" s="3"/>
    </row>
    <row r="8743" spans="28:35" x14ac:dyDescent="0.35">
      <c r="AB8743" s="3"/>
      <c r="AC8743" s="3"/>
      <c r="AD8743" s="3"/>
      <c r="AE8743" s="3"/>
      <c r="AF8743" s="4"/>
      <c r="AG8743" s="4"/>
      <c r="AH8743" s="3"/>
      <c r="AI8743" s="3"/>
    </row>
    <row r="8744" spans="28:35" x14ac:dyDescent="0.35">
      <c r="AB8744" s="3"/>
      <c r="AC8744" s="3"/>
      <c r="AD8744" s="3"/>
      <c r="AE8744" s="3"/>
      <c r="AF8744" s="4"/>
      <c r="AG8744" s="4"/>
      <c r="AH8744" s="3"/>
      <c r="AI8744" s="3"/>
    </row>
    <row r="8745" spans="28:35" x14ac:dyDescent="0.35">
      <c r="AB8745" s="3"/>
      <c r="AC8745" s="3"/>
      <c r="AD8745" s="3"/>
      <c r="AE8745" s="3"/>
      <c r="AF8745" s="4"/>
      <c r="AG8745" s="4"/>
      <c r="AH8745" s="3"/>
      <c r="AI8745" s="3"/>
    </row>
    <row r="8746" spans="28:35" x14ac:dyDescent="0.35">
      <c r="AB8746" s="3"/>
      <c r="AC8746" s="3"/>
      <c r="AD8746" s="3"/>
      <c r="AE8746" s="3"/>
      <c r="AF8746" s="4"/>
      <c r="AG8746" s="4"/>
      <c r="AH8746" s="3"/>
      <c r="AI8746" s="3"/>
    </row>
    <row r="8747" spans="28:35" x14ac:dyDescent="0.35">
      <c r="AB8747" s="3"/>
      <c r="AC8747" s="3"/>
      <c r="AD8747" s="3"/>
      <c r="AE8747" s="3"/>
      <c r="AF8747" s="4"/>
      <c r="AG8747" s="4"/>
      <c r="AH8747" s="3"/>
      <c r="AI8747" s="3"/>
    </row>
    <row r="8748" spans="28:35" x14ac:dyDescent="0.35">
      <c r="AB8748" s="3"/>
      <c r="AC8748" s="3"/>
      <c r="AD8748" s="3"/>
      <c r="AE8748" s="3"/>
      <c r="AF8748" s="4"/>
      <c r="AG8748" s="4"/>
      <c r="AH8748" s="3"/>
      <c r="AI8748" s="3"/>
    </row>
    <row r="8749" spans="28:35" x14ac:dyDescent="0.35">
      <c r="AB8749" s="3"/>
      <c r="AC8749" s="3"/>
      <c r="AD8749" s="3"/>
      <c r="AE8749" s="3"/>
      <c r="AF8749" s="4"/>
      <c r="AG8749" s="4"/>
      <c r="AH8749" s="3"/>
      <c r="AI8749" s="3"/>
    </row>
    <row r="8750" spans="28:35" x14ac:dyDescent="0.35">
      <c r="AB8750" s="3"/>
      <c r="AC8750" s="3"/>
      <c r="AD8750" s="3"/>
      <c r="AE8750" s="3"/>
      <c r="AF8750" s="4"/>
      <c r="AG8750" s="4"/>
      <c r="AH8750" s="3"/>
      <c r="AI8750" s="3"/>
    </row>
    <row r="8751" spans="28:35" x14ac:dyDescent="0.35">
      <c r="AB8751" s="3"/>
      <c r="AC8751" s="3"/>
      <c r="AD8751" s="3"/>
      <c r="AE8751" s="3"/>
      <c r="AF8751" s="4"/>
      <c r="AG8751" s="4"/>
      <c r="AH8751" s="3"/>
      <c r="AI8751" s="3"/>
    </row>
    <row r="8752" spans="28:35" x14ac:dyDescent="0.35">
      <c r="AB8752" s="3"/>
      <c r="AC8752" s="3"/>
      <c r="AD8752" s="3"/>
      <c r="AE8752" s="3"/>
      <c r="AF8752" s="4"/>
      <c r="AG8752" s="4"/>
      <c r="AH8752" s="3"/>
      <c r="AI8752" s="3"/>
    </row>
    <row r="8753" spans="28:35" x14ac:dyDescent="0.35">
      <c r="AB8753" s="3"/>
      <c r="AC8753" s="3"/>
      <c r="AD8753" s="3"/>
      <c r="AE8753" s="3"/>
      <c r="AF8753" s="4"/>
      <c r="AG8753" s="4"/>
      <c r="AH8753" s="3"/>
      <c r="AI8753" s="3"/>
    </row>
    <row r="8754" spans="28:35" x14ac:dyDescent="0.35">
      <c r="AB8754" s="3"/>
      <c r="AC8754" s="3"/>
      <c r="AD8754" s="3"/>
      <c r="AE8754" s="3"/>
      <c r="AF8754" s="4"/>
      <c r="AG8754" s="4"/>
      <c r="AH8754" s="3"/>
      <c r="AI8754" s="3"/>
    </row>
    <row r="8755" spans="28:35" x14ac:dyDescent="0.35">
      <c r="AB8755" s="3"/>
      <c r="AC8755" s="3"/>
      <c r="AD8755" s="3"/>
      <c r="AE8755" s="3"/>
      <c r="AF8755" s="4"/>
      <c r="AG8755" s="4"/>
      <c r="AH8755" s="3"/>
      <c r="AI8755" s="3"/>
    </row>
    <row r="8756" spans="28:35" x14ac:dyDescent="0.35">
      <c r="AB8756" s="3"/>
      <c r="AC8756" s="3"/>
      <c r="AD8756" s="3"/>
      <c r="AE8756" s="3"/>
      <c r="AF8756" s="4"/>
      <c r="AG8756" s="4"/>
      <c r="AH8756" s="3"/>
      <c r="AI8756" s="3"/>
    </row>
    <row r="8757" spans="28:35" x14ac:dyDescent="0.35">
      <c r="AB8757" s="3"/>
      <c r="AC8757" s="3"/>
      <c r="AD8757" s="3"/>
      <c r="AE8757" s="3"/>
      <c r="AF8757" s="4"/>
      <c r="AG8757" s="4"/>
      <c r="AH8757" s="3"/>
      <c r="AI8757" s="3"/>
    </row>
    <row r="8758" spans="28:35" x14ac:dyDescent="0.35">
      <c r="AB8758" s="3"/>
      <c r="AC8758" s="3"/>
      <c r="AD8758" s="3"/>
      <c r="AE8758" s="3"/>
      <c r="AF8758" s="4"/>
      <c r="AG8758" s="4"/>
      <c r="AH8758" s="3"/>
      <c r="AI8758" s="3"/>
    </row>
    <row r="8759" spans="28:35" x14ac:dyDescent="0.35">
      <c r="AB8759" s="3"/>
      <c r="AC8759" s="3"/>
      <c r="AD8759" s="3"/>
      <c r="AE8759" s="3"/>
      <c r="AF8759" s="4"/>
      <c r="AG8759" s="4"/>
      <c r="AH8759" s="3"/>
      <c r="AI8759" s="3"/>
    </row>
    <row r="8760" spans="28:35" x14ac:dyDescent="0.35">
      <c r="AB8760" s="3"/>
      <c r="AC8760" s="3"/>
      <c r="AD8760" s="3"/>
      <c r="AE8760" s="3"/>
      <c r="AF8760" s="4"/>
      <c r="AG8760" s="4"/>
      <c r="AH8760" s="3"/>
      <c r="AI8760" s="3"/>
    </row>
    <row r="8761" spans="28:35" x14ac:dyDescent="0.35">
      <c r="AB8761" s="3"/>
      <c r="AC8761" s="3"/>
      <c r="AD8761" s="3"/>
      <c r="AE8761" s="3"/>
      <c r="AF8761" s="4"/>
      <c r="AG8761" s="4"/>
      <c r="AH8761" s="3"/>
      <c r="AI8761" s="3"/>
    </row>
    <row r="8762" spans="28:35" x14ac:dyDescent="0.35">
      <c r="AB8762" s="3"/>
      <c r="AC8762" s="3"/>
      <c r="AD8762" s="3"/>
      <c r="AE8762" s="3"/>
      <c r="AF8762" s="4"/>
      <c r="AG8762" s="4"/>
      <c r="AH8762" s="3"/>
      <c r="AI8762" s="3"/>
    </row>
    <row r="8763" spans="28:35" x14ac:dyDescent="0.35">
      <c r="AB8763" s="3"/>
      <c r="AC8763" s="3"/>
      <c r="AD8763" s="3"/>
      <c r="AE8763" s="3"/>
      <c r="AF8763" s="4"/>
      <c r="AG8763" s="4"/>
      <c r="AH8763" s="3"/>
      <c r="AI8763" s="3"/>
    </row>
    <row r="8764" spans="28:35" x14ac:dyDescent="0.35">
      <c r="AB8764" s="3"/>
      <c r="AC8764" s="3"/>
      <c r="AD8764" s="3"/>
      <c r="AE8764" s="3"/>
      <c r="AF8764" s="4"/>
      <c r="AG8764" s="4"/>
      <c r="AH8764" s="3"/>
      <c r="AI8764" s="3"/>
    </row>
    <row r="8765" spans="28:35" x14ac:dyDescent="0.35">
      <c r="AB8765" s="3"/>
      <c r="AC8765" s="3"/>
      <c r="AD8765" s="3"/>
      <c r="AE8765" s="3"/>
      <c r="AF8765" s="4"/>
      <c r="AG8765" s="4"/>
      <c r="AH8765" s="3"/>
      <c r="AI8765" s="3"/>
    </row>
    <row r="8766" spans="28:35" x14ac:dyDescent="0.35">
      <c r="AB8766" s="3"/>
      <c r="AC8766" s="3"/>
      <c r="AD8766" s="3"/>
      <c r="AE8766" s="3"/>
      <c r="AF8766" s="4"/>
      <c r="AG8766" s="4"/>
      <c r="AH8766" s="3"/>
      <c r="AI8766" s="3"/>
    </row>
    <row r="8767" spans="28:35" x14ac:dyDescent="0.35">
      <c r="AB8767" s="3"/>
      <c r="AC8767" s="3"/>
      <c r="AD8767" s="3"/>
      <c r="AE8767" s="3"/>
      <c r="AF8767" s="4"/>
      <c r="AG8767" s="4"/>
      <c r="AH8767" s="3"/>
      <c r="AI8767" s="3"/>
    </row>
    <row r="8768" spans="28:35" x14ac:dyDescent="0.35">
      <c r="AB8768" s="3"/>
      <c r="AC8768" s="3"/>
      <c r="AD8768" s="3"/>
      <c r="AE8768" s="3"/>
      <c r="AF8768" s="4"/>
      <c r="AG8768" s="4"/>
      <c r="AH8768" s="3"/>
      <c r="AI8768" s="3"/>
    </row>
    <row r="8769" spans="28:35" x14ac:dyDescent="0.35">
      <c r="AB8769" s="3"/>
      <c r="AC8769" s="3"/>
      <c r="AD8769" s="3"/>
      <c r="AE8769" s="3"/>
      <c r="AF8769" s="4"/>
      <c r="AG8769" s="4"/>
      <c r="AH8769" s="3"/>
      <c r="AI8769" s="3"/>
    </row>
    <row r="8770" spans="28:35" x14ac:dyDescent="0.35">
      <c r="AB8770" s="3"/>
      <c r="AC8770" s="3"/>
      <c r="AD8770" s="3"/>
      <c r="AE8770" s="3"/>
      <c r="AF8770" s="4"/>
      <c r="AG8770" s="4"/>
      <c r="AH8770" s="3"/>
      <c r="AI8770" s="3"/>
    </row>
    <row r="8771" spans="28:35" x14ac:dyDescent="0.35">
      <c r="AB8771" s="3"/>
      <c r="AC8771" s="3"/>
      <c r="AD8771" s="3"/>
      <c r="AE8771" s="3"/>
      <c r="AF8771" s="4"/>
      <c r="AG8771" s="4"/>
      <c r="AH8771" s="3"/>
      <c r="AI8771" s="3"/>
    </row>
    <row r="8772" spans="28:35" x14ac:dyDescent="0.35">
      <c r="AB8772" s="3"/>
      <c r="AC8772" s="3"/>
      <c r="AD8772" s="3"/>
      <c r="AE8772" s="3"/>
      <c r="AF8772" s="4"/>
      <c r="AG8772" s="4"/>
      <c r="AH8772" s="3"/>
      <c r="AI8772" s="3"/>
    </row>
    <row r="8773" spans="28:35" x14ac:dyDescent="0.35">
      <c r="AB8773" s="3"/>
      <c r="AC8773" s="3"/>
      <c r="AD8773" s="3"/>
      <c r="AE8773" s="3"/>
      <c r="AF8773" s="4"/>
      <c r="AG8773" s="4"/>
      <c r="AH8773" s="3"/>
      <c r="AI8773" s="3"/>
    </row>
    <row r="8774" spans="28:35" x14ac:dyDescent="0.35">
      <c r="AB8774" s="3"/>
      <c r="AC8774" s="3"/>
      <c r="AD8774" s="3"/>
      <c r="AE8774" s="3"/>
      <c r="AF8774" s="4"/>
      <c r="AG8774" s="4"/>
      <c r="AH8774" s="3"/>
      <c r="AI8774" s="3"/>
    </row>
    <row r="8775" spans="28:35" x14ac:dyDescent="0.35">
      <c r="AB8775" s="3"/>
      <c r="AC8775" s="3"/>
      <c r="AD8775" s="3"/>
      <c r="AE8775" s="3"/>
      <c r="AF8775" s="4"/>
      <c r="AG8775" s="4"/>
      <c r="AH8775" s="3"/>
      <c r="AI8775" s="3"/>
    </row>
    <row r="8776" spans="28:35" x14ac:dyDescent="0.35">
      <c r="AB8776" s="3"/>
      <c r="AC8776" s="3"/>
      <c r="AD8776" s="3"/>
      <c r="AE8776" s="3"/>
      <c r="AF8776" s="4"/>
      <c r="AG8776" s="4"/>
      <c r="AH8776" s="3"/>
      <c r="AI8776" s="3"/>
    </row>
    <row r="8777" spans="28:35" x14ac:dyDescent="0.35">
      <c r="AB8777" s="3"/>
      <c r="AC8777" s="3"/>
      <c r="AD8777" s="3"/>
      <c r="AE8777" s="3"/>
      <c r="AF8777" s="4"/>
      <c r="AG8777" s="4"/>
      <c r="AH8777" s="3"/>
      <c r="AI8777" s="3"/>
    </row>
    <row r="8778" spans="28:35" x14ac:dyDescent="0.35">
      <c r="AB8778" s="3"/>
      <c r="AC8778" s="3"/>
      <c r="AD8778" s="3"/>
      <c r="AE8778" s="3"/>
      <c r="AF8778" s="4"/>
      <c r="AG8778" s="4"/>
      <c r="AH8778" s="3"/>
      <c r="AI8778" s="3"/>
    </row>
    <row r="8779" spans="28:35" x14ac:dyDescent="0.35">
      <c r="AB8779" s="3"/>
      <c r="AC8779" s="3"/>
      <c r="AD8779" s="3"/>
      <c r="AE8779" s="3"/>
      <c r="AF8779" s="4"/>
      <c r="AG8779" s="4"/>
      <c r="AH8779" s="3"/>
      <c r="AI8779" s="3"/>
    </row>
    <row r="8780" spans="28:35" x14ac:dyDescent="0.35">
      <c r="AB8780" s="3"/>
      <c r="AC8780" s="3"/>
      <c r="AD8780" s="3"/>
      <c r="AE8780" s="3"/>
      <c r="AF8780" s="4"/>
      <c r="AG8780" s="4"/>
      <c r="AH8780" s="3"/>
      <c r="AI8780" s="3"/>
    </row>
    <row r="8781" spans="28:35" x14ac:dyDescent="0.35">
      <c r="AB8781" s="3"/>
      <c r="AC8781" s="3"/>
      <c r="AD8781" s="3"/>
      <c r="AE8781" s="3"/>
      <c r="AF8781" s="4"/>
      <c r="AG8781" s="4"/>
      <c r="AH8781" s="3"/>
      <c r="AI8781" s="3"/>
    </row>
    <row r="8782" spans="28:35" x14ac:dyDescent="0.35">
      <c r="AB8782" s="3"/>
      <c r="AC8782" s="3"/>
      <c r="AD8782" s="3"/>
      <c r="AE8782" s="3"/>
      <c r="AF8782" s="4"/>
      <c r="AG8782" s="4"/>
      <c r="AH8782" s="3"/>
      <c r="AI8782" s="3"/>
    </row>
    <row r="8783" spans="28:35" x14ac:dyDescent="0.35">
      <c r="AB8783" s="3"/>
      <c r="AC8783" s="3"/>
      <c r="AD8783" s="3"/>
      <c r="AE8783" s="3"/>
      <c r="AF8783" s="4"/>
      <c r="AG8783" s="4"/>
      <c r="AH8783" s="3"/>
      <c r="AI8783" s="3"/>
    </row>
    <row r="8784" spans="28:35" x14ac:dyDescent="0.35">
      <c r="AB8784" s="3"/>
      <c r="AC8784" s="3"/>
      <c r="AD8784" s="3"/>
      <c r="AE8784" s="3"/>
      <c r="AF8784" s="4"/>
      <c r="AG8784" s="4"/>
      <c r="AH8784" s="3"/>
      <c r="AI8784" s="3"/>
    </row>
    <row r="8785" spans="28:35" x14ac:dyDescent="0.35">
      <c r="AB8785" s="3"/>
      <c r="AC8785" s="3"/>
      <c r="AD8785" s="3"/>
      <c r="AE8785" s="3"/>
      <c r="AF8785" s="4"/>
      <c r="AG8785" s="4"/>
      <c r="AH8785" s="3"/>
      <c r="AI8785" s="3"/>
    </row>
    <row r="8786" spans="28:35" x14ac:dyDescent="0.35">
      <c r="AB8786" s="3"/>
      <c r="AC8786" s="3"/>
      <c r="AD8786" s="3"/>
      <c r="AE8786" s="3"/>
      <c r="AF8786" s="4"/>
      <c r="AG8786" s="4"/>
      <c r="AH8786" s="3"/>
      <c r="AI8786" s="3"/>
    </row>
    <row r="8787" spans="28:35" x14ac:dyDescent="0.35">
      <c r="AB8787" s="3"/>
      <c r="AC8787" s="3"/>
      <c r="AD8787" s="3"/>
      <c r="AE8787" s="3"/>
      <c r="AF8787" s="4"/>
      <c r="AG8787" s="4"/>
      <c r="AH8787" s="3"/>
      <c r="AI8787" s="3"/>
    </row>
    <row r="8788" spans="28:35" x14ac:dyDescent="0.35">
      <c r="AB8788" s="3"/>
      <c r="AC8788" s="3"/>
      <c r="AD8788" s="3"/>
      <c r="AE8788" s="3"/>
      <c r="AF8788" s="4"/>
      <c r="AG8788" s="4"/>
      <c r="AH8788" s="3"/>
      <c r="AI8788" s="3"/>
    </row>
    <row r="8789" spans="28:35" x14ac:dyDescent="0.35">
      <c r="AB8789" s="3"/>
      <c r="AC8789" s="3"/>
      <c r="AD8789" s="3"/>
      <c r="AE8789" s="3"/>
      <c r="AF8789" s="4"/>
      <c r="AG8789" s="4"/>
      <c r="AH8789" s="3"/>
      <c r="AI8789" s="3"/>
    </row>
    <row r="8790" spans="28:35" x14ac:dyDescent="0.35">
      <c r="AB8790" s="3"/>
      <c r="AC8790" s="3"/>
      <c r="AD8790" s="3"/>
      <c r="AE8790" s="3"/>
      <c r="AF8790" s="4"/>
      <c r="AG8790" s="4"/>
      <c r="AH8790" s="3"/>
      <c r="AI8790" s="3"/>
    </row>
    <row r="8791" spans="28:35" x14ac:dyDescent="0.35">
      <c r="AB8791" s="3"/>
      <c r="AC8791" s="3"/>
      <c r="AD8791" s="3"/>
      <c r="AE8791" s="3"/>
      <c r="AF8791" s="4"/>
      <c r="AG8791" s="4"/>
      <c r="AH8791" s="3"/>
      <c r="AI8791" s="3"/>
    </row>
    <row r="8792" spans="28:35" x14ac:dyDescent="0.35">
      <c r="AB8792" s="3"/>
      <c r="AC8792" s="3"/>
      <c r="AD8792" s="3"/>
      <c r="AE8792" s="3"/>
      <c r="AF8792" s="4"/>
      <c r="AG8792" s="4"/>
      <c r="AH8792" s="3"/>
      <c r="AI8792" s="3"/>
    </row>
    <row r="8793" spans="28:35" x14ac:dyDescent="0.35">
      <c r="AB8793" s="3"/>
      <c r="AC8793" s="3"/>
      <c r="AD8793" s="3"/>
      <c r="AE8793" s="3"/>
      <c r="AF8793" s="4"/>
      <c r="AG8793" s="4"/>
      <c r="AH8793" s="3"/>
      <c r="AI8793" s="3"/>
    </row>
    <row r="8794" spans="28:35" x14ac:dyDescent="0.35">
      <c r="AB8794" s="3"/>
      <c r="AC8794" s="3"/>
      <c r="AD8794" s="3"/>
      <c r="AE8794" s="3"/>
      <c r="AF8794" s="4"/>
      <c r="AG8794" s="4"/>
      <c r="AH8794" s="3"/>
      <c r="AI8794" s="3"/>
    </row>
    <row r="8795" spans="28:35" x14ac:dyDescent="0.35">
      <c r="AB8795" s="3"/>
      <c r="AC8795" s="3"/>
      <c r="AD8795" s="3"/>
      <c r="AE8795" s="3"/>
      <c r="AF8795" s="4"/>
      <c r="AG8795" s="4"/>
      <c r="AH8795" s="3"/>
      <c r="AI8795" s="3"/>
    </row>
    <row r="8796" spans="28:35" x14ac:dyDescent="0.35">
      <c r="AB8796" s="3"/>
      <c r="AC8796" s="3"/>
      <c r="AD8796" s="3"/>
      <c r="AE8796" s="3"/>
      <c r="AF8796" s="4"/>
      <c r="AG8796" s="4"/>
      <c r="AH8796" s="3"/>
      <c r="AI8796" s="3"/>
    </row>
    <row r="8797" spans="28:35" x14ac:dyDescent="0.35">
      <c r="AB8797" s="3"/>
      <c r="AC8797" s="3"/>
      <c r="AD8797" s="3"/>
      <c r="AE8797" s="3"/>
      <c r="AF8797" s="4"/>
      <c r="AG8797" s="4"/>
      <c r="AH8797" s="3"/>
      <c r="AI8797" s="3"/>
    </row>
    <row r="8798" spans="28:35" x14ac:dyDescent="0.35">
      <c r="AB8798" s="3"/>
      <c r="AC8798" s="3"/>
      <c r="AD8798" s="3"/>
      <c r="AE8798" s="3"/>
      <c r="AF8798" s="4"/>
      <c r="AG8798" s="4"/>
      <c r="AH8798" s="3"/>
      <c r="AI8798" s="3"/>
    </row>
    <row r="8799" spans="28:35" x14ac:dyDescent="0.35">
      <c r="AB8799" s="3"/>
      <c r="AC8799" s="3"/>
      <c r="AD8799" s="3"/>
      <c r="AE8799" s="3"/>
      <c r="AF8799" s="4"/>
      <c r="AG8799" s="4"/>
      <c r="AH8799" s="3"/>
      <c r="AI8799" s="3"/>
    </row>
    <row r="8800" spans="28:35" x14ac:dyDescent="0.35">
      <c r="AB8800" s="3"/>
      <c r="AC8800" s="3"/>
      <c r="AD8800" s="3"/>
      <c r="AE8800" s="3"/>
      <c r="AF8800" s="4"/>
      <c r="AG8800" s="4"/>
      <c r="AH8800" s="3"/>
      <c r="AI8800" s="3"/>
    </row>
    <row r="8801" spans="28:35" x14ac:dyDescent="0.35">
      <c r="AB8801" s="3"/>
      <c r="AC8801" s="3"/>
      <c r="AD8801" s="3"/>
      <c r="AE8801" s="3"/>
      <c r="AF8801" s="4"/>
      <c r="AG8801" s="4"/>
      <c r="AH8801" s="3"/>
      <c r="AI8801" s="3"/>
    </row>
    <row r="8802" spans="28:35" x14ac:dyDescent="0.35">
      <c r="AB8802" s="3"/>
      <c r="AC8802" s="3"/>
      <c r="AD8802" s="3"/>
      <c r="AE8802" s="3"/>
      <c r="AF8802" s="4"/>
      <c r="AG8802" s="4"/>
      <c r="AH8802" s="3"/>
      <c r="AI8802" s="3"/>
    </row>
    <row r="8803" spans="28:35" x14ac:dyDescent="0.35">
      <c r="AB8803" s="3"/>
      <c r="AC8803" s="3"/>
      <c r="AD8803" s="3"/>
      <c r="AE8803" s="3"/>
      <c r="AF8803" s="4"/>
      <c r="AG8803" s="4"/>
      <c r="AH8803" s="3"/>
      <c r="AI8803" s="3"/>
    </row>
    <row r="8804" spans="28:35" x14ac:dyDescent="0.35">
      <c r="AB8804" s="3"/>
      <c r="AC8804" s="3"/>
      <c r="AD8804" s="3"/>
      <c r="AE8804" s="3"/>
      <c r="AF8804" s="4"/>
      <c r="AG8804" s="4"/>
      <c r="AH8804" s="3"/>
      <c r="AI8804" s="3"/>
    </row>
    <row r="8805" spans="28:35" x14ac:dyDescent="0.35">
      <c r="AB8805" s="3"/>
      <c r="AC8805" s="3"/>
      <c r="AD8805" s="3"/>
      <c r="AE8805" s="3"/>
      <c r="AF8805" s="4"/>
      <c r="AG8805" s="4"/>
      <c r="AH8805" s="3"/>
      <c r="AI8805" s="3"/>
    </row>
    <row r="8806" spans="28:35" x14ac:dyDescent="0.35">
      <c r="AB8806" s="3"/>
      <c r="AC8806" s="3"/>
      <c r="AD8806" s="3"/>
      <c r="AE8806" s="3"/>
      <c r="AF8806" s="4"/>
      <c r="AG8806" s="4"/>
      <c r="AH8806" s="3"/>
      <c r="AI8806" s="3"/>
    </row>
    <row r="8807" spans="28:35" x14ac:dyDescent="0.35">
      <c r="AB8807" s="3"/>
      <c r="AC8807" s="3"/>
      <c r="AD8807" s="3"/>
      <c r="AE8807" s="3"/>
      <c r="AF8807" s="4"/>
      <c r="AG8807" s="4"/>
      <c r="AH8807" s="3"/>
      <c r="AI8807" s="3"/>
    </row>
    <row r="8808" spans="28:35" x14ac:dyDescent="0.35">
      <c r="AB8808" s="3"/>
      <c r="AC8808" s="3"/>
      <c r="AD8808" s="3"/>
      <c r="AE8808" s="3"/>
      <c r="AF8808" s="4"/>
      <c r="AG8808" s="4"/>
      <c r="AH8808" s="3"/>
      <c r="AI8808" s="3"/>
    </row>
    <row r="8809" spans="28:35" x14ac:dyDescent="0.35">
      <c r="AB8809" s="3"/>
      <c r="AC8809" s="3"/>
      <c r="AD8809" s="3"/>
      <c r="AE8809" s="3"/>
      <c r="AF8809" s="4"/>
      <c r="AG8809" s="4"/>
      <c r="AH8809" s="3"/>
      <c r="AI8809" s="3"/>
    </row>
    <row r="8810" spans="28:35" x14ac:dyDescent="0.35">
      <c r="AB8810" s="3"/>
      <c r="AC8810" s="3"/>
      <c r="AD8810" s="3"/>
      <c r="AE8810" s="3"/>
      <c r="AF8810" s="4"/>
      <c r="AG8810" s="4"/>
      <c r="AH8810" s="3"/>
      <c r="AI8810" s="3"/>
    </row>
    <row r="8811" spans="28:35" x14ac:dyDescent="0.35">
      <c r="AB8811" s="3"/>
      <c r="AC8811" s="3"/>
      <c r="AD8811" s="3"/>
      <c r="AE8811" s="3"/>
      <c r="AF8811" s="4"/>
      <c r="AG8811" s="4"/>
      <c r="AH8811" s="3"/>
      <c r="AI8811" s="3"/>
    </row>
    <row r="8812" spans="28:35" x14ac:dyDescent="0.35">
      <c r="AB8812" s="3"/>
      <c r="AC8812" s="3"/>
      <c r="AD8812" s="3"/>
      <c r="AE8812" s="3"/>
      <c r="AF8812" s="4"/>
      <c r="AG8812" s="4"/>
      <c r="AH8812" s="3"/>
      <c r="AI8812" s="3"/>
    </row>
    <row r="8813" spans="28:35" x14ac:dyDescent="0.35">
      <c r="AB8813" s="3"/>
      <c r="AC8813" s="3"/>
      <c r="AD8813" s="3"/>
      <c r="AE8813" s="3"/>
      <c r="AF8813" s="4"/>
      <c r="AG8813" s="4"/>
      <c r="AH8813" s="3"/>
      <c r="AI8813" s="3"/>
    </row>
    <row r="8814" spans="28:35" x14ac:dyDescent="0.35">
      <c r="AB8814" s="3"/>
      <c r="AC8814" s="3"/>
      <c r="AD8814" s="3"/>
      <c r="AE8814" s="3"/>
      <c r="AF8814" s="4"/>
      <c r="AG8814" s="4"/>
      <c r="AH8814" s="3"/>
      <c r="AI8814" s="3"/>
    </row>
    <row r="8815" spans="28:35" x14ac:dyDescent="0.35">
      <c r="AB8815" s="3"/>
      <c r="AC8815" s="3"/>
      <c r="AD8815" s="3"/>
      <c r="AE8815" s="3"/>
      <c r="AF8815" s="4"/>
      <c r="AG8815" s="4"/>
      <c r="AH8815" s="3"/>
      <c r="AI8815" s="3"/>
    </row>
    <row r="8816" spans="28:35" x14ac:dyDescent="0.35">
      <c r="AB8816" s="3"/>
      <c r="AC8816" s="3"/>
      <c r="AD8816" s="3"/>
      <c r="AE8816" s="3"/>
      <c r="AF8816" s="4"/>
      <c r="AG8816" s="4"/>
      <c r="AH8816" s="3"/>
      <c r="AI8816" s="3"/>
    </row>
    <row r="8817" spans="28:35" x14ac:dyDescent="0.35">
      <c r="AB8817" s="3"/>
      <c r="AC8817" s="3"/>
      <c r="AD8817" s="3"/>
      <c r="AE8817" s="3"/>
      <c r="AF8817" s="4"/>
      <c r="AG8817" s="4"/>
      <c r="AH8817" s="3"/>
      <c r="AI8817" s="3"/>
    </row>
    <row r="8818" spans="28:35" x14ac:dyDescent="0.35">
      <c r="AB8818" s="3"/>
      <c r="AC8818" s="3"/>
      <c r="AD8818" s="3"/>
      <c r="AE8818" s="3"/>
      <c r="AF8818" s="4"/>
      <c r="AG8818" s="4"/>
      <c r="AH8818" s="3"/>
      <c r="AI8818" s="3"/>
    </row>
    <row r="8819" spans="28:35" x14ac:dyDescent="0.35">
      <c r="AB8819" s="3"/>
      <c r="AC8819" s="3"/>
      <c r="AD8819" s="3"/>
      <c r="AE8819" s="3"/>
      <c r="AF8819" s="4"/>
      <c r="AG8819" s="4"/>
      <c r="AH8819" s="3"/>
      <c r="AI8819" s="3"/>
    </row>
    <row r="8820" spans="28:35" x14ac:dyDescent="0.35">
      <c r="AB8820" s="3"/>
      <c r="AC8820" s="3"/>
      <c r="AD8820" s="3"/>
      <c r="AE8820" s="3"/>
      <c r="AF8820" s="4"/>
      <c r="AG8820" s="4"/>
      <c r="AH8820" s="3"/>
      <c r="AI8820" s="3"/>
    </row>
    <row r="8821" spans="28:35" x14ac:dyDescent="0.35">
      <c r="AB8821" s="3"/>
      <c r="AC8821" s="3"/>
      <c r="AD8821" s="3"/>
      <c r="AE8821" s="3"/>
      <c r="AF8821" s="4"/>
      <c r="AG8821" s="4"/>
      <c r="AH8821" s="3"/>
      <c r="AI8821" s="3"/>
    </row>
    <row r="8822" spans="28:35" x14ac:dyDescent="0.35">
      <c r="AB8822" s="3"/>
      <c r="AC8822" s="3"/>
      <c r="AD8822" s="3"/>
      <c r="AE8822" s="3"/>
      <c r="AF8822" s="4"/>
      <c r="AG8822" s="4"/>
      <c r="AH8822" s="3"/>
      <c r="AI8822" s="3"/>
    </row>
    <row r="8823" spans="28:35" x14ac:dyDescent="0.35">
      <c r="AB8823" s="3"/>
      <c r="AC8823" s="3"/>
      <c r="AD8823" s="3"/>
      <c r="AE8823" s="3"/>
      <c r="AF8823" s="4"/>
      <c r="AG8823" s="4"/>
      <c r="AH8823" s="3"/>
      <c r="AI8823" s="3"/>
    </row>
    <row r="8824" spans="28:35" x14ac:dyDescent="0.35">
      <c r="AB8824" s="3"/>
      <c r="AC8824" s="3"/>
      <c r="AD8824" s="3"/>
      <c r="AE8824" s="3"/>
      <c r="AF8824" s="4"/>
      <c r="AG8824" s="4"/>
      <c r="AH8824" s="3"/>
      <c r="AI8824" s="3"/>
    </row>
    <row r="8825" spans="28:35" x14ac:dyDescent="0.35">
      <c r="AB8825" s="3"/>
      <c r="AC8825" s="3"/>
      <c r="AD8825" s="3"/>
      <c r="AE8825" s="3"/>
      <c r="AF8825" s="4"/>
      <c r="AG8825" s="4"/>
      <c r="AH8825" s="3"/>
      <c r="AI8825" s="3"/>
    </row>
    <row r="8826" spans="28:35" x14ac:dyDescent="0.35">
      <c r="AB8826" s="3"/>
      <c r="AC8826" s="3"/>
      <c r="AD8826" s="3"/>
      <c r="AE8826" s="3"/>
      <c r="AF8826" s="4"/>
      <c r="AG8826" s="4"/>
      <c r="AH8826" s="3"/>
      <c r="AI8826" s="3"/>
    </row>
    <row r="8827" spans="28:35" x14ac:dyDescent="0.35">
      <c r="AB8827" s="3"/>
      <c r="AC8827" s="3"/>
      <c r="AD8827" s="3"/>
      <c r="AE8827" s="3"/>
      <c r="AF8827" s="4"/>
      <c r="AG8827" s="4"/>
      <c r="AH8827" s="3"/>
      <c r="AI8827" s="3"/>
    </row>
    <row r="8828" spans="28:35" x14ac:dyDescent="0.35">
      <c r="AB8828" s="3"/>
      <c r="AC8828" s="3"/>
      <c r="AD8828" s="3"/>
      <c r="AE8828" s="3"/>
      <c r="AF8828" s="4"/>
      <c r="AG8828" s="4"/>
      <c r="AH8828" s="3"/>
      <c r="AI8828" s="3"/>
    </row>
    <row r="8829" spans="28:35" x14ac:dyDescent="0.35">
      <c r="AB8829" s="3"/>
      <c r="AC8829" s="3"/>
      <c r="AD8829" s="3"/>
      <c r="AE8829" s="3"/>
      <c r="AF8829" s="4"/>
      <c r="AG8829" s="4"/>
      <c r="AH8829" s="3"/>
      <c r="AI8829" s="3"/>
    </row>
    <row r="8830" spans="28:35" x14ac:dyDescent="0.35">
      <c r="AB8830" s="3"/>
      <c r="AC8830" s="3"/>
      <c r="AD8830" s="3"/>
      <c r="AE8830" s="3"/>
      <c r="AF8830" s="4"/>
      <c r="AG8830" s="4"/>
      <c r="AH8830" s="3"/>
      <c r="AI8830" s="3"/>
    </row>
    <row r="8831" spans="28:35" x14ac:dyDescent="0.35">
      <c r="AB8831" s="3"/>
      <c r="AC8831" s="3"/>
      <c r="AD8831" s="3"/>
      <c r="AE8831" s="3"/>
      <c r="AF8831" s="4"/>
      <c r="AG8831" s="4"/>
      <c r="AH8831" s="3"/>
      <c r="AI8831" s="3"/>
    </row>
    <row r="8832" spans="28:35" x14ac:dyDescent="0.35">
      <c r="AB8832" s="3"/>
      <c r="AC8832" s="3"/>
      <c r="AD8832" s="3"/>
      <c r="AE8832" s="3"/>
      <c r="AF8832" s="4"/>
      <c r="AG8832" s="4"/>
      <c r="AH8832" s="3"/>
      <c r="AI8832" s="3"/>
    </row>
    <row r="8833" spans="28:35" x14ac:dyDescent="0.35">
      <c r="AB8833" s="3"/>
      <c r="AC8833" s="3"/>
      <c r="AD8833" s="3"/>
      <c r="AE8833" s="3"/>
      <c r="AF8833" s="4"/>
      <c r="AG8833" s="4"/>
      <c r="AH8833" s="3"/>
      <c r="AI8833" s="3"/>
    </row>
    <row r="8834" spans="28:35" x14ac:dyDescent="0.35">
      <c r="AB8834" s="3"/>
      <c r="AC8834" s="3"/>
      <c r="AD8834" s="3"/>
      <c r="AE8834" s="3"/>
      <c r="AF8834" s="4"/>
      <c r="AG8834" s="4"/>
      <c r="AH8834" s="3"/>
      <c r="AI8834" s="3"/>
    </row>
    <row r="8835" spans="28:35" x14ac:dyDescent="0.35">
      <c r="AB8835" s="3"/>
      <c r="AC8835" s="3"/>
      <c r="AD8835" s="3"/>
      <c r="AE8835" s="3"/>
      <c r="AF8835" s="4"/>
      <c r="AG8835" s="4"/>
      <c r="AH8835" s="3"/>
      <c r="AI8835" s="3"/>
    </row>
    <row r="8836" spans="28:35" x14ac:dyDescent="0.35">
      <c r="AB8836" s="3"/>
      <c r="AC8836" s="3"/>
      <c r="AD8836" s="3"/>
      <c r="AE8836" s="3"/>
      <c r="AF8836" s="4"/>
      <c r="AG8836" s="4"/>
      <c r="AH8836" s="3"/>
      <c r="AI8836" s="3"/>
    </row>
    <row r="8837" spans="28:35" x14ac:dyDescent="0.35">
      <c r="AB8837" s="3"/>
      <c r="AC8837" s="3"/>
      <c r="AD8837" s="3"/>
      <c r="AE8837" s="3"/>
      <c r="AF8837" s="4"/>
      <c r="AG8837" s="4"/>
      <c r="AH8837" s="3"/>
      <c r="AI8837" s="3"/>
    </row>
    <row r="8838" spans="28:35" x14ac:dyDescent="0.35">
      <c r="AB8838" s="3"/>
      <c r="AC8838" s="3"/>
      <c r="AD8838" s="3"/>
      <c r="AE8838" s="3"/>
      <c r="AF8838" s="4"/>
      <c r="AG8838" s="4"/>
      <c r="AH8838" s="3"/>
      <c r="AI8838" s="3"/>
    </row>
    <row r="8839" spans="28:35" x14ac:dyDescent="0.35">
      <c r="AB8839" s="3"/>
      <c r="AC8839" s="3"/>
      <c r="AD8839" s="3"/>
      <c r="AE8839" s="3"/>
      <c r="AF8839" s="4"/>
      <c r="AG8839" s="4"/>
      <c r="AH8839" s="3"/>
      <c r="AI8839" s="3"/>
    </row>
    <row r="8840" spans="28:35" x14ac:dyDescent="0.35">
      <c r="AB8840" s="3"/>
      <c r="AC8840" s="3"/>
      <c r="AD8840" s="3"/>
      <c r="AE8840" s="3"/>
      <c r="AF8840" s="4"/>
      <c r="AG8840" s="4"/>
      <c r="AH8840" s="3"/>
      <c r="AI8840" s="3"/>
    </row>
    <row r="8841" spans="28:35" x14ac:dyDescent="0.35">
      <c r="AB8841" s="3"/>
      <c r="AC8841" s="3"/>
      <c r="AD8841" s="3"/>
      <c r="AE8841" s="3"/>
      <c r="AF8841" s="4"/>
      <c r="AG8841" s="4"/>
      <c r="AH8841" s="3"/>
      <c r="AI8841" s="3"/>
    </row>
    <row r="8842" spans="28:35" x14ac:dyDescent="0.35">
      <c r="AB8842" s="3"/>
      <c r="AC8842" s="3"/>
      <c r="AD8842" s="3"/>
      <c r="AE8842" s="3"/>
      <c r="AF8842" s="4"/>
      <c r="AG8842" s="4"/>
      <c r="AH8842" s="3"/>
      <c r="AI8842" s="3"/>
    </row>
    <row r="8843" spans="28:35" x14ac:dyDescent="0.35">
      <c r="AB8843" s="3"/>
      <c r="AC8843" s="3"/>
      <c r="AD8843" s="3"/>
      <c r="AE8843" s="3"/>
      <c r="AF8843" s="4"/>
      <c r="AG8843" s="4"/>
      <c r="AH8843" s="3"/>
      <c r="AI8843" s="3"/>
    </row>
    <row r="8844" spans="28:35" x14ac:dyDescent="0.35">
      <c r="AB8844" s="3"/>
      <c r="AC8844" s="3"/>
      <c r="AD8844" s="3"/>
      <c r="AE8844" s="3"/>
      <c r="AF8844" s="4"/>
      <c r="AG8844" s="4"/>
      <c r="AH8844" s="3"/>
      <c r="AI8844" s="3"/>
    </row>
    <row r="8845" spans="28:35" x14ac:dyDescent="0.35">
      <c r="AB8845" s="3"/>
      <c r="AC8845" s="3"/>
      <c r="AD8845" s="3"/>
      <c r="AE8845" s="3"/>
      <c r="AF8845" s="4"/>
      <c r="AG8845" s="4"/>
      <c r="AH8845" s="3"/>
      <c r="AI8845" s="3"/>
    </row>
    <row r="8846" spans="28:35" x14ac:dyDescent="0.35">
      <c r="AB8846" s="3"/>
      <c r="AC8846" s="3"/>
      <c r="AD8846" s="3"/>
      <c r="AE8846" s="3"/>
      <c r="AF8846" s="4"/>
      <c r="AG8846" s="4"/>
      <c r="AH8846" s="3"/>
      <c r="AI8846" s="3"/>
    </row>
    <row r="8847" spans="28:35" x14ac:dyDescent="0.35">
      <c r="AB8847" s="3"/>
      <c r="AC8847" s="3"/>
      <c r="AD8847" s="3"/>
      <c r="AE8847" s="3"/>
      <c r="AF8847" s="4"/>
      <c r="AG8847" s="4"/>
      <c r="AH8847" s="3"/>
      <c r="AI8847" s="3"/>
    </row>
    <row r="8848" spans="28:35" x14ac:dyDescent="0.35">
      <c r="AB8848" s="3"/>
      <c r="AC8848" s="3"/>
      <c r="AD8848" s="3"/>
      <c r="AE8848" s="3"/>
      <c r="AF8848" s="4"/>
      <c r="AG8848" s="4"/>
      <c r="AH8848" s="3"/>
      <c r="AI8848" s="3"/>
    </row>
    <row r="8849" spans="28:35" x14ac:dyDescent="0.35">
      <c r="AB8849" s="3"/>
      <c r="AC8849" s="3"/>
      <c r="AD8849" s="3"/>
      <c r="AE8849" s="3"/>
      <c r="AF8849" s="4"/>
      <c r="AG8849" s="4"/>
      <c r="AH8849" s="3"/>
      <c r="AI8849" s="3"/>
    </row>
    <row r="8850" spans="28:35" x14ac:dyDescent="0.35">
      <c r="AB8850" s="3"/>
      <c r="AC8850" s="3"/>
      <c r="AD8850" s="3"/>
      <c r="AE8850" s="3"/>
      <c r="AF8850" s="4"/>
      <c r="AG8850" s="4"/>
      <c r="AH8850" s="3"/>
      <c r="AI8850" s="3"/>
    </row>
    <row r="8851" spans="28:35" x14ac:dyDescent="0.35">
      <c r="AB8851" s="3"/>
      <c r="AC8851" s="3"/>
      <c r="AD8851" s="3"/>
      <c r="AE8851" s="3"/>
      <c r="AF8851" s="4"/>
      <c r="AG8851" s="4"/>
      <c r="AH8851" s="3"/>
      <c r="AI8851" s="3"/>
    </row>
    <row r="8852" spans="28:35" x14ac:dyDescent="0.35">
      <c r="AB8852" s="3"/>
      <c r="AC8852" s="3"/>
      <c r="AD8852" s="3"/>
      <c r="AE8852" s="3"/>
      <c r="AF8852" s="4"/>
      <c r="AG8852" s="4"/>
      <c r="AH8852" s="3"/>
      <c r="AI8852" s="3"/>
    </row>
    <row r="8853" spans="28:35" x14ac:dyDescent="0.35">
      <c r="AB8853" s="3"/>
      <c r="AC8853" s="3"/>
      <c r="AD8853" s="3"/>
      <c r="AE8853" s="3"/>
      <c r="AF8853" s="4"/>
      <c r="AG8853" s="4"/>
      <c r="AH8853" s="3"/>
      <c r="AI8853" s="3"/>
    </row>
    <row r="8854" spans="28:35" x14ac:dyDescent="0.35">
      <c r="AB8854" s="3"/>
      <c r="AC8854" s="3"/>
      <c r="AD8854" s="3"/>
      <c r="AE8854" s="3"/>
      <c r="AF8854" s="4"/>
      <c r="AG8854" s="4"/>
      <c r="AH8854" s="3"/>
      <c r="AI8854" s="3"/>
    </row>
    <row r="8855" spans="28:35" x14ac:dyDescent="0.35">
      <c r="AB8855" s="3"/>
      <c r="AC8855" s="3"/>
      <c r="AD8855" s="3"/>
      <c r="AE8855" s="3"/>
      <c r="AF8855" s="4"/>
      <c r="AG8855" s="4"/>
      <c r="AH8855" s="3"/>
      <c r="AI8855" s="3"/>
    </row>
    <row r="8856" spans="28:35" x14ac:dyDescent="0.35">
      <c r="AB8856" s="3"/>
      <c r="AC8856" s="3"/>
      <c r="AD8856" s="3"/>
      <c r="AE8856" s="3"/>
      <c r="AF8856" s="4"/>
      <c r="AG8856" s="4"/>
      <c r="AH8856" s="3"/>
      <c r="AI8856" s="3"/>
    </row>
    <row r="8857" spans="28:35" x14ac:dyDescent="0.35">
      <c r="AB8857" s="3"/>
      <c r="AC8857" s="3"/>
      <c r="AD8857" s="3"/>
      <c r="AE8857" s="3"/>
      <c r="AF8857" s="4"/>
      <c r="AG8857" s="4"/>
      <c r="AH8857" s="3"/>
      <c r="AI8857" s="3"/>
    </row>
    <row r="8858" spans="28:35" x14ac:dyDescent="0.35">
      <c r="AB8858" s="3"/>
      <c r="AC8858" s="3"/>
      <c r="AD8858" s="3"/>
      <c r="AE8858" s="3"/>
      <c r="AF8858" s="4"/>
      <c r="AG8858" s="4"/>
      <c r="AH8858" s="3"/>
      <c r="AI8858" s="3"/>
    </row>
    <row r="8859" spans="28:35" x14ac:dyDescent="0.35">
      <c r="AB8859" s="3"/>
      <c r="AC8859" s="3"/>
      <c r="AD8859" s="3"/>
      <c r="AE8859" s="3"/>
      <c r="AF8859" s="4"/>
      <c r="AG8859" s="4"/>
      <c r="AH8859" s="3"/>
      <c r="AI8859" s="3"/>
    </row>
    <row r="8860" spans="28:35" x14ac:dyDescent="0.35">
      <c r="AB8860" s="3"/>
      <c r="AC8860" s="3"/>
      <c r="AD8860" s="3"/>
      <c r="AE8860" s="3"/>
      <c r="AF8860" s="4"/>
      <c r="AG8860" s="4"/>
      <c r="AH8860" s="3"/>
      <c r="AI8860" s="3"/>
    </row>
    <row r="8861" spans="28:35" x14ac:dyDescent="0.35">
      <c r="AB8861" s="3"/>
      <c r="AC8861" s="3"/>
      <c r="AD8861" s="3"/>
      <c r="AE8861" s="3"/>
      <c r="AF8861" s="4"/>
      <c r="AG8861" s="4"/>
      <c r="AH8861" s="3"/>
      <c r="AI8861" s="3"/>
    </row>
    <row r="8862" spans="28:35" x14ac:dyDescent="0.35">
      <c r="AB8862" s="3"/>
      <c r="AC8862" s="3"/>
      <c r="AD8862" s="3"/>
      <c r="AE8862" s="3"/>
      <c r="AF8862" s="4"/>
      <c r="AG8862" s="4"/>
      <c r="AH8862" s="3"/>
      <c r="AI8862" s="3"/>
    </row>
    <row r="8863" spans="28:35" x14ac:dyDescent="0.35">
      <c r="AB8863" s="3"/>
      <c r="AC8863" s="3"/>
      <c r="AD8863" s="3"/>
      <c r="AE8863" s="3"/>
      <c r="AF8863" s="4"/>
      <c r="AG8863" s="4"/>
      <c r="AH8863" s="3"/>
      <c r="AI8863" s="3"/>
    </row>
    <row r="8864" spans="28:35" x14ac:dyDescent="0.35">
      <c r="AB8864" s="3"/>
      <c r="AC8864" s="3"/>
      <c r="AD8864" s="3"/>
      <c r="AE8864" s="3"/>
      <c r="AF8864" s="4"/>
      <c r="AG8864" s="4"/>
      <c r="AH8864" s="3"/>
      <c r="AI8864" s="3"/>
    </row>
    <row r="8865" spans="28:35" x14ac:dyDescent="0.35">
      <c r="AB8865" s="3"/>
      <c r="AC8865" s="3"/>
      <c r="AD8865" s="3"/>
      <c r="AE8865" s="3"/>
      <c r="AF8865" s="4"/>
      <c r="AG8865" s="4"/>
      <c r="AH8865" s="3"/>
      <c r="AI8865" s="3"/>
    </row>
    <row r="8866" spans="28:35" x14ac:dyDescent="0.35">
      <c r="AB8866" s="3"/>
      <c r="AC8866" s="3"/>
      <c r="AD8866" s="3"/>
      <c r="AE8866" s="3"/>
      <c r="AF8866" s="4"/>
      <c r="AG8866" s="4"/>
      <c r="AH8866" s="3"/>
      <c r="AI8866" s="3"/>
    </row>
    <row r="8867" spans="28:35" x14ac:dyDescent="0.35">
      <c r="AB8867" s="3"/>
      <c r="AC8867" s="3"/>
      <c r="AD8867" s="3"/>
      <c r="AE8867" s="3"/>
      <c r="AF8867" s="4"/>
      <c r="AG8867" s="4"/>
      <c r="AH8867" s="3"/>
      <c r="AI8867" s="3"/>
    </row>
    <row r="8868" spans="28:35" x14ac:dyDescent="0.35">
      <c r="AB8868" s="3"/>
      <c r="AC8868" s="3"/>
      <c r="AD8868" s="3"/>
      <c r="AE8868" s="3"/>
      <c r="AF8868" s="4"/>
      <c r="AG8868" s="4"/>
      <c r="AH8868" s="3"/>
      <c r="AI8868" s="3"/>
    </row>
    <row r="8869" spans="28:35" x14ac:dyDescent="0.35">
      <c r="AB8869" s="3"/>
      <c r="AC8869" s="3"/>
      <c r="AD8869" s="3"/>
      <c r="AE8869" s="3"/>
      <c r="AF8869" s="4"/>
      <c r="AG8869" s="4"/>
      <c r="AH8869" s="3"/>
      <c r="AI8869" s="3"/>
    </row>
    <row r="8870" spans="28:35" x14ac:dyDescent="0.35">
      <c r="AB8870" s="3"/>
      <c r="AC8870" s="3"/>
      <c r="AD8870" s="3"/>
      <c r="AE8870" s="3"/>
      <c r="AF8870" s="4"/>
      <c r="AG8870" s="4"/>
      <c r="AH8870" s="3"/>
      <c r="AI8870" s="3"/>
    </row>
    <row r="8871" spans="28:35" x14ac:dyDescent="0.35">
      <c r="AB8871" s="3"/>
      <c r="AC8871" s="3"/>
      <c r="AD8871" s="3"/>
      <c r="AE8871" s="3"/>
      <c r="AF8871" s="4"/>
      <c r="AG8871" s="4"/>
      <c r="AH8871" s="3"/>
      <c r="AI8871" s="3"/>
    </row>
    <row r="8872" spans="28:35" x14ac:dyDescent="0.35">
      <c r="AB8872" s="3"/>
      <c r="AC8872" s="3"/>
      <c r="AD8872" s="3"/>
      <c r="AE8872" s="3"/>
      <c r="AF8872" s="4"/>
      <c r="AG8872" s="4"/>
      <c r="AH8872" s="3"/>
      <c r="AI8872" s="3"/>
    </row>
    <row r="8873" spans="28:35" x14ac:dyDescent="0.35">
      <c r="AB8873" s="3"/>
      <c r="AC8873" s="3"/>
      <c r="AD8873" s="3"/>
      <c r="AE8873" s="3"/>
      <c r="AF8873" s="4"/>
      <c r="AG8873" s="4"/>
      <c r="AH8873" s="3"/>
      <c r="AI8873" s="3"/>
    </row>
    <row r="8874" spans="28:35" x14ac:dyDescent="0.35">
      <c r="AB8874" s="3"/>
      <c r="AC8874" s="3"/>
      <c r="AD8874" s="3"/>
      <c r="AE8874" s="3"/>
      <c r="AF8874" s="4"/>
      <c r="AG8874" s="4"/>
      <c r="AH8874" s="3"/>
      <c r="AI8874" s="3"/>
    </row>
    <row r="8875" spans="28:35" x14ac:dyDescent="0.35">
      <c r="AB8875" s="3"/>
      <c r="AC8875" s="3"/>
      <c r="AD8875" s="3"/>
      <c r="AE8875" s="3"/>
      <c r="AF8875" s="4"/>
      <c r="AG8875" s="4"/>
      <c r="AH8875" s="3"/>
      <c r="AI8875" s="3"/>
    </row>
    <row r="8876" spans="28:35" x14ac:dyDescent="0.35">
      <c r="AB8876" s="3"/>
      <c r="AC8876" s="3"/>
      <c r="AD8876" s="3"/>
      <c r="AE8876" s="3"/>
      <c r="AF8876" s="4"/>
      <c r="AG8876" s="4"/>
      <c r="AH8876" s="3"/>
      <c r="AI8876" s="3"/>
    </row>
    <row r="8877" spans="28:35" x14ac:dyDescent="0.35">
      <c r="AB8877" s="3"/>
      <c r="AC8877" s="3"/>
      <c r="AD8877" s="3"/>
      <c r="AE8877" s="3"/>
      <c r="AF8877" s="4"/>
      <c r="AG8877" s="4"/>
      <c r="AH8877" s="3"/>
      <c r="AI8877" s="3"/>
    </row>
    <row r="8878" spans="28:35" x14ac:dyDescent="0.35">
      <c r="AB8878" s="3"/>
      <c r="AC8878" s="3"/>
      <c r="AD8878" s="3"/>
      <c r="AE8878" s="3"/>
      <c r="AF8878" s="4"/>
      <c r="AG8878" s="4"/>
      <c r="AH8878" s="3"/>
      <c r="AI8878" s="3"/>
    </row>
    <row r="8879" spans="28:35" x14ac:dyDescent="0.35">
      <c r="AB8879" s="3"/>
      <c r="AC8879" s="3"/>
      <c r="AD8879" s="3"/>
      <c r="AE8879" s="3"/>
      <c r="AF8879" s="4"/>
      <c r="AG8879" s="4"/>
      <c r="AH8879" s="3"/>
      <c r="AI8879" s="3"/>
    </row>
    <row r="8880" spans="28:35" x14ac:dyDescent="0.35">
      <c r="AB8880" s="3"/>
      <c r="AC8880" s="3"/>
      <c r="AD8880" s="3"/>
      <c r="AE8880" s="3"/>
      <c r="AF8880" s="4"/>
      <c r="AG8880" s="4"/>
      <c r="AH8880" s="3"/>
      <c r="AI8880" s="3"/>
    </row>
    <row r="8881" spans="28:35" x14ac:dyDescent="0.35">
      <c r="AB8881" s="3"/>
      <c r="AC8881" s="3"/>
      <c r="AD8881" s="3"/>
      <c r="AE8881" s="3"/>
      <c r="AF8881" s="4"/>
      <c r="AG8881" s="4"/>
      <c r="AH8881" s="3"/>
      <c r="AI8881" s="3"/>
    </row>
    <row r="8882" spans="28:35" x14ac:dyDescent="0.35">
      <c r="AB8882" s="3"/>
      <c r="AC8882" s="3"/>
      <c r="AD8882" s="3"/>
      <c r="AE8882" s="3"/>
      <c r="AF8882" s="4"/>
      <c r="AG8882" s="4"/>
      <c r="AH8882" s="3"/>
      <c r="AI8882" s="3"/>
    </row>
    <row r="8883" spans="28:35" x14ac:dyDescent="0.35">
      <c r="AB8883" s="3"/>
      <c r="AC8883" s="3"/>
      <c r="AD8883" s="3"/>
      <c r="AE8883" s="3"/>
      <c r="AF8883" s="4"/>
      <c r="AG8883" s="4"/>
      <c r="AH8883" s="3"/>
      <c r="AI8883" s="3"/>
    </row>
    <row r="8884" spans="28:35" x14ac:dyDescent="0.35">
      <c r="AB8884" s="3"/>
      <c r="AC8884" s="3"/>
      <c r="AD8884" s="3"/>
      <c r="AE8884" s="3"/>
      <c r="AF8884" s="4"/>
      <c r="AG8884" s="4"/>
      <c r="AH8884" s="3"/>
      <c r="AI8884" s="3"/>
    </row>
    <row r="8885" spans="28:35" x14ac:dyDescent="0.35">
      <c r="AB8885" s="3"/>
      <c r="AC8885" s="3"/>
      <c r="AD8885" s="3"/>
      <c r="AE8885" s="3"/>
      <c r="AF8885" s="4"/>
      <c r="AG8885" s="4"/>
      <c r="AH8885" s="3"/>
      <c r="AI8885" s="3"/>
    </row>
    <row r="8886" spans="28:35" x14ac:dyDescent="0.35">
      <c r="AB8886" s="3"/>
      <c r="AC8886" s="3"/>
      <c r="AD8886" s="3"/>
      <c r="AE8886" s="3"/>
      <c r="AF8886" s="4"/>
      <c r="AG8886" s="4"/>
      <c r="AH8886" s="3"/>
      <c r="AI8886" s="3"/>
    </row>
    <row r="8887" spans="28:35" x14ac:dyDescent="0.35">
      <c r="AB8887" s="3"/>
      <c r="AC8887" s="3"/>
      <c r="AD8887" s="3"/>
      <c r="AE8887" s="3"/>
      <c r="AF8887" s="4"/>
      <c r="AG8887" s="4"/>
      <c r="AH8887" s="3"/>
      <c r="AI8887" s="3"/>
    </row>
    <row r="8888" spans="28:35" x14ac:dyDescent="0.35">
      <c r="AB8888" s="3"/>
      <c r="AC8888" s="3"/>
      <c r="AD8888" s="3"/>
      <c r="AE8888" s="3"/>
      <c r="AF8888" s="4"/>
      <c r="AG8888" s="4"/>
      <c r="AH8888" s="3"/>
      <c r="AI8888" s="3"/>
    </row>
    <row r="8889" spans="28:35" x14ac:dyDescent="0.35">
      <c r="AB8889" s="3"/>
      <c r="AC8889" s="3"/>
      <c r="AD8889" s="3"/>
      <c r="AE8889" s="3"/>
      <c r="AF8889" s="4"/>
      <c r="AG8889" s="4"/>
      <c r="AH8889" s="3"/>
      <c r="AI8889" s="3"/>
    </row>
    <row r="8890" spans="28:35" x14ac:dyDescent="0.35">
      <c r="AB8890" s="3"/>
      <c r="AC8890" s="3"/>
      <c r="AD8890" s="3"/>
      <c r="AE8890" s="3"/>
      <c r="AF8890" s="4"/>
      <c r="AG8890" s="4"/>
      <c r="AH8890" s="3"/>
      <c r="AI8890" s="3"/>
    </row>
    <row r="8891" spans="28:35" x14ac:dyDescent="0.35">
      <c r="AB8891" s="3"/>
      <c r="AC8891" s="3"/>
      <c r="AD8891" s="3"/>
      <c r="AE8891" s="3"/>
      <c r="AF8891" s="4"/>
      <c r="AG8891" s="4"/>
      <c r="AH8891" s="3"/>
      <c r="AI8891" s="3"/>
    </row>
    <row r="8892" spans="28:35" x14ac:dyDescent="0.35">
      <c r="AB8892" s="3"/>
      <c r="AC8892" s="3"/>
      <c r="AD8892" s="3"/>
      <c r="AE8892" s="3"/>
      <c r="AF8892" s="4"/>
      <c r="AG8892" s="4"/>
      <c r="AH8892" s="3"/>
      <c r="AI8892" s="3"/>
    </row>
    <row r="8893" spans="28:35" x14ac:dyDescent="0.35">
      <c r="AB8893" s="3"/>
      <c r="AC8893" s="3"/>
      <c r="AD8893" s="3"/>
      <c r="AE8893" s="3"/>
      <c r="AF8893" s="4"/>
      <c r="AG8893" s="4"/>
      <c r="AH8893" s="3"/>
      <c r="AI8893" s="3"/>
    </row>
    <row r="8894" spans="28:35" x14ac:dyDescent="0.35">
      <c r="AB8894" s="3"/>
      <c r="AC8894" s="3"/>
      <c r="AD8894" s="3"/>
      <c r="AE8894" s="3"/>
      <c r="AF8894" s="4"/>
      <c r="AG8894" s="4"/>
      <c r="AH8894" s="3"/>
      <c r="AI8894" s="3"/>
    </row>
    <row r="8895" spans="28:35" x14ac:dyDescent="0.35">
      <c r="AB8895" s="3"/>
      <c r="AC8895" s="3"/>
      <c r="AD8895" s="3"/>
      <c r="AE8895" s="3"/>
      <c r="AF8895" s="4"/>
      <c r="AG8895" s="4"/>
      <c r="AH8895" s="3"/>
      <c r="AI8895" s="3"/>
    </row>
    <row r="8896" spans="28:35" x14ac:dyDescent="0.35">
      <c r="AB8896" s="3"/>
      <c r="AC8896" s="3"/>
      <c r="AD8896" s="3"/>
      <c r="AE8896" s="3"/>
      <c r="AF8896" s="4"/>
      <c r="AG8896" s="4"/>
      <c r="AH8896" s="3"/>
      <c r="AI8896" s="3"/>
    </row>
    <row r="8897" spans="28:35" x14ac:dyDescent="0.35">
      <c r="AB8897" s="3"/>
      <c r="AC8897" s="3"/>
      <c r="AD8897" s="3"/>
      <c r="AE8897" s="3"/>
      <c r="AF8897" s="4"/>
      <c r="AG8897" s="4"/>
      <c r="AH8897" s="3"/>
      <c r="AI8897" s="3"/>
    </row>
    <row r="8898" spans="28:35" x14ac:dyDescent="0.35">
      <c r="AB8898" s="3"/>
      <c r="AC8898" s="3"/>
      <c r="AD8898" s="3"/>
      <c r="AE8898" s="3"/>
      <c r="AF8898" s="4"/>
      <c r="AG8898" s="4"/>
      <c r="AH8898" s="3"/>
      <c r="AI8898" s="3"/>
    </row>
    <row r="8899" spans="28:35" x14ac:dyDescent="0.35">
      <c r="AB8899" s="3"/>
      <c r="AC8899" s="3"/>
      <c r="AD8899" s="3"/>
      <c r="AE8899" s="3"/>
      <c r="AF8899" s="4"/>
      <c r="AG8899" s="4"/>
      <c r="AH8899" s="3"/>
      <c r="AI8899" s="3"/>
    </row>
    <row r="8900" spans="28:35" x14ac:dyDescent="0.35">
      <c r="AB8900" s="3"/>
      <c r="AC8900" s="3"/>
      <c r="AD8900" s="3"/>
      <c r="AE8900" s="3"/>
      <c r="AF8900" s="4"/>
      <c r="AG8900" s="4"/>
      <c r="AH8900" s="3"/>
      <c r="AI8900" s="3"/>
    </row>
    <row r="8901" spans="28:35" x14ac:dyDescent="0.35">
      <c r="AB8901" s="3"/>
      <c r="AC8901" s="3"/>
      <c r="AD8901" s="3"/>
      <c r="AE8901" s="3"/>
      <c r="AF8901" s="4"/>
      <c r="AG8901" s="4"/>
      <c r="AH8901" s="3"/>
      <c r="AI8901" s="3"/>
    </row>
    <row r="8902" spans="28:35" x14ac:dyDescent="0.35">
      <c r="AB8902" s="3"/>
      <c r="AC8902" s="3"/>
      <c r="AD8902" s="3"/>
      <c r="AE8902" s="3"/>
      <c r="AF8902" s="4"/>
      <c r="AG8902" s="4"/>
      <c r="AH8902" s="3"/>
      <c r="AI8902" s="3"/>
    </row>
    <row r="8903" spans="28:35" x14ac:dyDescent="0.35">
      <c r="AB8903" s="3"/>
      <c r="AC8903" s="3"/>
      <c r="AD8903" s="3"/>
      <c r="AE8903" s="3"/>
      <c r="AF8903" s="4"/>
      <c r="AG8903" s="4"/>
      <c r="AH8903" s="3"/>
      <c r="AI8903" s="3"/>
    </row>
    <row r="8904" spans="28:35" x14ac:dyDescent="0.35">
      <c r="AB8904" s="3"/>
      <c r="AC8904" s="3"/>
      <c r="AD8904" s="3"/>
      <c r="AE8904" s="3"/>
      <c r="AF8904" s="4"/>
      <c r="AG8904" s="4"/>
      <c r="AH8904" s="3"/>
      <c r="AI8904" s="3"/>
    </row>
    <row r="8905" spans="28:35" x14ac:dyDescent="0.35">
      <c r="AB8905" s="3"/>
      <c r="AC8905" s="3"/>
      <c r="AD8905" s="3"/>
      <c r="AE8905" s="3"/>
      <c r="AF8905" s="4"/>
      <c r="AG8905" s="4"/>
      <c r="AH8905" s="3"/>
      <c r="AI8905" s="3"/>
    </row>
    <row r="8906" spans="28:35" x14ac:dyDescent="0.35">
      <c r="AB8906" s="3"/>
      <c r="AC8906" s="3"/>
      <c r="AD8906" s="3"/>
      <c r="AE8906" s="3"/>
      <c r="AF8906" s="4"/>
      <c r="AG8906" s="4"/>
      <c r="AH8906" s="3"/>
      <c r="AI8906" s="3"/>
    </row>
    <row r="8907" spans="28:35" x14ac:dyDescent="0.35">
      <c r="AB8907" s="3"/>
      <c r="AC8907" s="3"/>
      <c r="AD8907" s="3"/>
      <c r="AE8907" s="3"/>
      <c r="AF8907" s="4"/>
      <c r="AG8907" s="4"/>
      <c r="AH8907" s="3"/>
      <c r="AI8907" s="3"/>
    </row>
    <row r="8908" spans="28:35" x14ac:dyDescent="0.35">
      <c r="AB8908" s="3"/>
      <c r="AC8908" s="3"/>
      <c r="AD8908" s="3"/>
      <c r="AE8908" s="3"/>
      <c r="AF8908" s="4"/>
      <c r="AG8908" s="4"/>
      <c r="AH8908" s="3"/>
      <c r="AI8908" s="3"/>
    </row>
    <row r="8909" spans="28:35" x14ac:dyDescent="0.35">
      <c r="AB8909" s="3"/>
      <c r="AC8909" s="3"/>
      <c r="AD8909" s="3"/>
      <c r="AE8909" s="3"/>
      <c r="AF8909" s="4"/>
      <c r="AG8909" s="4"/>
      <c r="AH8909" s="3"/>
      <c r="AI8909" s="3"/>
    </row>
    <row r="8910" spans="28:35" x14ac:dyDescent="0.35">
      <c r="AB8910" s="3"/>
      <c r="AC8910" s="3"/>
      <c r="AD8910" s="3"/>
      <c r="AE8910" s="3"/>
      <c r="AF8910" s="4"/>
      <c r="AG8910" s="4"/>
      <c r="AH8910" s="3"/>
      <c r="AI8910" s="3"/>
    </row>
    <row r="8911" spans="28:35" x14ac:dyDescent="0.35">
      <c r="AB8911" s="3"/>
      <c r="AC8911" s="3"/>
      <c r="AD8911" s="3"/>
      <c r="AE8911" s="3"/>
      <c r="AF8911" s="4"/>
      <c r="AG8911" s="4"/>
      <c r="AH8911" s="3"/>
      <c r="AI8911" s="3"/>
    </row>
    <row r="8912" spans="28:35" x14ac:dyDescent="0.35">
      <c r="AB8912" s="3"/>
      <c r="AC8912" s="3"/>
      <c r="AD8912" s="3"/>
      <c r="AE8912" s="3"/>
      <c r="AF8912" s="4"/>
      <c r="AG8912" s="4"/>
      <c r="AH8912" s="3"/>
      <c r="AI8912" s="3"/>
    </row>
    <row r="8913" spans="28:35" x14ac:dyDescent="0.35">
      <c r="AB8913" s="3"/>
      <c r="AC8913" s="3"/>
      <c r="AD8913" s="3"/>
      <c r="AE8913" s="3"/>
      <c r="AF8913" s="4"/>
      <c r="AG8913" s="4"/>
      <c r="AH8913" s="3"/>
      <c r="AI8913" s="3"/>
    </row>
    <row r="8914" spans="28:35" x14ac:dyDescent="0.35">
      <c r="AB8914" s="3"/>
      <c r="AC8914" s="3"/>
      <c r="AD8914" s="3"/>
      <c r="AE8914" s="3"/>
      <c r="AF8914" s="4"/>
      <c r="AG8914" s="4"/>
      <c r="AH8914" s="3"/>
      <c r="AI8914" s="3"/>
    </row>
    <row r="8915" spans="28:35" x14ac:dyDescent="0.35">
      <c r="AB8915" s="3"/>
      <c r="AC8915" s="3"/>
      <c r="AD8915" s="3"/>
      <c r="AE8915" s="3"/>
      <c r="AF8915" s="4"/>
      <c r="AG8915" s="4"/>
      <c r="AH8915" s="3"/>
      <c r="AI8915" s="3"/>
    </row>
    <row r="8916" spans="28:35" x14ac:dyDescent="0.35">
      <c r="AB8916" s="3"/>
      <c r="AC8916" s="3"/>
      <c r="AD8916" s="3"/>
      <c r="AE8916" s="3"/>
      <c r="AF8916" s="4"/>
      <c r="AG8916" s="4"/>
      <c r="AH8916" s="3"/>
      <c r="AI8916" s="3"/>
    </row>
    <row r="8917" spans="28:35" x14ac:dyDescent="0.35">
      <c r="AB8917" s="3"/>
      <c r="AC8917" s="3"/>
      <c r="AD8917" s="3"/>
      <c r="AE8917" s="3"/>
      <c r="AF8917" s="4"/>
      <c r="AG8917" s="4"/>
      <c r="AH8917" s="3"/>
      <c r="AI8917" s="3"/>
    </row>
    <row r="8918" spans="28:35" x14ac:dyDescent="0.35">
      <c r="AB8918" s="3"/>
      <c r="AC8918" s="3"/>
      <c r="AD8918" s="3"/>
      <c r="AE8918" s="3"/>
      <c r="AF8918" s="4"/>
      <c r="AG8918" s="4"/>
      <c r="AH8918" s="3"/>
      <c r="AI8918" s="3"/>
    </row>
    <row r="8919" spans="28:35" x14ac:dyDescent="0.35">
      <c r="AB8919" s="3"/>
      <c r="AC8919" s="3"/>
      <c r="AD8919" s="3"/>
      <c r="AE8919" s="3"/>
      <c r="AF8919" s="4"/>
      <c r="AG8919" s="4"/>
      <c r="AH8919" s="3"/>
      <c r="AI8919" s="3"/>
    </row>
    <row r="8920" spans="28:35" x14ac:dyDescent="0.35">
      <c r="AB8920" s="3"/>
      <c r="AC8920" s="3"/>
      <c r="AD8920" s="3"/>
      <c r="AE8920" s="3"/>
      <c r="AF8920" s="4"/>
      <c r="AG8920" s="4"/>
      <c r="AH8920" s="3"/>
      <c r="AI8920" s="3"/>
    </row>
    <row r="8921" spans="28:35" x14ac:dyDescent="0.35">
      <c r="AB8921" s="3"/>
      <c r="AC8921" s="3"/>
      <c r="AD8921" s="3"/>
      <c r="AE8921" s="3"/>
      <c r="AF8921" s="4"/>
      <c r="AG8921" s="4"/>
      <c r="AH8921" s="3"/>
      <c r="AI8921" s="3"/>
    </row>
    <row r="8922" spans="28:35" x14ac:dyDescent="0.35">
      <c r="AB8922" s="3"/>
      <c r="AC8922" s="3"/>
      <c r="AD8922" s="3"/>
      <c r="AE8922" s="3"/>
      <c r="AF8922" s="4"/>
      <c r="AG8922" s="4"/>
      <c r="AH8922" s="3"/>
      <c r="AI8922" s="3"/>
    </row>
    <row r="8923" spans="28:35" x14ac:dyDescent="0.35">
      <c r="AB8923" s="3"/>
      <c r="AC8923" s="3"/>
      <c r="AD8923" s="3"/>
      <c r="AE8923" s="3"/>
      <c r="AF8923" s="4"/>
      <c r="AG8923" s="4"/>
      <c r="AH8923" s="3"/>
      <c r="AI8923" s="3"/>
    </row>
    <row r="8924" spans="28:35" x14ac:dyDescent="0.35">
      <c r="AB8924" s="3"/>
      <c r="AC8924" s="3"/>
      <c r="AD8924" s="3"/>
      <c r="AE8924" s="3"/>
      <c r="AF8924" s="4"/>
      <c r="AG8924" s="4"/>
      <c r="AH8924" s="3"/>
      <c r="AI8924" s="3"/>
    </row>
    <row r="8925" spans="28:35" x14ac:dyDescent="0.35">
      <c r="AB8925" s="3"/>
      <c r="AC8925" s="3"/>
      <c r="AD8925" s="3"/>
      <c r="AE8925" s="3"/>
      <c r="AF8925" s="4"/>
      <c r="AG8925" s="4"/>
      <c r="AH8925" s="3"/>
      <c r="AI8925" s="3"/>
    </row>
    <row r="8926" spans="28:35" x14ac:dyDescent="0.35">
      <c r="AB8926" s="3"/>
      <c r="AC8926" s="3"/>
      <c r="AD8926" s="3"/>
      <c r="AE8926" s="3"/>
      <c r="AF8926" s="4"/>
      <c r="AG8926" s="4"/>
      <c r="AH8926" s="3"/>
      <c r="AI8926" s="3"/>
    </row>
    <row r="8927" spans="28:35" x14ac:dyDescent="0.35">
      <c r="AB8927" s="3"/>
      <c r="AC8927" s="3"/>
      <c r="AD8927" s="3"/>
      <c r="AE8927" s="3"/>
      <c r="AF8927" s="4"/>
      <c r="AG8927" s="4"/>
      <c r="AH8927" s="3"/>
      <c r="AI8927" s="3"/>
    </row>
    <row r="8928" spans="28:35" x14ac:dyDescent="0.35">
      <c r="AB8928" s="3"/>
      <c r="AC8928" s="3"/>
      <c r="AD8928" s="3"/>
      <c r="AE8928" s="3"/>
      <c r="AF8928" s="4"/>
      <c r="AG8928" s="4"/>
      <c r="AH8928" s="3"/>
      <c r="AI8928" s="3"/>
    </row>
    <row r="8929" spans="28:35" x14ac:dyDescent="0.35">
      <c r="AB8929" s="3"/>
      <c r="AC8929" s="3"/>
      <c r="AD8929" s="3"/>
      <c r="AE8929" s="3"/>
      <c r="AF8929" s="4"/>
      <c r="AG8929" s="4"/>
      <c r="AH8929" s="3"/>
      <c r="AI8929" s="3"/>
    </row>
    <row r="8930" spans="28:35" x14ac:dyDescent="0.35">
      <c r="AB8930" s="3"/>
      <c r="AC8930" s="3"/>
      <c r="AD8930" s="3"/>
      <c r="AE8930" s="3"/>
      <c r="AF8930" s="4"/>
      <c r="AG8930" s="4"/>
      <c r="AH8930" s="3"/>
      <c r="AI8930" s="3"/>
    </row>
    <row r="8931" spans="28:35" x14ac:dyDescent="0.35">
      <c r="AB8931" s="3"/>
      <c r="AC8931" s="3"/>
      <c r="AD8931" s="3"/>
      <c r="AE8931" s="3"/>
      <c r="AF8931" s="4"/>
      <c r="AG8931" s="4"/>
      <c r="AH8931" s="3"/>
      <c r="AI8931" s="3"/>
    </row>
    <row r="8932" spans="28:35" x14ac:dyDescent="0.35">
      <c r="AB8932" s="3"/>
      <c r="AC8932" s="3"/>
      <c r="AD8932" s="3"/>
      <c r="AE8932" s="3"/>
      <c r="AF8932" s="4"/>
      <c r="AG8932" s="4"/>
      <c r="AH8932" s="3"/>
      <c r="AI8932" s="3"/>
    </row>
    <row r="8933" spans="28:35" x14ac:dyDescent="0.35">
      <c r="AB8933" s="3"/>
      <c r="AC8933" s="3"/>
      <c r="AD8933" s="3"/>
      <c r="AE8933" s="3"/>
      <c r="AF8933" s="4"/>
      <c r="AG8933" s="4"/>
      <c r="AH8933" s="3"/>
      <c r="AI8933" s="3"/>
    </row>
    <row r="8934" spans="28:35" x14ac:dyDescent="0.35">
      <c r="AB8934" s="3"/>
      <c r="AC8934" s="3"/>
      <c r="AD8934" s="3"/>
      <c r="AE8934" s="3"/>
      <c r="AF8934" s="4"/>
      <c r="AG8934" s="4"/>
      <c r="AH8934" s="3"/>
      <c r="AI8934" s="3"/>
    </row>
    <row r="8935" spans="28:35" x14ac:dyDescent="0.35">
      <c r="AB8935" s="3"/>
      <c r="AC8935" s="3"/>
      <c r="AD8935" s="3"/>
      <c r="AE8935" s="3"/>
      <c r="AF8935" s="4"/>
      <c r="AG8935" s="4"/>
      <c r="AH8935" s="3"/>
      <c r="AI8935" s="3"/>
    </row>
    <row r="8936" spans="28:35" x14ac:dyDescent="0.35">
      <c r="AB8936" s="3"/>
      <c r="AC8936" s="3"/>
      <c r="AD8936" s="3"/>
      <c r="AE8936" s="3"/>
      <c r="AF8936" s="4"/>
      <c r="AG8936" s="4"/>
      <c r="AH8936" s="3"/>
      <c r="AI8936" s="3"/>
    </row>
    <row r="8937" spans="28:35" x14ac:dyDescent="0.35">
      <c r="AB8937" s="3"/>
      <c r="AC8937" s="3"/>
      <c r="AD8937" s="3"/>
      <c r="AE8937" s="3"/>
      <c r="AF8937" s="4"/>
      <c r="AG8937" s="4"/>
      <c r="AH8937" s="3"/>
      <c r="AI8937" s="3"/>
    </row>
    <row r="8938" spans="28:35" x14ac:dyDescent="0.35">
      <c r="AB8938" s="3"/>
      <c r="AC8938" s="3"/>
      <c r="AD8938" s="3"/>
      <c r="AE8938" s="3"/>
      <c r="AF8938" s="4"/>
      <c r="AG8938" s="4"/>
      <c r="AH8938" s="3"/>
      <c r="AI8938" s="3"/>
    </row>
    <row r="8939" spans="28:35" x14ac:dyDescent="0.35">
      <c r="AB8939" s="3"/>
      <c r="AC8939" s="3"/>
      <c r="AD8939" s="3"/>
      <c r="AE8939" s="3"/>
      <c r="AF8939" s="4"/>
      <c r="AG8939" s="4"/>
      <c r="AH8939" s="3"/>
      <c r="AI8939" s="3"/>
    </row>
    <row r="8940" spans="28:35" x14ac:dyDescent="0.35">
      <c r="AB8940" s="3"/>
      <c r="AC8940" s="3"/>
      <c r="AD8940" s="3"/>
      <c r="AE8940" s="3"/>
      <c r="AF8940" s="4"/>
      <c r="AG8940" s="4"/>
      <c r="AH8940" s="3"/>
      <c r="AI8940" s="3"/>
    </row>
    <row r="8941" spans="28:35" x14ac:dyDescent="0.35">
      <c r="AB8941" s="3"/>
      <c r="AC8941" s="3"/>
      <c r="AD8941" s="3"/>
      <c r="AE8941" s="3"/>
      <c r="AF8941" s="4"/>
      <c r="AG8941" s="4"/>
      <c r="AH8941" s="3"/>
      <c r="AI8941" s="3"/>
    </row>
    <row r="8942" spans="28:35" x14ac:dyDescent="0.35">
      <c r="AB8942" s="3"/>
      <c r="AC8942" s="3"/>
      <c r="AD8942" s="3"/>
      <c r="AE8942" s="3"/>
      <c r="AF8942" s="4"/>
      <c r="AG8942" s="4"/>
      <c r="AH8942" s="3"/>
      <c r="AI8942" s="3"/>
    </row>
    <row r="8943" spans="28:35" x14ac:dyDescent="0.35">
      <c r="AB8943" s="3"/>
      <c r="AC8943" s="3"/>
      <c r="AD8943" s="3"/>
      <c r="AE8943" s="3"/>
      <c r="AF8943" s="4"/>
      <c r="AG8943" s="4"/>
      <c r="AH8943" s="3"/>
      <c r="AI8943" s="3"/>
    </row>
    <row r="8944" spans="28:35" x14ac:dyDescent="0.35">
      <c r="AB8944" s="3"/>
      <c r="AC8944" s="3"/>
      <c r="AD8944" s="3"/>
      <c r="AE8944" s="3"/>
      <c r="AF8944" s="4"/>
      <c r="AG8944" s="4"/>
      <c r="AH8944" s="3"/>
      <c r="AI8944" s="3"/>
    </row>
    <row r="8945" spans="28:35" x14ac:dyDescent="0.35">
      <c r="AB8945" s="3"/>
      <c r="AC8945" s="3"/>
      <c r="AD8945" s="3"/>
      <c r="AE8945" s="3"/>
      <c r="AF8945" s="4"/>
      <c r="AG8945" s="4"/>
      <c r="AH8945" s="3"/>
      <c r="AI8945" s="3"/>
    </row>
    <row r="8946" spans="28:35" x14ac:dyDescent="0.35">
      <c r="AB8946" s="3"/>
      <c r="AC8946" s="3"/>
      <c r="AD8946" s="3"/>
      <c r="AE8946" s="3"/>
      <c r="AF8946" s="4"/>
      <c r="AG8946" s="4"/>
      <c r="AH8946" s="3"/>
      <c r="AI8946" s="3"/>
    </row>
    <row r="8947" spans="28:35" x14ac:dyDescent="0.35">
      <c r="AB8947" s="3"/>
      <c r="AC8947" s="3"/>
      <c r="AD8947" s="3"/>
      <c r="AE8947" s="3"/>
      <c r="AF8947" s="4"/>
      <c r="AG8947" s="4"/>
      <c r="AH8947" s="3"/>
      <c r="AI8947" s="3"/>
    </row>
    <row r="8948" spans="28:35" x14ac:dyDescent="0.35">
      <c r="AB8948" s="3"/>
      <c r="AC8948" s="3"/>
      <c r="AD8948" s="3"/>
      <c r="AE8948" s="3"/>
      <c r="AF8948" s="4"/>
      <c r="AG8948" s="4"/>
      <c r="AH8948" s="3"/>
      <c r="AI8948" s="3"/>
    </row>
    <row r="8949" spans="28:35" x14ac:dyDescent="0.35">
      <c r="AB8949" s="3"/>
      <c r="AC8949" s="3"/>
      <c r="AD8949" s="3"/>
      <c r="AE8949" s="3"/>
      <c r="AF8949" s="4"/>
      <c r="AG8949" s="4"/>
      <c r="AH8949" s="3"/>
      <c r="AI8949" s="3"/>
    </row>
    <row r="8950" spans="28:35" x14ac:dyDescent="0.35">
      <c r="AB8950" s="3"/>
      <c r="AC8950" s="3"/>
      <c r="AD8950" s="3"/>
      <c r="AE8950" s="3"/>
      <c r="AF8950" s="4"/>
      <c r="AG8950" s="4"/>
      <c r="AH8950" s="3"/>
      <c r="AI8950" s="3"/>
    </row>
    <row r="8951" spans="28:35" x14ac:dyDescent="0.35">
      <c r="AB8951" s="3"/>
      <c r="AC8951" s="3"/>
      <c r="AD8951" s="3"/>
      <c r="AE8951" s="3"/>
      <c r="AF8951" s="4"/>
      <c r="AG8951" s="4"/>
      <c r="AH8951" s="3"/>
      <c r="AI8951" s="3"/>
    </row>
    <row r="8952" spans="28:35" x14ac:dyDescent="0.35">
      <c r="AB8952" s="3"/>
      <c r="AC8952" s="3"/>
      <c r="AD8952" s="3"/>
      <c r="AE8952" s="3"/>
      <c r="AF8952" s="4"/>
      <c r="AG8952" s="4"/>
      <c r="AH8952" s="3"/>
      <c r="AI8952" s="3"/>
    </row>
    <row r="8953" spans="28:35" x14ac:dyDescent="0.35">
      <c r="AB8953" s="3"/>
      <c r="AC8953" s="3"/>
      <c r="AD8953" s="3"/>
      <c r="AE8953" s="3"/>
      <c r="AF8953" s="4"/>
      <c r="AG8953" s="4"/>
      <c r="AH8953" s="3"/>
      <c r="AI8953" s="3"/>
    </row>
    <row r="8954" spans="28:35" x14ac:dyDescent="0.35">
      <c r="AB8954" s="3"/>
      <c r="AC8954" s="3"/>
      <c r="AD8954" s="3"/>
      <c r="AE8954" s="3"/>
      <c r="AF8954" s="4"/>
      <c r="AG8954" s="4"/>
      <c r="AH8954" s="3"/>
      <c r="AI8954" s="3"/>
    </row>
    <row r="8955" spans="28:35" x14ac:dyDescent="0.35">
      <c r="AB8955" s="3"/>
      <c r="AC8955" s="3"/>
      <c r="AD8955" s="3"/>
      <c r="AE8955" s="3"/>
      <c r="AF8955" s="4"/>
      <c r="AG8955" s="4"/>
      <c r="AH8955" s="3"/>
      <c r="AI8955" s="3"/>
    </row>
    <row r="8956" spans="28:35" x14ac:dyDescent="0.35">
      <c r="AB8956" s="3"/>
      <c r="AC8956" s="3"/>
      <c r="AD8956" s="3"/>
      <c r="AE8956" s="3"/>
      <c r="AF8956" s="4"/>
      <c r="AG8956" s="4"/>
      <c r="AH8956" s="3"/>
      <c r="AI8956" s="3"/>
    </row>
    <row r="8957" spans="28:35" x14ac:dyDescent="0.35">
      <c r="AB8957" s="3"/>
      <c r="AC8957" s="3"/>
      <c r="AD8957" s="3"/>
      <c r="AE8957" s="3"/>
      <c r="AF8957" s="4"/>
      <c r="AG8957" s="4"/>
      <c r="AH8957" s="3"/>
      <c r="AI8957" s="3"/>
    </row>
    <row r="8958" spans="28:35" x14ac:dyDescent="0.35">
      <c r="AB8958" s="3"/>
      <c r="AC8958" s="3"/>
      <c r="AD8958" s="3"/>
      <c r="AE8958" s="3"/>
      <c r="AF8958" s="4"/>
      <c r="AG8958" s="4"/>
      <c r="AH8958" s="3"/>
      <c r="AI8958" s="3"/>
    </row>
    <row r="8959" spans="28:35" x14ac:dyDescent="0.35">
      <c r="AB8959" s="3"/>
      <c r="AC8959" s="3"/>
      <c r="AD8959" s="3"/>
      <c r="AE8959" s="3"/>
      <c r="AF8959" s="4"/>
      <c r="AG8959" s="4"/>
      <c r="AH8959" s="3"/>
      <c r="AI8959" s="3"/>
    </row>
    <row r="8960" spans="28:35" x14ac:dyDescent="0.35">
      <c r="AB8960" s="3"/>
      <c r="AC8960" s="3"/>
      <c r="AD8960" s="3"/>
      <c r="AE8960" s="3"/>
      <c r="AF8960" s="4"/>
      <c r="AG8960" s="4"/>
      <c r="AH8960" s="3"/>
      <c r="AI8960" s="3"/>
    </row>
    <row r="8961" spans="28:35" x14ac:dyDescent="0.35">
      <c r="AB8961" s="3"/>
      <c r="AC8961" s="3"/>
      <c r="AD8961" s="3"/>
      <c r="AE8961" s="3"/>
      <c r="AF8961" s="4"/>
      <c r="AG8961" s="4"/>
      <c r="AH8961" s="3"/>
      <c r="AI8961" s="3"/>
    </row>
    <row r="8962" spans="28:35" x14ac:dyDescent="0.35">
      <c r="AB8962" s="3"/>
      <c r="AC8962" s="3"/>
      <c r="AD8962" s="3"/>
      <c r="AE8962" s="3"/>
      <c r="AF8962" s="4"/>
      <c r="AG8962" s="4"/>
      <c r="AH8962" s="3"/>
      <c r="AI8962" s="3"/>
    </row>
    <row r="8963" spans="28:35" x14ac:dyDescent="0.35">
      <c r="AB8963" s="3"/>
      <c r="AC8963" s="3"/>
      <c r="AD8963" s="3"/>
      <c r="AE8963" s="3"/>
      <c r="AF8963" s="4"/>
      <c r="AG8963" s="4"/>
      <c r="AH8963" s="3"/>
      <c r="AI8963" s="3"/>
    </row>
    <row r="8964" spans="28:35" x14ac:dyDescent="0.35">
      <c r="AB8964" s="3"/>
      <c r="AC8964" s="3"/>
      <c r="AD8964" s="3"/>
      <c r="AE8964" s="3"/>
      <c r="AF8964" s="4"/>
      <c r="AG8964" s="4"/>
      <c r="AH8964" s="3"/>
      <c r="AI8964" s="3"/>
    </row>
    <row r="8965" spans="28:35" x14ac:dyDescent="0.35">
      <c r="AB8965" s="3"/>
      <c r="AC8965" s="3"/>
      <c r="AD8965" s="3"/>
      <c r="AE8965" s="3"/>
      <c r="AF8965" s="4"/>
      <c r="AG8965" s="4"/>
      <c r="AH8965" s="3"/>
      <c r="AI8965" s="3"/>
    </row>
    <row r="8966" spans="28:35" x14ac:dyDescent="0.35">
      <c r="AB8966" s="3"/>
      <c r="AC8966" s="3"/>
      <c r="AD8966" s="3"/>
      <c r="AE8966" s="3"/>
      <c r="AF8966" s="4"/>
      <c r="AG8966" s="4"/>
      <c r="AH8966" s="3"/>
      <c r="AI8966" s="3"/>
    </row>
    <row r="8967" spans="28:35" x14ac:dyDescent="0.35">
      <c r="AB8967" s="3"/>
      <c r="AC8967" s="3"/>
      <c r="AD8967" s="3"/>
      <c r="AE8967" s="3"/>
      <c r="AF8967" s="4"/>
      <c r="AG8967" s="4"/>
      <c r="AH8967" s="3"/>
      <c r="AI8967" s="3"/>
    </row>
    <row r="8968" spans="28:35" x14ac:dyDescent="0.35">
      <c r="AB8968" s="3"/>
      <c r="AC8968" s="3"/>
      <c r="AD8968" s="3"/>
      <c r="AE8968" s="3"/>
      <c r="AF8968" s="4"/>
      <c r="AG8968" s="4"/>
      <c r="AH8968" s="3"/>
      <c r="AI8968" s="3"/>
    </row>
    <row r="8969" spans="28:35" x14ac:dyDescent="0.35">
      <c r="AB8969" s="3"/>
      <c r="AC8969" s="3"/>
      <c r="AD8969" s="3"/>
      <c r="AE8969" s="3"/>
      <c r="AF8969" s="4"/>
      <c r="AG8969" s="4"/>
      <c r="AH8969" s="3"/>
      <c r="AI8969" s="3"/>
    </row>
    <row r="8970" spans="28:35" x14ac:dyDescent="0.35">
      <c r="AB8970" s="3"/>
      <c r="AC8970" s="3"/>
      <c r="AD8970" s="3"/>
      <c r="AE8970" s="3"/>
      <c r="AF8970" s="4"/>
      <c r="AG8970" s="4"/>
      <c r="AH8970" s="3"/>
      <c r="AI8970" s="3"/>
    </row>
    <row r="8971" spans="28:35" x14ac:dyDescent="0.35">
      <c r="AB8971" s="3"/>
      <c r="AC8971" s="3"/>
      <c r="AD8971" s="3"/>
      <c r="AE8971" s="3"/>
      <c r="AF8971" s="4"/>
      <c r="AG8971" s="4"/>
      <c r="AH8971" s="3"/>
      <c r="AI8971" s="3"/>
    </row>
    <row r="8972" spans="28:35" x14ac:dyDescent="0.35">
      <c r="AB8972" s="3"/>
      <c r="AC8972" s="3"/>
      <c r="AD8972" s="3"/>
      <c r="AE8972" s="3"/>
      <c r="AF8972" s="4"/>
      <c r="AG8972" s="4"/>
      <c r="AH8972" s="3"/>
      <c r="AI8972" s="3"/>
    </row>
    <row r="8973" spans="28:35" x14ac:dyDescent="0.35">
      <c r="AB8973" s="3"/>
      <c r="AC8973" s="3"/>
      <c r="AD8973" s="3"/>
      <c r="AE8973" s="3"/>
      <c r="AF8973" s="4"/>
      <c r="AG8973" s="4"/>
      <c r="AH8973" s="3"/>
      <c r="AI8973" s="3"/>
    </row>
    <row r="8974" spans="28:35" x14ac:dyDescent="0.35">
      <c r="AB8974" s="3"/>
      <c r="AC8974" s="3"/>
      <c r="AD8974" s="3"/>
      <c r="AE8974" s="3"/>
      <c r="AF8974" s="4"/>
      <c r="AG8974" s="4"/>
      <c r="AH8974" s="3"/>
      <c r="AI8974" s="3"/>
    </row>
    <row r="8975" spans="28:35" x14ac:dyDescent="0.35">
      <c r="AB8975" s="3"/>
      <c r="AC8975" s="3"/>
      <c r="AD8975" s="3"/>
      <c r="AE8975" s="3"/>
      <c r="AF8975" s="4"/>
      <c r="AG8975" s="4"/>
      <c r="AH8975" s="3"/>
      <c r="AI8975" s="3"/>
    </row>
    <row r="8976" spans="28:35" x14ac:dyDescent="0.35">
      <c r="AB8976" s="3"/>
      <c r="AC8976" s="3"/>
      <c r="AD8976" s="3"/>
      <c r="AE8976" s="3"/>
      <c r="AF8976" s="4"/>
      <c r="AG8976" s="4"/>
      <c r="AH8976" s="3"/>
      <c r="AI8976" s="3"/>
    </row>
    <row r="8977" spans="28:35" x14ac:dyDescent="0.35">
      <c r="AB8977" s="3"/>
      <c r="AC8977" s="3"/>
      <c r="AD8977" s="3"/>
      <c r="AE8977" s="3"/>
      <c r="AF8977" s="4"/>
      <c r="AG8977" s="4"/>
      <c r="AH8977" s="3"/>
      <c r="AI8977" s="3"/>
    </row>
    <row r="8978" spans="28:35" x14ac:dyDescent="0.35">
      <c r="AB8978" s="3"/>
      <c r="AC8978" s="3"/>
      <c r="AD8978" s="3"/>
      <c r="AE8978" s="3"/>
      <c r="AF8978" s="4"/>
      <c r="AG8978" s="4"/>
      <c r="AH8978" s="3"/>
      <c r="AI8978" s="3"/>
    </row>
    <row r="8979" spans="28:35" x14ac:dyDescent="0.35">
      <c r="AB8979" s="3"/>
      <c r="AC8979" s="3"/>
      <c r="AD8979" s="3"/>
      <c r="AE8979" s="3"/>
      <c r="AF8979" s="4"/>
      <c r="AG8979" s="4"/>
      <c r="AH8979" s="3"/>
      <c r="AI8979" s="3"/>
    </row>
    <row r="8980" spans="28:35" x14ac:dyDescent="0.35">
      <c r="AB8980" s="3"/>
      <c r="AC8980" s="3"/>
      <c r="AD8980" s="3"/>
      <c r="AE8980" s="3"/>
      <c r="AF8980" s="4"/>
      <c r="AG8980" s="4"/>
      <c r="AH8980" s="3"/>
      <c r="AI8980" s="3"/>
    </row>
    <row r="8981" spans="28:35" x14ac:dyDescent="0.35">
      <c r="AB8981" s="3"/>
      <c r="AC8981" s="3"/>
      <c r="AD8981" s="3"/>
      <c r="AE8981" s="3"/>
      <c r="AF8981" s="4"/>
      <c r="AG8981" s="4"/>
      <c r="AH8981" s="3"/>
      <c r="AI8981" s="3"/>
    </row>
    <row r="8982" spans="28:35" x14ac:dyDescent="0.35">
      <c r="AB8982" s="3"/>
      <c r="AC8982" s="3"/>
      <c r="AD8982" s="3"/>
      <c r="AE8982" s="3"/>
      <c r="AF8982" s="4"/>
      <c r="AG8982" s="4"/>
      <c r="AH8982" s="3"/>
      <c r="AI8982" s="3"/>
    </row>
    <row r="8983" spans="28:35" x14ac:dyDescent="0.35">
      <c r="AB8983" s="3"/>
      <c r="AC8983" s="3"/>
      <c r="AD8983" s="3"/>
      <c r="AE8983" s="3"/>
      <c r="AF8983" s="4"/>
      <c r="AG8983" s="4"/>
      <c r="AH8983" s="3"/>
      <c r="AI8983" s="3"/>
    </row>
    <row r="8984" spans="28:35" x14ac:dyDescent="0.35">
      <c r="AB8984" s="3"/>
      <c r="AC8984" s="3"/>
      <c r="AD8984" s="3"/>
      <c r="AE8984" s="3"/>
      <c r="AF8984" s="4"/>
      <c r="AG8984" s="4"/>
      <c r="AH8984" s="3"/>
      <c r="AI8984" s="3"/>
    </row>
    <row r="8985" spans="28:35" x14ac:dyDescent="0.35">
      <c r="AB8985" s="3"/>
      <c r="AC8985" s="3"/>
      <c r="AD8985" s="3"/>
      <c r="AE8985" s="3"/>
      <c r="AF8985" s="4"/>
      <c r="AG8985" s="4"/>
      <c r="AH8985" s="3"/>
      <c r="AI8985" s="3"/>
    </row>
    <row r="8986" spans="28:35" x14ac:dyDescent="0.35">
      <c r="AB8986" s="3"/>
      <c r="AC8986" s="3"/>
      <c r="AD8986" s="3"/>
      <c r="AE8986" s="3"/>
      <c r="AF8986" s="4"/>
      <c r="AG8986" s="4"/>
      <c r="AH8986" s="3"/>
      <c r="AI8986" s="3"/>
    </row>
    <row r="8987" spans="28:35" x14ac:dyDescent="0.35">
      <c r="AB8987" s="3"/>
      <c r="AC8987" s="3"/>
      <c r="AD8987" s="3"/>
      <c r="AE8987" s="3"/>
      <c r="AF8987" s="4"/>
      <c r="AG8987" s="4"/>
      <c r="AH8987" s="3"/>
      <c r="AI8987" s="3"/>
    </row>
    <row r="8988" spans="28:35" x14ac:dyDescent="0.35">
      <c r="AB8988" s="3"/>
      <c r="AC8988" s="3"/>
      <c r="AD8988" s="3"/>
      <c r="AE8988" s="3"/>
      <c r="AF8988" s="4"/>
      <c r="AG8988" s="4"/>
      <c r="AH8988" s="3"/>
      <c r="AI8988" s="3"/>
    </row>
    <row r="8989" spans="28:35" x14ac:dyDescent="0.35">
      <c r="AB8989" s="3"/>
      <c r="AC8989" s="3"/>
      <c r="AD8989" s="3"/>
      <c r="AE8989" s="3"/>
      <c r="AF8989" s="4"/>
      <c r="AG8989" s="4"/>
      <c r="AH8989" s="3"/>
      <c r="AI8989" s="3"/>
    </row>
    <row r="8990" spans="28:35" x14ac:dyDescent="0.35">
      <c r="AB8990" s="3"/>
      <c r="AC8990" s="3"/>
      <c r="AD8990" s="3"/>
      <c r="AE8990" s="3"/>
      <c r="AF8990" s="4"/>
      <c r="AG8990" s="4"/>
      <c r="AH8990" s="3"/>
      <c r="AI8990" s="3"/>
    </row>
    <row r="8991" spans="28:35" x14ac:dyDescent="0.35">
      <c r="AB8991" s="3"/>
      <c r="AC8991" s="3"/>
      <c r="AD8991" s="3"/>
      <c r="AE8991" s="3"/>
      <c r="AF8991" s="4"/>
      <c r="AG8991" s="4"/>
      <c r="AH8991" s="3"/>
      <c r="AI8991" s="3"/>
    </row>
    <row r="8992" spans="28:35" x14ac:dyDescent="0.35">
      <c r="AB8992" s="3"/>
      <c r="AC8992" s="3"/>
      <c r="AD8992" s="3"/>
      <c r="AE8992" s="3"/>
      <c r="AF8992" s="4"/>
      <c r="AG8992" s="4"/>
      <c r="AH8992" s="3"/>
      <c r="AI8992" s="3"/>
    </row>
    <row r="8993" spans="28:35" x14ac:dyDescent="0.35">
      <c r="AB8993" s="3"/>
      <c r="AC8993" s="3"/>
      <c r="AD8993" s="3"/>
      <c r="AE8993" s="3"/>
      <c r="AF8993" s="4"/>
      <c r="AG8993" s="4"/>
      <c r="AH8993" s="3"/>
      <c r="AI8993" s="3"/>
    </row>
    <row r="8994" spans="28:35" x14ac:dyDescent="0.35">
      <c r="AB8994" s="3"/>
      <c r="AC8994" s="3"/>
      <c r="AD8994" s="3"/>
      <c r="AE8994" s="3"/>
      <c r="AF8994" s="4"/>
      <c r="AG8994" s="4"/>
      <c r="AH8994" s="3"/>
      <c r="AI8994" s="3"/>
    </row>
    <row r="8995" spans="28:35" x14ac:dyDescent="0.35">
      <c r="AB8995" s="3"/>
      <c r="AC8995" s="3"/>
      <c r="AD8995" s="3"/>
      <c r="AE8995" s="3"/>
      <c r="AF8995" s="4"/>
      <c r="AG8995" s="4"/>
      <c r="AH8995" s="3"/>
      <c r="AI8995" s="3"/>
    </row>
    <row r="8996" spans="28:35" x14ac:dyDescent="0.35">
      <c r="AB8996" s="3"/>
      <c r="AC8996" s="3"/>
      <c r="AD8996" s="3"/>
      <c r="AE8996" s="3"/>
      <c r="AF8996" s="4"/>
      <c r="AG8996" s="4"/>
      <c r="AH8996" s="3"/>
      <c r="AI8996" s="3"/>
    </row>
    <row r="8997" spans="28:35" x14ac:dyDescent="0.35">
      <c r="AB8997" s="3"/>
      <c r="AC8997" s="3"/>
      <c r="AD8997" s="3"/>
      <c r="AE8997" s="3"/>
      <c r="AF8997" s="4"/>
      <c r="AG8997" s="4"/>
      <c r="AH8997" s="3"/>
      <c r="AI8997" s="3"/>
    </row>
    <row r="8998" spans="28:35" x14ac:dyDescent="0.35">
      <c r="AB8998" s="3"/>
      <c r="AC8998" s="3"/>
      <c r="AD8998" s="3"/>
      <c r="AE8998" s="3"/>
      <c r="AF8998" s="4"/>
      <c r="AG8998" s="4"/>
      <c r="AH8998" s="3"/>
      <c r="AI8998" s="3"/>
    </row>
    <row r="8999" spans="28:35" x14ac:dyDescent="0.35">
      <c r="AB8999" s="3"/>
      <c r="AC8999" s="3"/>
      <c r="AD8999" s="3"/>
      <c r="AE8999" s="3"/>
      <c r="AF8999" s="4"/>
      <c r="AG8999" s="4"/>
      <c r="AH8999" s="3"/>
      <c r="AI8999" s="3"/>
    </row>
    <row r="9000" spans="28:35" x14ac:dyDescent="0.35">
      <c r="AB9000" s="3"/>
      <c r="AC9000" s="3"/>
      <c r="AD9000" s="3"/>
      <c r="AE9000" s="3"/>
      <c r="AF9000" s="4"/>
      <c r="AG9000" s="4"/>
      <c r="AH9000" s="3"/>
      <c r="AI9000" s="3"/>
    </row>
    <row r="9001" spans="28:35" x14ac:dyDescent="0.35">
      <c r="AB9001" s="3"/>
      <c r="AC9001" s="3"/>
      <c r="AD9001" s="3"/>
      <c r="AE9001" s="3"/>
      <c r="AF9001" s="4"/>
      <c r="AG9001" s="4"/>
      <c r="AH9001" s="3"/>
      <c r="AI9001" s="3"/>
    </row>
    <row r="9002" spans="28:35" x14ac:dyDescent="0.35">
      <c r="AB9002" s="3"/>
      <c r="AC9002" s="3"/>
      <c r="AD9002" s="3"/>
      <c r="AE9002" s="3"/>
      <c r="AF9002" s="4"/>
      <c r="AG9002" s="4"/>
      <c r="AH9002" s="3"/>
      <c r="AI9002" s="3"/>
    </row>
    <row r="9003" spans="28:35" x14ac:dyDescent="0.35">
      <c r="AB9003" s="3"/>
      <c r="AC9003" s="3"/>
      <c r="AD9003" s="3"/>
      <c r="AE9003" s="3"/>
      <c r="AF9003" s="4"/>
      <c r="AG9003" s="4"/>
      <c r="AH9003" s="3"/>
      <c r="AI9003" s="3"/>
    </row>
    <row r="9004" spans="28:35" x14ac:dyDescent="0.35">
      <c r="AB9004" s="3"/>
      <c r="AC9004" s="3"/>
      <c r="AD9004" s="3"/>
      <c r="AE9004" s="3"/>
      <c r="AF9004" s="4"/>
      <c r="AG9004" s="4"/>
      <c r="AH9004" s="3"/>
      <c r="AI9004" s="3"/>
    </row>
    <row r="9005" spans="28:35" x14ac:dyDescent="0.35">
      <c r="AB9005" s="3"/>
      <c r="AC9005" s="3"/>
      <c r="AD9005" s="3"/>
      <c r="AE9005" s="3"/>
      <c r="AF9005" s="4"/>
      <c r="AG9005" s="4"/>
      <c r="AH9005" s="3"/>
      <c r="AI9005" s="3"/>
    </row>
    <row r="9006" spans="28:35" x14ac:dyDescent="0.35">
      <c r="AB9006" s="3"/>
      <c r="AC9006" s="3"/>
      <c r="AD9006" s="3"/>
      <c r="AE9006" s="3"/>
      <c r="AF9006" s="4"/>
      <c r="AG9006" s="4"/>
      <c r="AH9006" s="3"/>
      <c r="AI9006" s="3"/>
    </row>
    <row r="9007" spans="28:35" x14ac:dyDescent="0.35">
      <c r="AB9007" s="3"/>
      <c r="AC9007" s="3"/>
      <c r="AD9007" s="3"/>
      <c r="AE9007" s="3"/>
      <c r="AF9007" s="4"/>
      <c r="AG9007" s="4"/>
      <c r="AH9007" s="3"/>
      <c r="AI9007" s="3"/>
    </row>
    <row r="9008" spans="28:35" x14ac:dyDescent="0.35">
      <c r="AB9008" s="3"/>
      <c r="AC9008" s="3"/>
      <c r="AD9008" s="3"/>
      <c r="AE9008" s="3"/>
      <c r="AF9008" s="4"/>
      <c r="AG9008" s="4"/>
      <c r="AH9008" s="3"/>
      <c r="AI9008" s="3"/>
    </row>
    <row r="9009" spans="28:35" x14ac:dyDescent="0.35">
      <c r="AB9009" s="3"/>
      <c r="AC9009" s="3"/>
      <c r="AD9009" s="3"/>
      <c r="AE9009" s="3"/>
      <c r="AF9009" s="4"/>
      <c r="AG9009" s="4"/>
      <c r="AH9009" s="3"/>
      <c r="AI9009" s="3"/>
    </row>
    <row r="9010" spans="28:35" x14ac:dyDescent="0.35">
      <c r="AB9010" s="3"/>
      <c r="AC9010" s="3"/>
      <c r="AD9010" s="3"/>
      <c r="AE9010" s="3"/>
      <c r="AF9010" s="4"/>
      <c r="AG9010" s="4"/>
      <c r="AH9010" s="3"/>
      <c r="AI9010" s="3"/>
    </row>
    <row r="9011" spans="28:35" x14ac:dyDescent="0.35">
      <c r="AB9011" s="3"/>
      <c r="AC9011" s="3"/>
      <c r="AD9011" s="3"/>
      <c r="AE9011" s="3"/>
      <c r="AF9011" s="4"/>
      <c r="AG9011" s="4"/>
      <c r="AH9011" s="3"/>
      <c r="AI9011" s="3"/>
    </row>
    <row r="9012" spans="28:35" x14ac:dyDescent="0.35">
      <c r="AB9012" s="3"/>
      <c r="AC9012" s="3"/>
      <c r="AD9012" s="3"/>
      <c r="AE9012" s="3"/>
      <c r="AF9012" s="4"/>
      <c r="AG9012" s="4"/>
      <c r="AH9012" s="3"/>
      <c r="AI9012" s="3"/>
    </row>
    <row r="9013" spans="28:35" x14ac:dyDescent="0.35">
      <c r="AB9013" s="3"/>
      <c r="AC9013" s="3"/>
      <c r="AD9013" s="3"/>
      <c r="AE9013" s="3"/>
      <c r="AF9013" s="4"/>
      <c r="AG9013" s="4"/>
      <c r="AH9013" s="3"/>
      <c r="AI9013" s="3"/>
    </row>
    <row r="9014" spans="28:35" x14ac:dyDescent="0.35">
      <c r="AB9014" s="3"/>
      <c r="AC9014" s="3"/>
      <c r="AD9014" s="3"/>
      <c r="AE9014" s="3"/>
      <c r="AF9014" s="4"/>
      <c r="AG9014" s="4"/>
      <c r="AH9014" s="3"/>
      <c r="AI9014" s="3"/>
    </row>
    <row r="9015" spans="28:35" x14ac:dyDescent="0.35">
      <c r="AB9015" s="3"/>
      <c r="AC9015" s="3"/>
      <c r="AD9015" s="3"/>
      <c r="AE9015" s="3"/>
      <c r="AF9015" s="4"/>
      <c r="AG9015" s="4"/>
      <c r="AH9015" s="3"/>
      <c r="AI9015" s="3"/>
    </row>
    <row r="9016" spans="28:35" x14ac:dyDescent="0.35">
      <c r="AB9016" s="3"/>
      <c r="AC9016" s="3"/>
      <c r="AD9016" s="3"/>
      <c r="AE9016" s="3"/>
      <c r="AF9016" s="4"/>
      <c r="AG9016" s="4"/>
      <c r="AH9016" s="3"/>
      <c r="AI9016" s="3"/>
    </row>
    <row r="9017" spans="28:35" x14ac:dyDescent="0.35">
      <c r="AB9017" s="3"/>
      <c r="AC9017" s="3"/>
      <c r="AD9017" s="3"/>
      <c r="AE9017" s="3"/>
      <c r="AF9017" s="4"/>
      <c r="AG9017" s="4"/>
      <c r="AH9017" s="3"/>
      <c r="AI9017" s="3"/>
    </row>
    <row r="9018" spans="28:35" x14ac:dyDescent="0.35">
      <c r="AB9018" s="3"/>
      <c r="AC9018" s="3"/>
      <c r="AD9018" s="3"/>
      <c r="AE9018" s="3"/>
      <c r="AF9018" s="4"/>
      <c r="AG9018" s="4"/>
      <c r="AH9018" s="3"/>
      <c r="AI9018" s="3"/>
    </row>
    <row r="9019" spans="28:35" x14ac:dyDescent="0.35">
      <c r="AB9019" s="3"/>
      <c r="AC9019" s="3"/>
      <c r="AD9019" s="3"/>
      <c r="AE9019" s="3"/>
      <c r="AF9019" s="4"/>
      <c r="AG9019" s="4"/>
      <c r="AH9019" s="3"/>
      <c r="AI9019" s="3"/>
    </row>
    <row r="9020" spans="28:35" x14ac:dyDescent="0.35">
      <c r="AB9020" s="3"/>
      <c r="AC9020" s="3"/>
      <c r="AD9020" s="3"/>
      <c r="AE9020" s="3"/>
      <c r="AF9020" s="4"/>
      <c r="AG9020" s="4"/>
      <c r="AH9020" s="3"/>
      <c r="AI9020" s="3"/>
    </row>
    <row r="9021" spans="28:35" x14ac:dyDescent="0.35">
      <c r="AB9021" s="3"/>
      <c r="AC9021" s="3"/>
      <c r="AD9021" s="3"/>
      <c r="AE9021" s="3"/>
      <c r="AF9021" s="4"/>
      <c r="AG9021" s="4"/>
      <c r="AH9021" s="3"/>
      <c r="AI9021" s="3"/>
    </row>
    <row r="9022" spans="28:35" x14ac:dyDescent="0.35">
      <c r="AB9022" s="3"/>
      <c r="AC9022" s="3"/>
      <c r="AD9022" s="3"/>
      <c r="AE9022" s="3"/>
      <c r="AF9022" s="4"/>
      <c r="AG9022" s="4"/>
      <c r="AH9022" s="3"/>
      <c r="AI9022" s="3"/>
    </row>
    <row r="9023" spans="28:35" x14ac:dyDescent="0.35">
      <c r="AB9023" s="3"/>
      <c r="AC9023" s="3"/>
      <c r="AD9023" s="3"/>
      <c r="AE9023" s="3"/>
      <c r="AF9023" s="4"/>
      <c r="AG9023" s="4"/>
      <c r="AH9023" s="3"/>
      <c r="AI9023" s="3"/>
    </row>
    <row r="9024" spans="28:35" x14ac:dyDescent="0.35">
      <c r="AB9024" s="3"/>
      <c r="AC9024" s="3"/>
      <c r="AD9024" s="3"/>
      <c r="AE9024" s="3"/>
      <c r="AF9024" s="4"/>
      <c r="AG9024" s="4"/>
      <c r="AH9024" s="3"/>
      <c r="AI9024" s="3"/>
    </row>
    <row r="9025" spans="28:35" x14ac:dyDescent="0.35">
      <c r="AB9025" s="3"/>
      <c r="AC9025" s="3"/>
      <c r="AD9025" s="3"/>
      <c r="AE9025" s="3"/>
      <c r="AF9025" s="4"/>
      <c r="AG9025" s="4"/>
      <c r="AH9025" s="3"/>
      <c r="AI9025" s="3"/>
    </row>
    <row r="9026" spans="28:35" x14ac:dyDescent="0.35">
      <c r="AB9026" s="3"/>
      <c r="AC9026" s="3"/>
      <c r="AD9026" s="3"/>
      <c r="AE9026" s="3"/>
      <c r="AF9026" s="4"/>
      <c r="AG9026" s="4"/>
      <c r="AH9026" s="3"/>
      <c r="AI9026" s="3"/>
    </row>
    <row r="9027" spans="28:35" x14ac:dyDescent="0.35">
      <c r="AB9027" s="3"/>
      <c r="AC9027" s="3"/>
      <c r="AD9027" s="3"/>
      <c r="AE9027" s="3"/>
      <c r="AF9027" s="4"/>
      <c r="AG9027" s="4"/>
      <c r="AH9027" s="3"/>
      <c r="AI9027" s="3"/>
    </row>
    <row r="9028" spans="28:35" x14ac:dyDescent="0.35">
      <c r="AB9028" s="3"/>
      <c r="AC9028" s="3"/>
      <c r="AD9028" s="3"/>
      <c r="AE9028" s="3"/>
      <c r="AF9028" s="4"/>
      <c r="AG9028" s="4"/>
      <c r="AH9028" s="3"/>
      <c r="AI9028" s="3"/>
    </row>
    <row r="9029" spans="28:35" x14ac:dyDescent="0.35">
      <c r="AB9029" s="3"/>
      <c r="AC9029" s="3"/>
      <c r="AD9029" s="3"/>
      <c r="AE9029" s="3"/>
      <c r="AF9029" s="4"/>
      <c r="AG9029" s="4"/>
      <c r="AH9029" s="3"/>
      <c r="AI9029" s="3"/>
    </row>
    <row r="9030" spans="28:35" x14ac:dyDescent="0.35">
      <c r="AB9030" s="3"/>
      <c r="AC9030" s="3"/>
      <c r="AD9030" s="3"/>
      <c r="AE9030" s="3"/>
      <c r="AF9030" s="4"/>
      <c r="AG9030" s="4"/>
      <c r="AH9030" s="3"/>
      <c r="AI9030" s="3"/>
    </row>
    <row r="9031" spans="28:35" x14ac:dyDescent="0.35">
      <c r="AB9031" s="3"/>
      <c r="AC9031" s="3"/>
      <c r="AD9031" s="3"/>
      <c r="AE9031" s="3"/>
      <c r="AF9031" s="4"/>
      <c r="AG9031" s="4"/>
      <c r="AH9031" s="3"/>
      <c r="AI9031" s="3"/>
    </row>
    <row r="9032" spans="28:35" x14ac:dyDescent="0.35">
      <c r="AB9032" s="3"/>
      <c r="AC9032" s="3"/>
      <c r="AD9032" s="3"/>
      <c r="AE9032" s="3"/>
      <c r="AF9032" s="4"/>
      <c r="AG9032" s="4"/>
      <c r="AH9032" s="3"/>
      <c r="AI9032" s="3"/>
    </row>
    <row r="9033" spans="28:35" x14ac:dyDescent="0.35">
      <c r="AB9033" s="3"/>
      <c r="AC9033" s="3"/>
      <c r="AD9033" s="3"/>
      <c r="AE9033" s="3"/>
      <c r="AF9033" s="4"/>
      <c r="AG9033" s="4"/>
      <c r="AH9033" s="3"/>
      <c r="AI9033" s="3"/>
    </row>
    <row r="9034" spans="28:35" x14ac:dyDescent="0.35">
      <c r="AB9034" s="3"/>
      <c r="AC9034" s="3"/>
      <c r="AD9034" s="3"/>
      <c r="AE9034" s="3"/>
      <c r="AF9034" s="4"/>
      <c r="AG9034" s="4"/>
      <c r="AH9034" s="3"/>
      <c r="AI9034" s="3"/>
    </row>
    <row r="9035" spans="28:35" x14ac:dyDescent="0.35">
      <c r="AB9035" s="3"/>
      <c r="AC9035" s="3"/>
      <c r="AD9035" s="3"/>
      <c r="AE9035" s="3"/>
      <c r="AF9035" s="4"/>
      <c r="AG9035" s="4"/>
      <c r="AH9035" s="3"/>
      <c r="AI9035" s="3"/>
    </row>
    <row r="9036" spans="28:35" x14ac:dyDescent="0.35">
      <c r="AB9036" s="3"/>
      <c r="AC9036" s="3"/>
      <c r="AD9036" s="3"/>
      <c r="AE9036" s="3"/>
      <c r="AF9036" s="4"/>
      <c r="AG9036" s="4"/>
      <c r="AH9036" s="3"/>
      <c r="AI9036" s="3"/>
    </row>
    <row r="9037" spans="28:35" x14ac:dyDescent="0.35">
      <c r="AB9037" s="3"/>
      <c r="AC9037" s="3"/>
      <c r="AD9037" s="3"/>
      <c r="AE9037" s="3"/>
      <c r="AF9037" s="4"/>
      <c r="AG9037" s="4"/>
      <c r="AH9037" s="3"/>
      <c r="AI9037" s="3"/>
    </row>
    <row r="9038" spans="28:35" x14ac:dyDescent="0.35">
      <c r="AB9038" s="3"/>
      <c r="AC9038" s="3"/>
      <c r="AD9038" s="3"/>
      <c r="AE9038" s="3"/>
      <c r="AF9038" s="4"/>
      <c r="AG9038" s="4"/>
      <c r="AH9038" s="3"/>
      <c r="AI9038" s="3"/>
    </row>
    <row r="9039" spans="28:35" x14ac:dyDescent="0.35">
      <c r="AB9039" s="3"/>
      <c r="AC9039" s="3"/>
      <c r="AD9039" s="3"/>
      <c r="AE9039" s="3"/>
      <c r="AF9039" s="4"/>
      <c r="AG9039" s="4"/>
      <c r="AH9039" s="3"/>
      <c r="AI9039" s="3"/>
    </row>
    <row r="9040" spans="28:35" x14ac:dyDescent="0.35">
      <c r="AB9040" s="3"/>
      <c r="AC9040" s="3"/>
      <c r="AD9040" s="3"/>
      <c r="AE9040" s="3"/>
      <c r="AF9040" s="4"/>
      <c r="AG9040" s="4"/>
      <c r="AH9040" s="3"/>
      <c r="AI9040" s="3"/>
    </row>
    <row r="9041" spans="28:35" x14ac:dyDescent="0.35">
      <c r="AB9041" s="3"/>
      <c r="AC9041" s="3"/>
      <c r="AD9041" s="3"/>
      <c r="AE9041" s="3"/>
      <c r="AF9041" s="4"/>
      <c r="AG9041" s="4"/>
      <c r="AH9041" s="3"/>
      <c r="AI9041" s="3"/>
    </row>
    <row r="9042" spans="28:35" x14ac:dyDescent="0.35">
      <c r="AB9042" s="3"/>
      <c r="AC9042" s="3"/>
      <c r="AD9042" s="3"/>
      <c r="AE9042" s="3"/>
      <c r="AF9042" s="4"/>
      <c r="AG9042" s="4"/>
      <c r="AH9042" s="3"/>
      <c r="AI9042" s="3"/>
    </row>
    <row r="9043" spans="28:35" x14ac:dyDescent="0.35">
      <c r="AB9043" s="3"/>
      <c r="AC9043" s="3"/>
      <c r="AD9043" s="3"/>
      <c r="AE9043" s="3"/>
      <c r="AF9043" s="4"/>
      <c r="AG9043" s="4"/>
      <c r="AH9043" s="3"/>
      <c r="AI9043" s="3"/>
    </row>
    <row r="9044" spans="28:35" x14ac:dyDescent="0.35">
      <c r="AB9044" s="3"/>
      <c r="AC9044" s="3"/>
      <c r="AD9044" s="3"/>
      <c r="AE9044" s="3"/>
      <c r="AF9044" s="4"/>
      <c r="AG9044" s="4"/>
      <c r="AH9044" s="3"/>
      <c r="AI9044" s="3"/>
    </row>
    <row r="9045" spans="28:35" x14ac:dyDescent="0.35">
      <c r="AB9045" s="3"/>
      <c r="AC9045" s="3"/>
      <c r="AD9045" s="3"/>
      <c r="AE9045" s="3"/>
      <c r="AF9045" s="4"/>
      <c r="AG9045" s="4"/>
      <c r="AH9045" s="3"/>
      <c r="AI9045" s="3"/>
    </row>
    <row r="9046" spans="28:35" x14ac:dyDescent="0.35">
      <c r="AB9046" s="3"/>
      <c r="AC9046" s="3"/>
      <c r="AD9046" s="3"/>
      <c r="AE9046" s="3"/>
      <c r="AF9046" s="4"/>
      <c r="AG9046" s="4"/>
      <c r="AH9046" s="3"/>
      <c r="AI9046" s="3"/>
    </row>
    <row r="9047" spans="28:35" x14ac:dyDescent="0.35">
      <c r="AB9047" s="3"/>
      <c r="AC9047" s="3"/>
      <c r="AD9047" s="3"/>
      <c r="AE9047" s="3"/>
      <c r="AF9047" s="4"/>
      <c r="AG9047" s="4"/>
      <c r="AH9047" s="3"/>
      <c r="AI9047" s="3"/>
    </row>
    <row r="9048" spans="28:35" x14ac:dyDescent="0.35">
      <c r="AB9048" s="3"/>
      <c r="AC9048" s="3"/>
      <c r="AD9048" s="3"/>
      <c r="AE9048" s="3"/>
      <c r="AF9048" s="4"/>
      <c r="AG9048" s="4"/>
      <c r="AH9048" s="3"/>
      <c r="AI9048" s="3"/>
    </row>
    <row r="9049" spans="28:35" x14ac:dyDescent="0.35">
      <c r="AB9049" s="3"/>
      <c r="AC9049" s="3"/>
      <c r="AD9049" s="3"/>
      <c r="AE9049" s="3"/>
      <c r="AF9049" s="4"/>
      <c r="AG9049" s="4"/>
      <c r="AH9049" s="3"/>
      <c r="AI9049" s="3"/>
    </row>
    <row r="9050" spans="28:35" x14ac:dyDescent="0.35">
      <c r="AB9050" s="3"/>
      <c r="AC9050" s="3"/>
      <c r="AD9050" s="3"/>
      <c r="AE9050" s="3"/>
      <c r="AF9050" s="4"/>
      <c r="AG9050" s="4"/>
      <c r="AH9050" s="3"/>
      <c r="AI9050" s="3"/>
    </row>
    <row r="9051" spans="28:35" x14ac:dyDescent="0.35">
      <c r="AB9051" s="3"/>
      <c r="AC9051" s="3"/>
      <c r="AD9051" s="3"/>
      <c r="AE9051" s="3"/>
      <c r="AF9051" s="4"/>
      <c r="AG9051" s="4"/>
      <c r="AH9051" s="3"/>
      <c r="AI9051" s="3"/>
    </row>
    <row r="9052" spans="28:35" x14ac:dyDescent="0.35">
      <c r="AB9052" s="3"/>
      <c r="AC9052" s="3"/>
      <c r="AD9052" s="3"/>
      <c r="AE9052" s="3"/>
      <c r="AF9052" s="4"/>
      <c r="AG9052" s="4"/>
      <c r="AH9052" s="3"/>
      <c r="AI9052" s="3"/>
    </row>
    <row r="9053" spans="28:35" x14ac:dyDescent="0.35">
      <c r="AB9053" s="3"/>
      <c r="AC9053" s="3"/>
      <c r="AD9053" s="3"/>
      <c r="AE9053" s="3"/>
      <c r="AF9053" s="4"/>
      <c r="AG9053" s="4"/>
      <c r="AH9053" s="3"/>
      <c r="AI9053" s="3"/>
    </row>
    <row r="9054" spans="28:35" x14ac:dyDescent="0.35">
      <c r="AB9054" s="3"/>
      <c r="AC9054" s="3"/>
      <c r="AD9054" s="3"/>
      <c r="AE9054" s="3"/>
      <c r="AF9054" s="4"/>
      <c r="AG9054" s="4"/>
      <c r="AH9054" s="3"/>
      <c r="AI9054" s="3"/>
    </row>
    <row r="9055" spans="28:35" x14ac:dyDescent="0.35">
      <c r="AB9055" s="3"/>
      <c r="AC9055" s="3"/>
      <c r="AD9055" s="3"/>
      <c r="AE9055" s="3"/>
      <c r="AF9055" s="4"/>
      <c r="AG9055" s="4"/>
      <c r="AH9055" s="3"/>
      <c r="AI9055" s="3"/>
    </row>
    <row r="9056" spans="28:35" x14ac:dyDescent="0.35">
      <c r="AB9056" s="3"/>
      <c r="AC9056" s="3"/>
      <c r="AD9056" s="3"/>
      <c r="AE9056" s="3"/>
      <c r="AF9056" s="4"/>
      <c r="AG9056" s="4"/>
      <c r="AH9056" s="3"/>
      <c r="AI9056" s="3"/>
    </row>
    <row r="9057" spans="28:35" x14ac:dyDescent="0.35">
      <c r="AB9057" s="3"/>
      <c r="AC9057" s="3"/>
      <c r="AD9057" s="3"/>
      <c r="AE9057" s="3"/>
      <c r="AF9057" s="4"/>
      <c r="AG9057" s="4"/>
      <c r="AH9057" s="3"/>
      <c r="AI9057" s="3"/>
    </row>
    <row r="9058" spans="28:35" x14ac:dyDescent="0.35">
      <c r="AB9058" s="3"/>
      <c r="AC9058" s="3"/>
      <c r="AD9058" s="3"/>
      <c r="AE9058" s="3"/>
      <c r="AF9058" s="4"/>
      <c r="AG9058" s="4"/>
      <c r="AH9058" s="3"/>
      <c r="AI9058" s="3"/>
    </row>
    <row r="9059" spans="28:35" x14ac:dyDescent="0.35">
      <c r="AB9059" s="3"/>
      <c r="AC9059" s="3"/>
      <c r="AD9059" s="3"/>
      <c r="AE9059" s="3"/>
      <c r="AF9059" s="4"/>
      <c r="AG9059" s="4"/>
      <c r="AH9059" s="3"/>
      <c r="AI9059" s="3"/>
    </row>
    <row r="9060" spans="28:35" x14ac:dyDescent="0.35">
      <c r="AB9060" s="3"/>
      <c r="AC9060" s="3"/>
      <c r="AD9060" s="3"/>
      <c r="AE9060" s="3"/>
      <c r="AF9060" s="4"/>
      <c r="AG9060" s="4"/>
      <c r="AH9060" s="3"/>
      <c r="AI9060" s="3"/>
    </row>
    <row r="9061" spans="28:35" x14ac:dyDescent="0.35">
      <c r="AB9061" s="3"/>
      <c r="AC9061" s="3"/>
      <c r="AD9061" s="3"/>
      <c r="AE9061" s="3"/>
      <c r="AF9061" s="4"/>
      <c r="AG9061" s="4"/>
      <c r="AH9061" s="3"/>
      <c r="AI9061" s="3"/>
    </row>
    <row r="9062" spans="28:35" x14ac:dyDescent="0.35">
      <c r="AB9062" s="3"/>
      <c r="AC9062" s="3"/>
      <c r="AD9062" s="3"/>
      <c r="AE9062" s="3"/>
      <c r="AF9062" s="4"/>
      <c r="AG9062" s="4"/>
      <c r="AH9062" s="3"/>
      <c r="AI9062" s="3"/>
    </row>
    <row r="9063" spans="28:35" x14ac:dyDescent="0.35">
      <c r="AB9063" s="3"/>
      <c r="AC9063" s="3"/>
      <c r="AD9063" s="3"/>
      <c r="AE9063" s="3"/>
      <c r="AF9063" s="4"/>
      <c r="AG9063" s="4"/>
      <c r="AH9063" s="3"/>
      <c r="AI9063" s="3"/>
    </row>
    <row r="9064" spans="28:35" x14ac:dyDescent="0.35">
      <c r="AB9064" s="3"/>
      <c r="AC9064" s="3"/>
      <c r="AD9064" s="3"/>
      <c r="AE9064" s="3"/>
      <c r="AF9064" s="4"/>
      <c r="AG9064" s="4"/>
      <c r="AH9064" s="3"/>
      <c r="AI9064" s="3"/>
    </row>
    <row r="9065" spans="28:35" x14ac:dyDescent="0.35">
      <c r="AB9065" s="3"/>
      <c r="AC9065" s="3"/>
      <c r="AD9065" s="3"/>
      <c r="AE9065" s="3"/>
      <c r="AF9065" s="4"/>
      <c r="AG9065" s="4"/>
      <c r="AH9065" s="3"/>
      <c r="AI9065" s="3"/>
    </row>
    <row r="9066" spans="28:35" x14ac:dyDescent="0.35">
      <c r="AB9066" s="3"/>
      <c r="AC9066" s="3"/>
      <c r="AD9066" s="3"/>
      <c r="AE9066" s="3"/>
      <c r="AF9066" s="4"/>
      <c r="AG9066" s="4"/>
      <c r="AH9066" s="3"/>
      <c r="AI9066" s="3"/>
    </row>
    <row r="9067" spans="28:35" x14ac:dyDescent="0.35">
      <c r="AB9067" s="3"/>
      <c r="AC9067" s="3"/>
      <c r="AD9067" s="3"/>
      <c r="AE9067" s="3"/>
      <c r="AF9067" s="4"/>
      <c r="AG9067" s="4"/>
      <c r="AH9067" s="3"/>
      <c r="AI9067" s="3"/>
    </row>
    <row r="9068" spans="28:35" x14ac:dyDescent="0.35">
      <c r="AB9068" s="3"/>
      <c r="AC9068" s="3"/>
      <c r="AD9068" s="3"/>
      <c r="AE9068" s="3"/>
      <c r="AF9068" s="4"/>
      <c r="AG9068" s="4"/>
      <c r="AH9068" s="3"/>
      <c r="AI9068" s="3"/>
    </row>
    <row r="9069" spans="28:35" x14ac:dyDescent="0.35">
      <c r="AB9069" s="3"/>
      <c r="AC9069" s="3"/>
      <c r="AD9069" s="3"/>
      <c r="AE9069" s="3"/>
      <c r="AF9069" s="4"/>
      <c r="AG9069" s="4"/>
      <c r="AH9069" s="3"/>
      <c r="AI9069" s="3"/>
    </row>
    <row r="9070" spans="28:35" x14ac:dyDescent="0.35">
      <c r="AB9070" s="3"/>
      <c r="AC9070" s="3"/>
      <c r="AD9070" s="3"/>
      <c r="AE9070" s="3"/>
      <c r="AF9070" s="4"/>
      <c r="AG9070" s="4"/>
      <c r="AH9070" s="3"/>
      <c r="AI9070" s="3"/>
    </row>
    <row r="9071" spans="28:35" x14ac:dyDescent="0.35">
      <c r="AB9071" s="3"/>
      <c r="AC9071" s="3"/>
      <c r="AD9071" s="3"/>
      <c r="AE9071" s="3"/>
      <c r="AF9071" s="4"/>
      <c r="AG9071" s="4"/>
      <c r="AH9071" s="3"/>
      <c r="AI9071" s="3"/>
    </row>
    <row r="9072" spans="28:35" x14ac:dyDescent="0.35">
      <c r="AB9072" s="3"/>
      <c r="AC9072" s="3"/>
      <c r="AD9072" s="3"/>
      <c r="AE9072" s="3"/>
      <c r="AF9072" s="4"/>
      <c r="AG9072" s="4"/>
      <c r="AH9072" s="3"/>
      <c r="AI9072" s="3"/>
    </row>
    <row r="9073" spans="28:35" x14ac:dyDescent="0.35">
      <c r="AB9073" s="3"/>
      <c r="AC9073" s="3"/>
      <c r="AD9073" s="3"/>
      <c r="AE9073" s="3"/>
      <c r="AF9073" s="4"/>
      <c r="AG9073" s="4"/>
      <c r="AH9073" s="3"/>
      <c r="AI9073" s="3"/>
    </row>
    <row r="9074" spans="28:35" x14ac:dyDescent="0.35">
      <c r="AB9074" s="3"/>
      <c r="AC9074" s="3"/>
      <c r="AD9074" s="3"/>
      <c r="AE9074" s="3"/>
      <c r="AF9074" s="4"/>
      <c r="AG9074" s="4"/>
      <c r="AH9074" s="3"/>
      <c r="AI9074" s="3"/>
    </row>
    <row r="9075" spans="28:35" x14ac:dyDescent="0.35">
      <c r="AB9075" s="3"/>
      <c r="AC9075" s="3"/>
      <c r="AD9075" s="3"/>
      <c r="AE9075" s="3"/>
      <c r="AF9075" s="4"/>
      <c r="AG9075" s="4"/>
      <c r="AH9075" s="3"/>
      <c r="AI9075" s="3"/>
    </row>
    <row r="9076" spans="28:35" x14ac:dyDescent="0.35">
      <c r="AB9076" s="3"/>
      <c r="AC9076" s="3"/>
      <c r="AD9076" s="3"/>
      <c r="AE9076" s="3"/>
      <c r="AF9076" s="4"/>
      <c r="AG9076" s="4"/>
      <c r="AH9076" s="3"/>
      <c r="AI9076" s="3"/>
    </row>
    <row r="9077" spans="28:35" x14ac:dyDescent="0.35">
      <c r="AB9077" s="3"/>
      <c r="AC9077" s="3"/>
      <c r="AD9077" s="3"/>
      <c r="AE9077" s="3"/>
      <c r="AF9077" s="4"/>
      <c r="AG9077" s="4"/>
      <c r="AH9077" s="3"/>
      <c r="AI9077" s="3"/>
    </row>
    <row r="9078" spans="28:35" x14ac:dyDescent="0.35">
      <c r="AB9078" s="3"/>
      <c r="AC9078" s="3"/>
      <c r="AD9078" s="3"/>
      <c r="AE9078" s="3"/>
      <c r="AF9078" s="4"/>
      <c r="AG9078" s="4"/>
      <c r="AH9078" s="3"/>
      <c r="AI9078" s="3"/>
    </row>
    <row r="9079" spans="28:35" x14ac:dyDescent="0.35">
      <c r="AB9079" s="3"/>
      <c r="AC9079" s="3"/>
      <c r="AD9079" s="3"/>
      <c r="AE9079" s="3"/>
      <c r="AF9079" s="4"/>
      <c r="AG9079" s="4"/>
      <c r="AH9079" s="3"/>
      <c r="AI9079" s="3"/>
    </row>
    <row r="9080" spans="28:35" x14ac:dyDescent="0.35">
      <c r="AB9080" s="3"/>
      <c r="AC9080" s="3"/>
      <c r="AD9080" s="3"/>
      <c r="AE9080" s="3"/>
      <c r="AF9080" s="4"/>
      <c r="AG9080" s="4"/>
      <c r="AH9080" s="3"/>
      <c r="AI9080" s="3"/>
    </row>
    <row r="9081" spans="28:35" x14ac:dyDescent="0.35">
      <c r="AB9081" s="3"/>
      <c r="AC9081" s="3"/>
      <c r="AD9081" s="3"/>
      <c r="AE9081" s="3"/>
      <c r="AF9081" s="4"/>
      <c r="AG9081" s="4"/>
      <c r="AH9081" s="3"/>
      <c r="AI9081" s="3"/>
    </row>
    <row r="9082" spans="28:35" x14ac:dyDescent="0.35">
      <c r="AB9082" s="3"/>
      <c r="AC9082" s="3"/>
      <c r="AD9082" s="3"/>
      <c r="AE9082" s="3"/>
      <c r="AF9082" s="4"/>
      <c r="AG9082" s="4"/>
      <c r="AH9082" s="3"/>
      <c r="AI9082" s="3"/>
    </row>
    <row r="9083" spans="28:35" x14ac:dyDescent="0.35">
      <c r="AB9083" s="3"/>
      <c r="AC9083" s="3"/>
      <c r="AD9083" s="3"/>
      <c r="AE9083" s="3"/>
      <c r="AF9083" s="4"/>
      <c r="AG9083" s="4"/>
      <c r="AH9083" s="3"/>
      <c r="AI9083" s="3"/>
    </row>
    <row r="9084" spans="28:35" x14ac:dyDescent="0.35">
      <c r="AB9084" s="3"/>
      <c r="AC9084" s="3"/>
      <c r="AD9084" s="3"/>
      <c r="AE9084" s="3"/>
      <c r="AF9084" s="4"/>
      <c r="AG9084" s="4"/>
      <c r="AH9084" s="3"/>
      <c r="AI9084" s="3"/>
    </row>
    <row r="9085" spans="28:35" x14ac:dyDescent="0.35">
      <c r="AB9085" s="3"/>
      <c r="AC9085" s="3"/>
      <c r="AD9085" s="3"/>
      <c r="AE9085" s="3"/>
      <c r="AF9085" s="4"/>
      <c r="AG9085" s="4"/>
      <c r="AH9085" s="3"/>
      <c r="AI9085" s="3"/>
    </row>
    <row r="9086" spans="28:35" x14ac:dyDescent="0.35">
      <c r="AB9086" s="3"/>
      <c r="AC9086" s="3"/>
      <c r="AD9086" s="3"/>
      <c r="AE9086" s="3"/>
      <c r="AF9086" s="4"/>
      <c r="AG9086" s="4"/>
      <c r="AH9086" s="3"/>
      <c r="AI9086" s="3"/>
    </row>
    <row r="9087" spans="28:35" x14ac:dyDescent="0.35">
      <c r="AB9087" s="3"/>
      <c r="AC9087" s="3"/>
      <c r="AD9087" s="3"/>
      <c r="AE9087" s="3"/>
      <c r="AF9087" s="4"/>
      <c r="AG9087" s="4"/>
      <c r="AH9087" s="3"/>
      <c r="AI9087" s="3"/>
    </row>
    <row r="9088" spans="28:35" x14ac:dyDescent="0.35">
      <c r="AB9088" s="3"/>
      <c r="AC9088" s="3"/>
      <c r="AD9088" s="3"/>
      <c r="AE9088" s="3"/>
      <c r="AF9088" s="4"/>
      <c r="AG9088" s="4"/>
      <c r="AH9088" s="3"/>
      <c r="AI9088" s="3"/>
    </row>
    <row r="9089" spans="28:35" x14ac:dyDescent="0.35">
      <c r="AB9089" s="3"/>
      <c r="AC9089" s="3"/>
      <c r="AD9089" s="3"/>
      <c r="AE9089" s="3"/>
      <c r="AF9089" s="4"/>
      <c r="AG9089" s="4"/>
      <c r="AH9089" s="3"/>
      <c r="AI9089" s="3"/>
    </row>
    <row r="9090" spans="28:35" x14ac:dyDescent="0.35">
      <c r="AB9090" s="3"/>
      <c r="AC9090" s="3"/>
      <c r="AD9090" s="3"/>
      <c r="AE9090" s="3"/>
      <c r="AF9090" s="4"/>
      <c r="AG9090" s="4"/>
      <c r="AH9090" s="3"/>
      <c r="AI9090" s="3"/>
    </row>
    <row r="9091" spans="28:35" x14ac:dyDescent="0.35">
      <c r="AB9091" s="3"/>
      <c r="AC9091" s="3"/>
      <c r="AD9091" s="3"/>
      <c r="AE9091" s="3"/>
      <c r="AF9091" s="4"/>
      <c r="AG9091" s="4"/>
      <c r="AH9091" s="3"/>
      <c r="AI9091" s="3"/>
    </row>
    <row r="9092" spans="28:35" x14ac:dyDescent="0.35">
      <c r="AB9092" s="3"/>
      <c r="AC9092" s="3"/>
      <c r="AD9092" s="3"/>
      <c r="AE9092" s="3"/>
      <c r="AF9092" s="4"/>
      <c r="AG9092" s="4"/>
      <c r="AH9092" s="3"/>
      <c r="AI9092" s="3"/>
    </row>
    <row r="9093" spans="28:35" x14ac:dyDescent="0.35">
      <c r="AB9093" s="3"/>
      <c r="AC9093" s="3"/>
      <c r="AD9093" s="3"/>
      <c r="AE9093" s="3"/>
      <c r="AF9093" s="4"/>
      <c r="AG9093" s="4"/>
      <c r="AH9093" s="3"/>
      <c r="AI9093" s="3"/>
    </row>
    <row r="9094" spans="28:35" x14ac:dyDescent="0.35">
      <c r="AB9094" s="3"/>
      <c r="AC9094" s="3"/>
      <c r="AD9094" s="3"/>
      <c r="AE9094" s="3"/>
      <c r="AF9094" s="4"/>
      <c r="AG9094" s="4"/>
      <c r="AH9094" s="3"/>
      <c r="AI9094" s="3"/>
    </row>
    <row r="9095" spans="28:35" x14ac:dyDescent="0.35">
      <c r="AB9095" s="3"/>
      <c r="AC9095" s="3"/>
      <c r="AD9095" s="3"/>
      <c r="AE9095" s="3"/>
      <c r="AF9095" s="4"/>
      <c r="AG9095" s="4"/>
      <c r="AH9095" s="3"/>
      <c r="AI9095" s="3"/>
    </row>
    <row r="9096" spans="28:35" x14ac:dyDescent="0.35">
      <c r="AB9096" s="3"/>
      <c r="AC9096" s="3"/>
      <c r="AD9096" s="3"/>
      <c r="AE9096" s="3"/>
      <c r="AF9096" s="4"/>
      <c r="AG9096" s="4"/>
      <c r="AH9096" s="3"/>
      <c r="AI9096" s="3"/>
    </row>
    <row r="9097" spans="28:35" x14ac:dyDescent="0.35">
      <c r="AB9097" s="3"/>
      <c r="AC9097" s="3"/>
      <c r="AD9097" s="3"/>
      <c r="AE9097" s="3"/>
      <c r="AF9097" s="4"/>
      <c r="AG9097" s="4"/>
      <c r="AH9097" s="3"/>
      <c r="AI9097" s="3"/>
    </row>
    <row r="9098" spans="28:35" x14ac:dyDescent="0.35">
      <c r="AB9098" s="3"/>
      <c r="AC9098" s="3"/>
      <c r="AD9098" s="3"/>
      <c r="AE9098" s="3"/>
      <c r="AF9098" s="4"/>
      <c r="AG9098" s="4"/>
      <c r="AH9098" s="3"/>
      <c r="AI9098" s="3"/>
    </row>
    <row r="9099" spans="28:35" x14ac:dyDescent="0.35">
      <c r="AB9099" s="3"/>
      <c r="AC9099" s="3"/>
      <c r="AD9099" s="3"/>
      <c r="AE9099" s="3"/>
      <c r="AF9099" s="4"/>
      <c r="AG9099" s="4"/>
      <c r="AH9099" s="3"/>
      <c r="AI9099" s="3"/>
    </row>
    <row r="9100" spans="28:35" x14ac:dyDescent="0.35">
      <c r="AB9100" s="3"/>
      <c r="AC9100" s="3"/>
      <c r="AD9100" s="3"/>
      <c r="AE9100" s="3"/>
      <c r="AF9100" s="4"/>
      <c r="AG9100" s="4"/>
      <c r="AH9100" s="3"/>
      <c r="AI9100" s="3"/>
    </row>
    <row r="9101" spans="28:35" x14ac:dyDescent="0.35">
      <c r="AB9101" s="3"/>
      <c r="AC9101" s="3"/>
      <c r="AD9101" s="3"/>
      <c r="AE9101" s="3"/>
      <c r="AF9101" s="4"/>
      <c r="AG9101" s="4"/>
      <c r="AH9101" s="3"/>
      <c r="AI9101" s="3"/>
    </row>
    <row r="9102" spans="28:35" x14ac:dyDescent="0.35">
      <c r="AB9102" s="3"/>
      <c r="AC9102" s="3"/>
      <c r="AD9102" s="3"/>
      <c r="AE9102" s="3"/>
      <c r="AF9102" s="4"/>
      <c r="AG9102" s="4"/>
      <c r="AH9102" s="3"/>
      <c r="AI9102" s="3"/>
    </row>
    <row r="9103" spans="28:35" x14ac:dyDescent="0.35">
      <c r="AB9103" s="3"/>
      <c r="AC9103" s="3"/>
      <c r="AD9103" s="3"/>
      <c r="AE9103" s="3"/>
      <c r="AF9103" s="4"/>
      <c r="AG9103" s="4"/>
      <c r="AH9103" s="3"/>
      <c r="AI9103" s="3"/>
    </row>
    <row r="9104" spans="28:35" x14ac:dyDescent="0.35">
      <c r="AB9104" s="3"/>
      <c r="AC9104" s="3"/>
      <c r="AD9104" s="3"/>
      <c r="AE9104" s="3"/>
      <c r="AF9104" s="4"/>
      <c r="AG9104" s="4"/>
      <c r="AH9104" s="3"/>
      <c r="AI9104" s="3"/>
    </row>
    <row r="9105" spans="28:35" x14ac:dyDescent="0.35">
      <c r="AB9105" s="3"/>
      <c r="AC9105" s="3"/>
      <c r="AD9105" s="3"/>
      <c r="AE9105" s="3"/>
      <c r="AF9105" s="4"/>
      <c r="AG9105" s="4"/>
      <c r="AH9105" s="3"/>
      <c r="AI9105" s="3"/>
    </row>
    <row r="9106" spans="28:35" x14ac:dyDescent="0.35">
      <c r="AB9106" s="3"/>
      <c r="AC9106" s="3"/>
      <c r="AD9106" s="3"/>
      <c r="AE9106" s="3"/>
      <c r="AF9106" s="4"/>
      <c r="AG9106" s="4"/>
      <c r="AH9106" s="3"/>
      <c r="AI9106" s="3"/>
    </row>
    <row r="9107" spans="28:35" x14ac:dyDescent="0.35">
      <c r="AB9107" s="3"/>
      <c r="AC9107" s="3"/>
      <c r="AD9107" s="3"/>
      <c r="AE9107" s="3"/>
      <c r="AF9107" s="4"/>
      <c r="AG9107" s="4"/>
      <c r="AH9107" s="3"/>
      <c r="AI9107" s="3"/>
    </row>
    <row r="9108" spans="28:35" x14ac:dyDescent="0.35">
      <c r="AB9108" s="3"/>
      <c r="AC9108" s="3"/>
      <c r="AD9108" s="3"/>
      <c r="AE9108" s="3"/>
      <c r="AF9108" s="4"/>
      <c r="AG9108" s="4"/>
      <c r="AH9108" s="3"/>
      <c r="AI9108" s="3"/>
    </row>
    <row r="9109" spans="28:35" x14ac:dyDescent="0.35">
      <c r="AB9109" s="3"/>
      <c r="AC9109" s="3"/>
      <c r="AD9109" s="3"/>
      <c r="AE9109" s="3"/>
      <c r="AF9109" s="4"/>
      <c r="AG9109" s="4"/>
      <c r="AH9109" s="3"/>
      <c r="AI9109" s="3"/>
    </row>
    <row r="9110" spans="28:35" x14ac:dyDescent="0.35">
      <c r="AB9110" s="3"/>
      <c r="AC9110" s="3"/>
      <c r="AD9110" s="3"/>
      <c r="AE9110" s="3"/>
      <c r="AF9110" s="4"/>
      <c r="AG9110" s="4"/>
      <c r="AH9110" s="3"/>
      <c r="AI9110" s="3"/>
    </row>
    <row r="9111" spans="28:35" x14ac:dyDescent="0.35">
      <c r="AB9111" s="3"/>
      <c r="AC9111" s="3"/>
      <c r="AD9111" s="3"/>
      <c r="AE9111" s="3"/>
      <c r="AF9111" s="4"/>
      <c r="AG9111" s="4"/>
      <c r="AH9111" s="3"/>
      <c r="AI9111" s="3"/>
    </row>
    <row r="9112" spans="28:35" x14ac:dyDescent="0.35">
      <c r="AB9112" s="3"/>
      <c r="AC9112" s="3"/>
      <c r="AD9112" s="3"/>
      <c r="AE9112" s="3"/>
      <c r="AF9112" s="4"/>
      <c r="AG9112" s="4"/>
      <c r="AH9112" s="3"/>
      <c r="AI9112" s="3"/>
    </row>
    <row r="9113" spans="28:35" x14ac:dyDescent="0.35">
      <c r="AB9113" s="3"/>
      <c r="AC9113" s="3"/>
      <c r="AD9113" s="3"/>
      <c r="AE9113" s="3"/>
      <c r="AF9113" s="4"/>
      <c r="AG9113" s="4"/>
      <c r="AH9113" s="3"/>
      <c r="AI9113" s="3"/>
    </row>
    <row r="9114" spans="28:35" x14ac:dyDescent="0.35">
      <c r="AB9114" s="3"/>
      <c r="AC9114" s="3"/>
      <c r="AD9114" s="3"/>
      <c r="AE9114" s="3"/>
      <c r="AF9114" s="4"/>
      <c r="AG9114" s="4"/>
      <c r="AH9114" s="3"/>
      <c r="AI9114" s="3"/>
    </row>
    <row r="9115" spans="28:35" x14ac:dyDescent="0.35">
      <c r="AB9115" s="3"/>
      <c r="AC9115" s="3"/>
      <c r="AD9115" s="3"/>
      <c r="AE9115" s="3"/>
      <c r="AF9115" s="4"/>
      <c r="AG9115" s="4"/>
      <c r="AH9115" s="3"/>
      <c r="AI9115" s="3"/>
    </row>
    <row r="9116" spans="28:35" x14ac:dyDescent="0.35">
      <c r="AB9116" s="3"/>
      <c r="AC9116" s="3"/>
      <c r="AD9116" s="3"/>
      <c r="AE9116" s="3"/>
      <c r="AF9116" s="4"/>
      <c r="AG9116" s="4"/>
      <c r="AH9116" s="3"/>
      <c r="AI9116" s="3"/>
    </row>
    <row r="9117" spans="28:35" x14ac:dyDescent="0.35">
      <c r="AB9117" s="3"/>
      <c r="AC9117" s="3"/>
      <c r="AD9117" s="3"/>
      <c r="AE9117" s="3"/>
      <c r="AF9117" s="4"/>
      <c r="AG9117" s="4"/>
      <c r="AH9117" s="3"/>
      <c r="AI9117" s="3"/>
    </row>
    <row r="9118" spans="28:35" x14ac:dyDescent="0.35">
      <c r="AB9118" s="3"/>
      <c r="AC9118" s="3"/>
      <c r="AD9118" s="3"/>
      <c r="AE9118" s="3"/>
      <c r="AF9118" s="4"/>
      <c r="AG9118" s="4"/>
      <c r="AH9118" s="3"/>
      <c r="AI9118" s="3"/>
    </row>
    <row r="9119" spans="28:35" x14ac:dyDescent="0.35">
      <c r="AB9119" s="3"/>
      <c r="AC9119" s="3"/>
      <c r="AD9119" s="3"/>
      <c r="AE9119" s="3"/>
      <c r="AF9119" s="4"/>
      <c r="AG9119" s="4"/>
      <c r="AH9119" s="3"/>
      <c r="AI9119" s="3"/>
    </row>
    <row r="9120" spans="28:35" x14ac:dyDescent="0.35">
      <c r="AB9120" s="3"/>
      <c r="AC9120" s="3"/>
      <c r="AD9120" s="3"/>
      <c r="AE9120" s="3"/>
      <c r="AF9120" s="4"/>
      <c r="AG9120" s="4"/>
      <c r="AH9120" s="3"/>
      <c r="AI9120" s="3"/>
    </row>
    <row r="9121" spans="28:35" x14ac:dyDescent="0.35">
      <c r="AB9121" s="3"/>
      <c r="AC9121" s="3"/>
      <c r="AD9121" s="3"/>
      <c r="AE9121" s="3"/>
      <c r="AF9121" s="4"/>
      <c r="AG9121" s="4"/>
      <c r="AH9121" s="3"/>
      <c r="AI9121" s="3"/>
    </row>
    <row r="9122" spans="28:35" x14ac:dyDescent="0.35">
      <c r="AB9122" s="3"/>
      <c r="AC9122" s="3"/>
      <c r="AD9122" s="3"/>
      <c r="AE9122" s="3"/>
      <c r="AF9122" s="4"/>
      <c r="AG9122" s="4"/>
      <c r="AH9122" s="3"/>
      <c r="AI9122" s="3"/>
    </row>
    <row r="9123" spans="28:35" x14ac:dyDescent="0.35">
      <c r="AB9123" s="3"/>
      <c r="AC9123" s="3"/>
      <c r="AD9123" s="3"/>
      <c r="AE9123" s="3"/>
      <c r="AF9123" s="4"/>
      <c r="AG9123" s="4"/>
      <c r="AH9123" s="3"/>
      <c r="AI9123" s="3"/>
    </row>
    <row r="9124" spans="28:35" x14ac:dyDescent="0.35">
      <c r="AB9124" s="3"/>
      <c r="AC9124" s="3"/>
      <c r="AD9124" s="3"/>
      <c r="AE9124" s="3"/>
      <c r="AF9124" s="4"/>
      <c r="AG9124" s="4"/>
      <c r="AH9124" s="3"/>
      <c r="AI9124" s="3"/>
    </row>
    <row r="9125" spans="28:35" x14ac:dyDescent="0.35">
      <c r="AB9125" s="3"/>
      <c r="AC9125" s="3"/>
      <c r="AD9125" s="3"/>
      <c r="AE9125" s="3"/>
      <c r="AF9125" s="4"/>
      <c r="AG9125" s="4"/>
      <c r="AH9125" s="3"/>
      <c r="AI9125" s="3"/>
    </row>
    <row r="9126" spans="28:35" x14ac:dyDescent="0.35">
      <c r="AB9126" s="3"/>
      <c r="AC9126" s="3"/>
      <c r="AD9126" s="3"/>
      <c r="AE9126" s="3"/>
      <c r="AF9126" s="4"/>
      <c r="AG9126" s="4"/>
      <c r="AH9126" s="3"/>
      <c r="AI9126" s="3"/>
    </row>
    <row r="9127" spans="28:35" x14ac:dyDescent="0.35">
      <c r="AB9127" s="3"/>
      <c r="AC9127" s="3"/>
      <c r="AD9127" s="3"/>
      <c r="AE9127" s="3"/>
      <c r="AF9127" s="4"/>
      <c r="AG9127" s="4"/>
      <c r="AH9127" s="3"/>
      <c r="AI9127" s="3"/>
    </row>
    <row r="9128" spans="28:35" x14ac:dyDescent="0.35">
      <c r="AB9128" s="3"/>
      <c r="AC9128" s="3"/>
      <c r="AD9128" s="3"/>
      <c r="AE9128" s="3"/>
      <c r="AF9128" s="4"/>
      <c r="AG9128" s="4"/>
      <c r="AH9128" s="3"/>
      <c r="AI9128" s="3"/>
    </row>
    <row r="9129" spans="28:35" x14ac:dyDescent="0.35">
      <c r="AB9129" s="3"/>
      <c r="AC9129" s="3"/>
      <c r="AD9129" s="3"/>
      <c r="AE9129" s="3"/>
      <c r="AF9129" s="4"/>
      <c r="AG9129" s="4"/>
      <c r="AH9129" s="3"/>
      <c r="AI9129" s="3"/>
    </row>
    <row r="9130" spans="28:35" x14ac:dyDescent="0.35">
      <c r="AB9130" s="3"/>
      <c r="AC9130" s="3"/>
      <c r="AD9130" s="3"/>
      <c r="AE9130" s="3"/>
      <c r="AF9130" s="4"/>
      <c r="AG9130" s="4"/>
      <c r="AH9130" s="3"/>
      <c r="AI9130" s="3"/>
    </row>
    <row r="9131" spans="28:35" x14ac:dyDescent="0.35">
      <c r="AB9131" s="3"/>
      <c r="AC9131" s="3"/>
      <c r="AD9131" s="3"/>
      <c r="AE9131" s="3"/>
      <c r="AF9131" s="4"/>
      <c r="AG9131" s="4"/>
      <c r="AH9131" s="3"/>
      <c r="AI9131" s="3"/>
    </row>
    <row r="9132" spans="28:35" x14ac:dyDescent="0.35">
      <c r="AB9132" s="3"/>
      <c r="AC9132" s="3"/>
      <c r="AD9132" s="3"/>
      <c r="AE9132" s="3"/>
      <c r="AF9132" s="4"/>
      <c r="AG9132" s="4"/>
      <c r="AH9132" s="3"/>
      <c r="AI9132" s="3"/>
    </row>
    <row r="9133" spans="28:35" x14ac:dyDescent="0.35">
      <c r="AB9133" s="3"/>
      <c r="AC9133" s="3"/>
      <c r="AD9133" s="3"/>
      <c r="AE9133" s="3"/>
      <c r="AF9133" s="4"/>
      <c r="AG9133" s="4"/>
      <c r="AH9133" s="3"/>
      <c r="AI9133" s="3"/>
    </row>
    <row r="9134" spans="28:35" x14ac:dyDescent="0.35">
      <c r="AB9134" s="3"/>
      <c r="AC9134" s="3"/>
      <c r="AD9134" s="3"/>
      <c r="AE9134" s="3"/>
      <c r="AF9134" s="4"/>
      <c r="AG9134" s="4"/>
      <c r="AH9134" s="3"/>
      <c r="AI9134" s="3"/>
    </row>
    <row r="9135" spans="28:35" x14ac:dyDescent="0.35">
      <c r="AB9135" s="3"/>
      <c r="AC9135" s="3"/>
      <c r="AD9135" s="3"/>
      <c r="AE9135" s="3"/>
      <c r="AF9135" s="4"/>
      <c r="AG9135" s="4"/>
      <c r="AH9135" s="3"/>
      <c r="AI9135" s="3"/>
    </row>
    <row r="9136" spans="28:35" x14ac:dyDescent="0.35">
      <c r="AB9136" s="3"/>
      <c r="AC9136" s="3"/>
      <c r="AD9136" s="3"/>
      <c r="AE9136" s="3"/>
      <c r="AF9136" s="4"/>
      <c r="AG9136" s="4"/>
      <c r="AH9136" s="3"/>
      <c r="AI9136" s="3"/>
    </row>
    <row r="9137" spans="28:35" x14ac:dyDescent="0.35">
      <c r="AB9137" s="3"/>
      <c r="AC9137" s="3"/>
      <c r="AD9137" s="3"/>
      <c r="AE9137" s="3"/>
      <c r="AF9137" s="4"/>
      <c r="AG9137" s="4"/>
      <c r="AH9137" s="3"/>
      <c r="AI9137" s="3"/>
    </row>
    <row r="9138" spans="28:35" x14ac:dyDescent="0.35">
      <c r="AB9138" s="3"/>
      <c r="AC9138" s="3"/>
      <c r="AD9138" s="3"/>
      <c r="AE9138" s="3"/>
      <c r="AF9138" s="4"/>
      <c r="AG9138" s="4"/>
      <c r="AH9138" s="3"/>
      <c r="AI9138" s="3"/>
    </row>
    <row r="9139" spans="28:35" x14ac:dyDescent="0.35">
      <c r="AB9139" s="3"/>
      <c r="AC9139" s="3"/>
      <c r="AD9139" s="3"/>
      <c r="AE9139" s="3"/>
      <c r="AF9139" s="4"/>
      <c r="AG9139" s="4"/>
      <c r="AH9139" s="3"/>
      <c r="AI9139" s="3"/>
    </row>
    <row r="9140" spans="28:35" x14ac:dyDescent="0.35">
      <c r="AB9140" s="3"/>
      <c r="AC9140" s="3"/>
      <c r="AD9140" s="3"/>
      <c r="AE9140" s="3"/>
      <c r="AF9140" s="4"/>
      <c r="AG9140" s="4"/>
      <c r="AH9140" s="3"/>
      <c r="AI9140" s="3"/>
    </row>
    <row r="9141" spans="28:35" x14ac:dyDescent="0.35">
      <c r="AB9141" s="3"/>
      <c r="AC9141" s="3"/>
      <c r="AD9141" s="3"/>
      <c r="AE9141" s="3"/>
      <c r="AF9141" s="4"/>
      <c r="AG9141" s="4"/>
      <c r="AH9141" s="3"/>
      <c r="AI9141" s="3"/>
    </row>
    <row r="9142" spans="28:35" x14ac:dyDescent="0.35">
      <c r="AB9142" s="3"/>
      <c r="AC9142" s="3"/>
      <c r="AD9142" s="3"/>
      <c r="AE9142" s="3"/>
      <c r="AF9142" s="4"/>
      <c r="AG9142" s="4"/>
      <c r="AH9142" s="3"/>
      <c r="AI9142" s="3"/>
    </row>
    <row r="9143" spans="28:35" x14ac:dyDescent="0.35">
      <c r="AB9143" s="3"/>
      <c r="AC9143" s="3"/>
      <c r="AD9143" s="3"/>
      <c r="AE9143" s="3"/>
      <c r="AF9143" s="4"/>
      <c r="AG9143" s="4"/>
      <c r="AH9143" s="3"/>
      <c r="AI9143" s="3"/>
    </row>
    <row r="9144" spans="28:35" x14ac:dyDescent="0.35">
      <c r="AB9144" s="3"/>
      <c r="AC9144" s="3"/>
      <c r="AD9144" s="3"/>
      <c r="AE9144" s="3"/>
      <c r="AF9144" s="4"/>
      <c r="AG9144" s="4"/>
      <c r="AH9144" s="3"/>
      <c r="AI9144" s="3"/>
    </row>
    <row r="9145" spans="28:35" x14ac:dyDescent="0.35">
      <c r="AB9145" s="3"/>
      <c r="AC9145" s="3"/>
      <c r="AD9145" s="3"/>
      <c r="AE9145" s="3"/>
      <c r="AF9145" s="4"/>
      <c r="AG9145" s="4"/>
      <c r="AH9145" s="3"/>
      <c r="AI9145" s="3"/>
    </row>
    <row r="9146" spans="28:35" x14ac:dyDescent="0.35">
      <c r="AB9146" s="3"/>
      <c r="AC9146" s="3"/>
      <c r="AD9146" s="3"/>
      <c r="AE9146" s="3"/>
      <c r="AF9146" s="4"/>
      <c r="AG9146" s="4"/>
      <c r="AH9146" s="3"/>
      <c r="AI9146" s="3"/>
    </row>
    <row r="9147" spans="28:35" x14ac:dyDescent="0.35">
      <c r="AB9147" s="3"/>
      <c r="AC9147" s="3"/>
      <c r="AD9147" s="3"/>
      <c r="AE9147" s="3"/>
      <c r="AF9147" s="4"/>
      <c r="AG9147" s="4"/>
      <c r="AH9147" s="3"/>
      <c r="AI9147" s="3"/>
    </row>
    <row r="9148" spans="28:35" x14ac:dyDescent="0.35">
      <c r="AB9148" s="3"/>
      <c r="AC9148" s="3"/>
      <c r="AD9148" s="3"/>
      <c r="AE9148" s="3"/>
      <c r="AF9148" s="4"/>
      <c r="AG9148" s="4"/>
      <c r="AH9148" s="3"/>
      <c r="AI9148" s="3"/>
    </row>
    <row r="9149" spans="28:35" x14ac:dyDescent="0.35">
      <c r="AB9149" s="3"/>
      <c r="AC9149" s="3"/>
      <c r="AD9149" s="3"/>
      <c r="AE9149" s="3"/>
      <c r="AF9149" s="4"/>
      <c r="AG9149" s="4"/>
      <c r="AH9149" s="3"/>
      <c r="AI9149" s="3"/>
    </row>
    <row r="9150" spans="28:35" x14ac:dyDescent="0.35">
      <c r="AB9150" s="3"/>
      <c r="AC9150" s="3"/>
      <c r="AD9150" s="3"/>
      <c r="AE9150" s="3"/>
      <c r="AF9150" s="4"/>
      <c r="AG9150" s="4"/>
      <c r="AH9150" s="3"/>
      <c r="AI9150" s="3"/>
    </row>
    <row r="9151" spans="28:35" x14ac:dyDescent="0.35">
      <c r="AB9151" s="3"/>
      <c r="AC9151" s="3"/>
      <c r="AD9151" s="3"/>
      <c r="AE9151" s="3"/>
      <c r="AF9151" s="4"/>
      <c r="AG9151" s="4"/>
      <c r="AH9151" s="3"/>
      <c r="AI9151" s="3"/>
    </row>
    <row r="9152" spans="28:35" x14ac:dyDescent="0.35">
      <c r="AB9152" s="3"/>
      <c r="AC9152" s="3"/>
      <c r="AD9152" s="3"/>
      <c r="AE9152" s="3"/>
      <c r="AF9152" s="4"/>
      <c r="AG9152" s="4"/>
      <c r="AH9152" s="3"/>
      <c r="AI9152" s="3"/>
    </row>
    <row r="9153" spans="28:35" x14ac:dyDescent="0.35">
      <c r="AB9153" s="3"/>
      <c r="AC9153" s="3"/>
      <c r="AD9153" s="3"/>
      <c r="AE9153" s="3"/>
      <c r="AF9153" s="4"/>
      <c r="AG9153" s="4"/>
      <c r="AH9153" s="3"/>
      <c r="AI9153" s="3"/>
    </row>
    <row r="9154" spans="28:35" x14ac:dyDescent="0.35">
      <c r="AB9154" s="3"/>
      <c r="AC9154" s="3"/>
      <c r="AD9154" s="3"/>
      <c r="AE9154" s="3"/>
      <c r="AF9154" s="4"/>
      <c r="AG9154" s="4"/>
      <c r="AH9154" s="3"/>
      <c r="AI9154" s="3"/>
    </row>
    <row r="9155" spans="28:35" x14ac:dyDescent="0.35">
      <c r="AB9155" s="3"/>
      <c r="AC9155" s="3"/>
      <c r="AD9155" s="3"/>
      <c r="AE9155" s="3"/>
      <c r="AF9155" s="4"/>
      <c r="AG9155" s="4"/>
      <c r="AH9155" s="3"/>
      <c r="AI9155" s="3"/>
    </row>
    <row r="9156" spans="28:35" x14ac:dyDescent="0.35">
      <c r="AB9156" s="3"/>
      <c r="AC9156" s="3"/>
      <c r="AD9156" s="3"/>
      <c r="AE9156" s="3"/>
      <c r="AF9156" s="4"/>
      <c r="AG9156" s="4"/>
      <c r="AH9156" s="3"/>
      <c r="AI9156" s="3"/>
    </row>
    <row r="9157" spans="28:35" x14ac:dyDescent="0.35">
      <c r="AB9157" s="3"/>
      <c r="AC9157" s="3"/>
      <c r="AD9157" s="3"/>
      <c r="AE9157" s="3"/>
      <c r="AF9157" s="4"/>
      <c r="AG9157" s="4"/>
      <c r="AH9157" s="3"/>
      <c r="AI9157" s="3"/>
    </row>
    <row r="9158" spans="28:35" x14ac:dyDescent="0.35">
      <c r="AB9158" s="3"/>
      <c r="AC9158" s="3"/>
      <c r="AD9158" s="3"/>
      <c r="AE9158" s="3"/>
      <c r="AF9158" s="4"/>
      <c r="AG9158" s="4"/>
      <c r="AH9158" s="3"/>
      <c r="AI9158" s="3"/>
    </row>
    <row r="9159" spans="28:35" x14ac:dyDescent="0.35">
      <c r="AB9159" s="3"/>
      <c r="AC9159" s="3"/>
      <c r="AD9159" s="3"/>
      <c r="AE9159" s="3"/>
      <c r="AF9159" s="4"/>
      <c r="AG9159" s="4"/>
      <c r="AH9159" s="3"/>
      <c r="AI9159" s="3"/>
    </row>
    <row r="9160" spans="28:35" x14ac:dyDescent="0.35">
      <c r="AB9160" s="3"/>
      <c r="AC9160" s="3"/>
      <c r="AD9160" s="3"/>
      <c r="AE9160" s="3"/>
      <c r="AF9160" s="4"/>
      <c r="AG9160" s="4"/>
      <c r="AH9160" s="3"/>
      <c r="AI9160" s="3"/>
    </row>
    <row r="9161" spans="28:35" x14ac:dyDescent="0.35">
      <c r="AB9161" s="3"/>
      <c r="AC9161" s="3"/>
      <c r="AD9161" s="3"/>
      <c r="AE9161" s="3"/>
      <c r="AF9161" s="4"/>
      <c r="AG9161" s="4"/>
      <c r="AH9161" s="3"/>
      <c r="AI9161" s="3"/>
    </row>
    <row r="9162" spans="28:35" x14ac:dyDescent="0.35">
      <c r="AB9162" s="3"/>
      <c r="AC9162" s="3"/>
      <c r="AD9162" s="3"/>
      <c r="AE9162" s="3"/>
      <c r="AF9162" s="4"/>
      <c r="AG9162" s="4"/>
      <c r="AH9162" s="3"/>
      <c r="AI9162" s="3"/>
    </row>
    <row r="9163" spans="28:35" x14ac:dyDescent="0.35">
      <c r="AB9163" s="3"/>
      <c r="AC9163" s="3"/>
      <c r="AD9163" s="3"/>
      <c r="AE9163" s="3"/>
      <c r="AF9163" s="4"/>
      <c r="AG9163" s="4"/>
      <c r="AH9163" s="3"/>
      <c r="AI9163" s="3"/>
    </row>
    <row r="9164" spans="28:35" x14ac:dyDescent="0.35">
      <c r="AB9164" s="3"/>
      <c r="AC9164" s="3"/>
      <c r="AD9164" s="3"/>
      <c r="AE9164" s="3"/>
      <c r="AF9164" s="4"/>
      <c r="AG9164" s="4"/>
      <c r="AH9164" s="3"/>
      <c r="AI9164" s="3"/>
    </row>
    <row r="9165" spans="28:35" x14ac:dyDescent="0.35">
      <c r="AB9165" s="3"/>
      <c r="AC9165" s="3"/>
      <c r="AD9165" s="3"/>
      <c r="AE9165" s="3"/>
      <c r="AF9165" s="4"/>
      <c r="AG9165" s="4"/>
      <c r="AH9165" s="3"/>
      <c r="AI9165" s="3"/>
    </row>
    <row r="9166" spans="28:35" x14ac:dyDescent="0.35">
      <c r="AB9166" s="3"/>
      <c r="AC9166" s="3"/>
      <c r="AD9166" s="3"/>
      <c r="AE9166" s="3"/>
      <c r="AF9166" s="4"/>
      <c r="AG9166" s="4"/>
      <c r="AH9166" s="3"/>
      <c r="AI9166" s="3"/>
    </row>
    <row r="9167" spans="28:35" x14ac:dyDescent="0.35">
      <c r="AB9167" s="3"/>
      <c r="AC9167" s="3"/>
      <c r="AD9167" s="3"/>
      <c r="AE9167" s="3"/>
      <c r="AF9167" s="4"/>
      <c r="AG9167" s="4"/>
      <c r="AH9167" s="3"/>
      <c r="AI9167" s="3"/>
    </row>
    <row r="9168" spans="28:35" x14ac:dyDescent="0.35">
      <c r="AB9168" s="3"/>
      <c r="AC9168" s="3"/>
      <c r="AD9168" s="3"/>
      <c r="AE9168" s="3"/>
      <c r="AF9168" s="4"/>
      <c r="AG9168" s="4"/>
      <c r="AH9168" s="3"/>
      <c r="AI9168" s="3"/>
    </row>
    <row r="9169" spans="28:35" x14ac:dyDescent="0.35">
      <c r="AB9169" s="3"/>
      <c r="AC9169" s="3"/>
      <c r="AD9169" s="3"/>
      <c r="AE9169" s="3"/>
      <c r="AF9169" s="4"/>
      <c r="AG9169" s="4"/>
      <c r="AH9169" s="3"/>
      <c r="AI9169" s="3"/>
    </row>
    <row r="9170" spans="28:35" x14ac:dyDescent="0.35">
      <c r="AB9170" s="3"/>
      <c r="AC9170" s="3"/>
      <c r="AD9170" s="3"/>
      <c r="AE9170" s="3"/>
      <c r="AF9170" s="4"/>
      <c r="AG9170" s="4"/>
      <c r="AH9170" s="3"/>
      <c r="AI9170" s="3"/>
    </row>
    <row r="9171" spans="28:35" x14ac:dyDescent="0.35">
      <c r="AB9171" s="3"/>
      <c r="AC9171" s="3"/>
      <c r="AD9171" s="3"/>
      <c r="AE9171" s="3"/>
      <c r="AF9171" s="4"/>
      <c r="AG9171" s="4"/>
      <c r="AH9171" s="3"/>
      <c r="AI9171" s="3"/>
    </row>
    <row r="9172" spans="28:35" x14ac:dyDescent="0.35">
      <c r="AB9172" s="3"/>
      <c r="AC9172" s="3"/>
      <c r="AD9172" s="3"/>
      <c r="AE9172" s="3"/>
      <c r="AF9172" s="4"/>
      <c r="AG9172" s="4"/>
      <c r="AH9172" s="3"/>
      <c r="AI9172" s="3"/>
    </row>
    <row r="9173" spans="28:35" x14ac:dyDescent="0.35">
      <c r="AB9173" s="3"/>
      <c r="AC9173" s="3"/>
      <c r="AD9173" s="3"/>
      <c r="AE9173" s="3"/>
      <c r="AF9173" s="4"/>
      <c r="AG9173" s="4"/>
      <c r="AH9173" s="3"/>
      <c r="AI9173" s="3"/>
    </row>
    <row r="9174" spans="28:35" x14ac:dyDescent="0.35">
      <c r="AB9174" s="3"/>
      <c r="AC9174" s="3"/>
      <c r="AD9174" s="3"/>
      <c r="AE9174" s="3"/>
      <c r="AF9174" s="4"/>
      <c r="AG9174" s="4"/>
      <c r="AH9174" s="3"/>
      <c r="AI9174" s="3"/>
    </row>
    <row r="9175" spans="28:35" x14ac:dyDescent="0.35">
      <c r="AB9175" s="3"/>
      <c r="AC9175" s="3"/>
      <c r="AD9175" s="3"/>
      <c r="AE9175" s="3"/>
      <c r="AF9175" s="4"/>
      <c r="AG9175" s="4"/>
      <c r="AH9175" s="3"/>
      <c r="AI9175" s="3"/>
    </row>
    <row r="9176" spans="28:35" x14ac:dyDescent="0.35">
      <c r="AB9176" s="3"/>
      <c r="AC9176" s="3"/>
      <c r="AD9176" s="3"/>
      <c r="AE9176" s="3"/>
      <c r="AF9176" s="4"/>
      <c r="AG9176" s="4"/>
      <c r="AH9176" s="3"/>
      <c r="AI9176" s="3"/>
    </row>
    <row r="9177" spans="28:35" x14ac:dyDescent="0.35">
      <c r="AB9177" s="3"/>
      <c r="AC9177" s="3"/>
      <c r="AD9177" s="3"/>
      <c r="AE9177" s="3"/>
      <c r="AF9177" s="4"/>
      <c r="AG9177" s="4"/>
      <c r="AH9177" s="3"/>
      <c r="AI9177" s="3"/>
    </row>
    <row r="9178" spans="28:35" x14ac:dyDescent="0.35">
      <c r="AB9178" s="3"/>
      <c r="AC9178" s="3"/>
      <c r="AD9178" s="3"/>
      <c r="AE9178" s="3"/>
      <c r="AF9178" s="4"/>
      <c r="AG9178" s="4"/>
      <c r="AH9178" s="3"/>
      <c r="AI9178" s="3"/>
    </row>
    <row r="9179" spans="28:35" x14ac:dyDescent="0.35">
      <c r="AB9179" s="3"/>
      <c r="AC9179" s="3"/>
      <c r="AD9179" s="3"/>
      <c r="AE9179" s="3"/>
      <c r="AF9179" s="4"/>
      <c r="AG9179" s="4"/>
      <c r="AH9179" s="3"/>
      <c r="AI9179" s="3"/>
    </row>
    <row r="9180" spans="28:35" x14ac:dyDescent="0.35">
      <c r="AB9180" s="3"/>
      <c r="AC9180" s="3"/>
      <c r="AD9180" s="3"/>
      <c r="AE9180" s="3"/>
      <c r="AF9180" s="4"/>
      <c r="AG9180" s="4"/>
      <c r="AH9180" s="3"/>
      <c r="AI9180" s="3"/>
    </row>
    <row r="9181" spans="28:35" x14ac:dyDescent="0.35">
      <c r="AB9181" s="3"/>
      <c r="AC9181" s="3"/>
      <c r="AD9181" s="3"/>
      <c r="AE9181" s="3"/>
      <c r="AF9181" s="4"/>
      <c r="AG9181" s="4"/>
      <c r="AH9181" s="3"/>
      <c r="AI9181" s="3"/>
    </row>
    <row r="9182" spans="28:35" x14ac:dyDescent="0.35">
      <c r="AB9182" s="3"/>
      <c r="AC9182" s="3"/>
      <c r="AD9182" s="3"/>
      <c r="AE9182" s="3"/>
      <c r="AF9182" s="4"/>
      <c r="AG9182" s="4"/>
      <c r="AH9182" s="3"/>
      <c r="AI9182" s="3"/>
    </row>
    <row r="9183" spans="28:35" x14ac:dyDescent="0.35">
      <c r="AB9183" s="3"/>
      <c r="AC9183" s="3"/>
      <c r="AD9183" s="3"/>
      <c r="AE9183" s="3"/>
      <c r="AF9183" s="4"/>
      <c r="AG9183" s="4"/>
      <c r="AH9183" s="3"/>
      <c r="AI9183" s="3"/>
    </row>
    <row r="9184" spans="28:35" x14ac:dyDescent="0.35">
      <c r="AB9184" s="3"/>
      <c r="AC9184" s="3"/>
      <c r="AD9184" s="3"/>
      <c r="AE9184" s="3"/>
      <c r="AF9184" s="4"/>
      <c r="AG9184" s="4"/>
      <c r="AH9184" s="3"/>
      <c r="AI9184" s="3"/>
    </row>
    <row r="9185" spans="28:35" x14ac:dyDescent="0.35">
      <c r="AB9185" s="3"/>
      <c r="AC9185" s="3"/>
      <c r="AD9185" s="3"/>
      <c r="AE9185" s="3"/>
      <c r="AF9185" s="4"/>
      <c r="AG9185" s="4"/>
      <c r="AH9185" s="3"/>
      <c r="AI9185" s="3"/>
    </row>
    <row r="9186" spans="28:35" x14ac:dyDescent="0.35">
      <c r="AB9186" s="3"/>
      <c r="AC9186" s="3"/>
      <c r="AD9186" s="3"/>
      <c r="AE9186" s="3"/>
      <c r="AF9186" s="4"/>
      <c r="AG9186" s="4"/>
      <c r="AH9186" s="3"/>
      <c r="AI9186" s="3"/>
    </row>
    <row r="9187" spans="28:35" x14ac:dyDescent="0.35">
      <c r="AB9187" s="3"/>
      <c r="AC9187" s="3"/>
      <c r="AD9187" s="3"/>
      <c r="AE9187" s="3"/>
      <c r="AF9187" s="4"/>
      <c r="AG9187" s="4"/>
      <c r="AH9187" s="3"/>
      <c r="AI9187" s="3"/>
    </row>
    <row r="9188" spans="28:35" x14ac:dyDescent="0.35">
      <c r="AB9188" s="3"/>
      <c r="AC9188" s="3"/>
      <c r="AD9188" s="3"/>
      <c r="AE9188" s="3"/>
      <c r="AF9188" s="4"/>
      <c r="AG9188" s="4"/>
      <c r="AH9188" s="3"/>
      <c r="AI9188" s="3"/>
    </row>
    <row r="9189" spans="28:35" x14ac:dyDescent="0.35">
      <c r="AB9189" s="3"/>
      <c r="AC9189" s="3"/>
      <c r="AD9189" s="3"/>
      <c r="AE9189" s="3"/>
      <c r="AF9189" s="4"/>
      <c r="AG9189" s="4"/>
      <c r="AH9189" s="3"/>
      <c r="AI9189" s="3"/>
    </row>
    <row r="9190" spans="28:35" x14ac:dyDescent="0.35">
      <c r="AB9190" s="3"/>
      <c r="AC9190" s="3"/>
      <c r="AD9190" s="3"/>
      <c r="AE9190" s="3"/>
      <c r="AF9190" s="4"/>
      <c r="AG9190" s="4"/>
      <c r="AH9190" s="3"/>
      <c r="AI9190" s="3"/>
    </row>
    <row r="9191" spans="28:35" x14ac:dyDescent="0.35">
      <c r="AB9191" s="3"/>
      <c r="AC9191" s="3"/>
      <c r="AD9191" s="3"/>
      <c r="AE9191" s="3"/>
      <c r="AF9191" s="4"/>
      <c r="AG9191" s="4"/>
      <c r="AH9191" s="3"/>
      <c r="AI9191" s="3"/>
    </row>
    <row r="9192" spans="28:35" x14ac:dyDescent="0.35">
      <c r="AB9192" s="3"/>
      <c r="AC9192" s="3"/>
      <c r="AD9192" s="3"/>
      <c r="AE9192" s="3"/>
      <c r="AF9192" s="4"/>
      <c r="AG9192" s="4"/>
      <c r="AH9192" s="3"/>
      <c r="AI9192" s="3"/>
    </row>
    <row r="9193" spans="28:35" x14ac:dyDescent="0.35">
      <c r="AB9193" s="3"/>
      <c r="AC9193" s="3"/>
      <c r="AD9193" s="3"/>
      <c r="AE9193" s="3"/>
      <c r="AF9193" s="4"/>
      <c r="AG9193" s="4"/>
      <c r="AH9193" s="3"/>
      <c r="AI9193" s="3"/>
    </row>
    <row r="9194" spans="28:35" x14ac:dyDescent="0.35">
      <c r="AB9194" s="3"/>
      <c r="AC9194" s="3"/>
      <c r="AD9194" s="3"/>
      <c r="AE9194" s="3"/>
      <c r="AF9194" s="4"/>
      <c r="AG9194" s="4"/>
      <c r="AH9194" s="3"/>
      <c r="AI9194" s="3"/>
    </row>
    <row r="9195" spans="28:35" x14ac:dyDescent="0.35">
      <c r="AB9195" s="3"/>
      <c r="AC9195" s="3"/>
      <c r="AD9195" s="3"/>
      <c r="AE9195" s="3"/>
      <c r="AF9195" s="4"/>
      <c r="AG9195" s="4"/>
      <c r="AH9195" s="3"/>
      <c r="AI9195" s="3"/>
    </row>
    <row r="9196" spans="28:35" x14ac:dyDescent="0.35">
      <c r="AB9196" s="3"/>
      <c r="AC9196" s="3"/>
      <c r="AD9196" s="3"/>
      <c r="AE9196" s="3"/>
      <c r="AF9196" s="4"/>
      <c r="AG9196" s="4"/>
      <c r="AH9196" s="3"/>
      <c r="AI9196" s="3"/>
    </row>
    <row r="9197" spans="28:35" x14ac:dyDescent="0.35">
      <c r="AB9197" s="3"/>
      <c r="AC9197" s="3"/>
      <c r="AD9197" s="3"/>
      <c r="AE9197" s="3"/>
      <c r="AF9197" s="4"/>
      <c r="AG9197" s="4"/>
      <c r="AH9197" s="3"/>
      <c r="AI9197" s="3"/>
    </row>
    <row r="9198" spans="28:35" x14ac:dyDescent="0.35">
      <c r="AB9198" s="3"/>
      <c r="AC9198" s="3"/>
      <c r="AD9198" s="3"/>
      <c r="AE9198" s="3"/>
      <c r="AF9198" s="4"/>
      <c r="AG9198" s="4"/>
      <c r="AH9198" s="3"/>
      <c r="AI9198" s="3"/>
    </row>
    <row r="9199" spans="28:35" x14ac:dyDescent="0.35">
      <c r="AB9199" s="3"/>
      <c r="AC9199" s="3"/>
      <c r="AD9199" s="3"/>
      <c r="AE9199" s="3"/>
      <c r="AF9199" s="4"/>
      <c r="AG9199" s="4"/>
      <c r="AH9199" s="3"/>
      <c r="AI9199" s="3"/>
    </row>
    <row r="9200" spans="28:35" x14ac:dyDescent="0.35">
      <c r="AB9200" s="3"/>
      <c r="AC9200" s="3"/>
      <c r="AD9200" s="3"/>
      <c r="AE9200" s="3"/>
      <c r="AF9200" s="4"/>
      <c r="AG9200" s="4"/>
      <c r="AH9200" s="3"/>
      <c r="AI9200" s="3"/>
    </row>
    <row r="9201" spans="28:35" x14ac:dyDescent="0.35">
      <c r="AB9201" s="3"/>
      <c r="AC9201" s="3"/>
      <c r="AD9201" s="3"/>
      <c r="AE9201" s="3"/>
      <c r="AF9201" s="4"/>
      <c r="AG9201" s="4"/>
      <c r="AH9201" s="3"/>
      <c r="AI9201" s="3"/>
    </row>
    <row r="9202" spans="28:35" x14ac:dyDescent="0.35">
      <c r="AB9202" s="3"/>
      <c r="AC9202" s="3"/>
      <c r="AD9202" s="3"/>
      <c r="AE9202" s="3"/>
      <c r="AF9202" s="4"/>
      <c r="AG9202" s="4"/>
      <c r="AH9202" s="3"/>
      <c r="AI9202" s="3"/>
    </row>
    <row r="9203" spans="28:35" x14ac:dyDescent="0.35">
      <c r="AB9203" s="3"/>
      <c r="AC9203" s="3"/>
      <c r="AD9203" s="3"/>
      <c r="AE9203" s="3"/>
      <c r="AF9203" s="4"/>
      <c r="AG9203" s="4"/>
      <c r="AH9203" s="3"/>
      <c r="AI9203" s="3"/>
    </row>
    <row r="9204" spans="28:35" x14ac:dyDescent="0.35">
      <c r="AB9204" s="3"/>
      <c r="AC9204" s="3"/>
      <c r="AD9204" s="3"/>
      <c r="AE9204" s="3"/>
      <c r="AF9204" s="4"/>
      <c r="AG9204" s="4"/>
      <c r="AH9204" s="3"/>
      <c r="AI9204" s="3"/>
    </row>
    <row r="9205" spans="28:35" x14ac:dyDescent="0.35">
      <c r="AB9205" s="3"/>
      <c r="AC9205" s="3"/>
      <c r="AD9205" s="3"/>
      <c r="AE9205" s="3"/>
      <c r="AF9205" s="4"/>
      <c r="AG9205" s="4"/>
      <c r="AH9205" s="3"/>
      <c r="AI9205" s="3"/>
    </row>
    <row r="9206" spans="28:35" x14ac:dyDescent="0.35">
      <c r="AB9206" s="3"/>
      <c r="AC9206" s="3"/>
      <c r="AD9206" s="3"/>
      <c r="AE9206" s="3"/>
      <c r="AF9206" s="4"/>
      <c r="AG9206" s="4"/>
      <c r="AH9206" s="3"/>
      <c r="AI9206" s="3"/>
    </row>
    <row r="9207" spans="28:35" x14ac:dyDescent="0.35">
      <c r="AB9207" s="3"/>
      <c r="AC9207" s="3"/>
      <c r="AD9207" s="3"/>
      <c r="AE9207" s="3"/>
      <c r="AF9207" s="4"/>
      <c r="AG9207" s="4"/>
      <c r="AH9207" s="3"/>
      <c r="AI9207" s="3"/>
    </row>
    <row r="9208" spans="28:35" x14ac:dyDescent="0.35">
      <c r="AB9208" s="3"/>
      <c r="AC9208" s="3"/>
      <c r="AD9208" s="3"/>
      <c r="AE9208" s="3"/>
      <c r="AF9208" s="4"/>
      <c r="AG9208" s="4"/>
      <c r="AH9208" s="3"/>
      <c r="AI9208" s="3"/>
    </row>
    <row r="9209" spans="28:35" x14ac:dyDescent="0.35">
      <c r="AB9209" s="3"/>
      <c r="AC9209" s="3"/>
      <c r="AD9209" s="3"/>
      <c r="AE9209" s="3"/>
      <c r="AF9209" s="4"/>
      <c r="AG9209" s="4"/>
      <c r="AH9209" s="3"/>
      <c r="AI9209" s="3"/>
    </row>
    <row r="9210" spans="28:35" x14ac:dyDescent="0.35">
      <c r="AB9210" s="3"/>
      <c r="AC9210" s="3"/>
      <c r="AD9210" s="3"/>
      <c r="AE9210" s="3"/>
      <c r="AF9210" s="4"/>
      <c r="AG9210" s="4"/>
      <c r="AH9210" s="3"/>
      <c r="AI9210" s="3"/>
    </row>
    <row r="9211" spans="28:35" x14ac:dyDescent="0.35">
      <c r="AB9211" s="3"/>
      <c r="AC9211" s="3"/>
      <c r="AD9211" s="3"/>
      <c r="AE9211" s="3"/>
      <c r="AF9211" s="4"/>
      <c r="AG9211" s="4"/>
      <c r="AH9211" s="3"/>
      <c r="AI9211" s="3"/>
    </row>
    <row r="9212" spans="28:35" x14ac:dyDescent="0.35">
      <c r="AB9212" s="3"/>
      <c r="AC9212" s="3"/>
      <c r="AD9212" s="3"/>
      <c r="AE9212" s="3"/>
      <c r="AF9212" s="4"/>
      <c r="AG9212" s="4"/>
      <c r="AH9212" s="3"/>
      <c r="AI9212" s="3"/>
    </row>
    <row r="9213" spans="28:35" x14ac:dyDescent="0.35">
      <c r="AB9213" s="3"/>
      <c r="AC9213" s="3"/>
      <c r="AD9213" s="3"/>
      <c r="AE9213" s="3"/>
      <c r="AF9213" s="4"/>
      <c r="AG9213" s="4"/>
      <c r="AH9213" s="3"/>
      <c r="AI9213" s="3"/>
    </row>
    <row r="9214" spans="28:35" x14ac:dyDescent="0.35">
      <c r="AB9214" s="3"/>
      <c r="AC9214" s="3"/>
      <c r="AD9214" s="3"/>
      <c r="AE9214" s="3"/>
      <c r="AF9214" s="4"/>
      <c r="AG9214" s="4"/>
      <c r="AH9214" s="3"/>
      <c r="AI9214" s="3"/>
    </row>
    <row r="9215" spans="28:35" x14ac:dyDescent="0.35">
      <c r="AB9215" s="3"/>
      <c r="AC9215" s="3"/>
      <c r="AD9215" s="3"/>
      <c r="AE9215" s="3"/>
      <c r="AF9215" s="4"/>
      <c r="AG9215" s="4"/>
      <c r="AH9215" s="3"/>
      <c r="AI9215" s="3"/>
    </row>
    <row r="9216" spans="28:35" x14ac:dyDescent="0.35">
      <c r="AB9216" s="3"/>
      <c r="AC9216" s="3"/>
      <c r="AD9216" s="3"/>
      <c r="AE9216" s="3"/>
      <c r="AF9216" s="4"/>
      <c r="AG9216" s="4"/>
      <c r="AH9216" s="3"/>
      <c r="AI9216" s="3"/>
    </row>
    <row r="9217" spans="28:35" x14ac:dyDescent="0.35">
      <c r="AB9217" s="3"/>
      <c r="AC9217" s="3"/>
      <c r="AD9217" s="3"/>
      <c r="AE9217" s="3"/>
      <c r="AF9217" s="4"/>
      <c r="AG9217" s="4"/>
      <c r="AH9217" s="3"/>
      <c r="AI9217" s="3"/>
    </row>
    <row r="9218" spans="28:35" x14ac:dyDescent="0.35">
      <c r="AB9218" s="3"/>
      <c r="AC9218" s="3"/>
      <c r="AD9218" s="3"/>
      <c r="AE9218" s="3"/>
      <c r="AF9218" s="4"/>
      <c r="AG9218" s="4"/>
      <c r="AH9218" s="3"/>
      <c r="AI9218" s="3"/>
    </row>
    <row r="9219" spans="28:35" x14ac:dyDescent="0.35">
      <c r="AB9219" s="3"/>
      <c r="AC9219" s="3"/>
      <c r="AD9219" s="3"/>
      <c r="AE9219" s="3"/>
      <c r="AF9219" s="4"/>
      <c r="AG9219" s="4"/>
      <c r="AH9219" s="3"/>
      <c r="AI9219" s="3"/>
    </row>
    <row r="9220" spans="28:35" x14ac:dyDescent="0.35">
      <c r="AB9220" s="3"/>
      <c r="AC9220" s="3"/>
      <c r="AD9220" s="3"/>
      <c r="AE9220" s="3"/>
      <c r="AF9220" s="4"/>
      <c r="AG9220" s="4"/>
      <c r="AH9220" s="3"/>
      <c r="AI9220" s="3"/>
    </row>
    <row r="9221" spans="28:35" x14ac:dyDescent="0.35">
      <c r="AB9221" s="3"/>
      <c r="AC9221" s="3"/>
      <c r="AD9221" s="3"/>
      <c r="AE9221" s="3"/>
      <c r="AF9221" s="4"/>
      <c r="AG9221" s="4"/>
      <c r="AH9221" s="3"/>
      <c r="AI9221" s="3"/>
    </row>
    <row r="9222" spans="28:35" x14ac:dyDescent="0.35">
      <c r="AB9222" s="3"/>
      <c r="AC9222" s="3"/>
      <c r="AD9222" s="3"/>
      <c r="AE9222" s="3"/>
      <c r="AF9222" s="4"/>
      <c r="AG9222" s="4"/>
      <c r="AH9222" s="3"/>
      <c r="AI9222" s="3"/>
    </row>
    <row r="9223" spans="28:35" x14ac:dyDescent="0.35">
      <c r="AB9223" s="3"/>
      <c r="AC9223" s="3"/>
      <c r="AD9223" s="3"/>
      <c r="AE9223" s="3"/>
      <c r="AF9223" s="4"/>
      <c r="AG9223" s="4"/>
      <c r="AH9223" s="3"/>
      <c r="AI9223" s="3"/>
    </row>
    <row r="9224" spans="28:35" x14ac:dyDescent="0.35">
      <c r="AB9224" s="3"/>
      <c r="AC9224" s="3"/>
      <c r="AD9224" s="3"/>
      <c r="AE9224" s="3"/>
      <c r="AF9224" s="4"/>
      <c r="AG9224" s="4"/>
      <c r="AH9224" s="3"/>
      <c r="AI9224" s="3"/>
    </row>
    <row r="9225" spans="28:35" x14ac:dyDescent="0.35">
      <c r="AB9225" s="3"/>
      <c r="AC9225" s="3"/>
      <c r="AD9225" s="3"/>
      <c r="AE9225" s="3"/>
      <c r="AF9225" s="4"/>
      <c r="AG9225" s="4"/>
      <c r="AH9225" s="3"/>
      <c r="AI9225" s="3"/>
    </row>
    <row r="9226" spans="28:35" x14ac:dyDescent="0.35">
      <c r="AB9226" s="3"/>
      <c r="AC9226" s="3"/>
      <c r="AD9226" s="3"/>
      <c r="AE9226" s="3"/>
      <c r="AF9226" s="4"/>
      <c r="AG9226" s="4"/>
      <c r="AH9226" s="3"/>
      <c r="AI9226" s="3"/>
    </row>
    <row r="9227" spans="28:35" x14ac:dyDescent="0.35">
      <c r="AB9227" s="3"/>
      <c r="AC9227" s="3"/>
      <c r="AD9227" s="3"/>
      <c r="AE9227" s="3"/>
      <c r="AF9227" s="4"/>
      <c r="AG9227" s="4"/>
      <c r="AH9227" s="3"/>
      <c r="AI9227" s="3"/>
    </row>
    <row r="9228" spans="28:35" x14ac:dyDescent="0.35">
      <c r="AB9228" s="3"/>
      <c r="AC9228" s="3"/>
      <c r="AD9228" s="3"/>
      <c r="AE9228" s="3"/>
      <c r="AF9228" s="4"/>
      <c r="AG9228" s="4"/>
      <c r="AH9228" s="3"/>
      <c r="AI9228" s="3"/>
    </row>
    <row r="9229" spans="28:35" x14ac:dyDescent="0.35">
      <c r="AB9229" s="3"/>
      <c r="AC9229" s="3"/>
      <c r="AD9229" s="3"/>
      <c r="AE9229" s="3"/>
      <c r="AF9229" s="4"/>
      <c r="AG9229" s="4"/>
      <c r="AH9229" s="3"/>
      <c r="AI9229" s="3"/>
    </row>
    <row r="9230" spans="28:35" x14ac:dyDescent="0.35">
      <c r="AB9230" s="3"/>
      <c r="AC9230" s="3"/>
      <c r="AD9230" s="3"/>
      <c r="AE9230" s="3"/>
      <c r="AF9230" s="4"/>
      <c r="AG9230" s="4"/>
      <c r="AH9230" s="3"/>
      <c r="AI9230" s="3"/>
    </row>
    <row r="9231" spans="28:35" x14ac:dyDescent="0.35">
      <c r="AB9231" s="3"/>
      <c r="AC9231" s="3"/>
      <c r="AD9231" s="3"/>
      <c r="AE9231" s="3"/>
      <c r="AF9231" s="4"/>
      <c r="AG9231" s="4"/>
      <c r="AH9231" s="3"/>
      <c r="AI9231" s="3"/>
    </row>
    <row r="9232" spans="28:35" x14ac:dyDescent="0.35">
      <c r="AB9232" s="3"/>
      <c r="AC9232" s="3"/>
      <c r="AD9232" s="3"/>
      <c r="AE9232" s="3"/>
      <c r="AF9232" s="4"/>
      <c r="AG9232" s="4"/>
      <c r="AH9232" s="3"/>
      <c r="AI9232" s="3"/>
    </row>
    <row r="9233" spans="28:35" x14ac:dyDescent="0.35">
      <c r="AB9233" s="3"/>
      <c r="AC9233" s="3"/>
      <c r="AD9233" s="3"/>
      <c r="AE9233" s="3"/>
      <c r="AF9233" s="4"/>
      <c r="AG9233" s="4"/>
      <c r="AH9233" s="3"/>
      <c r="AI9233" s="3"/>
    </row>
    <row r="9234" spans="28:35" x14ac:dyDescent="0.35">
      <c r="AB9234" s="3"/>
      <c r="AC9234" s="3"/>
      <c r="AD9234" s="3"/>
      <c r="AE9234" s="3"/>
      <c r="AF9234" s="4"/>
      <c r="AG9234" s="4"/>
      <c r="AH9234" s="3"/>
      <c r="AI9234" s="3"/>
    </row>
    <row r="9235" spans="28:35" x14ac:dyDescent="0.35">
      <c r="AB9235" s="3"/>
      <c r="AC9235" s="3"/>
      <c r="AD9235" s="3"/>
      <c r="AE9235" s="3"/>
      <c r="AF9235" s="4"/>
      <c r="AG9235" s="4"/>
      <c r="AH9235" s="3"/>
      <c r="AI9235" s="3"/>
    </row>
    <row r="9236" spans="28:35" x14ac:dyDescent="0.35">
      <c r="AB9236" s="3"/>
      <c r="AC9236" s="3"/>
      <c r="AD9236" s="3"/>
      <c r="AE9236" s="3"/>
      <c r="AF9236" s="4"/>
      <c r="AG9236" s="4"/>
      <c r="AH9236" s="3"/>
      <c r="AI9236" s="3"/>
    </row>
    <row r="9237" spans="28:35" x14ac:dyDescent="0.35">
      <c r="AB9237" s="3"/>
      <c r="AC9237" s="3"/>
      <c r="AD9237" s="3"/>
      <c r="AE9237" s="3"/>
      <c r="AF9237" s="4"/>
      <c r="AG9237" s="4"/>
      <c r="AH9237" s="3"/>
      <c r="AI9237" s="3"/>
    </row>
    <row r="9238" spans="28:35" x14ac:dyDescent="0.35">
      <c r="AB9238" s="3"/>
      <c r="AC9238" s="3"/>
      <c r="AD9238" s="3"/>
      <c r="AE9238" s="3"/>
      <c r="AF9238" s="4"/>
      <c r="AG9238" s="4"/>
      <c r="AH9238" s="3"/>
      <c r="AI9238" s="3"/>
    </row>
    <row r="9239" spans="28:35" x14ac:dyDescent="0.35">
      <c r="AB9239" s="3"/>
      <c r="AC9239" s="3"/>
      <c r="AD9239" s="3"/>
      <c r="AE9239" s="3"/>
      <c r="AF9239" s="4"/>
      <c r="AG9239" s="4"/>
      <c r="AH9239" s="3"/>
      <c r="AI9239" s="3"/>
    </row>
    <row r="9240" spans="28:35" x14ac:dyDescent="0.35">
      <c r="AB9240" s="3"/>
      <c r="AC9240" s="3"/>
      <c r="AD9240" s="3"/>
      <c r="AE9240" s="3"/>
      <c r="AF9240" s="4"/>
      <c r="AG9240" s="4"/>
      <c r="AH9240" s="3"/>
      <c r="AI9240" s="3"/>
    </row>
    <row r="9241" spans="28:35" x14ac:dyDescent="0.35">
      <c r="AB9241" s="3"/>
      <c r="AC9241" s="3"/>
      <c r="AD9241" s="3"/>
      <c r="AE9241" s="3"/>
      <c r="AF9241" s="4"/>
      <c r="AG9241" s="4"/>
      <c r="AH9241" s="3"/>
      <c r="AI9241" s="3"/>
    </row>
    <row r="9242" spans="28:35" x14ac:dyDescent="0.35">
      <c r="AB9242" s="3"/>
      <c r="AC9242" s="3"/>
      <c r="AD9242" s="3"/>
      <c r="AE9242" s="3"/>
      <c r="AF9242" s="4"/>
      <c r="AG9242" s="4"/>
      <c r="AH9242" s="3"/>
      <c r="AI9242" s="3"/>
    </row>
    <row r="9243" spans="28:35" x14ac:dyDescent="0.35">
      <c r="AB9243" s="3"/>
      <c r="AC9243" s="3"/>
      <c r="AD9243" s="3"/>
      <c r="AE9243" s="3"/>
      <c r="AF9243" s="4"/>
      <c r="AG9243" s="4"/>
      <c r="AH9243" s="3"/>
      <c r="AI9243" s="3"/>
    </row>
    <row r="9244" spans="28:35" x14ac:dyDescent="0.35">
      <c r="AB9244" s="3"/>
      <c r="AC9244" s="3"/>
      <c r="AD9244" s="3"/>
      <c r="AE9244" s="3"/>
      <c r="AF9244" s="4"/>
      <c r="AG9244" s="4"/>
      <c r="AH9244" s="3"/>
      <c r="AI9244" s="3"/>
    </row>
    <row r="9245" spans="28:35" x14ac:dyDescent="0.35">
      <c r="AB9245" s="3"/>
      <c r="AC9245" s="3"/>
      <c r="AD9245" s="3"/>
      <c r="AE9245" s="3"/>
      <c r="AF9245" s="4"/>
      <c r="AG9245" s="4"/>
      <c r="AH9245" s="3"/>
      <c r="AI9245" s="3"/>
    </row>
    <row r="9246" spans="28:35" x14ac:dyDescent="0.35">
      <c r="AB9246" s="3"/>
      <c r="AC9246" s="3"/>
      <c r="AD9246" s="3"/>
      <c r="AE9246" s="3"/>
      <c r="AF9246" s="4"/>
      <c r="AG9246" s="4"/>
      <c r="AH9246" s="3"/>
      <c r="AI9246" s="3"/>
    </row>
    <row r="9247" spans="28:35" x14ac:dyDescent="0.35">
      <c r="AB9247" s="3"/>
      <c r="AC9247" s="3"/>
      <c r="AD9247" s="3"/>
      <c r="AE9247" s="3"/>
      <c r="AF9247" s="4"/>
      <c r="AG9247" s="4"/>
      <c r="AH9247" s="3"/>
      <c r="AI9247" s="3"/>
    </row>
    <row r="9248" spans="28:35" x14ac:dyDescent="0.35">
      <c r="AB9248" s="3"/>
      <c r="AC9248" s="3"/>
      <c r="AD9248" s="3"/>
      <c r="AE9248" s="3"/>
      <c r="AF9248" s="4"/>
      <c r="AG9248" s="4"/>
      <c r="AH9248" s="3"/>
      <c r="AI9248" s="3"/>
    </row>
    <row r="9249" spans="28:35" x14ac:dyDescent="0.35">
      <c r="AB9249" s="3"/>
      <c r="AC9249" s="3"/>
      <c r="AD9249" s="3"/>
      <c r="AE9249" s="3"/>
      <c r="AF9249" s="4"/>
      <c r="AG9249" s="4"/>
      <c r="AH9249" s="3"/>
      <c r="AI9249" s="3"/>
    </row>
    <row r="9250" spans="28:35" x14ac:dyDescent="0.35">
      <c r="AB9250" s="3"/>
      <c r="AC9250" s="3"/>
      <c r="AD9250" s="3"/>
      <c r="AE9250" s="3"/>
      <c r="AF9250" s="4"/>
      <c r="AG9250" s="4"/>
      <c r="AH9250" s="3"/>
      <c r="AI9250" s="3"/>
    </row>
    <row r="9251" spans="28:35" x14ac:dyDescent="0.35">
      <c r="AB9251" s="3"/>
      <c r="AC9251" s="3"/>
      <c r="AD9251" s="3"/>
      <c r="AE9251" s="3"/>
      <c r="AF9251" s="4"/>
      <c r="AG9251" s="4"/>
      <c r="AH9251" s="3"/>
      <c r="AI9251" s="3"/>
    </row>
    <row r="9252" spans="28:35" x14ac:dyDescent="0.35">
      <c r="AB9252" s="3"/>
      <c r="AC9252" s="3"/>
      <c r="AD9252" s="3"/>
      <c r="AE9252" s="3"/>
      <c r="AF9252" s="4"/>
      <c r="AG9252" s="4"/>
      <c r="AH9252" s="3"/>
      <c r="AI9252" s="3"/>
    </row>
    <row r="9253" spans="28:35" x14ac:dyDescent="0.35">
      <c r="AB9253" s="3"/>
      <c r="AC9253" s="3"/>
      <c r="AD9253" s="3"/>
      <c r="AE9253" s="3"/>
      <c r="AF9253" s="4"/>
      <c r="AG9253" s="4"/>
      <c r="AH9253" s="3"/>
      <c r="AI9253" s="3"/>
    </row>
    <row r="9254" spans="28:35" x14ac:dyDescent="0.35">
      <c r="AB9254" s="3"/>
      <c r="AC9254" s="3"/>
      <c r="AD9254" s="3"/>
      <c r="AE9254" s="3"/>
      <c r="AF9254" s="4"/>
      <c r="AG9254" s="4"/>
      <c r="AH9254" s="3"/>
      <c r="AI9254" s="3"/>
    </row>
    <row r="9255" spans="28:35" x14ac:dyDescent="0.35">
      <c r="AB9255" s="3"/>
      <c r="AC9255" s="3"/>
      <c r="AD9255" s="3"/>
      <c r="AE9255" s="3"/>
      <c r="AF9255" s="4"/>
      <c r="AG9255" s="4"/>
      <c r="AH9255" s="3"/>
      <c r="AI9255" s="3"/>
    </row>
    <row r="9256" spans="28:35" x14ac:dyDescent="0.35">
      <c r="AB9256" s="3"/>
      <c r="AC9256" s="3"/>
      <c r="AD9256" s="3"/>
      <c r="AE9256" s="3"/>
      <c r="AF9256" s="4"/>
      <c r="AG9256" s="4"/>
      <c r="AH9256" s="3"/>
      <c r="AI9256" s="3"/>
    </row>
    <row r="9257" spans="28:35" x14ac:dyDescent="0.35">
      <c r="AB9257" s="3"/>
      <c r="AC9257" s="3"/>
      <c r="AD9257" s="3"/>
      <c r="AE9257" s="3"/>
      <c r="AF9257" s="4"/>
      <c r="AG9257" s="4"/>
      <c r="AH9257" s="3"/>
      <c r="AI9257" s="3"/>
    </row>
    <row r="9258" spans="28:35" x14ac:dyDescent="0.35">
      <c r="AB9258" s="3"/>
      <c r="AC9258" s="3"/>
      <c r="AD9258" s="3"/>
      <c r="AE9258" s="3"/>
      <c r="AF9258" s="4"/>
      <c r="AG9258" s="4"/>
      <c r="AH9258" s="3"/>
      <c r="AI9258" s="3"/>
    </row>
    <row r="9259" spans="28:35" x14ac:dyDescent="0.35">
      <c r="AB9259" s="3"/>
      <c r="AC9259" s="3"/>
      <c r="AD9259" s="3"/>
      <c r="AE9259" s="3"/>
      <c r="AF9259" s="4"/>
      <c r="AG9259" s="4"/>
      <c r="AH9259" s="3"/>
      <c r="AI9259" s="3"/>
    </row>
    <row r="9260" spans="28:35" x14ac:dyDescent="0.35">
      <c r="AB9260" s="3"/>
      <c r="AC9260" s="3"/>
      <c r="AD9260" s="3"/>
      <c r="AE9260" s="3"/>
      <c r="AF9260" s="4"/>
      <c r="AG9260" s="4"/>
      <c r="AH9260" s="3"/>
      <c r="AI9260" s="3"/>
    </row>
    <row r="9261" spans="28:35" x14ac:dyDescent="0.35">
      <c r="AB9261" s="3"/>
      <c r="AC9261" s="3"/>
      <c r="AD9261" s="3"/>
      <c r="AE9261" s="3"/>
      <c r="AF9261" s="4"/>
      <c r="AG9261" s="4"/>
      <c r="AH9261" s="3"/>
      <c r="AI9261" s="3"/>
    </row>
    <row r="9262" spans="28:35" x14ac:dyDescent="0.35">
      <c r="AB9262" s="3"/>
      <c r="AC9262" s="3"/>
      <c r="AD9262" s="3"/>
      <c r="AE9262" s="3"/>
      <c r="AF9262" s="4"/>
      <c r="AG9262" s="4"/>
      <c r="AH9262" s="3"/>
      <c r="AI9262" s="3"/>
    </row>
    <row r="9263" spans="28:35" x14ac:dyDescent="0.35">
      <c r="AB9263" s="3"/>
      <c r="AC9263" s="3"/>
      <c r="AD9263" s="3"/>
      <c r="AE9263" s="3"/>
      <c r="AF9263" s="4"/>
      <c r="AG9263" s="4"/>
      <c r="AH9263" s="3"/>
      <c r="AI9263" s="3"/>
    </row>
    <row r="9264" spans="28:35" x14ac:dyDescent="0.35">
      <c r="AB9264" s="3"/>
      <c r="AC9264" s="3"/>
      <c r="AD9264" s="3"/>
      <c r="AE9264" s="3"/>
      <c r="AF9264" s="4"/>
      <c r="AG9264" s="4"/>
      <c r="AH9264" s="3"/>
      <c r="AI9264" s="3"/>
    </row>
    <row r="9265" spans="28:35" x14ac:dyDescent="0.35">
      <c r="AB9265" s="3"/>
      <c r="AC9265" s="3"/>
      <c r="AD9265" s="3"/>
      <c r="AE9265" s="3"/>
      <c r="AF9265" s="4"/>
      <c r="AG9265" s="4"/>
      <c r="AH9265" s="3"/>
      <c r="AI9265" s="3"/>
    </row>
    <row r="9266" spans="28:35" x14ac:dyDescent="0.35">
      <c r="AB9266" s="3"/>
      <c r="AC9266" s="3"/>
      <c r="AD9266" s="3"/>
      <c r="AE9266" s="3"/>
      <c r="AF9266" s="4"/>
      <c r="AG9266" s="4"/>
      <c r="AH9266" s="3"/>
      <c r="AI9266" s="3"/>
    </row>
    <row r="9267" spans="28:35" x14ac:dyDescent="0.35">
      <c r="AB9267" s="3"/>
      <c r="AC9267" s="3"/>
      <c r="AD9267" s="3"/>
      <c r="AE9267" s="3"/>
      <c r="AF9267" s="4"/>
      <c r="AG9267" s="4"/>
      <c r="AH9267" s="3"/>
      <c r="AI9267" s="3"/>
    </row>
    <row r="9268" spans="28:35" x14ac:dyDescent="0.35">
      <c r="AB9268" s="3"/>
      <c r="AC9268" s="3"/>
      <c r="AD9268" s="3"/>
      <c r="AE9268" s="3"/>
      <c r="AF9268" s="4"/>
      <c r="AG9268" s="4"/>
      <c r="AH9268" s="3"/>
      <c r="AI9268" s="3"/>
    </row>
    <row r="9269" spans="28:35" x14ac:dyDescent="0.35">
      <c r="AB9269" s="3"/>
      <c r="AC9269" s="3"/>
      <c r="AD9269" s="3"/>
      <c r="AE9269" s="3"/>
      <c r="AF9269" s="4"/>
      <c r="AG9269" s="4"/>
      <c r="AH9269" s="3"/>
      <c r="AI9269" s="3"/>
    </row>
    <row r="9270" spans="28:35" x14ac:dyDescent="0.35">
      <c r="AB9270" s="3"/>
      <c r="AC9270" s="3"/>
      <c r="AD9270" s="3"/>
      <c r="AE9270" s="3"/>
      <c r="AF9270" s="4"/>
      <c r="AG9270" s="4"/>
      <c r="AH9270" s="3"/>
      <c r="AI9270" s="3"/>
    </row>
    <row r="9271" spans="28:35" x14ac:dyDescent="0.35">
      <c r="AB9271" s="3"/>
      <c r="AC9271" s="3"/>
      <c r="AD9271" s="3"/>
      <c r="AE9271" s="3"/>
      <c r="AF9271" s="4"/>
      <c r="AG9271" s="4"/>
      <c r="AH9271" s="3"/>
      <c r="AI9271" s="3"/>
    </row>
    <row r="9272" spans="28:35" x14ac:dyDescent="0.35">
      <c r="AB9272" s="3"/>
      <c r="AC9272" s="3"/>
      <c r="AD9272" s="3"/>
      <c r="AE9272" s="3"/>
      <c r="AF9272" s="4"/>
      <c r="AG9272" s="4"/>
      <c r="AH9272" s="3"/>
      <c r="AI9272" s="3"/>
    </row>
    <row r="9273" spans="28:35" x14ac:dyDescent="0.35">
      <c r="AB9273" s="3"/>
      <c r="AC9273" s="3"/>
      <c r="AD9273" s="3"/>
      <c r="AE9273" s="3"/>
      <c r="AF9273" s="4"/>
      <c r="AG9273" s="4"/>
      <c r="AH9273" s="3"/>
      <c r="AI9273" s="3"/>
    </row>
    <row r="9274" spans="28:35" x14ac:dyDescent="0.35">
      <c r="AB9274" s="3"/>
      <c r="AC9274" s="3"/>
      <c r="AD9274" s="3"/>
      <c r="AE9274" s="3"/>
      <c r="AF9274" s="4"/>
      <c r="AG9274" s="4"/>
      <c r="AH9274" s="3"/>
      <c r="AI9274" s="3"/>
    </row>
    <row r="9275" spans="28:35" x14ac:dyDescent="0.35">
      <c r="AB9275" s="3"/>
      <c r="AC9275" s="3"/>
      <c r="AD9275" s="3"/>
      <c r="AE9275" s="3"/>
      <c r="AF9275" s="4"/>
      <c r="AG9275" s="4"/>
      <c r="AH9275" s="3"/>
      <c r="AI9275" s="3"/>
    </row>
    <row r="9276" spans="28:35" x14ac:dyDescent="0.35">
      <c r="AB9276" s="3"/>
      <c r="AC9276" s="3"/>
      <c r="AD9276" s="3"/>
      <c r="AE9276" s="3"/>
      <c r="AF9276" s="4"/>
      <c r="AG9276" s="4"/>
      <c r="AH9276" s="3"/>
      <c r="AI9276" s="3"/>
    </row>
    <row r="9277" spans="28:35" x14ac:dyDescent="0.35">
      <c r="AB9277" s="3"/>
      <c r="AC9277" s="3"/>
      <c r="AD9277" s="3"/>
      <c r="AE9277" s="3"/>
      <c r="AF9277" s="4"/>
      <c r="AG9277" s="4"/>
      <c r="AH9277" s="3"/>
      <c r="AI9277" s="3"/>
    </row>
    <row r="9278" spans="28:35" x14ac:dyDescent="0.35">
      <c r="AB9278" s="3"/>
      <c r="AC9278" s="3"/>
      <c r="AD9278" s="3"/>
      <c r="AE9278" s="3"/>
      <c r="AF9278" s="4"/>
      <c r="AG9278" s="4"/>
      <c r="AH9278" s="3"/>
      <c r="AI9278" s="3"/>
    </row>
    <row r="9279" spans="28:35" x14ac:dyDescent="0.35">
      <c r="AB9279" s="3"/>
      <c r="AC9279" s="3"/>
      <c r="AD9279" s="3"/>
      <c r="AE9279" s="3"/>
      <c r="AF9279" s="4"/>
      <c r="AG9279" s="4"/>
      <c r="AH9279" s="3"/>
      <c r="AI9279" s="3"/>
    </row>
    <row r="9280" spans="28:35" x14ac:dyDescent="0.35">
      <c r="AB9280" s="3"/>
      <c r="AC9280" s="3"/>
      <c r="AD9280" s="3"/>
      <c r="AE9280" s="3"/>
      <c r="AF9280" s="4"/>
      <c r="AG9280" s="4"/>
      <c r="AH9280" s="3"/>
      <c r="AI9280" s="3"/>
    </row>
    <row r="9281" spans="28:35" x14ac:dyDescent="0.35">
      <c r="AB9281" s="3"/>
      <c r="AC9281" s="3"/>
      <c r="AD9281" s="3"/>
      <c r="AE9281" s="3"/>
      <c r="AF9281" s="4"/>
      <c r="AG9281" s="4"/>
      <c r="AH9281" s="3"/>
      <c r="AI9281" s="3"/>
    </row>
    <row r="9282" spans="28:35" x14ac:dyDescent="0.35">
      <c r="AB9282" s="3"/>
      <c r="AC9282" s="3"/>
      <c r="AD9282" s="3"/>
      <c r="AE9282" s="3"/>
      <c r="AF9282" s="4"/>
      <c r="AG9282" s="4"/>
      <c r="AH9282" s="3"/>
      <c r="AI9282" s="3"/>
    </row>
    <row r="9283" spans="28:35" x14ac:dyDescent="0.35">
      <c r="AB9283" s="3"/>
      <c r="AC9283" s="3"/>
      <c r="AD9283" s="3"/>
      <c r="AE9283" s="3"/>
      <c r="AF9283" s="4"/>
      <c r="AG9283" s="4"/>
      <c r="AH9283" s="3"/>
      <c r="AI9283" s="3"/>
    </row>
    <row r="9284" spans="28:35" x14ac:dyDescent="0.35">
      <c r="AB9284" s="3"/>
      <c r="AC9284" s="3"/>
      <c r="AD9284" s="3"/>
      <c r="AE9284" s="3"/>
      <c r="AF9284" s="4"/>
      <c r="AG9284" s="4"/>
      <c r="AH9284" s="3"/>
      <c r="AI9284" s="3"/>
    </row>
    <row r="9285" spans="28:35" x14ac:dyDescent="0.35">
      <c r="AB9285" s="3"/>
      <c r="AC9285" s="3"/>
      <c r="AD9285" s="3"/>
      <c r="AE9285" s="3"/>
      <c r="AF9285" s="4"/>
      <c r="AG9285" s="4"/>
      <c r="AH9285" s="3"/>
      <c r="AI9285" s="3"/>
    </row>
    <row r="9286" spans="28:35" x14ac:dyDescent="0.35">
      <c r="AB9286" s="3"/>
      <c r="AC9286" s="3"/>
      <c r="AD9286" s="3"/>
      <c r="AE9286" s="3"/>
      <c r="AF9286" s="4"/>
      <c r="AG9286" s="4"/>
      <c r="AH9286" s="3"/>
      <c r="AI9286" s="3"/>
    </row>
    <row r="9287" spans="28:35" x14ac:dyDescent="0.35">
      <c r="AB9287" s="3"/>
      <c r="AC9287" s="3"/>
      <c r="AD9287" s="3"/>
      <c r="AE9287" s="3"/>
      <c r="AF9287" s="4"/>
      <c r="AG9287" s="4"/>
      <c r="AH9287" s="3"/>
      <c r="AI9287" s="3"/>
    </row>
    <row r="9288" spans="28:35" x14ac:dyDescent="0.35">
      <c r="AB9288" s="3"/>
      <c r="AC9288" s="3"/>
      <c r="AD9288" s="3"/>
      <c r="AE9288" s="3"/>
      <c r="AF9288" s="4"/>
      <c r="AG9288" s="4"/>
      <c r="AH9288" s="3"/>
      <c r="AI9288" s="3"/>
    </row>
    <row r="9289" spans="28:35" x14ac:dyDescent="0.35">
      <c r="AB9289" s="3"/>
      <c r="AC9289" s="3"/>
      <c r="AD9289" s="3"/>
      <c r="AE9289" s="3"/>
      <c r="AF9289" s="4"/>
      <c r="AG9289" s="4"/>
      <c r="AH9289" s="3"/>
      <c r="AI9289" s="3"/>
    </row>
    <row r="9290" spans="28:35" x14ac:dyDescent="0.35">
      <c r="AB9290" s="3"/>
      <c r="AC9290" s="3"/>
      <c r="AD9290" s="3"/>
      <c r="AE9290" s="3"/>
      <c r="AF9290" s="4"/>
      <c r="AG9290" s="4"/>
      <c r="AH9290" s="3"/>
      <c r="AI9290" s="3"/>
    </row>
    <row r="9291" spans="28:35" x14ac:dyDescent="0.35">
      <c r="AB9291" s="3"/>
      <c r="AC9291" s="3"/>
      <c r="AD9291" s="3"/>
      <c r="AE9291" s="3"/>
      <c r="AF9291" s="4"/>
      <c r="AG9291" s="4"/>
      <c r="AH9291" s="3"/>
      <c r="AI9291" s="3"/>
    </row>
    <row r="9292" spans="28:35" x14ac:dyDescent="0.35">
      <c r="AB9292" s="3"/>
      <c r="AC9292" s="3"/>
      <c r="AD9292" s="3"/>
      <c r="AE9292" s="3"/>
      <c r="AF9292" s="4"/>
      <c r="AG9292" s="4"/>
      <c r="AH9292" s="3"/>
      <c r="AI9292" s="3"/>
    </row>
    <row r="9293" spans="28:35" x14ac:dyDescent="0.35">
      <c r="AB9293" s="3"/>
      <c r="AC9293" s="3"/>
      <c r="AD9293" s="3"/>
      <c r="AE9293" s="3"/>
      <c r="AF9293" s="4"/>
      <c r="AG9293" s="4"/>
      <c r="AH9293" s="3"/>
      <c r="AI9293" s="3"/>
    </row>
    <row r="9294" spans="28:35" x14ac:dyDescent="0.35">
      <c r="AB9294" s="3"/>
      <c r="AC9294" s="3"/>
      <c r="AD9294" s="3"/>
      <c r="AE9294" s="3"/>
      <c r="AF9294" s="4"/>
      <c r="AG9294" s="4"/>
      <c r="AH9294" s="3"/>
      <c r="AI9294" s="3"/>
    </row>
    <row r="9295" spans="28:35" x14ac:dyDescent="0.35">
      <c r="AB9295" s="3"/>
      <c r="AC9295" s="3"/>
      <c r="AD9295" s="3"/>
      <c r="AE9295" s="3"/>
      <c r="AF9295" s="4"/>
      <c r="AG9295" s="4"/>
      <c r="AH9295" s="3"/>
      <c r="AI9295" s="3"/>
    </row>
    <row r="9296" spans="28:35" x14ac:dyDescent="0.35">
      <c r="AB9296" s="3"/>
      <c r="AC9296" s="3"/>
      <c r="AD9296" s="3"/>
      <c r="AE9296" s="3"/>
      <c r="AF9296" s="4"/>
      <c r="AG9296" s="4"/>
      <c r="AH9296" s="3"/>
      <c r="AI9296" s="3"/>
    </row>
    <row r="9297" spans="28:35" x14ac:dyDescent="0.35">
      <c r="AB9297" s="3"/>
      <c r="AC9297" s="3"/>
      <c r="AD9297" s="3"/>
      <c r="AE9297" s="3"/>
      <c r="AF9297" s="4"/>
      <c r="AG9297" s="4"/>
      <c r="AH9297" s="3"/>
      <c r="AI9297" s="3"/>
    </row>
    <row r="9298" spans="28:35" x14ac:dyDescent="0.35">
      <c r="AB9298" s="3"/>
      <c r="AC9298" s="3"/>
      <c r="AD9298" s="3"/>
      <c r="AE9298" s="3"/>
      <c r="AF9298" s="4"/>
      <c r="AG9298" s="4"/>
      <c r="AH9298" s="3"/>
      <c r="AI9298" s="3"/>
    </row>
    <row r="9299" spans="28:35" x14ac:dyDescent="0.35">
      <c r="AB9299" s="3"/>
      <c r="AC9299" s="3"/>
      <c r="AD9299" s="3"/>
      <c r="AE9299" s="3"/>
      <c r="AF9299" s="4"/>
      <c r="AG9299" s="4"/>
      <c r="AH9299" s="3"/>
      <c r="AI9299" s="3"/>
    </row>
    <row r="9300" spans="28:35" x14ac:dyDescent="0.35">
      <c r="AB9300" s="3"/>
      <c r="AC9300" s="3"/>
      <c r="AD9300" s="3"/>
      <c r="AE9300" s="3"/>
      <c r="AF9300" s="4"/>
      <c r="AG9300" s="4"/>
      <c r="AH9300" s="3"/>
      <c r="AI9300" s="3"/>
    </row>
    <row r="9301" spans="28:35" x14ac:dyDescent="0.35">
      <c r="AB9301" s="3"/>
      <c r="AC9301" s="3"/>
      <c r="AD9301" s="3"/>
      <c r="AE9301" s="3"/>
      <c r="AF9301" s="4"/>
      <c r="AG9301" s="4"/>
      <c r="AH9301" s="3"/>
      <c r="AI9301" s="3"/>
    </row>
    <row r="9302" spans="28:35" x14ac:dyDescent="0.35">
      <c r="AB9302" s="3"/>
      <c r="AC9302" s="3"/>
      <c r="AD9302" s="3"/>
      <c r="AE9302" s="3"/>
      <c r="AF9302" s="4"/>
      <c r="AG9302" s="4"/>
      <c r="AH9302" s="3"/>
      <c r="AI9302" s="3"/>
    </row>
    <row r="9303" spans="28:35" x14ac:dyDescent="0.35">
      <c r="AB9303" s="3"/>
      <c r="AC9303" s="3"/>
      <c r="AD9303" s="3"/>
      <c r="AE9303" s="3"/>
      <c r="AF9303" s="4"/>
      <c r="AG9303" s="4"/>
      <c r="AH9303" s="3"/>
      <c r="AI9303" s="3"/>
    </row>
    <row r="9304" spans="28:35" x14ac:dyDescent="0.35">
      <c r="AB9304" s="3"/>
      <c r="AC9304" s="3"/>
      <c r="AD9304" s="3"/>
      <c r="AE9304" s="3"/>
      <c r="AF9304" s="4"/>
      <c r="AG9304" s="4"/>
      <c r="AH9304" s="3"/>
      <c r="AI9304" s="3"/>
    </row>
    <row r="9305" spans="28:35" x14ac:dyDescent="0.35">
      <c r="AB9305" s="3"/>
      <c r="AC9305" s="3"/>
      <c r="AD9305" s="3"/>
      <c r="AE9305" s="3"/>
      <c r="AF9305" s="4"/>
      <c r="AG9305" s="4"/>
      <c r="AH9305" s="3"/>
      <c r="AI9305" s="3"/>
    </row>
    <row r="9306" spans="28:35" x14ac:dyDescent="0.35">
      <c r="AB9306" s="3"/>
      <c r="AC9306" s="3"/>
      <c r="AD9306" s="3"/>
      <c r="AE9306" s="3"/>
      <c r="AF9306" s="4"/>
      <c r="AG9306" s="4"/>
      <c r="AH9306" s="3"/>
      <c r="AI9306" s="3"/>
    </row>
    <row r="9307" spans="28:35" x14ac:dyDescent="0.35">
      <c r="AB9307" s="3"/>
      <c r="AC9307" s="3"/>
      <c r="AD9307" s="3"/>
      <c r="AE9307" s="3"/>
      <c r="AF9307" s="4"/>
      <c r="AG9307" s="4"/>
      <c r="AH9307" s="3"/>
      <c r="AI9307" s="3"/>
    </row>
    <row r="9308" spans="28:35" x14ac:dyDescent="0.35">
      <c r="AB9308" s="3"/>
      <c r="AC9308" s="3"/>
      <c r="AD9308" s="3"/>
      <c r="AE9308" s="3"/>
      <c r="AF9308" s="4"/>
      <c r="AG9308" s="4"/>
      <c r="AH9308" s="3"/>
      <c r="AI9308" s="3"/>
    </row>
    <row r="9309" spans="28:35" x14ac:dyDescent="0.35">
      <c r="AB9309" s="3"/>
      <c r="AC9309" s="3"/>
      <c r="AD9309" s="3"/>
      <c r="AE9309" s="3"/>
      <c r="AF9309" s="4"/>
      <c r="AG9309" s="4"/>
      <c r="AH9309" s="3"/>
      <c r="AI9309" s="3"/>
    </row>
    <row r="9310" spans="28:35" x14ac:dyDescent="0.35">
      <c r="AB9310" s="3"/>
      <c r="AC9310" s="3"/>
      <c r="AD9310" s="3"/>
      <c r="AE9310" s="3"/>
      <c r="AF9310" s="4"/>
      <c r="AG9310" s="4"/>
      <c r="AH9310" s="3"/>
      <c r="AI9310" s="3"/>
    </row>
    <row r="9311" spans="28:35" x14ac:dyDescent="0.35">
      <c r="AB9311" s="3"/>
      <c r="AC9311" s="3"/>
      <c r="AD9311" s="3"/>
      <c r="AE9311" s="3"/>
      <c r="AF9311" s="4"/>
      <c r="AG9311" s="4"/>
      <c r="AH9311" s="3"/>
      <c r="AI9311" s="3"/>
    </row>
    <row r="9312" spans="28:35" x14ac:dyDescent="0.35">
      <c r="AB9312" s="3"/>
      <c r="AC9312" s="3"/>
      <c r="AD9312" s="3"/>
      <c r="AE9312" s="3"/>
      <c r="AF9312" s="4"/>
      <c r="AG9312" s="4"/>
      <c r="AH9312" s="3"/>
      <c r="AI9312" s="3"/>
    </row>
    <row r="9313" spans="28:35" x14ac:dyDescent="0.35">
      <c r="AB9313" s="3"/>
      <c r="AC9313" s="3"/>
      <c r="AD9313" s="3"/>
      <c r="AE9313" s="3"/>
      <c r="AF9313" s="4"/>
      <c r="AG9313" s="4"/>
      <c r="AH9313" s="3"/>
      <c r="AI9313" s="3"/>
    </row>
    <row r="9314" spans="28:35" x14ac:dyDescent="0.35">
      <c r="AB9314" s="3"/>
      <c r="AC9314" s="3"/>
      <c r="AD9314" s="3"/>
      <c r="AE9314" s="3"/>
      <c r="AF9314" s="4"/>
      <c r="AG9314" s="4"/>
      <c r="AH9314" s="3"/>
      <c r="AI9314" s="3"/>
    </row>
    <row r="9315" spans="28:35" x14ac:dyDescent="0.35">
      <c r="AB9315" s="3"/>
      <c r="AC9315" s="3"/>
      <c r="AD9315" s="3"/>
      <c r="AE9315" s="3"/>
      <c r="AF9315" s="4"/>
      <c r="AG9315" s="4"/>
      <c r="AH9315" s="3"/>
      <c r="AI9315" s="3"/>
    </row>
    <row r="9316" spans="28:35" x14ac:dyDescent="0.35">
      <c r="AB9316" s="3"/>
      <c r="AC9316" s="3"/>
      <c r="AD9316" s="3"/>
      <c r="AE9316" s="3"/>
      <c r="AF9316" s="4"/>
      <c r="AG9316" s="4"/>
      <c r="AH9316" s="3"/>
      <c r="AI9316" s="3"/>
    </row>
    <row r="9317" spans="28:35" x14ac:dyDescent="0.35">
      <c r="AB9317" s="3"/>
      <c r="AC9317" s="3"/>
      <c r="AD9317" s="3"/>
      <c r="AE9317" s="3"/>
      <c r="AF9317" s="4"/>
      <c r="AG9317" s="4"/>
      <c r="AH9317" s="3"/>
      <c r="AI9317" s="3"/>
    </row>
    <row r="9318" spans="28:35" x14ac:dyDescent="0.35">
      <c r="AB9318" s="3"/>
      <c r="AC9318" s="3"/>
      <c r="AD9318" s="3"/>
      <c r="AE9318" s="3"/>
      <c r="AF9318" s="4"/>
      <c r="AG9318" s="4"/>
      <c r="AH9318" s="3"/>
      <c r="AI9318" s="3"/>
    </row>
    <row r="9319" spans="28:35" x14ac:dyDescent="0.35">
      <c r="AB9319" s="3"/>
      <c r="AC9319" s="3"/>
      <c r="AD9319" s="3"/>
      <c r="AE9319" s="3"/>
      <c r="AF9319" s="4"/>
      <c r="AG9319" s="4"/>
      <c r="AH9319" s="3"/>
      <c r="AI9319" s="3"/>
    </row>
    <row r="9320" spans="28:35" x14ac:dyDescent="0.35">
      <c r="AB9320" s="3"/>
      <c r="AC9320" s="3"/>
      <c r="AD9320" s="3"/>
      <c r="AE9320" s="3"/>
      <c r="AF9320" s="4"/>
      <c r="AG9320" s="4"/>
      <c r="AH9320" s="3"/>
      <c r="AI9320" s="3"/>
    </row>
    <row r="9321" spans="28:35" x14ac:dyDescent="0.35">
      <c r="AB9321" s="3"/>
      <c r="AC9321" s="3"/>
      <c r="AD9321" s="3"/>
      <c r="AE9321" s="3"/>
      <c r="AF9321" s="4"/>
      <c r="AG9321" s="4"/>
      <c r="AH9321" s="3"/>
      <c r="AI9321" s="3"/>
    </row>
    <row r="9322" spans="28:35" x14ac:dyDescent="0.35">
      <c r="AB9322" s="3"/>
      <c r="AC9322" s="3"/>
      <c r="AD9322" s="3"/>
      <c r="AE9322" s="3"/>
      <c r="AF9322" s="4"/>
      <c r="AG9322" s="4"/>
      <c r="AH9322" s="3"/>
      <c r="AI9322" s="3"/>
    </row>
    <row r="9323" spans="28:35" x14ac:dyDescent="0.35">
      <c r="AB9323" s="3"/>
      <c r="AC9323" s="3"/>
      <c r="AD9323" s="3"/>
      <c r="AE9323" s="3"/>
      <c r="AF9323" s="4"/>
      <c r="AG9323" s="4"/>
      <c r="AH9323" s="3"/>
      <c r="AI9323" s="3"/>
    </row>
    <row r="9324" spans="28:35" x14ac:dyDescent="0.35">
      <c r="AB9324" s="3"/>
      <c r="AC9324" s="3"/>
      <c r="AD9324" s="3"/>
      <c r="AE9324" s="3"/>
      <c r="AF9324" s="4"/>
      <c r="AG9324" s="4"/>
      <c r="AH9324" s="3"/>
      <c r="AI9324" s="3"/>
    </row>
    <row r="9325" spans="28:35" x14ac:dyDescent="0.35">
      <c r="AB9325" s="3"/>
      <c r="AC9325" s="3"/>
      <c r="AD9325" s="3"/>
      <c r="AE9325" s="3"/>
      <c r="AF9325" s="4"/>
      <c r="AG9325" s="4"/>
      <c r="AH9325" s="3"/>
      <c r="AI9325" s="3"/>
    </row>
    <row r="9326" spans="28:35" x14ac:dyDescent="0.35">
      <c r="AB9326" s="3"/>
      <c r="AC9326" s="3"/>
      <c r="AD9326" s="3"/>
      <c r="AE9326" s="3"/>
      <c r="AF9326" s="4"/>
      <c r="AG9326" s="4"/>
      <c r="AH9326" s="3"/>
      <c r="AI9326" s="3"/>
    </row>
    <row r="9327" spans="28:35" x14ac:dyDescent="0.35">
      <c r="AB9327" s="3"/>
      <c r="AC9327" s="3"/>
      <c r="AD9327" s="3"/>
      <c r="AE9327" s="3"/>
      <c r="AF9327" s="4"/>
      <c r="AG9327" s="4"/>
      <c r="AH9327" s="3"/>
      <c r="AI9327" s="3"/>
    </row>
    <row r="9328" spans="28:35" x14ac:dyDescent="0.35">
      <c r="AB9328" s="3"/>
      <c r="AC9328" s="3"/>
      <c r="AD9328" s="3"/>
      <c r="AE9328" s="3"/>
      <c r="AF9328" s="4"/>
      <c r="AG9328" s="4"/>
      <c r="AH9328" s="3"/>
      <c r="AI9328" s="3"/>
    </row>
    <row r="9329" spans="28:35" x14ac:dyDescent="0.35">
      <c r="AB9329" s="3"/>
      <c r="AC9329" s="3"/>
      <c r="AD9329" s="3"/>
      <c r="AE9329" s="3"/>
      <c r="AF9329" s="4"/>
      <c r="AG9329" s="4"/>
      <c r="AH9329" s="3"/>
      <c r="AI9329" s="3"/>
    </row>
    <row r="9330" spans="28:35" x14ac:dyDescent="0.35">
      <c r="AB9330" s="3"/>
      <c r="AC9330" s="3"/>
      <c r="AD9330" s="3"/>
      <c r="AE9330" s="3"/>
      <c r="AF9330" s="4"/>
      <c r="AG9330" s="4"/>
      <c r="AH9330" s="3"/>
      <c r="AI9330" s="3"/>
    </row>
    <row r="9331" spans="28:35" x14ac:dyDescent="0.35">
      <c r="AB9331" s="3"/>
      <c r="AC9331" s="3"/>
      <c r="AD9331" s="3"/>
      <c r="AE9331" s="3"/>
      <c r="AF9331" s="4"/>
      <c r="AG9331" s="4"/>
      <c r="AH9331" s="3"/>
      <c r="AI9331" s="3"/>
    </row>
    <row r="9332" spans="28:35" x14ac:dyDescent="0.35">
      <c r="AB9332" s="3"/>
      <c r="AC9332" s="3"/>
      <c r="AD9332" s="3"/>
      <c r="AE9332" s="3"/>
      <c r="AF9332" s="4"/>
      <c r="AG9332" s="4"/>
      <c r="AH9332" s="3"/>
      <c r="AI9332" s="3"/>
    </row>
    <row r="9333" spans="28:35" x14ac:dyDescent="0.35">
      <c r="AB9333" s="3"/>
      <c r="AC9333" s="3"/>
      <c r="AD9333" s="3"/>
      <c r="AE9333" s="3"/>
      <c r="AF9333" s="4"/>
      <c r="AG9333" s="4"/>
      <c r="AH9333" s="3"/>
      <c r="AI9333" s="3"/>
    </row>
    <row r="9334" spans="28:35" x14ac:dyDescent="0.35">
      <c r="AB9334" s="3"/>
      <c r="AC9334" s="3"/>
      <c r="AD9334" s="3"/>
      <c r="AE9334" s="3"/>
      <c r="AF9334" s="4"/>
      <c r="AG9334" s="4"/>
      <c r="AH9334" s="3"/>
      <c r="AI9334" s="3"/>
    </row>
    <row r="9335" spans="28:35" x14ac:dyDescent="0.35">
      <c r="AB9335" s="3"/>
      <c r="AC9335" s="3"/>
      <c r="AD9335" s="3"/>
      <c r="AE9335" s="3"/>
      <c r="AF9335" s="4"/>
      <c r="AG9335" s="4"/>
      <c r="AH9335" s="3"/>
      <c r="AI9335" s="3"/>
    </row>
    <row r="9336" spans="28:35" x14ac:dyDescent="0.35">
      <c r="AB9336" s="3"/>
      <c r="AC9336" s="3"/>
      <c r="AD9336" s="3"/>
      <c r="AE9336" s="3"/>
      <c r="AF9336" s="4"/>
      <c r="AG9336" s="4"/>
      <c r="AH9336" s="3"/>
      <c r="AI9336" s="3"/>
    </row>
    <row r="9337" spans="28:35" x14ac:dyDescent="0.35">
      <c r="AB9337" s="3"/>
      <c r="AC9337" s="3"/>
      <c r="AD9337" s="3"/>
      <c r="AE9337" s="3"/>
      <c r="AF9337" s="4"/>
      <c r="AG9337" s="4"/>
      <c r="AH9337" s="3"/>
      <c r="AI9337" s="3"/>
    </row>
    <row r="9338" spans="28:35" x14ac:dyDescent="0.35">
      <c r="AB9338" s="3"/>
      <c r="AC9338" s="3"/>
      <c r="AD9338" s="3"/>
      <c r="AE9338" s="3"/>
      <c r="AF9338" s="4"/>
      <c r="AG9338" s="4"/>
      <c r="AH9338" s="3"/>
      <c r="AI9338" s="3"/>
    </row>
    <row r="9339" spans="28:35" x14ac:dyDescent="0.35">
      <c r="AB9339" s="3"/>
      <c r="AC9339" s="3"/>
      <c r="AD9339" s="3"/>
      <c r="AE9339" s="3"/>
      <c r="AF9339" s="4"/>
      <c r="AG9339" s="4"/>
      <c r="AH9339" s="3"/>
      <c r="AI9339" s="3"/>
    </row>
    <row r="9340" spans="28:35" x14ac:dyDescent="0.35">
      <c r="AB9340" s="3"/>
      <c r="AC9340" s="3"/>
      <c r="AD9340" s="3"/>
      <c r="AE9340" s="3"/>
      <c r="AF9340" s="4"/>
      <c r="AG9340" s="4"/>
      <c r="AH9340" s="3"/>
      <c r="AI9340" s="3"/>
    </row>
    <row r="9341" spans="28:35" x14ac:dyDescent="0.35">
      <c r="AB9341" s="3"/>
      <c r="AC9341" s="3"/>
      <c r="AD9341" s="3"/>
      <c r="AE9341" s="3"/>
      <c r="AF9341" s="4"/>
      <c r="AG9341" s="4"/>
      <c r="AH9341" s="3"/>
      <c r="AI9341" s="3"/>
    </row>
    <row r="9342" spans="28:35" x14ac:dyDescent="0.35">
      <c r="AB9342" s="3"/>
      <c r="AC9342" s="3"/>
      <c r="AD9342" s="3"/>
      <c r="AE9342" s="3"/>
      <c r="AF9342" s="4"/>
      <c r="AG9342" s="4"/>
      <c r="AH9342" s="3"/>
      <c r="AI9342" s="3"/>
    </row>
    <row r="9343" spans="28:35" x14ac:dyDescent="0.35">
      <c r="AB9343" s="3"/>
      <c r="AC9343" s="3"/>
      <c r="AD9343" s="3"/>
      <c r="AE9343" s="3"/>
      <c r="AF9343" s="4"/>
      <c r="AG9343" s="4"/>
      <c r="AH9343" s="3"/>
      <c r="AI9343" s="3"/>
    </row>
    <row r="9344" spans="28:35" x14ac:dyDescent="0.35">
      <c r="AB9344" s="3"/>
      <c r="AC9344" s="3"/>
      <c r="AD9344" s="3"/>
      <c r="AE9344" s="3"/>
      <c r="AF9344" s="4"/>
      <c r="AG9344" s="4"/>
      <c r="AH9344" s="3"/>
      <c r="AI9344" s="3"/>
    </row>
    <row r="9345" spans="28:35" x14ac:dyDescent="0.35">
      <c r="AB9345" s="3"/>
      <c r="AC9345" s="3"/>
      <c r="AD9345" s="3"/>
      <c r="AE9345" s="3"/>
      <c r="AF9345" s="4"/>
      <c r="AG9345" s="4"/>
      <c r="AH9345" s="3"/>
      <c r="AI9345" s="3"/>
    </row>
    <row r="9346" spans="28:35" x14ac:dyDescent="0.35">
      <c r="AB9346" s="3"/>
      <c r="AC9346" s="3"/>
      <c r="AD9346" s="3"/>
      <c r="AE9346" s="3"/>
      <c r="AF9346" s="4"/>
      <c r="AG9346" s="4"/>
      <c r="AH9346" s="3"/>
      <c r="AI9346" s="3"/>
    </row>
    <row r="9347" spans="28:35" x14ac:dyDescent="0.35">
      <c r="AB9347" s="3"/>
      <c r="AC9347" s="3"/>
      <c r="AD9347" s="3"/>
      <c r="AE9347" s="3"/>
      <c r="AF9347" s="4"/>
      <c r="AG9347" s="4"/>
      <c r="AH9347" s="3"/>
      <c r="AI9347" s="3"/>
    </row>
    <row r="9348" spans="28:35" x14ac:dyDescent="0.35">
      <c r="AB9348" s="3"/>
      <c r="AC9348" s="3"/>
      <c r="AD9348" s="3"/>
      <c r="AE9348" s="3"/>
      <c r="AF9348" s="4"/>
      <c r="AG9348" s="4"/>
      <c r="AH9348" s="3"/>
      <c r="AI9348" s="3"/>
    </row>
    <row r="9349" spans="28:35" x14ac:dyDescent="0.35">
      <c r="AB9349" s="3"/>
      <c r="AC9349" s="3"/>
      <c r="AD9349" s="3"/>
      <c r="AE9349" s="3"/>
      <c r="AF9349" s="4"/>
      <c r="AG9349" s="4"/>
      <c r="AH9349" s="3"/>
      <c r="AI9349" s="3"/>
    </row>
    <row r="9350" spans="28:35" x14ac:dyDescent="0.35">
      <c r="AB9350" s="3"/>
      <c r="AC9350" s="3"/>
      <c r="AD9350" s="3"/>
      <c r="AE9350" s="3"/>
      <c r="AF9350" s="4"/>
      <c r="AG9350" s="4"/>
      <c r="AH9350" s="3"/>
      <c r="AI9350" s="3"/>
    </row>
    <row r="9351" spans="28:35" x14ac:dyDescent="0.35">
      <c r="AB9351" s="3"/>
      <c r="AC9351" s="3"/>
      <c r="AD9351" s="3"/>
      <c r="AE9351" s="3"/>
      <c r="AF9351" s="4"/>
      <c r="AG9351" s="4"/>
      <c r="AH9351" s="3"/>
      <c r="AI9351" s="3"/>
    </row>
    <row r="9352" spans="28:35" x14ac:dyDescent="0.35">
      <c r="AB9352" s="3"/>
      <c r="AC9352" s="3"/>
      <c r="AD9352" s="3"/>
      <c r="AE9352" s="3"/>
      <c r="AF9352" s="4"/>
      <c r="AG9352" s="4"/>
      <c r="AH9352" s="3"/>
      <c r="AI9352" s="3"/>
    </row>
    <row r="9353" spans="28:35" x14ac:dyDescent="0.35">
      <c r="AB9353" s="3"/>
      <c r="AC9353" s="3"/>
      <c r="AD9353" s="3"/>
      <c r="AE9353" s="3"/>
      <c r="AF9353" s="4"/>
      <c r="AG9353" s="4"/>
      <c r="AH9353" s="3"/>
      <c r="AI9353" s="3"/>
    </row>
    <row r="9354" spans="28:35" x14ac:dyDescent="0.35">
      <c r="AB9354" s="3"/>
      <c r="AC9354" s="3"/>
      <c r="AD9354" s="3"/>
      <c r="AE9354" s="3"/>
      <c r="AF9354" s="4"/>
      <c r="AG9354" s="4"/>
      <c r="AH9354" s="3"/>
      <c r="AI9354" s="3"/>
    </row>
    <row r="9355" spans="28:35" x14ac:dyDescent="0.35">
      <c r="AB9355" s="3"/>
      <c r="AC9355" s="3"/>
      <c r="AD9355" s="3"/>
      <c r="AE9355" s="3"/>
      <c r="AF9355" s="4"/>
      <c r="AG9355" s="4"/>
      <c r="AH9355" s="3"/>
      <c r="AI9355" s="3"/>
    </row>
    <row r="9356" spans="28:35" x14ac:dyDescent="0.35">
      <c r="AB9356" s="3"/>
      <c r="AC9356" s="3"/>
      <c r="AD9356" s="3"/>
      <c r="AE9356" s="3"/>
      <c r="AF9356" s="4"/>
      <c r="AG9356" s="4"/>
      <c r="AH9356" s="3"/>
      <c r="AI9356" s="3"/>
    </row>
    <row r="9357" spans="28:35" x14ac:dyDescent="0.35">
      <c r="AB9357" s="3"/>
      <c r="AC9357" s="3"/>
      <c r="AD9357" s="3"/>
      <c r="AE9357" s="3"/>
      <c r="AF9357" s="4"/>
      <c r="AG9357" s="4"/>
      <c r="AH9357" s="3"/>
      <c r="AI9357" s="3"/>
    </row>
    <row r="9358" spans="28:35" x14ac:dyDescent="0.35">
      <c r="AB9358" s="3"/>
      <c r="AC9358" s="3"/>
      <c r="AD9358" s="3"/>
      <c r="AE9358" s="3"/>
      <c r="AF9358" s="4"/>
      <c r="AG9358" s="4"/>
      <c r="AH9358" s="3"/>
      <c r="AI9358" s="3"/>
    </row>
    <row r="9359" spans="28:35" x14ac:dyDescent="0.35">
      <c r="AB9359" s="3"/>
      <c r="AC9359" s="3"/>
      <c r="AD9359" s="3"/>
      <c r="AE9359" s="3"/>
      <c r="AF9359" s="4"/>
      <c r="AG9359" s="4"/>
      <c r="AH9359" s="3"/>
      <c r="AI9359" s="3"/>
    </row>
    <row r="9360" spans="28:35" x14ac:dyDescent="0.35">
      <c r="AB9360" s="3"/>
      <c r="AC9360" s="3"/>
      <c r="AD9360" s="3"/>
      <c r="AE9360" s="3"/>
      <c r="AF9360" s="4"/>
      <c r="AG9360" s="4"/>
      <c r="AH9360" s="3"/>
      <c r="AI9360" s="3"/>
    </row>
    <row r="9361" spans="28:35" x14ac:dyDescent="0.35">
      <c r="AB9361" s="3"/>
      <c r="AC9361" s="3"/>
      <c r="AD9361" s="3"/>
      <c r="AE9361" s="3"/>
      <c r="AF9361" s="4"/>
      <c r="AG9361" s="4"/>
      <c r="AH9361" s="3"/>
      <c r="AI9361" s="3"/>
    </row>
    <row r="9362" spans="28:35" x14ac:dyDescent="0.35">
      <c r="AB9362" s="3"/>
      <c r="AC9362" s="3"/>
      <c r="AD9362" s="3"/>
      <c r="AE9362" s="3"/>
      <c r="AF9362" s="4"/>
      <c r="AG9362" s="4"/>
      <c r="AH9362" s="3"/>
      <c r="AI9362" s="3"/>
    </row>
    <row r="9363" spans="28:35" x14ac:dyDescent="0.35">
      <c r="AB9363" s="3"/>
      <c r="AC9363" s="3"/>
      <c r="AD9363" s="3"/>
      <c r="AE9363" s="3"/>
      <c r="AF9363" s="4"/>
      <c r="AG9363" s="4"/>
      <c r="AH9363" s="3"/>
      <c r="AI9363" s="3"/>
    </row>
    <row r="9364" spans="28:35" x14ac:dyDescent="0.35">
      <c r="AB9364" s="3"/>
      <c r="AC9364" s="3"/>
      <c r="AD9364" s="3"/>
      <c r="AE9364" s="3"/>
      <c r="AF9364" s="4"/>
      <c r="AG9364" s="4"/>
      <c r="AH9364" s="3"/>
      <c r="AI9364" s="3"/>
    </row>
    <row r="9365" spans="28:35" x14ac:dyDescent="0.35">
      <c r="AB9365" s="3"/>
      <c r="AC9365" s="3"/>
      <c r="AD9365" s="3"/>
      <c r="AE9365" s="3"/>
      <c r="AF9365" s="4"/>
      <c r="AG9365" s="4"/>
      <c r="AH9365" s="3"/>
      <c r="AI9365" s="3"/>
    </row>
    <row r="9366" spans="28:35" x14ac:dyDescent="0.35">
      <c r="AB9366" s="3"/>
      <c r="AC9366" s="3"/>
      <c r="AD9366" s="3"/>
      <c r="AE9366" s="3"/>
      <c r="AF9366" s="4"/>
      <c r="AG9366" s="4"/>
      <c r="AH9366" s="3"/>
      <c r="AI9366" s="3"/>
    </row>
    <row r="9367" spans="28:35" x14ac:dyDescent="0.35">
      <c r="AB9367" s="3"/>
      <c r="AC9367" s="3"/>
      <c r="AD9367" s="3"/>
      <c r="AE9367" s="3"/>
      <c r="AF9367" s="4"/>
      <c r="AG9367" s="4"/>
      <c r="AH9367" s="3"/>
      <c r="AI9367" s="3"/>
    </row>
    <row r="9368" spans="28:35" x14ac:dyDescent="0.35">
      <c r="AB9368" s="3"/>
      <c r="AC9368" s="3"/>
      <c r="AD9368" s="3"/>
      <c r="AE9368" s="3"/>
      <c r="AF9368" s="4"/>
      <c r="AG9368" s="4"/>
      <c r="AH9368" s="3"/>
      <c r="AI9368" s="3"/>
    </row>
    <row r="9369" spans="28:35" x14ac:dyDescent="0.35">
      <c r="AB9369" s="3"/>
      <c r="AC9369" s="3"/>
      <c r="AD9369" s="3"/>
      <c r="AE9369" s="3"/>
      <c r="AF9369" s="4"/>
      <c r="AG9369" s="4"/>
      <c r="AH9369" s="3"/>
      <c r="AI9369" s="3"/>
    </row>
    <row r="9370" spans="28:35" x14ac:dyDescent="0.35">
      <c r="AB9370" s="3"/>
      <c r="AC9370" s="3"/>
      <c r="AD9370" s="3"/>
      <c r="AE9370" s="3"/>
      <c r="AF9370" s="4"/>
      <c r="AG9370" s="4"/>
      <c r="AH9370" s="3"/>
      <c r="AI9370" s="3"/>
    </row>
    <row r="9371" spans="28:35" x14ac:dyDescent="0.35">
      <c r="AB9371" s="3"/>
      <c r="AC9371" s="3"/>
      <c r="AD9371" s="3"/>
      <c r="AE9371" s="3"/>
      <c r="AF9371" s="4"/>
      <c r="AG9371" s="4"/>
      <c r="AH9371" s="3"/>
      <c r="AI9371" s="3"/>
    </row>
    <row r="9372" spans="28:35" x14ac:dyDescent="0.35">
      <c r="AB9372" s="3"/>
      <c r="AC9372" s="3"/>
      <c r="AD9372" s="3"/>
      <c r="AE9372" s="3"/>
      <c r="AF9372" s="4"/>
      <c r="AG9372" s="4"/>
      <c r="AH9372" s="3"/>
      <c r="AI9372" s="3"/>
    </row>
    <row r="9373" spans="28:35" x14ac:dyDescent="0.35">
      <c r="AB9373" s="3"/>
      <c r="AC9373" s="3"/>
      <c r="AD9373" s="3"/>
      <c r="AE9373" s="3"/>
      <c r="AF9373" s="4"/>
      <c r="AG9373" s="4"/>
      <c r="AH9373" s="3"/>
      <c r="AI9373" s="3"/>
    </row>
    <row r="9374" spans="28:35" x14ac:dyDescent="0.35">
      <c r="AB9374" s="3"/>
      <c r="AC9374" s="3"/>
      <c r="AD9374" s="3"/>
      <c r="AE9374" s="3"/>
      <c r="AF9374" s="4"/>
      <c r="AG9374" s="4"/>
      <c r="AH9374" s="3"/>
      <c r="AI9374" s="3"/>
    </row>
    <row r="9375" spans="28:35" x14ac:dyDescent="0.35">
      <c r="AB9375" s="3"/>
      <c r="AC9375" s="3"/>
      <c r="AD9375" s="3"/>
      <c r="AE9375" s="3"/>
      <c r="AF9375" s="4"/>
      <c r="AG9375" s="4"/>
      <c r="AH9375" s="3"/>
      <c r="AI9375" s="3"/>
    </row>
    <row r="9376" spans="28:35" x14ac:dyDescent="0.35">
      <c r="AB9376" s="3"/>
      <c r="AC9376" s="3"/>
      <c r="AD9376" s="3"/>
      <c r="AE9376" s="3"/>
      <c r="AF9376" s="4"/>
      <c r="AG9376" s="4"/>
      <c r="AH9376" s="3"/>
      <c r="AI9376" s="3"/>
    </row>
    <row r="9377" spans="28:35" x14ac:dyDescent="0.35">
      <c r="AB9377" s="3"/>
      <c r="AC9377" s="3"/>
      <c r="AD9377" s="3"/>
      <c r="AE9377" s="3"/>
      <c r="AF9377" s="4"/>
      <c r="AG9377" s="4"/>
      <c r="AH9377" s="3"/>
      <c r="AI9377" s="3"/>
    </row>
    <row r="9378" spans="28:35" x14ac:dyDescent="0.35">
      <c r="AB9378" s="3"/>
      <c r="AC9378" s="3"/>
      <c r="AD9378" s="3"/>
      <c r="AE9378" s="3"/>
      <c r="AF9378" s="4"/>
      <c r="AG9378" s="4"/>
      <c r="AH9378" s="3"/>
      <c r="AI9378" s="3"/>
    </row>
    <row r="9379" spans="28:35" x14ac:dyDescent="0.35">
      <c r="AB9379" s="3"/>
      <c r="AC9379" s="3"/>
      <c r="AD9379" s="3"/>
      <c r="AE9379" s="3"/>
      <c r="AF9379" s="4"/>
      <c r="AG9379" s="4"/>
      <c r="AH9379" s="3"/>
      <c r="AI9379" s="3"/>
    </row>
    <row r="9380" spans="28:35" x14ac:dyDescent="0.35">
      <c r="AB9380" s="3"/>
      <c r="AC9380" s="3"/>
      <c r="AD9380" s="3"/>
      <c r="AE9380" s="3"/>
      <c r="AF9380" s="4"/>
      <c r="AG9380" s="4"/>
      <c r="AH9380" s="3"/>
      <c r="AI9380" s="3"/>
    </row>
    <row r="9381" spans="28:35" x14ac:dyDescent="0.35">
      <c r="AB9381" s="3"/>
      <c r="AC9381" s="3"/>
      <c r="AD9381" s="3"/>
      <c r="AE9381" s="3"/>
      <c r="AF9381" s="4"/>
      <c r="AG9381" s="4"/>
      <c r="AH9381" s="3"/>
      <c r="AI9381" s="3"/>
    </row>
    <row r="9382" spans="28:35" x14ac:dyDescent="0.35">
      <c r="AB9382" s="3"/>
      <c r="AC9382" s="3"/>
      <c r="AD9382" s="3"/>
      <c r="AE9382" s="3"/>
      <c r="AF9382" s="4"/>
      <c r="AG9382" s="4"/>
      <c r="AH9382" s="3"/>
      <c r="AI9382" s="3"/>
    </row>
    <row r="9383" spans="28:35" x14ac:dyDescent="0.35">
      <c r="AB9383" s="3"/>
      <c r="AC9383" s="3"/>
      <c r="AD9383" s="3"/>
      <c r="AE9383" s="3"/>
      <c r="AF9383" s="4"/>
      <c r="AG9383" s="4"/>
      <c r="AH9383" s="3"/>
      <c r="AI9383" s="3"/>
    </row>
    <row r="9384" spans="28:35" x14ac:dyDescent="0.35">
      <c r="AB9384" s="3"/>
      <c r="AC9384" s="3"/>
      <c r="AD9384" s="3"/>
      <c r="AE9384" s="3"/>
      <c r="AF9384" s="4"/>
      <c r="AG9384" s="4"/>
      <c r="AH9384" s="3"/>
      <c r="AI9384" s="3"/>
    </row>
    <row r="9385" spans="28:35" x14ac:dyDescent="0.35">
      <c r="AB9385" s="3"/>
      <c r="AC9385" s="3"/>
      <c r="AD9385" s="3"/>
      <c r="AE9385" s="3"/>
      <c r="AF9385" s="4"/>
      <c r="AG9385" s="4"/>
      <c r="AH9385" s="3"/>
      <c r="AI9385" s="3"/>
    </row>
    <row r="9386" spans="28:35" x14ac:dyDescent="0.35">
      <c r="AB9386" s="3"/>
      <c r="AC9386" s="3"/>
      <c r="AD9386" s="3"/>
      <c r="AE9386" s="3"/>
      <c r="AF9386" s="4"/>
      <c r="AG9386" s="4"/>
      <c r="AH9386" s="3"/>
      <c r="AI9386" s="3"/>
    </row>
    <row r="9387" spans="28:35" x14ac:dyDescent="0.35">
      <c r="AB9387" s="3"/>
      <c r="AC9387" s="3"/>
      <c r="AD9387" s="3"/>
      <c r="AE9387" s="3"/>
      <c r="AF9387" s="4"/>
      <c r="AG9387" s="4"/>
      <c r="AH9387" s="3"/>
      <c r="AI9387" s="3"/>
    </row>
    <row r="9388" spans="28:35" x14ac:dyDescent="0.35">
      <c r="AB9388" s="3"/>
      <c r="AC9388" s="3"/>
      <c r="AD9388" s="3"/>
      <c r="AE9388" s="3"/>
      <c r="AF9388" s="4"/>
      <c r="AG9388" s="4"/>
      <c r="AH9388" s="3"/>
      <c r="AI9388" s="3"/>
    </row>
    <row r="9389" spans="28:35" x14ac:dyDescent="0.35">
      <c r="AB9389" s="3"/>
      <c r="AC9389" s="3"/>
      <c r="AD9389" s="3"/>
      <c r="AE9389" s="3"/>
      <c r="AF9389" s="4"/>
      <c r="AG9389" s="4"/>
      <c r="AH9389" s="3"/>
      <c r="AI9389" s="3"/>
    </row>
    <row r="9390" spans="28:35" x14ac:dyDescent="0.35">
      <c r="AB9390" s="3"/>
      <c r="AC9390" s="3"/>
      <c r="AD9390" s="3"/>
      <c r="AE9390" s="3"/>
      <c r="AF9390" s="4"/>
      <c r="AG9390" s="4"/>
      <c r="AH9390" s="3"/>
      <c r="AI9390" s="3"/>
    </row>
    <row r="9391" spans="28:35" x14ac:dyDescent="0.35">
      <c r="AB9391" s="3"/>
      <c r="AC9391" s="3"/>
      <c r="AD9391" s="3"/>
      <c r="AE9391" s="3"/>
      <c r="AF9391" s="4"/>
      <c r="AG9391" s="4"/>
      <c r="AH9391" s="3"/>
      <c r="AI9391" s="3"/>
    </row>
    <row r="9392" spans="28:35" x14ac:dyDescent="0.35">
      <c r="AB9392" s="3"/>
      <c r="AC9392" s="3"/>
      <c r="AD9392" s="3"/>
      <c r="AE9392" s="3"/>
      <c r="AF9392" s="4"/>
      <c r="AG9392" s="4"/>
      <c r="AH9392" s="3"/>
      <c r="AI9392" s="3"/>
    </row>
    <row r="9393" spans="28:35" x14ac:dyDescent="0.35">
      <c r="AB9393" s="3"/>
      <c r="AC9393" s="3"/>
      <c r="AD9393" s="3"/>
      <c r="AE9393" s="3"/>
      <c r="AF9393" s="4"/>
      <c r="AG9393" s="4"/>
      <c r="AH9393" s="3"/>
      <c r="AI9393" s="3"/>
    </row>
    <row r="9394" spans="28:35" x14ac:dyDescent="0.35">
      <c r="AB9394" s="3"/>
      <c r="AC9394" s="3"/>
      <c r="AD9394" s="3"/>
      <c r="AE9394" s="3"/>
      <c r="AF9394" s="4"/>
      <c r="AG9394" s="4"/>
      <c r="AH9394" s="3"/>
      <c r="AI9394" s="3"/>
    </row>
    <row r="9395" spans="28:35" x14ac:dyDescent="0.35">
      <c r="AB9395" s="3"/>
      <c r="AC9395" s="3"/>
      <c r="AD9395" s="3"/>
      <c r="AE9395" s="3"/>
      <c r="AF9395" s="4"/>
      <c r="AG9395" s="4"/>
      <c r="AH9395" s="3"/>
      <c r="AI9395" s="3"/>
    </row>
    <row r="9396" spans="28:35" x14ac:dyDescent="0.35">
      <c r="AB9396" s="3"/>
      <c r="AC9396" s="3"/>
      <c r="AD9396" s="3"/>
      <c r="AE9396" s="3"/>
      <c r="AF9396" s="4"/>
      <c r="AG9396" s="4"/>
      <c r="AH9396" s="3"/>
      <c r="AI9396" s="3"/>
    </row>
    <row r="9397" spans="28:35" x14ac:dyDescent="0.35">
      <c r="AB9397" s="3"/>
      <c r="AC9397" s="3"/>
      <c r="AD9397" s="3"/>
      <c r="AE9397" s="3"/>
      <c r="AF9397" s="4"/>
      <c r="AG9397" s="4"/>
      <c r="AH9397" s="3"/>
      <c r="AI9397" s="3"/>
    </row>
    <row r="9398" spans="28:35" x14ac:dyDescent="0.35">
      <c r="AB9398" s="3"/>
      <c r="AC9398" s="3"/>
      <c r="AD9398" s="3"/>
      <c r="AE9398" s="3"/>
      <c r="AF9398" s="4"/>
      <c r="AG9398" s="4"/>
      <c r="AH9398" s="3"/>
      <c r="AI9398" s="3"/>
    </row>
    <row r="9399" spans="28:35" x14ac:dyDescent="0.35">
      <c r="AB9399" s="3"/>
      <c r="AC9399" s="3"/>
      <c r="AD9399" s="3"/>
      <c r="AE9399" s="3"/>
      <c r="AF9399" s="4"/>
      <c r="AG9399" s="4"/>
      <c r="AH9399" s="3"/>
      <c r="AI9399" s="3"/>
    </row>
    <row r="9400" spans="28:35" x14ac:dyDescent="0.35">
      <c r="AB9400" s="3"/>
      <c r="AC9400" s="3"/>
      <c r="AD9400" s="3"/>
      <c r="AE9400" s="3"/>
      <c r="AF9400" s="4"/>
      <c r="AG9400" s="4"/>
      <c r="AH9400" s="3"/>
      <c r="AI9400" s="3"/>
    </row>
    <row r="9401" spans="28:35" x14ac:dyDescent="0.35">
      <c r="AB9401" s="3"/>
      <c r="AC9401" s="3"/>
      <c r="AD9401" s="3"/>
      <c r="AE9401" s="3"/>
      <c r="AF9401" s="4"/>
      <c r="AG9401" s="4"/>
      <c r="AH9401" s="3"/>
      <c r="AI9401" s="3"/>
    </row>
    <row r="9402" spans="28:35" x14ac:dyDescent="0.35">
      <c r="AB9402" s="3"/>
      <c r="AC9402" s="3"/>
      <c r="AD9402" s="3"/>
      <c r="AE9402" s="3"/>
      <c r="AF9402" s="4"/>
      <c r="AG9402" s="4"/>
      <c r="AH9402" s="3"/>
      <c r="AI9402" s="3"/>
    </row>
    <row r="9403" spans="28:35" x14ac:dyDescent="0.35">
      <c r="AB9403" s="3"/>
      <c r="AC9403" s="3"/>
      <c r="AD9403" s="3"/>
      <c r="AE9403" s="3"/>
      <c r="AF9403" s="4"/>
      <c r="AG9403" s="4"/>
      <c r="AH9403" s="3"/>
      <c r="AI9403" s="3"/>
    </row>
    <row r="9404" spans="28:35" x14ac:dyDescent="0.35">
      <c r="AB9404" s="3"/>
      <c r="AC9404" s="3"/>
      <c r="AD9404" s="3"/>
      <c r="AE9404" s="3"/>
      <c r="AF9404" s="4"/>
      <c r="AG9404" s="4"/>
      <c r="AH9404" s="3"/>
      <c r="AI9404" s="3"/>
    </row>
    <row r="9405" spans="28:35" x14ac:dyDescent="0.35">
      <c r="AB9405" s="3"/>
      <c r="AC9405" s="3"/>
      <c r="AD9405" s="3"/>
      <c r="AE9405" s="3"/>
      <c r="AF9405" s="4"/>
      <c r="AG9405" s="4"/>
      <c r="AH9405" s="3"/>
      <c r="AI9405" s="3"/>
    </row>
    <row r="9406" spans="28:35" x14ac:dyDescent="0.35">
      <c r="AB9406" s="3"/>
      <c r="AC9406" s="3"/>
      <c r="AD9406" s="3"/>
      <c r="AE9406" s="3"/>
      <c r="AF9406" s="4"/>
      <c r="AG9406" s="4"/>
      <c r="AH9406" s="3"/>
      <c r="AI9406" s="3"/>
    </row>
    <row r="9407" spans="28:35" x14ac:dyDescent="0.35">
      <c r="AB9407" s="3"/>
      <c r="AC9407" s="3"/>
      <c r="AD9407" s="3"/>
      <c r="AE9407" s="3"/>
      <c r="AF9407" s="4"/>
      <c r="AG9407" s="4"/>
      <c r="AH9407" s="3"/>
      <c r="AI9407" s="3"/>
    </row>
    <row r="9408" spans="28:35" x14ac:dyDescent="0.35">
      <c r="AB9408" s="3"/>
      <c r="AC9408" s="3"/>
      <c r="AD9408" s="3"/>
      <c r="AE9408" s="3"/>
      <c r="AF9408" s="4"/>
      <c r="AG9408" s="4"/>
      <c r="AH9408" s="3"/>
      <c r="AI9408" s="3"/>
    </row>
    <row r="9409" spans="28:35" x14ac:dyDescent="0.35">
      <c r="AB9409" s="3"/>
      <c r="AC9409" s="3"/>
      <c r="AD9409" s="3"/>
      <c r="AE9409" s="3"/>
      <c r="AF9409" s="4"/>
      <c r="AG9409" s="4"/>
      <c r="AH9409" s="3"/>
      <c r="AI9409" s="3"/>
    </row>
    <row r="9410" spans="28:35" x14ac:dyDescent="0.35">
      <c r="AB9410" s="3"/>
      <c r="AC9410" s="3"/>
      <c r="AD9410" s="3"/>
      <c r="AE9410" s="3"/>
      <c r="AF9410" s="4"/>
      <c r="AG9410" s="4"/>
      <c r="AH9410" s="3"/>
      <c r="AI9410" s="3"/>
    </row>
    <row r="9411" spans="28:35" x14ac:dyDescent="0.35">
      <c r="AB9411" s="3"/>
      <c r="AC9411" s="3"/>
      <c r="AD9411" s="3"/>
      <c r="AE9411" s="3"/>
      <c r="AF9411" s="4"/>
      <c r="AG9411" s="4"/>
      <c r="AH9411" s="3"/>
      <c r="AI9411" s="3"/>
    </row>
    <row r="9412" spans="28:35" x14ac:dyDescent="0.35">
      <c r="AB9412" s="3"/>
      <c r="AC9412" s="3"/>
      <c r="AD9412" s="3"/>
      <c r="AE9412" s="3"/>
      <c r="AF9412" s="4"/>
      <c r="AG9412" s="4"/>
      <c r="AH9412" s="3"/>
      <c r="AI9412" s="3"/>
    </row>
    <row r="9413" spans="28:35" x14ac:dyDescent="0.35">
      <c r="AB9413" s="3"/>
      <c r="AC9413" s="3"/>
      <c r="AD9413" s="3"/>
      <c r="AE9413" s="3"/>
      <c r="AF9413" s="4"/>
      <c r="AG9413" s="4"/>
      <c r="AH9413" s="3"/>
      <c r="AI9413" s="3"/>
    </row>
    <row r="9414" spans="28:35" x14ac:dyDescent="0.35">
      <c r="AB9414" s="3"/>
      <c r="AC9414" s="3"/>
      <c r="AD9414" s="3"/>
      <c r="AE9414" s="3"/>
      <c r="AF9414" s="4"/>
      <c r="AG9414" s="4"/>
      <c r="AH9414" s="3"/>
      <c r="AI9414" s="3"/>
    </row>
    <row r="9415" spans="28:35" x14ac:dyDescent="0.35">
      <c r="AB9415" s="3"/>
      <c r="AC9415" s="3"/>
      <c r="AD9415" s="3"/>
      <c r="AE9415" s="3"/>
      <c r="AF9415" s="4"/>
      <c r="AG9415" s="4"/>
      <c r="AH9415" s="3"/>
      <c r="AI9415" s="3"/>
    </row>
    <row r="9416" spans="28:35" x14ac:dyDescent="0.35">
      <c r="AB9416" s="3"/>
      <c r="AC9416" s="3"/>
      <c r="AD9416" s="3"/>
      <c r="AE9416" s="3"/>
      <c r="AF9416" s="4"/>
      <c r="AG9416" s="4"/>
      <c r="AH9416" s="3"/>
      <c r="AI9416" s="3"/>
    </row>
    <row r="9417" spans="28:35" x14ac:dyDescent="0.35">
      <c r="AB9417" s="3"/>
      <c r="AC9417" s="3"/>
      <c r="AD9417" s="3"/>
      <c r="AE9417" s="3"/>
      <c r="AF9417" s="4"/>
      <c r="AG9417" s="4"/>
      <c r="AH9417" s="3"/>
      <c r="AI9417" s="3"/>
    </row>
    <row r="9418" spans="28:35" x14ac:dyDescent="0.35">
      <c r="AB9418" s="3"/>
      <c r="AC9418" s="3"/>
      <c r="AD9418" s="3"/>
      <c r="AE9418" s="3"/>
      <c r="AF9418" s="4"/>
      <c r="AG9418" s="4"/>
      <c r="AH9418" s="3"/>
      <c r="AI9418" s="3"/>
    </row>
    <row r="9419" spans="28:35" x14ac:dyDescent="0.35">
      <c r="AB9419" s="3"/>
      <c r="AC9419" s="3"/>
      <c r="AD9419" s="3"/>
      <c r="AE9419" s="3"/>
      <c r="AF9419" s="4"/>
      <c r="AG9419" s="4"/>
      <c r="AH9419" s="3"/>
      <c r="AI9419" s="3"/>
    </row>
    <row r="9420" spans="28:35" x14ac:dyDescent="0.35">
      <c r="AB9420" s="3"/>
      <c r="AC9420" s="3"/>
      <c r="AD9420" s="3"/>
      <c r="AE9420" s="3"/>
      <c r="AF9420" s="4"/>
      <c r="AG9420" s="4"/>
      <c r="AH9420" s="3"/>
      <c r="AI9420" s="3"/>
    </row>
    <row r="9421" spans="28:35" x14ac:dyDescent="0.35">
      <c r="AB9421" s="3"/>
      <c r="AC9421" s="3"/>
      <c r="AD9421" s="3"/>
      <c r="AE9421" s="3"/>
      <c r="AF9421" s="4"/>
      <c r="AG9421" s="4"/>
      <c r="AH9421" s="3"/>
      <c r="AI9421" s="3"/>
    </row>
    <row r="9422" spans="28:35" x14ac:dyDescent="0.35">
      <c r="AB9422" s="3"/>
      <c r="AC9422" s="3"/>
      <c r="AD9422" s="3"/>
      <c r="AE9422" s="3"/>
      <c r="AF9422" s="4"/>
      <c r="AG9422" s="4"/>
      <c r="AH9422" s="3"/>
      <c r="AI9422" s="3"/>
    </row>
    <row r="9423" spans="28:35" x14ac:dyDescent="0.35">
      <c r="AB9423" s="3"/>
      <c r="AC9423" s="3"/>
      <c r="AD9423" s="3"/>
      <c r="AE9423" s="3"/>
      <c r="AF9423" s="4"/>
      <c r="AG9423" s="4"/>
      <c r="AH9423" s="3"/>
      <c r="AI9423" s="3"/>
    </row>
    <row r="9424" spans="28:35" x14ac:dyDescent="0.35">
      <c r="AB9424" s="3"/>
      <c r="AC9424" s="3"/>
      <c r="AD9424" s="3"/>
      <c r="AE9424" s="3"/>
      <c r="AF9424" s="4"/>
      <c r="AG9424" s="4"/>
      <c r="AH9424" s="3"/>
      <c r="AI9424" s="3"/>
    </row>
    <row r="9425" spans="28:35" x14ac:dyDescent="0.35">
      <c r="AB9425" s="3"/>
      <c r="AC9425" s="3"/>
      <c r="AD9425" s="3"/>
      <c r="AE9425" s="3"/>
      <c r="AF9425" s="4"/>
      <c r="AG9425" s="4"/>
      <c r="AH9425" s="3"/>
      <c r="AI9425" s="3"/>
    </row>
    <row r="9426" spans="28:35" x14ac:dyDescent="0.35">
      <c r="AB9426" s="3"/>
      <c r="AC9426" s="3"/>
      <c r="AD9426" s="3"/>
      <c r="AE9426" s="3"/>
      <c r="AF9426" s="4"/>
      <c r="AG9426" s="4"/>
      <c r="AH9426" s="3"/>
      <c r="AI9426" s="3"/>
    </row>
    <row r="9427" spans="28:35" x14ac:dyDescent="0.35">
      <c r="AB9427" s="3"/>
      <c r="AC9427" s="3"/>
      <c r="AD9427" s="3"/>
      <c r="AE9427" s="3"/>
      <c r="AF9427" s="4"/>
      <c r="AG9427" s="4"/>
      <c r="AH9427" s="3"/>
      <c r="AI9427" s="3"/>
    </row>
    <row r="9428" spans="28:35" x14ac:dyDescent="0.35">
      <c r="AB9428" s="3"/>
      <c r="AC9428" s="3"/>
      <c r="AD9428" s="3"/>
      <c r="AE9428" s="3"/>
      <c r="AF9428" s="4"/>
      <c r="AG9428" s="4"/>
      <c r="AH9428" s="3"/>
      <c r="AI9428" s="3"/>
    </row>
    <row r="9429" spans="28:35" x14ac:dyDescent="0.35">
      <c r="AB9429" s="3"/>
      <c r="AC9429" s="3"/>
      <c r="AD9429" s="3"/>
      <c r="AE9429" s="3"/>
      <c r="AF9429" s="4"/>
      <c r="AG9429" s="4"/>
      <c r="AH9429" s="3"/>
      <c r="AI9429" s="3"/>
    </row>
    <row r="9430" spans="28:35" x14ac:dyDescent="0.35">
      <c r="AB9430" s="3"/>
      <c r="AC9430" s="3"/>
      <c r="AD9430" s="3"/>
      <c r="AE9430" s="3"/>
      <c r="AF9430" s="4"/>
      <c r="AG9430" s="4"/>
      <c r="AH9430" s="3"/>
      <c r="AI9430" s="3"/>
    </row>
    <row r="9431" spans="28:35" x14ac:dyDescent="0.35">
      <c r="AB9431" s="3"/>
      <c r="AC9431" s="3"/>
      <c r="AD9431" s="3"/>
      <c r="AE9431" s="3"/>
      <c r="AF9431" s="4"/>
      <c r="AG9431" s="4"/>
      <c r="AH9431" s="3"/>
      <c r="AI9431" s="3"/>
    </row>
    <row r="9432" spans="28:35" x14ac:dyDescent="0.35">
      <c r="AB9432" s="3"/>
      <c r="AC9432" s="3"/>
      <c r="AD9432" s="3"/>
      <c r="AE9432" s="3"/>
      <c r="AF9432" s="4"/>
      <c r="AG9432" s="4"/>
      <c r="AH9432" s="3"/>
      <c r="AI9432" s="3"/>
    </row>
    <row r="9433" spans="28:35" x14ac:dyDescent="0.35">
      <c r="AB9433" s="3"/>
      <c r="AC9433" s="3"/>
      <c r="AD9433" s="3"/>
      <c r="AE9433" s="3"/>
      <c r="AF9433" s="4"/>
      <c r="AG9433" s="4"/>
      <c r="AH9433" s="3"/>
      <c r="AI9433" s="3"/>
    </row>
    <row r="9434" spans="28:35" x14ac:dyDescent="0.35">
      <c r="AB9434" s="3"/>
      <c r="AC9434" s="3"/>
      <c r="AD9434" s="3"/>
      <c r="AE9434" s="3"/>
      <c r="AF9434" s="4"/>
      <c r="AG9434" s="4"/>
      <c r="AH9434" s="3"/>
      <c r="AI9434" s="3"/>
    </row>
    <row r="9435" spans="28:35" x14ac:dyDescent="0.35">
      <c r="AB9435" s="3"/>
      <c r="AC9435" s="3"/>
      <c r="AD9435" s="3"/>
      <c r="AE9435" s="3"/>
      <c r="AF9435" s="4"/>
      <c r="AG9435" s="4"/>
      <c r="AH9435" s="3"/>
      <c r="AI9435" s="3"/>
    </row>
    <row r="9436" spans="28:35" x14ac:dyDescent="0.35">
      <c r="AB9436" s="3"/>
      <c r="AC9436" s="3"/>
      <c r="AD9436" s="3"/>
      <c r="AE9436" s="3"/>
      <c r="AF9436" s="4"/>
      <c r="AG9436" s="4"/>
      <c r="AH9436" s="3"/>
      <c r="AI9436" s="3"/>
    </row>
    <row r="9437" spans="28:35" x14ac:dyDescent="0.35">
      <c r="AB9437" s="3"/>
      <c r="AC9437" s="3"/>
      <c r="AD9437" s="3"/>
      <c r="AE9437" s="3"/>
      <c r="AF9437" s="4"/>
      <c r="AG9437" s="4"/>
      <c r="AH9437" s="3"/>
      <c r="AI9437" s="3"/>
    </row>
    <row r="9438" spans="28:35" x14ac:dyDescent="0.35">
      <c r="AB9438" s="3"/>
      <c r="AC9438" s="3"/>
      <c r="AD9438" s="3"/>
      <c r="AE9438" s="3"/>
      <c r="AF9438" s="4"/>
      <c r="AG9438" s="4"/>
      <c r="AH9438" s="3"/>
      <c r="AI9438" s="3"/>
    </row>
    <row r="9439" spans="28:35" x14ac:dyDescent="0.35">
      <c r="AB9439" s="3"/>
      <c r="AC9439" s="3"/>
      <c r="AD9439" s="3"/>
      <c r="AE9439" s="3"/>
      <c r="AF9439" s="4"/>
      <c r="AG9439" s="4"/>
      <c r="AH9439" s="3"/>
      <c r="AI9439" s="3"/>
    </row>
    <row r="9440" spans="28:35" x14ac:dyDescent="0.35">
      <c r="AB9440" s="3"/>
      <c r="AC9440" s="3"/>
      <c r="AD9440" s="3"/>
      <c r="AE9440" s="3"/>
      <c r="AF9440" s="4"/>
      <c r="AG9440" s="4"/>
      <c r="AH9440" s="3"/>
      <c r="AI9440" s="3"/>
    </row>
    <row r="9441" spans="28:35" x14ac:dyDescent="0.35">
      <c r="AB9441" s="3"/>
      <c r="AC9441" s="3"/>
      <c r="AD9441" s="3"/>
      <c r="AE9441" s="3"/>
      <c r="AF9441" s="4"/>
      <c r="AG9441" s="4"/>
      <c r="AH9441" s="3"/>
      <c r="AI9441" s="3"/>
    </row>
    <row r="9442" spans="28:35" x14ac:dyDescent="0.35">
      <c r="AB9442" s="3"/>
      <c r="AC9442" s="3"/>
      <c r="AD9442" s="3"/>
      <c r="AE9442" s="3"/>
      <c r="AF9442" s="4"/>
      <c r="AG9442" s="4"/>
      <c r="AH9442" s="3"/>
      <c r="AI9442" s="3"/>
    </row>
    <row r="9443" spans="28:35" x14ac:dyDescent="0.35">
      <c r="AB9443" s="3"/>
      <c r="AC9443" s="3"/>
      <c r="AD9443" s="3"/>
      <c r="AE9443" s="3"/>
      <c r="AF9443" s="4"/>
      <c r="AG9443" s="4"/>
      <c r="AH9443" s="3"/>
      <c r="AI9443" s="3"/>
    </row>
    <row r="9444" spans="28:35" x14ac:dyDescent="0.35">
      <c r="AB9444" s="3"/>
      <c r="AC9444" s="3"/>
      <c r="AD9444" s="3"/>
      <c r="AE9444" s="3"/>
      <c r="AF9444" s="4"/>
      <c r="AG9444" s="4"/>
      <c r="AH9444" s="3"/>
      <c r="AI9444" s="3"/>
    </row>
    <row r="9445" spans="28:35" x14ac:dyDescent="0.35">
      <c r="AB9445" s="3"/>
      <c r="AC9445" s="3"/>
      <c r="AD9445" s="3"/>
      <c r="AE9445" s="3"/>
      <c r="AF9445" s="4"/>
      <c r="AG9445" s="4"/>
      <c r="AH9445" s="3"/>
      <c r="AI9445" s="3"/>
    </row>
    <row r="9446" spans="28:35" x14ac:dyDescent="0.35">
      <c r="AB9446" s="3"/>
      <c r="AC9446" s="3"/>
      <c r="AD9446" s="3"/>
      <c r="AE9446" s="3"/>
      <c r="AF9446" s="4"/>
      <c r="AG9446" s="4"/>
      <c r="AH9446" s="3"/>
      <c r="AI9446" s="3"/>
    </row>
    <row r="9447" spans="28:35" x14ac:dyDescent="0.35">
      <c r="AB9447" s="3"/>
      <c r="AC9447" s="3"/>
      <c r="AD9447" s="3"/>
      <c r="AE9447" s="3"/>
      <c r="AF9447" s="4"/>
      <c r="AG9447" s="4"/>
      <c r="AH9447" s="3"/>
      <c r="AI9447" s="3"/>
    </row>
    <row r="9448" spans="28:35" x14ac:dyDescent="0.35">
      <c r="AB9448" s="3"/>
      <c r="AC9448" s="3"/>
      <c r="AD9448" s="3"/>
      <c r="AE9448" s="3"/>
      <c r="AF9448" s="4"/>
      <c r="AG9448" s="4"/>
      <c r="AH9448" s="3"/>
      <c r="AI9448" s="3"/>
    </row>
    <row r="9449" spans="28:35" x14ac:dyDescent="0.35">
      <c r="AB9449" s="3"/>
      <c r="AC9449" s="3"/>
      <c r="AD9449" s="3"/>
      <c r="AE9449" s="3"/>
      <c r="AF9449" s="4"/>
      <c r="AG9449" s="4"/>
      <c r="AH9449" s="3"/>
      <c r="AI9449" s="3"/>
    </row>
    <row r="9450" spans="28:35" x14ac:dyDescent="0.35">
      <c r="AB9450" s="3"/>
      <c r="AC9450" s="3"/>
      <c r="AD9450" s="3"/>
      <c r="AE9450" s="3"/>
      <c r="AF9450" s="4"/>
      <c r="AG9450" s="4"/>
      <c r="AH9450" s="3"/>
      <c r="AI9450" s="3"/>
    </row>
    <row r="9451" spans="28:35" x14ac:dyDescent="0.35">
      <c r="AB9451" s="3"/>
      <c r="AC9451" s="3"/>
      <c r="AD9451" s="3"/>
      <c r="AE9451" s="3"/>
      <c r="AF9451" s="4"/>
      <c r="AG9451" s="4"/>
      <c r="AH9451" s="3"/>
      <c r="AI9451" s="3"/>
    </row>
    <row r="9452" spans="28:35" x14ac:dyDescent="0.35">
      <c r="AB9452" s="3"/>
      <c r="AC9452" s="3"/>
      <c r="AD9452" s="3"/>
      <c r="AE9452" s="3"/>
      <c r="AF9452" s="4"/>
      <c r="AG9452" s="4"/>
      <c r="AH9452" s="3"/>
      <c r="AI9452" s="3"/>
    </row>
    <row r="9453" spans="28:35" x14ac:dyDescent="0.35">
      <c r="AB9453" s="3"/>
      <c r="AC9453" s="3"/>
      <c r="AD9453" s="3"/>
      <c r="AE9453" s="3"/>
      <c r="AF9453" s="4"/>
      <c r="AG9453" s="4"/>
      <c r="AH9453" s="3"/>
      <c r="AI9453" s="3"/>
    </row>
    <row r="9454" spans="28:35" x14ac:dyDescent="0.35">
      <c r="AB9454" s="3"/>
      <c r="AC9454" s="3"/>
      <c r="AD9454" s="3"/>
      <c r="AE9454" s="3"/>
      <c r="AF9454" s="4"/>
      <c r="AG9454" s="4"/>
      <c r="AH9454" s="3"/>
      <c r="AI9454" s="3"/>
    </row>
    <row r="9455" spans="28:35" x14ac:dyDescent="0.35">
      <c r="AB9455" s="3"/>
      <c r="AC9455" s="3"/>
      <c r="AD9455" s="3"/>
      <c r="AE9455" s="3"/>
      <c r="AF9455" s="4"/>
      <c r="AG9455" s="4"/>
      <c r="AH9455" s="3"/>
      <c r="AI9455" s="3"/>
    </row>
    <row r="9456" spans="28:35" x14ac:dyDescent="0.35">
      <c r="AB9456" s="3"/>
      <c r="AC9456" s="3"/>
      <c r="AD9456" s="3"/>
      <c r="AE9456" s="3"/>
      <c r="AF9456" s="4"/>
      <c r="AG9456" s="4"/>
      <c r="AH9456" s="3"/>
      <c r="AI9456" s="3"/>
    </row>
    <row r="9457" spans="28:35" x14ac:dyDescent="0.35">
      <c r="AB9457" s="3"/>
      <c r="AC9457" s="3"/>
      <c r="AD9457" s="3"/>
      <c r="AE9457" s="3"/>
      <c r="AF9457" s="4"/>
      <c r="AG9457" s="4"/>
      <c r="AH9457" s="3"/>
      <c r="AI9457" s="3"/>
    </row>
    <row r="9458" spans="28:35" x14ac:dyDescent="0.35">
      <c r="AB9458" s="3"/>
      <c r="AC9458" s="3"/>
      <c r="AD9458" s="3"/>
      <c r="AE9458" s="3"/>
      <c r="AF9458" s="4"/>
      <c r="AG9458" s="4"/>
      <c r="AH9458" s="3"/>
      <c r="AI9458" s="3"/>
    </row>
    <row r="9459" spans="28:35" x14ac:dyDescent="0.35">
      <c r="AB9459" s="3"/>
      <c r="AC9459" s="3"/>
      <c r="AD9459" s="3"/>
      <c r="AE9459" s="3"/>
      <c r="AF9459" s="4"/>
      <c r="AG9459" s="4"/>
      <c r="AH9459" s="3"/>
      <c r="AI9459" s="3"/>
    </row>
    <row r="9460" spans="28:35" x14ac:dyDescent="0.35">
      <c r="AB9460" s="3"/>
      <c r="AC9460" s="3"/>
      <c r="AD9460" s="3"/>
      <c r="AE9460" s="3"/>
      <c r="AF9460" s="4"/>
      <c r="AG9460" s="4"/>
      <c r="AH9460" s="3"/>
      <c r="AI9460" s="3"/>
    </row>
    <row r="9461" spans="28:35" x14ac:dyDescent="0.35">
      <c r="AB9461" s="3"/>
      <c r="AC9461" s="3"/>
      <c r="AD9461" s="3"/>
      <c r="AE9461" s="3"/>
      <c r="AF9461" s="4"/>
      <c r="AG9461" s="4"/>
      <c r="AH9461" s="3"/>
      <c r="AI9461" s="3"/>
    </row>
    <row r="9462" spans="28:35" x14ac:dyDescent="0.35">
      <c r="AB9462" s="3"/>
      <c r="AC9462" s="3"/>
      <c r="AD9462" s="3"/>
      <c r="AE9462" s="3"/>
      <c r="AF9462" s="4"/>
      <c r="AG9462" s="4"/>
      <c r="AH9462" s="3"/>
      <c r="AI9462" s="3"/>
    </row>
    <row r="9463" spans="28:35" x14ac:dyDescent="0.35">
      <c r="AB9463" s="3"/>
      <c r="AC9463" s="3"/>
      <c r="AD9463" s="3"/>
      <c r="AE9463" s="3"/>
      <c r="AF9463" s="4"/>
      <c r="AG9463" s="4"/>
      <c r="AH9463" s="3"/>
      <c r="AI9463" s="3"/>
    </row>
    <row r="9464" spans="28:35" x14ac:dyDescent="0.35">
      <c r="AB9464" s="3"/>
      <c r="AC9464" s="3"/>
      <c r="AD9464" s="3"/>
      <c r="AE9464" s="3"/>
      <c r="AF9464" s="4"/>
      <c r="AG9464" s="4"/>
      <c r="AH9464" s="3"/>
      <c r="AI9464" s="3"/>
    </row>
    <row r="9465" spans="28:35" x14ac:dyDescent="0.35">
      <c r="AB9465" s="3"/>
      <c r="AC9465" s="3"/>
      <c r="AD9465" s="3"/>
      <c r="AE9465" s="3"/>
      <c r="AF9465" s="4"/>
      <c r="AG9465" s="4"/>
      <c r="AH9465" s="3"/>
      <c r="AI9465" s="3"/>
    </row>
    <row r="9466" spans="28:35" x14ac:dyDescent="0.35">
      <c r="AB9466" s="3"/>
      <c r="AC9466" s="3"/>
      <c r="AD9466" s="3"/>
      <c r="AE9466" s="3"/>
      <c r="AF9466" s="4"/>
      <c r="AG9466" s="4"/>
      <c r="AH9466" s="3"/>
      <c r="AI9466" s="3"/>
    </row>
    <row r="9467" spans="28:35" x14ac:dyDescent="0.35">
      <c r="AB9467" s="3"/>
      <c r="AC9467" s="3"/>
      <c r="AD9467" s="3"/>
      <c r="AE9467" s="3"/>
      <c r="AF9467" s="4"/>
      <c r="AG9467" s="4"/>
      <c r="AH9467" s="3"/>
      <c r="AI9467" s="3"/>
    </row>
    <row r="9468" spans="28:35" x14ac:dyDescent="0.35">
      <c r="AB9468" s="3"/>
      <c r="AC9468" s="3"/>
      <c r="AD9468" s="3"/>
      <c r="AE9468" s="3"/>
      <c r="AF9468" s="4"/>
      <c r="AG9468" s="4"/>
      <c r="AH9468" s="3"/>
      <c r="AI9468" s="3"/>
    </row>
    <row r="9469" spans="28:35" x14ac:dyDescent="0.35">
      <c r="AB9469" s="3"/>
      <c r="AC9469" s="3"/>
      <c r="AD9469" s="3"/>
      <c r="AE9469" s="3"/>
      <c r="AF9469" s="4"/>
      <c r="AG9469" s="4"/>
      <c r="AH9469" s="3"/>
      <c r="AI9469" s="3"/>
    </row>
    <row r="9470" spans="28:35" x14ac:dyDescent="0.35">
      <c r="AB9470" s="3"/>
      <c r="AC9470" s="3"/>
      <c r="AD9470" s="3"/>
      <c r="AE9470" s="3"/>
      <c r="AF9470" s="4"/>
      <c r="AG9470" s="4"/>
      <c r="AH9470" s="3"/>
      <c r="AI9470" s="3"/>
    </row>
    <row r="9471" spans="28:35" x14ac:dyDescent="0.35">
      <c r="AB9471" s="3"/>
      <c r="AC9471" s="3"/>
      <c r="AD9471" s="3"/>
      <c r="AE9471" s="3"/>
      <c r="AF9471" s="4"/>
      <c r="AG9471" s="4"/>
      <c r="AH9471" s="3"/>
      <c r="AI9471" s="3"/>
    </row>
    <row r="9472" spans="28:35" x14ac:dyDescent="0.35">
      <c r="AB9472" s="3"/>
      <c r="AC9472" s="3"/>
      <c r="AD9472" s="3"/>
      <c r="AE9472" s="3"/>
      <c r="AF9472" s="4"/>
      <c r="AG9472" s="4"/>
      <c r="AH9472" s="3"/>
      <c r="AI9472" s="3"/>
    </row>
    <row r="9473" spans="28:35" x14ac:dyDescent="0.35">
      <c r="AB9473" s="3"/>
      <c r="AC9473" s="3"/>
      <c r="AD9473" s="3"/>
      <c r="AE9473" s="3"/>
      <c r="AF9473" s="4"/>
      <c r="AG9473" s="4"/>
      <c r="AH9473" s="3"/>
      <c r="AI9473" s="3"/>
    </row>
    <row r="9474" spans="28:35" x14ac:dyDescent="0.35">
      <c r="AB9474" s="3"/>
      <c r="AC9474" s="3"/>
      <c r="AD9474" s="3"/>
      <c r="AE9474" s="3"/>
      <c r="AF9474" s="4"/>
      <c r="AG9474" s="4"/>
      <c r="AH9474" s="3"/>
      <c r="AI9474" s="3"/>
    </row>
    <row r="9475" spans="28:35" x14ac:dyDescent="0.35">
      <c r="AB9475" s="3"/>
      <c r="AC9475" s="3"/>
      <c r="AD9475" s="3"/>
      <c r="AE9475" s="3"/>
      <c r="AF9475" s="4"/>
      <c r="AG9475" s="4"/>
      <c r="AH9475" s="3"/>
      <c r="AI9475" s="3"/>
    </row>
    <row r="9476" spans="28:35" x14ac:dyDescent="0.35">
      <c r="AB9476" s="3"/>
      <c r="AC9476" s="3"/>
      <c r="AD9476" s="3"/>
      <c r="AE9476" s="3"/>
      <c r="AF9476" s="4"/>
      <c r="AG9476" s="4"/>
      <c r="AH9476" s="3"/>
      <c r="AI9476" s="3"/>
    </row>
    <row r="9477" spans="28:35" x14ac:dyDescent="0.35">
      <c r="AB9477" s="3"/>
      <c r="AC9477" s="3"/>
      <c r="AD9477" s="3"/>
      <c r="AE9477" s="3"/>
      <c r="AF9477" s="4"/>
      <c r="AG9477" s="4"/>
      <c r="AH9477" s="3"/>
      <c r="AI9477" s="3"/>
    </row>
    <row r="9478" spans="28:35" x14ac:dyDescent="0.35">
      <c r="AB9478" s="3"/>
      <c r="AC9478" s="3"/>
      <c r="AD9478" s="3"/>
      <c r="AE9478" s="3"/>
      <c r="AF9478" s="4"/>
      <c r="AG9478" s="4"/>
      <c r="AH9478" s="3"/>
      <c r="AI9478" s="3"/>
    </row>
    <row r="9479" spans="28:35" x14ac:dyDescent="0.35">
      <c r="AB9479" s="3"/>
      <c r="AC9479" s="3"/>
      <c r="AD9479" s="3"/>
      <c r="AE9479" s="3"/>
      <c r="AF9479" s="4"/>
      <c r="AG9479" s="4"/>
      <c r="AH9479" s="3"/>
      <c r="AI9479" s="3"/>
    </row>
    <row r="9480" spans="28:35" x14ac:dyDescent="0.35">
      <c r="AB9480" s="3"/>
      <c r="AC9480" s="3"/>
      <c r="AD9480" s="3"/>
      <c r="AE9480" s="3"/>
      <c r="AF9480" s="4"/>
      <c r="AG9480" s="4"/>
      <c r="AH9480" s="3"/>
      <c r="AI9480" s="3"/>
    </row>
    <row r="9481" spans="28:35" x14ac:dyDescent="0.35">
      <c r="AB9481" s="3"/>
      <c r="AC9481" s="3"/>
      <c r="AD9481" s="3"/>
      <c r="AE9481" s="3"/>
      <c r="AF9481" s="4"/>
      <c r="AG9481" s="4"/>
      <c r="AH9481" s="3"/>
      <c r="AI9481" s="3"/>
    </row>
    <row r="9482" spans="28:35" x14ac:dyDescent="0.35">
      <c r="AB9482" s="3"/>
      <c r="AC9482" s="3"/>
      <c r="AD9482" s="3"/>
      <c r="AE9482" s="3"/>
      <c r="AF9482" s="4"/>
      <c r="AG9482" s="4"/>
      <c r="AH9482" s="3"/>
      <c r="AI9482" s="3"/>
    </row>
    <row r="9483" spans="28:35" x14ac:dyDescent="0.35">
      <c r="AB9483" s="3"/>
      <c r="AC9483" s="3"/>
      <c r="AD9483" s="3"/>
      <c r="AE9483" s="3"/>
      <c r="AF9483" s="4"/>
      <c r="AG9483" s="4"/>
      <c r="AH9483" s="3"/>
      <c r="AI9483" s="3"/>
    </row>
    <row r="9484" spans="28:35" x14ac:dyDescent="0.35">
      <c r="AB9484" s="3"/>
      <c r="AC9484" s="3"/>
      <c r="AD9484" s="3"/>
      <c r="AE9484" s="3"/>
      <c r="AF9484" s="4"/>
      <c r="AG9484" s="4"/>
      <c r="AH9484" s="3"/>
      <c r="AI9484" s="3"/>
    </row>
    <row r="9485" spans="28:35" x14ac:dyDescent="0.35">
      <c r="AB9485" s="3"/>
      <c r="AC9485" s="3"/>
      <c r="AD9485" s="3"/>
      <c r="AE9485" s="3"/>
      <c r="AF9485" s="4"/>
      <c r="AG9485" s="4"/>
      <c r="AH9485" s="3"/>
      <c r="AI9485" s="3"/>
    </row>
    <row r="9486" spans="28:35" x14ac:dyDescent="0.35">
      <c r="AB9486" s="3"/>
      <c r="AC9486" s="3"/>
      <c r="AD9486" s="3"/>
      <c r="AE9486" s="3"/>
      <c r="AF9486" s="4"/>
      <c r="AG9486" s="4"/>
      <c r="AH9486" s="3"/>
      <c r="AI9486" s="3"/>
    </row>
    <row r="9487" spans="28:35" x14ac:dyDescent="0.35">
      <c r="AB9487" s="3"/>
      <c r="AC9487" s="3"/>
      <c r="AD9487" s="3"/>
      <c r="AE9487" s="3"/>
      <c r="AF9487" s="4"/>
      <c r="AG9487" s="4"/>
      <c r="AH9487" s="3"/>
      <c r="AI9487" s="3"/>
    </row>
    <row r="9488" spans="28:35" x14ac:dyDescent="0.35">
      <c r="AB9488" s="3"/>
      <c r="AC9488" s="3"/>
      <c r="AD9488" s="3"/>
      <c r="AE9488" s="3"/>
      <c r="AF9488" s="4"/>
      <c r="AG9488" s="4"/>
      <c r="AH9488" s="3"/>
      <c r="AI9488" s="3"/>
    </row>
    <row r="9489" spans="28:35" x14ac:dyDescent="0.35">
      <c r="AB9489" s="3"/>
      <c r="AC9489" s="3"/>
      <c r="AD9489" s="3"/>
      <c r="AE9489" s="3"/>
      <c r="AF9489" s="4"/>
      <c r="AG9489" s="4"/>
      <c r="AH9489" s="3"/>
      <c r="AI9489" s="3"/>
    </row>
    <row r="9490" spans="28:35" x14ac:dyDescent="0.35">
      <c r="AB9490" s="3"/>
      <c r="AC9490" s="3"/>
      <c r="AD9490" s="3"/>
      <c r="AE9490" s="3"/>
      <c r="AF9490" s="4"/>
      <c r="AG9490" s="4"/>
      <c r="AH9490" s="3"/>
      <c r="AI9490" s="3"/>
    </row>
    <row r="9491" spans="28:35" x14ac:dyDescent="0.35">
      <c r="AB9491" s="3"/>
      <c r="AC9491" s="3"/>
      <c r="AD9491" s="3"/>
      <c r="AE9491" s="3"/>
      <c r="AF9491" s="4"/>
      <c r="AG9491" s="4"/>
      <c r="AH9491" s="3"/>
      <c r="AI9491" s="3"/>
    </row>
    <row r="9492" spans="28:35" x14ac:dyDescent="0.35">
      <c r="AB9492" s="3"/>
      <c r="AC9492" s="3"/>
      <c r="AD9492" s="3"/>
      <c r="AE9492" s="3"/>
      <c r="AF9492" s="4"/>
      <c r="AG9492" s="4"/>
      <c r="AH9492" s="3"/>
      <c r="AI9492" s="3"/>
    </row>
    <row r="9493" spans="28:35" x14ac:dyDescent="0.35">
      <c r="AB9493" s="3"/>
      <c r="AC9493" s="3"/>
      <c r="AD9493" s="3"/>
      <c r="AE9493" s="3"/>
      <c r="AF9493" s="4"/>
      <c r="AG9493" s="4"/>
      <c r="AH9493" s="3"/>
      <c r="AI9493" s="3"/>
    </row>
    <row r="9494" spans="28:35" x14ac:dyDescent="0.35">
      <c r="AB9494" s="3"/>
      <c r="AC9494" s="3"/>
      <c r="AD9494" s="3"/>
      <c r="AE9494" s="3"/>
      <c r="AF9494" s="4"/>
      <c r="AG9494" s="4"/>
      <c r="AH9494" s="3"/>
      <c r="AI9494" s="3"/>
    </row>
    <row r="9495" spans="28:35" x14ac:dyDescent="0.35">
      <c r="AB9495" s="3"/>
      <c r="AC9495" s="3"/>
      <c r="AD9495" s="3"/>
      <c r="AE9495" s="3"/>
      <c r="AF9495" s="4"/>
      <c r="AG9495" s="4"/>
      <c r="AH9495" s="3"/>
      <c r="AI9495" s="3"/>
    </row>
    <row r="9496" spans="28:35" x14ac:dyDescent="0.35">
      <c r="AB9496" s="3"/>
      <c r="AC9496" s="3"/>
      <c r="AD9496" s="3"/>
      <c r="AE9496" s="3"/>
      <c r="AF9496" s="4"/>
      <c r="AG9496" s="4"/>
      <c r="AH9496" s="3"/>
      <c r="AI9496" s="3"/>
    </row>
    <row r="9497" spans="28:35" x14ac:dyDescent="0.35">
      <c r="AB9497" s="3"/>
      <c r="AC9497" s="3"/>
      <c r="AD9497" s="3"/>
      <c r="AE9497" s="3"/>
      <c r="AF9497" s="4"/>
      <c r="AG9497" s="4"/>
      <c r="AH9497" s="3"/>
      <c r="AI9497" s="3"/>
    </row>
    <row r="9498" spans="28:35" x14ac:dyDescent="0.35">
      <c r="AB9498" s="3"/>
      <c r="AC9498" s="3"/>
      <c r="AD9498" s="3"/>
      <c r="AE9498" s="3"/>
      <c r="AF9498" s="4"/>
      <c r="AG9498" s="4"/>
      <c r="AH9498" s="3"/>
      <c r="AI9498" s="3"/>
    </row>
    <row r="9499" spans="28:35" x14ac:dyDescent="0.35">
      <c r="AB9499" s="3"/>
      <c r="AC9499" s="3"/>
      <c r="AD9499" s="3"/>
      <c r="AE9499" s="3"/>
      <c r="AF9499" s="4"/>
      <c r="AG9499" s="4"/>
      <c r="AH9499" s="3"/>
      <c r="AI9499" s="3"/>
    </row>
    <row r="9500" spans="28:35" x14ac:dyDescent="0.35">
      <c r="AB9500" s="3"/>
      <c r="AC9500" s="3"/>
      <c r="AD9500" s="3"/>
      <c r="AE9500" s="3"/>
      <c r="AF9500" s="4"/>
      <c r="AG9500" s="4"/>
      <c r="AH9500" s="3"/>
      <c r="AI9500" s="3"/>
    </row>
    <row r="9501" spans="28:35" x14ac:dyDescent="0.35">
      <c r="AB9501" s="3"/>
      <c r="AC9501" s="3"/>
      <c r="AD9501" s="3"/>
      <c r="AE9501" s="3"/>
      <c r="AF9501" s="4"/>
      <c r="AG9501" s="4"/>
      <c r="AH9501" s="3"/>
      <c r="AI9501" s="3"/>
    </row>
    <row r="9502" spans="28:35" x14ac:dyDescent="0.35">
      <c r="AB9502" s="3"/>
      <c r="AC9502" s="3"/>
      <c r="AD9502" s="3"/>
      <c r="AE9502" s="3"/>
      <c r="AF9502" s="4"/>
      <c r="AG9502" s="4"/>
      <c r="AH9502" s="3"/>
      <c r="AI9502" s="3"/>
    </row>
    <row r="9503" spans="28:35" x14ac:dyDescent="0.35">
      <c r="AB9503" s="3"/>
      <c r="AC9503" s="3"/>
      <c r="AD9503" s="3"/>
      <c r="AE9503" s="3"/>
      <c r="AF9503" s="4"/>
      <c r="AG9503" s="4"/>
      <c r="AH9503" s="3"/>
      <c r="AI9503" s="3"/>
    </row>
    <row r="9504" spans="28:35" x14ac:dyDescent="0.35">
      <c r="AB9504" s="3"/>
      <c r="AC9504" s="3"/>
      <c r="AD9504" s="3"/>
      <c r="AE9504" s="3"/>
      <c r="AF9504" s="4"/>
      <c r="AG9504" s="4"/>
      <c r="AH9504" s="3"/>
      <c r="AI9504" s="3"/>
    </row>
    <row r="9505" spans="28:35" x14ac:dyDescent="0.35">
      <c r="AB9505" s="3"/>
      <c r="AC9505" s="3"/>
      <c r="AD9505" s="3"/>
      <c r="AE9505" s="3"/>
      <c r="AF9505" s="4"/>
      <c r="AG9505" s="4"/>
      <c r="AH9505" s="3"/>
      <c r="AI9505" s="3"/>
    </row>
    <row r="9506" spans="28:35" x14ac:dyDescent="0.35">
      <c r="AB9506" s="3"/>
      <c r="AC9506" s="3"/>
      <c r="AD9506" s="3"/>
      <c r="AE9506" s="3"/>
      <c r="AF9506" s="4"/>
      <c r="AG9506" s="4"/>
      <c r="AH9506" s="3"/>
      <c r="AI9506" s="3"/>
    </row>
    <row r="9507" spans="28:35" x14ac:dyDescent="0.35">
      <c r="AB9507" s="3"/>
      <c r="AC9507" s="3"/>
      <c r="AD9507" s="3"/>
      <c r="AE9507" s="3"/>
      <c r="AF9507" s="4"/>
      <c r="AG9507" s="4"/>
      <c r="AH9507" s="3"/>
      <c r="AI9507" s="3"/>
    </row>
    <row r="9508" spans="28:35" x14ac:dyDescent="0.35">
      <c r="AB9508" s="3"/>
      <c r="AC9508" s="3"/>
      <c r="AD9508" s="3"/>
      <c r="AE9508" s="3"/>
      <c r="AF9508" s="4"/>
      <c r="AG9508" s="4"/>
      <c r="AH9508" s="3"/>
      <c r="AI9508" s="3"/>
    </row>
    <row r="9509" spans="28:35" x14ac:dyDescent="0.35">
      <c r="AB9509" s="3"/>
      <c r="AC9509" s="3"/>
      <c r="AD9509" s="3"/>
      <c r="AE9509" s="3"/>
      <c r="AF9509" s="4"/>
      <c r="AG9509" s="4"/>
      <c r="AH9509" s="3"/>
      <c r="AI9509" s="3"/>
    </row>
    <row r="9510" spans="28:35" x14ac:dyDescent="0.35">
      <c r="AB9510" s="3"/>
      <c r="AC9510" s="3"/>
      <c r="AD9510" s="3"/>
      <c r="AE9510" s="3"/>
      <c r="AF9510" s="4"/>
      <c r="AG9510" s="4"/>
      <c r="AH9510" s="3"/>
      <c r="AI9510" s="3"/>
    </row>
    <row r="9511" spans="28:35" x14ac:dyDescent="0.35">
      <c r="AB9511" s="3"/>
      <c r="AC9511" s="3"/>
      <c r="AD9511" s="3"/>
      <c r="AE9511" s="3"/>
      <c r="AF9511" s="4"/>
      <c r="AG9511" s="4"/>
      <c r="AH9511" s="3"/>
      <c r="AI9511" s="3"/>
    </row>
    <row r="9512" spans="28:35" x14ac:dyDescent="0.35">
      <c r="AB9512" s="3"/>
      <c r="AC9512" s="3"/>
      <c r="AD9512" s="3"/>
      <c r="AE9512" s="3"/>
      <c r="AF9512" s="4"/>
      <c r="AG9512" s="4"/>
      <c r="AH9512" s="3"/>
      <c r="AI9512" s="3"/>
    </row>
    <row r="9513" spans="28:35" x14ac:dyDescent="0.35">
      <c r="AB9513" s="3"/>
      <c r="AC9513" s="3"/>
      <c r="AD9513" s="3"/>
      <c r="AE9513" s="3"/>
      <c r="AF9513" s="4"/>
      <c r="AG9513" s="4"/>
      <c r="AH9513" s="3"/>
      <c r="AI9513" s="3"/>
    </row>
    <row r="9514" spans="28:35" x14ac:dyDescent="0.35">
      <c r="AB9514" s="3"/>
      <c r="AC9514" s="3"/>
      <c r="AD9514" s="3"/>
      <c r="AE9514" s="3"/>
      <c r="AF9514" s="4"/>
      <c r="AG9514" s="4"/>
      <c r="AH9514" s="3"/>
      <c r="AI9514" s="3"/>
    </row>
    <row r="9515" spans="28:35" x14ac:dyDescent="0.35">
      <c r="AB9515" s="3"/>
      <c r="AC9515" s="3"/>
      <c r="AD9515" s="3"/>
      <c r="AE9515" s="3"/>
      <c r="AF9515" s="4"/>
      <c r="AG9515" s="4"/>
      <c r="AH9515" s="3"/>
      <c r="AI9515" s="3"/>
    </row>
    <row r="9516" spans="28:35" x14ac:dyDescent="0.35">
      <c r="AB9516" s="3"/>
      <c r="AC9516" s="3"/>
      <c r="AD9516" s="3"/>
      <c r="AE9516" s="3"/>
      <c r="AF9516" s="4"/>
      <c r="AG9516" s="4"/>
      <c r="AH9516" s="3"/>
      <c r="AI9516" s="3"/>
    </row>
    <row r="9517" spans="28:35" x14ac:dyDescent="0.35">
      <c r="AB9517" s="3"/>
      <c r="AC9517" s="3"/>
      <c r="AD9517" s="3"/>
      <c r="AE9517" s="3"/>
      <c r="AF9517" s="4"/>
      <c r="AG9517" s="4"/>
      <c r="AH9517" s="3"/>
      <c r="AI9517" s="3"/>
    </row>
    <row r="9518" spans="28:35" x14ac:dyDescent="0.35">
      <c r="AB9518" s="3"/>
      <c r="AC9518" s="3"/>
      <c r="AD9518" s="3"/>
      <c r="AE9518" s="3"/>
      <c r="AF9518" s="4"/>
      <c r="AG9518" s="4"/>
      <c r="AH9518" s="3"/>
      <c r="AI9518" s="3"/>
    </row>
    <row r="9519" spans="28:35" x14ac:dyDescent="0.35">
      <c r="AB9519" s="3"/>
      <c r="AC9519" s="3"/>
      <c r="AD9519" s="3"/>
      <c r="AE9519" s="3"/>
      <c r="AF9519" s="4"/>
      <c r="AG9519" s="4"/>
      <c r="AH9519" s="3"/>
      <c r="AI9519" s="3"/>
    </row>
    <row r="9520" spans="28:35" x14ac:dyDescent="0.35">
      <c r="AB9520" s="3"/>
      <c r="AC9520" s="3"/>
      <c r="AD9520" s="3"/>
      <c r="AE9520" s="3"/>
      <c r="AF9520" s="4"/>
      <c r="AG9520" s="4"/>
      <c r="AH9520" s="3"/>
      <c r="AI9520" s="3"/>
    </row>
    <row r="9521" spans="28:35" x14ac:dyDescent="0.35">
      <c r="AB9521" s="3"/>
      <c r="AC9521" s="3"/>
      <c r="AD9521" s="3"/>
      <c r="AE9521" s="3"/>
      <c r="AF9521" s="4"/>
      <c r="AG9521" s="4"/>
      <c r="AH9521" s="3"/>
      <c r="AI9521" s="3"/>
    </row>
    <row r="9522" spans="28:35" x14ac:dyDescent="0.35">
      <c r="AB9522" s="3"/>
      <c r="AC9522" s="3"/>
      <c r="AD9522" s="3"/>
      <c r="AE9522" s="3"/>
      <c r="AF9522" s="4"/>
      <c r="AG9522" s="4"/>
      <c r="AH9522" s="3"/>
      <c r="AI9522" s="3"/>
    </row>
    <row r="9523" spans="28:35" x14ac:dyDescent="0.35">
      <c r="AB9523" s="3"/>
      <c r="AC9523" s="3"/>
      <c r="AD9523" s="3"/>
      <c r="AE9523" s="3"/>
      <c r="AF9523" s="4"/>
      <c r="AG9523" s="4"/>
      <c r="AH9523" s="3"/>
      <c r="AI9523" s="3"/>
    </row>
    <row r="9524" spans="28:35" x14ac:dyDescent="0.35">
      <c r="AB9524" s="3"/>
      <c r="AC9524" s="3"/>
      <c r="AD9524" s="3"/>
      <c r="AE9524" s="3"/>
      <c r="AF9524" s="4"/>
      <c r="AG9524" s="4"/>
      <c r="AH9524" s="3"/>
      <c r="AI9524" s="3"/>
    </row>
    <row r="9525" spans="28:35" x14ac:dyDescent="0.35">
      <c r="AB9525" s="3"/>
      <c r="AC9525" s="3"/>
      <c r="AD9525" s="3"/>
      <c r="AE9525" s="3"/>
      <c r="AF9525" s="4"/>
      <c r="AG9525" s="4"/>
      <c r="AH9525" s="3"/>
      <c r="AI9525" s="3"/>
    </row>
    <row r="9526" spans="28:35" x14ac:dyDescent="0.35">
      <c r="AB9526" s="3"/>
      <c r="AC9526" s="3"/>
      <c r="AD9526" s="3"/>
      <c r="AE9526" s="3"/>
      <c r="AF9526" s="4"/>
      <c r="AG9526" s="4"/>
      <c r="AH9526" s="3"/>
      <c r="AI9526" s="3"/>
    </row>
    <row r="9527" spans="28:35" x14ac:dyDescent="0.35">
      <c r="AB9527" s="3"/>
      <c r="AC9527" s="3"/>
      <c r="AD9527" s="3"/>
      <c r="AE9527" s="3"/>
      <c r="AF9527" s="4"/>
      <c r="AG9527" s="4"/>
      <c r="AH9527" s="3"/>
      <c r="AI9527" s="3"/>
    </row>
    <row r="9528" spans="28:35" x14ac:dyDescent="0.35">
      <c r="AB9528" s="3"/>
      <c r="AC9528" s="3"/>
      <c r="AD9528" s="3"/>
      <c r="AE9528" s="3"/>
      <c r="AF9528" s="4"/>
      <c r="AG9528" s="4"/>
      <c r="AH9528" s="3"/>
      <c r="AI9528" s="3"/>
    </row>
    <row r="9529" spans="28:35" x14ac:dyDescent="0.35">
      <c r="AB9529" s="3"/>
      <c r="AC9529" s="3"/>
      <c r="AD9529" s="3"/>
      <c r="AE9529" s="3"/>
      <c r="AF9529" s="4"/>
      <c r="AG9529" s="4"/>
      <c r="AH9529" s="3"/>
      <c r="AI9529" s="3"/>
    </row>
    <row r="9530" spans="28:35" x14ac:dyDescent="0.35">
      <c r="AB9530" s="3"/>
      <c r="AC9530" s="3"/>
      <c r="AD9530" s="3"/>
      <c r="AE9530" s="3"/>
      <c r="AF9530" s="4"/>
      <c r="AG9530" s="4"/>
      <c r="AH9530" s="3"/>
      <c r="AI9530" s="3"/>
    </row>
    <row r="9531" spans="28:35" x14ac:dyDescent="0.35">
      <c r="AB9531" s="3"/>
      <c r="AC9531" s="3"/>
      <c r="AD9531" s="3"/>
      <c r="AE9531" s="3"/>
      <c r="AF9531" s="4"/>
      <c r="AG9531" s="4"/>
      <c r="AH9531" s="3"/>
      <c r="AI9531" s="3"/>
    </row>
    <row r="9532" spans="28:35" x14ac:dyDescent="0.35">
      <c r="AB9532" s="3"/>
      <c r="AC9532" s="3"/>
      <c r="AD9532" s="3"/>
      <c r="AE9532" s="3"/>
      <c r="AF9532" s="4"/>
      <c r="AG9532" s="4"/>
      <c r="AH9532" s="3"/>
      <c r="AI9532" s="3"/>
    </row>
    <row r="9533" spans="28:35" x14ac:dyDescent="0.35">
      <c r="AB9533" s="3"/>
      <c r="AC9533" s="3"/>
      <c r="AD9533" s="3"/>
      <c r="AE9533" s="3"/>
      <c r="AF9533" s="4"/>
      <c r="AG9533" s="4"/>
      <c r="AH9533" s="3"/>
      <c r="AI9533" s="3"/>
    </row>
    <row r="9534" spans="28:35" x14ac:dyDescent="0.35">
      <c r="AB9534" s="3"/>
      <c r="AC9534" s="3"/>
      <c r="AD9534" s="3"/>
      <c r="AE9534" s="3"/>
      <c r="AF9534" s="4"/>
      <c r="AG9534" s="4"/>
      <c r="AH9534" s="3"/>
      <c r="AI9534" s="3"/>
    </row>
    <row r="9535" spans="28:35" x14ac:dyDescent="0.35">
      <c r="AB9535" s="3"/>
      <c r="AC9535" s="3"/>
      <c r="AD9535" s="3"/>
      <c r="AE9535" s="3"/>
      <c r="AF9535" s="4"/>
      <c r="AG9535" s="4"/>
      <c r="AH9535" s="3"/>
      <c r="AI9535" s="3"/>
    </row>
    <row r="9536" spans="28:35" x14ac:dyDescent="0.35">
      <c r="AB9536" s="3"/>
      <c r="AC9536" s="3"/>
      <c r="AD9536" s="3"/>
      <c r="AE9536" s="3"/>
      <c r="AF9536" s="4"/>
      <c r="AG9536" s="4"/>
      <c r="AH9536" s="3"/>
      <c r="AI9536" s="3"/>
    </row>
    <row r="9537" spans="28:35" x14ac:dyDescent="0.35">
      <c r="AB9537" s="3"/>
      <c r="AC9537" s="3"/>
      <c r="AD9537" s="3"/>
      <c r="AE9537" s="3"/>
      <c r="AF9537" s="4"/>
      <c r="AG9537" s="4"/>
      <c r="AH9537" s="3"/>
      <c r="AI9537" s="3"/>
    </row>
    <row r="9538" spans="28:35" x14ac:dyDescent="0.35">
      <c r="AB9538" s="3"/>
      <c r="AC9538" s="3"/>
      <c r="AD9538" s="3"/>
      <c r="AE9538" s="3"/>
      <c r="AF9538" s="4"/>
      <c r="AG9538" s="4"/>
      <c r="AH9538" s="3"/>
      <c r="AI9538" s="3"/>
    </row>
    <row r="9539" spans="28:35" x14ac:dyDescent="0.35">
      <c r="AB9539" s="3"/>
      <c r="AC9539" s="3"/>
      <c r="AD9539" s="3"/>
      <c r="AE9539" s="3"/>
      <c r="AF9539" s="4"/>
      <c r="AG9539" s="4"/>
      <c r="AH9539" s="3"/>
      <c r="AI9539" s="3"/>
    </row>
    <row r="9540" spans="28:35" x14ac:dyDescent="0.35">
      <c r="AB9540" s="3"/>
      <c r="AC9540" s="3"/>
      <c r="AD9540" s="3"/>
      <c r="AE9540" s="3"/>
      <c r="AF9540" s="4"/>
      <c r="AG9540" s="4"/>
      <c r="AH9540" s="3"/>
      <c r="AI9540" s="3"/>
    </row>
    <row r="9541" spans="28:35" x14ac:dyDescent="0.35">
      <c r="AB9541" s="3"/>
      <c r="AC9541" s="3"/>
      <c r="AD9541" s="3"/>
      <c r="AE9541" s="3"/>
      <c r="AF9541" s="4"/>
      <c r="AG9541" s="4"/>
      <c r="AH9541" s="3"/>
      <c r="AI9541" s="3"/>
    </row>
    <row r="9542" spans="28:35" x14ac:dyDescent="0.35">
      <c r="AB9542" s="3"/>
      <c r="AC9542" s="3"/>
      <c r="AD9542" s="3"/>
      <c r="AE9542" s="3"/>
      <c r="AF9542" s="4"/>
      <c r="AG9542" s="4"/>
      <c r="AH9542" s="3"/>
      <c r="AI9542" s="3"/>
    </row>
    <row r="9543" spans="28:35" x14ac:dyDescent="0.35">
      <c r="AB9543" s="3"/>
      <c r="AC9543" s="3"/>
      <c r="AD9543" s="3"/>
      <c r="AE9543" s="3"/>
      <c r="AF9543" s="4"/>
      <c r="AG9543" s="4"/>
      <c r="AH9543" s="3"/>
      <c r="AI9543" s="3"/>
    </row>
    <row r="9544" spans="28:35" x14ac:dyDescent="0.35">
      <c r="AB9544" s="3"/>
      <c r="AC9544" s="3"/>
      <c r="AD9544" s="3"/>
      <c r="AE9544" s="3"/>
      <c r="AF9544" s="4"/>
      <c r="AG9544" s="4"/>
      <c r="AH9544" s="3"/>
      <c r="AI9544" s="3"/>
    </row>
    <row r="9545" spans="28:35" x14ac:dyDescent="0.35">
      <c r="AB9545" s="3"/>
      <c r="AC9545" s="3"/>
      <c r="AD9545" s="3"/>
      <c r="AE9545" s="3"/>
      <c r="AF9545" s="4"/>
      <c r="AG9545" s="4"/>
      <c r="AH9545" s="3"/>
      <c r="AI9545" s="3"/>
    </row>
    <row r="9546" spans="28:35" x14ac:dyDescent="0.35">
      <c r="AB9546" s="3"/>
      <c r="AC9546" s="3"/>
      <c r="AD9546" s="3"/>
      <c r="AE9546" s="3"/>
      <c r="AF9546" s="4"/>
      <c r="AG9546" s="4"/>
      <c r="AH9546" s="3"/>
      <c r="AI9546" s="3"/>
    </row>
    <row r="9547" spans="28:35" x14ac:dyDescent="0.35">
      <c r="AB9547" s="3"/>
      <c r="AC9547" s="3"/>
      <c r="AD9547" s="3"/>
      <c r="AE9547" s="3"/>
      <c r="AF9547" s="4"/>
      <c r="AG9547" s="4"/>
      <c r="AH9547" s="3"/>
      <c r="AI9547" s="3"/>
    </row>
    <row r="9548" spans="28:35" x14ac:dyDescent="0.35">
      <c r="AB9548" s="3"/>
      <c r="AC9548" s="3"/>
      <c r="AD9548" s="3"/>
      <c r="AE9548" s="3"/>
      <c r="AF9548" s="4"/>
      <c r="AG9548" s="4"/>
      <c r="AH9548" s="3"/>
      <c r="AI9548" s="3"/>
    </row>
    <row r="9549" spans="28:35" x14ac:dyDescent="0.35">
      <c r="AB9549" s="3"/>
      <c r="AC9549" s="3"/>
      <c r="AD9549" s="3"/>
      <c r="AE9549" s="3"/>
      <c r="AF9549" s="4"/>
      <c r="AG9549" s="4"/>
      <c r="AH9549" s="3"/>
      <c r="AI9549" s="3"/>
    </row>
    <row r="9550" spans="28:35" x14ac:dyDescent="0.35">
      <c r="AB9550" s="3"/>
      <c r="AC9550" s="3"/>
      <c r="AD9550" s="3"/>
      <c r="AE9550" s="3"/>
      <c r="AF9550" s="4"/>
      <c r="AG9550" s="4"/>
      <c r="AH9550" s="3"/>
      <c r="AI9550" s="3"/>
    </row>
    <row r="9551" spans="28:35" x14ac:dyDescent="0.35">
      <c r="AB9551" s="3"/>
      <c r="AC9551" s="3"/>
      <c r="AD9551" s="3"/>
      <c r="AE9551" s="3"/>
      <c r="AF9551" s="4"/>
      <c r="AG9551" s="4"/>
      <c r="AH9551" s="3"/>
      <c r="AI9551" s="3"/>
    </row>
    <row r="9552" spans="28:35" x14ac:dyDescent="0.35">
      <c r="AB9552" s="3"/>
      <c r="AC9552" s="3"/>
      <c r="AD9552" s="3"/>
      <c r="AE9552" s="3"/>
      <c r="AF9552" s="4"/>
      <c r="AG9552" s="4"/>
      <c r="AH9552" s="3"/>
      <c r="AI9552" s="3"/>
    </row>
    <row r="9553" spans="28:35" x14ac:dyDescent="0.35">
      <c r="AB9553" s="3"/>
      <c r="AC9553" s="3"/>
      <c r="AD9553" s="3"/>
      <c r="AE9553" s="3"/>
      <c r="AF9553" s="4"/>
      <c r="AG9553" s="4"/>
      <c r="AH9553" s="3"/>
      <c r="AI9553" s="3"/>
    </row>
    <row r="9554" spans="28:35" x14ac:dyDescent="0.35">
      <c r="AB9554" s="3"/>
      <c r="AC9554" s="3"/>
      <c r="AD9554" s="3"/>
      <c r="AE9554" s="3"/>
      <c r="AF9554" s="4"/>
      <c r="AG9554" s="4"/>
      <c r="AH9554" s="3"/>
      <c r="AI9554" s="3"/>
    </row>
    <row r="9555" spans="28:35" x14ac:dyDescent="0.35">
      <c r="AB9555" s="3"/>
      <c r="AC9555" s="3"/>
      <c r="AD9555" s="3"/>
      <c r="AE9555" s="3"/>
      <c r="AF9555" s="4"/>
      <c r="AG9555" s="4"/>
      <c r="AH9555" s="3"/>
      <c r="AI9555" s="3"/>
    </row>
    <row r="9556" spans="28:35" x14ac:dyDescent="0.35">
      <c r="AB9556" s="3"/>
      <c r="AC9556" s="3"/>
      <c r="AD9556" s="3"/>
      <c r="AE9556" s="3"/>
      <c r="AF9556" s="4"/>
      <c r="AG9556" s="4"/>
      <c r="AH9556" s="3"/>
      <c r="AI9556" s="3"/>
    </row>
    <row r="9557" spans="28:35" x14ac:dyDescent="0.35">
      <c r="AB9557" s="3"/>
      <c r="AC9557" s="3"/>
      <c r="AD9557" s="3"/>
      <c r="AE9557" s="3"/>
      <c r="AF9557" s="4"/>
      <c r="AG9557" s="4"/>
      <c r="AH9557" s="3"/>
      <c r="AI9557" s="3"/>
    </row>
    <row r="9558" spans="28:35" x14ac:dyDescent="0.35">
      <c r="AB9558" s="3"/>
      <c r="AC9558" s="3"/>
      <c r="AD9558" s="3"/>
      <c r="AE9558" s="3"/>
      <c r="AF9558" s="4"/>
      <c r="AG9558" s="4"/>
      <c r="AH9558" s="3"/>
      <c r="AI9558" s="3"/>
    </row>
    <row r="9559" spans="28:35" x14ac:dyDescent="0.35">
      <c r="AB9559" s="3"/>
      <c r="AC9559" s="3"/>
      <c r="AD9559" s="3"/>
      <c r="AE9559" s="3"/>
      <c r="AF9559" s="4"/>
      <c r="AG9559" s="4"/>
      <c r="AH9559" s="3"/>
      <c r="AI9559" s="3"/>
    </row>
    <row r="9560" spans="28:35" x14ac:dyDescent="0.35">
      <c r="AB9560" s="3"/>
      <c r="AC9560" s="3"/>
      <c r="AD9560" s="3"/>
      <c r="AE9560" s="3"/>
      <c r="AF9560" s="4"/>
      <c r="AG9560" s="4"/>
      <c r="AH9560" s="3"/>
      <c r="AI9560" s="3"/>
    </row>
    <row r="9561" spans="28:35" x14ac:dyDescent="0.35">
      <c r="AB9561" s="3"/>
      <c r="AC9561" s="3"/>
      <c r="AD9561" s="3"/>
      <c r="AE9561" s="3"/>
      <c r="AF9561" s="4"/>
      <c r="AG9561" s="4"/>
      <c r="AH9561" s="3"/>
      <c r="AI9561" s="3"/>
    </row>
    <row r="9562" spans="28:35" x14ac:dyDescent="0.35">
      <c r="AB9562" s="3"/>
      <c r="AC9562" s="3"/>
      <c r="AD9562" s="3"/>
      <c r="AE9562" s="3"/>
      <c r="AF9562" s="4"/>
      <c r="AG9562" s="4"/>
      <c r="AH9562" s="3"/>
      <c r="AI9562" s="3"/>
    </row>
    <row r="9563" spans="28:35" x14ac:dyDescent="0.35">
      <c r="AB9563" s="3"/>
      <c r="AC9563" s="3"/>
      <c r="AD9563" s="3"/>
      <c r="AE9563" s="3"/>
      <c r="AF9563" s="4"/>
      <c r="AG9563" s="4"/>
      <c r="AH9563" s="3"/>
      <c r="AI9563" s="3"/>
    </row>
    <row r="9564" spans="28:35" x14ac:dyDescent="0.35">
      <c r="AB9564" s="3"/>
      <c r="AC9564" s="3"/>
      <c r="AD9564" s="3"/>
      <c r="AE9564" s="3"/>
      <c r="AF9564" s="4"/>
      <c r="AG9564" s="4"/>
      <c r="AH9564" s="3"/>
      <c r="AI9564" s="3"/>
    </row>
    <row r="9565" spans="28:35" x14ac:dyDescent="0.35">
      <c r="AB9565" s="3"/>
      <c r="AC9565" s="3"/>
      <c r="AD9565" s="3"/>
      <c r="AE9565" s="3"/>
      <c r="AF9565" s="4"/>
      <c r="AG9565" s="4"/>
      <c r="AH9565" s="3"/>
      <c r="AI9565" s="3"/>
    </row>
    <row r="9566" spans="28:35" x14ac:dyDescent="0.35">
      <c r="AB9566" s="3"/>
      <c r="AC9566" s="3"/>
      <c r="AD9566" s="3"/>
      <c r="AE9566" s="3"/>
      <c r="AF9566" s="4"/>
      <c r="AG9566" s="4"/>
      <c r="AH9566" s="3"/>
      <c r="AI9566" s="3"/>
    </row>
    <row r="9567" spans="28:35" x14ac:dyDescent="0.35">
      <c r="AB9567" s="3"/>
      <c r="AC9567" s="3"/>
      <c r="AD9567" s="3"/>
      <c r="AE9567" s="3"/>
      <c r="AF9567" s="4"/>
      <c r="AG9567" s="4"/>
      <c r="AH9567" s="3"/>
      <c r="AI9567" s="3"/>
    </row>
    <row r="9568" spans="28:35" x14ac:dyDescent="0.35">
      <c r="AB9568" s="3"/>
      <c r="AC9568" s="3"/>
      <c r="AD9568" s="3"/>
      <c r="AE9568" s="3"/>
      <c r="AF9568" s="4"/>
      <c r="AG9568" s="4"/>
      <c r="AH9568" s="3"/>
      <c r="AI9568" s="3"/>
    </row>
    <row r="9569" spans="28:35" x14ac:dyDescent="0.35">
      <c r="AB9569" s="3"/>
      <c r="AC9569" s="3"/>
      <c r="AD9569" s="3"/>
      <c r="AE9569" s="3"/>
      <c r="AF9569" s="4"/>
      <c r="AG9569" s="4"/>
      <c r="AH9569" s="3"/>
      <c r="AI9569" s="3"/>
    </row>
    <row r="9570" spans="28:35" x14ac:dyDescent="0.35">
      <c r="AB9570" s="3"/>
      <c r="AC9570" s="3"/>
      <c r="AD9570" s="3"/>
      <c r="AE9570" s="3"/>
      <c r="AF9570" s="4"/>
      <c r="AG9570" s="4"/>
      <c r="AH9570" s="3"/>
      <c r="AI9570" s="3"/>
    </row>
    <row r="9571" spans="28:35" x14ac:dyDescent="0.35">
      <c r="AB9571" s="3"/>
      <c r="AC9571" s="3"/>
      <c r="AD9571" s="3"/>
      <c r="AE9571" s="3"/>
      <c r="AF9571" s="4"/>
      <c r="AG9571" s="4"/>
      <c r="AH9571" s="3"/>
      <c r="AI9571" s="3"/>
    </row>
    <row r="9572" spans="28:35" x14ac:dyDescent="0.35">
      <c r="AB9572" s="3"/>
      <c r="AC9572" s="3"/>
      <c r="AD9572" s="3"/>
      <c r="AE9572" s="3"/>
      <c r="AF9572" s="4"/>
      <c r="AG9572" s="4"/>
      <c r="AH9572" s="3"/>
      <c r="AI9572" s="3"/>
    </row>
    <row r="9573" spans="28:35" x14ac:dyDescent="0.35">
      <c r="AB9573" s="3"/>
      <c r="AC9573" s="3"/>
      <c r="AD9573" s="3"/>
      <c r="AE9573" s="3"/>
      <c r="AF9573" s="4"/>
      <c r="AG9573" s="4"/>
      <c r="AH9573" s="3"/>
      <c r="AI9573" s="3"/>
    </row>
    <row r="9574" spans="28:35" x14ac:dyDescent="0.35">
      <c r="AB9574" s="3"/>
      <c r="AC9574" s="3"/>
      <c r="AD9574" s="3"/>
      <c r="AE9574" s="3"/>
      <c r="AF9574" s="4"/>
      <c r="AG9574" s="4"/>
      <c r="AH9574" s="3"/>
      <c r="AI9574" s="3"/>
    </row>
    <row r="9575" spans="28:35" x14ac:dyDescent="0.35">
      <c r="AB9575" s="3"/>
      <c r="AC9575" s="3"/>
      <c r="AD9575" s="3"/>
      <c r="AE9575" s="3"/>
      <c r="AF9575" s="4"/>
      <c r="AG9575" s="4"/>
      <c r="AH9575" s="3"/>
      <c r="AI9575" s="3"/>
    </row>
    <row r="9576" spans="28:35" x14ac:dyDescent="0.35">
      <c r="AB9576" s="3"/>
      <c r="AC9576" s="3"/>
      <c r="AD9576" s="3"/>
      <c r="AE9576" s="3"/>
      <c r="AF9576" s="4"/>
      <c r="AG9576" s="4"/>
      <c r="AH9576" s="3"/>
      <c r="AI9576" s="3"/>
    </row>
    <row r="9577" spans="28:35" x14ac:dyDescent="0.35">
      <c r="AB9577" s="3"/>
      <c r="AC9577" s="3"/>
      <c r="AD9577" s="3"/>
      <c r="AE9577" s="3"/>
      <c r="AF9577" s="4"/>
      <c r="AG9577" s="4"/>
      <c r="AH9577" s="3"/>
      <c r="AI9577" s="3"/>
    </row>
    <row r="9578" spans="28:35" x14ac:dyDescent="0.35">
      <c r="AB9578" s="3"/>
      <c r="AC9578" s="3"/>
      <c r="AD9578" s="3"/>
      <c r="AE9578" s="3"/>
      <c r="AF9578" s="4"/>
      <c r="AG9578" s="4"/>
      <c r="AH9578" s="3"/>
      <c r="AI9578" s="3"/>
    </row>
    <row r="9579" spans="28:35" x14ac:dyDescent="0.35">
      <c r="AB9579" s="3"/>
      <c r="AC9579" s="3"/>
      <c r="AD9579" s="3"/>
      <c r="AE9579" s="3"/>
      <c r="AF9579" s="4"/>
      <c r="AG9579" s="4"/>
      <c r="AH9579" s="3"/>
      <c r="AI9579" s="3"/>
    </row>
    <row r="9580" spans="28:35" x14ac:dyDescent="0.35">
      <c r="AB9580" s="3"/>
      <c r="AC9580" s="3"/>
      <c r="AD9580" s="3"/>
      <c r="AE9580" s="3"/>
      <c r="AF9580" s="4"/>
      <c r="AG9580" s="4"/>
      <c r="AH9580" s="3"/>
      <c r="AI9580" s="3"/>
    </row>
    <row r="9581" spans="28:35" x14ac:dyDescent="0.35">
      <c r="AB9581" s="3"/>
      <c r="AC9581" s="3"/>
      <c r="AD9581" s="3"/>
      <c r="AE9581" s="3"/>
      <c r="AF9581" s="4"/>
      <c r="AG9581" s="4"/>
      <c r="AH9581" s="3"/>
      <c r="AI9581" s="3"/>
    </row>
    <row r="9582" spans="28:35" x14ac:dyDescent="0.35">
      <c r="AB9582" s="3"/>
      <c r="AC9582" s="3"/>
      <c r="AD9582" s="3"/>
      <c r="AE9582" s="3"/>
      <c r="AF9582" s="4"/>
      <c r="AG9582" s="4"/>
      <c r="AH9582" s="3"/>
      <c r="AI9582" s="3"/>
    </row>
    <row r="9583" spans="28:35" x14ac:dyDescent="0.35">
      <c r="AB9583" s="3"/>
      <c r="AC9583" s="3"/>
      <c r="AD9583" s="3"/>
      <c r="AE9583" s="3"/>
      <c r="AF9583" s="4"/>
      <c r="AG9583" s="4"/>
      <c r="AH9583" s="3"/>
      <c r="AI9583" s="3"/>
    </row>
    <row r="9584" spans="28:35" x14ac:dyDescent="0.35">
      <c r="AB9584" s="3"/>
      <c r="AC9584" s="3"/>
      <c r="AD9584" s="3"/>
      <c r="AE9584" s="3"/>
      <c r="AF9584" s="4"/>
      <c r="AG9584" s="4"/>
      <c r="AH9584" s="3"/>
      <c r="AI9584" s="3"/>
    </row>
    <row r="9585" spans="28:35" x14ac:dyDescent="0.35">
      <c r="AB9585" s="3"/>
      <c r="AC9585" s="3"/>
      <c r="AD9585" s="3"/>
      <c r="AE9585" s="3"/>
      <c r="AF9585" s="4"/>
      <c r="AG9585" s="4"/>
      <c r="AH9585" s="3"/>
      <c r="AI9585" s="3"/>
    </row>
    <row r="9586" spans="28:35" x14ac:dyDescent="0.35">
      <c r="AB9586" s="3"/>
      <c r="AC9586" s="3"/>
      <c r="AD9586" s="3"/>
      <c r="AE9586" s="3"/>
      <c r="AF9586" s="4"/>
      <c r="AG9586" s="4"/>
      <c r="AH9586" s="3"/>
      <c r="AI9586" s="3"/>
    </row>
    <row r="9587" spans="28:35" x14ac:dyDescent="0.35">
      <c r="AB9587" s="3"/>
      <c r="AC9587" s="3"/>
      <c r="AD9587" s="3"/>
      <c r="AE9587" s="3"/>
      <c r="AF9587" s="4"/>
      <c r="AG9587" s="4"/>
      <c r="AH9587" s="3"/>
      <c r="AI9587" s="3"/>
    </row>
    <row r="9588" spans="28:35" x14ac:dyDescent="0.35">
      <c r="AB9588" s="3"/>
      <c r="AC9588" s="3"/>
      <c r="AD9588" s="3"/>
      <c r="AE9588" s="3"/>
      <c r="AF9588" s="4"/>
      <c r="AG9588" s="4"/>
      <c r="AH9588" s="3"/>
      <c r="AI9588" s="3"/>
    </row>
    <row r="9589" spans="28:35" x14ac:dyDescent="0.35">
      <c r="AB9589" s="3"/>
      <c r="AC9589" s="3"/>
      <c r="AD9589" s="3"/>
      <c r="AE9589" s="3"/>
      <c r="AF9589" s="4"/>
      <c r="AG9589" s="4"/>
      <c r="AH9589" s="3"/>
      <c r="AI9589" s="3"/>
    </row>
    <row r="9590" spans="28:35" x14ac:dyDescent="0.35">
      <c r="AB9590" s="3"/>
      <c r="AC9590" s="3"/>
      <c r="AD9590" s="3"/>
      <c r="AE9590" s="3"/>
      <c r="AF9590" s="4"/>
      <c r="AG9590" s="4"/>
      <c r="AH9590" s="3"/>
      <c r="AI9590" s="3"/>
    </row>
    <row r="9591" spans="28:35" x14ac:dyDescent="0.35">
      <c r="AB9591" s="3"/>
      <c r="AC9591" s="3"/>
      <c r="AD9591" s="3"/>
      <c r="AE9591" s="3"/>
      <c r="AF9591" s="4"/>
      <c r="AG9591" s="4"/>
      <c r="AH9591" s="3"/>
      <c r="AI9591" s="3"/>
    </row>
    <row r="9592" spans="28:35" x14ac:dyDescent="0.35">
      <c r="AB9592" s="3"/>
      <c r="AC9592" s="3"/>
      <c r="AD9592" s="3"/>
      <c r="AE9592" s="3"/>
      <c r="AF9592" s="4"/>
      <c r="AG9592" s="4"/>
      <c r="AH9592" s="3"/>
      <c r="AI9592" s="3"/>
    </row>
    <row r="9593" spans="28:35" x14ac:dyDescent="0.35">
      <c r="AB9593" s="3"/>
      <c r="AC9593" s="3"/>
      <c r="AD9593" s="3"/>
      <c r="AE9593" s="3"/>
      <c r="AF9593" s="4"/>
      <c r="AG9593" s="4"/>
      <c r="AH9593" s="3"/>
      <c r="AI9593" s="3"/>
    </row>
    <row r="9594" spans="28:35" x14ac:dyDescent="0.35">
      <c r="AB9594" s="3"/>
      <c r="AC9594" s="3"/>
      <c r="AD9594" s="3"/>
      <c r="AE9594" s="3"/>
      <c r="AF9594" s="4"/>
      <c r="AG9594" s="4"/>
      <c r="AH9594" s="3"/>
      <c r="AI9594" s="3"/>
    </row>
    <row r="9595" spans="28:35" x14ac:dyDescent="0.35">
      <c r="AB9595" s="3"/>
      <c r="AC9595" s="3"/>
      <c r="AD9595" s="3"/>
      <c r="AE9595" s="3"/>
      <c r="AF9595" s="4"/>
      <c r="AG9595" s="4"/>
      <c r="AH9595" s="3"/>
      <c r="AI9595" s="3"/>
    </row>
    <row r="9596" spans="28:35" x14ac:dyDescent="0.35">
      <c r="AB9596" s="3"/>
      <c r="AC9596" s="3"/>
      <c r="AD9596" s="3"/>
      <c r="AE9596" s="3"/>
      <c r="AF9596" s="4"/>
      <c r="AG9596" s="4"/>
      <c r="AH9596" s="3"/>
      <c r="AI9596" s="3"/>
    </row>
    <row r="9597" spans="28:35" x14ac:dyDescent="0.35">
      <c r="AB9597" s="3"/>
      <c r="AC9597" s="3"/>
      <c r="AD9597" s="3"/>
      <c r="AE9597" s="3"/>
      <c r="AF9597" s="4"/>
      <c r="AG9597" s="4"/>
      <c r="AH9597" s="3"/>
      <c r="AI9597" s="3"/>
    </row>
    <row r="9598" spans="28:35" x14ac:dyDescent="0.35">
      <c r="AB9598" s="3"/>
      <c r="AC9598" s="3"/>
      <c r="AD9598" s="3"/>
      <c r="AE9598" s="3"/>
      <c r="AF9598" s="4"/>
      <c r="AG9598" s="4"/>
      <c r="AH9598" s="3"/>
      <c r="AI9598" s="3"/>
    </row>
    <row r="9599" spans="28:35" x14ac:dyDescent="0.35">
      <c r="AB9599" s="3"/>
      <c r="AC9599" s="3"/>
      <c r="AD9599" s="3"/>
      <c r="AE9599" s="3"/>
      <c r="AF9599" s="4"/>
      <c r="AG9599" s="4"/>
      <c r="AH9599" s="3"/>
      <c r="AI9599" s="3"/>
    </row>
    <row r="9600" spans="28:35" x14ac:dyDescent="0.35">
      <c r="AB9600" s="3"/>
      <c r="AC9600" s="3"/>
      <c r="AD9600" s="3"/>
      <c r="AE9600" s="3"/>
      <c r="AF9600" s="4"/>
      <c r="AG9600" s="4"/>
      <c r="AH9600" s="3"/>
      <c r="AI9600" s="3"/>
    </row>
    <row r="9601" spans="28:35" x14ac:dyDescent="0.35">
      <c r="AB9601" s="3"/>
      <c r="AC9601" s="3"/>
      <c r="AD9601" s="3"/>
      <c r="AE9601" s="3"/>
      <c r="AF9601" s="4"/>
      <c r="AG9601" s="4"/>
      <c r="AH9601" s="3"/>
      <c r="AI9601" s="3"/>
    </row>
    <row r="9602" spans="28:35" x14ac:dyDescent="0.35">
      <c r="AB9602" s="3"/>
      <c r="AC9602" s="3"/>
      <c r="AD9602" s="3"/>
      <c r="AE9602" s="3"/>
      <c r="AF9602" s="4"/>
      <c r="AG9602" s="4"/>
      <c r="AH9602" s="3"/>
      <c r="AI9602" s="3"/>
    </row>
    <row r="9603" spans="28:35" x14ac:dyDescent="0.35">
      <c r="AB9603" s="3"/>
      <c r="AC9603" s="3"/>
      <c r="AD9603" s="3"/>
      <c r="AE9603" s="3"/>
      <c r="AF9603" s="4"/>
      <c r="AG9603" s="4"/>
      <c r="AH9603" s="3"/>
      <c r="AI9603" s="3"/>
    </row>
    <row r="9604" spans="28:35" x14ac:dyDescent="0.35">
      <c r="AB9604" s="3"/>
      <c r="AC9604" s="3"/>
      <c r="AD9604" s="3"/>
      <c r="AE9604" s="3"/>
      <c r="AF9604" s="4"/>
      <c r="AG9604" s="4"/>
      <c r="AH9604" s="3"/>
      <c r="AI9604" s="3"/>
    </row>
    <row r="9605" spans="28:35" x14ac:dyDescent="0.35">
      <c r="AB9605" s="3"/>
      <c r="AC9605" s="3"/>
      <c r="AD9605" s="3"/>
      <c r="AE9605" s="3"/>
      <c r="AF9605" s="4"/>
      <c r="AG9605" s="4"/>
      <c r="AH9605" s="3"/>
      <c r="AI9605" s="3"/>
    </row>
    <row r="9606" spans="28:35" x14ac:dyDescent="0.35">
      <c r="AB9606" s="3"/>
      <c r="AC9606" s="3"/>
      <c r="AD9606" s="3"/>
      <c r="AE9606" s="3"/>
      <c r="AF9606" s="4"/>
      <c r="AG9606" s="4"/>
      <c r="AH9606" s="3"/>
      <c r="AI9606" s="3"/>
    </row>
    <row r="9607" spans="28:35" x14ac:dyDescent="0.35">
      <c r="AB9607" s="3"/>
      <c r="AC9607" s="3"/>
      <c r="AD9607" s="3"/>
      <c r="AE9607" s="3"/>
      <c r="AF9607" s="4"/>
      <c r="AG9607" s="4"/>
      <c r="AH9607" s="3"/>
      <c r="AI9607" s="3"/>
    </row>
    <row r="9608" spans="28:35" x14ac:dyDescent="0.35">
      <c r="AB9608" s="3"/>
      <c r="AC9608" s="3"/>
      <c r="AD9608" s="3"/>
      <c r="AE9608" s="3"/>
      <c r="AF9608" s="4"/>
      <c r="AG9608" s="4"/>
      <c r="AH9608" s="3"/>
      <c r="AI9608" s="3"/>
    </row>
    <row r="9609" spans="28:35" x14ac:dyDescent="0.35">
      <c r="AB9609" s="3"/>
      <c r="AC9609" s="3"/>
      <c r="AD9609" s="3"/>
      <c r="AE9609" s="3"/>
      <c r="AF9609" s="4"/>
      <c r="AG9609" s="4"/>
      <c r="AH9609" s="3"/>
      <c r="AI9609" s="3"/>
    </row>
    <row r="9610" spans="28:35" x14ac:dyDescent="0.35">
      <c r="AB9610" s="3"/>
      <c r="AC9610" s="3"/>
      <c r="AD9610" s="3"/>
      <c r="AE9610" s="3"/>
      <c r="AF9610" s="4"/>
      <c r="AG9610" s="4"/>
      <c r="AH9610" s="3"/>
      <c r="AI9610" s="3"/>
    </row>
    <row r="9611" spans="28:35" x14ac:dyDescent="0.35">
      <c r="AB9611" s="3"/>
      <c r="AC9611" s="3"/>
      <c r="AD9611" s="3"/>
      <c r="AE9611" s="3"/>
      <c r="AF9611" s="4"/>
      <c r="AG9611" s="4"/>
      <c r="AH9611" s="3"/>
      <c r="AI9611" s="3"/>
    </row>
    <row r="9612" spans="28:35" x14ac:dyDescent="0.35">
      <c r="AB9612" s="3"/>
      <c r="AC9612" s="3"/>
      <c r="AD9612" s="3"/>
      <c r="AE9612" s="3"/>
      <c r="AF9612" s="4"/>
      <c r="AG9612" s="4"/>
      <c r="AH9612" s="3"/>
      <c r="AI9612" s="3"/>
    </row>
    <row r="9613" spans="28:35" x14ac:dyDescent="0.35">
      <c r="AB9613" s="3"/>
      <c r="AC9613" s="3"/>
      <c r="AD9613" s="3"/>
      <c r="AE9613" s="3"/>
      <c r="AF9613" s="4"/>
      <c r="AG9613" s="4"/>
      <c r="AH9613" s="3"/>
      <c r="AI9613" s="3"/>
    </row>
    <row r="9614" spans="28:35" x14ac:dyDescent="0.35">
      <c r="AB9614" s="3"/>
      <c r="AC9614" s="3"/>
      <c r="AD9614" s="3"/>
      <c r="AE9614" s="3"/>
      <c r="AF9614" s="4"/>
      <c r="AG9614" s="4"/>
      <c r="AH9614" s="3"/>
      <c r="AI9614" s="3"/>
    </row>
    <row r="9615" spans="28:35" x14ac:dyDescent="0.35">
      <c r="AB9615" s="3"/>
      <c r="AC9615" s="3"/>
      <c r="AD9615" s="3"/>
      <c r="AE9615" s="3"/>
      <c r="AF9615" s="4"/>
      <c r="AG9615" s="4"/>
      <c r="AH9615" s="3"/>
      <c r="AI9615" s="3"/>
    </row>
    <row r="9616" spans="28:35" x14ac:dyDescent="0.35">
      <c r="AB9616" s="3"/>
      <c r="AC9616" s="3"/>
      <c r="AD9616" s="3"/>
      <c r="AE9616" s="3"/>
      <c r="AF9616" s="4"/>
      <c r="AG9616" s="4"/>
      <c r="AH9616" s="3"/>
      <c r="AI9616" s="3"/>
    </row>
    <row r="9617" spans="28:35" x14ac:dyDescent="0.35">
      <c r="AB9617" s="3"/>
      <c r="AC9617" s="3"/>
      <c r="AD9617" s="3"/>
      <c r="AE9617" s="3"/>
      <c r="AF9617" s="4"/>
      <c r="AG9617" s="4"/>
      <c r="AH9617" s="3"/>
      <c r="AI9617" s="3"/>
    </row>
    <row r="9618" spans="28:35" x14ac:dyDescent="0.35">
      <c r="AB9618" s="3"/>
      <c r="AC9618" s="3"/>
      <c r="AD9618" s="3"/>
      <c r="AE9618" s="3"/>
      <c r="AF9618" s="4"/>
      <c r="AG9618" s="4"/>
      <c r="AH9618" s="3"/>
      <c r="AI9618" s="3"/>
    </row>
    <row r="9619" spans="28:35" x14ac:dyDescent="0.35">
      <c r="AB9619" s="3"/>
      <c r="AC9619" s="3"/>
      <c r="AD9619" s="3"/>
      <c r="AE9619" s="3"/>
      <c r="AF9619" s="4"/>
      <c r="AG9619" s="4"/>
      <c r="AH9619" s="3"/>
      <c r="AI9619" s="3"/>
    </row>
    <row r="9620" spans="28:35" x14ac:dyDescent="0.35">
      <c r="AB9620" s="3"/>
      <c r="AC9620" s="3"/>
      <c r="AD9620" s="3"/>
      <c r="AE9620" s="3"/>
      <c r="AF9620" s="4"/>
      <c r="AG9620" s="4"/>
      <c r="AH9620" s="3"/>
      <c r="AI9620" s="3"/>
    </row>
    <row r="9621" spans="28:35" x14ac:dyDescent="0.35">
      <c r="AB9621" s="3"/>
      <c r="AC9621" s="3"/>
      <c r="AD9621" s="3"/>
      <c r="AE9621" s="3"/>
      <c r="AF9621" s="4"/>
      <c r="AG9621" s="4"/>
      <c r="AH9621" s="3"/>
      <c r="AI9621" s="3"/>
    </row>
    <row r="9622" spans="28:35" x14ac:dyDescent="0.35">
      <c r="AB9622" s="3"/>
      <c r="AC9622" s="3"/>
      <c r="AD9622" s="3"/>
      <c r="AE9622" s="3"/>
      <c r="AF9622" s="4"/>
      <c r="AG9622" s="4"/>
      <c r="AH9622" s="3"/>
      <c r="AI9622" s="3"/>
    </row>
    <row r="9623" spans="28:35" x14ac:dyDescent="0.35">
      <c r="AB9623" s="3"/>
      <c r="AC9623" s="3"/>
      <c r="AD9623" s="3"/>
      <c r="AE9623" s="3"/>
      <c r="AF9623" s="4"/>
      <c r="AG9623" s="4"/>
      <c r="AH9623" s="3"/>
      <c r="AI9623" s="3"/>
    </row>
    <row r="9624" spans="28:35" x14ac:dyDescent="0.35">
      <c r="AB9624" s="3"/>
      <c r="AC9624" s="3"/>
      <c r="AD9624" s="3"/>
      <c r="AE9624" s="3"/>
      <c r="AF9624" s="4"/>
      <c r="AG9624" s="4"/>
      <c r="AH9624" s="3"/>
      <c r="AI9624" s="3"/>
    </row>
    <row r="9625" spans="28:35" x14ac:dyDescent="0.35">
      <c r="AB9625" s="3"/>
      <c r="AC9625" s="3"/>
      <c r="AD9625" s="3"/>
      <c r="AE9625" s="3"/>
      <c r="AF9625" s="4"/>
      <c r="AG9625" s="4"/>
      <c r="AH9625" s="3"/>
      <c r="AI9625" s="3"/>
    </row>
    <row r="9626" spans="28:35" x14ac:dyDescent="0.35">
      <c r="AB9626" s="3"/>
      <c r="AC9626" s="3"/>
      <c r="AD9626" s="3"/>
      <c r="AE9626" s="3"/>
      <c r="AF9626" s="4"/>
      <c r="AG9626" s="4"/>
      <c r="AH9626" s="3"/>
      <c r="AI9626" s="3"/>
    </row>
    <row r="9627" spans="28:35" x14ac:dyDescent="0.35">
      <c r="AB9627" s="3"/>
      <c r="AC9627" s="3"/>
      <c r="AD9627" s="3"/>
      <c r="AE9627" s="3"/>
      <c r="AF9627" s="4"/>
      <c r="AG9627" s="4"/>
      <c r="AH9627" s="3"/>
      <c r="AI9627" s="3"/>
    </row>
    <row r="9628" spans="28:35" x14ac:dyDescent="0.35">
      <c r="AB9628" s="3"/>
      <c r="AC9628" s="3"/>
      <c r="AD9628" s="3"/>
      <c r="AE9628" s="3"/>
      <c r="AF9628" s="4"/>
      <c r="AG9628" s="4"/>
      <c r="AH9628" s="3"/>
      <c r="AI9628" s="3"/>
    </row>
    <row r="9629" spans="28:35" x14ac:dyDescent="0.35">
      <c r="AB9629" s="3"/>
      <c r="AC9629" s="3"/>
      <c r="AD9629" s="3"/>
      <c r="AE9629" s="3"/>
      <c r="AF9629" s="4"/>
      <c r="AG9629" s="4"/>
      <c r="AH9629" s="3"/>
      <c r="AI9629" s="3"/>
    </row>
    <row r="9630" spans="28:35" x14ac:dyDescent="0.35">
      <c r="AB9630" s="3"/>
      <c r="AC9630" s="3"/>
      <c r="AD9630" s="3"/>
      <c r="AE9630" s="3"/>
      <c r="AF9630" s="4"/>
      <c r="AG9630" s="4"/>
      <c r="AH9630" s="3"/>
      <c r="AI9630" s="3"/>
    </row>
    <row r="9631" spans="28:35" x14ac:dyDescent="0.35">
      <c r="AB9631" s="3"/>
      <c r="AC9631" s="3"/>
      <c r="AD9631" s="3"/>
      <c r="AE9631" s="3"/>
      <c r="AF9631" s="4"/>
      <c r="AG9631" s="4"/>
      <c r="AH9631" s="3"/>
      <c r="AI9631" s="3"/>
    </row>
    <row r="9632" spans="28:35" x14ac:dyDescent="0.35">
      <c r="AB9632" s="3"/>
      <c r="AC9632" s="3"/>
      <c r="AD9632" s="3"/>
      <c r="AE9632" s="3"/>
      <c r="AF9632" s="4"/>
      <c r="AG9632" s="4"/>
      <c r="AH9632" s="3"/>
      <c r="AI9632" s="3"/>
    </row>
    <row r="9633" spans="28:35" x14ac:dyDescent="0.35">
      <c r="AB9633" s="3"/>
      <c r="AC9633" s="3"/>
      <c r="AD9633" s="3"/>
      <c r="AE9633" s="3"/>
      <c r="AF9633" s="4"/>
      <c r="AG9633" s="4"/>
      <c r="AH9633" s="3"/>
      <c r="AI9633" s="3"/>
    </row>
    <row r="9634" spans="28:35" x14ac:dyDescent="0.35">
      <c r="AB9634" s="3"/>
      <c r="AC9634" s="3"/>
      <c r="AD9634" s="3"/>
      <c r="AE9634" s="3"/>
      <c r="AF9634" s="4"/>
      <c r="AG9634" s="4"/>
      <c r="AH9634" s="3"/>
      <c r="AI9634" s="3"/>
    </row>
    <row r="9635" spans="28:35" x14ac:dyDescent="0.35">
      <c r="AB9635" s="3"/>
      <c r="AC9635" s="3"/>
      <c r="AD9635" s="3"/>
      <c r="AE9635" s="3"/>
      <c r="AF9635" s="4"/>
      <c r="AG9635" s="4"/>
      <c r="AH9635" s="3"/>
      <c r="AI9635" s="3"/>
    </row>
    <row r="9636" spans="28:35" x14ac:dyDescent="0.35">
      <c r="AB9636" s="3"/>
      <c r="AC9636" s="3"/>
      <c r="AD9636" s="3"/>
      <c r="AE9636" s="3"/>
      <c r="AF9636" s="4"/>
      <c r="AG9636" s="4"/>
      <c r="AH9636" s="3"/>
      <c r="AI9636" s="3"/>
    </row>
    <row r="9637" spans="28:35" x14ac:dyDescent="0.35">
      <c r="AB9637" s="3"/>
      <c r="AC9637" s="3"/>
      <c r="AD9637" s="3"/>
      <c r="AE9637" s="3"/>
      <c r="AF9637" s="4"/>
      <c r="AG9637" s="4"/>
      <c r="AH9637" s="3"/>
      <c r="AI9637" s="3"/>
    </row>
    <row r="9638" spans="28:35" x14ac:dyDescent="0.35">
      <c r="AB9638" s="3"/>
      <c r="AC9638" s="3"/>
      <c r="AD9638" s="3"/>
      <c r="AE9638" s="3"/>
      <c r="AF9638" s="4"/>
      <c r="AG9638" s="4"/>
      <c r="AH9638" s="3"/>
      <c r="AI9638" s="3"/>
    </row>
    <row r="9639" spans="28:35" x14ac:dyDescent="0.35">
      <c r="AB9639" s="3"/>
      <c r="AC9639" s="3"/>
      <c r="AD9639" s="3"/>
      <c r="AE9639" s="3"/>
      <c r="AF9639" s="4"/>
      <c r="AG9639" s="4"/>
      <c r="AH9639" s="3"/>
      <c r="AI9639" s="3"/>
    </row>
    <row r="9640" spans="28:35" x14ac:dyDescent="0.35">
      <c r="AB9640" s="3"/>
      <c r="AC9640" s="3"/>
      <c r="AD9640" s="3"/>
      <c r="AE9640" s="3"/>
      <c r="AF9640" s="4"/>
      <c r="AG9640" s="4"/>
      <c r="AH9640" s="3"/>
      <c r="AI9640" s="3"/>
    </row>
    <row r="9641" spans="28:35" x14ac:dyDescent="0.35">
      <c r="AB9641" s="3"/>
      <c r="AC9641" s="3"/>
      <c r="AD9641" s="3"/>
      <c r="AE9641" s="3"/>
      <c r="AF9641" s="4"/>
      <c r="AG9641" s="4"/>
      <c r="AH9641" s="3"/>
      <c r="AI9641" s="3"/>
    </row>
    <row r="9642" spans="28:35" x14ac:dyDescent="0.35">
      <c r="AB9642" s="3"/>
      <c r="AC9642" s="3"/>
      <c r="AD9642" s="3"/>
      <c r="AE9642" s="3"/>
      <c r="AF9642" s="4"/>
      <c r="AG9642" s="4"/>
      <c r="AH9642" s="3"/>
      <c r="AI9642" s="3"/>
    </row>
    <row r="9643" spans="28:35" x14ac:dyDescent="0.35">
      <c r="AB9643" s="3"/>
      <c r="AC9643" s="3"/>
      <c r="AD9643" s="3"/>
      <c r="AE9643" s="3"/>
      <c r="AF9643" s="4"/>
      <c r="AG9643" s="4"/>
      <c r="AH9643" s="3"/>
      <c r="AI9643" s="3"/>
    </row>
    <row r="9644" spans="28:35" x14ac:dyDescent="0.35">
      <c r="AB9644" s="3"/>
      <c r="AC9644" s="3"/>
      <c r="AD9644" s="3"/>
      <c r="AE9644" s="3"/>
      <c r="AF9644" s="4"/>
      <c r="AG9644" s="4"/>
      <c r="AH9644" s="3"/>
      <c r="AI9644" s="3"/>
    </row>
    <row r="9645" spans="28:35" x14ac:dyDescent="0.35">
      <c r="AB9645" s="3"/>
      <c r="AC9645" s="3"/>
      <c r="AD9645" s="3"/>
      <c r="AE9645" s="3"/>
      <c r="AF9645" s="4"/>
      <c r="AG9645" s="4"/>
      <c r="AH9645" s="3"/>
      <c r="AI9645" s="3"/>
    </row>
    <row r="9646" spans="28:35" x14ac:dyDescent="0.35">
      <c r="AB9646" s="3"/>
      <c r="AC9646" s="3"/>
      <c r="AD9646" s="3"/>
      <c r="AE9646" s="3"/>
      <c r="AF9646" s="4"/>
      <c r="AG9646" s="4"/>
      <c r="AH9646" s="3"/>
      <c r="AI9646" s="3"/>
    </row>
    <row r="9647" spans="28:35" x14ac:dyDescent="0.35">
      <c r="AB9647" s="3"/>
      <c r="AC9647" s="3"/>
      <c r="AD9647" s="3"/>
      <c r="AE9647" s="3"/>
      <c r="AF9647" s="4"/>
      <c r="AG9647" s="4"/>
      <c r="AH9647" s="3"/>
      <c r="AI9647" s="3"/>
    </row>
    <row r="9648" spans="28:35" x14ac:dyDescent="0.35">
      <c r="AB9648" s="3"/>
      <c r="AC9648" s="3"/>
      <c r="AD9648" s="3"/>
      <c r="AE9648" s="3"/>
      <c r="AF9648" s="4"/>
      <c r="AG9648" s="4"/>
      <c r="AH9648" s="3"/>
      <c r="AI9648" s="3"/>
    </row>
    <row r="9649" spans="28:35" x14ac:dyDescent="0.35">
      <c r="AB9649" s="3"/>
      <c r="AC9649" s="3"/>
      <c r="AD9649" s="3"/>
      <c r="AE9649" s="3"/>
      <c r="AF9649" s="4"/>
      <c r="AG9649" s="4"/>
      <c r="AH9649" s="3"/>
      <c r="AI9649" s="3"/>
    </row>
    <row r="9650" spans="28:35" x14ac:dyDescent="0.35">
      <c r="AB9650" s="3"/>
      <c r="AC9650" s="3"/>
      <c r="AD9650" s="3"/>
      <c r="AE9650" s="3"/>
      <c r="AF9650" s="4"/>
      <c r="AG9650" s="4"/>
      <c r="AH9650" s="3"/>
      <c r="AI9650" s="3"/>
    </row>
    <row r="9651" spans="28:35" x14ac:dyDescent="0.35">
      <c r="AB9651" s="3"/>
      <c r="AC9651" s="3"/>
      <c r="AD9651" s="3"/>
      <c r="AE9651" s="3"/>
      <c r="AF9651" s="4"/>
      <c r="AG9651" s="4"/>
      <c r="AH9651" s="3"/>
      <c r="AI9651" s="3"/>
    </row>
    <row r="9652" spans="28:35" x14ac:dyDescent="0.35">
      <c r="AB9652" s="3"/>
      <c r="AC9652" s="3"/>
      <c r="AD9652" s="3"/>
      <c r="AE9652" s="3"/>
      <c r="AF9652" s="4"/>
      <c r="AG9652" s="4"/>
      <c r="AH9652" s="3"/>
      <c r="AI9652" s="3"/>
    </row>
    <row r="9653" spans="28:35" x14ac:dyDescent="0.35">
      <c r="AB9653" s="3"/>
      <c r="AC9653" s="3"/>
      <c r="AD9653" s="3"/>
      <c r="AE9653" s="3"/>
      <c r="AF9653" s="4"/>
      <c r="AG9653" s="4"/>
      <c r="AH9653" s="3"/>
      <c r="AI9653" s="3"/>
    </row>
    <row r="9654" spans="28:35" x14ac:dyDescent="0.35">
      <c r="AB9654" s="3"/>
      <c r="AC9654" s="3"/>
      <c r="AD9654" s="3"/>
      <c r="AE9654" s="3"/>
      <c r="AF9654" s="4"/>
      <c r="AG9654" s="4"/>
      <c r="AH9654" s="3"/>
      <c r="AI9654" s="3"/>
    </row>
    <row r="9655" spans="28:35" x14ac:dyDescent="0.35">
      <c r="AB9655" s="3"/>
      <c r="AC9655" s="3"/>
      <c r="AD9655" s="3"/>
      <c r="AE9655" s="3"/>
      <c r="AF9655" s="4"/>
      <c r="AG9655" s="4"/>
      <c r="AH9655" s="3"/>
      <c r="AI9655" s="3"/>
    </row>
    <row r="9656" spans="28:35" x14ac:dyDescent="0.35">
      <c r="AB9656" s="3"/>
      <c r="AC9656" s="3"/>
      <c r="AD9656" s="3"/>
      <c r="AE9656" s="3"/>
      <c r="AF9656" s="4"/>
      <c r="AG9656" s="4"/>
      <c r="AH9656" s="3"/>
      <c r="AI9656" s="3"/>
    </row>
    <row r="9657" spans="28:35" x14ac:dyDescent="0.35">
      <c r="AB9657" s="3"/>
      <c r="AC9657" s="3"/>
      <c r="AD9657" s="3"/>
      <c r="AE9657" s="3"/>
      <c r="AF9657" s="4"/>
      <c r="AG9657" s="4"/>
      <c r="AH9657" s="3"/>
      <c r="AI9657" s="3"/>
    </row>
    <row r="9658" spans="28:35" x14ac:dyDescent="0.35">
      <c r="AB9658" s="3"/>
      <c r="AC9658" s="3"/>
      <c r="AD9658" s="3"/>
      <c r="AE9658" s="3"/>
      <c r="AF9658" s="4"/>
      <c r="AG9658" s="4"/>
      <c r="AH9658" s="3"/>
      <c r="AI9658" s="3"/>
    </row>
    <row r="9659" spans="28:35" x14ac:dyDescent="0.35">
      <c r="AB9659" s="3"/>
      <c r="AC9659" s="3"/>
      <c r="AD9659" s="3"/>
      <c r="AE9659" s="3"/>
      <c r="AF9659" s="4"/>
      <c r="AG9659" s="4"/>
      <c r="AH9659" s="3"/>
      <c r="AI9659" s="3"/>
    </row>
    <row r="9660" spans="28:35" x14ac:dyDescent="0.35">
      <c r="AB9660" s="3"/>
      <c r="AC9660" s="3"/>
      <c r="AD9660" s="3"/>
      <c r="AE9660" s="3"/>
      <c r="AF9660" s="4"/>
      <c r="AG9660" s="4"/>
      <c r="AH9660" s="3"/>
      <c r="AI9660" s="3"/>
    </row>
    <row r="9661" spans="28:35" x14ac:dyDescent="0.35">
      <c r="AB9661" s="3"/>
      <c r="AC9661" s="3"/>
      <c r="AD9661" s="3"/>
      <c r="AE9661" s="3"/>
      <c r="AF9661" s="4"/>
      <c r="AG9661" s="4"/>
      <c r="AH9661" s="3"/>
      <c r="AI9661" s="3"/>
    </row>
    <row r="9662" spans="28:35" x14ac:dyDescent="0.35">
      <c r="AB9662" s="3"/>
      <c r="AC9662" s="3"/>
      <c r="AD9662" s="3"/>
      <c r="AE9662" s="3"/>
      <c r="AF9662" s="4"/>
      <c r="AG9662" s="4"/>
      <c r="AH9662" s="3"/>
      <c r="AI9662" s="3"/>
    </row>
    <row r="9663" spans="28:35" x14ac:dyDescent="0.35">
      <c r="AB9663" s="3"/>
      <c r="AC9663" s="3"/>
      <c r="AD9663" s="3"/>
      <c r="AE9663" s="3"/>
      <c r="AF9663" s="4"/>
      <c r="AG9663" s="4"/>
      <c r="AH9663" s="3"/>
      <c r="AI9663" s="3"/>
    </row>
    <row r="9664" spans="28:35" x14ac:dyDescent="0.35">
      <c r="AB9664" s="3"/>
      <c r="AC9664" s="3"/>
      <c r="AD9664" s="3"/>
      <c r="AE9664" s="3"/>
      <c r="AF9664" s="4"/>
      <c r="AG9664" s="4"/>
      <c r="AH9664" s="3"/>
      <c r="AI9664" s="3"/>
    </row>
    <row r="9665" spans="28:35" x14ac:dyDescent="0.35">
      <c r="AB9665" s="3"/>
      <c r="AC9665" s="3"/>
      <c r="AD9665" s="3"/>
      <c r="AE9665" s="3"/>
      <c r="AF9665" s="4"/>
      <c r="AG9665" s="4"/>
      <c r="AH9665" s="3"/>
      <c r="AI9665" s="3"/>
    </row>
    <row r="9666" spans="28:35" x14ac:dyDescent="0.35">
      <c r="AB9666" s="3"/>
      <c r="AC9666" s="3"/>
      <c r="AD9666" s="3"/>
      <c r="AE9666" s="3"/>
      <c r="AF9666" s="4"/>
      <c r="AG9666" s="4"/>
      <c r="AH9666" s="3"/>
      <c r="AI9666" s="3"/>
    </row>
    <row r="9667" spans="28:35" x14ac:dyDescent="0.35">
      <c r="AB9667" s="3"/>
      <c r="AC9667" s="3"/>
      <c r="AD9667" s="3"/>
      <c r="AE9667" s="3"/>
      <c r="AF9667" s="4"/>
      <c r="AG9667" s="4"/>
      <c r="AH9667" s="3"/>
      <c r="AI9667" s="3"/>
    </row>
    <row r="9668" spans="28:35" x14ac:dyDescent="0.35">
      <c r="AB9668" s="3"/>
      <c r="AC9668" s="3"/>
      <c r="AD9668" s="3"/>
      <c r="AE9668" s="3"/>
      <c r="AF9668" s="4"/>
      <c r="AG9668" s="4"/>
      <c r="AH9668" s="3"/>
      <c r="AI9668" s="3"/>
    </row>
    <row r="9669" spans="28:35" x14ac:dyDescent="0.35">
      <c r="AB9669" s="3"/>
      <c r="AC9669" s="3"/>
      <c r="AD9669" s="3"/>
      <c r="AE9669" s="3"/>
      <c r="AF9669" s="4"/>
      <c r="AG9669" s="4"/>
      <c r="AH9669" s="3"/>
      <c r="AI9669" s="3"/>
    </row>
    <row r="9670" spans="28:35" x14ac:dyDescent="0.35">
      <c r="AB9670" s="3"/>
      <c r="AC9670" s="3"/>
      <c r="AD9670" s="3"/>
      <c r="AE9670" s="3"/>
      <c r="AF9670" s="4"/>
      <c r="AG9670" s="4"/>
      <c r="AH9670" s="3"/>
      <c r="AI9670" s="3"/>
    </row>
    <row r="9671" spans="28:35" x14ac:dyDescent="0.35">
      <c r="AB9671" s="3"/>
      <c r="AC9671" s="3"/>
      <c r="AD9671" s="3"/>
      <c r="AE9671" s="3"/>
      <c r="AF9671" s="4"/>
      <c r="AG9671" s="4"/>
      <c r="AH9671" s="3"/>
      <c r="AI9671" s="3"/>
    </row>
    <row r="9672" spans="28:35" x14ac:dyDescent="0.35">
      <c r="AB9672" s="3"/>
      <c r="AC9672" s="3"/>
      <c r="AD9672" s="3"/>
      <c r="AE9672" s="3"/>
      <c r="AF9672" s="4"/>
      <c r="AG9672" s="4"/>
      <c r="AH9672" s="3"/>
      <c r="AI9672" s="3"/>
    </row>
    <row r="9673" spans="28:35" x14ac:dyDescent="0.35">
      <c r="AB9673" s="3"/>
      <c r="AC9673" s="3"/>
      <c r="AD9673" s="3"/>
      <c r="AE9673" s="3"/>
      <c r="AF9673" s="4"/>
      <c r="AG9673" s="4"/>
      <c r="AH9673" s="3"/>
      <c r="AI9673" s="3"/>
    </row>
    <row r="9674" spans="28:35" x14ac:dyDescent="0.35">
      <c r="AB9674" s="3"/>
      <c r="AC9674" s="3"/>
      <c r="AD9674" s="3"/>
      <c r="AE9674" s="3"/>
      <c r="AF9674" s="4"/>
      <c r="AG9674" s="4"/>
      <c r="AH9674" s="3"/>
      <c r="AI9674" s="3"/>
    </row>
    <row r="9675" spans="28:35" x14ac:dyDescent="0.35">
      <c r="AB9675" s="3"/>
      <c r="AC9675" s="3"/>
      <c r="AD9675" s="3"/>
      <c r="AE9675" s="3"/>
      <c r="AF9675" s="4"/>
      <c r="AG9675" s="4"/>
      <c r="AH9675" s="3"/>
      <c r="AI9675" s="3"/>
    </row>
    <row r="9676" spans="28:35" x14ac:dyDescent="0.35">
      <c r="AB9676" s="3"/>
      <c r="AC9676" s="3"/>
      <c r="AD9676" s="3"/>
      <c r="AE9676" s="3"/>
      <c r="AF9676" s="4"/>
      <c r="AG9676" s="4"/>
      <c r="AH9676" s="3"/>
      <c r="AI9676" s="3"/>
    </row>
    <row r="9677" spans="28:35" x14ac:dyDescent="0.35">
      <c r="AB9677" s="3"/>
      <c r="AC9677" s="3"/>
      <c r="AD9677" s="3"/>
      <c r="AE9677" s="3"/>
      <c r="AF9677" s="4"/>
      <c r="AG9677" s="4"/>
      <c r="AH9677" s="3"/>
      <c r="AI9677" s="3"/>
    </row>
    <row r="9678" spans="28:35" x14ac:dyDescent="0.35">
      <c r="AB9678" s="3"/>
      <c r="AC9678" s="3"/>
      <c r="AD9678" s="3"/>
      <c r="AE9678" s="3"/>
      <c r="AF9678" s="4"/>
      <c r="AG9678" s="4"/>
      <c r="AH9678" s="3"/>
      <c r="AI9678" s="3"/>
    </row>
    <row r="9679" spans="28:35" x14ac:dyDescent="0.35">
      <c r="AB9679" s="3"/>
      <c r="AC9679" s="3"/>
      <c r="AD9679" s="3"/>
      <c r="AE9679" s="3"/>
      <c r="AF9679" s="4"/>
      <c r="AG9679" s="4"/>
      <c r="AH9679" s="3"/>
      <c r="AI9679" s="3"/>
    </row>
    <row r="9680" spans="28:35" x14ac:dyDescent="0.35">
      <c r="AB9680" s="3"/>
      <c r="AC9680" s="3"/>
      <c r="AD9680" s="3"/>
      <c r="AE9680" s="3"/>
      <c r="AF9680" s="4"/>
      <c r="AG9680" s="4"/>
      <c r="AH9680" s="3"/>
      <c r="AI9680" s="3"/>
    </row>
    <row r="9681" spans="28:35" x14ac:dyDescent="0.35">
      <c r="AB9681" s="3"/>
      <c r="AC9681" s="3"/>
      <c r="AD9681" s="3"/>
      <c r="AE9681" s="3"/>
      <c r="AF9681" s="4"/>
      <c r="AG9681" s="4"/>
      <c r="AH9681" s="3"/>
      <c r="AI9681" s="3"/>
    </row>
    <row r="9682" spans="28:35" x14ac:dyDescent="0.35">
      <c r="AB9682" s="3"/>
      <c r="AC9682" s="3"/>
      <c r="AD9682" s="3"/>
      <c r="AE9682" s="3"/>
      <c r="AF9682" s="4"/>
      <c r="AG9682" s="4"/>
      <c r="AH9682" s="3"/>
      <c r="AI9682" s="3"/>
    </row>
    <row r="9683" spans="28:35" x14ac:dyDescent="0.35">
      <c r="AB9683" s="3"/>
      <c r="AC9683" s="3"/>
      <c r="AD9683" s="3"/>
      <c r="AE9683" s="3"/>
      <c r="AF9683" s="4"/>
      <c r="AG9683" s="4"/>
      <c r="AH9683" s="3"/>
      <c r="AI9683" s="3"/>
    </row>
    <row r="9684" spans="28:35" x14ac:dyDescent="0.35">
      <c r="AB9684" s="3"/>
      <c r="AC9684" s="3"/>
      <c r="AD9684" s="3"/>
      <c r="AE9684" s="3"/>
      <c r="AF9684" s="4"/>
      <c r="AG9684" s="4"/>
      <c r="AH9684" s="3"/>
      <c r="AI9684" s="3"/>
    </row>
    <row r="9685" spans="28:35" x14ac:dyDescent="0.35">
      <c r="AB9685" s="3"/>
      <c r="AC9685" s="3"/>
      <c r="AD9685" s="3"/>
      <c r="AE9685" s="3"/>
      <c r="AF9685" s="4"/>
      <c r="AG9685" s="4"/>
      <c r="AH9685" s="3"/>
      <c r="AI9685" s="3"/>
    </row>
    <row r="9686" spans="28:35" x14ac:dyDescent="0.35">
      <c r="AB9686" s="3"/>
      <c r="AC9686" s="3"/>
      <c r="AD9686" s="3"/>
      <c r="AE9686" s="3"/>
      <c r="AF9686" s="4"/>
      <c r="AG9686" s="4"/>
      <c r="AH9686" s="3"/>
      <c r="AI9686" s="3"/>
    </row>
    <row r="9687" spans="28:35" x14ac:dyDescent="0.35">
      <c r="AB9687" s="3"/>
      <c r="AC9687" s="3"/>
      <c r="AD9687" s="3"/>
      <c r="AE9687" s="3"/>
      <c r="AF9687" s="4"/>
      <c r="AG9687" s="4"/>
      <c r="AH9687" s="3"/>
      <c r="AI9687" s="3"/>
    </row>
    <row r="9688" spans="28:35" x14ac:dyDescent="0.35">
      <c r="AB9688" s="3"/>
      <c r="AC9688" s="3"/>
      <c r="AD9688" s="3"/>
      <c r="AE9688" s="3"/>
      <c r="AF9688" s="4"/>
      <c r="AG9688" s="4"/>
      <c r="AH9688" s="3"/>
      <c r="AI9688" s="3"/>
    </row>
    <row r="9689" spans="28:35" x14ac:dyDescent="0.35">
      <c r="AB9689" s="3"/>
      <c r="AC9689" s="3"/>
      <c r="AD9689" s="3"/>
      <c r="AE9689" s="3"/>
      <c r="AF9689" s="4"/>
      <c r="AG9689" s="4"/>
      <c r="AH9689" s="3"/>
      <c r="AI9689" s="3"/>
    </row>
    <row r="9690" spans="28:35" x14ac:dyDescent="0.35">
      <c r="AB9690" s="3"/>
      <c r="AC9690" s="3"/>
      <c r="AD9690" s="3"/>
      <c r="AE9690" s="3"/>
      <c r="AF9690" s="4"/>
      <c r="AG9690" s="4"/>
      <c r="AH9690" s="3"/>
      <c r="AI9690" s="3"/>
    </row>
    <row r="9691" spans="28:35" x14ac:dyDescent="0.35">
      <c r="AB9691" s="3"/>
      <c r="AC9691" s="3"/>
      <c r="AD9691" s="3"/>
      <c r="AE9691" s="3"/>
      <c r="AF9691" s="4"/>
      <c r="AG9691" s="4"/>
      <c r="AH9691" s="3"/>
      <c r="AI9691" s="3"/>
    </row>
    <row r="9692" spans="28:35" x14ac:dyDescent="0.35">
      <c r="AB9692" s="3"/>
      <c r="AC9692" s="3"/>
      <c r="AD9692" s="3"/>
      <c r="AE9692" s="3"/>
      <c r="AF9692" s="4"/>
      <c r="AG9692" s="4"/>
      <c r="AH9692" s="3"/>
      <c r="AI9692" s="3"/>
    </row>
    <row r="9693" spans="28:35" x14ac:dyDescent="0.35">
      <c r="AB9693" s="3"/>
      <c r="AC9693" s="3"/>
      <c r="AD9693" s="3"/>
      <c r="AE9693" s="3"/>
      <c r="AF9693" s="4"/>
      <c r="AG9693" s="4"/>
      <c r="AH9693" s="3"/>
      <c r="AI9693" s="3"/>
    </row>
    <row r="9694" spans="28:35" x14ac:dyDescent="0.35">
      <c r="AB9694" s="3"/>
      <c r="AC9694" s="3"/>
      <c r="AD9694" s="3"/>
      <c r="AE9694" s="3"/>
      <c r="AF9694" s="4"/>
      <c r="AG9694" s="4"/>
      <c r="AH9694" s="3"/>
      <c r="AI9694" s="3"/>
    </row>
    <row r="9695" spans="28:35" x14ac:dyDescent="0.35">
      <c r="AB9695" s="3"/>
      <c r="AC9695" s="3"/>
      <c r="AD9695" s="3"/>
      <c r="AE9695" s="3"/>
      <c r="AF9695" s="4"/>
      <c r="AG9695" s="4"/>
      <c r="AH9695" s="3"/>
      <c r="AI9695" s="3"/>
    </row>
    <row r="9696" spans="28:35" x14ac:dyDescent="0.35">
      <c r="AB9696" s="3"/>
      <c r="AC9696" s="3"/>
      <c r="AD9696" s="3"/>
      <c r="AE9696" s="3"/>
      <c r="AF9696" s="4"/>
      <c r="AG9696" s="4"/>
      <c r="AH9696" s="3"/>
      <c r="AI9696" s="3"/>
    </row>
    <row r="9697" spans="28:35" x14ac:dyDescent="0.35">
      <c r="AB9697" s="3"/>
      <c r="AC9697" s="3"/>
      <c r="AD9697" s="3"/>
      <c r="AE9697" s="3"/>
      <c r="AF9697" s="4"/>
      <c r="AG9697" s="4"/>
      <c r="AH9697" s="3"/>
      <c r="AI9697" s="3"/>
    </row>
    <row r="9698" spans="28:35" x14ac:dyDescent="0.35">
      <c r="AB9698" s="3"/>
      <c r="AC9698" s="3"/>
      <c r="AD9698" s="3"/>
      <c r="AE9698" s="3"/>
      <c r="AF9698" s="4"/>
      <c r="AG9698" s="4"/>
      <c r="AH9698" s="3"/>
      <c r="AI9698" s="3"/>
    </row>
    <row r="9699" spans="28:35" x14ac:dyDescent="0.35">
      <c r="AB9699" s="3"/>
      <c r="AC9699" s="3"/>
      <c r="AD9699" s="3"/>
      <c r="AE9699" s="3"/>
      <c r="AF9699" s="4"/>
      <c r="AG9699" s="4"/>
      <c r="AH9699" s="3"/>
      <c r="AI9699" s="3"/>
    </row>
    <row r="9700" spans="28:35" x14ac:dyDescent="0.35">
      <c r="AB9700" s="3"/>
      <c r="AC9700" s="3"/>
      <c r="AD9700" s="3"/>
      <c r="AE9700" s="3"/>
      <c r="AF9700" s="4"/>
      <c r="AG9700" s="4"/>
      <c r="AH9700" s="3"/>
      <c r="AI9700" s="3"/>
    </row>
    <row r="9701" spans="28:35" x14ac:dyDescent="0.35">
      <c r="AB9701" s="3"/>
      <c r="AC9701" s="3"/>
      <c r="AD9701" s="3"/>
      <c r="AE9701" s="3"/>
      <c r="AF9701" s="4"/>
      <c r="AG9701" s="4"/>
      <c r="AH9701" s="3"/>
      <c r="AI9701" s="3"/>
    </row>
    <row r="9702" spans="28:35" x14ac:dyDescent="0.35">
      <c r="AB9702" s="3"/>
      <c r="AC9702" s="3"/>
      <c r="AD9702" s="3"/>
      <c r="AE9702" s="3"/>
      <c r="AF9702" s="4"/>
      <c r="AG9702" s="4"/>
      <c r="AH9702" s="3"/>
      <c r="AI9702" s="3"/>
    </row>
    <row r="9703" spans="28:35" x14ac:dyDescent="0.35">
      <c r="AB9703" s="3"/>
      <c r="AC9703" s="3"/>
      <c r="AD9703" s="3"/>
      <c r="AE9703" s="3"/>
      <c r="AF9703" s="4"/>
      <c r="AG9703" s="4"/>
      <c r="AH9703" s="3"/>
      <c r="AI9703" s="3"/>
    </row>
    <row r="9704" spans="28:35" x14ac:dyDescent="0.35">
      <c r="AB9704" s="3"/>
      <c r="AC9704" s="3"/>
      <c r="AD9704" s="3"/>
      <c r="AE9704" s="3"/>
      <c r="AF9704" s="4"/>
      <c r="AG9704" s="4"/>
      <c r="AH9704" s="3"/>
      <c r="AI9704" s="3"/>
    </row>
    <row r="9705" spans="28:35" x14ac:dyDescent="0.35">
      <c r="AB9705" s="3"/>
      <c r="AC9705" s="3"/>
      <c r="AD9705" s="3"/>
      <c r="AE9705" s="3"/>
      <c r="AF9705" s="4"/>
      <c r="AG9705" s="4"/>
      <c r="AH9705" s="3"/>
      <c r="AI9705" s="3"/>
    </row>
    <row r="9706" spans="28:35" x14ac:dyDescent="0.35">
      <c r="AB9706" s="3"/>
      <c r="AC9706" s="3"/>
      <c r="AD9706" s="3"/>
      <c r="AE9706" s="3"/>
      <c r="AF9706" s="4"/>
      <c r="AG9706" s="4"/>
      <c r="AH9706" s="3"/>
      <c r="AI9706" s="3"/>
    </row>
    <row r="9707" spans="28:35" x14ac:dyDescent="0.35">
      <c r="AB9707" s="3"/>
      <c r="AC9707" s="3"/>
      <c r="AD9707" s="3"/>
      <c r="AE9707" s="3"/>
      <c r="AF9707" s="4"/>
      <c r="AG9707" s="4"/>
      <c r="AH9707" s="3"/>
      <c r="AI9707" s="3"/>
    </row>
    <row r="9708" spans="28:35" x14ac:dyDescent="0.35">
      <c r="AB9708" s="3"/>
      <c r="AC9708" s="3"/>
      <c r="AD9708" s="3"/>
      <c r="AE9708" s="3"/>
      <c r="AF9708" s="4"/>
      <c r="AG9708" s="4"/>
      <c r="AH9708" s="3"/>
      <c r="AI9708" s="3"/>
    </row>
    <row r="9709" spans="28:35" x14ac:dyDescent="0.35">
      <c r="AB9709" s="3"/>
      <c r="AC9709" s="3"/>
      <c r="AD9709" s="3"/>
      <c r="AE9709" s="3"/>
      <c r="AF9709" s="4"/>
      <c r="AG9709" s="4"/>
      <c r="AH9709" s="3"/>
      <c r="AI9709" s="3"/>
    </row>
    <row r="9710" spans="28:35" x14ac:dyDescent="0.35">
      <c r="AB9710" s="3"/>
      <c r="AC9710" s="3"/>
      <c r="AD9710" s="3"/>
      <c r="AE9710" s="3"/>
      <c r="AF9710" s="4"/>
      <c r="AG9710" s="4"/>
      <c r="AH9710" s="3"/>
      <c r="AI9710" s="3"/>
    </row>
    <row r="9711" spans="28:35" x14ac:dyDescent="0.35">
      <c r="AB9711" s="3"/>
      <c r="AC9711" s="3"/>
      <c r="AD9711" s="3"/>
      <c r="AE9711" s="3"/>
      <c r="AF9711" s="4"/>
      <c r="AG9711" s="4"/>
      <c r="AH9711" s="3"/>
      <c r="AI9711" s="3"/>
    </row>
    <row r="9712" spans="28:35" x14ac:dyDescent="0.35">
      <c r="AB9712" s="3"/>
      <c r="AC9712" s="3"/>
      <c r="AD9712" s="3"/>
      <c r="AE9712" s="3"/>
      <c r="AF9712" s="4"/>
      <c r="AG9712" s="4"/>
      <c r="AH9712" s="3"/>
      <c r="AI9712" s="3"/>
    </row>
    <row r="9713" spans="28:35" x14ac:dyDescent="0.35">
      <c r="AB9713" s="3"/>
      <c r="AC9713" s="3"/>
      <c r="AD9713" s="3"/>
      <c r="AE9713" s="3"/>
      <c r="AF9713" s="4"/>
      <c r="AG9713" s="4"/>
      <c r="AH9713" s="3"/>
      <c r="AI9713" s="3"/>
    </row>
    <row r="9714" spans="28:35" x14ac:dyDescent="0.35">
      <c r="AB9714" s="3"/>
      <c r="AC9714" s="3"/>
      <c r="AD9714" s="3"/>
      <c r="AE9714" s="3"/>
      <c r="AF9714" s="4"/>
      <c r="AG9714" s="4"/>
      <c r="AH9714" s="3"/>
      <c r="AI9714" s="3"/>
    </row>
    <row r="9715" spans="28:35" x14ac:dyDescent="0.35">
      <c r="AB9715" s="3"/>
      <c r="AC9715" s="3"/>
      <c r="AD9715" s="3"/>
      <c r="AE9715" s="3"/>
      <c r="AF9715" s="4"/>
      <c r="AG9715" s="4"/>
      <c r="AH9715" s="3"/>
      <c r="AI9715" s="3"/>
    </row>
    <row r="9716" spans="28:35" x14ac:dyDescent="0.35">
      <c r="AB9716" s="3"/>
      <c r="AC9716" s="3"/>
      <c r="AD9716" s="3"/>
      <c r="AE9716" s="3"/>
      <c r="AF9716" s="4"/>
      <c r="AG9716" s="4"/>
      <c r="AH9716" s="3"/>
      <c r="AI9716" s="3"/>
    </row>
    <row r="9717" spans="28:35" x14ac:dyDescent="0.35">
      <c r="AB9717" s="3"/>
      <c r="AC9717" s="3"/>
      <c r="AD9717" s="3"/>
      <c r="AE9717" s="3"/>
      <c r="AF9717" s="4"/>
      <c r="AG9717" s="4"/>
      <c r="AH9717" s="3"/>
      <c r="AI9717" s="3"/>
    </row>
    <row r="9718" spans="28:35" x14ac:dyDescent="0.35">
      <c r="AB9718" s="3"/>
      <c r="AC9718" s="3"/>
      <c r="AD9718" s="3"/>
      <c r="AE9718" s="3"/>
      <c r="AF9718" s="4"/>
      <c r="AG9718" s="4"/>
      <c r="AH9718" s="3"/>
      <c r="AI9718" s="3"/>
    </row>
    <row r="9719" spans="28:35" x14ac:dyDescent="0.35">
      <c r="AB9719" s="3"/>
      <c r="AC9719" s="3"/>
      <c r="AD9719" s="3"/>
      <c r="AE9719" s="3"/>
      <c r="AF9719" s="4"/>
      <c r="AG9719" s="4"/>
      <c r="AH9719" s="3"/>
      <c r="AI9719" s="3"/>
    </row>
    <row r="9720" spans="28:35" x14ac:dyDescent="0.35">
      <c r="AB9720" s="3"/>
      <c r="AC9720" s="3"/>
      <c r="AD9720" s="3"/>
      <c r="AE9720" s="3"/>
      <c r="AF9720" s="4"/>
      <c r="AG9720" s="4"/>
      <c r="AH9720" s="3"/>
      <c r="AI9720" s="3"/>
    </row>
    <row r="9721" spans="28:35" x14ac:dyDescent="0.35">
      <c r="AB9721" s="3"/>
      <c r="AC9721" s="3"/>
      <c r="AD9721" s="3"/>
      <c r="AE9721" s="3"/>
      <c r="AF9721" s="4"/>
      <c r="AG9721" s="4"/>
      <c r="AH9721" s="3"/>
      <c r="AI9721" s="3"/>
    </row>
    <row r="9722" spans="28:35" x14ac:dyDescent="0.35">
      <c r="AB9722" s="3"/>
      <c r="AC9722" s="3"/>
      <c r="AD9722" s="3"/>
      <c r="AE9722" s="3"/>
      <c r="AF9722" s="4"/>
      <c r="AG9722" s="4"/>
      <c r="AH9722" s="3"/>
      <c r="AI9722" s="3"/>
    </row>
    <row r="9723" spans="28:35" x14ac:dyDescent="0.35">
      <c r="AB9723" s="3"/>
      <c r="AC9723" s="3"/>
      <c r="AD9723" s="3"/>
      <c r="AE9723" s="3"/>
      <c r="AF9723" s="4"/>
      <c r="AG9723" s="4"/>
      <c r="AH9723" s="3"/>
      <c r="AI9723" s="3"/>
    </row>
    <row r="9724" spans="28:35" x14ac:dyDescent="0.35">
      <c r="AB9724" s="3"/>
      <c r="AC9724" s="3"/>
      <c r="AD9724" s="3"/>
      <c r="AE9724" s="3"/>
      <c r="AF9724" s="4"/>
      <c r="AG9724" s="4"/>
      <c r="AH9724" s="3"/>
      <c r="AI9724" s="3"/>
    </row>
    <row r="9725" spans="28:35" x14ac:dyDescent="0.35">
      <c r="AB9725" s="3"/>
      <c r="AC9725" s="3"/>
      <c r="AD9725" s="3"/>
      <c r="AE9725" s="3"/>
      <c r="AF9725" s="4"/>
      <c r="AG9725" s="4"/>
      <c r="AH9725" s="3"/>
      <c r="AI9725" s="3"/>
    </row>
    <row r="9726" spans="28:35" x14ac:dyDescent="0.35">
      <c r="AB9726" s="3"/>
      <c r="AC9726" s="3"/>
      <c r="AD9726" s="3"/>
      <c r="AE9726" s="3"/>
      <c r="AF9726" s="4"/>
      <c r="AG9726" s="4"/>
      <c r="AH9726" s="3"/>
      <c r="AI9726" s="3"/>
    </row>
    <row r="9727" spans="28:35" x14ac:dyDescent="0.35">
      <c r="AB9727" s="3"/>
      <c r="AC9727" s="3"/>
      <c r="AD9727" s="3"/>
      <c r="AE9727" s="3"/>
      <c r="AF9727" s="4"/>
      <c r="AG9727" s="4"/>
      <c r="AH9727" s="3"/>
      <c r="AI9727" s="3"/>
    </row>
    <row r="9728" spans="28:35" x14ac:dyDescent="0.35">
      <c r="AB9728" s="3"/>
      <c r="AC9728" s="3"/>
      <c r="AD9728" s="3"/>
      <c r="AE9728" s="3"/>
      <c r="AF9728" s="4"/>
      <c r="AG9728" s="4"/>
      <c r="AH9728" s="3"/>
      <c r="AI9728" s="3"/>
    </row>
    <row r="9729" spans="28:35" x14ac:dyDescent="0.35">
      <c r="AB9729" s="3"/>
      <c r="AC9729" s="3"/>
      <c r="AD9729" s="3"/>
      <c r="AE9729" s="3"/>
      <c r="AF9729" s="4"/>
      <c r="AG9729" s="4"/>
      <c r="AH9729" s="3"/>
      <c r="AI9729" s="3"/>
    </row>
    <row r="9730" spans="28:35" x14ac:dyDescent="0.35">
      <c r="AB9730" s="3"/>
      <c r="AC9730" s="3"/>
      <c r="AD9730" s="3"/>
      <c r="AE9730" s="3"/>
      <c r="AF9730" s="4"/>
      <c r="AG9730" s="4"/>
      <c r="AH9730" s="3"/>
      <c r="AI9730" s="3"/>
    </row>
    <row r="9731" spans="28:35" x14ac:dyDescent="0.35">
      <c r="AB9731" s="3"/>
      <c r="AC9731" s="3"/>
      <c r="AD9731" s="3"/>
      <c r="AE9731" s="3"/>
      <c r="AF9731" s="4"/>
      <c r="AG9731" s="4"/>
      <c r="AH9731" s="3"/>
      <c r="AI9731" s="3"/>
    </row>
    <row r="9732" spans="28:35" x14ac:dyDescent="0.35">
      <c r="AB9732" s="3"/>
      <c r="AC9732" s="3"/>
      <c r="AD9732" s="3"/>
      <c r="AE9732" s="3"/>
      <c r="AF9732" s="4"/>
      <c r="AG9732" s="4"/>
      <c r="AH9732" s="3"/>
      <c r="AI9732" s="3"/>
    </row>
    <row r="9733" spans="28:35" x14ac:dyDescent="0.35">
      <c r="AB9733" s="3"/>
      <c r="AC9733" s="3"/>
      <c r="AD9733" s="3"/>
      <c r="AE9733" s="3"/>
      <c r="AF9733" s="4"/>
      <c r="AG9733" s="4"/>
      <c r="AH9733" s="3"/>
      <c r="AI9733" s="3"/>
    </row>
    <row r="9734" spans="28:35" x14ac:dyDescent="0.35">
      <c r="AB9734" s="3"/>
      <c r="AC9734" s="3"/>
      <c r="AD9734" s="3"/>
      <c r="AE9734" s="3"/>
      <c r="AF9734" s="4"/>
      <c r="AG9734" s="4"/>
      <c r="AH9734" s="3"/>
      <c r="AI9734" s="3"/>
    </row>
    <row r="9735" spans="28:35" x14ac:dyDescent="0.35">
      <c r="AB9735" s="3"/>
      <c r="AC9735" s="3"/>
      <c r="AD9735" s="3"/>
      <c r="AE9735" s="3"/>
      <c r="AF9735" s="4"/>
      <c r="AG9735" s="4"/>
      <c r="AH9735" s="3"/>
      <c r="AI9735" s="3"/>
    </row>
    <row r="9736" spans="28:35" x14ac:dyDescent="0.35">
      <c r="AB9736" s="3"/>
      <c r="AC9736" s="3"/>
      <c r="AD9736" s="3"/>
      <c r="AE9736" s="3"/>
      <c r="AF9736" s="4"/>
      <c r="AG9736" s="4"/>
      <c r="AH9736" s="3"/>
      <c r="AI9736" s="3"/>
    </row>
    <row r="9737" spans="28:35" x14ac:dyDescent="0.35">
      <c r="AB9737" s="3"/>
      <c r="AC9737" s="3"/>
      <c r="AD9737" s="3"/>
      <c r="AE9737" s="3"/>
      <c r="AF9737" s="4"/>
      <c r="AG9737" s="4"/>
      <c r="AH9737" s="3"/>
      <c r="AI9737" s="3"/>
    </row>
    <row r="9738" spans="28:35" x14ac:dyDescent="0.35">
      <c r="AB9738" s="3"/>
      <c r="AC9738" s="3"/>
      <c r="AD9738" s="3"/>
      <c r="AE9738" s="3"/>
      <c r="AF9738" s="4"/>
      <c r="AG9738" s="4"/>
      <c r="AH9738" s="3"/>
      <c r="AI9738" s="3"/>
    </row>
    <row r="9739" spans="28:35" x14ac:dyDescent="0.35">
      <c r="AB9739" s="3"/>
      <c r="AC9739" s="3"/>
      <c r="AD9739" s="3"/>
      <c r="AE9739" s="3"/>
      <c r="AF9739" s="4"/>
      <c r="AG9739" s="4"/>
      <c r="AH9739" s="3"/>
      <c r="AI9739" s="3"/>
    </row>
    <row r="9740" spans="28:35" x14ac:dyDescent="0.35">
      <c r="AB9740" s="3"/>
      <c r="AC9740" s="3"/>
      <c r="AD9740" s="3"/>
      <c r="AE9740" s="3"/>
      <c r="AF9740" s="4"/>
      <c r="AG9740" s="4"/>
      <c r="AH9740" s="3"/>
      <c r="AI9740" s="3"/>
    </row>
    <row r="9741" spans="28:35" x14ac:dyDescent="0.35">
      <c r="AB9741" s="3"/>
      <c r="AC9741" s="3"/>
      <c r="AD9741" s="3"/>
      <c r="AE9741" s="3"/>
      <c r="AF9741" s="4"/>
      <c r="AG9741" s="4"/>
      <c r="AH9741" s="3"/>
      <c r="AI9741" s="3"/>
    </row>
    <row r="9742" spans="28:35" x14ac:dyDescent="0.35">
      <c r="AB9742" s="3"/>
      <c r="AC9742" s="3"/>
      <c r="AD9742" s="3"/>
      <c r="AE9742" s="3"/>
      <c r="AF9742" s="4"/>
      <c r="AG9742" s="4"/>
      <c r="AH9742" s="3"/>
      <c r="AI9742" s="3"/>
    </row>
    <row r="9743" spans="28:35" x14ac:dyDescent="0.35">
      <c r="AB9743" s="3"/>
      <c r="AC9743" s="3"/>
      <c r="AD9743" s="3"/>
      <c r="AE9743" s="3"/>
      <c r="AF9743" s="4"/>
      <c r="AG9743" s="4"/>
      <c r="AH9743" s="3"/>
      <c r="AI9743" s="3"/>
    </row>
    <row r="9744" spans="28:35" x14ac:dyDescent="0.35">
      <c r="AB9744" s="3"/>
      <c r="AC9744" s="3"/>
      <c r="AD9744" s="3"/>
      <c r="AE9744" s="3"/>
      <c r="AF9744" s="4"/>
      <c r="AG9744" s="4"/>
      <c r="AH9744" s="3"/>
      <c r="AI9744" s="3"/>
    </row>
    <row r="9745" spans="28:35" x14ac:dyDescent="0.35">
      <c r="AB9745" s="3"/>
      <c r="AC9745" s="3"/>
      <c r="AD9745" s="3"/>
      <c r="AE9745" s="3"/>
      <c r="AF9745" s="4"/>
      <c r="AG9745" s="4"/>
      <c r="AH9745" s="3"/>
      <c r="AI9745" s="3"/>
    </row>
    <row r="9746" spans="28:35" x14ac:dyDescent="0.35">
      <c r="AB9746" s="3"/>
      <c r="AC9746" s="3"/>
      <c r="AD9746" s="3"/>
      <c r="AE9746" s="3"/>
      <c r="AF9746" s="4"/>
      <c r="AG9746" s="4"/>
      <c r="AH9746" s="3"/>
      <c r="AI9746" s="3"/>
    </row>
    <row r="9747" spans="28:35" x14ac:dyDescent="0.35">
      <c r="AB9747" s="3"/>
      <c r="AC9747" s="3"/>
      <c r="AD9747" s="3"/>
      <c r="AE9747" s="3"/>
      <c r="AF9747" s="4"/>
      <c r="AG9747" s="4"/>
      <c r="AH9747" s="3"/>
      <c r="AI9747" s="3"/>
    </row>
    <row r="9748" spans="28:35" x14ac:dyDescent="0.35">
      <c r="AB9748" s="3"/>
      <c r="AC9748" s="3"/>
      <c r="AD9748" s="3"/>
      <c r="AE9748" s="3"/>
      <c r="AF9748" s="4"/>
      <c r="AG9748" s="4"/>
      <c r="AH9748" s="3"/>
      <c r="AI9748" s="3"/>
    </row>
    <row r="9749" spans="28:35" x14ac:dyDescent="0.35">
      <c r="AB9749" s="3"/>
      <c r="AC9749" s="3"/>
      <c r="AD9749" s="3"/>
      <c r="AE9749" s="3"/>
      <c r="AF9749" s="4"/>
      <c r="AG9749" s="4"/>
      <c r="AH9749" s="3"/>
      <c r="AI9749" s="3"/>
    </row>
    <row r="9750" spans="28:35" x14ac:dyDescent="0.35">
      <c r="AB9750" s="3"/>
      <c r="AC9750" s="3"/>
      <c r="AD9750" s="3"/>
      <c r="AE9750" s="3"/>
      <c r="AF9750" s="4"/>
      <c r="AG9750" s="4"/>
      <c r="AH9750" s="3"/>
      <c r="AI9750" s="3"/>
    </row>
    <row r="9751" spans="28:35" x14ac:dyDescent="0.35">
      <c r="AB9751" s="3"/>
      <c r="AC9751" s="3"/>
      <c r="AD9751" s="3"/>
      <c r="AE9751" s="3"/>
      <c r="AF9751" s="4"/>
      <c r="AG9751" s="4"/>
      <c r="AH9751" s="3"/>
      <c r="AI9751" s="3"/>
    </row>
    <row r="9752" spans="28:35" x14ac:dyDescent="0.35">
      <c r="AB9752" s="3"/>
      <c r="AC9752" s="3"/>
      <c r="AD9752" s="3"/>
      <c r="AE9752" s="3"/>
      <c r="AF9752" s="4"/>
      <c r="AG9752" s="4"/>
      <c r="AH9752" s="3"/>
      <c r="AI9752" s="3"/>
    </row>
    <row r="9753" spans="28:35" x14ac:dyDescent="0.35">
      <c r="AB9753" s="3"/>
      <c r="AC9753" s="3"/>
      <c r="AD9753" s="3"/>
      <c r="AE9753" s="3"/>
      <c r="AF9753" s="4"/>
      <c r="AG9753" s="4"/>
      <c r="AH9753" s="3"/>
      <c r="AI9753" s="3"/>
    </row>
    <row r="9754" spans="28:35" x14ac:dyDescent="0.35">
      <c r="AB9754" s="3"/>
      <c r="AC9754" s="3"/>
      <c r="AD9754" s="3"/>
      <c r="AE9754" s="3"/>
      <c r="AF9754" s="4"/>
      <c r="AG9754" s="4"/>
      <c r="AH9754" s="3"/>
      <c r="AI9754" s="3"/>
    </row>
    <row r="9755" spans="28:35" x14ac:dyDescent="0.35">
      <c r="AB9755" s="3"/>
      <c r="AC9755" s="3"/>
      <c r="AD9755" s="3"/>
      <c r="AE9755" s="3"/>
      <c r="AF9755" s="4"/>
      <c r="AG9755" s="4"/>
      <c r="AH9755" s="3"/>
      <c r="AI9755" s="3"/>
    </row>
    <row r="9756" spans="28:35" x14ac:dyDescent="0.35">
      <c r="AB9756" s="3"/>
      <c r="AC9756" s="3"/>
      <c r="AD9756" s="3"/>
      <c r="AE9756" s="3"/>
      <c r="AF9756" s="4"/>
      <c r="AG9756" s="4"/>
      <c r="AH9756" s="3"/>
      <c r="AI9756" s="3"/>
    </row>
    <row r="9757" spans="28:35" x14ac:dyDescent="0.35">
      <c r="AB9757" s="3"/>
      <c r="AC9757" s="3"/>
      <c r="AD9757" s="3"/>
      <c r="AE9757" s="3"/>
      <c r="AF9757" s="4"/>
      <c r="AG9757" s="4"/>
      <c r="AH9757" s="3"/>
      <c r="AI9757" s="3"/>
    </row>
    <row r="9758" spans="28:35" x14ac:dyDescent="0.35">
      <c r="AB9758" s="3"/>
      <c r="AC9758" s="3"/>
      <c r="AD9758" s="3"/>
      <c r="AE9758" s="3"/>
      <c r="AF9758" s="4"/>
      <c r="AG9758" s="4"/>
      <c r="AH9758" s="3"/>
      <c r="AI9758" s="3"/>
    </row>
    <row r="9759" spans="28:35" x14ac:dyDescent="0.35">
      <c r="AB9759" s="3"/>
      <c r="AC9759" s="3"/>
      <c r="AD9759" s="3"/>
      <c r="AE9759" s="3"/>
      <c r="AF9759" s="4"/>
      <c r="AG9759" s="4"/>
      <c r="AH9759" s="3"/>
      <c r="AI9759" s="3"/>
    </row>
    <row r="9760" spans="28:35" x14ac:dyDescent="0.35">
      <c r="AB9760" s="3"/>
      <c r="AC9760" s="3"/>
      <c r="AD9760" s="3"/>
      <c r="AE9760" s="3"/>
      <c r="AF9760" s="4"/>
      <c r="AG9760" s="4"/>
      <c r="AH9760" s="3"/>
      <c r="AI9760" s="3"/>
    </row>
    <row r="9761" spans="28:35" x14ac:dyDescent="0.35">
      <c r="AB9761" s="3"/>
      <c r="AC9761" s="3"/>
      <c r="AD9761" s="3"/>
      <c r="AE9761" s="3"/>
      <c r="AF9761" s="4"/>
      <c r="AG9761" s="4"/>
      <c r="AH9761" s="3"/>
      <c r="AI9761" s="3"/>
    </row>
    <row r="9762" spans="28:35" x14ac:dyDescent="0.35">
      <c r="AB9762" s="3"/>
      <c r="AC9762" s="3"/>
      <c r="AD9762" s="3"/>
      <c r="AE9762" s="3"/>
      <c r="AF9762" s="4"/>
      <c r="AG9762" s="4"/>
      <c r="AH9762" s="3"/>
      <c r="AI9762" s="3"/>
    </row>
    <row r="9763" spans="28:35" x14ac:dyDescent="0.35">
      <c r="AB9763" s="3"/>
      <c r="AC9763" s="3"/>
      <c r="AD9763" s="3"/>
      <c r="AE9763" s="3"/>
      <c r="AF9763" s="4"/>
      <c r="AG9763" s="4"/>
      <c r="AH9763" s="3"/>
      <c r="AI9763" s="3"/>
    </row>
    <row r="9764" spans="28:35" x14ac:dyDescent="0.35">
      <c r="AB9764" s="3"/>
      <c r="AC9764" s="3"/>
      <c r="AD9764" s="3"/>
      <c r="AE9764" s="3"/>
      <c r="AF9764" s="4"/>
      <c r="AG9764" s="4"/>
      <c r="AH9764" s="3"/>
      <c r="AI9764" s="3"/>
    </row>
    <row r="9765" spans="28:35" x14ac:dyDescent="0.35">
      <c r="AB9765" s="3"/>
      <c r="AC9765" s="3"/>
      <c r="AD9765" s="3"/>
      <c r="AE9765" s="3"/>
      <c r="AF9765" s="4"/>
      <c r="AG9765" s="4"/>
      <c r="AH9765" s="3"/>
      <c r="AI9765" s="3"/>
    </row>
    <row r="9766" spans="28:35" x14ac:dyDescent="0.35">
      <c r="AB9766" s="3"/>
      <c r="AC9766" s="3"/>
      <c r="AD9766" s="3"/>
      <c r="AE9766" s="3"/>
      <c r="AF9766" s="4"/>
      <c r="AG9766" s="4"/>
      <c r="AH9766" s="3"/>
      <c r="AI9766" s="3"/>
    </row>
    <row r="9767" spans="28:35" x14ac:dyDescent="0.35">
      <c r="AB9767" s="3"/>
      <c r="AC9767" s="3"/>
      <c r="AD9767" s="3"/>
      <c r="AE9767" s="3"/>
      <c r="AF9767" s="4"/>
      <c r="AG9767" s="4"/>
      <c r="AH9767" s="3"/>
      <c r="AI9767" s="3"/>
    </row>
    <row r="9768" spans="28:35" x14ac:dyDescent="0.35">
      <c r="AB9768" s="3"/>
      <c r="AC9768" s="3"/>
      <c r="AD9768" s="3"/>
      <c r="AE9768" s="3"/>
      <c r="AF9768" s="4"/>
      <c r="AG9768" s="4"/>
      <c r="AH9768" s="3"/>
      <c r="AI9768" s="3"/>
    </row>
    <row r="9769" spans="28:35" x14ac:dyDescent="0.35">
      <c r="AB9769" s="3"/>
      <c r="AC9769" s="3"/>
      <c r="AD9769" s="3"/>
      <c r="AE9769" s="3"/>
      <c r="AF9769" s="4"/>
      <c r="AG9769" s="4"/>
      <c r="AH9769" s="3"/>
      <c r="AI9769" s="3"/>
    </row>
    <row r="9770" spans="28:35" x14ac:dyDescent="0.35">
      <c r="AB9770" s="3"/>
      <c r="AC9770" s="3"/>
      <c r="AD9770" s="3"/>
      <c r="AE9770" s="3"/>
      <c r="AF9770" s="4"/>
      <c r="AG9770" s="4"/>
      <c r="AH9770" s="3"/>
      <c r="AI9770" s="3"/>
    </row>
    <row r="9771" spans="28:35" x14ac:dyDescent="0.35">
      <c r="AB9771" s="3"/>
      <c r="AC9771" s="3"/>
      <c r="AD9771" s="3"/>
      <c r="AE9771" s="3"/>
      <c r="AF9771" s="4"/>
      <c r="AG9771" s="4"/>
      <c r="AH9771" s="3"/>
      <c r="AI9771" s="3"/>
    </row>
    <row r="9772" spans="28:35" x14ac:dyDescent="0.35">
      <c r="AB9772" s="3"/>
      <c r="AC9772" s="3"/>
      <c r="AD9772" s="3"/>
      <c r="AE9772" s="3"/>
      <c r="AF9772" s="4"/>
      <c r="AG9772" s="4"/>
      <c r="AH9772" s="3"/>
      <c r="AI9772" s="3"/>
    </row>
    <row r="9773" spans="28:35" x14ac:dyDescent="0.35">
      <c r="AB9773" s="3"/>
      <c r="AC9773" s="3"/>
      <c r="AD9773" s="3"/>
      <c r="AE9773" s="3"/>
      <c r="AF9773" s="4"/>
      <c r="AG9773" s="4"/>
      <c r="AH9773" s="3"/>
      <c r="AI9773" s="3"/>
    </row>
    <row r="9774" spans="28:35" x14ac:dyDescent="0.35">
      <c r="AB9774" s="3"/>
      <c r="AC9774" s="3"/>
      <c r="AD9774" s="3"/>
      <c r="AE9774" s="3"/>
      <c r="AF9774" s="4"/>
      <c r="AG9774" s="4"/>
      <c r="AH9774" s="3"/>
      <c r="AI9774" s="3"/>
    </row>
    <row r="9775" spans="28:35" x14ac:dyDescent="0.35">
      <c r="AB9775" s="3"/>
      <c r="AC9775" s="3"/>
      <c r="AD9775" s="3"/>
      <c r="AE9775" s="3"/>
      <c r="AF9775" s="4"/>
      <c r="AG9775" s="4"/>
      <c r="AH9775" s="3"/>
      <c r="AI9775" s="3"/>
    </row>
    <row r="9776" spans="28:35" x14ac:dyDescent="0.35">
      <c r="AB9776" s="3"/>
      <c r="AC9776" s="3"/>
      <c r="AD9776" s="3"/>
      <c r="AE9776" s="3"/>
      <c r="AF9776" s="4"/>
      <c r="AG9776" s="4"/>
      <c r="AH9776" s="3"/>
      <c r="AI9776" s="3"/>
    </row>
    <row r="9777" spans="28:35" x14ac:dyDescent="0.35">
      <c r="AB9777" s="3"/>
      <c r="AC9777" s="3"/>
      <c r="AD9777" s="3"/>
      <c r="AE9777" s="3"/>
      <c r="AF9777" s="4"/>
      <c r="AG9777" s="4"/>
      <c r="AH9777" s="3"/>
      <c r="AI9777" s="3"/>
    </row>
    <row r="9778" spans="28:35" x14ac:dyDescent="0.35">
      <c r="AB9778" s="3"/>
      <c r="AC9778" s="3"/>
      <c r="AD9778" s="3"/>
      <c r="AE9778" s="3"/>
      <c r="AF9778" s="4"/>
      <c r="AG9778" s="4"/>
      <c r="AH9778" s="3"/>
      <c r="AI9778" s="3"/>
    </row>
    <row r="9779" spans="28:35" x14ac:dyDescent="0.35">
      <c r="AB9779" s="3"/>
      <c r="AC9779" s="3"/>
      <c r="AD9779" s="3"/>
      <c r="AE9779" s="3"/>
      <c r="AF9779" s="4"/>
      <c r="AG9779" s="4"/>
      <c r="AH9779" s="3"/>
      <c r="AI9779" s="3"/>
    </row>
    <row r="9780" spans="28:35" x14ac:dyDescent="0.35">
      <c r="AB9780" s="3"/>
      <c r="AC9780" s="3"/>
      <c r="AD9780" s="3"/>
      <c r="AE9780" s="3"/>
      <c r="AF9780" s="4"/>
      <c r="AG9780" s="4"/>
      <c r="AH9780" s="3"/>
      <c r="AI9780" s="3"/>
    </row>
    <row r="9781" spans="28:35" x14ac:dyDescent="0.35">
      <c r="AB9781" s="3"/>
      <c r="AC9781" s="3"/>
      <c r="AD9781" s="3"/>
      <c r="AE9781" s="3"/>
      <c r="AF9781" s="4"/>
      <c r="AG9781" s="4"/>
      <c r="AH9781" s="3"/>
      <c r="AI9781" s="3"/>
    </row>
    <row r="9782" spans="28:35" x14ac:dyDescent="0.35">
      <c r="AB9782" s="3"/>
      <c r="AC9782" s="3"/>
      <c r="AD9782" s="3"/>
      <c r="AE9782" s="3"/>
      <c r="AF9782" s="4"/>
      <c r="AG9782" s="4"/>
      <c r="AH9782" s="3"/>
      <c r="AI9782" s="3"/>
    </row>
    <row r="9783" spans="28:35" x14ac:dyDescent="0.35">
      <c r="AB9783" s="3"/>
      <c r="AC9783" s="3"/>
      <c r="AD9783" s="3"/>
      <c r="AE9783" s="3"/>
      <c r="AF9783" s="4"/>
      <c r="AG9783" s="4"/>
      <c r="AH9783" s="3"/>
      <c r="AI9783" s="3"/>
    </row>
    <row r="9784" spans="28:35" x14ac:dyDescent="0.35">
      <c r="AB9784" s="3"/>
      <c r="AC9784" s="3"/>
      <c r="AD9784" s="3"/>
      <c r="AE9784" s="3"/>
      <c r="AF9784" s="4"/>
      <c r="AG9784" s="4"/>
      <c r="AH9784" s="3"/>
      <c r="AI9784" s="3"/>
    </row>
    <row r="9785" spans="28:35" x14ac:dyDescent="0.35">
      <c r="AB9785" s="3"/>
      <c r="AC9785" s="3"/>
      <c r="AD9785" s="3"/>
      <c r="AE9785" s="3"/>
      <c r="AF9785" s="4"/>
      <c r="AG9785" s="4"/>
      <c r="AH9785" s="3"/>
      <c r="AI9785" s="3"/>
    </row>
    <row r="9786" spans="28:35" x14ac:dyDescent="0.35">
      <c r="AB9786" s="3"/>
      <c r="AC9786" s="3"/>
      <c r="AD9786" s="3"/>
      <c r="AE9786" s="3"/>
      <c r="AF9786" s="4"/>
      <c r="AG9786" s="4"/>
      <c r="AH9786" s="3"/>
      <c r="AI9786" s="3"/>
    </row>
    <row r="9787" spans="28:35" x14ac:dyDescent="0.35">
      <c r="AB9787" s="3"/>
      <c r="AC9787" s="3"/>
      <c r="AD9787" s="3"/>
      <c r="AE9787" s="3"/>
      <c r="AF9787" s="4"/>
      <c r="AG9787" s="4"/>
      <c r="AH9787" s="3"/>
      <c r="AI9787" s="3"/>
    </row>
    <row r="9788" spans="28:35" x14ac:dyDescent="0.35">
      <c r="AB9788" s="3"/>
      <c r="AC9788" s="3"/>
      <c r="AD9788" s="3"/>
      <c r="AE9788" s="3"/>
      <c r="AF9788" s="4"/>
      <c r="AG9788" s="4"/>
      <c r="AH9788" s="3"/>
      <c r="AI9788" s="3"/>
    </row>
    <row r="9789" spans="28:35" x14ac:dyDescent="0.35">
      <c r="AB9789" s="3"/>
      <c r="AC9789" s="3"/>
      <c r="AD9789" s="3"/>
      <c r="AE9789" s="3"/>
      <c r="AF9789" s="4"/>
      <c r="AG9789" s="4"/>
      <c r="AH9789" s="3"/>
      <c r="AI9789" s="3"/>
    </row>
    <row r="9790" spans="28:35" x14ac:dyDescent="0.35">
      <c r="AB9790" s="3"/>
      <c r="AC9790" s="3"/>
      <c r="AD9790" s="3"/>
      <c r="AE9790" s="3"/>
      <c r="AF9790" s="4"/>
      <c r="AG9790" s="4"/>
      <c r="AH9790" s="3"/>
      <c r="AI9790" s="3"/>
    </row>
    <row r="9791" spans="28:35" x14ac:dyDescent="0.35">
      <c r="AB9791" s="3"/>
      <c r="AC9791" s="3"/>
      <c r="AD9791" s="3"/>
      <c r="AE9791" s="3"/>
      <c r="AF9791" s="4"/>
      <c r="AG9791" s="4"/>
      <c r="AH9791" s="3"/>
      <c r="AI9791" s="3"/>
    </row>
    <row r="9792" spans="28:35" x14ac:dyDescent="0.35">
      <c r="AB9792" s="3"/>
      <c r="AC9792" s="3"/>
      <c r="AD9792" s="3"/>
      <c r="AE9792" s="3"/>
      <c r="AF9792" s="4"/>
      <c r="AG9792" s="4"/>
      <c r="AH9792" s="3"/>
      <c r="AI9792" s="3"/>
    </row>
    <row r="9793" spans="28:35" x14ac:dyDescent="0.35">
      <c r="AB9793" s="3"/>
      <c r="AC9793" s="3"/>
      <c r="AD9793" s="3"/>
      <c r="AE9793" s="3"/>
      <c r="AF9793" s="4"/>
      <c r="AG9793" s="4"/>
      <c r="AH9793" s="3"/>
      <c r="AI9793" s="3"/>
    </row>
    <row r="9794" spans="28:35" x14ac:dyDescent="0.35">
      <c r="AB9794" s="3"/>
      <c r="AC9794" s="3"/>
      <c r="AD9794" s="3"/>
      <c r="AE9794" s="3"/>
      <c r="AF9794" s="4"/>
      <c r="AG9794" s="4"/>
      <c r="AH9794" s="3"/>
      <c r="AI9794" s="3"/>
    </row>
    <row r="9795" spans="28:35" x14ac:dyDescent="0.35">
      <c r="AB9795" s="3"/>
      <c r="AC9795" s="3"/>
      <c r="AD9795" s="3"/>
      <c r="AE9795" s="3"/>
      <c r="AF9795" s="4"/>
      <c r="AG9795" s="4"/>
      <c r="AH9795" s="3"/>
      <c r="AI9795" s="3"/>
    </row>
    <row r="9796" spans="28:35" x14ac:dyDescent="0.35">
      <c r="AB9796" s="3"/>
      <c r="AC9796" s="3"/>
      <c r="AD9796" s="3"/>
      <c r="AE9796" s="3"/>
      <c r="AF9796" s="4"/>
      <c r="AG9796" s="4"/>
      <c r="AH9796" s="3"/>
      <c r="AI9796" s="3"/>
    </row>
    <row r="9797" spans="28:35" x14ac:dyDescent="0.35">
      <c r="AB9797" s="3"/>
      <c r="AC9797" s="3"/>
      <c r="AD9797" s="3"/>
      <c r="AE9797" s="3"/>
      <c r="AF9797" s="4"/>
      <c r="AG9797" s="4"/>
      <c r="AH9797" s="3"/>
      <c r="AI9797" s="3"/>
    </row>
    <row r="9798" spans="28:35" x14ac:dyDescent="0.35">
      <c r="AB9798" s="3"/>
      <c r="AC9798" s="3"/>
      <c r="AD9798" s="3"/>
      <c r="AE9798" s="3"/>
      <c r="AF9798" s="4"/>
      <c r="AG9798" s="4"/>
      <c r="AH9798" s="3"/>
      <c r="AI9798" s="3"/>
    </row>
    <row r="9799" spans="28:35" x14ac:dyDescent="0.35">
      <c r="AB9799" s="3"/>
      <c r="AC9799" s="3"/>
      <c r="AD9799" s="3"/>
      <c r="AE9799" s="3"/>
      <c r="AF9799" s="4"/>
      <c r="AG9799" s="4"/>
      <c r="AH9799" s="3"/>
      <c r="AI9799" s="3"/>
    </row>
    <row r="9800" spans="28:35" x14ac:dyDescent="0.35">
      <c r="AB9800" s="3"/>
      <c r="AC9800" s="3"/>
      <c r="AD9800" s="3"/>
      <c r="AE9800" s="3"/>
      <c r="AF9800" s="4"/>
      <c r="AG9800" s="4"/>
      <c r="AH9800" s="3"/>
      <c r="AI9800" s="3"/>
    </row>
    <row r="9801" spans="28:35" x14ac:dyDescent="0.35">
      <c r="AB9801" s="3"/>
      <c r="AC9801" s="3"/>
      <c r="AD9801" s="3"/>
      <c r="AE9801" s="3"/>
      <c r="AF9801" s="4"/>
      <c r="AG9801" s="4"/>
      <c r="AH9801" s="3"/>
      <c r="AI9801" s="3"/>
    </row>
    <row r="9802" spans="28:35" x14ac:dyDescent="0.35">
      <c r="AB9802" s="3"/>
      <c r="AC9802" s="3"/>
      <c r="AD9802" s="3"/>
      <c r="AE9802" s="3"/>
      <c r="AF9802" s="4"/>
      <c r="AG9802" s="4"/>
      <c r="AH9802" s="3"/>
      <c r="AI9802" s="3"/>
    </row>
    <row r="9803" spans="28:35" x14ac:dyDescent="0.35">
      <c r="AB9803" s="3"/>
      <c r="AC9803" s="3"/>
      <c r="AD9803" s="3"/>
      <c r="AE9803" s="3"/>
      <c r="AF9803" s="4"/>
      <c r="AG9803" s="4"/>
      <c r="AH9803" s="3"/>
      <c r="AI9803" s="3"/>
    </row>
    <row r="9804" spans="28:35" x14ac:dyDescent="0.35">
      <c r="AB9804" s="3"/>
      <c r="AC9804" s="3"/>
      <c r="AD9804" s="3"/>
      <c r="AE9804" s="3"/>
      <c r="AF9804" s="4"/>
      <c r="AG9804" s="4"/>
      <c r="AH9804" s="3"/>
      <c r="AI9804" s="3"/>
    </row>
    <row r="9805" spans="28:35" x14ac:dyDescent="0.35">
      <c r="AB9805" s="3"/>
      <c r="AC9805" s="3"/>
      <c r="AD9805" s="3"/>
      <c r="AE9805" s="3"/>
      <c r="AF9805" s="4"/>
      <c r="AG9805" s="4"/>
      <c r="AH9805" s="3"/>
      <c r="AI9805" s="3"/>
    </row>
    <row r="9806" spans="28:35" x14ac:dyDescent="0.35">
      <c r="AB9806" s="3"/>
      <c r="AC9806" s="3"/>
      <c r="AD9806" s="3"/>
      <c r="AE9806" s="3"/>
      <c r="AF9806" s="4"/>
      <c r="AG9806" s="4"/>
      <c r="AH9806" s="3"/>
      <c r="AI9806" s="3"/>
    </row>
    <row r="9807" spans="28:35" x14ac:dyDescent="0.35">
      <c r="AB9807" s="3"/>
      <c r="AC9807" s="3"/>
      <c r="AD9807" s="3"/>
      <c r="AE9807" s="3"/>
      <c r="AF9807" s="4"/>
      <c r="AG9807" s="4"/>
      <c r="AH9807" s="3"/>
      <c r="AI9807" s="3"/>
    </row>
    <row r="9808" spans="28:35" x14ac:dyDescent="0.35">
      <c r="AB9808" s="3"/>
      <c r="AC9808" s="3"/>
      <c r="AD9808" s="3"/>
      <c r="AE9808" s="3"/>
      <c r="AF9808" s="4"/>
      <c r="AG9808" s="4"/>
      <c r="AH9808" s="3"/>
      <c r="AI9808" s="3"/>
    </row>
    <row r="9809" spans="28:35" x14ac:dyDescent="0.35">
      <c r="AB9809" s="3"/>
      <c r="AC9809" s="3"/>
      <c r="AD9809" s="3"/>
      <c r="AE9809" s="3"/>
      <c r="AF9809" s="4"/>
      <c r="AG9809" s="4"/>
      <c r="AH9809" s="3"/>
      <c r="AI9809" s="3"/>
    </row>
    <row r="9810" spans="28:35" x14ac:dyDescent="0.35">
      <c r="AB9810" s="3"/>
      <c r="AC9810" s="3"/>
      <c r="AD9810" s="3"/>
      <c r="AE9810" s="3"/>
      <c r="AF9810" s="4"/>
      <c r="AG9810" s="4"/>
      <c r="AH9810" s="3"/>
      <c r="AI9810" s="3"/>
    </row>
    <row r="9811" spans="28:35" x14ac:dyDescent="0.35">
      <c r="AB9811" s="3"/>
      <c r="AC9811" s="3"/>
      <c r="AD9811" s="3"/>
      <c r="AE9811" s="3"/>
      <c r="AF9811" s="4"/>
      <c r="AG9811" s="4"/>
      <c r="AH9811" s="3"/>
      <c r="AI9811" s="3"/>
    </row>
    <row r="9812" spans="28:35" x14ac:dyDescent="0.35">
      <c r="AB9812" s="3"/>
      <c r="AC9812" s="3"/>
      <c r="AD9812" s="3"/>
      <c r="AE9812" s="3"/>
      <c r="AF9812" s="4"/>
      <c r="AG9812" s="4"/>
      <c r="AH9812" s="3"/>
      <c r="AI9812" s="3"/>
    </row>
    <row r="9813" spans="28:35" x14ac:dyDescent="0.35">
      <c r="AB9813" s="3"/>
      <c r="AC9813" s="3"/>
      <c r="AD9813" s="3"/>
      <c r="AE9813" s="3"/>
      <c r="AF9813" s="4"/>
      <c r="AG9813" s="4"/>
      <c r="AH9813" s="3"/>
      <c r="AI9813" s="3"/>
    </row>
    <row r="9814" spans="28:35" x14ac:dyDescent="0.35">
      <c r="AB9814" s="3"/>
      <c r="AC9814" s="3"/>
      <c r="AD9814" s="3"/>
      <c r="AE9814" s="3"/>
      <c r="AF9814" s="4"/>
      <c r="AG9814" s="4"/>
      <c r="AH9814" s="3"/>
      <c r="AI9814" s="3"/>
    </row>
    <row r="9815" spans="28:35" x14ac:dyDescent="0.35">
      <c r="AB9815" s="3"/>
      <c r="AC9815" s="3"/>
      <c r="AD9815" s="3"/>
      <c r="AE9815" s="3"/>
      <c r="AF9815" s="4"/>
      <c r="AG9815" s="4"/>
      <c r="AH9815" s="3"/>
      <c r="AI9815" s="3"/>
    </row>
    <row r="9816" spans="28:35" x14ac:dyDescent="0.35">
      <c r="AB9816" s="3"/>
      <c r="AC9816" s="3"/>
      <c r="AD9816" s="3"/>
      <c r="AE9816" s="3"/>
      <c r="AF9816" s="4"/>
      <c r="AG9816" s="4"/>
      <c r="AH9816" s="3"/>
      <c r="AI9816" s="3"/>
    </row>
    <row r="9817" spans="28:35" x14ac:dyDescent="0.35">
      <c r="AB9817" s="3"/>
      <c r="AC9817" s="3"/>
      <c r="AD9817" s="3"/>
      <c r="AE9817" s="3"/>
      <c r="AF9817" s="4"/>
      <c r="AG9817" s="4"/>
      <c r="AH9817" s="3"/>
      <c r="AI9817" s="3"/>
    </row>
    <row r="9818" spans="28:35" x14ac:dyDescent="0.35">
      <c r="AB9818" s="3"/>
      <c r="AC9818" s="3"/>
      <c r="AD9818" s="3"/>
      <c r="AE9818" s="3"/>
      <c r="AF9818" s="4"/>
      <c r="AG9818" s="4"/>
      <c r="AH9818" s="3"/>
      <c r="AI9818" s="3"/>
    </row>
    <row r="9819" spans="28:35" x14ac:dyDescent="0.35">
      <c r="AB9819" s="3"/>
      <c r="AC9819" s="3"/>
      <c r="AD9819" s="3"/>
      <c r="AE9819" s="3"/>
      <c r="AF9819" s="4"/>
      <c r="AG9819" s="4"/>
      <c r="AH9819" s="3"/>
      <c r="AI9819" s="3"/>
    </row>
    <row r="9820" spans="28:35" x14ac:dyDescent="0.35">
      <c r="AB9820" s="3"/>
      <c r="AC9820" s="3"/>
      <c r="AD9820" s="3"/>
      <c r="AE9820" s="3"/>
      <c r="AF9820" s="4"/>
      <c r="AG9820" s="4"/>
      <c r="AH9820" s="3"/>
      <c r="AI9820" s="3"/>
    </row>
    <row r="9821" spans="28:35" x14ac:dyDescent="0.35">
      <c r="AB9821" s="3"/>
      <c r="AC9821" s="3"/>
      <c r="AD9821" s="3"/>
      <c r="AE9821" s="3"/>
      <c r="AF9821" s="4"/>
      <c r="AG9821" s="4"/>
      <c r="AH9821" s="3"/>
      <c r="AI9821" s="3"/>
    </row>
    <row r="9822" spans="28:35" x14ac:dyDescent="0.35">
      <c r="AB9822" s="3"/>
      <c r="AC9822" s="3"/>
      <c r="AD9822" s="3"/>
      <c r="AE9822" s="3"/>
      <c r="AF9822" s="4"/>
      <c r="AG9822" s="4"/>
      <c r="AH9822" s="3"/>
      <c r="AI9822" s="3"/>
    </row>
    <row r="9823" spans="28:35" x14ac:dyDescent="0.35">
      <c r="AB9823" s="3"/>
      <c r="AC9823" s="3"/>
      <c r="AD9823" s="3"/>
      <c r="AE9823" s="3"/>
      <c r="AF9823" s="4"/>
      <c r="AG9823" s="4"/>
      <c r="AH9823" s="3"/>
      <c r="AI9823" s="3"/>
    </row>
    <row r="9824" spans="28:35" x14ac:dyDescent="0.35">
      <c r="AB9824" s="3"/>
      <c r="AC9824" s="3"/>
      <c r="AD9824" s="3"/>
      <c r="AE9824" s="3"/>
      <c r="AF9824" s="4"/>
      <c r="AG9824" s="4"/>
      <c r="AH9824" s="3"/>
      <c r="AI9824" s="3"/>
    </row>
    <row r="9825" spans="28:35" x14ac:dyDescent="0.35">
      <c r="AB9825" s="3"/>
      <c r="AC9825" s="3"/>
      <c r="AD9825" s="3"/>
      <c r="AE9825" s="3"/>
      <c r="AF9825" s="4"/>
      <c r="AG9825" s="4"/>
      <c r="AH9825" s="3"/>
      <c r="AI9825" s="3"/>
    </row>
    <row r="9826" spans="28:35" x14ac:dyDescent="0.35">
      <c r="AB9826" s="3"/>
      <c r="AC9826" s="3"/>
      <c r="AD9826" s="3"/>
      <c r="AE9826" s="3"/>
      <c r="AF9826" s="4"/>
      <c r="AG9826" s="4"/>
      <c r="AH9826" s="3"/>
      <c r="AI9826" s="3"/>
    </row>
    <row r="9827" spans="28:35" x14ac:dyDescent="0.35">
      <c r="AB9827" s="3"/>
      <c r="AC9827" s="3"/>
      <c r="AD9827" s="3"/>
      <c r="AE9827" s="3"/>
      <c r="AF9827" s="4"/>
      <c r="AG9827" s="4"/>
      <c r="AH9827" s="3"/>
      <c r="AI9827" s="3"/>
    </row>
    <row r="9828" spans="28:35" x14ac:dyDescent="0.35">
      <c r="AB9828" s="3"/>
      <c r="AC9828" s="3"/>
      <c r="AD9828" s="3"/>
      <c r="AE9828" s="3"/>
      <c r="AF9828" s="4"/>
      <c r="AG9828" s="4"/>
      <c r="AH9828" s="3"/>
      <c r="AI9828" s="3"/>
    </row>
    <row r="9829" spans="28:35" x14ac:dyDescent="0.35">
      <c r="AB9829" s="3"/>
      <c r="AC9829" s="3"/>
      <c r="AD9829" s="3"/>
      <c r="AE9829" s="3"/>
      <c r="AF9829" s="4"/>
      <c r="AG9829" s="4"/>
      <c r="AH9829" s="3"/>
      <c r="AI9829" s="3"/>
    </row>
    <row r="9830" spans="28:35" x14ac:dyDescent="0.35">
      <c r="AB9830" s="3"/>
      <c r="AC9830" s="3"/>
      <c r="AD9830" s="3"/>
      <c r="AE9830" s="3"/>
      <c r="AF9830" s="4"/>
      <c r="AG9830" s="4"/>
      <c r="AH9830" s="3"/>
      <c r="AI9830" s="3"/>
    </row>
    <row r="9831" spans="28:35" x14ac:dyDescent="0.35">
      <c r="AB9831" s="3"/>
      <c r="AC9831" s="3"/>
      <c r="AD9831" s="3"/>
      <c r="AE9831" s="3"/>
      <c r="AF9831" s="4"/>
      <c r="AG9831" s="4"/>
      <c r="AH9831" s="3"/>
      <c r="AI9831" s="3"/>
    </row>
    <row r="9832" spans="28:35" x14ac:dyDescent="0.35">
      <c r="AB9832" s="3"/>
      <c r="AC9832" s="3"/>
      <c r="AD9832" s="3"/>
      <c r="AE9832" s="3"/>
      <c r="AF9832" s="4"/>
      <c r="AG9832" s="4"/>
      <c r="AH9832" s="3"/>
      <c r="AI9832" s="3"/>
    </row>
    <row r="9833" spans="28:35" x14ac:dyDescent="0.35">
      <c r="AB9833" s="3"/>
      <c r="AC9833" s="3"/>
      <c r="AD9833" s="3"/>
      <c r="AE9833" s="3"/>
      <c r="AF9833" s="4"/>
      <c r="AG9833" s="4"/>
      <c r="AH9833" s="3"/>
      <c r="AI9833" s="3"/>
    </row>
    <row r="9834" spans="28:35" x14ac:dyDescent="0.35">
      <c r="AB9834" s="3"/>
      <c r="AC9834" s="3"/>
      <c r="AD9834" s="3"/>
      <c r="AE9834" s="3"/>
      <c r="AF9834" s="4"/>
      <c r="AG9834" s="4"/>
      <c r="AH9834" s="3"/>
      <c r="AI9834" s="3"/>
    </row>
    <row r="9835" spans="28:35" x14ac:dyDescent="0.35">
      <c r="AB9835" s="3"/>
      <c r="AC9835" s="3"/>
      <c r="AD9835" s="3"/>
      <c r="AE9835" s="3"/>
      <c r="AF9835" s="4"/>
      <c r="AG9835" s="4"/>
      <c r="AH9835" s="3"/>
      <c r="AI9835" s="3"/>
    </row>
    <row r="9836" spans="28:35" x14ac:dyDescent="0.35">
      <c r="AB9836" s="3"/>
      <c r="AC9836" s="3"/>
      <c r="AD9836" s="3"/>
      <c r="AE9836" s="3"/>
      <c r="AF9836" s="4"/>
      <c r="AG9836" s="4"/>
      <c r="AH9836" s="3"/>
      <c r="AI9836" s="3"/>
    </row>
    <row r="9837" spans="28:35" x14ac:dyDescent="0.35">
      <c r="AB9837" s="3"/>
      <c r="AC9837" s="3"/>
      <c r="AD9837" s="3"/>
      <c r="AE9837" s="3"/>
      <c r="AF9837" s="4"/>
      <c r="AG9837" s="4"/>
      <c r="AH9837" s="3"/>
      <c r="AI9837" s="3"/>
    </row>
    <row r="9838" spans="28:35" x14ac:dyDescent="0.35">
      <c r="AB9838" s="3"/>
      <c r="AC9838" s="3"/>
      <c r="AD9838" s="3"/>
      <c r="AE9838" s="3"/>
      <c r="AF9838" s="4"/>
      <c r="AG9838" s="4"/>
      <c r="AH9838" s="3"/>
      <c r="AI9838" s="3"/>
    </row>
    <row r="9839" spans="28:35" x14ac:dyDescent="0.35">
      <c r="AB9839" s="3"/>
      <c r="AC9839" s="3"/>
      <c r="AD9839" s="3"/>
      <c r="AE9839" s="3"/>
      <c r="AF9839" s="4"/>
      <c r="AG9839" s="4"/>
      <c r="AH9839" s="3"/>
      <c r="AI9839" s="3"/>
    </row>
    <row r="9840" spans="28:35" x14ac:dyDescent="0.35">
      <c r="AB9840" s="3"/>
      <c r="AC9840" s="3"/>
      <c r="AD9840" s="3"/>
      <c r="AE9840" s="3"/>
      <c r="AF9840" s="4"/>
      <c r="AG9840" s="4"/>
      <c r="AH9840" s="3"/>
      <c r="AI9840" s="3"/>
    </row>
    <row r="9841" spans="28:35" x14ac:dyDescent="0.35">
      <c r="AB9841" s="3"/>
      <c r="AC9841" s="3"/>
      <c r="AD9841" s="3"/>
      <c r="AE9841" s="3"/>
      <c r="AF9841" s="4"/>
      <c r="AG9841" s="4"/>
      <c r="AH9841" s="3"/>
      <c r="AI9841" s="3"/>
    </row>
    <row r="9842" spans="28:35" x14ac:dyDescent="0.35">
      <c r="AB9842" s="3"/>
      <c r="AC9842" s="3"/>
      <c r="AD9842" s="3"/>
      <c r="AE9842" s="3"/>
      <c r="AF9842" s="4"/>
      <c r="AG9842" s="4"/>
      <c r="AH9842" s="3"/>
      <c r="AI9842" s="3"/>
    </row>
    <row r="9843" spans="28:35" x14ac:dyDescent="0.35">
      <c r="AB9843" s="3"/>
      <c r="AC9843" s="3"/>
      <c r="AD9843" s="3"/>
      <c r="AE9843" s="3"/>
      <c r="AF9843" s="4"/>
      <c r="AG9843" s="4"/>
      <c r="AH9843" s="3"/>
      <c r="AI9843" s="3"/>
    </row>
    <row r="9844" spans="28:35" x14ac:dyDescent="0.35">
      <c r="AB9844" s="3"/>
      <c r="AC9844" s="3"/>
      <c r="AD9844" s="3"/>
      <c r="AE9844" s="3"/>
      <c r="AF9844" s="4"/>
      <c r="AG9844" s="4"/>
      <c r="AH9844" s="3"/>
      <c r="AI9844" s="3"/>
    </row>
    <row r="9845" spans="28:35" x14ac:dyDescent="0.35">
      <c r="AB9845" s="3"/>
      <c r="AC9845" s="3"/>
      <c r="AD9845" s="3"/>
      <c r="AE9845" s="3"/>
      <c r="AF9845" s="4"/>
      <c r="AG9845" s="4"/>
      <c r="AH9845" s="3"/>
      <c r="AI9845" s="3"/>
    </row>
    <row r="9846" spans="28:35" x14ac:dyDescent="0.35">
      <c r="AB9846" s="3"/>
      <c r="AC9846" s="3"/>
      <c r="AD9846" s="3"/>
      <c r="AE9846" s="3"/>
      <c r="AF9846" s="4"/>
      <c r="AG9846" s="4"/>
      <c r="AH9846" s="3"/>
      <c r="AI9846" s="3"/>
    </row>
    <row r="9847" spans="28:35" x14ac:dyDescent="0.35">
      <c r="AB9847" s="3"/>
      <c r="AC9847" s="3"/>
      <c r="AD9847" s="3"/>
      <c r="AE9847" s="3"/>
      <c r="AF9847" s="4"/>
      <c r="AG9847" s="4"/>
      <c r="AH9847" s="3"/>
      <c r="AI9847" s="3"/>
    </row>
    <row r="9848" spans="28:35" x14ac:dyDescent="0.35">
      <c r="AB9848" s="3"/>
      <c r="AC9848" s="3"/>
      <c r="AD9848" s="3"/>
      <c r="AE9848" s="3"/>
      <c r="AF9848" s="4"/>
      <c r="AG9848" s="4"/>
      <c r="AH9848" s="3"/>
      <c r="AI9848" s="3"/>
    </row>
    <row r="9849" spans="28:35" x14ac:dyDescent="0.35">
      <c r="AB9849" s="3"/>
      <c r="AC9849" s="3"/>
      <c r="AD9849" s="3"/>
      <c r="AE9849" s="3"/>
      <c r="AF9849" s="4"/>
      <c r="AG9849" s="4"/>
      <c r="AH9849" s="3"/>
      <c r="AI9849" s="3"/>
    </row>
    <row r="9850" spans="28:35" x14ac:dyDescent="0.35">
      <c r="AB9850" s="3"/>
      <c r="AC9850" s="3"/>
      <c r="AD9850" s="3"/>
      <c r="AE9850" s="3"/>
      <c r="AF9850" s="4"/>
      <c r="AG9850" s="4"/>
      <c r="AH9850" s="3"/>
      <c r="AI9850" s="3"/>
    </row>
    <row r="9851" spans="28:35" x14ac:dyDescent="0.35">
      <c r="AB9851" s="3"/>
      <c r="AC9851" s="3"/>
      <c r="AD9851" s="3"/>
      <c r="AE9851" s="3"/>
      <c r="AF9851" s="4"/>
      <c r="AG9851" s="4"/>
      <c r="AH9851" s="3"/>
      <c r="AI9851" s="3"/>
    </row>
    <row r="9852" spans="28:35" x14ac:dyDescent="0.35">
      <c r="AB9852" s="3"/>
      <c r="AC9852" s="3"/>
      <c r="AD9852" s="3"/>
      <c r="AE9852" s="3"/>
      <c r="AF9852" s="4"/>
      <c r="AG9852" s="4"/>
      <c r="AH9852" s="3"/>
      <c r="AI9852" s="3"/>
    </row>
    <row r="9853" spans="28:35" x14ac:dyDescent="0.35">
      <c r="AB9853" s="3"/>
      <c r="AC9853" s="3"/>
      <c r="AD9853" s="3"/>
      <c r="AE9853" s="3"/>
      <c r="AF9853" s="4"/>
      <c r="AG9853" s="4"/>
      <c r="AH9853" s="3"/>
      <c r="AI9853" s="3"/>
    </row>
    <row r="9854" spans="28:35" x14ac:dyDescent="0.35">
      <c r="AB9854" s="3"/>
      <c r="AC9854" s="3"/>
      <c r="AD9854" s="3"/>
      <c r="AE9854" s="3"/>
      <c r="AF9854" s="4"/>
      <c r="AG9854" s="4"/>
      <c r="AH9854" s="3"/>
      <c r="AI9854" s="3"/>
    </row>
    <row r="9855" spans="28:35" x14ac:dyDescent="0.35">
      <c r="AB9855" s="3"/>
      <c r="AC9855" s="3"/>
      <c r="AD9855" s="3"/>
      <c r="AE9855" s="3"/>
      <c r="AF9855" s="4"/>
      <c r="AG9855" s="4"/>
      <c r="AH9855" s="3"/>
      <c r="AI9855" s="3"/>
    </row>
    <row r="9856" spans="28:35" x14ac:dyDescent="0.35">
      <c r="AB9856" s="3"/>
      <c r="AC9856" s="3"/>
      <c r="AD9856" s="3"/>
      <c r="AE9856" s="3"/>
      <c r="AF9856" s="4"/>
      <c r="AG9856" s="4"/>
      <c r="AH9856" s="3"/>
      <c r="AI9856" s="3"/>
    </row>
    <row r="9857" spans="28:35" x14ac:dyDescent="0.35">
      <c r="AB9857" s="3"/>
      <c r="AC9857" s="3"/>
      <c r="AD9857" s="3"/>
      <c r="AE9857" s="3"/>
      <c r="AF9857" s="4"/>
      <c r="AG9857" s="4"/>
      <c r="AH9857" s="3"/>
      <c r="AI9857" s="3"/>
    </row>
    <row r="9858" spans="28:35" x14ac:dyDescent="0.35">
      <c r="AB9858" s="3"/>
      <c r="AC9858" s="3"/>
      <c r="AD9858" s="3"/>
      <c r="AE9858" s="3"/>
      <c r="AF9858" s="4"/>
      <c r="AG9858" s="4"/>
      <c r="AH9858" s="3"/>
      <c r="AI9858" s="3"/>
    </row>
    <row r="9859" spans="28:35" x14ac:dyDescent="0.35">
      <c r="AB9859" s="3"/>
      <c r="AC9859" s="3"/>
      <c r="AD9859" s="3"/>
      <c r="AE9859" s="3"/>
      <c r="AF9859" s="4"/>
      <c r="AG9859" s="4"/>
      <c r="AH9859" s="3"/>
      <c r="AI9859" s="3"/>
    </row>
    <row r="9860" spans="28:35" x14ac:dyDescent="0.35">
      <c r="AB9860" s="3"/>
      <c r="AC9860" s="3"/>
      <c r="AD9860" s="3"/>
      <c r="AE9860" s="3"/>
      <c r="AF9860" s="4"/>
      <c r="AG9860" s="4"/>
      <c r="AH9860" s="3"/>
      <c r="AI9860" s="3"/>
    </row>
    <row r="9861" spans="28:35" x14ac:dyDescent="0.35">
      <c r="AB9861" s="3"/>
      <c r="AC9861" s="3"/>
      <c r="AD9861" s="3"/>
      <c r="AE9861" s="3"/>
      <c r="AF9861" s="4"/>
      <c r="AG9861" s="4"/>
      <c r="AH9861" s="3"/>
      <c r="AI9861" s="3"/>
    </row>
    <row r="9862" spans="28:35" x14ac:dyDescent="0.35">
      <c r="AB9862" s="3"/>
      <c r="AC9862" s="3"/>
      <c r="AD9862" s="3"/>
      <c r="AE9862" s="3"/>
      <c r="AF9862" s="4"/>
      <c r="AG9862" s="4"/>
      <c r="AH9862" s="3"/>
      <c r="AI9862" s="3"/>
    </row>
    <row r="9863" spans="28:35" x14ac:dyDescent="0.35">
      <c r="AB9863" s="3"/>
      <c r="AC9863" s="3"/>
      <c r="AD9863" s="3"/>
      <c r="AE9863" s="3"/>
      <c r="AF9863" s="4"/>
      <c r="AG9863" s="4"/>
      <c r="AH9863" s="3"/>
      <c r="AI9863" s="3"/>
    </row>
    <row r="9864" spans="28:35" x14ac:dyDescent="0.35">
      <c r="AB9864" s="3"/>
      <c r="AC9864" s="3"/>
      <c r="AD9864" s="3"/>
      <c r="AE9864" s="3"/>
      <c r="AF9864" s="4"/>
      <c r="AG9864" s="4"/>
      <c r="AH9864" s="3"/>
      <c r="AI9864" s="3"/>
    </row>
    <row r="9865" spans="28:35" x14ac:dyDescent="0.35">
      <c r="AB9865" s="3"/>
      <c r="AC9865" s="3"/>
      <c r="AD9865" s="3"/>
      <c r="AE9865" s="3"/>
      <c r="AF9865" s="4"/>
      <c r="AG9865" s="4"/>
      <c r="AH9865" s="3"/>
      <c r="AI9865" s="3"/>
    </row>
    <row r="9866" spans="28:35" x14ac:dyDescent="0.35">
      <c r="AB9866" s="3"/>
      <c r="AC9866" s="3"/>
      <c r="AD9866" s="3"/>
      <c r="AE9866" s="3"/>
      <c r="AF9866" s="4"/>
      <c r="AG9866" s="4"/>
      <c r="AH9866" s="3"/>
      <c r="AI9866" s="3"/>
    </row>
    <row r="9867" spans="28:35" x14ac:dyDescent="0.35">
      <c r="AB9867" s="3"/>
      <c r="AC9867" s="3"/>
      <c r="AD9867" s="3"/>
      <c r="AE9867" s="3"/>
      <c r="AF9867" s="4"/>
      <c r="AG9867" s="4"/>
      <c r="AH9867" s="3"/>
      <c r="AI9867" s="3"/>
    </row>
    <row r="9868" spans="28:35" x14ac:dyDescent="0.35">
      <c r="AB9868" s="3"/>
      <c r="AC9868" s="3"/>
      <c r="AD9868" s="3"/>
      <c r="AE9868" s="3"/>
      <c r="AF9868" s="4"/>
      <c r="AG9868" s="4"/>
      <c r="AH9868" s="3"/>
      <c r="AI9868" s="3"/>
    </row>
    <row r="9869" spans="28:35" x14ac:dyDescent="0.35">
      <c r="AB9869" s="3"/>
      <c r="AC9869" s="3"/>
      <c r="AD9869" s="3"/>
      <c r="AE9869" s="3"/>
      <c r="AF9869" s="4"/>
      <c r="AG9869" s="4"/>
      <c r="AH9869" s="3"/>
      <c r="AI9869" s="3"/>
    </row>
    <row r="9870" spans="28:35" x14ac:dyDescent="0.35">
      <c r="AB9870" s="3"/>
      <c r="AC9870" s="3"/>
      <c r="AD9870" s="3"/>
      <c r="AE9870" s="3"/>
      <c r="AF9870" s="4"/>
      <c r="AG9870" s="4"/>
      <c r="AH9870" s="3"/>
      <c r="AI9870" s="3"/>
    </row>
    <row r="9871" spans="28:35" x14ac:dyDescent="0.35">
      <c r="AB9871" s="3"/>
      <c r="AC9871" s="3"/>
      <c r="AD9871" s="3"/>
      <c r="AE9871" s="3"/>
      <c r="AF9871" s="4"/>
      <c r="AG9871" s="4"/>
      <c r="AH9871" s="3"/>
      <c r="AI9871" s="3"/>
    </row>
    <row r="9872" spans="28:35" x14ac:dyDescent="0.35">
      <c r="AB9872" s="3"/>
      <c r="AC9872" s="3"/>
      <c r="AD9872" s="3"/>
      <c r="AE9872" s="3"/>
      <c r="AF9872" s="4"/>
      <c r="AG9872" s="4"/>
      <c r="AH9872" s="3"/>
      <c r="AI9872" s="3"/>
    </row>
    <row r="9873" spans="28:35" x14ac:dyDescent="0.35">
      <c r="AB9873" s="3"/>
      <c r="AC9873" s="3"/>
      <c r="AD9873" s="3"/>
      <c r="AE9873" s="3"/>
      <c r="AF9873" s="4"/>
      <c r="AG9873" s="4"/>
      <c r="AH9873" s="3"/>
      <c r="AI9873" s="3"/>
    </row>
    <row r="9874" spans="28:35" x14ac:dyDescent="0.35">
      <c r="AB9874" s="3"/>
      <c r="AC9874" s="3"/>
      <c r="AD9874" s="3"/>
      <c r="AE9874" s="3"/>
      <c r="AF9874" s="4"/>
      <c r="AG9874" s="4"/>
      <c r="AH9874" s="3"/>
      <c r="AI9874" s="3"/>
    </row>
    <row r="9875" spans="28:35" x14ac:dyDescent="0.35">
      <c r="AB9875" s="3"/>
      <c r="AC9875" s="3"/>
      <c r="AD9875" s="3"/>
      <c r="AE9875" s="3"/>
      <c r="AF9875" s="4"/>
      <c r="AG9875" s="4"/>
      <c r="AH9875" s="3"/>
      <c r="AI9875" s="3"/>
    </row>
    <row r="9876" spans="28:35" x14ac:dyDescent="0.35">
      <c r="AB9876" s="3"/>
      <c r="AC9876" s="3"/>
      <c r="AD9876" s="3"/>
      <c r="AE9876" s="3"/>
      <c r="AF9876" s="4"/>
      <c r="AG9876" s="4"/>
      <c r="AH9876" s="3"/>
      <c r="AI9876" s="3"/>
    </row>
    <row r="9877" spans="28:35" x14ac:dyDescent="0.35">
      <c r="AB9877" s="3"/>
      <c r="AC9877" s="3"/>
      <c r="AD9877" s="3"/>
      <c r="AE9877" s="3"/>
      <c r="AF9877" s="4"/>
      <c r="AG9877" s="4"/>
      <c r="AH9877" s="3"/>
      <c r="AI9877" s="3"/>
    </row>
    <row r="9878" spans="28:35" x14ac:dyDescent="0.35">
      <c r="AB9878" s="3"/>
      <c r="AC9878" s="3"/>
      <c r="AD9878" s="3"/>
      <c r="AE9878" s="3"/>
      <c r="AF9878" s="4"/>
      <c r="AG9878" s="4"/>
      <c r="AH9878" s="3"/>
      <c r="AI9878" s="3"/>
    </row>
    <row r="9879" spans="28:35" x14ac:dyDescent="0.35">
      <c r="AB9879" s="3"/>
      <c r="AC9879" s="3"/>
      <c r="AD9879" s="3"/>
      <c r="AE9879" s="3"/>
      <c r="AF9879" s="4"/>
      <c r="AG9879" s="4"/>
      <c r="AH9879" s="3"/>
      <c r="AI9879" s="3"/>
    </row>
    <row r="9880" spans="28:35" x14ac:dyDescent="0.35">
      <c r="AB9880" s="3"/>
      <c r="AC9880" s="3"/>
      <c r="AD9880" s="3"/>
      <c r="AE9880" s="3"/>
      <c r="AF9880" s="4"/>
      <c r="AG9880" s="4"/>
      <c r="AH9880" s="3"/>
      <c r="AI9880" s="3"/>
    </row>
    <row r="9881" spans="28:35" x14ac:dyDescent="0.35">
      <c r="AB9881" s="3"/>
      <c r="AC9881" s="3"/>
      <c r="AD9881" s="3"/>
      <c r="AE9881" s="3"/>
      <c r="AF9881" s="4"/>
      <c r="AG9881" s="4"/>
      <c r="AH9881" s="3"/>
      <c r="AI9881" s="3"/>
    </row>
    <row r="9882" spans="28:35" x14ac:dyDescent="0.35">
      <c r="AB9882" s="3"/>
      <c r="AC9882" s="3"/>
      <c r="AD9882" s="3"/>
      <c r="AE9882" s="3"/>
      <c r="AF9882" s="4"/>
      <c r="AG9882" s="4"/>
      <c r="AH9882" s="3"/>
      <c r="AI9882" s="3"/>
    </row>
    <row r="9883" spans="28:35" x14ac:dyDescent="0.35">
      <c r="AB9883" s="3"/>
      <c r="AC9883" s="3"/>
      <c r="AD9883" s="3"/>
      <c r="AE9883" s="3"/>
      <c r="AF9883" s="4"/>
      <c r="AG9883" s="4"/>
      <c r="AH9883" s="3"/>
      <c r="AI9883" s="3"/>
    </row>
    <row r="9884" spans="28:35" x14ac:dyDescent="0.35">
      <c r="AB9884" s="3"/>
      <c r="AC9884" s="3"/>
      <c r="AD9884" s="3"/>
      <c r="AE9884" s="3"/>
      <c r="AF9884" s="4"/>
      <c r="AG9884" s="4"/>
      <c r="AH9884" s="3"/>
      <c r="AI9884" s="3"/>
    </row>
    <row r="9885" spans="28:35" x14ac:dyDescent="0.35">
      <c r="AB9885" s="3"/>
      <c r="AC9885" s="3"/>
      <c r="AD9885" s="3"/>
      <c r="AE9885" s="3"/>
      <c r="AF9885" s="4"/>
      <c r="AG9885" s="4"/>
      <c r="AH9885" s="3"/>
      <c r="AI9885" s="3"/>
    </row>
    <row r="9886" spans="28:35" x14ac:dyDescent="0.35">
      <c r="AB9886" s="3"/>
      <c r="AC9886" s="3"/>
      <c r="AD9886" s="3"/>
      <c r="AE9886" s="3"/>
      <c r="AF9886" s="4"/>
      <c r="AG9886" s="4"/>
      <c r="AH9886" s="3"/>
      <c r="AI9886" s="3"/>
    </row>
    <row r="9887" spans="28:35" x14ac:dyDescent="0.35">
      <c r="AB9887" s="3"/>
      <c r="AC9887" s="3"/>
      <c r="AD9887" s="3"/>
      <c r="AE9887" s="3"/>
      <c r="AF9887" s="4"/>
      <c r="AG9887" s="4"/>
      <c r="AH9887" s="3"/>
      <c r="AI9887" s="3"/>
    </row>
    <row r="9888" spans="28:35" x14ac:dyDescent="0.35">
      <c r="AB9888" s="3"/>
      <c r="AC9888" s="3"/>
      <c r="AD9888" s="3"/>
      <c r="AE9888" s="3"/>
      <c r="AF9888" s="4"/>
      <c r="AG9888" s="4"/>
      <c r="AH9888" s="3"/>
      <c r="AI9888" s="3"/>
    </row>
    <row r="9889" spans="28:35" x14ac:dyDescent="0.35">
      <c r="AB9889" s="3"/>
      <c r="AC9889" s="3"/>
      <c r="AD9889" s="3"/>
      <c r="AE9889" s="3"/>
      <c r="AF9889" s="4"/>
      <c r="AG9889" s="4"/>
      <c r="AH9889" s="3"/>
      <c r="AI9889" s="3"/>
    </row>
    <row r="9890" spans="28:35" x14ac:dyDescent="0.35">
      <c r="AB9890" s="3"/>
      <c r="AC9890" s="3"/>
      <c r="AD9890" s="3"/>
      <c r="AE9890" s="3"/>
      <c r="AF9890" s="4"/>
      <c r="AG9890" s="4"/>
      <c r="AH9890" s="3"/>
      <c r="AI9890" s="3"/>
    </row>
    <row r="9891" spans="28:35" x14ac:dyDescent="0.35">
      <c r="AB9891" s="3"/>
      <c r="AC9891" s="3"/>
      <c r="AD9891" s="3"/>
      <c r="AE9891" s="3"/>
      <c r="AF9891" s="4"/>
      <c r="AG9891" s="4"/>
      <c r="AH9891" s="3"/>
      <c r="AI9891" s="3"/>
    </row>
    <row r="9892" spans="28:35" x14ac:dyDescent="0.35">
      <c r="AB9892" s="3"/>
      <c r="AC9892" s="3"/>
      <c r="AD9892" s="3"/>
      <c r="AE9892" s="3"/>
      <c r="AF9892" s="4"/>
      <c r="AG9892" s="4"/>
      <c r="AH9892" s="3"/>
      <c r="AI9892" s="3"/>
    </row>
    <row r="9893" spans="28:35" x14ac:dyDescent="0.35">
      <c r="AB9893" s="3"/>
      <c r="AC9893" s="3"/>
      <c r="AD9893" s="3"/>
      <c r="AE9893" s="3"/>
      <c r="AF9893" s="4"/>
      <c r="AG9893" s="4"/>
      <c r="AH9893" s="3"/>
      <c r="AI9893" s="3"/>
    </row>
    <row r="9894" spans="28:35" x14ac:dyDescent="0.35">
      <c r="AB9894" s="3"/>
      <c r="AC9894" s="3"/>
      <c r="AD9894" s="3"/>
      <c r="AE9894" s="3"/>
      <c r="AF9894" s="4"/>
      <c r="AG9894" s="4"/>
      <c r="AH9894" s="3"/>
      <c r="AI9894" s="3"/>
    </row>
    <row r="9895" spans="28:35" x14ac:dyDescent="0.35">
      <c r="AB9895" s="3"/>
      <c r="AC9895" s="3"/>
      <c r="AD9895" s="3"/>
      <c r="AE9895" s="3"/>
      <c r="AF9895" s="4"/>
      <c r="AG9895" s="4"/>
      <c r="AH9895" s="3"/>
      <c r="AI9895" s="3"/>
    </row>
    <row r="9896" spans="28:35" x14ac:dyDescent="0.35">
      <c r="AB9896" s="3"/>
      <c r="AC9896" s="3"/>
      <c r="AD9896" s="3"/>
      <c r="AE9896" s="3"/>
      <c r="AF9896" s="4"/>
      <c r="AG9896" s="4"/>
      <c r="AH9896" s="3"/>
      <c r="AI9896" s="3"/>
    </row>
    <row r="9897" spans="28:35" x14ac:dyDescent="0.35">
      <c r="AB9897" s="3"/>
      <c r="AC9897" s="3"/>
      <c r="AD9897" s="3"/>
      <c r="AE9897" s="3"/>
      <c r="AF9897" s="4"/>
      <c r="AG9897" s="4"/>
      <c r="AH9897" s="3"/>
      <c r="AI9897" s="3"/>
    </row>
    <row r="9898" spans="28:35" x14ac:dyDescent="0.35">
      <c r="AB9898" s="3"/>
      <c r="AC9898" s="3"/>
      <c r="AD9898" s="3"/>
      <c r="AE9898" s="3"/>
      <c r="AF9898" s="4"/>
      <c r="AG9898" s="4"/>
      <c r="AH9898" s="3"/>
      <c r="AI9898" s="3"/>
    </row>
    <row r="9899" spans="28:35" x14ac:dyDescent="0.35">
      <c r="AB9899" s="3"/>
      <c r="AC9899" s="3"/>
      <c r="AD9899" s="3"/>
      <c r="AE9899" s="3"/>
      <c r="AF9899" s="4"/>
      <c r="AG9899" s="4"/>
      <c r="AH9899" s="3"/>
      <c r="AI9899" s="3"/>
    </row>
    <row r="9900" spans="28:35" x14ac:dyDescent="0.35">
      <c r="AB9900" s="3"/>
      <c r="AC9900" s="3"/>
      <c r="AD9900" s="3"/>
      <c r="AE9900" s="3"/>
      <c r="AF9900" s="4"/>
      <c r="AG9900" s="4"/>
      <c r="AH9900" s="3"/>
      <c r="AI9900" s="3"/>
    </row>
    <row r="9901" spans="28:35" x14ac:dyDescent="0.35">
      <c r="AB9901" s="3"/>
      <c r="AC9901" s="3"/>
      <c r="AD9901" s="3"/>
      <c r="AE9901" s="3"/>
      <c r="AF9901" s="4"/>
      <c r="AG9901" s="4"/>
      <c r="AH9901" s="3"/>
      <c r="AI9901" s="3"/>
    </row>
    <row r="9902" spans="28:35" x14ac:dyDescent="0.35">
      <c r="AB9902" s="3"/>
      <c r="AC9902" s="3"/>
      <c r="AD9902" s="3"/>
      <c r="AE9902" s="3"/>
      <c r="AF9902" s="4"/>
      <c r="AG9902" s="4"/>
      <c r="AH9902" s="3"/>
      <c r="AI9902" s="3"/>
    </row>
    <row r="9903" spans="28:35" x14ac:dyDescent="0.35">
      <c r="AB9903" s="3"/>
      <c r="AC9903" s="3"/>
      <c r="AD9903" s="3"/>
      <c r="AE9903" s="3"/>
      <c r="AF9903" s="4"/>
      <c r="AG9903" s="4"/>
      <c r="AH9903" s="3"/>
      <c r="AI9903" s="3"/>
    </row>
    <row r="9904" spans="28:35" x14ac:dyDescent="0.35">
      <c r="AB9904" s="3"/>
      <c r="AC9904" s="3"/>
      <c r="AD9904" s="3"/>
      <c r="AE9904" s="3"/>
      <c r="AF9904" s="4"/>
      <c r="AG9904" s="4"/>
      <c r="AH9904" s="3"/>
      <c r="AI9904" s="3"/>
    </row>
    <row r="9905" spans="28:35" x14ac:dyDescent="0.35">
      <c r="AB9905" s="3"/>
      <c r="AC9905" s="3"/>
      <c r="AD9905" s="3"/>
      <c r="AE9905" s="3"/>
      <c r="AF9905" s="4"/>
      <c r="AG9905" s="4"/>
      <c r="AH9905" s="3"/>
      <c r="AI9905" s="3"/>
    </row>
    <row r="9906" spans="28:35" x14ac:dyDescent="0.35">
      <c r="AB9906" s="3"/>
      <c r="AC9906" s="3"/>
      <c r="AD9906" s="3"/>
      <c r="AE9906" s="3"/>
      <c r="AF9906" s="4"/>
      <c r="AG9906" s="4"/>
      <c r="AH9906" s="3"/>
      <c r="AI9906" s="3"/>
    </row>
    <row r="9907" spans="28:35" x14ac:dyDescent="0.35">
      <c r="AB9907" s="3"/>
      <c r="AC9907" s="3"/>
      <c r="AD9907" s="3"/>
      <c r="AE9907" s="3"/>
      <c r="AF9907" s="4"/>
      <c r="AG9907" s="4"/>
      <c r="AH9907" s="3"/>
      <c r="AI9907" s="3"/>
    </row>
    <row r="9908" spans="28:35" x14ac:dyDescent="0.35">
      <c r="AB9908" s="3"/>
      <c r="AC9908" s="3"/>
      <c r="AD9908" s="3"/>
      <c r="AE9908" s="3"/>
      <c r="AF9908" s="4"/>
      <c r="AG9908" s="4"/>
      <c r="AH9908" s="3"/>
      <c r="AI9908" s="3"/>
    </row>
    <row r="9909" spans="28:35" x14ac:dyDescent="0.35">
      <c r="AB9909" s="3"/>
      <c r="AC9909" s="3"/>
      <c r="AD9909" s="3"/>
      <c r="AE9909" s="3"/>
      <c r="AF9909" s="4"/>
      <c r="AG9909" s="4"/>
      <c r="AH9909" s="3"/>
      <c r="AI9909" s="3"/>
    </row>
    <row r="9910" spans="28:35" x14ac:dyDescent="0.35">
      <c r="AB9910" s="3"/>
      <c r="AC9910" s="3"/>
      <c r="AD9910" s="3"/>
      <c r="AE9910" s="3"/>
      <c r="AF9910" s="4"/>
      <c r="AG9910" s="4"/>
      <c r="AH9910" s="3"/>
      <c r="AI9910" s="3"/>
    </row>
    <row r="9911" spans="28:35" x14ac:dyDescent="0.35">
      <c r="AB9911" s="3"/>
      <c r="AC9911" s="3"/>
      <c r="AD9911" s="3"/>
      <c r="AE9911" s="3"/>
      <c r="AF9911" s="4"/>
      <c r="AG9911" s="4"/>
      <c r="AH9911" s="3"/>
      <c r="AI9911" s="3"/>
    </row>
    <row r="9912" spans="28:35" x14ac:dyDescent="0.35">
      <c r="AB9912" s="3"/>
      <c r="AC9912" s="3"/>
      <c r="AD9912" s="3"/>
      <c r="AE9912" s="3"/>
      <c r="AF9912" s="4"/>
      <c r="AG9912" s="4"/>
      <c r="AH9912" s="3"/>
      <c r="AI9912" s="3"/>
    </row>
    <row r="9913" spans="28:35" x14ac:dyDescent="0.35">
      <c r="AB9913" s="3"/>
      <c r="AC9913" s="3"/>
      <c r="AD9913" s="3"/>
      <c r="AE9913" s="3"/>
      <c r="AF9913" s="4"/>
      <c r="AG9913" s="4"/>
      <c r="AH9913" s="3"/>
      <c r="AI9913" s="3"/>
    </row>
    <row r="9914" spans="28:35" x14ac:dyDescent="0.35">
      <c r="AB9914" s="3"/>
      <c r="AC9914" s="3"/>
      <c r="AD9914" s="3"/>
      <c r="AE9914" s="3"/>
      <c r="AF9914" s="4"/>
      <c r="AG9914" s="4"/>
      <c r="AH9914" s="3"/>
      <c r="AI9914" s="3"/>
    </row>
    <row r="9915" spans="28:35" x14ac:dyDescent="0.35">
      <c r="AB9915" s="3"/>
      <c r="AC9915" s="3"/>
      <c r="AD9915" s="3"/>
      <c r="AE9915" s="3"/>
      <c r="AF9915" s="4"/>
      <c r="AG9915" s="4"/>
      <c r="AH9915" s="3"/>
      <c r="AI9915" s="3"/>
    </row>
    <row r="9916" spans="28:35" x14ac:dyDescent="0.35">
      <c r="AB9916" s="3"/>
      <c r="AC9916" s="3"/>
      <c r="AD9916" s="3"/>
      <c r="AE9916" s="3"/>
      <c r="AF9916" s="4"/>
      <c r="AG9916" s="4"/>
      <c r="AH9916" s="3"/>
      <c r="AI9916" s="3"/>
    </row>
    <row r="9917" spans="28:35" x14ac:dyDescent="0.35">
      <c r="AB9917" s="3"/>
      <c r="AC9917" s="3"/>
      <c r="AD9917" s="3"/>
      <c r="AE9917" s="3"/>
      <c r="AF9917" s="4"/>
      <c r="AG9917" s="4"/>
      <c r="AH9917" s="3"/>
      <c r="AI9917" s="3"/>
    </row>
    <row r="9918" spans="28:35" x14ac:dyDescent="0.35">
      <c r="AB9918" s="3"/>
      <c r="AC9918" s="3"/>
      <c r="AD9918" s="3"/>
      <c r="AE9918" s="3"/>
      <c r="AF9918" s="4"/>
      <c r="AG9918" s="4"/>
      <c r="AH9918" s="3"/>
      <c r="AI9918" s="3"/>
    </row>
    <row r="9919" spans="28:35" x14ac:dyDescent="0.35">
      <c r="AB9919" s="3"/>
      <c r="AC9919" s="3"/>
      <c r="AD9919" s="3"/>
      <c r="AE9919" s="3"/>
      <c r="AF9919" s="4"/>
      <c r="AG9919" s="4"/>
      <c r="AH9919" s="3"/>
      <c r="AI9919" s="3"/>
    </row>
    <row r="9920" spans="28:35" x14ac:dyDescent="0.35">
      <c r="AB9920" s="3"/>
      <c r="AC9920" s="3"/>
      <c r="AD9920" s="3"/>
      <c r="AE9920" s="3"/>
      <c r="AF9920" s="4"/>
      <c r="AG9920" s="4"/>
      <c r="AH9920" s="3"/>
      <c r="AI9920" s="3"/>
    </row>
    <row r="9921" spans="28:35" x14ac:dyDescent="0.35">
      <c r="AB9921" s="3"/>
      <c r="AC9921" s="3"/>
      <c r="AD9921" s="3"/>
      <c r="AE9921" s="3"/>
      <c r="AF9921" s="4"/>
      <c r="AG9921" s="4"/>
      <c r="AH9921" s="3"/>
      <c r="AI9921" s="3"/>
    </row>
    <row r="9922" spans="28:35" x14ac:dyDescent="0.35">
      <c r="AB9922" s="3"/>
      <c r="AC9922" s="3"/>
      <c r="AD9922" s="3"/>
      <c r="AE9922" s="3"/>
      <c r="AF9922" s="4"/>
      <c r="AG9922" s="4"/>
      <c r="AH9922" s="3"/>
      <c r="AI9922" s="3"/>
    </row>
    <row r="9923" spans="28:35" x14ac:dyDescent="0.35">
      <c r="AB9923" s="3"/>
      <c r="AC9923" s="3"/>
      <c r="AD9923" s="3"/>
      <c r="AE9923" s="3"/>
      <c r="AF9923" s="4"/>
      <c r="AG9923" s="4"/>
      <c r="AH9923" s="3"/>
      <c r="AI9923" s="3"/>
    </row>
    <row r="9924" spans="28:35" x14ac:dyDescent="0.35">
      <c r="AB9924" s="3"/>
      <c r="AC9924" s="3"/>
      <c r="AD9924" s="3"/>
      <c r="AE9924" s="3"/>
      <c r="AF9924" s="4"/>
      <c r="AG9924" s="4"/>
      <c r="AH9924" s="3"/>
      <c r="AI9924" s="3"/>
    </row>
    <row r="9925" spans="28:35" x14ac:dyDescent="0.35">
      <c r="AB9925" s="3"/>
      <c r="AC9925" s="3"/>
      <c r="AD9925" s="3"/>
      <c r="AE9925" s="3"/>
      <c r="AF9925" s="4"/>
      <c r="AG9925" s="4"/>
      <c r="AH9925" s="3"/>
      <c r="AI9925" s="3"/>
    </row>
    <row r="9926" spans="28:35" x14ac:dyDescent="0.35">
      <c r="AB9926" s="3"/>
      <c r="AC9926" s="3"/>
      <c r="AD9926" s="3"/>
      <c r="AE9926" s="3"/>
      <c r="AF9926" s="4"/>
      <c r="AG9926" s="4"/>
      <c r="AH9926" s="3"/>
      <c r="AI9926" s="3"/>
    </row>
    <row r="9927" spans="28:35" x14ac:dyDescent="0.35">
      <c r="AB9927" s="3"/>
      <c r="AC9927" s="3"/>
      <c r="AD9927" s="3"/>
      <c r="AE9927" s="3"/>
      <c r="AF9927" s="4"/>
      <c r="AG9927" s="4"/>
      <c r="AH9927" s="3"/>
      <c r="AI9927" s="3"/>
    </row>
    <row r="9928" spans="28:35" x14ac:dyDescent="0.35">
      <c r="AB9928" s="3"/>
      <c r="AC9928" s="3"/>
      <c r="AD9928" s="3"/>
      <c r="AE9928" s="3"/>
      <c r="AF9928" s="4"/>
      <c r="AG9928" s="4"/>
      <c r="AH9928" s="3"/>
      <c r="AI9928" s="3"/>
    </row>
    <row r="9929" spans="28:35" x14ac:dyDescent="0.35">
      <c r="AB9929" s="3"/>
      <c r="AC9929" s="3"/>
      <c r="AD9929" s="3"/>
      <c r="AE9929" s="3"/>
      <c r="AF9929" s="4"/>
      <c r="AG9929" s="4"/>
      <c r="AH9929" s="3"/>
      <c r="AI9929" s="3"/>
    </row>
    <row r="9930" spans="28:35" x14ac:dyDescent="0.35">
      <c r="AB9930" s="3"/>
      <c r="AC9930" s="3"/>
      <c r="AD9930" s="3"/>
      <c r="AE9930" s="3"/>
      <c r="AF9930" s="4"/>
      <c r="AG9930" s="4"/>
      <c r="AH9930" s="3"/>
      <c r="AI9930" s="3"/>
    </row>
    <row r="9931" spans="28:35" x14ac:dyDescent="0.35">
      <c r="AB9931" s="3"/>
      <c r="AC9931" s="3"/>
      <c r="AD9931" s="3"/>
      <c r="AE9931" s="3"/>
      <c r="AF9931" s="4"/>
      <c r="AG9931" s="4"/>
      <c r="AH9931" s="3"/>
      <c r="AI9931" s="3"/>
    </row>
    <row r="9932" spans="28:35" x14ac:dyDescent="0.35">
      <c r="AB9932" s="3"/>
      <c r="AC9932" s="3"/>
      <c r="AD9932" s="3"/>
      <c r="AE9932" s="3"/>
      <c r="AF9932" s="4"/>
      <c r="AG9932" s="4"/>
      <c r="AH9932" s="3"/>
      <c r="AI9932" s="3"/>
    </row>
    <row r="9933" spans="28:35" x14ac:dyDescent="0.35">
      <c r="AB9933" s="3"/>
      <c r="AC9933" s="3"/>
      <c r="AD9933" s="3"/>
      <c r="AE9933" s="3"/>
      <c r="AF9933" s="4"/>
      <c r="AG9933" s="4"/>
      <c r="AH9933" s="3"/>
      <c r="AI9933" s="3"/>
    </row>
    <row r="9934" spans="28:35" x14ac:dyDescent="0.35">
      <c r="AB9934" s="3"/>
      <c r="AC9934" s="3"/>
      <c r="AD9934" s="3"/>
      <c r="AE9934" s="3"/>
      <c r="AF9934" s="4"/>
      <c r="AG9934" s="4"/>
      <c r="AH9934" s="3"/>
      <c r="AI9934" s="3"/>
    </row>
    <row r="9935" spans="28:35" x14ac:dyDescent="0.35">
      <c r="AB9935" s="3"/>
      <c r="AC9935" s="3"/>
      <c r="AD9935" s="3"/>
      <c r="AE9935" s="3"/>
      <c r="AF9935" s="4"/>
      <c r="AG9935" s="4"/>
      <c r="AH9935" s="3"/>
      <c r="AI9935" s="3"/>
    </row>
    <row r="9936" spans="28:35" x14ac:dyDescent="0.35">
      <c r="AB9936" s="3"/>
      <c r="AC9936" s="3"/>
      <c r="AD9936" s="3"/>
      <c r="AE9936" s="3"/>
      <c r="AF9936" s="4"/>
      <c r="AG9936" s="4"/>
      <c r="AH9936" s="3"/>
      <c r="AI9936" s="3"/>
    </row>
    <row r="9937" spans="28:35" x14ac:dyDescent="0.35">
      <c r="AB9937" s="3"/>
      <c r="AC9937" s="3"/>
      <c r="AD9937" s="3"/>
      <c r="AE9937" s="3"/>
      <c r="AF9937" s="4"/>
      <c r="AG9937" s="4"/>
      <c r="AH9937" s="3"/>
      <c r="AI9937" s="3"/>
    </row>
    <row r="9938" spans="28:35" x14ac:dyDescent="0.35">
      <c r="AB9938" s="3"/>
      <c r="AC9938" s="3"/>
      <c r="AD9938" s="3"/>
      <c r="AE9938" s="3"/>
      <c r="AF9938" s="4"/>
      <c r="AG9938" s="4"/>
      <c r="AH9938" s="3"/>
      <c r="AI9938" s="3"/>
    </row>
    <row r="9939" spans="28:35" x14ac:dyDescent="0.35">
      <c r="AB9939" s="3"/>
      <c r="AC9939" s="3"/>
      <c r="AD9939" s="3"/>
      <c r="AE9939" s="3"/>
      <c r="AF9939" s="4"/>
      <c r="AG9939" s="4"/>
      <c r="AH9939" s="3"/>
      <c r="AI9939" s="3"/>
    </row>
    <row r="9940" spans="28:35" x14ac:dyDescent="0.35">
      <c r="AB9940" s="3"/>
      <c r="AC9940" s="3"/>
      <c r="AD9940" s="3"/>
      <c r="AE9940" s="3"/>
      <c r="AF9940" s="4"/>
      <c r="AG9940" s="4"/>
      <c r="AH9940" s="3"/>
      <c r="AI9940" s="3"/>
    </row>
    <row r="9941" spans="28:35" x14ac:dyDescent="0.35">
      <c r="AB9941" s="3"/>
      <c r="AC9941" s="3"/>
      <c r="AD9941" s="3"/>
      <c r="AE9941" s="3"/>
      <c r="AF9941" s="4"/>
      <c r="AG9941" s="4"/>
      <c r="AH9941" s="3"/>
      <c r="AI9941" s="3"/>
    </row>
    <row r="9942" spans="28:35" x14ac:dyDescent="0.35">
      <c r="AB9942" s="3"/>
      <c r="AC9942" s="3"/>
      <c r="AD9942" s="3"/>
      <c r="AE9942" s="3"/>
      <c r="AF9942" s="4"/>
      <c r="AG9942" s="4"/>
      <c r="AH9942" s="3"/>
      <c r="AI9942" s="3"/>
    </row>
    <row r="9943" spans="28:35" x14ac:dyDescent="0.35">
      <c r="AB9943" s="3"/>
      <c r="AC9943" s="3"/>
      <c r="AD9943" s="3"/>
      <c r="AE9943" s="3"/>
      <c r="AF9943" s="4"/>
      <c r="AG9943" s="4"/>
      <c r="AH9943" s="3"/>
      <c r="AI9943" s="3"/>
    </row>
    <row r="9944" spans="28:35" x14ac:dyDescent="0.35">
      <c r="AB9944" s="3"/>
      <c r="AC9944" s="3"/>
      <c r="AD9944" s="3"/>
      <c r="AE9944" s="3"/>
      <c r="AF9944" s="4"/>
      <c r="AG9944" s="4"/>
      <c r="AH9944" s="3"/>
      <c r="AI9944" s="3"/>
    </row>
    <row r="9945" spans="28:35" x14ac:dyDescent="0.35">
      <c r="AB9945" s="3"/>
      <c r="AC9945" s="3"/>
      <c r="AD9945" s="3"/>
      <c r="AE9945" s="3"/>
      <c r="AF9945" s="4"/>
      <c r="AG9945" s="4"/>
      <c r="AH9945" s="3"/>
      <c r="AI9945" s="3"/>
    </row>
    <row r="9946" spans="28:35" x14ac:dyDescent="0.35">
      <c r="AB9946" s="3"/>
      <c r="AC9946" s="3"/>
      <c r="AD9946" s="3"/>
      <c r="AE9946" s="3"/>
      <c r="AF9946" s="4"/>
      <c r="AG9946" s="4"/>
      <c r="AH9946" s="3"/>
      <c r="AI9946" s="3"/>
    </row>
    <row r="9947" spans="28:35" x14ac:dyDescent="0.35">
      <c r="AB9947" s="3"/>
      <c r="AC9947" s="3"/>
      <c r="AD9947" s="3"/>
      <c r="AE9947" s="3"/>
      <c r="AF9947" s="4"/>
      <c r="AG9947" s="4"/>
      <c r="AH9947" s="3"/>
      <c r="AI9947" s="3"/>
    </row>
    <row r="9948" spans="28:35" x14ac:dyDescent="0.35">
      <c r="AB9948" s="3"/>
      <c r="AC9948" s="3"/>
      <c r="AD9948" s="3"/>
      <c r="AE9948" s="3"/>
      <c r="AF9948" s="4"/>
      <c r="AG9948" s="4"/>
      <c r="AH9948" s="3"/>
      <c r="AI9948" s="3"/>
    </row>
    <row r="9949" spans="28:35" x14ac:dyDescent="0.35">
      <c r="AB9949" s="3"/>
      <c r="AC9949" s="3"/>
      <c r="AD9949" s="3"/>
      <c r="AE9949" s="3"/>
      <c r="AF9949" s="4"/>
      <c r="AG9949" s="4"/>
      <c r="AH9949" s="3"/>
      <c r="AI9949" s="3"/>
    </row>
    <row r="9950" spans="28:35" x14ac:dyDescent="0.35">
      <c r="AB9950" s="3"/>
      <c r="AC9950" s="3"/>
      <c r="AD9950" s="3"/>
      <c r="AE9950" s="3"/>
      <c r="AF9950" s="4"/>
      <c r="AG9950" s="4"/>
      <c r="AH9950" s="3"/>
      <c r="AI9950" s="3"/>
    </row>
    <row r="9951" spans="28:35" x14ac:dyDescent="0.35">
      <c r="AB9951" s="3"/>
      <c r="AC9951" s="3"/>
      <c r="AD9951" s="3"/>
      <c r="AE9951" s="3"/>
      <c r="AF9951" s="4"/>
      <c r="AG9951" s="4"/>
      <c r="AH9951" s="3"/>
      <c r="AI9951" s="3"/>
    </row>
    <row r="9952" spans="28:35" x14ac:dyDescent="0.35">
      <c r="AB9952" s="3"/>
      <c r="AC9952" s="3"/>
      <c r="AD9952" s="3"/>
      <c r="AE9952" s="3"/>
      <c r="AF9952" s="4"/>
      <c r="AG9952" s="4"/>
      <c r="AH9952" s="3"/>
      <c r="AI9952" s="3"/>
    </row>
    <row r="9953" spans="28:35" x14ac:dyDescent="0.35">
      <c r="AB9953" s="3"/>
      <c r="AC9953" s="3"/>
      <c r="AD9953" s="3"/>
      <c r="AE9953" s="3"/>
      <c r="AF9953" s="4"/>
      <c r="AG9953" s="4"/>
      <c r="AH9953" s="3"/>
      <c r="AI9953" s="3"/>
    </row>
    <row r="9954" spans="28:35" x14ac:dyDescent="0.35">
      <c r="AB9954" s="3"/>
      <c r="AC9954" s="3"/>
      <c r="AD9954" s="3"/>
      <c r="AE9954" s="3"/>
      <c r="AF9954" s="4"/>
      <c r="AG9954" s="4"/>
      <c r="AH9954" s="3"/>
      <c r="AI9954" s="3"/>
    </row>
    <row r="9955" spans="28:35" x14ac:dyDescent="0.35">
      <c r="AB9955" s="3"/>
      <c r="AC9955" s="3"/>
      <c r="AD9955" s="3"/>
      <c r="AE9955" s="3"/>
      <c r="AF9955" s="4"/>
      <c r="AG9955" s="4"/>
      <c r="AH9955" s="3"/>
      <c r="AI9955" s="3"/>
    </row>
    <row r="9956" spans="28:35" x14ac:dyDescent="0.35">
      <c r="AB9956" s="3"/>
      <c r="AC9956" s="3"/>
      <c r="AD9956" s="3"/>
      <c r="AE9956" s="3"/>
      <c r="AF9956" s="4"/>
      <c r="AG9956" s="4"/>
      <c r="AH9956" s="3"/>
      <c r="AI9956" s="3"/>
    </row>
    <row r="9957" spans="28:35" x14ac:dyDescent="0.35">
      <c r="AB9957" s="3"/>
      <c r="AC9957" s="3"/>
      <c r="AD9957" s="3"/>
      <c r="AE9957" s="3"/>
      <c r="AF9957" s="4"/>
      <c r="AG9957" s="4"/>
      <c r="AH9957" s="3"/>
      <c r="AI9957" s="3"/>
    </row>
    <row r="9958" spans="28:35" x14ac:dyDescent="0.35">
      <c r="AB9958" s="3"/>
      <c r="AC9958" s="3"/>
      <c r="AD9958" s="3"/>
      <c r="AE9958" s="3"/>
      <c r="AF9958" s="4"/>
      <c r="AG9958" s="4"/>
      <c r="AH9958" s="3"/>
      <c r="AI9958" s="3"/>
    </row>
    <row r="9959" spans="28:35" x14ac:dyDescent="0.35">
      <c r="AB9959" s="3"/>
      <c r="AC9959" s="3"/>
      <c r="AD9959" s="3"/>
      <c r="AE9959" s="3"/>
      <c r="AF9959" s="4"/>
      <c r="AG9959" s="4"/>
      <c r="AH9959" s="3"/>
      <c r="AI9959" s="3"/>
    </row>
    <row r="9960" spans="28:35" x14ac:dyDescent="0.35">
      <c r="AB9960" s="3"/>
      <c r="AC9960" s="3"/>
      <c r="AD9960" s="3"/>
      <c r="AE9960" s="3"/>
      <c r="AF9960" s="4"/>
      <c r="AG9960" s="4"/>
      <c r="AH9960" s="3"/>
      <c r="AI9960" s="3"/>
    </row>
    <row r="9961" spans="28:35" x14ac:dyDescent="0.35">
      <c r="AB9961" s="3"/>
      <c r="AC9961" s="3"/>
      <c r="AD9961" s="3"/>
      <c r="AE9961" s="3"/>
      <c r="AF9961" s="4"/>
      <c r="AG9961" s="4"/>
      <c r="AH9961" s="3"/>
      <c r="AI9961" s="3"/>
    </row>
    <row r="9962" spans="28:35" x14ac:dyDescent="0.35">
      <c r="AB9962" s="3"/>
      <c r="AC9962" s="3"/>
      <c r="AD9962" s="3"/>
      <c r="AE9962" s="3"/>
      <c r="AF9962" s="4"/>
      <c r="AG9962" s="4"/>
      <c r="AH9962" s="3"/>
      <c r="AI9962" s="3"/>
    </row>
    <row r="9963" spans="28:35" x14ac:dyDescent="0.35">
      <c r="AB9963" s="3"/>
      <c r="AC9963" s="3"/>
      <c r="AD9963" s="3"/>
      <c r="AE9963" s="3"/>
      <c r="AF9963" s="4"/>
      <c r="AG9963" s="4"/>
      <c r="AH9963" s="3"/>
      <c r="AI9963" s="3"/>
    </row>
    <row r="9964" spans="28:35" x14ac:dyDescent="0.35">
      <c r="AB9964" s="3"/>
      <c r="AC9964" s="3"/>
      <c r="AD9964" s="3"/>
      <c r="AE9964" s="3"/>
      <c r="AF9964" s="4"/>
      <c r="AG9964" s="4"/>
      <c r="AH9964" s="3"/>
      <c r="AI9964" s="3"/>
    </row>
    <row r="9965" spans="28:35" x14ac:dyDescent="0.35">
      <c r="AB9965" s="3"/>
      <c r="AC9965" s="3"/>
      <c r="AD9965" s="3"/>
      <c r="AE9965" s="3"/>
      <c r="AF9965" s="4"/>
      <c r="AG9965" s="4"/>
      <c r="AH9965" s="3"/>
      <c r="AI9965" s="3"/>
    </row>
    <row r="9966" spans="28:35" x14ac:dyDescent="0.35">
      <c r="AB9966" s="3"/>
      <c r="AC9966" s="3"/>
      <c r="AD9966" s="3"/>
      <c r="AE9966" s="3"/>
      <c r="AF9966" s="4"/>
      <c r="AG9966" s="4"/>
      <c r="AH9966" s="3"/>
      <c r="AI9966" s="3"/>
    </row>
    <row r="9967" spans="28:35" x14ac:dyDescent="0.35">
      <c r="AB9967" s="3"/>
      <c r="AC9967" s="3"/>
      <c r="AD9967" s="3"/>
      <c r="AE9967" s="3"/>
      <c r="AF9967" s="4"/>
      <c r="AG9967" s="4"/>
      <c r="AH9967" s="3"/>
      <c r="AI9967" s="3"/>
    </row>
    <row r="9968" spans="28:35" x14ac:dyDescent="0.35">
      <c r="AB9968" s="3"/>
      <c r="AC9968" s="3"/>
      <c r="AD9968" s="3"/>
      <c r="AE9968" s="3"/>
      <c r="AF9968" s="4"/>
      <c r="AG9968" s="4"/>
      <c r="AH9968" s="3"/>
      <c r="AI9968" s="3"/>
    </row>
    <row r="9969" spans="28:35" x14ac:dyDescent="0.35">
      <c r="AB9969" s="3"/>
      <c r="AC9969" s="3"/>
      <c r="AD9969" s="3"/>
      <c r="AE9969" s="3"/>
      <c r="AF9969" s="4"/>
      <c r="AG9969" s="4"/>
      <c r="AH9969" s="3"/>
      <c r="AI9969" s="3"/>
    </row>
    <row r="9970" spans="28:35" x14ac:dyDescent="0.35">
      <c r="AB9970" s="3"/>
      <c r="AC9970" s="3"/>
      <c r="AD9970" s="3"/>
      <c r="AE9970" s="3"/>
      <c r="AF9970" s="4"/>
      <c r="AG9970" s="4"/>
      <c r="AH9970" s="3"/>
      <c r="AI9970" s="3"/>
    </row>
    <row r="9971" spans="28:35" x14ac:dyDescent="0.35">
      <c r="AB9971" s="3"/>
      <c r="AC9971" s="3"/>
      <c r="AD9971" s="3"/>
      <c r="AE9971" s="3"/>
      <c r="AF9971" s="4"/>
      <c r="AG9971" s="4"/>
      <c r="AH9971" s="3"/>
      <c r="AI9971" s="3"/>
    </row>
    <row r="9972" spans="28:35" x14ac:dyDescent="0.35">
      <c r="AB9972" s="3"/>
      <c r="AC9972" s="3"/>
      <c r="AD9972" s="3"/>
      <c r="AE9972" s="3"/>
      <c r="AF9972" s="4"/>
      <c r="AG9972" s="4"/>
      <c r="AH9972" s="3"/>
      <c r="AI9972" s="3"/>
    </row>
    <row r="9973" spans="28:35" x14ac:dyDescent="0.35">
      <c r="AB9973" s="3"/>
      <c r="AC9973" s="3"/>
      <c r="AD9973" s="3"/>
      <c r="AE9973" s="3"/>
      <c r="AF9973" s="4"/>
      <c r="AG9973" s="4"/>
      <c r="AH9973" s="3"/>
      <c r="AI9973" s="3"/>
    </row>
    <row r="9974" spans="28:35" x14ac:dyDescent="0.35">
      <c r="AB9974" s="3"/>
      <c r="AC9974" s="3"/>
      <c r="AD9974" s="3"/>
      <c r="AE9974" s="3"/>
      <c r="AF9974" s="4"/>
      <c r="AG9974" s="4"/>
      <c r="AH9974" s="3"/>
      <c r="AI9974" s="3"/>
    </row>
    <row r="9975" spans="28:35" x14ac:dyDescent="0.35">
      <c r="AB9975" s="3"/>
      <c r="AC9975" s="3"/>
      <c r="AD9975" s="3"/>
      <c r="AE9975" s="3"/>
      <c r="AF9975" s="4"/>
      <c r="AG9975" s="4"/>
      <c r="AH9975" s="3"/>
      <c r="AI9975" s="3"/>
    </row>
    <row r="9976" spans="28:35" x14ac:dyDescent="0.35">
      <c r="AB9976" s="3"/>
      <c r="AC9976" s="3"/>
      <c r="AD9976" s="3"/>
      <c r="AE9976" s="3"/>
      <c r="AF9976" s="4"/>
      <c r="AG9976" s="4"/>
      <c r="AH9976" s="3"/>
      <c r="AI9976" s="3"/>
    </row>
    <row r="9977" spans="28:35" x14ac:dyDescent="0.35">
      <c r="AB9977" s="3"/>
      <c r="AC9977" s="3"/>
      <c r="AD9977" s="3"/>
      <c r="AE9977" s="3"/>
      <c r="AF9977" s="4"/>
      <c r="AG9977" s="4"/>
      <c r="AH9977" s="3"/>
      <c r="AI9977" s="3"/>
    </row>
    <row r="9978" spans="28:35" x14ac:dyDescent="0.35">
      <c r="AB9978" s="3"/>
      <c r="AC9978" s="3"/>
      <c r="AD9978" s="3"/>
      <c r="AE9978" s="3"/>
      <c r="AF9978" s="4"/>
      <c r="AG9978" s="4"/>
      <c r="AH9978" s="3"/>
      <c r="AI9978" s="3"/>
    </row>
    <row r="9979" spans="28:35" x14ac:dyDescent="0.35">
      <c r="AB9979" s="3"/>
      <c r="AC9979" s="3"/>
      <c r="AD9979" s="3"/>
      <c r="AE9979" s="3"/>
      <c r="AF9979" s="4"/>
      <c r="AG9979" s="4"/>
      <c r="AH9979" s="3"/>
      <c r="AI9979" s="3"/>
    </row>
    <row r="9980" spans="28:35" x14ac:dyDescent="0.35">
      <c r="AB9980" s="3"/>
      <c r="AC9980" s="3"/>
      <c r="AD9980" s="3"/>
      <c r="AE9980" s="3"/>
      <c r="AF9980" s="4"/>
      <c r="AG9980" s="4"/>
      <c r="AH9980" s="3"/>
      <c r="AI9980" s="3"/>
    </row>
    <row r="9981" spans="28:35" x14ac:dyDescent="0.35">
      <c r="AB9981" s="3"/>
      <c r="AC9981" s="3"/>
      <c r="AD9981" s="3"/>
      <c r="AE9981" s="3"/>
      <c r="AF9981" s="4"/>
      <c r="AG9981" s="4"/>
      <c r="AH9981" s="3"/>
      <c r="AI9981" s="3"/>
    </row>
    <row r="9982" spans="28:35" x14ac:dyDescent="0.35">
      <c r="AB9982" s="3"/>
      <c r="AC9982" s="3"/>
      <c r="AD9982" s="3"/>
      <c r="AE9982" s="3"/>
      <c r="AF9982" s="4"/>
      <c r="AG9982" s="4"/>
      <c r="AH9982" s="3"/>
      <c r="AI9982" s="3"/>
    </row>
    <row r="9983" spans="28:35" x14ac:dyDescent="0.35">
      <c r="AB9983" s="3"/>
      <c r="AC9983" s="3"/>
      <c r="AD9983" s="3"/>
      <c r="AE9983" s="3"/>
      <c r="AF9983" s="4"/>
      <c r="AG9983" s="4"/>
      <c r="AH9983" s="3"/>
      <c r="AI9983" s="3"/>
    </row>
    <row r="9984" spans="28:35" x14ac:dyDescent="0.35">
      <c r="AB9984" s="3"/>
      <c r="AC9984" s="3"/>
      <c r="AD9984" s="3"/>
      <c r="AE9984" s="3"/>
      <c r="AF9984" s="4"/>
      <c r="AG9984" s="4"/>
      <c r="AH9984" s="3"/>
      <c r="AI9984" s="3"/>
    </row>
    <row r="9985" spans="28:35" x14ac:dyDescent="0.35">
      <c r="AB9985" s="3"/>
      <c r="AC9985" s="3"/>
      <c r="AD9985" s="3"/>
      <c r="AE9985" s="3"/>
      <c r="AF9985" s="4"/>
      <c r="AG9985" s="4"/>
      <c r="AH9985" s="3"/>
      <c r="AI9985" s="3"/>
    </row>
    <row r="9986" spans="28:35" x14ac:dyDescent="0.35">
      <c r="AB9986" s="3"/>
      <c r="AC9986" s="3"/>
      <c r="AD9986" s="3"/>
      <c r="AE9986" s="3"/>
      <c r="AF9986" s="4"/>
      <c r="AG9986" s="4"/>
      <c r="AH9986" s="3"/>
      <c r="AI9986" s="3"/>
    </row>
    <row r="9987" spans="28:35" x14ac:dyDescent="0.35">
      <c r="AB9987" s="3"/>
      <c r="AC9987" s="3"/>
      <c r="AD9987" s="3"/>
      <c r="AE9987" s="3"/>
      <c r="AF9987" s="4"/>
      <c r="AG9987" s="4"/>
      <c r="AH9987" s="3"/>
      <c r="AI9987" s="3"/>
    </row>
    <row r="9988" spans="28:35" x14ac:dyDescent="0.35">
      <c r="AB9988" s="3"/>
      <c r="AC9988" s="3"/>
      <c r="AD9988" s="3"/>
      <c r="AE9988" s="3"/>
      <c r="AF9988" s="4"/>
      <c r="AG9988" s="4"/>
      <c r="AH9988" s="3"/>
      <c r="AI9988" s="3"/>
    </row>
    <row r="9989" spans="28:35" x14ac:dyDescent="0.35">
      <c r="AB9989" s="3"/>
      <c r="AC9989" s="3"/>
      <c r="AD9989" s="3"/>
      <c r="AE9989" s="3"/>
      <c r="AF9989" s="4"/>
      <c r="AG9989" s="4"/>
      <c r="AH9989" s="3"/>
      <c r="AI9989" s="3"/>
    </row>
    <row r="9990" spans="28:35" x14ac:dyDescent="0.35">
      <c r="AB9990" s="3"/>
      <c r="AC9990" s="3"/>
      <c r="AD9990" s="3"/>
      <c r="AE9990" s="3"/>
      <c r="AF9990" s="4"/>
      <c r="AG9990" s="4"/>
      <c r="AH9990" s="3"/>
      <c r="AI9990" s="3"/>
    </row>
    <row r="9991" spans="28:35" x14ac:dyDescent="0.35">
      <c r="AB9991" s="3"/>
      <c r="AC9991" s="3"/>
      <c r="AD9991" s="3"/>
      <c r="AE9991" s="3"/>
      <c r="AF9991" s="4"/>
      <c r="AG9991" s="4"/>
      <c r="AH9991" s="3"/>
      <c r="AI9991" s="3"/>
    </row>
    <row r="9992" spans="28:35" x14ac:dyDescent="0.35">
      <c r="AB9992" s="3"/>
      <c r="AC9992" s="3"/>
      <c r="AD9992" s="3"/>
      <c r="AE9992" s="3"/>
      <c r="AF9992" s="4"/>
      <c r="AG9992" s="4"/>
      <c r="AH9992" s="3"/>
      <c r="AI9992" s="3"/>
    </row>
    <row r="9993" spans="28:35" x14ac:dyDescent="0.35">
      <c r="AB9993" s="3"/>
      <c r="AC9993" s="3"/>
      <c r="AD9993" s="3"/>
      <c r="AE9993" s="3"/>
      <c r="AF9993" s="4"/>
      <c r="AG9993" s="4"/>
      <c r="AH9993" s="3"/>
      <c r="AI9993" s="3"/>
    </row>
    <row r="9994" spans="28:35" x14ac:dyDescent="0.35">
      <c r="AB9994" s="3"/>
      <c r="AC9994" s="3"/>
      <c r="AD9994" s="3"/>
      <c r="AE9994" s="3"/>
      <c r="AF9994" s="4"/>
      <c r="AG9994" s="4"/>
      <c r="AH9994" s="3"/>
      <c r="AI9994" s="3"/>
    </row>
    <row r="9995" spans="28:35" x14ac:dyDescent="0.35">
      <c r="AB9995" s="3"/>
      <c r="AC9995" s="3"/>
      <c r="AD9995" s="3"/>
      <c r="AE9995" s="3"/>
      <c r="AF9995" s="4"/>
      <c r="AG9995" s="4"/>
      <c r="AH9995" s="3"/>
      <c r="AI9995" s="3"/>
    </row>
    <row r="9996" spans="28:35" x14ac:dyDescent="0.35">
      <c r="AB9996" s="3"/>
      <c r="AC9996" s="3"/>
      <c r="AD9996" s="3"/>
      <c r="AE9996" s="3"/>
      <c r="AF9996" s="4"/>
      <c r="AG9996" s="4"/>
      <c r="AH9996" s="3"/>
      <c r="AI9996" s="3"/>
    </row>
    <row r="9997" spans="28:35" x14ac:dyDescent="0.35">
      <c r="AB9997" s="3"/>
      <c r="AC9997" s="3"/>
      <c r="AD9997" s="3"/>
      <c r="AE9997" s="3"/>
      <c r="AF9997" s="4"/>
      <c r="AG9997" s="4"/>
      <c r="AH9997" s="3"/>
      <c r="AI9997" s="3"/>
    </row>
    <row r="9998" spans="28:35" x14ac:dyDescent="0.35">
      <c r="AB9998" s="3"/>
      <c r="AC9998" s="3"/>
      <c r="AD9998" s="3"/>
      <c r="AE9998" s="3"/>
      <c r="AF9998" s="4"/>
      <c r="AG9998" s="4"/>
      <c r="AH9998" s="3"/>
      <c r="AI9998" s="3"/>
    </row>
    <row r="9999" spans="28:35" x14ac:dyDescent="0.35">
      <c r="AB9999" s="3"/>
      <c r="AC9999" s="3"/>
      <c r="AD9999" s="3"/>
      <c r="AE9999" s="3"/>
      <c r="AF9999" s="4"/>
      <c r="AG9999" s="4"/>
      <c r="AH9999" s="3"/>
      <c r="AI9999" s="3"/>
    </row>
    <row r="10000" spans="28:35" x14ac:dyDescent="0.35">
      <c r="AB10000" s="3"/>
      <c r="AC10000" s="3"/>
      <c r="AD10000" s="3"/>
      <c r="AE10000" s="3"/>
      <c r="AF10000" s="4"/>
      <c r="AG10000" s="4"/>
      <c r="AH10000" s="3"/>
      <c r="AI10000" s="3"/>
    </row>
    <row r="10001" spans="28:35" x14ac:dyDescent="0.35">
      <c r="AB10001" s="3"/>
      <c r="AC10001" s="3"/>
      <c r="AD10001" s="3"/>
      <c r="AE10001" s="3"/>
      <c r="AF10001" s="4"/>
      <c r="AG10001" s="4"/>
      <c r="AH10001" s="3"/>
      <c r="AI10001" s="3"/>
    </row>
    <row r="10002" spans="28:35" x14ac:dyDescent="0.35">
      <c r="AB10002" s="3"/>
      <c r="AC10002" s="3"/>
      <c r="AD10002" s="3"/>
      <c r="AE10002" s="3"/>
      <c r="AF10002" s="4"/>
      <c r="AG10002" s="4"/>
      <c r="AH10002" s="3"/>
      <c r="AI10002" s="3"/>
    </row>
    <row r="10003" spans="28:35" x14ac:dyDescent="0.35">
      <c r="AB10003" s="3"/>
      <c r="AC10003" s="3"/>
      <c r="AD10003" s="3"/>
      <c r="AE10003" s="3"/>
      <c r="AF10003" s="4"/>
      <c r="AG10003" s="4"/>
      <c r="AH10003" s="3"/>
      <c r="AI10003" s="3"/>
    </row>
    <row r="10004" spans="28:35" x14ac:dyDescent="0.35">
      <c r="AB10004" s="3"/>
      <c r="AC10004" s="3"/>
      <c r="AD10004" s="3"/>
      <c r="AE10004" s="3"/>
      <c r="AF10004" s="4"/>
      <c r="AG10004" s="4"/>
      <c r="AH10004" s="3"/>
      <c r="AI10004" s="3"/>
    </row>
    <row r="10005" spans="28:35" x14ac:dyDescent="0.35">
      <c r="AB10005" s="3"/>
      <c r="AC10005" s="3"/>
      <c r="AD10005" s="3"/>
      <c r="AE10005" s="3"/>
      <c r="AF10005" s="4"/>
      <c r="AG10005" s="4"/>
      <c r="AH10005" s="3"/>
      <c r="AI10005" s="3"/>
    </row>
    <row r="10006" spans="28:35" x14ac:dyDescent="0.35">
      <c r="AB10006" s="3"/>
      <c r="AC10006" s="3"/>
      <c r="AD10006" s="3"/>
      <c r="AE10006" s="3"/>
      <c r="AF10006" s="4"/>
      <c r="AG10006" s="4"/>
      <c r="AH10006" s="3"/>
      <c r="AI10006" s="3"/>
    </row>
    <row r="10007" spans="28:35" x14ac:dyDescent="0.35">
      <c r="AB10007" s="3"/>
      <c r="AC10007" s="3"/>
      <c r="AD10007" s="3"/>
      <c r="AE10007" s="3"/>
      <c r="AF10007" s="4"/>
      <c r="AG10007" s="4"/>
      <c r="AH10007" s="3"/>
      <c r="AI10007" s="3"/>
    </row>
    <row r="10008" spans="28:35" x14ac:dyDescent="0.35">
      <c r="AB10008" s="3"/>
      <c r="AC10008" s="3"/>
      <c r="AD10008" s="3"/>
      <c r="AE10008" s="3"/>
      <c r="AF10008" s="4"/>
      <c r="AG10008" s="4"/>
      <c r="AH10008" s="3"/>
      <c r="AI10008" s="3"/>
    </row>
    <row r="10009" spans="28:35" x14ac:dyDescent="0.35">
      <c r="AB10009" s="3"/>
      <c r="AC10009" s="3"/>
      <c r="AD10009" s="3"/>
      <c r="AE10009" s="3"/>
      <c r="AF10009" s="4"/>
      <c r="AG10009" s="4"/>
      <c r="AH10009" s="3"/>
      <c r="AI10009" s="3"/>
    </row>
    <row r="10010" spans="28:35" x14ac:dyDescent="0.35">
      <c r="AB10010" s="3"/>
      <c r="AC10010" s="3"/>
      <c r="AD10010" s="3"/>
      <c r="AE10010" s="3"/>
      <c r="AF10010" s="4"/>
      <c r="AG10010" s="4"/>
      <c r="AH10010" s="3"/>
      <c r="AI10010" s="3"/>
    </row>
    <row r="10011" spans="28:35" x14ac:dyDescent="0.35">
      <c r="AB10011" s="3"/>
      <c r="AC10011" s="3"/>
      <c r="AD10011" s="3"/>
      <c r="AE10011" s="3"/>
      <c r="AF10011" s="4"/>
      <c r="AG10011" s="4"/>
      <c r="AH10011" s="3"/>
      <c r="AI10011" s="3"/>
    </row>
    <row r="10012" spans="28:35" x14ac:dyDescent="0.35">
      <c r="AB10012" s="3"/>
      <c r="AC10012" s="3"/>
      <c r="AD10012" s="3"/>
      <c r="AE10012" s="3"/>
      <c r="AF10012" s="4"/>
      <c r="AG10012" s="4"/>
      <c r="AH10012" s="3"/>
      <c r="AI10012" s="3"/>
    </row>
    <row r="10013" spans="28:35" x14ac:dyDescent="0.35">
      <c r="AB10013" s="3"/>
      <c r="AC10013" s="3"/>
      <c r="AD10013" s="3"/>
      <c r="AE10013" s="3"/>
      <c r="AF10013" s="4"/>
      <c r="AG10013" s="4"/>
      <c r="AH10013" s="3"/>
      <c r="AI10013" s="3"/>
    </row>
    <row r="10014" spans="28:35" x14ac:dyDescent="0.35">
      <c r="AB10014" s="3"/>
      <c r="AC10014" s="3"/>
      <c r="AD10014" s="3"/>
      <c r="AE10014" s="3"/>
      <c r="AF10014" s="4"/>
      <c r="AG10014" s="4"/>
      <c r="AH10014" s="3"/>
      <c r="AI10014" s="3"/>
    </row>
    <row r="10015" spans="28:35" x14ac:dyDescent="0.35">
      <c r="AB10015" s="3"/>
      <c r="AC10015" s="3"/>
      <c r="AD10015" s="3"/>
      <c r="AE10015" s="3"/>
      <c r="AF10015" s="4"/>
      <c r="AG10015" s="4"/>
      <c r="AH10015" s="3"/>
      <c r="AI10015" s="3"/>
    </row>
    <row r="10016" spans="28:35" x14ac:dyDescent="0.35">
      <c r="AB10016" s="3"/>
      <c r="AC10016" s="3"/>
      <c r="AD10016" s="3"/>
      <c r="AE10016" s="3"/>
      <c r="AF10016" s="4"/>
      <c r="AG10016" s="4"/>
      <c r="AH10016" s="3"/>
      <c r="AI10016" s="3"/>
    </row>
    <row r="10017" spans="28:35" x14ac:dyDescent="0.35">
      <c r="AB10017" s="3"/>
      <c r="AC10017" s="3"/>
      <c r="AD10017" s="3"/>
      <c r="AE10017" s="3"/>
      <c r="AF10017" s="4"/>
      <c r="AG10017" s="4"/>
      <c r="AH10017" s="3"/>
      <c r="AI10017" s="3"/>
    </row>
    <row r="10018" spans="28:35" x14ac:dyDescent="0.35">
      <c r="AB10018" s="3"/>
      <c r="AC10018" s="3"/>
      <c r="AD10018" s="3"/>
      <c r="AE10018" s="3"/>
      <c r="AF10018" s="4"/>
      <c r="AG10018" s="4"/>
      <c r="AH10018" s="3"/>
      <c r="AI10018" s="3"/>
    </row>
    <row r="10019" spans="28:35" x14ac:dyDescent="0.35">
      <c r="AB10019" s="3"/>
      <c r="AC10019" s="3"/>
      <c r="AD10019" s="3"/>
      <c r="AE10019" s="3"/>
      <c r="AF10019" s="4"/>
      <c r="AG10019" s="4"/>
      <c r="AH10019" s="3"/>
      <c r="AI10019" s="3"/>
    </row>
    <row r="10020" spans="28:35" x14ac:dyDescent="0.35">
      <c r="AB10020" s="3"/>
      <c r="AC10020" s="3"/>
      <c r="AD10020" s="3"/>
      <c r="AE10020" s="3"/>
      <c r="AF10020" s="4"/>
      <c r="AG10020" s="4"/>
      <c r="AH10020" s="3"/>
      <c r="AI10020" s="3"/>
    </row>
    <row r="10021" spans="28:35" x14ac:dyDescent="0.35">
      <c r="AB10021" s="3"/>
      <c r="AC10021" s="3"/>
      <c r="AD10021" s="3"/>
      <c r="AE10021" s="3"/>
      <c r="AF10021" s="4"/>
      <c r="AG10021" s="4"/>
      <c r="AH10021" s="3"/>
      <c r="AI10021" s="3"/>
    </row>
    <row r="10022" spans="28:35" x14ac:dyDescent="0.35">
      <c r="AB10022" s="3"/>
      <c r="AC10022" s="3"/>
      <c r="AD10022" s="3"/>
      <c r="AE10022" s="3"/>
      <c r="AF10022" s="4"/>
      <c r="AG10022" s="4"/>
      <c r="AH10022" s="3"/>
      <c r="AI10022" s="3"/>
    </row>
    <row r="10023" spans="28:35" x14ac:dyDescent="0.35">
      <c r="AB10023" s="3"/>
      <c r="AC10023" s="3"/>
      <c r="AD10023" s="3"/>
      <c r="AE10023" s="3"/>
      <c r="AF10023" s="4"/>
      <c r="AG10023" s="4"/>
      <c r="AH10023" s="3"/>
      <c r="AI10023" s="3"/>
    </row>
    <row r="10024" spans="28:35" x14ac:dyDescent="0.35">
      <c r="AB10024" s="3"/>
      <c r="AC10024" s="3"/>
      <c r="AD10024" s="3"/>
      <c r="AE10024" s="3"/>
      <c r="AF10024" s="4"/>
      <c r="AG10024" s="4"/>
      <c r="AH10024" s="3"/>
      <c r="AI10024" s="3"/>
    </row>
    <row r="10025" spans="28:35" x14ac:dyDescent="0.35">
      <c r="AB10025" s="3"/>
      <c r="AC10025" s="3"/>
      <c r="AD10025" s="3"/>
      <c r="AE10025" s="3"/>
      <c r="AF10025" s="4"/>
      <c r="AG10025" s="4"/>
      <c r="AH10025" s="3"/>
      <c r="AI10025" s="3"/>
    </row>
    <row r="10026" spans="28:35" x14ac:dyDescent="0.35">
      <c r="AB10026" s="3"/>
      <c r="AC10026" s="3"/>
      <c r="AD10026" s="3"/>
      <c r="AE10026" s="3"/>
      <c r="AF10026" s="4"/>
      <c r="AG10026" s="4"/>
      <c r="AH10026" s="3"/>
      <c r="AI10026" s="3"/>
    </row>
    <row r="10027" spans="28:35" x14ac:dyDescent="0.35">
      <c r="AB10027" s="3"/>
      <c r="AC10027" s="3"/>
      <c r="AD10027" s="3"/>
      <c r="AE10027" s="3"/>
      <c r="AF10027" s="4"/>
      <c r="AG10027" s="4"/>
      <c r="AH10027" s="3"/>
      <c r="AI10027" s="3"/>
    </row>
    <row r="10028" spans="28:35" x14ac:dyDescent="0.35">
      <c r="AB10028" s="3"/>
      <c r="AC10028" s="3"/>
      <c r="AD10028" s="3"/>
      <c r="AE10028" s="3"/>
      <c r="AF10028" s="4"/>
      <c r="AG10028" s="4"/>
      <c r="AH10028" s="3"/>
      <c r="AI10028" s="3"/>
    </row>
    <row r="10029" spans="28:35" x14ac:dyDescent="0.35">
      <c r="AB10029" s="3"/>
      <c r="AC10029" s="3"/>
      <c r="AD10029" s="3"/>
      <c r="AE10029" s="3"/>
      <c r="AF10029" s="4"/>
      <c r="AG10029" s="4"/>
      <c r="AH10029" s="3"/>
      <c r="AI10029" s="3"/>
    </row>
    <row r="10030" spans="28:35" x14ac:dyDescent="0.35">
      <c r="AB10030" s="3"/>
      <c r="AC10030" s="3"/>
      <c r="AD10030" s="3"/>
      <c r="AE10030" s="3"/>
      <c r="AF10030" s="4"/>
      <c r="AG10030" s="4"/>
      <c r="AH10030" s="3"/>
      <c r="AI10030" s="3"/>
    </row>
    <row r="10031" spans="28:35" x14ac:dyDescent="0.35">
      <c r="AB10031" s="3"/>
      <c r="AC10031" s="3"/>
      <c r="AD10031" s="3"/>
      <c r="AE10031" s="3"/>
      <c r="AF10031" s="4"/>
      <c r="AG10031" s="4"/>
      <c r="AH10031" s="3"/>
      <c r="AI10031" s="3"/>
    </row>
    <row r="10032" spans="28:35" x14ac:dyDescent="0.35">
      <c r="AB10032" s="3"/>
      <c r="AC10032" s="3"/>
      <c r="AD10032" s="3"/>
      <c r="AE10032" s="3"/>
      <c r="AF10032" s="4"/>
      <c r="AG10032" s="4"/>
      <c r="AH10032" s="3"/>
      <c r="AI10032" s="3"/>
    </row>
    <row r="10033" spans="28:35" x14ac:dyDescent="0.35">
      <c r="AB10033" s="3"/>
      <c r="AC10033" s="3"/>
      <c r="AD10033" s="3"/>
      <c r="AE10033" s="3"/>
      <c r="AF10033" s="4"/>
      <c r="AG10033" s="4"/>
      <c r="AH10033" s="3"/>
      <c r="AI10033" s="3"/>
    </row>
    <row r="10034" spans="28:35" x14ac:dyDescent="0.35">
      <c r="AB10034" s="3"/>
      <c r="AC10034" s="3"/>
      <c r="AD10034" s="3"/>
      <c r="AE10034" s="3"/>
      <c r="AF10034" s="4"/>
      <c r="AG10034" s="4"/>
      <c r="AH10034" s="3"/>
      <c r="AI10034" s="3"/>
    </row>
    <row r="10035" spans="28:35" x14ac:dyDescent="0.35">
      <c r="AB10035" s="3"/>
      <c r="AC10035" s="3"/>
      <c r="AD10035" s="3"/>
      <c r="AE10035" s="3"/>
      <c r="AF10035" s="4"/>
      <c r="AG10035" s="4"/>
      <c r="AH10035" s="3"/>
      <c r="AI10035" s="3"/>
    </row>
    <row r="10036" spans="28:35" x14ac:dyDescent="0.35">
      <c r="AB10036" s="3"/>
      <c r="AC10036" s="3"/>
      <c r="AD10036" s="3"/>
      <c r="AE10036" s="3"/>
      <c r="AF10036" s="4"/>
      <c r="AG10036" s="4"/>
      <c r="AH10036" s="3"/>
      <c r="AI10036" s="3"/>
    </row>
    <row r="10037" spans="28:35" x14ac:dyDescent="0.35">
      <c r="AB10037" s="3"/>
      <c r="AC10037" s="3"/>
      <c r="AD10037" s="3"/>
      <c r="AE10037" s="3"/>
      <c r="AF10037" s="4"/>
      <c r="AG10037" s="4"/>
      <c r="AH10037" s="3"/>
      <c r="AI10037" s="3"/>
    </row>
    <row r="10038" spans="28:35" x14ac:dyDescent="0.35">
      <c r="AB10038" s="3"/>
      <c r="AC10038" s="3"/>
      <c r="AD10038" s="3"/>
      <c r="AE10038" s="3"/>
      <c r="AF10038" s="4"/>
      <c r="AG10038" s="4"/>
      <c r="AH10038" s="3"/>
      <c r="AI10038" s="3"/>
    </row>
    <row r="10039" spans="28:35" x14ac:dyDescent="0.35">
      <c r="AB10039" s="3"/>
      <c r="AC10039" s="3"/>
      <c r="AD10039" s="3"/>
      <c r="AE10039" s="3"/>
      <c r="AF10039" s="4"/>
      <c r="AG10039" s="4"/>
      <c r="AH10039" s="3"/>
      <c r="AI10039" s="3"/>
    </row>
    <row r="10040" spans="28:35" x14ac:dyDescent="0.35">
      <c r="AB10040" s="3"/>
      <c r="AC10040" s="3"/>
      <c r="AD10040" s="3"/>
      <c r="AE10040" s="3"/>
      <c r="AF10040" s="4"/>
      <c r="AG10040" s="4"/>
      <c r="AH10040" s="3"/>
      <c r="AI10040" s="3"/>
    </row>
    <row r="10041" spans="28:35" x14ac:dyDescent="0.35">
      <c r="AB10041" s="3"/>
      <c r="AC10041" s="3"/>
      <c r="AD10041" s="3"/>
      <c r="AE10041" s="3"/>
      <c r="AF10041" s="4"/>
      <c r="AG10041" s="4"/>
      <c r="AH10041" s="3"/>
      <c r="AI10041" s="3"/>
    </row>
    <row r="10042" spans="28:35" x14ac:dyDescent="0.35">
      <c r="AB10042" s="3"/>
      <c r="AC10042" s="3"/>
      <c r="AD10042" s="3"/>
      <c r="AE10042" s="3"/>
      <c r="AF10042" s="4"/>
      <c r="AG10042" s="4"/>
      <c r="AH10042" s="3"/>
      <c r="AI10042" s="3"/>
    </row>
    <row r="10043" spans="28:35" x14ac:dyDescent="0.35">
      <c r="AB10043" s="3"/>
      <c r="AC10043" s="3"/>
      <c r="AD10043" s="3"/>
      <c r="AE10043" s="3"/>
      <c r="AF10043" s="4"/>
      <c r="AG10043" s="4"/>
      <c r="AH10043" s="3"/>
      <c r="AI10043" s="3"/>
    </row>
    <row r="10044" spans="28:35" x14ac:dyDescent="0.35">
      <c r="AB10044" s="3"/>
      <c r="AC10044" s="3"/>
      <c r="AD10044" s="3"/>
      <c r="AE10044" s="3"/>
      <c r="AF10044" s="4"/>
      <c r="AG10044" s="4"/>
      <c r="AH10044" s="3"/>
      <c r="AI10044" s="3"/>
    </row>
    <row r="10045" spans="28:35" x14ac:dyDescent="0.35">
      <c r="AB10045" s="3"/>
      <c r="AC10045" s="3"/>
      <c r="AD10045" s="3"/>
      <c r="AE10045" s="3"/>
      <c r="AF10045" s="4"/>
      <c r="AG10045" s="4"/>
      <c r="AH10045" s="3"/>
      <c r="AI10045" s="3"/>
    </row>
    <row r="10046" spans="28:35" x14ac:dyDescent="0.35">
      <c r="AB10046" s="3"/>
      <c r="AC10046" s="3"/>
      <c r="AD10046" s="3"/>
      <c r="AE10046" s="3"/>
      <c r="AF10046" s="4"/>
      <c r="AG10046" s="4"/>
      <c r="AH10046" s="3"/>
      <c r="AI10046" s="3"/>
    </row>
    <row r="10047" spans="28:35" x14ac:dyDescent="0.35">
      <c r="AB10047" s="3"/>
      <c r="AC10047" s="3"/>
      <c r="AD10047" s="3"/>
      <c r="AE10047" s="3"/>
      <c r="AF10047" s="4"/>
      <c r="AG10047" s="4"/>
      <c r="AH10047" s="3"/>
      <c r="AI10047" s="3"/>
    </row>
    <row r="10048" spans="28:35" x14ac:dyDescent="0.35">
      <c r="AB10048" s="3"/>
      <c r="AC10048" s="3"/>
      <c r="AD10048" s="3"/>
      <c r="AE10048" s="3"/>
      <c r="AF10048" s="4"/>
      <c r="AG10048" s="4"/>
      <c r="AH10048" s="3"/>
      <c r="AI10048" s="3"/>
    </row>
    <row r="10049" spans="28:35" x14ac:dyDescent="0.35">
      <c r="AB10049" s="3"/>
      <c r="AC10049" s="3"/>
      <c r="AD10049" s="3"/>
      <c r="AE10049" s="3"/>
      <c r="AF10049" s="4"/>
      <c r="AG10049" s="4"/>
      <c r="AH10049" s="3"/>
      <c r="AI10049" s="3"/>
    </row>
    <row r="10050" spans="28:35" x14ac:dyDescent="0.35">
      <c r="AB10050" s="3"/>
      <c r="AC10050" s="3"/>
      <c r="AD10050" s="3"/>
      <c r="AE10050" s="3"/>
      <c r="AF10050" s="4"/>
      <c r="AG10050" s="4"/>
      <c r="AH10050" s="3"/>
      <c r="AI10050" s="3"/>
    </row>
    <row r="10051" spans="28:35" x14ac:dyDescent="0.35">
      <c r="AB10051" s="3"/>
      <c r="AC10051" s="3"/>
      <c r="AD10051" s="3"/>
      <c r="AE10051" s="3"/>
      <c r="AF10051" s="4"/>
      <c r="AG10051" s="4"/>
      <c r="AH10051" s="3"/>
      <c r="AI10051" s="3"/>
    </row>
    <row r="10052" spans="28:35" x14ac:dyDescent="0.35">
      <c r="AB10052" s="3"/>
      <c r="AC10052" s="3"/>
      <c r="AD10052" s="3"/>
      <c r="AE10052" s="3"/>
      <c r="AF10052" s="4"/>
      <c r="AG10052" s="4"/>
      <c r="AH10052" s="3"/>
      <c r="AI10052" s="3"/>
    </row>
    <row r="10053" spans="28:35" x14ac:dyDescent="0.35">
      <c r="AB10053" s="3"/>
      <c r="AC10053" s="3"/>
      <c r="AD10053" s="3"/>
      <c r="AE10053" s="3"/>
      <c r="AF10053" s="4"/>
      <c r="AG10053" s="4"/>
      <c r="AH10053" s="3"/>
      <c r="AI10053" s="3"/>
    </row>
    <row r="10054" spans="28:35" x14ac:dyDescent="0.35">
      <c r="AB10054" s="3"/>
      <c r="AC10054" s="3"/>
      <c r="AD10054" s="3"/>
      <c r="AE10054" s="3"/>
      <c r="AF10054" s="4"/>
      <c r="AG10054" s="4"/>
      <c r="AH10054" s="3"/>
      <c r="AI10054" s="3"/>
    </row>
    <row r="10055" spans="28:35" x14ac:dyDescent="0.35">
      <c r="AB10055" s="3"/>
      <c r="AC10055" s="3"/>
      <c r="AD10055" s="3"/>
      <c r="AE10055" s="3"/>
      <c r="AF10055" s="4"/>
      <c r="AG10055" s="4"/>
      <c r="AH10055" s="3"/>
      <c r="AI10055" s="3"/>
    </row>
    <row r="10056" spans="28:35" x14ac:dyDescent="0.35">
      <c r="AB10056" s="3"/>
      <c r="AC10056" s="3"/>
      <c r="AD10056" s="3"/>
      <c r="AE10056" s="3"/>
      <c r="AF10056" s="4"/>
      <c r="AG10056" s="4"/>
      <c r="AH10056" s="3"/>
      <c r="AI10056" s="3"/>
    </row>
    <row r="10057" spans="28:35" x14ac:dyDescent="0.35">
      <c r="AB10057" s="3"/>
      <c r="AC10057" s="3"/>
      <c r="AD10057" s="3"/>
      <c r="AE10057" s="3"/>
      <c r="AF10057" s="4"/>
      <c r="AG10057" s="4"/>
      <c r="AH10057" s="3"/>
      <c r="AI10057" s="3"/>
    </row>
    <row r="10058" spans="28:35" x14ac:dyDescent="0.35">
      <c r="AB10058" s="3"/>
      <c r="AC10058" s="3"/>
      <c r="AD10058" s="3"/>
      <c r="AE10058" s="3"/>
      <c r="AF10058" s="4"/>
      <c r="AG10058" s="4"/>
      <c r="AH10058" s="3"/>
      <c r="AI10058" s="3"/>
    </row>
    <row r="10059" spans="28:35" x14ac:dyDescent="0.35">
      <c r="AB10059" s="3"/>
      <c r="AC10059" s="3"/>
      <c r="AD10059" s="3"/>
      <c r="AE10059" s="3"/>
      <c r="AF10059" s="4"/>
      <c r="AG10059" s="4"/>
      <c r="AH10059" s="3"/>
      <c r="AI10059" s="3"/>
    </row>
    <row r="10060" spans="28:35" x14ac:dyDescent="0.35">
      <c r="AB10060" s="3"/>
      <c r="AC10060" s="3"/>
      <c r="AD10060" s="3"/>
      <c r="AE10060" s="3"/>
      <c r="AF10060" s="4"/>
      <c r="AG10060" s="4"/>
      <c r="AH10060" s="3"/>
      <c r="AI10060" s="3"/>
    </row>
    <row r="10061" spans="28:35" x14ac:dyDescent="0.35">
      <c r="AB10061" s="3"/>
      <c r="AC10061" s="3"/>
      <c r="AD10061" s="3"/>
      <c r="AE10061" s="3"/>
      <c r="AF10061" s="4"/>
      <c r="AG10061" s="4"/>
      <c r="AH10061" s="3"/>
      <c r="AI10061" s="3"/>
    </row>
    <row r="10062" spans="28:35" x14ac:dyDescent="0.35">
      <c r="AB10062" s="3"/>
      <c r="AC10062" s="3"/>
      <c r="AD10062" s="3"/>
      <c r="AE10062" s="3"/>
      <c r="AF10062" s="4"/>
      <c r="AG10062" s="4"/>
      <c r="AH10062" s="3"/>
      <c r="AI10062" s="3"/>
    </row>
    <row r="10063" spans="28:35" x14ac:dyDescent="0.35">
      <c r="AB10063" s="3"/>
      <c r="AC10063" s="3"/>
      <c r="AD10063" s="3"/>
      <c r="AE10063" s="3"/>
      <c r="AF10063" s="4"/>
      <c r="AG10063" s="4"/>
      <c r="AH10063" s="3"/>
      <c r="AI10063" s="3"/>
    </row>
    <row r="10064" spans="28:35" x14ac:dyDescent="0.35">
      <c r="AB10064" s="3"/>
      <c r="AC10064" s="3"/>
      <c r="AD10064" s="3"/>
      <c r="AE10064" s="3"/>
      <c r="AF10064" s="4"/>
      <c r="AG10064" s="4"/>
      <c r="AH10064" s="3"/>
      <c r="AI10064" s="3"/>
    </row>
    <row r="10065" spans="28:35" x14ac:dyDescent="0.35">
      <c r="AB10065" s="3"/>
      <c r="AC10065" s="3"/>
      <c r="AD10065" s="3"/>
      <c r="AE10065" s="3"/>
      <c r="AF10065" s="4"/>
      <c r="AG10065" s="4"/>
      <c r="AH10065" s="3"/>
      <c r="AI10065" s="3"/>
    </row>
    <row r="10066" spans="28:35" x14ac:dyDescent="0.35">
      <c r="AB10066" s="3"/>
      <c r="AC10066" s="3"/>
      <c r="AD10066" s="3"/>
      <c r="AE10066" s="3"/>
      <c r="AF10066" s="4"/>
      <c r="AG10066" s="4"/>
      <c r="AH10066" s="3"/>
      <c r="AI10066" s="3"/>
    </row>
    <row r="10067" spans="28:35" x14ac:dyDescent="0.35">
      <c r="AB10067" s="3"/>
      <c r="AC10067" s="3"/>
      <c r="AD10067" s="3"/>
      <c r="AE10067" s="3"/>
      <c r="AF10067" s="4"/>
      <c r="AG10067" s="4"/>
      <c r="AH10067" s="3"/>
      <c r="AI10067" s="3"/>
    </row>
    <row r="10068" spans="28:35" x14ac:dyDescent="0.35">
      <c r="AB10068" s="3"/>
      <c r="AC10068" s="3"/>
      <c r="AD10068" s="3"/>
      <c r="AE10068" s="3"/>
      <c r="AF10068" s="4"/>
      <c r="AG10068" s="4"/>
      <c r="AH10068" s="3"/>
      <c r="AI10068" s="3"/>
    </row>
    <row r="10069" spans="28:35" x14ac:dyDescent="0.35">
      <c r="AB10069" s="3"/>
      <c r="AC10069" s="3"/>
      <c r="AD10069" s="3"/>
      <c r="AE10069" s="3"/>
      <c r="AF10069" s="4"/>
      <c r="AG10069" s="4"/>
      <c r="AH10069" s="3"/>
      <c r="AI10069" s="3"/>
    </row>
    <row r="10070" spans="28:35" x14ac:dyDescent="0.35">
      <c r="AB10070" s="3"/>
      <c r="AC10070" s="3"/>
      <c r="AD10070" s="3"/>
      <c r="AE10070" s="3"/>
      <c r="AF10070" s="4"/>
      <c r="AG10070" s="4"/>
      <c r="AH10070" s="3"/>
      <c r="AI10070" s="3"/>
    </row>
    <row r="10071" spans="28:35" x14ac:dyDescent="0.35">
      <c r="AB10071" s="3"/>
      <c r="AC10071" s="3"/>
      <c r="AD10071" s="3"/>
      <c r="AE10071" s="3"/>
      <c r="AF10071" s="4"/>
      <c r="AG10071" s="4"/>
      <c r="AH10071" s="3"/>
      <c r="AI10071" s="3"/>
    </row>
    <row r="10072" spans="28:35" x14ac:dyDescent="0.35">
      <c r="AB10072" s="3"/>
      <c r="AC10072" s="3"/>
      <c r="AD10072" s="3"/>
      <c r="AE10072" s="3"/>
      <c r="AF10072" s="4"/>
      <c r="AG10072" s="4"/>
      <c r="AH10072" s="3"/>
      <c r="AI10072" s="3"/>
    </row>
    <row r="10073" spans="28:35" x14ac:dyDescent="0.35">
      <c r="AB10073" s="3"/>
      <c r="AC10073" s="3"/>
      <c r="AD10073" s="3"/>
      <c r="AE10073" s="3"/>
      <c r="AF10073" s="4"/>
      <c r="AG10073" s="4"/>
      <c r="AH10073" s="3"/>
      <c r="AI10073" s="3"/>
    </row>
    <row r="10074" spans="28:35" x14ac:dyDescent="0.35">
      <c r="AB10074" s="3"/>
      <c r="AC10074" s="3"/>
      <c r="AD10074" s="3"/>
      <c r="AE10074" s="3"/>
      <c r="AF10074" s="4"/>
      <c r="AG10074" s="4"/>
      <c r="AH10074" s="3"/>
      <c r="AI10074" s="3"/>
    </row>
    <row r="10075" spans="28:35" x14ac:dyDescent="0.35">
      <c r="AB10075" s="3"/>
      <c r="AC10075" s="3"/>
      <c r="AD10075" s="3"/>
      <c r="AE10075" s="3"/>
      <c r="AF10075" s="4"/>
      <c r="AG10075" s="4"/>
      <c r="AH10075" s="3"/>
      <c r="AI10075" s="3"/>
    </row>
    <row r="10076" spans="28:35" x14ac:dyDescent="0.35">
      <c r="AB10076" s="3"/>
      <c r="AC10076" s="3"/>
      <c r="AD10076" s="3"/>
      <c r="AE10076" s="3"/>
      <c r="AF10076" s="4"/>
      <c r="AG10076" s="4"/>
      <c r="AH10076" s="3"/>
      <c r="AI10076" s="3"/>
    </row>
    <row r="10077" spans="28:35" x14ac:dyDescent="0.35">
      <c r="AB10077" s="3"/>
      <c r="AC10077" s="3"/>
      <c r="AD10077" s="3"/>
      <c r="AE10077" s="3"/>
      <c r="AF10077" s="4"/>
      <c r="AG10077" s="4"/>
      <c r="AH10077" s="3"/>
      <c r="AI10077" s="3"/>
    </row>
    <row r="10078" spans="28:35" x14ac:dyDescent="0.35">
      <c r="AB10078" s="3"/>
      <c r="AC10078" s="3"/>
      <c r="AD10078" s="3"/>
      <c r="AE10078" s="3"/>
      <c r="AF10078" s="4"/>
      <c r="AG10078" s="4"/>
      <c r="AH10078" s="3"/>
      <c r="AI10078" s="3"/>
    </row>
    <row r="10079" spans="28:35" x14ac:dyDescent="0.35">
      <c r="AB10079" s="3"/>
      <c r="AC10079" s="3"/>
      <c r="AD10079" s="3"/>
      <c r="AE10079" s="3"/>
      <c r="AF10079" s="4"/>
      <c r="AG10079" s="4"/>
      <c r="AH10079" s="3"/>
      <c r="AI10079" s="3"/>
    </row>
    <row r="10080" spans="28:35" x14ac:dyDescent="0.35">
      <c r="AB10080" s="3"/>
      <c r="AC10080" s="3"/>
      <c r="AD10080" s="3"/>
      <c r="AE10080" s="3"/>
      <c r="AF10080" s="4"/>
      <c r="AG10080" s="4"/>
      <c r="AH10080" s="3"/>
      <c r="AI10080" s="3"/>
    </row>
    <row r="10081" spans="28:35" x14ac:dyDescent="0.35">
      <c r="AB10081" s="3"/>
      <c r="AC10081" s="3"/>
      <c r="AD10081" s="3"/>
      <c r="AE10081" s="3"/>
      <c r="AF10081" s="4"/>
      <c r="AG10081" s="4"/>
      <c r="AH10081" s="3"/>
      <c r="AI10081" s="3"/>
    </row>
    <row r="10082" spans="28:35" x14ac:dyDescent="0.35">
      <c r="AB10082" s="3"/>
      <c r="AC10082" s="3"/>
      <c r="AD10082" s="3"/>
      <c r="AE10082" s="3"/>
      <c r="AF10082" s="4"/>
      <c r="AG10082" s="4"/>
      <c r="AH10082" s="3"/>
      <c r="AI10082" s="3"/>
    </row>
    <row r="10083" spans="28:35" x14ac:dyDescent="0.35">
      <c r="AB10083" s="3"/>
      <c r="AC10083" s="3"/>
      <c r="AD10083" s="3"/>
      <c r="AE10083" s="3"/>
      <c r="AF10083" s="4"/>
      <c r="AG10083" s="4"/>
      <c r="AH10083" s="3"/>
      <c r="AI10083" s="3"/>
    </row>
    <row r="10084" spans="28:35" x14ac:dyDescent="0.35">
      <c r="AB10084" s="3"/>
      <c r="AC10084" s="3"/>
      <c r="AD10084" s="3"/>
      <c r="AE10084" s="3"/>
      <c r="AF10084" s="4"/>
      <c r="AG10084" s="4"/>
      <c r="AH10084" s="3"/>
      <c r="AI10084" s="3"/>
    </row>
    <row r="10085" spans="28:35" x14ac:dyDescent="0.35">
      <c r="AB10085" s="3"/>
      <c r="AC10085" s="3"/>
      <c r="AD10085" s="3"/>
      <c r="AE10085" s="3"/>
      <c r="AF10085" s="4"/>
      <c r="AG10085" s="4"/>
      <c r="AH10085" s="3"/>
      <c r="AI10085" s="3"/>
    </row>
    <row r="10086" spans="28:35" x14ac:dyDescent="0.35">
      <c r="AB10086" s="3"/>
      <c r="AC10086" s="3"/>
      <c r="AD10086" s="3"/>
      <c r="AE10086" s="3"/>
      <c r="AF10086" s="4"/>
      <c r="AG10086" s="4"/>
      <c r="AH10086" s="3"/>
      <c r="AI10086" s="3"/>
    </row>
    <row r="10087" spans="28:35" x14ac:dyDescent="0.35">
      <c r="AB10087" s="3"/>
      <c r="AC10087" s="3"/>
      <c r="AD10087" s="3"/>
      <c r="AE10087" s="3"/>
      <c r="AF10087" s="4"/>
      <c r="AG10087" s="4"/>
      <c r="AH10087" s="3"/>
      <c r="AI10087" s="3"/>
    </row>
    <row r="10088" spans="28:35" x14ac:dyDescent="0.35">
      <c r="AB10088" s="3"/>
      <c r="AC10088" s="3"/>
      <c r="AD10088" s="3"/>
      <c r="AE10088" s="3"/>
      <c r="AF10088" s="4"/>
      <c r="AG10088" s="4"/>
      <c r="AH10088" s="3"/>
      <c r="AI10088" s="3"/>
    </row>
    <row r="10089" spans="28:35" x14ac:dyDescent="0.35">
      <c r="AB10089" s="3"/>
      <c r="AC10089" s="3"/>
      <c r="AD10089" s="3"/>
      <c r="AE10089" s="3"/>
      <c r="AF10089" s="4"/>
      <c r="AG10089" s="4"/>
      <c r="AH10089" s="3"/>
      <c r="AI10089" s="3"/>
    </row>
    <row r="10090" spans="28:35" x14ac:dyDescent="0.35">
      <c r="AB10090" s="3"/>
      <c r="AC10090" s="3"/>
      <c r="AD10090" s="3"/>
      <c r="AE10090" s="3"/>
      <c r="AF10090" s="4"/>
      <c r="AG10090" s="4"/>
      <c r="AH10090" s="3"/>
      <c r="AI10090" s="3"/>
    </row>
    <row r="10091" spans="28:35" x14ac:dyDescent="0.35">
      <c r="AB10091" s="3"/>
      <c r="AC10091" s="3"/>
      <c r="AD10091" s="3"/>
      <c r="AE10091" s="3"/>
      <c r="AF10091" s="4"/>
      <c r="AG10091" s="4"/>
      <c r="AH10091" s="3"/>
      <c r="AI10091" s="3"/>
    </row>
    <row r="10092" spans="28:35" x14ac:dyDescent="0.35">
      <c r="AB10092" s="3"/>
      <c r="AC10092" s="3"/>
      <c r="AD10092" s="3"/>
      <c r="AE10092" s="3"/>
      <c r="AF10092" s="4"/>
      <c r="AG10092" s="4"/>
      <c r="AH10092" s="3"/>
      <c r="AI10092" s="3"/>
    </row>
    <row r="10093" spans="28:35" x14ac:dyDescent="0.35">
      <c r="AB10093" s="3"/>
      <c r="AC10093" s="3"/>
      <c r="AD10093" s="3"/>
      <c r="AE10093" s="3"/>
      <c r="AF10093" s="4"/>
      <c r="AG10093" s="4"/>
      <c r="AH10093" s="3"/>
      <c r="AI10093" s="3"/>
    </row>
    <row r="10094" spans="28:35" x14ac:dyDescent="0.35">
      <c r="AB10094" s="3"/>
      <c r="AC10094" s="3"/>
      <c r="AD10094" s="3"/>
      <c r="AE10094" s="3"/>
      <c r="AF10094" s="4"/>
      <c r="AG10094" s="4"/>
      <c r="AH10094" s="3"/>
      <c r="AI10094" s="3"/>
    </row>
    <row r="10095" spans="28:35" x14ac:dyDescent="0.35">
      <c r="AB10095" s="3"/>
      <c r="AC10095" s="3"/>
      <c r="AD10095" s="3"/>
      <c r="AE10095" s="3"/>
      <c r="AF10095" s="4"/>
      <c r="AG10095" s="4"/>
      <c r="AH10095" s="3"/>
      <c r="AI10095" s="3"/>
    </row>
    <row r="10096" spans="28:35" x14ac:dyDescent="0.35">
      <c r="AB10096" s="3"/>
      <c r="AC10096" s="3"/>
      <c r="AD10096" s="3"/>
      <c r="AE10096" s="3"/>
      <c r="AF10096" s="4"/>
      <c r="AG10096" s="4"/>
      <c r="AH10096" s="3"/>
      <c r="AI10096" s="3"/>
    </row>
    <row r="10097" spans="28:35" x14ac:dyDescent="0.35">
      <c r="AB10097" s="3"/>
      <c r="AC10097" s="3"/>
      <c r="AD10097" s="3"/>
      <c r="AE10097" s="3"/>
      <c r="AF10097" s="4"/>
      <c r="AG10097" s="4"/>
      <c r="AH10097" s="3"/>
      <c r="AI10097" s="3"/>
    </row>
    <row r="10098" spans="28:35" x14ac:dyDescent="0.35">
      <c r="AB10098" s="3"/>
      <c r="AC10098" s="3"/>
      <c r="AD10098" s="3"/>
      <c r="AE10098" s="3"/>
      <c r="AF10098" s="4"/>
      <c r="AG10098" s="4"/>
      <c r="AH10098" s="3"/>
      <c r="AI10098" s="3"/>
    </row>
    <row r="10099" spans="28:35" x14ac:dyDescent="0.35">
      <c r="AB10099" s="3"/>
      <c r="AC10099" s="3"/>
      <c r="AD10099" s="3"/>
      <c r="AE10099" s="3"/>
      <c r="AF10099" s="4"/>
      <c r="AG10099" s="4"/>
      <c r="AH10099" s="3"/>
      <c r="AI10099" s="3"/>
    </row>
    <row r="10100" spans="28:35" x14ac:dyDescent="0.35">
      <c r="AB10100" s="3"/>
      <c r="AC10100" s="3"/>
      <c r="AD10100" s="3"/>
      <c r="AE10100" s="3"/>
      <c r="AF10100" s="4"/>
      <c r="AG10100" s="4"/>
      <c r="AH10100" s="3"/>
      <c r="AI10100" s="3"/>
    </row>
    <row r="10101" spans="28:35" x14ac:dyDescent="0.35">
      <c r="AB10101" s="3"/>
      <c r="AC10101" s="3"/>
      <c r="AD10101" s="3"/>
      <c r="AE10101" s="3"/>
      <c r="AF10101" s="4"/>
      <c r="AG10101" s="4"/>
      <c r="AH10101" s="3"/>
      <c r="AI10101" s="3"/>
    </row>
    <row r="10102" spans="28:35" x14ac:dyDescent="0.35">
      <c r="AB10102" s="3"/>
      <c r="AC10102" s="3"/>
      <c r="AD10102" s="3"/>
      <c r="AE10102" s="3"/>
      <c r="AF10102" s="4"/>
      <c r="AG10102" s="4"/>
      <c r="AH10102" s="3"/>
      <c r="AI10102" s="3"/>
    </row>
    <row r="10103" spans="28:35" x14ac:dyDescent="0.35">
      <c r="AB10103" s="3"/>
      <c r="AC10103" s="3"/>
      <c r="AD10103" s="3"/>
      <c r="AE10103" s="3"/>
      <c r="AF10103" s="4"/>
      <c r="AG10103" s="4"/>
      <c r="AH10103" s="3"/>
      <c r="AI10103" s="3"/>
    </row>
    <row r="10104" spans="28:35" x14ac:dyDescent="0.35">
      <c r="AB10104" s="3"/>
      <c r="AC10104" s="3"/>
      <c r="AD10104" s="3"/>
      <c r="AE10104" s="3"/>
      <c r="AF10104" s="4"/>
      <c r="AG10104" s="4"/>
      <c r="AH10104" s="3"/>
      <c r="AI10104" s="3"/>
    </row>
    <row r="10105" spans="28:35" x14ac:dyDescent="0.35">
      <c r="AB10105" s="3"/>
      <c r="AC10105" s="3"/>
      <c r="AD10105" s="3"/>
      <c r="AE10105" s="3"/>
      <c r="AF10105" s="4"/>
      <c r="AG10105" s="4"/>
      <c r="AH10105" s="3"/>
      <c r="AI10105" s="3"/>
    </row>
    <row r="10106" spans="28:35" x14ac:dyDescent="0.35">
      <c r="AB10106" s="3"/>
      <c r="AC10106" s="3"/>
      <c r="AD10106" s="3"/>
      <c r="AE10106" s="3"/>
      <c r="AF10106" s="4"/>
      <c r="AG10106" s="4"/>
      <c r="AH10106" s="3"/>
      <c r="AI10106" s="3"/>
    </row>
    <row r="10107" spans="28:35" x14ac:dyDescent="0.35">
      <c r="AB10107" s="3"/>
      <c r="AC10107" s="3"/>
      <c r="AD10107" s="3"/>
      <c r="AE10107" s="3"/>
      <c r="AF10107" s="4"/>
      <c r="AG10107" s="4"/>
      <c r="AH10107" s="3"/>
      <c r="AI10107" s="3"/>
    </row>
    <row r="10108" spans="28:35" x14ac:dyDescent="0.35">
      <c r="AB10108" s="3"/>
      <c r="AC10108" s="3"/>
      <c r="AD10108" s="3"/>
      <c r="AE10108" s="3"/>
      <c r="AF10108" s="4"/>
      <c r="AG10108" s="4"/>
      <c r="AH10108" s="3"/>
      <c r="AI10108" s="3"/>
    </row>
    <row r="10109" spans="28:35" x14ac:dyDescent="0.35">
      <c r="AB10109" s="3"/>
      <c r="AC10109" s="3"/>
      <c r="AD10109" s="3"/>
      <c r="AE10109" s="3"/>
      <c r="AF10109" s="4"/>
      <c r="AG10109" s="4"/>
      <c r="AH10109" s="3"/>
      <c r="AI10109" s="3"/>
    </row>
    <row r="10110" spans="28:35" x14ac:dyDescent="0.35">
      <c r="AB10110" s="3"/>
      <c r="AC10110" s="3"/>
      <c r="AD10110" s="3"/>
      <c r="AE10110" s="3"/>
      <c r="AF10110" s="4"/>
      <c r="AG10110" s="4"/>
      <c r="AH10110" s="3"/>
      <c r="AI10110" s="3"/>
    </row>
    <row r="10111" spans="28:35" x14ac:dyDescent="0.35">
      <c r="AB10111" s="3"/>
      <c r="AC10111" s="3"/>
      <c r="AD10111" s="3"/>
      <c r="AE10111" s="3"/>
      <c r="AF10111" s="4"/>
      <c r="AG10111" s="4"/>
      <c r="AH10111" s="3"/>
      <c r="AI10111" s="3"/>
    </row>
    <row r="10112" spans="28:35" x14ac:dyDescent="0.35">
      <c r="AB10112" s="3"/>
      <c r="AC10112" s="3"/>
      <c r="AD10112" s="3"/>
      <c r="AE10112" s="3"/>
      <c r="AF10112" s="4"/>
      <c r="AG10112" s="4"/>
      <c r="AH10112" s="3"/>
      <c r="AI10112" s="3"/>
    </row>
    <row r="10113" spans="28:35" x14ac:dyDescent="0.35">
      <c r="AB10113" s="3"/>
      <c r="AC10113" s="3"/>
      <c r="AD10113" s="3"/>
      <c r="AE10113" s="3"/>
      <c r="AF10113" s="4"/>
      <c r="AG10113" s="4"/>
      <c r="AH10113" s="3"/>
      <c r="AI10113" s="3"/>
    </row>
    <row r="10114" spans="28:35" x14ac:dyDescent="0.35">
      <c r="AB10114" s="3"/>
      <c r="AC10114" s="3"/>
      <c r="AD10114" s="3"/>
      <c r="AE10114" s="3"/>
      <c r="AF10114" s="4"/>
      <c r="AG10114" s="4"/>
      <c r="AH10114" s="3"/>
      <c r="AI10114" s="3"/>
    </row>
    <row r="10115" spans="28:35" x14ac:dyDescent="0.35">
      <c r="AB10115" s="3"/>
      <c r="AC10115" s="3"/>
      <c r="AD10115" s="3"/>
      <c r="AE10115" s="3"/>
      <c r="AF10115" s="4"/>
      <c r="AG10115" s="4"/>
      <c r="AH10115" s="3"/>
      <c r="AI10115" s="3"/>
    </row>
    <row r="10116" spans="28:35" x14ac:dyDescent="0.35">
      <c r="AB10116" s="3"/>
      <c r="AC10116" s="3"/>
      <c r="AD10116" s="3"/>
      <c r="AE10116" s="3"/>
      <c r="AF10116" s="4"/>
      <c r="AG10116" s="4"/>
      <c r="AH10116" s="3"/>
      <c r="AI10116" s="3"/>
    </row>
    <row r="10117" spans="28:35" x14ac:dyDescent="0.35">
      <c r="AB10117" s="3"/>
      <c r="AC10117" s="3"/>
      <c r="AD10117" s="3"/>
      <c r="AE10117" s="3"/>
      <c r="AF10117" s="4"/>
      <c r="AG10117" s="4"/>
      <c r="AH10117" s="3"/>
      <c r="AI10117" s="3"/>
    </row>
    <row r="10118" spans="28:35" x14ac:dyDescent="0.35">
      <c r="AB10118" s="3"/>
      <c r="AC10118" s="3"/>
      <c r="AD10118" s="3"/>
      <c r="AE10118" s="3"/>
      <c r="AF10118" s="4"/>
      <c r="AG10118" s="4"/>
      <c r="AH10118" s="3"/>
      <c r="AI10118" s="3"/>
    </row>
    <row r="10119" spans="28:35" x14ac:dyDescent="0.35">
      <c r="AB10119" s="3"/>
      <c r="AC10119" s="3"/>
      <c r="AD10119" s="3"/>
      <c r="AE10119" s="3"/>
      <c r="AF10119" s="4"/>
      <c r="AG10119" s="4"/>
      <c r="AH10119" s="3"/>
      <c r="AI10119" s="3"/>
    </row>
    <row r="10120" spans="28:35" x14ac:dyDescent="0.35">
      <c r="AB10120" s="3"/>
      <c r="AC10120" s="3"/>
      <c r="AD10120" s="3"/>
      <c r="AE10120" s="3"/>
      <c r="AF10120" s="4"/>
      <c r="AG10120" s="4"/>
      <c r="AH10120" s="3"/>
      <c r="AI10120" s="3"/>
    </row>
    <row r="10121" spans="28:35" x14ac:dyDescent="0.35">
      <c r="AB10121" s="3"/>
      <c r="AC10121" s="3"/>
      <c r="AD10121" s="3"/>
      <c r="AE10121" s="3"/>
      <c r="AF10121" s="4"/>
      <c r="AG10121" s="4"/>
      <c r="AH10121" s="3"/>
      <c r="AI10121" s="3"/>
    </row>
    <row r="10122" spans="28:35" x14ac:dyDescent="0.35">
      <c r="AB10122" s="3"/>
      <c r="AC10122" s="3"/>
      <c r="AD10122" s="3"/>
      <c r="AE10122" s="3"/>
      <c r="AF10122" s="4"/>
      <c r="AG10122" s="4"/>
      <c r="AH10122" s="3"/>
      <c r="AI10122" s="3"/>
    </row>
    <row r="10123" spans="28:35" x14ac:dyDescent="0.35">
      <c r="AB10123" s="3"/>
      <c r="AC10123" s="3"/>
      <c r="AD10123" s="3"/>
      <c r="AE10123" s="3"/>
      <c r="AF10123" s="4"/>
      <c r="AG10123" s="4"/>
      <c r="AH10123" s="3"/>
      <c r="AI10123" s="3"/>
    </row>
    <row r="10124" spans="28:35" x14ac:dyDescent="0.35">
      <c r="AB10124" s="3"/>
      <c r="AC10124" s="3"/>
      <c r="AD10124" s="3"/>
      <c r="AE10124" s="3"/>
      <c r="AF10124" s="4"/>
      <c r="AG10124" s="4"/>
      <c r="AH10124" s="3"/>
      <c r="AI10124" s="3"/>
    </row>
    <row r="10125" spans="28:35" x14ac:dyDescent="0.35">
      <c r="AB10125" s="3"/>
      <c r="AC10125" s="3"/>
      <c r="AD10125" s="3"/>
      <c r="AE10125" s="3"/>
      <c r="AF10125" s="4"/>
      <c r="AG10125" s="4"/>
      <c r="AH10125" s="3"/>
      <c r="AI10125" s="3"/>
    </row>
    <row r="10126" spans="28:35" x14ac:dyDescent="0.35">
      <c r="AB10126" s="3"/>
      <c r="AC10126" s="3"/>
      <c r="AD10126" s="3"/>
      <c r="AE10126" s="3"/>
      <c r="AF10126" s="4"/>
      <c r="AG10126" s="4"/>
      <c r="AH10126" s="3"/>
      <c r="AI10126" s="3"/>
    </row>
    <row r="10127" spans="28:35" x14ac:dyDescent="0.35">
      <c r="AB10127" s="3"/>
      <c r="AC10127" s="3"/>
      <c r="AD10127" s="3"/>
      <c r="AE10127" s="3"/>
      <c r="AF10127" s="4"/>
      <c r="AG10127" s="4"/>
      <c r="AH10127" s="3"/>
      <c r="AI10127" s="3"/>
    </row>
    <row r="10128" spans="28:35" x14ac:dyDescent="0.35">
      <c r="AB10128" s="3"/>
      <c r="AC10128" s="3"/>
      <c r="AD10128" s="3"/>
      <c r="AE10128" s="3"/>
      <c r="AF10128" s="4"/>
      <c r="AG10128" s="4"/>
      <c r="AH10128" s="3"/>
      <c r="AI10128" s="3"/>
    </row>
    <row r="10129" spans="28:35" x14ac:dyDescent="0.35">
      <c r="AB10129" s="3"/>
      <c r="AC10129" s="3"/>
      <c r="AD10129" s="3"/>
      <c r="AE10129" s="3"/>
      <c r="AF10129" s="4"/>
      <c r="AG10129" s="4"/>
      <c r="AH10129" s="3"/>
      <c r="AI10129" s="3"/>
    </row>
    <row r="10130" spans="28:35" x14ac:dyDescent="0.35">
      <c r="AB10130" s="3"/>
      <c r="AC10130" s="3"/>
      <c r="AD10130" s="3"/>
      <c r="AE10130" s="3"/>
      <c r="AF10130" s="4"/>
      <c r="AG10130" s="4"/>
      <c r="AH10130" s="3"/>
      <c r="AI10130" s="3"/>
    </row>
    <row r="10131" spans="28:35" x14ac:dyDescent="0.35">
      <c r="AB10131" s="3"/>
      <c r="AC10131" s="3"/>
      <c r="AD10131" s="3"/>
      <c r="AE10131" s="3"/>
      <c r="AF10131" s="4"/>
      <c r="AG10131" s="4"/>
      <c r="AH10131" s="3"/>
      <c r="AI10131" s="3"/>
    </row>
    <row r="10132" spans="28:35" x14ac:dyDescent="0.35">
      <c r="AB10132" s="3"/>
      <c r="AC10132" s="3"/>
      <c r="AD10132" s="3"/>
      <c r="AE10132" s="3"/>
      <c r="AF10132" s="4"/>
      <c r="AG10132" s="4"/>
      <c r="AH10132" s="3"/>
      <c r="AI10132" s="3"/>
    </row>
    <row r="10133" spans="28:35" x14ac:dyDescent="0.35">
      <c r="AB10133" s="3"/>
      <c r="AC10133" s="3"/>
      <c r="AD10133" s="3"/>
      <c r="AE10133" s="3"/>
      <c r="AF10133" s="4"/>
      <c r="AG10133" s="4"/>
      <c r="AH10133" s="3"/>
      <c r="AI10133" s="3"/>
    </row>
    <row r="10134" spans="28:35" x14ac:dyDescent="0.35">
      <c r="AB10134" s="3"/>
      <c r="AC10134" s="3"/>
      <c r="AD10134" s="3"/>
      <c r="AE10134" s="3"/>
      <c r="AF10134" s="4"/>
      <c r="AG10134" s="4"/>
      <c r="AH10134" s="3"/>
      <c r="AI10134" s="3"/>
    </row>
    <row r="10135" spans="28:35" x14ac:dyDescent="0.35">
      <c r="AB10135" s="3"/>
      <c r="AC10135" s="3"/>
      <c r="AD10135" s="3"/>
      <c r="AE10135" s="3"/>
      <c r="AF10135" s="4"/>
      <c r="AG10135" s="4"/>
      <c r="AH10135" s="3"/>
      <c r="AI10135" s="3"/>
    </row>
    <row r="10136" spans="28:35" x14ac:dyDescent="0.35">
      <c r="AB10136" s="3"/>
      <c r="AC10136" s="3"/>
      <c r="AD10136" s="3"/>
      <c r="AE10136" s="3"/>
      <c r="AF10136" s="4"/>
      <c r="AG10136" s="4"/>
      <c r="AH10136" s="3"/>
      <c r="AI10136" s="3"/>
    </row>
    <row r="10137" spans="28:35" x14ac:dyDescent="0.35">
      <c r="AB10137" s="3"/>
      <c r="AC10137" s="3"/>
      <c r="AD10137" s="3"/>
      <c r="AE10137" s="3"/>
      <c r="AF10137" s="4"/>
      <c r="AG10137" s="4"/>
      <c r="AH10137" s="3"/>
      <c r="AI10137" s="3"/>
    </row>
    <row r="10138" spans="28:35" x14ac:dyDescent="0.35">
      <c r="AB10138" s="3"/>
      <c r="AC10138" s="3"/>
      <c r="AD10138" s="3"/>
      <c r="AE10138" s="3"/>
      <c r="AF10138" s="4"/>
      <c r="AG10138" s="4"/>
      <c r="AH10138" s="3"/>
      <c r="AI10138" s="3"/>
    </row>
    <row r="10139" spans="28:35" x14ac:dyDescent="0.35">
      <c r="AB10139" s="3"/>
      <c r="AC10139" s="3"/>
      <c r="AD10139" s="3"/>
      <c r="AE10139" s="3"/>
      <c r="AF10139" s="4"/>
      <c r="AG10139" s="4"/>
      <c r="AH10139" s="3"/>
      <c r="AI10139" s="3"/>
    </row>
    <row r="10140" spans="28:35" x14ac:dyDescent="0.35">
      <c r="AB10140" s="3"/>
      <c r="AC10140" s="3"/>
      <c r="AD10140" s="3"/>
      <c r="AE10140" s="3"/>
      <c r="AF10140" s="4"/>
      <c r="AG10140" s="4"/>
      <c r="AH10140" s="3"/>
      <c r="AI10140" s="3"/>
    </row>
    <row r="10141" spans="28:35" x14ac:dyDescent="0.35">
      <c r="AB10141" s="3"/>
      <c r="AC10141" s="3"/>
      <c r="AD10141" s="3"/>
      <c r="AE10141" s="3"/>
      <c r="AF10141" s="4"/>
      <c r="AG10141" s="4"/>
      <c r="AH10141" s="3"/>
      <c r="AI10141" s="3"/>
    </row>
    <row r="10142" spans="28:35" x14ac:dyDescent="0.35">
      <c r="AB10142" s="3"/>
      <c r="AC10142" s="3"/>
      <c r="AD10142" s="3"/>
      <c r="AE10142" s="3"/>
      <c r="AF10142" s="4"/>
      <c r="AG10142" s="4"/>
      <c r="AH10142" s="3"/>
      <c r="AI10142" s="3"/>
    </row>
    <row r="10143" spans="28:35" x14ac:dyDescent="0.35">
      <c r="AB10143" s="3"/>
      <c r="AC10143" s="3"/>
      <c r="AD10143" s="3"/>
      <c r="AE10143" s="3"/>
      <c r="AF10143" s="4"/>
      <c r="AG10143" s="4"/>
      <c r="AH10143" s="3"/>
      <c r="AI10143" s="3"/>
    </row>
    <row r="10144" spans="28:35" x14ac:dyDescent="0.35">
      <c r="AB10144" s="3"/>
      <c r="AC10144" s="3"/>
      <c r="AD10144" s="3"/>
      <c r="AE10144" s="3"/>
      <c r="AF10144" s="4"/>
      <c r="AG10144" s="4"/>
      <c r="AH10144" s="3"/>
      <c r="AI10144" s="3"/>
    </row>
    <row r="10145" spans="28:35" x14ac:dyDescent="0.35">
      <c r="AB10145" s="3"/>
      <c r="AC10145" s="3"/>
      <c r="AD10145" s="3"/>
      <c r="AE10145" s="3"/>
      <c r="AF10145" s="4"/>
      <c r="AG10145" s="4"/>
      <c r="AH10145" s="3"/>
      <c r="AI10145" s="3"/>
    </row>
    <row r="10146" spans="28:35" x14ac:dyDescent="0.35">
      <c r="AB10146" s="3"/>
      <c r="AC10146" s="3"/>
      <c r="AD10146" s="3"/>
      <c r="AE10146" s="3"/>
      <c r="AF10146" s="4"/>
      <c r="AG10146" s="4"/>
      <c r="AH10146" s="3"/>
      <c r="AI10146" s="3"/>
    </row>
    <row r="10147" spans="28:35" x14ac:dyDescent="0.35">
      <c r="AB10147" s="3"/>
      <c r="AC10147" s="3"/>
      <c r="AD10147" s="3"/>
      <c r="AE10147" s="3"/>
      <c r="AF10147" s="4"/>
      <c r="AG10147" s="4"/>
      <c r="AH10147" s="3"/>
      <c r="AI10147" s="3"/>
    </row>
    <row r="10148" spans="28:35" x14ac:dyDescent="0.35">
      <c r="AB10148" s="3"/>
      <c r="AC10148" s="3"/>
      <c r="AD10148" s="3"/>
      <c r="AE10148" s="3"/>
      <c r="AF10148" s="4"/>
      <c r="AG10148" s="4"/>
      <c r="AH10148" s="3"/>
      <c r="AI10148" s="3"/>
    </row>
    <row r="10149" spans="28:35" x14ac:dyDescent="0.35">
      <c r="AB10149" s="3"/>
      <c r="AC10149" s="3"/>
      <c r="AD10149" s="3"/>
      <c r="AE10149" s="3"/>
      <c r="AF10149" s="4"/>
      <c r="AG10149" s="4"/>
      <c r="AH10149" s="3"/>
      <c r="AI10149" s="3"/>
    </row>
    <row r="10150" spans="28:35" x14ac:dyDescent="0.35">
      <c r="AB10150" s="3"/>
      <c r="AC10150" s="3"/>
      <c r="AD10150" s="3"/>
      <c r="AE10150" s="3"/>
      <c r="AF10150" s="4"/>
      <c r="AG10150" s="4"/>
      <c r="AH10150" s="3"/>
      <c r="AI10150" s="3"/>
    </row>
    <row r="10151" spans="28:35" x14ac:dyDescent="0.35">
      <c r="AB10151" s="3"/>
      <c r="AC10151" s="3"/>
      <c r="AD10151" s="3"/>
      <c r="AE10151" s="3"/>
      <c r="AF10151" s="4"/>
      <c r="AG10151" s="4"/>
      <c r="AH10151" s="3"/>
      <c r="AI10151" s="3"/>
    </row>
    <row r="10152" spans="28:35" x14ac:dyDescent="0.35">
      <c r="AB10152" s="3"/>
      <c r="AC10152" s="3"/>
      <c r="AD10152" s="3"/>
      <c r="AE10152" s="3"/>
      <c r="AF10152" s="4"/>
      <c r="AG10152" s="4"/>
      <c r="AH10152" s="3"/>
      <c r="AI10152" s="3"/>
    </row>
    <row r="10153" spans="28:35" x14ac:dyDescent="0.35">
      <c r="AB10153" s="3"/>
      <c r="AC10153" s="3"/>
      <c r="AD10153" s="3"/>
      <c r="AE10153" s="3"/>
      <c r="AF10153" s="4"/>
      <c r="AG10153" s="4"/>
      <c r="AH10153" s="3"/>
      <c r="AI10153" s="3"/>
    </row>
    <row r="10154" spans="28:35" x14ac:dyDescent="0.35">
      <c r="AB10154" s="3"/>
      <c r="AC10154" s="3"/>
      <c r="AD10154" s="3"/>
      <c r="AE10154" s="3"/>
      <c r="AF10154" s="4"/>
      <c r="AG10154" s="4"/>
      <c r="AH10154" s="3"/>
      <c r="AI10154" s="3"/>
    </row>
    <row r="10155" spans="28:35" x14ac:dyDescent="0.35">
      <c r="AB10155" s="3"/>
      <c r="AC10155" s="3"/>
      <c r="AD10155" s="3"/>
      <c r="AE10155" s="3"/>
      <c r="AF10155" s="4"/>
      <c r="AG10155" s="4"/>
      <c r="AH10155" s="3"/>
      <c r="AI10155" s="3"/>
    </row>
    <row r="10156" spans="28:35" x14ac:dyDescent="0.35">
      <c r="AB10156" s="3"/>
      <c r="AC10156" s="3"/>
      <c r="AD10156" s="3"/>
      <c r="AE10156" s="3"/>
      <c r="AF10156" s="4"/>
      <c r="AG10156" s="4"/>
      <c r="AH10156" s="3"/>
      <c r="AI10156" s="3"/>
    </row>
    <row r="10157" spans="28:35" x14ac:dyDescent="0.35">
      <c r="AB10157" s="3"/>
      <c r="AC10157" s="3"/>
      <c r="AD10157" s="3"/>
      <c r="AE10157" s="3"/>
      <c r="AF10157" s="4"/>
      <c r="AG10157" s="4"/>
      <c r="AH10157" s="3"/>
      <c r="AI10157" s="3"/>
    </row>
    <row r="10158" spans="28:35" x14ac:dyDescent="0.35">
      <c r="AB10158" s="3"/>
      <c r="AC10158" s="3"/>
      <c r="AD10158" s="3"/>
      <c r="AE10158" s="3"/>
      <c r="AF10158" s="4"/>
      <c r="AG10158" s="4"/>
      <c r="AH10158" s="3"/>
      <c r="AI10158" s="3"/>
    </row>
    <row r="10159" spans="28:35" x14ac:dyDescent="0.35">
      <c r="AB10159" s="3"/>
      <c r="AC10159" s="3"/>
      <c r="AD10159" s="3"/>
      <c r="AE10159" s="3"/>
      <c r="AF10159" s="4"/>
      <c r="AG10159" s="4"/>
      <c r="AH10159" s="3"/>
      <c r="AI10159" s="3"/>
    </row>
    <row r="10160" spans="28:35" x14ac:dyDescent="0.35">
      <c r="AB10160" s="3"/>
      <c r="AC10160" s="3"/>
      <c r="AD10160" s="3"/>
      <c r="AE10160" s="3"/>
      <c r="AF10160" s="4"/>
      <c r="AG10160" s="4"/>
      <c r="AH10160" s="3"/>
      <c r="AI10160" s="3"/>
    </row>
    <row r="10161" spans="28:35" x14ac:dyDescent="0.35">
      <c r="AB10161" s="3"/>
      <c r="AC10161" s="3"/>
      <c r="AD10161" s="3"/>
      <c r="AE10161" s="3"/>
      <c r="AF10161" s="4"/>
      <c r="AG10161" s="4"/>
      <c r="AH10161" s="3"/>
      <c r="AI10161" s="3"/>
    </row>
    <row r="10162" spans="28:35" x14ac:dyDescent="0.35">
      <c r="AB10162" s="3"/>
      <c r="AC10162" s="3"/>
      <c r="AD10162" s="3"/>
      <c r="AE10162" s="3"/>
      <c r="AF10162" s="4"/>
      <c r="AG10162" s="4"/>
      <c r="AH10162" s="3"/>
      <c r="AI10162" s="3"/>
    </row>
    <row r="10163" spans="28:35" x14ac:dyDescent="0.35">
      <c r="AB10163" s="3"/>
      <c r="AC10163" s="3"/>
      <c r="AD10163" s="3"/>
      <c r="AE10163" s="3"/>
      <c r="AF10163" s="4"/>
      <c r="AG10163" s="4"/>
      <c r="AH10163" s="3"/>
      <c r="AI10163" s="3"/>
    </row>
    <row r="10164" spans="28:35" x14ac:dyDescent="0.35">
      <c r="AB10164" s="3"/>
      <c r="AC10164" s="3"/>
      <c r="AD10164" s="3"/>
      <c r="AE10164" s="3"/>
      <c r="AF10164" s="4"/>
      <c r="AG10164" s="4"/>
      <c r="AH10164" s="3"/>
      <c r="AI10164" s="3"/>
    </row>
    <row r="10165" spans="28:35" x14ac:dyDescent="0.35">
      <c r="AB10165" s="3"/>
      <c r="AC10165" s="3"/>
      <c r="AD10165" s="3"/>
      <c r="AE10165" s="3"/>
      <c r="AF10165" s="4"/>
      <c r="AG10165" s="4"/>
      <c r="AH10165" s="3"/>
      <c r="AI10165" s="3"/>
    </row>
    <row r="10166" spans="28:35" x14ac:dyDescent="0.35">
      <c r="AB10166" s="3"/>
      <c r="AC10166" s="3"/>
      <c r="AD10166" s="3"/>
      <c r="AE10166" s="3"/>
      <c r="AF10166" s="4"/>
      <c r="AG10166" s="4"/>
      <c r="AH10166" s="3"/>
      <c r="AI10166" s="3"/>
    </row>
    <row r="10167" spans="28:35" x14ac:dyDescent="0.35">
      <c r="AB10167" s="3"/>
      <c r="AC10167" s="3"/>
      <c r="AD10167" s="3"/>
      <c r="AE10167" s="3"/>
      <c r="AF10167" s="4"/>
      <c r="AG10167" s="4"/>
      <c r="AH10167" s="3"/>
      <c r="AI10167" s="3"/>
    </row>
    <row r="10168" spans="28:35" x14ac:dyDescent="0.35">
      <c r="AB10168" s="3"/>
      <c r="AC10168" s="3"/>
      <c r="AD10168" s="3"/>
      <c r="AE10168" s="3"/>
      <c r="AF10168" s="4"/>
      <c r="AG10168" s="4"/>
      <c r="AH10168" s="3"/>
      <c r="AI10168" s="3"/>
    </row>
    <row r="10169" spans="28:35" x14ac:dyDescent="0.35">
      <c r="AB10169" s="3"/>
      <c r="AC10169" s="3"/>
      <c r="AD10169" s="3"/>
      <c r="AE10169" s="3"/>
      <c r="AF10169" s="4"/>
      <c r="AG10169" s="4"/>
      <c r="AH10169" s="3"/>
      <c r="AI10169" s="3"/>
    </row>
    <row r="10170" spans="28:35" x14ac:dyDescent="0.35">
      <c r="AB10170" s="3"/>
      <c r="AC10170" s="3"/>
      <c r="AD10170" s="3"/>
      <c r="AE10170" s="3"/>
      <c r="AF10170" s="4"/>
      <c r="AG10170" s="4"/>
      <c r="AH10170" s="3"/>
      <c r="AI10170" s="3"/>
    </row>
    <row r="10171" spans="28:35" x14ac:dyDescent="0.35">
      <c r="AB10171" s="3"/>
      <c r="AC10171" s="3"/>
      <c r="AD10171" s="3"/>
      <c r="AE10171" s="3"/>
      <c r="AF10171" s="4"/>
      <c r="AG10171" s="4"/>
      <c r="AH10171" s="3"/>
      <c r="AI10171" s="3"/>
    </row>
    <row r="10172" spans="28:35" x14ac:dyDescent="0.35">
      <c r="AB10172" s="3"/>
      <c r="AC10172" s="3"/>
      <c r="AD10172" s="3"/>
      <c r="AE10172" s="3"/>
      <c r="AF10172" s="4"/>
      <c r="AG10172" s="4"/>
      <c r="AH10172" s="3"/>
      <c r="AI10172" s="3"/>
    </row>
    <row r="10173" spans="28:35" x14ac:dyDescent="0.35">
      <c r="AB10173" s="3"/>
      <c r="AC10173" s="3"/>
      <c r="AD10173" s="3"/>
      <c r="AE10173" s="3"/>
      <c r="AF10173" s="4"/>
      <c r="AG10173" s="4"/>
      <c r="AH10173" s="3"/>
      <c r="AI10173" s="3"/>
    </row>
    <row r="10174" spans="28:35" x14ac:dyDescent="0.35">
      <c r="AB10174" s="3"/>
      <c r="AC10174" s="3"/>
      <c r="AD10174" s="3"/>
      <c r="AE10174" s="3"/>
      <c r="AF10174" s="4"/>
      <c r="AG10174" s="4"/>
      <c r="AH10174" s="3"/>
      <c r="AI10174" s="3"/>
    </row>
    <row r="10175" spans="28:35" x14ac:dyDescent="0.35">
      <c r="AB10175" s="3"/>
      <c r="AC10175" s="3"/>
      <c r="AD10175" s="3"/>
      <c r="AE10175" s="3"/>
      <c r="AF10175" s="4"/>
      <c r="AG10175" s="4"/>
      <c r="AH10175" s="3"/>
      <c r="AI10175" s="3"/>
    </row>
    <row r="10176" spans="28:35" x14ac:dyDescent="0.35">
      <c r="AB10176" s="3"/>
      <c r="AC10176" s="3"/>
      <c r="AD10176" s="3"/>
      <c r="AE10176" s="3"/>
      <c r="AF10176" s="4"/>
      <c r="AG10176" s="4"/>
      <c r="AH10176" s="3"/>
      <c r="AI10176" s="3"/>
    </row>
    <row r="10177" spans="28:35" x14ac:dyDescent="0.35">
      <c r="AB10177" s="3"/>
      <c r="AC10177" s="3"/>
      <c r="AD10177" s="3"/>
      <c r="AE10177" s="3"/>
      <c r="AF10177" s="4"/>
      <c r="AG10177" s="4"/>
      <c r="AH10177" s="3"/>
      <c r="AI10177" s="3"/>
    </row>
    <row r="10178" spans="28:35" x14ac:dyDescent="0.35">
      <c r="AB10178" s="3"/>
      <c r="AC10178" s="3"/>
      <c r="AD10178" s="3"/>
      <c r="AE10178" s="3"/>
      <c r="AF10178" s="4"/>
      <c r="AG10178" s="4"/>
      <c r="AH10178" s="3"/>
      <c r="AI10178" s="3"/>
    </row>
    <row r="10179" spans="28:35" x14ac:dyDescent="0.35">
      <c r="AB10179" s="3"/>
      <c r="AC10179" s="3"/>
      <c r="AD10179" s="3"/>
      <c r="AE10179" s="3"/>
      <c r="AF10179" s="4"/>
      <c r="AG10179" s="4"/>
      <c r="AH10179" s="3"/>
      <c r="AI10179" s="3"/>
    </row>
    <row r="10180" spans="28:35" x14ac:dyDescent="0.35">
      <c r="AB10180" s="3"/>
      <c r="AC10180" s="3"/>
      <c r="AD10180" s="3"/>
      <c r="AE10180" s="3"/>
      <c r="AF10180" s="4"/>
      <c r="AG10180" s="4"/>
      <c r="AH10180" s="3"/>
      <c r="AI10180" s="3"/>
    </row>
    <row r="10181" spans="28:35" x14ac:dyDescent="0.35">
      <c r="AB10181" s="3"/>
      <c r="AC10181" s="3"/>
      <c r="AD10181" s="3"/>
      <c r="AE10181" s="3"/>
      <c r="AF10181" s="4"/>
      <c r="AG10181" s="4"/>
      <c r="AH10181" s="3"/>
      <c r="AI10181" s="3"/>
    </row>
    <row r="10182" spans="28:35" x14ac:dyDescent="0.35">
      <c r="AB10182" s="3"/>
      <c r="AC10182" s="3"/>
      <c r="AD10182" s="3"/>
      <c r="AE10182" s="3"/>
      <c r="AF10182" s="4"/>
      <c r="AG10182" s="4"/>
      <c r="AH10182" s="3"/>
      <c r="AI10182" s="3"/>
    </row>
    <row r="10183" spans="28:35" x14ac:dyDescent="0.35">
      <c r="AB10183" s="3"/>
      <c r="AC10183" s="3"/>
      <c r="AD10183" s="3"/>
      <c r="AE10183" s="3"/>
      <c r="AF10183" s="4"/>
      <c r="AG10183" s="4"/>
      <c r="AH10183" s="3"/>
      <c r="AI10183" s="3"/>
    </row>
    <row r="10184" spans="28:35" x14ac:dyDescent="0.35">
      <c r="AB10184" s="3"/>
      <c r="AC10184" s="3"/>
      <c r="AD10184" s="3"/>
      <c r="AE10184" s="3"/>
      <c r="AF10184" s="4"/>
      <c r="AG10184" s="4"/>
      <c r="AH10184" s="3"/>
      <c r="AI10184" s="3"/>
    </row>
    <row r="10185" spans="28:35" x14ac:dyDescent="0.35">
      <c r="AB10185" s="3"/>
      <c r="AC10185" s="3"/>
      <c r="AD10185" s="3"/>
      <c r="AE10185" s="3"/>
      <c r="AF10185" s="4"/>
      <c r="AG10185" s="4"/>
      <c r="AH10185" s="3"/>
      <c r="AI10185" s="3"/>
    </row>
    <row r="10186" spans="28:35" x14ac:dyDescent="0.35">
      <c r="AB10186" s="3"/>
      <c r="AC10186" s="3"/>
      <c r="AD10186" s="3"/>
      <c r="AE10186" s="3"/>
      <c r="AF10186" s="4"/>
      <c r="AG10186" s="4"/>
      <c r="AH10186" s="3"/>
      <c r="AI10186" s="3"/>
    </row>
    <row r="10187" spans="28:35" x14ac:dyDescent="0.35">
      <c r="AB10187" s="3"/>
      <c r="AC10187" s="3"/>
      <c r="AD10187" s="3"/>
      <c r="AE10187" s="3"/>
      <c r="AF10187" s="4"/>
      <c r="AG10187" s="4"/>
      <c r="AH10187" s="3"/>
      <c r="AI10187" s="3"/>
    </row>
    <row r="10188" spans="28:35" x14ac:dyDescent="0.35">
      <c r="AB10188" s="3"/>
      <c r="AC10188" s="3"/>
      <c r="AD10188" s="3"/>
      <c r="AE10188" s="3"/>
      <c r="AF10188" s="4"/>
      <c r="AG10188" s="4"/>
      <c r="AH10188" s="3"/>
      <c r="AI10188" s="3"/>
    </row>
    <row r="10189" spans="28:35" x14ac:dyDescent="0.35">
      <c r="AB10189" s="3"/>
      <c r="AC10189" s="3"/>
      <c r="AD10189" s="3"/>
      <c r="AE10189" s="3"/>
      <c r="AF10189" s="4"/>
      <c r="AG10189" s="4"/>
      <c r="AH10189" s="3"/>
      <c r="AI10189" s="3"/>
    </row>
    <row r="10190" spans="28:35" x14ac:dyDescent="0.35">
      <c r="AB10190" s="3"/>
      <c r="AC10190" s="3"/>
      <c r="AD10190" s="3"/>
      <c r="AE10190" s="3"/>
      <c r="AF10190" s="4"/>
      <c r="AG10190" s="4"/>
      <c r="AH10190" s="3"/>
      <c r="AI10190" s="3"/>
    </row>
    <row r="10191" spans="28:35" x14ac:dyDescent="0.35">
      <c r="AB10191" s="3"/>
      <c r="AC10191" s="3"/>
      <c r="AD10191" s="3"/>
      <c r="AE10191" s="3"/>
      <c r="AF10191" s="4"/>
      <c r="AG10191" s="4"/>
      <c r="AH10191" s="3"/>
      <c r="AI10191" s="3"/>
    </row>
    <row r="10192" spans="28:35" x14ac:dyDescent="0.35">
      <c r="AB10192" s="3"/>
      <c r="AC10192" s="3"/>
      <c r="AD10192" s="3"/>
      <c r="AE10192" s="3"/>
      <c r="AF10192" s="4"/>
      <c r="AG10192" s="4"/>
      <c r="AH10192" s="3"/>
      <c r="AI10192" s="3"/>
    </row>
    <row r="10193" spans="28:35" x14ac:dyDescent="0.35">
      <c r="AB10193" s="3"/>
      <c r="AC10193" s="3"/>
      <c r="AD10193" s="3"/>
      <c r="AE10193" s="3"/>
      <c r="AF10193" s="4"/>
      <c r="AG10193" s="4"/>
      <c r="AH10193" s="3"/>
      <c r="AI10193" s="3"/>
    </row>
    <row r="10194" spans="28:35" x14ac:dyDescent="0.35">
      <c r="AB10194" s="3"/>
      <c r="AC10194" s="3"/>
      <c r="AD10194" s="3"/>
      <c r="AE10194" s="3"/>
      <c r="AF10194" s="4"/>
      <c r="AG10194" s="4"/>
      <c r="AH10194" s="3"/>
      <c r="AI10194" s="3"/>
    </row>
    <row r="10195" spans="28:35" x14ac:dyDescent="0.35">
      <c r="AB10195" s="3"/>
      <c r="AC10195" s="3"/>
      <c r="AD10195" s="3"/>
      <c r="AE10195" s="3"/>
      <c r="AF10195" s="4"/>
      <c r="AG10195" s="4"/>
      <c r="AH10195" s="3"/>
      <c r="AI10195" s="3"/>
    </row>
    <row r="10196" spans="28:35" x14ac:dyDescent="0.35">
      <c r="AB10196" s="3"/>
      <c r="AC10196" s="3"/>
      <c r="AD10196" s="3"/>
      <c r="AE10196" s="3"/>
      <c r="AF10196" s="4"/>
      <c r="AG10196" s="4"/>
      <c r="AH10196" s="3"/>
      <c r="AI10196" s="3"/>
    </row>
    <row r="10197" spans="28:35" x14ac:dyDescent="0.35">
      <c r="AB10197" s="3"/>
      <c r="AC10197" s="3"/>
      <c r="AD10197" s="3"/>
      <c r="AE10197" s="3"/>
      <c r="AF10197" s="4"/>
      <c r="AG10197" s="4"/>
      <c r="AH10197" s="3"/>
      <c r="AI10197" s="3"/>
    </row>
    <row r="10198" spans="28:35" x14ac:dyDescent="0.35">
      <c r="AB10198" s="3"/>
      <c r="AC10198" s="3"/>
      <c r="AD10198" s="3"/>
      <c r="AE10198" s="3"/>
      <c r="AF10198" s="4"/>
      <c r="AG10198" s="4"/>
      <c r="AH10198" s="3"/>
      <c r="AI10198" s="3"/>
    </row>
    <row r="10199" spans="28:35" x14ac:dyDescent="0.35">
      <c r="AB10199" s="3"/>
      <c r="AC10199" s="3"/>
      <c r="AD10199" s="3"/>
      <c r="AE10199" s="3"/>
      <c r="AF10199" s="4"/>
      <c r="AG10199" s="4"/>
      <c r="AH10199" s="3"/>
      <c r="AI10199" s="3"/>
    </row>
    <row r="10200" spans="28:35" x14ac:dyDescent="0.35">
      <c r="AB10200" s="3"/>
      <c r="AC10200" s="3"/>
      <c r="AD10200" s="3"/>
      <c r="AE10200" s="3"/>
      <c r="AF10200" s="4"/>
      <c r="AG10200" s="4"/>
      <c r="AH10200" s="3"/>
      <c r="AI10200" s="3"/>
    </row>
    <row r="10201" spans="28:35" x14ac:dyDescent="0.35">
      <c r="AB10201" s="3"/>
      <c r="AC10201" s="3"/>
      <c r="AD10201" s="3"/>
      <c r="AE10201" s="3"/>
      <c r="AF10201" s="4"/>
      <c r="AG10201" s="4"/>
      <c r="AH10201" s="3"/>
      <c r="AI10201" s="3"/>
    </row>
    <row r="10202" spans="28:35" x14ac:dyDescent="0.35">
      <c r="AB10202" s="3"/>
      <c r="AC10202" s="3"/>
      <c r="AD10202" s="3"/>
      <c r="AE10202" s="3"/>
      <c r="AF10202" s="4"/>
      <c r="AG10202" s="4"/>
      <c r="AH10202" s="3"/>
      <c r="AI10202" s="3"/>
    </row>
    <row r="10203" spans="28:35" x14ac:dyDescent="0.35">
      <c r="AB10203" s="3"/>
      <c r="AC10203" s="3"/>
      <c r="AD10203" s="3"/>
      <c r="AE10203" s="3"/>
      <c r="AF10203" s="4"/>
      <c r="AG10203" s="4"/>
      <c r="AH10203" s="3"/>
      <c r="AI10203" s="3"/>
    </row>
    <row r="10204" spans="28:35" x14ac:dyDescent="0.35">
      <c r="AB10204" s="3"/>
      <c r="AC10204" s="3"/>
      <c r="AD10204" s="3"/>
      <c r="AE10204" s="3"/>
      <c r="AF10204" s="4"/>
      <c r="AG10204" s="4"/>
      <c r="AH10204" s="3"/>
      <c r="AI10204" s="3"/>
    </row>
    <row r="10205" spans="28:35" x14ac:dyDescent="0.35">
      <c r="AB10205" s="3"/>
      <c r="AC10205" s="3"/>
      <c r="AD10205" s="3"/>
      <c r="AE10205" s="3"/>
      <c r="AF10205" s="4"/>
      <c r="AG10205" s="4"/>
      <c r="AH10205" s="3"/>
      <c r="AI10205" s="3"/>
    </row>
    <row r="10206" spans="28:35" x14ac:dyDescent="0.35">
      <c r="AB10206" s="3"/>
      <c r="AC10206" s="3"/>
      <c r="AD10206" s="3"/>
      <c r="AE10206" s="3"/>
      <c r="AF10206" s="4"/>
      <c r="AG10206" s="4"/>
      <c r="AH10206" s="3"/>
      <c r="AI10206" s="3"/>
    </row>
    <row r="10207" spans="28:35" x14ac:dyDescent="0.35">
      <c r="AB10207" s="3"/>
      <c r="AC10207" s="3"/>
      <c r="AD10207" s="3"/>
      <c r="AE10207" s="3"/>
      <c r="AF10207" s="4"/>
      <c r="AG10207" s="4"/>
      <c r="AH10207" s="3"/>
      <c r="AI10207" s="3"/>
    </row>
    <row r="10208" spans="28:35" x14ac:dyDescent="0.35">
      <c r="AB10208" s="3"/>
      <c r="AC10208" s="3"/>
      <c r="AD10208" s="3"/>
      <c r="AE10208" s="3"/>
      <c r="AF10208" s="4"/>
      <c r="AG10208" s="4"/>
      <c r="AH10208" s="3"/>
      <c r="AI10208" s="3"/>
    </row>
    <row r="10209" spans="28:35" x14ac:dyDescent="0.35">
      <c r="AB10209" s="3"/>
      <c r="AC10209" s="3"/>
      <c r="AD10209" s="3"/>
      <c r="AE10209" s="3"/>
      <c r="AF10209" s="4"/>
      <c r="AG10209" s="4"/>
      <c r="AH10209" s="3"/>
      <c r="AI10209" s="3"/>
    </row>
    <row r="10210" spans="28:35" x14ac:dyDescent="0.35">
      <c r="AB10210" s="3"/>
      <c r="AC10210" s="3"/>
      <c r="AD10210" s="3"/>
      <c r="AE10210" s="3"/>
      <c r="AF10210" s="4"/>
      <c r="AG10210" s="4"/>
      <c r="AH10210" s="3"/>
      <c r="AI10210" s="3"/>
    </row>
    <row r="10211" spans="28:35" x14ac:dyDescent="0.35">
      <c r="AB10211" s="3"/>
      <c r="AC10211" s="3"/>
      <c r="AD10211" s="3"/>
      <c r="AE10211" s="3"/>
      <c r="AF10211" s="4"/>
      <c r="AG10211" s="4"/>
      <c r="AH10211" s="3"/>
      <c r="AI10211" s="3"/>
    </row>
    <row r="10212" spans="28:35" x14ac:dyDescent="0.35">
      <c r="AB10212" s="3"/>
      <c r="AC10212" s="3"/>
      <c r="AD10212" s="3"/>
      <c r="AE10212" s="3"/>
      <c r="AF10212" s="4"/>
      <c r="AG10212" s="4"/>
      <c r="AH10212" s="3"/>
      <c r="AI10212" s="3"/>
    </row>
    <row r="10213" spans="28:35" x14ac:dyDescent="0.35">
      <c r="AB10213" s="3"/>
      <c r="AC10213" s="3"/>
      <c r="AD10213" s="3"/>
      <c r="AE10213" s="3"/>
      <c r="AF10213" s="4"/>
      <c r="AG10213" s="4"/>
      <c r="AH10213" s="3"/>
      <c r="AI10213" s="3"/>
    </row>
    <row r="10214" spans="28:35" x14ac:dyDescent="0.35">
      <c r="AB10214" s="3"/>
      <c r="AC10214" s="3"/>
      <c r="AD10214" s="3"/>
      <c r="AE10214" s="3"/>
      <c r="AF10214" s="4"/>
      <c r="AG10214" s="4"/>
      <c r="AH10214" s="3"/>
      <c r="AI10214" s="3"/>
    </row>
    <row r="10215" spans="28:35" x14ac:dyDescent="0.35">
      <c r="AB10215" s="3"/>
      <c r="AC10215" s="3"/>
      <c r="AD10215" s="3"/>
      <c r="AE10215" s="3"/>
      <c r="AF10215" s="4"/>
      <c r="AG10215" s="4"/>
      <c r="AH10215" s="3"/>
      <c r="AI10215" s="3"/>
    </row>
    <row r="10216" spans="28:35" x14ac:dyDescent="0.35">
      <c r="AB10216" s="3"/>
      <c r="AC10216" s="3"/>
      <c r="AD10216" s="3"/>
      <c r="AE10216" s="3"/>
      <c r="AF10216" s="4"/>
      <c r="AG10216" s="4"/>
      <c r="AH10216" s="3"/>
      <c r="AI10216" s="3"/>
    </row>
    <row r="10217" spans="28:35" x14ac:dyDescent="0.35">
      <c r="AB10217" s="3"/>
      <c r="AC10217" s="3"/>
      <c r="AD10217" s="3"/>
      <c r="AE10217" s="3"/>
      <c r="AF10217" s="4"/>
      <c r="AG10217" s="4"/>
      <c r="AH10217" s="3"/>
      <c r="AI10217" s="3"/>
    </row>
    <row r="10218" spans="28:35" x14ac:dyDescent="0.35">
      <c r="AB10218" s="3"/>
      <c r="AC10218" s="3"/>
      <c r="AD10218" s="3"/>
      <c r="AE10218" s="3"/>
      <c r="AF10218" s="4"/>
      <c r="AG10218" s="4"/>
      <c r="AH10218" s="3"/>
      <c r="AI10218" s="3"/>
    </row>
    <row r="10219" spans="28:35" x14ac:dyDescent="0.35">
      <c r="AB10219" s="3"/>
      <c r="AC10219" s="3"/>
      <c r="AD10219" s="3"/>
      <c r="AE10219" s="3"/>
      <c r="AF10219" s="4"/>
      <c r="AG10219" s="4"/>
      <c r="AH10219" s="3"/>
      <c r="AI10219" s="3"/>
    </row>
    <row r="10220" spans="28:35" x14ac:dyDescent="0.35">
      <c r="AB10220" s="3"/>
      <c r="AC10220" s="3"/>
      <c r="AD10220" s="3"/>
      <c r="AE10220" s="3"/>
      <c r="AF10220" s="4"/>
      <c r="AG10220" s="4"/>
      <c r="AH10220" s="3"/>
      <c r="AI10220" s="3"/>
    </row>
    <row r="10221" spans="28:35" x14ac:dyDescent="0.35">
      <c r="AB10221" s="3"/>
      <c r="AC10221" s="3"/>
      <c r="AD10221" s="3"/>
      <c r="AE10221" s="3"/>
      <c r="AF10221" s="4"/>
      <c r="AG10221" s="4"/>
      <c r="AH10221" s="3"/>
      <c r="AI10221" s="3"/>
    </row>
    <row r="10222" spans="28:35" x14ac:dyDescent="0.35">
      <c r="AB10222" s="3"/>
      <c r="AC10222" s="3"/>
      <c r="AD10222" s="3"/>
      <c r="AE10222" s="3"/>
      <c r="AF10222" s="4"/>
      <c r="AG10222" s="4"/>
      <c r="AH10222" s="3"/>
      <c r="AI10222" s="3"/>
    </row>
    <row r="10223" spans="28:35" x14ac:dyDescent="0.35">
      <c r="AB10223" s="3"/>
      <c r="AC10223" s="3"/>
      <c r="AD10223" s="3"/>
      <c r="AE10223" s="3"/>
      <c r="AF10223" s="4"/>
      <c r="AG10223" s="4"/>
      <c r="AH10223" s="3"/>
      <c r="AI10223" s="3"/>
    </row>
    <row r="10224" spans="28:35" x14ac:dyDescent="0.35">
      <c r="AB10224" s="3"/>
      <c r="AC10224" s="3"/>
      <c r="AD10224" s="3"/>
      <c r="AE10224" s="3"/>
      <c r="AF10224" s="4"/>
      <c r="AG10224" s="4"/>
      <c r="AH10224" s="3"/>
      <c r="AI10224" s="3"/>
    </row>
    <row r="10225" spans="28:35" x14ac:dyDescent="0.35">
      <c r="AB10225" s="3"/>
      <c r="AC10225" s="3"/>
      <c r="AD10225" s="3"/>
      <c r="AE10225" s="3"/>
      <c r="AF10225" s="4"/>
      <c r="AG10225" s="4"/>
      <c r="AH10225" s="3"/>
      <c r="AI10225" s="3"/>
    </row>
    <row r="10226" spans="28:35" x14ac:dyDescent="0.35">
      <c r="AB10226" s="3"/>
      <c r="AC10226" s="3"/>
      <c r="AD10226" s="3"/>
      <c r="AE10226" s="3"/>
      <c r="AF10226" s="4"/>
      <c r="AG10226" s="4"/>
      <c r="AH10226" s="3"/>
      <c r="AI10226" s="3"/>
    </row>
    <row r="10227" spans="28:35" x14ac:dyDescent="0.35">
      <c r="AB10227" s="3"/>
      <c r="AC10227" s="3"/>
      <c r="AD10227" s="3"/>
      <c r="AE10227" s="3"/>
      <c r="AF10227" s="4"/>
      <c r="AG10227" s="4"/>
      <c r="AH10227" s="3"/>
      <c r="AI10227" s="3"/>
    </row>
    <row r="10228" spans="28:35" x14ac:dyDescent="0.35">
      <c r="AB10228" s="3"/>
      <c r="AC10228" s="3"/>
      <c r="AD10228" s="3"/>
      <c r="AE10228" s="3"/>
      <c r="AF10228" s="4"/>
      <c r="AG10228" s="4"/>
      <c r="AH10228" s="3"/>
      <c r="AI10228" s="3"/>
    </row>
    <row r="10229" spans="28:35" x14ac:dyDescent="0.35">
      <c r="AB10229" s="3"/>
      <c r="AC10229" s="3"/>
      <c r="AD10229" s="3"/>
      <c r="AE10229" s="3"/>
      <c r="AF10229" s="4"/>
      <c r="AG10229" s="4"/>
      <c r="AH10229" s="3"/>
      <c r="AI10229" s="3"/>
    </row>
    <row r="10230" spans="28:35" x14ac:dyDescent="0.35">
      <c r="AB10230" s="3"/>
      <c r="AC10230" s="3"/>
      <c r="AD10230" s="3"/>
      <c r="AE10230" s="3"/>
      <c r="AF10230" s="4"/>
      <c r="AG10230" s="4"/>
      <c r="AH10230" s="3"/>
      <c r="AI10230" s="3"/>
    </row>
    <row r="10231" spans="28:35" x14ac:dyDescent="0.35">
      <c r="AB10231" s="3"/>
      <c r="AC10231" s="3"/>
      <c r="AD10231" s="3"/>
      <c r="AE10231" s="3"/>
      <c r="AF10231" s="4"/>
      <c r="AG10231" s="4"/>
      <c r="AH10231" s="3"/>
      <c r="AI10231" s="3"/>
    </row>
    <row r="10232" spans="28:35" x14ac:dyDescent="0.35">
      <c r="AB10232" s="3"/>
      <c r="AC10232" s="3"/>
      <c r="AD10232" s="3"/>
      <c r="AE10232" s="3"/>
      <c r="AF10232" s="4"/>
      <c r="AG10232" s="4"/>
      <c r="AH10232" s="3"/>
      <c r="AI10232" s="3"/>
    </row>
    <row r="10233" spans="28:35" x14ac:dyDescent="0.35">
      <c r="AB10233" s="3"/>
      <c r="AC10233" s="3"/>
      <c r="AD10233" s="3"/>
      <c r="AE10233" s="3"/>
      <c r="AF10233" s="4"/>
      <c r="AG10233" s="4"/>
      <c r="AH10233" s="3"/>
      <c r="AI10233" s="3"/>
    </row>
    <row r="10234" spans="28:35" x14ac:dyDescent="0.35">
      <c r="AB10234" s="3"/>
      <c r="AC10234" s="3"/>
      <c r="AD10234" s="3"/>
      <c r="AE10234" s="3"/>
      <c r="AF10234" s="4"/>
      <c r="AG10234" s="4"/>
      <c r="AH10234" s="3"/>
      <c r="AI10234" s="3"/>
    </row>
    <row r="10235" spans="28:35" x14ac:dyDescent="0.35">
      <c r="AB10235" s="3"/>
      <c r="AC10235" s="3"/>
      <c r="AD10235" s="3"/>
      <c r="AE10235" s="3"/>
      <c r="AF10235" s="4"/>
      <c r="AG10235" s="4"/>
      <c r="AH10235" s="3"/>
      <c r="AI10235" s="3"/>
    </row>
    <row r="10236" spans="28:35" x14ac:dyDescent="0.35">
      <c r="AB10236" s="3"/>
      <c r="AC10236" s="3"/>
      <c r="AD10236" s="3"/>
      <c r="AE10236" s="3"/>
      <c r="AF10236" s="4"/>
      <c r="AG10236" s="4"/>
      <c r="AH10236" s="3"/>
      <c r="AI10236" s="3"/>
    </row>
    <row r="10237" spans="28:35" x14ac:dyDescent="0.35">
      <c r="AB10237" s="3"/>
      <c r="AC10237" s="3"/>
      <c r="AD10237" s="3"/>
      <c r="AE10237" s="3"/>
      <c r="AF10237" s="4"/>
      <c r="AG10237" s="4"/>
      <c r="AH10237" s="3"/>
      <c r="AI10237" s="3"/>
    </row>
    <row r="10238" spans="28:35" x14ac:dyDescent="0.35">
      <c r="AB10238" s="3"/>
      <c r="AC10238" s="3"/>
      <c r="AD10238" s="3"/>
      <c r="AE10238" s="3"/>
      <c r="AF10238" s="4"/>
      <c r="AG10238" s="4"/>
      <c r="AH10238" s="3"/>
      <c r="AI10238" s="3"/>
    </row>
    <row r="10239" spans="28:35" x14ac:dyDescent="0.35">
      <c r="AB10239" s="3"/>
      <c r="AC10239" s="3"/>
      <c r="AD10239" s="3"/>
      <c r="AE10239" s="3"/>
      <c r="AF10239" s="4"/>
      <c r="AG10239" s="4"/>
      <c r="AH10239" s="3"/>
      <c r="AI10239" s="3"/>
    </row>
    <row r="10240" spans="28:35" x14ac:dyDescent="0.35">
      <c r="AB10240" s="3"/>
      <c r="AC10240" s="3"/>
      <c r="AD10240" s="3"/>
      <c r="AE10240" s="3"/>
      <c r="AF10240" s="4"/>
      <c r="AG10240" s="4"/>
      <c r="AH10240" s="3"/>
      <c r="AI10240" s="3"/>
    </row>
    <row r="10241" spans="28:35" x14ac:dyDescent="0.35">
      <c r="AB10241" s="3"/>
      <c r="AC10241" s="3"/>
      <c r="AD10241" s="3"/>
      <c r="AE10241" s="3"/>
      <c r="AF10241" s="4"/>
      <c r="AG10241" s="4"/>
      <c r="AH10241" s="3"/>
      <c r="AI10241" s="3"/>
    </row>
    <row r="10242" spans="28:35" x14ac:dyDescent="0.35">
      <c r="AB10242" s="3"/>
      <c r="AC10242" s="3"/>
      <c r="AD10242" s="3"/>
      <c r="AE10242" s="3"/>
      <c r="AF10242" s="4"/>
      <c r="AG10242" s="4"/>
      <c r="AH10242" s="3"/>
      <c r="AI10242" s="3"/>
    </row>
    <row r="10243" spans="28:35" x14ac:dyDescent="0.35">
      <c r="AB10243" s="3"/>
      <c r="AC10243" s="3"/>
      <c r="AD10243" s="3"/>
      <c r="AE10243" s="3"/>
      <c r="AF10243" s="4"/>
      <c r="AG10243" s="4"/>
      <c r="AH10243" s="3"/>
      <c r="AI10243" s="3"/>
    </row>
    <row r="10244" spans="28:35" x14ac:dyDescent="0.35">
      <c r="AB10244" s="3"/>
      <c r="AC10244" s="3"/>
      <c r="AD10244" s="3"/>
      <c r="AE10244" s="3"/>
      <c r="AF10244" s="4"/>
      <c r="AG10244" s="4"/>
      <c r="AH10244" s="3"/>
      <c r="AI10244" s="3"/>
    </row>
    <row r="10245" spans="28:35" x14ac:dyDescent="0.35">
      <c r="AB10245" s="3"/>
      <c r="AC10245" s="3"/>
      <c r="AD10245" s="3"/>
      <c r="AE10245" s="3"/>
      <c r="AF10245" s="4"/>
      <c r="AG10245" s="4"/>
      <c r="AH10245" s="3"/>
      <c r="AI10245" s="3"/>
    </row>
    <row r="10246" spans="28:35" x14ac:dyDescent="0.35">
      <c r="AB10246" s="3"/>
      <c r="AC10246" s="3"/>
      <c r="AD10246" s="3"/>
      <c r="AE10246" s="3"/>
      <c r="AF10246" s="4"/>
      <c r="AG10246" s="4"/>
      <c r="AH10246" s="3"/>
      <c r="AI10246" s="3"/>
    </row>
    <row r="10247" spans="28:35" x14ac:dyDescent="0.35">
      <c r="AB10247" s="3"/>
      <c r="AC10247" s="3"/>
      <c r="AD10247" s="3"/>
      <c r="AE10247" s="3"/>
      <c r="AF10247" s="4"/>
      <c r="AG10247" s="4"/>
      <c r="AH10247" s="3"/>
      <c r="AI10247" s="3"/>
    </row>
    <row r="10248" spans="28:35" x14ac:dyDescent="0.35">
      <c r="AB10248" s="3"/>
      <c r="AC10248" s="3"/>
      <c r="AD10248" s="3"/>
      <c r="AE10248" s="3"/>
      <c r="AF10248" s="4"/>
      <c r="AG10248" s="4"/>
      <c r="AH10248" s="3"/>
      <c r="AI10248" s="3"/>
    </row>
    <row r="10249" spans="28:35" x14ac:dyDescent="0.35">
      <c r="AB10249" s="3"/>
      <c r="AC10249" s="3"/>
      <c r="AD10249" s="3"/>
      <c r="AE10249" s="3"/>
      <c r="AF10249" s="4"/>
      <c r="AG10249" s="4"/>
      <c r="AH10249" s="3"/>
      <c r="AI10249" s="3"/>
    </row>
    <row r="10250" spans="28:35" x14ac:dyDescent="0.35">
      <c r="AB10250" s="3"/>
      <c r="AC10250" s="3"/>
      <c r="AD10250" s="3"/>
      <c r="AE10250" s="3"/>
      <c r="AF10250" s="4"/>
      <c r="AG10250" s="4"/>
      <c r="AH10250" s="3"/>
      <c r="AI10250" s="3"/>
    </row>
    <row r="10251" spans="28:35" x14ac:dyDescent="0.35">
      <c r="AB10251" s="3"/>
      <c r="AC10251" s="3"/>
      <c r="AD10251" s="3"/>
      <c r="AE10251" s="3"/>
      <c r="AF10251" s="4"/>
      <c r="AG10251" s="4"/>
      <c r="AH10251" s="3"/>
      <c r="AI10251" s="3"/>
    </row>
    <row r="10252" spans="28:35" x14ac:dyDescent="0.35">
      <c r="AB10252" s="3"/>
      <c r="AC10252" s="3"/>
      <c r="AD10252" s="3"/>
      <c r="AE10252" s="3"/>
      <c r="AF10252" s="4"/>
      <c r="AG10252" s="4"/>
      <c r="AH10252" s="3"/>
      <c r="AI10252" s="3"/>
    </row>
    <row r="10253" spans="28:35" x14ac:dyDescent="0.35">
      <c r="AB10253" s="3"/>
      <c r="AC10253" s="3"/>
      <c r="AD10253" s="3"/>
      <c r="AE10253" s="3"/>
      <c r="AF10253" s="4"/>
      <c r="AG10253" s="4"/>
      <c r="AH10253" s="3"/>
      <c r="AI10253" s="3"/>
    </row>
    <row r="10254" spans="28:35" x14ac:dyDescent="0.35">
      <c r="AB10254" s="3"/>
      <c r="AC10254" s="3"/>
      <c r="AD10254" s="3"/>
      <c r="AE10254" s="3"/>
      <c r="AF10254" s="4"/>
      <c r="AG10254" s="4"/>
      <c r="AH10254" s="3"/>
      <c r="AI10254" s="3"/>
    </row>
    <row r="10255" spans="28:35" x14ac:dyDescent="0.35">
      <c r="AB10255" s="3"/>
      <c r="AC10255" s="3"/>
      <c r="AD10255" s="3"/>
      <c r="AE10255" s="3"/>
      <c r="AF10255" s="4"/>
      <c r="AG10255" s="4"/>
      <c r="AH10255" s="3"/>
      <c r="AI10255" s="3"/>
    </row>
    <row r="10256" spans="28:35" x14ac:dyDescent="0.35">
      <c r="AB10256" s="3"/>
      <c r="AC10256" s="3"/>
      <c r="AD10256" s="3"/>
      <c r="AE10256" s="3"/>
      <c r="AF10256" s="4"/>
      <c r="AG10256" s="4"/>
      <c r="AH10256" s="3"/>
      <c r="AI10256" s="3"/>
    </row>
    <row r="10257" spans="28:35" x14ac:dyDescent="0.35">
      <c r="AB10257" s="3"/>
      <c r="AC10257" s="3"/>
      <c r="AD10257" s="3"/>
      <c r="AE10257" s="3"/>
      <c r="AF10257" s="4"/>
      <c r="AG10257" s="4"/>
      <c r="AH10257" s="3"/>
      <c r="AI10257" s="3"/>
    </row>
    <row r="10258" spans="28:35" x14ac:dyDescent="0.35">
      <c r="AB10258" s="3"/>
      <c r="AC10258" s="3"/>
      <c r="AD10258" s="3"/>
      <c r="AE10258" s="3"/>
      <c r="AF10258" s="4"/>
      <c r="AG10258" s="4"/>
      <c r="AH10258" s="3"/>
      <c r="AI10258" s="3"/>
    </row>
    <row r="10259" spans="28:35" x14ac:dyDescent="0.35">
      <c r="AB10259" s="3"/>
      <c r="AC10259" s="3"/>
      <c r="AD10259" s="3"/>
      <c r="AE10259" s="3"/>
      <c r="AF10259" s="4"/>
      <c r="AG10259" s="4"/>
      <c r="AH10259" s="3"/>
      <c r="AI10259" s="3"/>
    </row>
    <row r="10260" spans="28:35" x14ac:dyDescent="0.35">
      <c r="AB10260" s="3"/>
      <c r="AC10260" s="3"/>
      <c r="AD10260" s="3"/>
      <c r="AE10260" s="3"/>
      <c r="AF10260" s="4"/>
      <c r="AG10260" s="4"/>
      <c r="AH10260" s="3"/>
      <c r="AI10260" s="3"/>
    </row>
    <row r="10261" spans="28:35" x14ac:dyDescent="0.35">
      <c r="AB10261" s="3"/>
      <c r="AC10261" s="3"/>
      <c r="AD10261" s="3"/>
      <c r="AE10261" s="3"/>
      <c r="AF10261" s="4"/>
      <c r="AG10261" s="4"/>
      <c r="AH10261" s="3"/>
      <c r="AI10261" s="3"/>
    </row>
    <row r="10262" spans="28:35" x14ac:dyDescent="0.35">
      <c r="AB10262" s="3"/>
      <c r="AC10262" s="3"/>
      <c r="AD10262" s="3"/>
      <c r="AE10262" s="3"/>
      <c r="AF10262" s="4"/>
      <c r="AG10262" s="4"/>
      <c r="AH10262" s="3"/>
      <c r="AI10262" s="3"/>
    </row>
    <row r="10263" spans="28:35" x14ac:dyDescent="0.35">
      <c r="AB10263" s="3"/>
      <c r="AC10263" s="3"/>
      <c r="AD10263" s="3"/>
      <c r="AE10263" s="3"/>
      <c r="AF10263" s="4"/>
      <c r="AG10263" s="4"/>
      <c r="AH10263" s="3"/>
      <c r="AI10263" s="3"/>
    </row>
    <row r="10264" spans="28:35" x14ac:dyDescent="0.35">
      <c r="AB10264" s="3"/>
      <c r="AC10264" s="3"/>
      <c r="AD10264" s="3"/>
      <c r="AE10264" s="3"/>
      <c r="AF10264" s="4"/>
      <c r="AG10264" s="4"/>
      <c r="AH10264" s="3"/>
      <c r="AI10264" s="3"/>
    </row>
    <row r="10265" spans="28:35" x14ac:dyDescent="0.35">
      <c r="AB10265" s="3"/>
      <c r="AC10265" s="3"/>
      <c r="AD10265" s="3"/>
      <c r="AE10265" s="3"/>
      <c r="AF10265" s="4"/>
      <c r="AG10265" s="4"/>
      <c r="AH10265" s="3"/>
      <c r="AI10265" s="3"/>
    </row>
    <row r="10266" spans="28:35" x14ac:dyDescent="0.35">
      <c r="AB10266" s="3"/>
      <c r="AC10266" s="3"/>
      <c r="AD10266" s="3"/>
      <c r="AE10266" s="3"/>
      <c r="AF10266" s="4"/>
      <c r="AG10266" s="4"/>
      <c r="AH10266" s="3"/>
      <c r="AI10266" s="3"/>
    </row>
    <row r="10267" spans="28:35" x14ac:dyDescent="0.35">
      <c r="AB10267" s="3"/>
      <c r="AC10267" s="3"/>
      <c r="AD10267" s="3"/>
      <c r="AE10267" s="3"/>
      <c r="AF10267" s="4"/>
      <c r="AG10267" s="4"/>
      <c r="AH10267" s="3"/>
      <c r="AI10267" s="3"/>
    </row>
    <row r="10268" spans="28:35" x14ac:dyDescent="0.35">
      <c r="AB10268" s="3"/>
      <c r="AC10268" s="3"/>
      <c r="AD10268" s="3"/>
      <c r="AE10268" s="3"/>
      <c r="AF10268" s="4"/>
      <c r="AG10268" s="4"/>
      <c r="AH10268" s="3"/>
      <c r="AI10268" s="3"/>
    </row>
    <row r="10269" spans="28:35" x14ac:dyDescent="0.35">
      <c r="AB10269" s="3"/>
      <c r="AC10269" s="3"/>
      <c r="AD10269" s="3"/>
      <c r="AE10269" s="3"/>
      <c r="AF10269" s="4"/>
      <c r="AG10269" s="4"/>
      <c r="AH10269" s="3"/>
      <c r="AI10269" s="3"/>
    </row>
    <row r="10270" spans="28:35" x14ac:dyDescent="0.35">
      <c r="AB10270" s="3"/>
      <c r="AC10270" s="3"/>
      <c r="AD10270" s="3"/>
      <c r="AE10270" s="3"/>
      <c r="AF10270" s="4"/>
      <c r="AG10270" s="4"/>
      <c r="AH10270" s="3"/>
      <c r="AI10270" s="3"/>
    </row>
    <row r="10271" spans="28:35" x14ac:dyDescent="0.35">
      <c r="AB10271" s="3"/>
      <c r="AC10271" s="3"/>
      <c r="AD10271" s="3"/>
      <c r="AE10271" s="3"/>
      <c r="AF10271" s="4"/>
      <c r="AG10271" s="4"/>
      <c r="AH10271" s="3"/>
      <c r="AI10271" s="3"/>
    </row>
    <row r="10272" spans="28:35" x14ac:dyDescent="0.35">
      <c r="AB10272" s="3"/>
      <c r="AC10272" s="3"/>
      <c r="AD10272" s="3"/>
      <c r="AE10272" s="3"/>
      <c r="AF10272" s="4"/>
      <c r="AG10272" s="4"/>
      <c r="AH10272" s="3"/>
      <c r="AI10272" s="3"/>
    </row>
    <row r="10273" spans="28:35" x14ac:dyDescent="0.35">
      <c r="AB10273" s="3"/>
      <c r="AC10273" s="3"/>
      <c r="AD10273" s="3"/>
      <c r="AE10273" s="3"/>
      <c r="AF10273" s="4"/>
      <c r="AG10273" s="4"/>
      <c r="AH10273" s="3"/>
      <c r="AI10273" s="3"/>
    </row>
    <row r="10274" spans="28:35" x14ac:dyDescent="0.35">
      <c r="AB10274" s="3"/>
      <c r="AC10274" s="3"/>
      <c r="AD10274" s="3"/>
      <c r="AE10274" s="3"/>
      <c r="AF10274" s="4"/>
      <c r="AG10274" s="4"/>
      <c r="AH10274" s="3"/>
      <c r="AI10274" s="3"/>
    </row>
    <row r="10275" spans="28:35" x14ac:dyDescent="0.35">
      <c r="AB10275" s="3"/>
      <c r="AC10275" s="3"/>
      <c r="AD10275" s="3"/>
      <c r="AE10275" s="3"/>
      <c r="AF10275" s="4"/>
      <c r="AG10275" s="4"/>
      <c r="AH10275" s="3"/>
      <c r="AI10275" s="3"/>
    </row>
    <row r="10276" spans="28:35" x14ac:dyDescent="0.35">
      <c r="AB10276" s="3"/>
      <c r="AC10276" s="3"/>
      <c r="AD10276" s="3"/>
      <c r="AE10276" s="3"/>
      <c r="AF10276" s="4"/>
      <c r="AG10276" s="4"/>
      <c r="AH10276" s="3"/>
      <c r="AI10276" s="3"/>
    </row>
    <row r="10277" spans="28:35" x14ac:dyDescent="0.35">
      <c r="AB10277" s="3"/>
      <c r="AC10277" s="3"/>
      <c r="AD10277" s="3"/>
      <c r="AE10277" s="3"/>
      <c r="AF10277" s="4"/>
      <c r="AG10277" s="4"/>
      <c r="AH10277" s="3"/>
      <c r="AI10277" s="3"/>
    </row>
    <row r="10278" spans="28:35" x14ac:dyDescent="0.35">
      <c r="AB10278" s="3"/>
      <c r="AC10278" s="3"/>
      <c r="AD10278" s="3"/>
      <c r="AE10278" s="3"/>
      <c r="AF10278" s="4"/>
      <c r="AG10278" s="4"/>
      <c r="AH10278" s="3"/>
      <c r="AI10278" s="3"/>
    </row>
    <row r="10279" spans="28:35" x14ac:dyDescent="0.35">
      <c r="AB10279" s="3"/>
      <c r="AC10279" s="3"/>
      <c r="AD10279" s="3"/>
      <c r="AE10279" s="3"/>
      <c r="AF10279" s="4"/>
      <c r="AG10279" s="4"/>
      <c r="AH10279" s="3"/>
      <c r="AI10279" s="3"/>
    </row>
    <row r="10280" spans="28:35" x14ac:dyDescent="0.35">
      <c r="AB10280" s="3"/>
      <c r="AC10280" s="3"/>
      <c r="AD10280" s="3"/>
      <c r="AE10280" s="3"/>
      <c r="AF10280" s="4"/>
      <c r="AG10280" s="4"/>
      <c r="AH10280" s="3"/>
      <c r="AI10280" s="3"/>
    </row>
    <row r="10281" spans="28:35" x14ac:dyDescent="0.35">
      <c r="AB10281" s="3"/>
      <c r="AC10281" s="3"/>
      <c r="AD10281" s="3"/>
      <c r="AE10281" s="3"/>
      <c r="AF10281" s="4"/>
      <c r="AG10281" s="4"/>
      <c r="AH10281" s="3"/>
      <c r="AI10281" s="3"/>
    </row>
    <row r="10282" spans="28:35" x14ac:dyDescent="0.35">
      <c r="AB10282" s="3"/>
      <c r="AC10282" s="3"/>
      <c r="AD10282" s="3"/>
      <c r="AE10282" s="3"/>
      <c r="AF10282" s="4"/>
      <c r="AG10282" s="4"/>
      <c r="AH10282" s="3"/>
      <c r="AI10282" s="3"/>
    </row>
    <row r="10283" spans="28:35" x14ac:dyDescent="0.35">
      <c r="AB10283" s="3"/>
      <c r="AC10283" s="3"/>
      <c r="AD10283" s="3"/>
      <c r="AE10283" s="3"/>
      <c r="AF10283" s="4"/>
      <c r="AG10283" s="4"/>
      <c r="AH10283" s="3"/>
      <c r="AI10283" s="3"/>
    </row>
    <row r="10284" spans="28:35" x14ac:dyDescent="0.35">
      <c r="AB10284" s="3"/>
      <c r="AC10284" s="3"/>
      <c r="AD10284" s="3"/>
      <c r="AE10284" s="3"/>
      <c r="AF10284" s="4"/>
      <c r="AG10284" s="4"/>
      <c r="AH10284" s="3"/>
      <c r="AI10284" s="3"/>
    </row>
    <row r="10285" spans="28:35" x14ac:dyDescent="0.35">
      <c r="AB10285" s="3"/>
      <c r="AC10285" s="3"/>
      <c r="AD10285" s="3"/>
      <c r="AE10285" s="3"/>
      <c r="AF10285" s="4"/>
      <c r="AG10285" s="4"/>
      <c r="AH10285" s="3"/>
      <c r="AI10285" s="3"/>
    </row>
    <row r="10286" spans="28:35" x14ac:dyDescent="0.35">
      <c r="AB10286" s="3"/>
      <c r="AC10286" s="3"/>
      <c r="AD10286" s="3"/>
      <c r="AE10286" s="3"/>
      <c r="AF10286" s="4"/>
      <c r="AG10286" s="4"/>
      <c r="AH10286" s="3"/>
      <c r="AI10286" s="3"/>
    </row>
    <row r="10287" spans="28:35" x14ac:dyDescent="0.35">
      <c r="AB10287" s="3"/>
      <c r="AC10287" s="3"/>
      <c r="AD10287" s="3"/>
      <c r="AE10287" s="3"/>
      <c r="AF10287" s="4"/>
      <c r="AG10287" s="4"/>
      <c r="AH10287" s="3"/>
      <c r="AI10287" s="3"/>
    </row>
    <row r="10288" spans="28:35" x14ac:dyDescent="0.35">
      <c r="AB10288" s="3"/>
      <c r="AC10288" s="3"/>
      <c r="AD10288" s="3"/>
      <c r="AE10288" s="3"/>
      <c r="AF10288" s="4"/>
      <c r="AG10288" s="4"/>
      <c r="AH10288" s="3"/>
      <c r="AI10288" s="3"/>
    </row>
    <row r="10289" spans="28:35" x14ac:dyDescent="0.35">
      <c r="AB10289" s="3"/>
      <c r="AC10289" s="3"/>
      <c r="AD10289" s="3"/>
      <c r="AE10289" s="3"/>
      <c r="AF10289" s="4"/>
      <c r="AG10289" s="4"/>
      <c r="AH10289" s="3"/>
      <c r="AI10289" s="3"/>
    </row>
    <row r="10290" spans="28:35" x14ac:dyDescent="0.35">
      <c r="AB10290" s="3"/>
      <c r="AC10290" s="3"/>
      <c r="AD10290" s="3"/>
      <c r="AE10290" s="3"/>
      <c r="AF10290" s="4"/>
      <c r="AG10290" s="4"/>
      <c r="AH10290" s="3"/>
      <c r="AI10290" s="3"/>
    </row>
    <row r="10291" spans="28:35" x14ac:dyDescent="0.35">
      <c r="AB10291" s="3"/>
      <c r="AC10291" s="3"/>
      <c r="AD10291" s="3"/>
      <c r="AE10291" s="3"/>
      <c r="AF10291" s="4"/>
      <c r="AG10291" s="4"/>
      <c r="AH10291" s="3"/>
      <c r="AI10291" s="3"/>
    </row>
    <row r="10292" spans="28:35" x14ac:dyDescent="0.35">
      <c r="AB10292" s="3"/>
      <c r="AC10292" s="3"/>
      <c r="AD10292" s="3"/>
      <c r="AE10292" s="3"/>
      <c r="AF10292" s="4"/>
      <c r="AG10292" s="4"/>
      <c r="AH10292" s="3"/>
      <c r="AI10292" s="3"/>
    </row>
    <row r="10293" spans="28:35" x14ac:dyDescent="0.35">
      <c r="AB10293" s="3"/>
      <c r="AC10293" s="3"/>
      <c r="AD10293" s="3"/>
      <c r="AE10293" s="3"/>
      <c r="AF10293" s="4"/>
      <c r="AG10293" s="4"/>
      <c r="AH10293" s="3"/>
      <c r="AI10293" s="3"/>
    </row>
    <row r="10294" spans="28:35" x14ac:dyDescent="0.35">
      <c r="AB10294" s="3"/>
      <c r="AC10294" s="3"/>
      <c r="AD10294" s="3"/>
      <c r="AE10294" s="3"/>
      <c r="AF10294" s="4"/>
      <c r="AG10294" s="4"/>
      <c r="AH10294" s="3"/>
      <c r="AI10294" s="3"/>
    </row>
    <row r="10295" spans="28:35" x14ac:dyDescent="0.35">
      <c r="AB10295" s="3"/>
      <c r="AC10295" s="3"/>
      <c r="AD10295" s="3"/>
      <c r="AE10295" s="3"/>
      <c r="AF10295" s="4"/>
      <c r="AG10295" s="4"/>
      <c r="AH10295" s="3"/>
      <c r="AI10295" s="3"/>
    </row>
    <row r="10296" spans="28:35" x14ac:dyDescent="0.35">
      <c r="AB10296" s="3"/>
      <c r="AC10296" s="3"/>
      <c r="AD10296" s="3"/>
      <c r="AE10296" s="3"/>
      <c r="AF10296" s="4"/>
      <c r="AG10296" s="4"/>
      <c r="AH10296" s="3"/>
      <c r="AI10296" s="3"/>
    </row>
    <row r="10297" spans="28:35" x14ac:dyDescent="0.35">
      <c r="AB10297" s="3"/>
      <c r="AC10297" s="3"/>
      <c r="AD10297" s="3"/>
      <c r="AE10297" s="3"/>
      <c r="AF10297" s="4"/>
      <c r="AG10297" s="4"/>
      <c r="AH10297" s="3"/>
      <c r="AI10297" s="3"/>
    </row>
    <row r="10298" spans="28:35" x14ac:dyDescent="0.35">
      <c r="AB10298" s="3"/>
      <c r="AC10298" s="3"/>
      <c r="AD10298" s="3"/>
      <c r="AE10298" s="3"/>
      <c r="AF10298" s="4"/>
      <c r="AG10298" s="4"/>
      <c r="AH10298" s="3"/>
      <c r="AI10298" s="3"/>
    </row>
    <row r="10299" spans="28:35" x14ac:dyDescent="0.35">
      <c r="AB10299" s="3"/>
      <c r="AC10299" s="3"/>
      <c r="AD10299" s="3"/>
      <c r="AE10299" s="3"/>
      <c r="AF10299" s="4"/>
      <c r="AG10299" s="4"/>
      <c r="AH10299" s="3"/>
      <c r="AI10299" s="3"/>
    </row>
    <row r="10300" spans="28:35" x14ac:dyDescent="0.35">
      <c r="AB10300" s="3"/>
      <c r="AC10300" s="3"/>
      <c r="AD10300" s="3"/>
      <c r="AE10300" s="3"/>
      <c r="AF10300" s="4"/>
      <c r="AG10300" s="4"/>
      <c r="AH10300" s="3"/>
      <c r="AI10300" s="3"/>
    </row>
    <row r="10301" spans="28:35" x14ac:dyDescent="0.35">
      <c r="AB10301" s="3"/>
      <c r="AC10301" s="3"/>
      <c r="AD10301" s="3"/>
      <c r="AE10301" s="3"/>
      <c r="AF10301" s="4"/>
      <c r="AG10301" s="4"/>
      <c r="AH10301" s="3"/>
      <c r="AI10301" s="3"/>
    </row>
    <row r="10302" spans="28:35" x14ac:dyDescent="0.35">
      <c r="AB10302" s="3"/>
      <c r="AC10302" s="3"/>
      <c r="AD10302" s="3"/>
      <c r="AE10302" s="3"/>
      <c r="AF10302" s="4"/>
      <c r="AG10302" s="4"/>
      <c r="AH10302" s="3"/>
      <c r="AI10302" s="3"/>
    </row>
    <row r="10303" spans="28:35" x14ac:dyDescent="0.35">
      <c r="AB10303" s="3"/>
      <c r="AC10303" s="3"/>
      <c r="AD10303" s="3"/>
      <c r="AE10303" s="3"/>
      <c r="AF10303" s="4"/>
      <c r="AG10303" s="4"/>
      <c r="AH10303" s="3"/>
      <c r="AI10303" s="3"/>
    </row>
    <row r="10304" spans="28:35" x14ac:dyDescent="0.35">
      <c r="AB10304" s="3"/>
      <c r="AC10304" s="3"/>
      <c r="AD10304" s="3"/>
      <c r="AE10304" s="3"/>
      <c r="AF10304" s="4"/>
      <c r="AG10304" s="4"/>
      <c r="AH10304" s="3"/>
      <c r="AI10304" s="3"/>
    </row>
    <row r="10305" spans="28:35" x14ac:dyDescent="0.35">
      <c r="AB10305" s="3"/>
      <c r="AC10305" s="3"/>
      <c r="AD10305" s="3"/>
      <c r="AE10305" s="3"/>
      <c r="AF10305" s="4"/>
      <c r="AG10305" s="4"/>
      <c r="AH10305" s="3"/>
      <c r="AI10305" s="3"/>
    </row>
    <row r="10306" spans="28:35" x14ac:dyDescent="0.35">
      <c r="AB10306" s="3"/>
      <c r="AC10306" s="3"/>
      <c r="AD10306" s="3"/>
      <c r="AE10306" s="3"/>
      <c r="AF10306" s="4"/>
      <c r="AG10306" s="4"/>
      <c r="AH10306" s="3"/>
      <c r="AI10306" s="3"/>
    </row>
    <row r="10307" spans="28:35" x14ac:dyDescent="0.35">
      <c r="AB10307" s="3"/>
      <c r="AC10307" s="3"/>
      <c r="AD10307" s="3"/>
      <c r="AE10307" s="3"/>
      <c r="AF10307" s="4"/>
      <c r="AG10307" s="4"/>
      <c r="AH10307" s="3"/>
      <c r="AI10307" s="3"/>
    </row>
    <row r="10308" spans="28:35" x14ac:dyDescent="0.35">
      <c r="AB10308" s="3"/>
      <c r="AC10308" s="3"/>
      <c r="AD10308" s="3"/>
      <c r="AE10308" s="3"/>
      <c r="AF10308" s="4"/>
      <c r="AG10308" s="4"/>
      <c r="AH10308" s="3"/>
      <c r="AI10308" s="3"/>
    </row>
    <row r="10309" spans="28:35" x14ac:dyDescent="0.35">
      <c r="AB10309" s="3"/>
      <c r="AC10309" s="3"/>
      <c r="AD10309" s="3"/>
      <c r="AE10309" s="3"/>
      <c r="AF10309" s="4"/>
      <c r="AG10309" s="4"/>
      <c r="AH10309" s="3"/>
      <c r="AI10309" s="3"/>
    </row>
    <row r="10310" spans="28:35" x14ac:dyDescent="0.35">
      <c r="AB10310" s="3"/>
      <c r="AC10310" s="3"/>
      <c r="AD10310" s="3"/>
      <c r="AE10310" s="3"/>
      <c r="AF10310" s="4"/>
      <c r="AG10310" s="4"/>
      <c r="AH10310" s="3"/>
      <c r="AI10310" s="3"/>
    </row>
    <row r="10311" spans="28:35" x14ac:dyDescent="0.35">
      <c r="AB10311" s="3"/>
      <c r="AC10311" s="3"/>
      <c r="AD10311" s="3"/>
      <c r="AE10311" s="3"/>
      <c r="AF10311" s="4"/>
      <c r="AG10311" s="4"/>
      <c r="AH10311" s="3"/>
      <c r="AI10311" s="3"/>
    </row>
    <row r="10312" spans="28:35" x14ac:dyDescent="0.35">
      <c r="AB10312" s="3"/>
      <c r="AC10312" s="3"/>
      <c r="AD10312" s="3"/>
      <c r="AE10312" s="3"/>
      <c r="AF10312" s="4"/>
      <c r="AG10312" s="4"/>
      <c r="AH10312" s="3"/>
      <c r="AI10312" s="3"/>
    </row>
    <row r="10313" spans="28:35" x14ac:dyDescent="0.35">
      <c r="AB10313" s="3"/>
      <c r="AC10313" s="3"/>
      <c r="AD10313" s="3"/>
      <c r="AE10313" s="3"/>
      <c r="AF10313" s="4"/>
      <c r="AG10313" s="4"/>
      <c r="AH10313" s="3"/>
      <c r="AI10313" s="3"/>
    </row>
    <row r="10314" spans="28:35" x14ac:dyDescent="0.35">
      <c r="AB10314" s="3"/>
      <c r="AC10314" s="3"/>
      <c r="AD10314" s="3"/>
      <c r="AE10314" s="3"/>
      <c r="AF10314" s="4"/>
      <c r="AG10314" s="4"/>
      <c r="AH10314" s="3"/>
      <c r="AI10314" s="3"/>
    </row>
    <row r="10315" spans="28:35" x14ac:dyDescent="0.35">
      <c r="AB10315" s="3"/>
      <c r="AC10315" s="3"/>
      <c r="AD10315" s="3"/>
      <c r="AE10315" s="3"/>
      <c r="AF10315" s="4"/>
      <c r="AG10315" s="4"/>
      <c r="AH10315" s="3"/>
      <c r="AI10315" s="3"/>
    </row>
    <row r="10316" spans="28:35" x14ac:dyDescent="0.35">
      <c r="AB10316" s="3"/>
      <c r="AC10316" s="3"/>
      <c r="AD10316" s="3"/>
      <c r="AE10316" s="3"/>
      <c r="AF10316" s="4"/>
      <c r="AG10316" s="4"/>
      <c r="AH10316" s="3"/>
      <c r="AI10316" s="3"/>
    </row>
    <row r="10317" spans="28:35" x14ac:dyDescent="0.35">
      <c r="AB10317" s="3"/>
      <c r="AC10317" s="3"/>
      <c r="AD10317" s="3"/>
      <c r="AE10317" s="3"/>
      <c r="AF10317" s="4"/>
      <c r="AG10317" s="4"/>
      <c r="AH10317" s="3"/>
      <c r="AI10317" s="3"/>
    </row>
    <row r="10318" spans="28:35" x14ac:dyDescent="0.35">
      <c r="AB10318" s="3"/>
      <c r="AC10318" s="3"/>
      <c r="AD10318" s="3"/>
      <c r="AE10318" s="3"/>
      <c r="AF10318" s="4"/>
      <c r="AG10318" s="4"/>
      <c r="AH10318" s="3"/>
      <c r="AI10318" s="3"/>
    </row>
    <row r="10319" spans="28:35" x14ac:dyDescent="0.35">
      <c r="AB10319" s="3"/>
      <c r="AC10319" s="3"/>
      <c r="AD10319" s="3"/>
      <c r="AE10319" s="3"/>
      <c r="AF10319" s="4"/>
      <c r="AG10319" s="4"/>
      <c r="AH10319" s="3"/>
      <c r="AI10319" s="3"/>
    </row>
    <row r="10320" spans="28:35" x14ac:dyDescent="0.35">
      <c r="AB10320" s="3"/>
      <c r="AC10320" s="3"/>
      <c r="AD10320" s="3"/>
      <c r="AE10320" s="3"/>
      <c r="AF10320" s="4"/>
      <c r="AG10320" s="4"/>
      <c r="AH10320" s="3"/>
      <c r="AI10320" s="3"/>
    </row>
    <row r="10321" spans="28:35" x14ac:dyDescent="0.35">
      <c r="AB10321" s="3"/>
      <c r="AC10321" s="3"/>
      <c r="AD10321" s="3"/>
      <c r="AE10321" s="3"/>
      <c r="AF10321" s="4"/>
      <c r="AG10321" s="4"/>
      <c r="AH10321" s="3"/>
      <c r="AI10321" s="3"/>
    </row>
    <row r="10322" spans="28:35" x14ac:dyDescent="0.35">
      <c r="AB10322" s="3"/>
      <c r="AC10322" s="3"/>
      <c r="AD10322" s="3"/>
      <c r="AE10322" s="3"/>
      <c r="AF10322" s="4"/>
      <c r="AG10322" s="4"/>
      <c r="AH10322" s="3"/>
      <c r="AI10322" s="3"/>
    </row>
    <row r="10323" spans="28:35" x14ac:dyDescent="0.35">
      <c r="AB10323" s="3"/>
      <c r="AC10323" s="3"/>
      <c r="AD10323" s="3"/>
      <c r="AE10323" s="3"/>
      <c r="AF10323" s="4"/>
      <c r="AG10323" s="4"/>
      <c r="AH10323" s="3"/>
      <c r="AI10323" s="3"/>
    </row>
    <row r="10324" spans="28:35" x14ac:dyDescent="0.35">
      <c r="AB10324" s="3"/>
      <c r="AC10324" s="3"/>
      <c r="AD10324" s="3"/>
      <c r="AE10324" s="3"/>
      <c r="AF10324" s="4"/>
      <c r="AG10324" s="4"/>
      <c r="AH10324" s="3"/>
      <c r="AI10324" s="3"/>
    </row>
    <row r="10325" spans="28:35" x14ac:dyDescent="0.35">
      <c r="AB10325" s="3"/>
      <c r="AC10325" s="3"/>
      <c r="AD10325" s="3"/>
      <c r="AE10325" s="3"/>
      <c r="AF10325" s="4"/>
      <c r="AG10325" s="4"/>
      <c r="AH10325" s="3"/>
      <c r="AI10325" s="3"/>
    </row>
    <row r="10326" spans="28:35" x14ac:dyDescent="0.35">
      <c r="AB10326" s="3"/>
      <c r="AC10326" s="3"/>
      <c r="AD10326" s="3"/>
      <c r="AE10326" s="3"/>
      <c r="AF10326" s="4"/>
      <c r="AG10326" s="4"/>
      <c r="AH10326" s="3"/>
      <c r="AI10326" s="3"/>
    </row>
    <row r="10327" spans="28:35" x14ac:dyDescent="0.35">
      <c r="AB10327" s="3"/>
      <c r="AC10327" s="3"/>
      <c r="AD10327" s="3"/>
      <c r="AE10327" s="3"/>
      <c r="AF10327" s="4"/>
      <c r="AG10327" s="4"/>
      <c r="AH10327" s="3"/>
      <c r="AI10327" s="3"/>
    </row>
    <row r="10328" spans="28:35" x14ac:dyDescent="0.35">
      <c r="AB10328" s="3"/>
      <c r="AC10328" s="3"/>
      <c r="AD10328" s="3"/>
      <c r="AE10328" s="3"/>
      <c r="AF10328" s="4"/>
      <c r="AG10328" s="4"/>
      <c r="AH10328" s="3"/>
      <c r="AI10328" s="3"/>
    </row>
    <row r="10329" spans="28:35" x14ac:dyDescent="0.35">
      <c r="AB10329" s="3"/>
      <c r="AC10329" s="3"/>
      <c r="AD10329" s="3"/>
      <c r="AE10329" s="3"/>
      <c r="AF10329" s="4"/>
      <c r="AG10329" s="4"/>
      <c r="AH10329" s="3"/>
      <c r="AI10329" s="3"/>
    </row>
    <row r="10330" spans="28:35" x14ac:dyDescent="0.35">
      <c r="AB10330" s="3"/>
      <c r="AC10330" s="3"/>
      <c r="AD10330" s="3"/>
      <c r="AE10330" s="3"/>
      <c r="AF10330" s="4"/>
      <c r="AG10330" s="4"/>
      <c r="AH10330" s="3"/>
      <c r="AI10330" s="3"/>
    </row>
    <row r="10331" spans="28:35" x14ac:dyDescent="0.35">
      <c r="AB10331" s="3"/>
      <c r="AC10331" s="3"/>
      <c r="AD10331" s="3"/>
      <c r="AE10331" s="3"/>
      <c r="AF10331" s="4"/>
      <c r="AG10331" s="4"/>
      <c r="AH10331" s="3"/>
      <c r="AI10331" s="3"/>
    </row>
    <row r="10332" spans="28:35" x14ac:dyDescent="0.35">
      <c r="AB10332" s="3"/>
      <c r="AC10332" s="3"/>
      <c r="AD10332" s="3"/>
      <c r="AE10332" s="3"/>
      <c r="AF10332" s="4"/>
      <c r="AG10332" s="4"/>
      <c r="AH10332" s="3"/>
      <c r="AI10332" s="3"/>
    </row>
    <row r="10333" spans="28:35" x14ac:dyDescent="0.35">
      <c r="AB10333" s="3"/>
      <c r="AC10333" s="3"/>
      <c r="AD10333" s="3"/>
      <c r="AE10333" s="3"/>
      <c r="AF10333" s="4"/>
      <c r="AG10333" s="4"/>
      <c r="AH10333" s="3"/>
      <c r="AI10333" s="3"/>
    </row>
    <row r="10334" spans="28:35" x14ac:dyDescent="0.35">
      <c r="AB10334" s="3"/>
      <c r="AC10334" s="3"/>
      <c r="AD10334" s="3"/>
      <c r="AE10334" s="3"/>
      <c r="AF10334" s="4"/>
      <c r="AG10334" s="4"/>
      <c r="AH10334" s="3"/>
      <c r="AI10334" s="3"/>
    </row>
    <row r="10335" spans="28:35" x14ac:dyDescent="0.35">
      <c r="AB10335" s="3"/>
      <c r="AC10335" s="3"/>
      <c r="AD10335" s="3"/>
      <c r="AE10335" s="3"/>
      <c r="AF10335" s="4"/>
      <c r="AG10335" s="4"/>
      <c r="AH10335" s="3"/>
      <c r="AI10335" s="3"/>
    </row>
    <row r="10336" spans="28:35" x14ac:dyDescent="0.35">
      <c r="AB10336" s="3"/>
      <c r="AC10336" s="3"/>
      <c r="AD10336" s="3"/>
      <c r="AE10336" s="3"/>
      <c r="AF10336" s="4"/>
      <c r="AG10336" s="4"/>
      <c r="AH10336" s="3"/>
      <c r="AI10336" s="3"/>
    </row>
    <row r="10337" spans="28:35" x14ac:dyDescent="0.35">
      <c r="AB10337" s="3"/>
      <c r="AC10337" s="3"/>
      <c r="AD10337" s="3"/>
      <c r="AE10337" s="3"/>
      <c r="AF10337" s="4"/>
      <c r="AG10337" s="4"/>
      <c r="AH10337" s="3"/>
      <c r="AI10337" s="3"/>
    </row>
    <row r="10338" spans="28:35" x14ac:dyDescent="0.35">
      <c r="AB10338" s="3"/>
      <c r="AC10338" s="3"/>
      <c r="AD10338" s="3"/>
      <c r="AE10338" s="3"/>
      <c r="AF10338" s="4"/>
      <c r="AG10338" s="4"/>
      <c r="AH10338" s="3"/>
      <c r="AI10338" s="3"/>
    </row>
    <row r="10339" spans="28:35" x14ac:dyDescent="0.35">
      <c r="AB10339" s="3"/>
      <c r="AC10339" s="3"/>
      <c r="AD10339" s="3"/>
      <c r="AE10339" s="3"/>
      <c r="AF10339" s="4"/>
      <c r="AG10339" s="4"/>
      <c r="AH10339" s="3"/>
      <c r="AI10339" s="3"/>
    </row>
    <row r="10340" spans="28:35" x14ac:dyDescent="0.35">
      <c r="AB10340" s="3"/>
      <c r="AC10340" s="3"/>
      <c r="AD10340" s="3"/>
      <c r="AE10340" s="3"/>
      <c r="AF10340" s="4"/>
      <c r="AG10340" s="4"/>
      <c r="AH10340" s="3"/>
      <c r="AI10340" s="3"/>
    </row>
    <row r="10341" spans="28:35" x14ac:dyDescent="0.35">
      <c r="AB10341" s="3"/>
      <c r="AC10341" s="3"/>
      <c r="AD10341" s="3"/>
      <c r="AE10341" s="3"/>
      <c r="AF10341" s="4"/>
      <c r="AG10341" s="4"/>
      <c r="AH10341" s="3"/>
      <c r="AI10341" s="3"/>
    </row>
    <row r="10342" spans="28:35" x14ac:dyDescent="0.35">
      <c r="AB10342" s="3"/>
      <c r="AC10342" s="3"/>
      <c r="AD10342" s="3"/>
      <c r="AE10342" s="3"/>
      <c r="AF10342" s="4"/>
      <c r="AG10342" s="4"/>
      <c r="AH10342" s="3"/>
      <c r="AI10342" s="3"/>
    </row>
    <row r="10343" spans="28:35" x14ac:dyDescent="0.35">
      <c r="AB10343" s="3"/>
      <c r="AC10343" s="3"/>
      <c r="AD10343" s="3"/>
      <c r="AE10343" s="3"/>
      <c r="AF10343" s="4"/>
      <c r="AG10343" s="4"/>
      <c r="AH10343" s="3"/>
      <c r="AI10343" s="3"/>
    </row>
    <row r="10344" spans="28:35" x14ac:dyDescent="0.35">
      <c r="AB10344" s="3"/>
      <c r="AC10344" s="3"/>
      <c r="AD10344" s="3"/>
      <c r="AE10344" s="3"/>
      <c r="AF10344" s="4"/>
      <c r="AG10344" s="4"/>
      <c r="AH10344" s="3"/>
      <c r="AI10344" s="3"/>
    </row>
    <row r="10345" spans="28:35" x14ac:dyDescent="0.35">
      <c r="AB10345" s="3"/>
      <c r="AC10345" s="3"/>
      <c r="AD10345" s="3"/>
      <c r="AE10345" s="3"/>
      <c r="AF10345" s="4"/>
      <c r="AG10345" s="4"/>
      <c r="AH10345" s="3"/>
      <c r="AI10345" s="3"/>
    </row>
    <row r="10346" spans="28:35" x14ac:dyDescent="0.35">
      <c r="AB10346" s="3"/>
      <c r="AC10346" s="3"/>
      <c r="AD10346" s="3"/>
      <c r="AE10346" s="3"/>
      <c r="AF10346" s="4"/>
      <c r="AG10346" s="4"/>
      <c r="AH10346" s="3"/>
      <c r="AI10346" s="3"/>
    </row>
    <row r="10347" spans="28:35" x14ac:dyDescent="0.35">
      <c r="AB10347" s="3"/>
      <c r="AC10347" s="3"/>
      <c r="AD10347" s="3"/>
      <c r="AE10347" s="3"/>
      <c r="AF10347" s="4"/>
      <c r="AG10347" s="4"/>
      <c r="AH10347" s="3"/>
      <c r="AI10347" s="3"/>
    </row>
    <row r="10348" spans="28:35" x14ac:dyDescent="0.35">
      <c r="AB10348" s="3"/>
      <c r="AC10348" s="3"/>
      <c r="AD10348" s="3"/>
      <c r="AE10348" s="3"/>
      <c r="AF10348" s="4"/>
      <c r="AG10348" s="4"/>
      <c r="AH10348" s="3"/>
      <c r="AI10348" s="3"/>
    </row>
    <row r="10349" spans="28:35" x14ac:dyDescent="0.35">
      <c r="AB10349" s="3"/>
      <c r="AC10349" s="3"/>
      <c r="AD10349" s="3"/>
      <c r="AE10349" s="3"/>
      <c r="AF10349" s="4"/>
      <c r="AG10349" s="4"/>
      <c r="AH10349" s="3"/>
      <c r="AI10349" s="3"/>
    </row>
    <row r="10350" spans="28:35" x14ac:dyDescent="0.35">
      <c r="AB10350" s="3"/>
      <c r="AC10350" s="3"/>
      <c r="AD10350" s="3"/>
      <c r="AE10350" s="3"/>
      <c r="AF10350" s="4"/>
      <c r="AG10350" s="4"/>
      <c r="AH10350" s="3"/>
      <c r="AI10350" s="3"/>
    </row>
    <row r="10351" spans="28:35" x14ac:dyDescent="0.35">
      <c r="AB10351" s="3"/>
      <c r="AC10351" s="3"/>
      <c r="AD10351" s="3"/>
      <c r="AE10351" s="3"/>
      <c r="AF10351" s="4"/>
      <c r="AG10351" s="4"/>
      <c r="AH10351" s="3"/>
      <c r="AI10351" s="3"/>
    </row>
    <row r="10352" spans="28:35" x14ac:dyDescent="0.35">
      <c r="AB10352" s="3"/>
      <c r="AC10352" s="3"/>
      <c r="AD10352" s="3"/>
      <c r="AE10352" s="3"/>
      <c r="AF10352" s="4"/>
      <c r="AG10352" s="4"/>
      <c r="AH10352" s="3"/>
      <c r="AI10352" s="3"/>
    </row>
    <row r="10353" spans="28:35" x14ac:dyDescent="0.35">
      <c r="AB10353" s="3"/>
      <c r="AC10353" s="3"/>
      <c r="AD10353" s="3"/>
      <c r="AE10353" s="3"/>
      <c r="AF10353" s="4"/>
      <c r="AG10353" s="4"/>
      <c r="AH10353" s="3"/>
      <c r="AI10353" s="3"/>
    </row>
    <row r="10354" spans="28:35" x14ac:dyDescent="0.35">
      <c r="AB10354" s="3"/>
      <c r="AC10354" s="3"/>
      <c r="AD10354" s="3"/>
      <c r="AE10354" s="3"/>
      <c r="AF10354" s="4"/>
      <c r="AG10354" s="4"/>
      <c r="AH10354" s="3"/>
      <c r="AI10354" s="3"/>
    </row>
    <row r="10355" spans="28:35" x14ac:dyDescent="0.35">
      <c r="AB10355" s="3"/>
      <c r="AC10355" s="3"/>
      <c r="AD10355" s="3"/>
      <c r="AE10355" s="3"/>
      <c r="AF10355" s="4"/>
      <c r="AG10355" s="4"/>
      <c r="AH10355" s="3"/>
      <c r="AI10355" s="3"/>
    </row>
    <row r="10356" spans="28:35" x14ac:dyDescent="0.35">
      <c r="AB10356" s="3"/>
      <c r="AC10356" s="3"/>
      <c r="AD10356" s="3"/>
      <c r="AE10356" s="3"/>
      <c r="AF10356" s="4"/>
      <c r="AG10356" s="4"/>
      <c r="AH10356" s="3"/>
      <c r="AI10356" s="3"/>
    </row>
    <row r="10357" spans="28:35" x14ac:dyDescent="0.35">
      <c r="AB10357" s="3"/>
      <c r="AC10357" s="3"/>
      <c r="AD10357" s="3"/>
      <c r="AE10357" s="3"/>
      <c r="AF10357" s="4"/>
      <c r="AG10357" s="4"/>
      <c r="AH10357" s="3"/>
      <c r="AI10357" s="3"/>
    </row>
    <row r="10358" spans="28:35" x14ac:dyDescent="0.35">
      <c r="AB10358" s="3"/>
      <c r="AC10358" s="3"/>
      <c r="AD10358" s="3"/>
      <c r="AE10358" s="3"/>
      <c r="AF10358" s="4"/>
      <c r="AG10358" s="4"/>
      <c r="AH10358" s="3"/>
      <c r="AI10358" s="3"/>
    </row>
    <row r="10359" spans="28:35" x14ac:dyDescent="0.35">
      <c r="AB10359" s="3"/>
      <c r="AC10359" s="3"/>
      <c r="AD10359" s="3"/>
      <c r="AE10359" s="3"/>
      <c r="AF10359" s="4"/>
      <c r="AG10359" s="4"/>
      <c r="AH10359" s="3"/>
      <c r="AI10359" s="3"/>
    </row>
    <row r="10360" spans="28:35" x14ac:dyDescent="0.35">
      <c r="AB10360" s="3"/>
      <c r="AC10360" s="3"/>
      <c r="AD10360" s="3"/>
      <c r="AE10360" s="3"/>
      <c r="AF10360" s="4"/>
      <c r="AG10360" s="4"/>
      <c r="AH10360" s="3"/>
      <c r="AI10360" s="3"/>
    </row>
    <row r="10361" spans="28:35" x14ac:dyDescent="0.35">
      <c r="AB10361" s="3"/>
      <c r="AC10361" s="3"/>
      <c r="AD10361" s="3"/>
      <c r="AE10361" s="3"/>
      <c r="AF10361" s="4"/>
      <c r="AG10361" s="4"/>
      <c r="AH10361" s="3"/>
      <c r="AI10361" s="3"/>
    </row>
    <row r="10362" spans="28:35" x14ac:dyDescent="0.35">
      <c r="AB10362" s="3"/>
      <c r="AC10362" s="3"/>
      <c r="AD10362" s="3"/>
      <c r="AE10362" s="3"/>
      <c r="AF10362" s="4"/>
      <c r="AG10362" s="4"/>
      <c r="AH10362" s="3"/>
      <c r="AI10362" s="3"/>
    </row>
    <row r="10363" spans="28:35" x14ac:dyDescent="0.35">
      <c r="AB10363" s="3"/>
      <c r="AC10363" s="3"/>
      <c r="AD10363" s="3"/>
      <c r="AE10363" s="3"/>
      <c r="AF10363" s="4"/>
      <c r="AG10363" s="4"/>
      <c r="AH10363" s="3"/>
      <c r="AI10363" s="3"/>
    </row>
    <row r="10364" spans="28:35" x14ac:dyDescent="0.35">
      <c r="AB10364" s="3"/>
      <c r="AC10364" s="3"/>
      <c r="AD10364" s="3"/>
      <c r="AE10364" s="3"/>
      <c r="AF10364" s="4"/>
      <c r="AG10364" s="4"/>
      <c r="AH10364" s="3"/>
      <c r="AI10364" s="3"/>
    </row>
    <row r="10365" spans="28:35" x14ac:dyDescent="0.35">
      <c r="AB10365" s="3"/>
      <c r="AC10365" s="3"/>
      <c r="AD10365" s="3"/>
      <c r="AE10365" s="3"/>
      <c r="AF10365" s="4"/>
      <c r="AG10365" s="4"/>
      <c r="AH10365" s="3"/>
      <c r="AI10365" s="3"/>
    </row>
    <row r="10366" spans="28:35" x14ac:dyDescent="0.35">
      <c r="AB10366" s="3"/>
      <c r="AC10366" s="3"/>
      <c r="AD10366" s="3"/>
      <c r="AE10366" s="3"/>
      <c r="AF10366" s="4"/>
      <c r="AG10366" s="4"/>
      <c r="AH10366" s="3"/>
      <c r="AI10366" s="3"/>
    </row>
    <row r="10367" spans="28:35" x14ac:dyDescent="0.35">
      <c r="AB10367" s="3"/>
      <c r="AC10367" s="3"/>
      <c r="AD10367" s="3"/>
      <c r="AE10367" s="3"/>
      <c r="AF10367" s="4"/>
      <c r="AG10367" s="4"/>
      <c r="AH10367" s="3"/>
      <c r="AI10367" s="3"/>
    </row>
    <row r="10368" spans="28:35" x14ac:dyDescent="0.35">
      <c r="AB10368" s="3"/>
      <c r="AC10368" s="3"/>
      <c r="AD10368" s="3"/>
      <c r="AE10368" s="3"/>
      <c r="AF10368" s="4"/>
      <c r="AG10368" s="4"/>
      <c r="AH10368" s="3"/>
      <c r="AI10368" s="3"/>
    </row>
    <row r="10369" spans="28:35" x14ac:dyDescent="0.35">
      <c r="AB10369" s="3"/>
      <c r="AC10369" s="3"/>
      <c r="AD10369" s="3"/>
      <c r="AE10369" s="3"/>
      <c r="AF10369" s="4"/>
      <c r="AG10369" s="4"/>
      <c r="AH10369" s="3"/>
      <c r="AI10369" s="3"/>
    </row>
    <row r="10370" spans="28:35" x14ac:dyDescent="0.35">
      <c r="AB10370" s="3"/>
      <c r="AC10370" s="3"/>
      <c r="AD10370" s="3"/>
      <c r="AE10370" s="3"/>
      <c r="AF10370" s="4"/>
      <c r="AG10370" s="4"/>
      <c r="AH10370" s="3"/>
      <c r="AI10370" s="3"/>
    </row>
    <row r="10371" spans="28:35" x14ac:dyDescent="0.35">
      <c r="AB10371" s="3"/>
      <c r="AC10371" s="3"/>
      <c r="AD10371" s="3"/>
      <c r="AE10371" s="3"/>
      <c r="AF10371" s="4"/>
      <c r="AG10371" s="4"/>
      <c r="AH10371" s="3"/>
      <c r="AI10371" s="3"/>
    </row>
    <row r="10372" spans="28:35" x14ac:dyDescent="0.35">
      <c r="AB10372" s="3"/>
      <c r="AC10372" s="3"/>
      <c r="AD10372" s="3"/>
      <c r="AE10372" s="3"/>
      <c r="AF10372" s="4"/>
      <c r="AG10372" s="4"/>
      <c r="AH10372" s="3"/>
      <c r="AI10372" s="3"/>
    </row>
    <row r="10373" spans="28:35" x14ac:dyDescent="0.35">
      <c r="AB10373" s="3"/>
      <c r="AC10373" s="3"/>
      <c r="AD10373" s="3"/>
      <c r="AE10373" s="3"/>
      <c r="AF10373" s="4"/>
      <c r="AG10373" s="4"/>
      <c r="AH10373" s="3"/>
      <c r="AI10373" s="3"/>
    </row>
    <row r="10374" spans="28:35" x14ac:dyDescent="0.35">
      <c r="AB10374" s="3"/>
      <c r="AC10374" s="3"/>
      <c r="AD10374" s="3"/>
      <c r="AE10374" s="3"/>
      <c r="AF10374" s="4"/>
      <c r="AG10374" s="4"/>
      <c r="AH10374" s="3"/>
      <c r="AI10374" s="3"/>
    </row>
    <row r="10375" spans="28:35" x14ac:dyDescent="0.35">
      <c r="AB10375" s="3"/>
      <c r="AC10375" s="3"/>
      <c r="AD10375" s="3"/>
      <c r="AE10375" s="3"/>
      <c r="AF10375" s="4"/>
      <c r="AG10375" s="4"/>
      <c r="AH10375" s="3"/>
      <c r="AI10375" s="3"/>
    </row>
    <row r="10376" spans="28:35" x14ac:dyDescent="0.35">
      <c r="AB10376" s="3"/>
      <c r="AC10376" s="3"/>
      <c r="AD10376" s="3"/>
      <c r="AE10376" s="3"/>
      <c r="AF10376" s="4"/>
      <c r="AG10376" s="4"/>
      <c r="AH10376" s="3"/>
      <c r="AI10376" s="3"/>
    </row>
    <row r="10377" spans="28:35" x14ac:dyDescent="0.35">
      <c r="AB10377" s="3"/>
      <c r="AC10377" s="3"/>
      <c r="AD10377" s="3"/>
      <c r="AE10377" s="3"/>
      <c r="AF10377" s="4"/>
      <c r="AG10377" s="4"/>
      <c r="AH10377" s="3"/>
      <c r="AI10377" s="3"/>
    </row>
    <row r="10378" spans="28:35" x14ac:dyDescent="0.35">
      <c r="AB10378" s="3"/>
      <c r="AC10378" s="3"/>
      <c r="AD10378" s="3"/>
      <c r="AE10378" s="3"/>
      <c r="AF10378" s="4"/>
      <c r="AG10378" s="4"/>
      <c r="AH10378" s="3"/>
      <c r="AI10378" s="3"/>
    </row>
    <row r="10379" spans="28:35" x14ac:dyDescent="0.35">
      <c r="AB10379" s="3"/>
      <c r="AC10379" s="3"/>
      <c r="AD10379" s="3"/>
      <c r="AE10379" s="3"/>
      <c r="AF10379" s="4"/>
      <c r="AG10379" s="4"/>
      <c r="AH10379" s="3"/>
      <c r="AI10379" s="3"/>
    </row>
    <row r="10380" spans="28:35" x14ac:dyDescent="0.35">
      <c r="AB10380" s="3"/>
      <c r="AC10380" s="3"/>
      <c r="AD10380" s="3"/>
      <c r="AE10380" s="3"/>
      <c r="AF10380" s="4"/>
      <c r="AG10380" s="4"/>
      <c r="AH10380" s="3"/>
      <c r="AI10380" s="3"/>
    </row>
    <row r="10381" spans="28:35" x14ac:dyDescent="0.35">
      <c r="AB10381" s="3"/>
      <c r="AC10381" s="3"/>
      <c r="AD10381" s="3"/>
      <c r="AE10381" s="3"/>
      <c r="AF10381" s="4"/>
      <c r="AG10381" s="4"/>
      <c r="AH10381" s="3"/>
      <c r="AI10381" s="3"/>
    </row>
    <row r="10382" spans="28:35" x14ac:dyDescent="0.35">
      <c r="AB10382" s="3"/>
      <c r="AC10382" s="3"/>
      <c r="AD10382" s="3"/>
      <c r="AE10382" s="3"/>
      <c r="AF10382" s="4"/>
      <c r="AG10382" s="4"/>
      <c r="AH10382" s="3"/>
      <c r="AI10382" s="3"/>
    </row>
    <row r="10383" spans="28:35" x14ac:dyDescent="0.35">
      <c r="AB10383" s="3"/>
      <c r="AC10383" s="3"/>
      <c r="AD10383" s="3"/>
      <c r="AE10383" s="3"/>
      <c r="AF10383" s="4"/>
      <c r="AG10383" s="4"/>
      <c r="AH10383" s="3"/>
      <c r="AI10383" s="3"/>
    </row>
    <row r="10384" spans="28:35" x14ac:dyDescent="0.35">
      <c r="AB10384" s="3"/>
      <c r="AC10384" s="3"/>
      <c r="AD10384" s="3"/>
      <c r="AE10384" s="3"/>
      <c r="AF10384" s="4"/>
      <c r="AG10384" s="4"/>
      <c r="AH10384" s="3"/>
      <c r="AI10384" s="3"/>
    </row>
    <row r="10385" spans="28:35" x14ac:dyDescent="0.35">
      <c r="AB10385" s="3"/>
      <c r="AC10385" s="3"/>
      <c r="AD10385" s="3"/>
      <c r="AE10385" s="3"/>
      <c r="AF10385" s="4"/>
      <c r="AG10385" s="4"/>
      <c r="AH10385" s="3"/>
      <c r="AI10385" s="3"/>
    </row>
    <row r="10386" spans="28:35" x14ac:dyDescent="0.35">
      <c r="AB10386" s="3"/>
      <c r="AC10386" s="3"/>
      <c r="AD10386" s="3"/>
      <c r="AE10386" s="3"/>
      <c r="AF10386" s="4"/>
      <c r="AG10386" s="4"/>
      <c r="AH10386" s="3"/>
      <c r="AI10386" s="3"/>
    </row>
    <row r="10387" spans="28:35" x14ac:dyDescent="0.35">
      <c r="AB10387" s="3"/>
      <c r="AC10387" s="3"/>
      <c r="AD10387" s="3"/>
      <c r="AE10387" s="3"/>
      <c r="AF10387" s="4"/>
      <c r="AG10387" s="4"/>
      <c r="AH10387" s="3"/>
      <c r="AI10387" s="3"/>
    </row>
    <row r="10388" spans="28:35" x14ac:dyDescent="0.35">
      <c r="AB10388" s="3"/>
      <c r="AC10388" s="3"/>
      <c r="AD10388" s="3"/>
      <c r="AE10388" s="3"/>
      <c r="AF10388" s="4"/>
      <c r="AG10388" s="4"/>
      <c r="AH10388" s="3"/>
      <c r="AI10388" s="3"/>
    </row>
    <row r="10389" spans="28:35" x14ac:dyDescent="0.35">
      <c r="AB10389" s="3"/>
      <c r="AC10389" s="3"/>
      <c r="AD10389" s="3"/>
      <c r="AE10389" s="3"/>
      <c r="AF10389" s="4"/>
      <c r="AG10389" s="4"/>
      <c r="AH10389" s="3"/>
      <c r="AI10389" s="3"/>
    </row>
    <row r="10390" spans="28:35" x14ac:dyDescent="0.35">
      <c r="AB10390" s="3"/>
      <c r="AC10390" s="3"/>
      <c r="AD10390" s="3"/>
      <c r="AE10390" s="3"/>
      <c r="AF10390" s="4"/>
      <c r="AG10390" s="4"/>
      <c r="AH10390" s="3"/>
      <c r="AI10390" s="3"/>
    </row>
    <row r="10391" spans="28:35" x14ac:dyDescent="0.35">
      <c r="AB10391" s="3"/>
      <c r="AC10391" s="3"/>
      <c r="AD10391" s="3"/>
      <c r="AE10391" s="3"/>
      <c r="AF10391" s="4"/>
      <c r="AG10391" s="4"/>
      <c r="AH10391" s="3"/>
      <c r="AI10391" s="3"/>
    </row>
    <row r="10392" spans="28:35" x14ac:dyDescent="0.35">
      <c r="AB10392" s="3"/>
      <c r="AC10392" s="3"/>
      <c r="AD10392" s="3"/>
      <c r="AE10392" s="3"/>
      <c r="AF10392" s="4"/>
      <c r="AG10392" s="4"/>
      <c r="AH10392" s="3"/>
      <c r="AI10392" s="3"/>
    </row>
    <row r="10393" spans="28:35" x14ac:dyDescent="0.35">
      <c r="AB10393" s="3"/>
      <c r="AC10393" s="3"/>
      <c r="AD10393" s="3"/>
      <c r="AE10393" s="3"/>
      <c r="AF10393" s="4"/>
      <c r="AG10393" s="4"/>
      <c r="AH10393" s="3"/>
      <c r="AI10393" s="3"/>
    </row>
    <row r="10394" spans="28:35" x14ac:dyDescent="0.35">
      <c r="AB10394" s="3"/>
      <c r="AC10394" s="3"/>
      <c r="AD10394" s="3"/>
      <c r="AE10394" s="3"/>
      <c r="AF10394" s="4"/>
      <c r="AG10394" s="4"/>
      <c r="AH10394" s="3"/>
      <c r="AI10394" s="3"/>
    </row>
    <row r="10395" spans="28:35" x14ac:dyDescent="0.35">
      <c r="AB10395" s="3"/>
      <c r="AC10395" s="3"/>
      <c r="AD10395" s="3"/>
      <c r="AE10395" s="3"/>
      <c r="AF10395" s="4"/>
      <c r="AG10395" s="4"/>
      <c r="AH10395" s="3"/>
      <c r="AI10395" s="3"/>
    </row>
    <row r="10396" spans="28:35" x14ac:dyDescent="0.35">
      <c r="AB10396" s="3"/>
      <c r="AC10396" s="3"/>
      <c r="AD10396" s="3"/>
      <c r="AE10396" s="3"/>
      <c r="AF10396" s="4"/>
      <c r="AG10396" s="4"/>
      <c r="AH10396" s="3"/>
      <c r="AI10396" s="3"/>
    </row>
    <row r="10397" spans="28:35" x14ac:dyDescent="0.35">
      <c r="AB10397" s="3"/>
      <c r="AC10397" s="3"/>
      <c r="AD10397" s="3"/>
      <c r="AE10397" s="3"/>
      <c r="AF10397" s="4"/>
      <c r="AG10397" s="4"/>
      <c r="AH10397" s="3"/>
      <c r="AI10397" s="3"/>
    </row>
    <row r="10398" spans="28:35" x14ac:dyDescent="0.35">
      <c r="AB10398" s="3"/>
      <c r="AC10398" s="3"/>
      <c r="AD10398" s="3"/>
      <c r="AE10398" s="3"/>
      <c r="AF10398" s="4"/>
      <c r="AG10398" s="4"/>
      <c r="AH10398" s="3"/>
      <c r="AI10398" s="3"/>
    </row>
    <row r="10399" spans="28:35" x14ac:dyDescent="0.35">
      <c r="AB10399" s="3"/>
      <c r="AC10399" s="3"/>
      <c r="AD10399" s="3"/>
      <c r="AE10399" s="3"/>
      <c r="AF10399" s="4"/>
      <c r="AG10399" s="4"/>
      <c r="AH10399" s="3"/>
      <c r="AI10399" s="3"/>
    </row>
    <row r="10400" spans="28:35" x14ac:dyDescent="0.35">
      <c r="AB10400" s="3"/>
      <c r="AC10400" s="3"/>
      <c r="AD10400" s="3"/>
      <c r="AE10400" s="3"/>
      <c r="AF10400" s="4"/>
      <c r="AG10400" s="4"/>
      <c r="AH10400" s="3"/>
      <c r="AI10400" s="3"/>
    </row>
    <row r="10401" spans="28:35" x14ac:dyDescent="0.35">
      <c r="AB10401" s="3"/>
      <c r="AC10401" s="3"/>
      <c r="AD10401" s="3"/>
      <c r="AE10401" s="3"/>
      <c r="AF10401" s="4"/>
      <c r="AG10401" s="4"/>
      <c r="AH10401" s="3"/>
      <c r="AI10401" s="3"/>
    </row>
    <row r="10402" spans="28:35" x14ac:dyDescent="0.35">
      <c r="AB10402" s="3"/>
      <c r="AC10402" s="3"/>
      <c r="AD10402" s="3"/>
      <c r="AE10402" s="3"/>
      <c r="AF10402" s="4"/>
      <c r="AG10402" s="4"/>
      <c r="AH10402" s="3"/>
      <c r="AI10402" s="3"/>
    </row>
    <row r="10403" spans="28:35" x14ac:dyDescent="0.35">
      <c r="AB10403" s="3"/>
      <c r="AC10403" s="3"/>
      <c r="AD10403" s="3"/>
      <c r="AE10403" s="3"/>
      <c r="AF10403" s="4"/>
      <c r="AG10403" s="4"/>
      <c r="AH10403" s="3"/>
      <c r="AI10403" s="3"/>
    </row>
    <row r="10404" spans="28:35" x14ac:dyDescent="0.35">
      <c r="AB10404" s="3"/>
      <c r="AC10404" s="3"/>
      <c r="AD10404" s="3"/>
      <c r="AE10404" s="3"/>
      <c r="AF10404" s="4"/>
      <c r="AG10404" s="4"/>
      <c r="AH10404" s="3"/>
      <c r="AI10404" s="3"/>
    </row>
    <row r="10405" spans="28:35" x14ac:dyDescent="0.35">
      <c r="AB10405" s="3"/>
      <c r="AC10405" s="3"/>
      <c r="AD10405" s="3"/>
      <c r="AE10405" s="3"/>
      <c r="AF10405" s="4"/>
      <c r="AG10405" s="4"/>
      <c r="AH10405" s="3"/>
      <c r="AI10405" s="3"/>
    </row>
    <row r="10406" spans="28:35" x14ac:dyDescent="0.35">
      <c r="AB10406" s="3"/>
      <c r="AC10406" s="3"/>
      <c r="AD10406" s="3"/>
      <c r="AE10406" s="3"/>
      <c r="AF10406" s="4"/>
      <c r="AG10406" s="4"/>
      <c r="AH10406" s="3"/>
      <c r="AI10406" s="3"/>
    </row>
    <row r="10407" spans="28:35" x14ac:dyDescent="0.35">
      <c r="AB10407" s="3"/>
      <c r="AC10407" s="3"/>
      <c r="AD10407" s="3"/>
      <c r="AE10407" s="3"/>
      <c r="AF10407" s="4"/>
      <c r="AG10407" s="4"/>
      <c r="AH10407" s="3"/>
      <c r="AI10407" s="3"/>
    </row>
    <row r="10408" spans="28:35" x14ac:dyDescent="0.35">
      <c r="AB10408" s="3"/>
      <c r="AC10408" s="3"/>
      <c r="AD10408" s="3"/>
      <c r="AE10408" s="3"/>
      <c r="AF10408" s="4"/>
      <c r="AG10408" s="4"/>
      <c r="AH10408" s="3"/>
      <c r="AI10408" s="3"/>
    </row>
    <row r="10409" spans="28:35" x14ac:dyDescent="0.35">
      <c r="AB10409" s="3"/>
      <c r="AC10409" s="3"/>
      <c r="AD10409" s="3"/>
      <c r="AE10409" s="3"/>
      <c r="AF10409" s="4"/>
      <c r="AG10409" s="4"/>
      <c r="AH10409" s="3"/>
      <c r="AI10409" s="3"/>
    </row>
    <row r="10410" spans="28:35" x14ac:dyDescent="0.35">
      <c r="AB10410" s="3"/>
      <c r="AC10410" s="3"/>
      <c r="AD10410" s="3"/>
      <c r="AE10410" s="3"/>
      <c r="AF10410" s="4"/>
      <c r="AG10410" s="4"/>
      <c r="AH10410" s="3"/>
      <c r="AI10410" s="3"/>
    </row>
    <row r="10411" spans="28:35" x14ac:dyDescent="0.35">
      <c r="AB10411" s="3"/>
      <c r="AC10411" s="3"/>
      <c r="AD10411" s="3"/>
      <c r="AE10411" s="3"/>
      <c r="AF10411" s="4"/>
      <c r="AG10411" s="4"/>
      <c r="AH10411" s="3"/>
      <c r="AI10411" s="3"/>
    </row>
    <row r="10412" spans="28:35" x14ac:dyDescent="0.35">
      <c r="AB10412" s="3"/>
      <c r="AC10412" s="3"/>
      <c r="AD10412" s="3"/>
      <c r="AE10412" s="3"/>
      <c r="AF10412" s="4"/>
      <c r="AG10412" s="4"/>
      <c r="AH10412" s="3"/>
      <c r="AI10412" s="3"/>
    </row>
    <row r="10413" spans="28:35" x14ac:dyDescent="0.35">
      <c r="AB10413" s="3"/>
      <c r="AC10413" s="3"/>
      <c r="AD10413" s="3"/>
      <c r="AE10413" s="3"/>
      <c r="AF10413" s="4"/>
      <c r="AG10413" s="4"/>
      <c r="AH10413" s="3"/>
      <c r="AI10413" s="3"/>
    </row>
    <row r="10414" spans="28:35" x14ac:dyDescent="0.35">
      <c r="AB10414" s="3"/>
      <c r="AC10414" s="3"/>
      <c r="AD10414" s="3"/>
      <c r="AE10414" s="3"/>
      <c r="AF10414" s="4"/>
      <c r="AG10414" s="4"/>
      <c r="AH10414" s="3"/>
      <c r="AI10414" s="3"/>
    </row>
    <row r="10415" spans="28:35" x14ac:dyDescent="0.35">
      <c r="AB10415" s="3"/>
      <c r="AC10415" s="3"/>
      <c r="AD10415" s="3"/>
      <c r="AE10415" s="3"/>
      <c r="AF10415" s="4"/>
      <c r="AG10415" s="4"/>
      <c r="AH10415" s="3"/>
      <c r="AI10415" s="3"/>
    </row>
    <row r="10416" spans="28:35" x14ac:dyDescent="0.35">
      <c r="AB10416" s="3"/>
      <c r="AC10416" s="3"/>
      <c r="AD10416" s="3"/>
      <c r="AE10416" s="3"/>
      <c r="AF10416" s="4"/>
      <c r="AG10416" s="4"/>
      <c r="AH10416" s="3"/>
      <c r="AI10416" s="3"/>
    </row>
    <row r="10417" spans="28:35" x14ac:dyDescent="0.35">
      <c r="AB10417" s="3"/>
      <c r="AC10417" s="3"/>
      <c r="AD10417" s="3"/>
      <c r="AE10417" s="3"/>
      <c r="AF10417" s="4"/>
      <c r="AG10417" s="4"/>
      <c r="AH10417" s="3"/>
      <c r="AI10417" s="3"/>
    </row>
    <row r="10418" spans="28:35" x14ac:dyDescent="0.35">
      <c r="AB10418" s="3"/>
      <c r="AC10418" s="3"/>
      <c r="AD10418" s="3"/>
      <c r="AE10418" s="3"/>
      <c r="AF10418" s="4"/>
      <c r="AG10418" s="4"/>
      <c r="AH10418" s="3"/>
      <c r="AI10418" s="3"/>
    </row>
    <row r="10419" spans="28:35" x14ac:dyDescent="0.35">
      <c r="AB10419" s="3"/>
      <c r="AC10419" s="3"/>
      <c r="AD10419" s="3"/>
      <c r="AE10419" s="3"/>
      <c r="AF10419" s="4"/>
      <c r="AG10419" s="4"/>
      <c r="AH10419" s="3"/>
      <c r="AI10419" s="3"/>
    </row>
    <row r="10420" spans="28:35" x14ac:dyDescent="0.35">
      <c r="AB10420" s="3"/>
      <c r="AC10420" s="3"/>
      <c r="AD10420" s="3"/>
      <c r="AE10420" s="3"/>
      <c r="AF10420" s="4"/>
      <c r="AG10420" s="4"/>
      <c r="AH10420" s="3"/>
      <c r="AI10420" s="3"/>
    </row>
    <row r="10421" spans="28:35" x14ac:dyDescent="0.35">
      <c r="AB10421" s="3"/>
      <c r="AC10421" s="3"/>
      <c r="AD10421" s="3"/>
      <c r="AE10421" s="3"/>
      <c r="AF10421" s="4"/>
      <c r="AG10421" s="4"/>
      <c r="AH10421" s="3"/>
      <c r="AI10421" s="3"/>
    </row>
    <row r="10422" spans="28:35" x14ac:dyDescent="0.35">
      <c r="AB10422" s="3"/>
      <c r="AC10422" s="3"/>
      <c r="AD10422" s="3"/>
      <c r="AE10422" s="3"/>
      <c r="AF10422" s="4"/>
      <c r="AG10422" s="4"/>
      <c r="AH10422" s="3"/>
      <c r="AI10422" s="3"/>
    </row>
    <row r="10423" spans="28:35" x14ac:dyDescent="0.35">
      <c r="AB10423" s="3"/>
      <c r="AC10423" s="3"/>
      <c r="AD10423" s="3"/>
      <c r="AE10423" s="3"/>
      <c r="AF10423" s="4"/>
      <c r="AG10423" s="4"/>
      <c r="AH10423" s="3"/>
      <c r="AI10423" s="3"/>
    </row>
    <row r="10424" spans="28:35" x14ac:dyDescent="0.35">
      <c r="AB10424" s="3"/>
      <c r="AC10424" s="3"/>
      <c r="AD10424" s="3"/>
      <c r="AE10424" s="3"/>
      <c r="AF10424" s="4"/>
      <c r="AG10424" s="4"/>
      <c r="AH10424" s="3"/>
      <c r="AI10424" s="3"/>
    </row>
    <row r="10425" spans="28:35" x14ac:dyDescent="0.35">
      <c r="AB10425" s="3"/>
      <c r="AC10425" s="3"/>
      <c r="AD10425" s="3"/>
      <c r="AE10425" s="3"/>
      <c r="AF10425" s="4"/>
      <c r="AG10425" s="4"/>
      <c r="AH10425" s="3"/>
      <c r="AI10425" s="3"/>
    </row>
    <row r="10426" spans="28:35" x14ac:dyDescent="0.35">
      <c r="AB10426" s="3"/>
      <c r="AC10426" s="3"/>
      <c r="AD10426" s="3"/>
      <c r="AE10426" s="3"/>
      <c r="AF10426" s="4"/>
      <c r="AG10426" s="4"/>
      <c r="AH10426" s="3"/>
      <c r="AI10426" s="3"/>
    </row>
    <row r="10427" spans="28:35" x14ac:dyDescent="0.35">
      <c r="AB10427" s="3"/>
      <c r="AC10427" s="3"/>
      <c r="AD10427" s="3"/>
      <c r="AE10427" s="3"/>
      <c r="AF10427" s="4"/>
      <c r="AG10427" s="4"/>
      <c r="AH10427" s="3"/>
      <c r="AI10427" s="3"/>
    </row>
    <row r="10428" spans="28:35" x14ac:dyDescent="0.35">
      <c r="AB10428" s="3"/>
      <c r="AC10428" s="3"/>
      <c r="AD10428" s="3"/>
      <c r="AE10428" s="3"/>
      <c r="AF10428" s="4"/>
      <c r="AG10428" s="4"/>
      <c r="AH10428" s="3"/>
      <c r="AI10428" s="3"/>
    </row>
    <row r="10429" spans="28:35" x14ac:dyDescent="0.35">
      <c r="AB10429" s="3"/>
      <c r="AC10429" s="3"/>
      <c r="AD10429" s="3"/>
      <c r="AE10429" s="3"/>
      <c r="AF10429" s="4"/>
      <c r="AG10429" s="4"/>
      <c r="AH10429" s="3"/>
      <c r="AI10429" s="3"/>
    </row>
    <row r="10430" spans="28:35" x14ac:dyDescent="0.35">
      <c r="AB10430" s="3"/>
      <c r="AC10430" s="3"/>
      <c r="AD10430" s="3"/>
      <c r="AE10430" s="3"/>
      <c r="AF10430" s="4"/>
      <c r="AG10430" s="4"/>
      <c r="AH10430" s="3"/>
      <c r="AI10430" s="3"/>
    </row>
    <row r="10431" spans="28:35" x14ac:dyDescent="0.35">
      <c r="AB10431" s="3"/>
      <c r="AC10431" s="3"/>
      <c r="AD10431" s="3"/>
      <c r="AE10431" s="3"/>
      <c r="AF10431" s="4"/>
      <c r="AG10431" s="4"/>
      <c r="AH10431" s="3"/>
      <c r="AI10431" s="3"/>
    </row>
    <row r="10432" spans="28:35" x14ac:dyDescent="0.35">
      <c r="AB10432" s="3"/>
      <c r="AC10432" s="3"/>
      <c r="AD10432" s="3"/>
      <c r="AE10432" s="3"/>
      <c r="AF10432" s="4"/>
      <c r="AG10432" s="4"/>
      <c r="AH10432" s="3"/>
      <c r="AI10432" s="3"/>
    </row>
    <row r="10433" spans="28:35" x14ac:dyDescent="0.35">
      <c r="AB10433" s="3"/>
      <c r="AC10433" s="3"/>
      <c r="AD10433" s="3"/>
      <c r="AE10433" s="3"/>
      <c r="AF10433" s="4"/>
      <c r="AG10433" s="4"/>
      <c r="AH10433" s="3"/>
      <c r="AI10433" s="3"/>
    </row>
    <row r="10434" spans="28:35" x14ac:dyDescent="0.35">
      <c r="AB10434" s="3"/>
      <c r="AC10434" s="3"/>
      <c r="AD10434" s="3"/>
      <c r="AE10434" s="3"/>
      <c r="AF10434" s="4"/>
      <c r="AG10434" s="4"/>
      <c r="AH10434" s="3"/>
      <c r="AI10434" s="3"/>
    </row>
    <row r="10435" spans="28:35" x14ac:dyDescent="0.35">
      <c r="AB10435" s="3"/>
      <c r="AC10435" s="3"/>
      <c r="AD10435" s="3"/>
      <c r="AE10435" s="3"/>
      <c r="AF10435" s="4"/>
      <c r="AG10435" s="4"/>
      <c r="AH10435" s="3"/>
      <c r="AI10435" s="3"/>
    </row>
    <row r="10436" spans="28:35" x14ac:dyDescent="0.35">
      <c r="AB10436" s="3"/>
      <c r="AC10436" s="3"/>
      <c r="AD10436" s="3"/>
      <c r="AE10436" s="3"/>
      <c r="AF10436" s="4"/>
      <c r="AG10436" s="4"/>
      <c r="AH10436" s="3"/>
      <c r="AI10436" s="3"/>
    </row>
    <row r="10437" spans="28:35" x14ac:dyDescent="0.35">
      <c r="AB10437" s="3"/>
      <c r="AC10437" s="3"/>
      <c r="AD10437" s="3"/>
      <c r="AE10437" s="3"/>
      <c r="AF10437" s="4"/>
      <c r="AG10437" s="4"/>
      <c r="AH10437" s="3"/>
      <c r="AI10437" s="3"/>
    </row>
    <row r="10438" spans="28:35" x14ac:dyDescent="0.35">
      <c r="AB10438" s="3"/>
      <c r="AC10438" s="3"/>
      <c r="AD10438" s="3"/>
      <c r="AE10438" s="3"/>
      <c r="AF10438" s="4"/>
      <c r="AG10438" s="4"/>
      <c r="AH10438" s="3"/>
      <c r="AI10438" s="3"/>
    </row>
    <row r="10439" spans="28:35" x14ac:dyDescent="0.35">
      <c r="AB10439" s="3"/>
      <c r="AC10439" s="3"/>
      <c r="AD10439" s="3"/>
      <c r="AE10439" s="3"/>
      <c r="AF10439" s="4"/>
      <c r="AG10439" s="4"/>
      <c r="AH10439" s="3"/>
      <c r="AI10439" s="3"/>
    </row>
    <row r="10440" spans="28:35" x14ac:dyDescent="0.35">
      <c r="AB10440" s="3"/>
      <c r="AC10440" s="3"/>
      <c r="AD10440" s="3"/>
      <c r="AE10440" s="3"/>
      <c r="AF10440" s="4"/>
      <c r="AG10440" s="4"/>
      <c r="AH10440" s="3"/>
      <c r="AI10440" s="3"/>
    </row>
    <row r="10441" spans="28:35" x14ac:dyDescent="0.35">
      <c r="AB10441" s="3"/>
      <c r="AC10441" s="3"/>
      <c r="AD10441" s="3"/>
      <c r="AE10441" s="3"/>
      <c r="AF10441" s="4"/>
      <c r="AG10441" s="4"/>
      <c r="AH10441" s="3"/>
      <c r="AI10441" s="3"/>
    </row>
    <row r="10442" spans="28:35" x14ac:dyDescent="0.35">
      <c r="AB10442" s="3"/>
      <c r="AC10442" s="3"/>
      <c r="AD10442" s="3"/>
      <c r="AE10442" s="3"/>
      <c r="AF10442" s="4"/>
      <c r="AG10442" s="4"/>
      <c r="AH10442" s="3"/>
      <c r="AI10442" s="3"/>
    </row>
    <row r="10443" spans="28:35" x14ac:dyDescent="0.35">
      <c r="AB10443" s="3"/>
      <c r="AC10443" s="3"/>
      <c r="AD10443" s="3"/>
      <c r="AE10443" s="3"/>
      <c r="AF10443" s="4"/>
      <c r="AG10443" s="4"/>
      <c r="AH10443" s="3"/>
      <c r="AI10443" s="3"/>
    </row>
    <row r="10444" spans="28:35" x14ac:dyDescent="0.35">
      <c r="AB10444" s="3"/>
      <c r="AC10444" s="3"/>
      <c r="AD10444" s="3"/>
      <c r="AE10444" s="3"/>
      <c r="AF10444" s="4"/>
      <c r="AG10444" s="4"/>
      <c r="AH10444" s="3"/>
      <c r="AI10444" s="3"/>
    </row>
    <row r="10445" spans="28:35" x14ac:dyDescent="0.35">
      <c r="AB10445" s="3"/>
      <c r="AC10445" s="3"/>
      <c r="AD10445" s="3"/>
      <c r="AE10445" s="3"/>
      <c r="AF10445" s="4"/>
      <c r="AG10445" s="4"/>
      <c r="AH10445" s="3"/>
      <c r="AI10445" s="3"/>
    </row>
    <row r="10446" spans="28:35" x14ac:dyDescent="0.35">
      <c r="AB10446" s="3"/>
      <c r="AC10446" s="3"/>
      <c r="AD10446" s="3"/>
      <c r="AE10446" s="3"/>
      <c r="AF10446" s="4"/>
      <c r="AG10446" s="4"/>
      <c r="AH10446" s="3"/>
      <c r="AI10446" s="3"/>
    </row>
    <row r="10447" spans="28:35" x14ac:dyDescent="0.35">
      <c r="AB10447" s="3"/>
      <c r="AC10447" s="3"/>
      <c r="AD10447" s="3"/>
      <c r="AE10447" s="3"/>
      <c r="AF10447" s="4"/>
      <c r="AG10447" s="4"/>
      <c r="AH10447" s="3"/>
      <c r="AI10447" s="3"/>
    </row>
    <row r="10448" spans="28:35" x14ac:dyDescent="0.35">
      <c r="AB10448" s="3"/>
      <c r="AC10448" s="3"/>
      <c r="AD10448" s="3"/>
      <c r="AE10448" s="3"/>
      <c r="AF10448" s="4"/>
      <c r="AG10448" s="4"/>
      <c r="AH10448" s="3"/>
      <c r="AI10448" s="3"/>
    </row>
    <row r="10449" spans="28:35" x14ac:dyDescent="0.35">
      <c r="AB10449" s="3"/>
      <c r="AC10449" s="3"/>
      <c r="AD10449" s="3"/>
      <c r="AE10449" s="3"/>
      <c r="AF10449" s="4"/>
      <c r="AG10449" s="4"/>
      <c r="AH10449" s="3"/>
      <c r="AI10449" s="3"/>
    </row>
    <row r="10450" spans="28:35" x14ac:dyDescent="0.35">
      <c r="AB10450" s="3"/>
      <c r="AC10450" s="3"/>
      <c r="AD10450" s="3"/>
      <c r="AE10450" s="3"/>
      <c r="AF10450" s="4"/>
      <c r="AG10450" s="4"/>
      <c r="AH10450" s="3"/>
      <c r="AI10450" s="3"/>
    </row>
    <row r="10451" spans="28:35" x14ac:dyDescent="0.35">
      <c r="AB10451" s="3"/>
      <c r="AC10451" s="3"/>
      <c r="AD10451" s="3"/>
      <c r="AE10451" s="3"/>
      <c r="AF10451" s="4"/>
      <c r="AG10451" s="4"/>
      <c r="AH10451" s="3"/>
      <c r="AI10451" s="3"/>
    </row>
    <row r="10452" spans="28:35" x14ac:dyDescent="0.35">
      <c r="AB10452" s="3"/>
      <c r="AC10452" s="3"/>
      <c r="AD10452" s="3"/>
      <c r="AE10452" s="3"/>
      <c r="AF10452" s="4"/>
      <c r="AG10452" s="4"/>
      <c r="AH10452" s="3"/>
      <c r="AI10452" s="3"/>
    </row>
    <row r="10453" spans="28:35" x14ac:dyDescent="0.35">
      <c r="AB10453" s="3"/>
      <c r="AC10453" s="3"/>
      <c r="AD10453" s="3"/>
      <c r="AE10453" s="3"/>
      <c r="AF10453" s="4"/>
      <c r="AG10453" s="4"/>
      <c r="AH10453" s="3"/>
      <c r="AI10453" s="3"/>
    </row>
    <row r="10454" spans="28:35" x14ac:dyDescent="0.35">
      <c r="AB10454" s="3"/>
      <c r="AC10454" s="3"/>
      <c r="AD10454" s="3"/>
      <c r="AE10454" s="3"/>
      <c r="AF10454" s="4"/>
      <c r="AG10454" s="4"/>
      <c r="AH10454" s="3"/>
      <c r="AI10454" s="3"/>
    </row>
    <row r="10455" spans="28:35" x14ac:dyDescent="0.35">
      <c r="AB10455" s="3"/>
      <c r="AC10455" s="3"/>
      <c r="AD10455" s="3"/>
      <c r="AE10455" s="3"/>
      <c r="AF10455" s="4"/>
      <c r="AG10455" s="4"/>
      <c r="AH10455" s="3"/>
      <c r="AI10455" s="3"/>
    </row>
    <row r="10456" spans="28:35" x14ac:dyDescent="0.35">
      <c r="AB10456" s="3"/>
      <c r="AC10456" s="3"/>
      <c r="AD10456" s="3"/>
      <c r="AE10456" s="3"/>
      <c r="AF10456" s="4"/>
      <c r="AG10456" s="4"/>
      <c r="AH10456" s="3"/>
      <c r="AI10456" s="3"/>
    </row>
    <row r="10457" spans="28:35" x14ac:dyDescent="0.35">
      <c r="AB10457" s="3"/>
      <c r="AC10457" s="3"/>
      <c r="AD10457" s="3"/>
      <c r="AE10457" s="3"/>
      <c r="AF10457" s="4"/>
      <c r="AG10457" s="4"/>
      <c r="AH10457" s="3"/>
      <c r="AI10457" s="3"/>
    </row>
    <row r="10458" spans="28:35" x14ac:dyDescent="0.35">
      <c r="AB10458" s="3"/>
      <c r="AC10458" s="3"/>
      <c r="AD10458" s="3"/>
      <c r="AE10458" s="3"/>
      <c r="AF10458" s="4"/>
      <c r="AG10458" s="4"/>
      <c r="AH10458" s="3"/>
      <c r="AI10458" s="3"/>
    </row>
    <row r="10459" spans="28:35" x14ac:dyDescent="0.35">
      <c r="AB10459" s="3"/>
      <c r="AC10459" s="3"/>
      <c r="AD10459" s="3"/>
      <c r="AE10459" s="3"/>
      <c r="AF10459" s="4"/>
      <c r="AG10459" s="4"/>
      <c r="AH10459" s="3"/>
      <c r="AI10459" s="3"/>
    </row>
    <row r="10460" spans="28:35" x14ac:dyDescent="0.35">
      <c r="AB10460" s="3"/>
      <c r="AC10460" s="3"/>
      <c r="AD10460" s="3"/>
      <c r="AE10460" s="3"/>
      <c r="AF10460" s="4"/>
      <c r="AG10460" s="4"/>
      <c r="AH10460" s="3"/>
      <c r="AI10460" s="3"/>
    </row>
    <row r="10461" spans="28:35" x14ac:dyDescent="0.35">
      <c r="AB10461" s="3"/>
      <c r="AC10461" s="3"/>
      <c r="AD10461" s="3"/>
      <c r="AE10461" s="3"/>
      <c r="AF10461" s="4"/>
      <c r="AG10461" s="4"/>
      <c r="AH10461" s="3"/>
      <c r="AI10461" s="3"/>
    </row>
    <row r="10462" spans="28:35" x14ac:dyDescent="0.35">
      <c r="AB10462" s="3"/>
      <c r="AC10462" s="3"/>
      <c r="AD10462" s="3"/>
      <c r="AE10462" s="3"/>
      <c r="AF10462" s="4"/>
      <c r="AG10462" s="4"/>
      <c r="AH10462" s="3"/>
      <c r="AI10462" s="3"/>
    </row>
    <row r="10463" spans="28:35" x14ac:dyDescent="0.35">
      <c r="AB10463" s="3"/>
      <c r="AC10463" s="3"/>
      <c r="AD10463" s="3"/>
      <c r="AE10463" s="3"/>
      <c r="AF10463" s="4"/>
      <c r="AG10463" s="4"/>
      <c r="AH10463" s="3"/>
      <c r="AI10463" s="3"/>
    </row>
    <row r="10464" spans="28:35" x14ac:dyDescent="0.35">
      <c r="AB10464" s="3"/>
      <c r="AC10464" s="3"/>
      <c r="AD10464" s="3"/>
      <c r="AE10464" s="3"/>
      <c r="AF10464" s="4"/>
      <c r="AG10464" s="4"/>
      <c r="AH10464" s="3"/>
      <c r="AI10464" s="3"/>
    </row>
    <row r="10465" spans="28:35" x14ac:dyDescent="0.35">
      <c r="AB10465" s="3"/>
      <c r="AC10465" s="3"/>
      <c r="AD10465" s="3"/>
      <c r="AE10465" s="3"/>
      <c r="AF10465" s="4"/>
      <c r="AG10465" s="4"/>
      <c r="AH10465" s="3"/>
      <c r="AI10465" s="3"/>
    </row>
    <row r="10466" spans="28:35" x14ac:dyDescent="0.35">
      <c r="AB10466" s="3"/>
      <c r="AC10466" s="3"/>
      <c r="AD10466" s="3"/>
      <c r="AE10466" s="3"/>
      <c r="AF10466" s="4"/>
      <c r="AG10466" s="4"/>
      <c r="AH10466" s="3"/>
      <c r="AI10466" s="3"/>
    </row>
    <row r="10467" spans="28:35" x14ac:dyDescent="0.35">
      <c r="AB10467" s="3"/>
      <c r="AC10467" s="3"/>
      <c r="AD10467" s="3"/>
      <c r="AE10467" s="3"/>
      <c r="AF10467" s="4"/>
      <c r="AG10467" s="4"/>
      <c r="AH10467" s="3"/>
      <c r="AI10467" s="3"/>
    </row>
    <row r="10468" spans="28:35" x14ac:dyDescent="0.35">
      <c r="AB10468" s="3"/>
      <c r="AC10468" s="3"/>
      <c r="AD10468" s="3"/>
      <c r="AE10468" s="3"/>
      <c r="AF10468" s="4"/>
      <c r="AG10468" s="4"/>
      <c r="AH10468" s="3"/>
      <c r="AI10468" s="3"/>
    </row>
    <row r="10469" spans="28:35" x14ac:dyDescent="0.35">
      <c r="AB10469" s="3"/>
      <c r="AC10469" s="3"/>
      <c r="AD10469" s="3"/>
      <c r="AE10469" s="3"/>
      <c r="AF10469" s="4"/>
      <c r="AG10469" s="4"/>
      <c r="AH10469" s="3"/>
      <c r="AI10469" s="3"/>
    </row>
    <row r="10470" spans="28:35" x14ac:dyDescent="0.35">
      <c r="AB10470" s="3"/>
      <c r="AC10470" s="3"/>
      <c r="AD10470" s="3"/>
      <c r="AE10470" s="3"/>
      <c r="AF10470" s="4"/>
      <c r="AG10470" s="4"/>
      <c r="AH10470" s="3"/>
      <c r="AI10470" s="3"/>
    </row>
    <row r="10471" spans="28:35" x14ac:dyDescent="0.35">
      <c r="AB10471" s="3"/>
      <c r="AC10471" s="3"/>
      <c r="AD10471" s="3"/>
      <c r="AE10471" s="3"/>
      <c r="AF10471" s="4"/>
      <c r="AG10471" s="4"/>
      <c r="AH10471" s="3"/>
      <c r="AI10471" s="3"/>
    </row>
    <row r="10472" spans="28:35" x14ac:dyDescent="0.35">
      <c r="AB10472" s="3"/>
      <c r="AC10472" s="3"/>
      <c r="AD10472" s="3"/>
      <c r="AE10472" s="3"/>
      <c r="AF10472" s="4"/>
      <c r="AG10472" s="4"/>
      <c r="AH10472" s="3"/>
      <c r="AI10472" s="3"/>
    </row>
    <row r="10473" spans="28:35" x14ac:dyDescent="0.35">
      <c r="AB10473" s="3"/>
      <c r="AC10473" s="3"/>
      <c r="AD10473" s="3"/>
      <c r="AE10473" s="3"/>
      <c r="AF10473" s="4"/>
      <c r="AG10473" s="4"/>
      <c r="AH10473" s="3"/>
      <c r="AI10473" s="3"/>
    </row>
    <row r="10474" spans="28:35" x14ac:dyDescent="0.35">
      <c r="AB10474" s="3"/>
      <c r="AC10474" s="3"/>
      <c r="AD10474" s="3"/>
      <c r="AE10474" s="3"/>
      <c r="AF10474" s="4"/>
      <c r="AG10474" s="4"/>
      <c r="AH10474" s="3"/>
      <c r="AI10474" s="3"/>
    </row>
    <row r="10475" spans="28:35" x14ac:dyDescent="0.35">
      <c r="AB10475" s="3"/>
      <c r="AC10475" s="3"/>
      <c r="AD10475" s="3"/>
      <c r="AE10475" s="3"/>
      <c r="AF10475" s="4"/>
      <c r="AG10475" s="4"/>
      <c r="AH10475" s="3"/>
      <c r="AI10475" s="3"/>
    </row>
    <row r="10476" spans="28:35" x14ac:dyDescent="0.35">
      <c r="AB10476" s="3"/>
      <c r="AC10476" s="3"/>
      <c r="AD10476" s="3"/>
      <c r="AE10476" s="3"/>
      <c r="AF10476" s="4"/>
      <c r="AG10476" s="4"/>
      <c r="AH10476" s="3"/>
      <c r="AI10476" s="3"/>
    </row>
    <row r="10477" spans="28:35" x14ac:dyDescent="0.35">
      <c r="AB10477" s="3"/>
      <c r="AC10477" s="3"/>
      <c r="AD10477" s="3"/>
      <c r="AE10477" s="3"/>
      <c r="AF10477" s="4"/>
      <c r="AG10477" s="4"/>
      <c r="AH10477" s="3"/>
      <c r="AI10477" s="3"/>
    </row>
    <row r="10478" spans="28:35" x14ac:dyDescent="0.35">
      <c r="AB10478" s="3"/>
      <c r="AC10478" s="3"/>
      <c r="AD10478" s="3"/>
      <c r="AE10478" s="3"/>
      <c r="AF10478" s="4"/>
      <c r="AG10478" s="4"/>
      <c r="AH10478" s="3"/>
      <c r="AI10478" s="3"/>
    </row>
    <row r="10479" spans="28:35" x14ac:dyDescent="0.35">
      <c r="AB10479" s="3"/>
      <c r="AC10479" s="3"/>
      <c r="AD10479" s="3"/>
      <c r="AE10479" s="3"/>
      <c r="AF10479" s="4"/>
      <c r="AG10479" s="4"/>
      <c r="AH10479" s="3"/>
      <c r="AI10479" s="3"/>
    </row>
    <row r="10480" spans="28:35" x14ac:dyDescent="0.35">
      <c r="AB10480" s="3"/>
      <c r="AC10480" s="3"/>
      <c r="AD10480" s="3"/>
      <c r="AE10480" s="3"/>
      <c r="AF10480" s="4"/>
      <c r="AG10480" s="4"/>
      <c r="AH10480" s="3"/>
      <c r="AI10480" s="3"/>
    </row>
    <row r="10481" spans="28:35" x14ac:dyDescent="0.35">
      <c r="AB10481" s="3"/>
      <c r="AC10481" s="3"/>
      <c r="AD10481" s="3"/>
      <c r="AE10481" s="3"/>
      <c r="AF10481" s="4"/>
      <c r="AG10481" s="4"/>
      <c r="AH10481" s="3"/>
      <c r="AI10481" s="3"/>
    </row>
    <row r="10482" spans="28:35" x14ac:dyDescent="0.35">
      <c r="AB10482" s="3"/>
      <c r="AC10482" s="3"/>
      <c r="AD10482" s="3"/>
      <c r="AE10482" s="3"/>
      <c r="AF10482" s="4"/>
      <c r="AG10482" s="4"/>
      <c r="AH10482" s="3"/>
      <c r="AI10482" s="3"/>
    </row>
    <row r="10483" spans="28:35" x14ac:dyDescent="0.35">
      <c r="AB10483" s="3"/>
      <c r="AC10483" s="3"/>
      <c r="AD10483" s="3"/>
      <c r="AE10483" s="3"/>
      <c r="AF10483" s="4"/>
      <c r="AG10483" s="4"/>
      <c r="AH10483" s="3"/>
      <c r="AI10483" s="3"/>
    </row>
    <row r="10484" spans="28:35" x14ac:dyDescent="0.35">
      <c r="AB10484" s="3"/>
      <c r="AC10484" s="3"/>
      <c r="AD10484" s="3"/>
      <c r="AE10484" s="3"/>
      <c r="AF10484" s="4"/>
      <c r="AG10484" s="4"/>
      <c r="AH10484" s="3"/>
      <c r="AI10484" s="3"/>
    </row>
    <row r="10485" spans="28:35" x14ac:dyDescent="0.35">
      <c r="AB10485" s="3"/>
      <c r="AC10485" s="3"/>
      <c r="AD10485" s="3"/>
      <c r="AE10485" s="3"/>
      <c r="AF10485" s="4"/>
      <c r="AG10485" s="4"/>
      <c r="AH10485" s="3"/>
      <c r="AI10485" s="3"/>
    </row>
    <row r="10486" spans="28:35" x14ac:dyDescent="0.35">
      <c r="AB10486" s="3"/>
      <c r="AC10486" s="3"/>
      <c r="AD10486" s="3"/>
      <c r="AE10486" s="3"/>
      <c r="AF10486" s="4"/>
      <c r="AG10486" s="4"/>
      <c r="AH10486" s="3"/>
      <c r="AI10486" s="3"/>
    </row>
    <row r="10487" spans="28:35" x14ac:dyDescent="0.35">
      <c r="AB10487" s="3"/>
      <c r="AC10487" s="3"/>
      <c r="AD10487" s="3"/>
      <c r="AE10487" s="3"/>
      <c r="AF10487" s="4"/>
      <c r="AG10487" s="4"/>
      <c r="AH10487" s="3"/>
      <c r="AI10487" s="3"/>
    </row>
    <row r="10488" spans="28:35" x14ac:dyDescent="0.35">
      <c r="AB10488" s="3"/>
      <c r="AC10488" s="3"/>
      <c r="AD10488" s="3"/>
      <c r="AE10488" s="3"/>
      <c r="AF10488" s="4"/>
      <c r="AG10488" s="4"/>
      <c r="AH10488" s="3"/>
      <c r="AI10488" s="3"/>
    </row>
    <row r="10489" spans="28:35" x14ac:dyDescent="0.35">
      <c r="AB10489" s="3"/>
      <c r="AC10489" s="3"/>
      <c r="AD10489" s="3"/>
      <c r="AE10489" s="3"/>
      <c r="AF10489" s="4"/>
      <c r="AG10489" s="4"/>
      <c r="AH10489" s="3"/>
      <c r="AI10489" s="3"/>
    </row>
    <row r="10490" spans="28:35" x14ac:dyDescent="0.35">
      <c r="AB10490" s="3"/>
      <c r="AC10490" s="3"/>
      <c r="AD10490" s="3"/>
      <c r="AE10490" s="3"/>
      <c r="AF10490" s="4"/>
      <c r="AG10490" s="4"/>
      <c r="AH10490" s="3"/>
      <c r="AI10490" s="3"/>
    </row>
    <row r="10491" spans="28:35" x14ac:dyDescent="0.35">
      <c r="AB10491" s="3"/>
      <c r="AC10491" s="3"/>
      <c r="AD10491" s="3"/>
      <c r="AE10491" s="3"/>
      <c r="AF10491" s="4"/>
      <c r="AG10491" s="4"/>
      <c r="AH10491" s="3"/>
      <c r="AI10491" s="3"/>
    </row>
    <row r="10492" spans="28:35" x14ac:dyDescent="0.35">
      <c r="AB10492" s="3"/>
      <c r="AC10492" s="3"/>
      <c r="AD10492" s="3"/>
      <c r="AE10492" s="3"/>
      <c r="AF10492" s="4"/>
      <c r="AG10492" s="4"/>
      <c r="AH10492" s="3"/>
      <c r="AI10492" s="3"/>
    </row>
    <row r="10493" spans="28:35" x14ac:dyDescent="0.35">
      <c r="AB10493" s="3"/>
      <c r="AC10493" s="3"/>
      <c r="AD10493" s="3"/>
      <c r="AE10493" s="3"/>
      <c r="AF10493" s="4"/>
      <c r="AG10493" s="4"/>
      <c r="AH10493" s="3"/>
      <c r="AI10493" s="3"/>
    </row>
    <row r="10494" spans="28:35" x14ac:dyDescent="0.35">
      <c r="AB10494" s="3"/>
      <c r="AC10494" s="3"/>
      <c r="AD10494" s="3"/>
      <c r="AE10494" s="3"/>
      <c r="AF10494" s="4"/>
      <c r="AG10494" s="4"/>
      <c r="AH10494" s="3"/>
      <c r="AI10494" s="3"/>
    </row>
    <row r="10495" spans="28:35" x14ac:dyDescent="0.35">
      <c r="AB10495" s="3"/>
      <c r="AC10495" s="3"/>
      <c r="AD10495" s="3"/>
      <c r="AE10495" s="3"/>
      <c r="AF10495" s="4"/>
      <c r="AG10495" s="4"/>
      <c r="AH10495" s="3"/>
      <c r="AI10495" s="3"/>
    </row>
    <row r="10496" spans="28:35" x14ac:dyDescent="0.35">
      <c r="AB10496" s="3"/>
      <c r="AC10496" s="3"/>
      <c r="AD10496" s="3"/>
      <c r="AE10496" s="3"/>
      <c r="AF10496" s="4"/>
      <c r="AG10496" s="4"/>
      <c r="AH10496" s="3"/>
      <c r="AI10496" s="3"/>
    </row>
    <row r="10497" spans="28:35" x14ac:dyDescent="0.35">
      <c r="AB10497" s="3"/>
      <c r="AC10497" s="3"/>
      <c r="AD10497" s="3"/>
      <c r="AE10497" s="3"/>
      <c r="AF10497" s="4"/>
      <c r="AG10497" s="4"/>
      <c r="AH10497" s="3"/>
      <c r="AI10497" s="3"/>
    </row>
    <row r="10498" spans="28:35" x14ac:dyDescent="0.35">
      <c r="AB10498" s="3"/>
      <c r="AC10498" s="3"/>
      <c r="AD10498" s="3"/>
      <c r="AE10498" s="3"/>
      <c r="AF10498" s="4"/>
      <c r="AG10498" s="4"/>
      <c r="AH10498" s="3"/>
      <c r="AI10498" s="3"/>
    </row>
    <row r="10499" spans="28:35" x14ac:dyDescent="0.35">
      <c r="AB10499" s="3"/>
      <c r="AC10499" s="3"/>
      <c r="AD10499" s="3"/>
      <c r="AE10499" s="3"/>
      <c r="AF10499" s="4"/>
      <c r="AG10499" s="4"/>
      <c r="AH10499" s="3"/>
      <c r="AI10499" s="3"/>
    </row>
    <row r="10500" spans="28:35" x14ac:dyDescent="0.35">
      <c r="AB10500" s="3"/>
      <c r="AC10500" s="3"/>
      <c r="AD10500" s="3"/>
      <c r="AE10500" s="3"/>
      <c r="AF10500" s="4"/>
      <c r="AG10500" s="4"/>
      <c r="AH10500" s="3"/>
      <c r="AI10500" s="3"/>
    </row>
    <row r="10501" spans="28:35" x14ac:dyDescent="0.35">
      <c r="AB10501" s="3"/>
      <c r="AC10501" s="3"/>
      <c r="AD10501" s="3"/>
      <c r="AE10501" s="3"/>
      <c r="AF10501" s="4"/>
      <c r="AG10501" s="4"/>
      <c r="AH10501" s="3"/>
      <c r="AI10501" s="3"/>
    </row>
    <row r="10502" spans="28:35" x14ac:dyDescent="0.35">
      <c r="AB10502" s="3"/>
      <c r="AC10502" s="3"/>
      <c r="AD10502" s="3"/>
      <c r="AE10502" s="3"/>
      <c r="AF10502" s="4"/>
      <c r="AG10502" s="4"/>
      <c r="AH10502" s="3"/>
      <c r="AI10502" s="3"/>
    </row>
    <row r="10503" spans="28:35" x14ac:dyDescent="0.35">
      <c r="AB10503" s="3"/>
      <c r="AC10503" s="3"/>
      <c r="AD10503" s="3"/>
      <c r="AE10503" s="3"/>
      <c r="AF10503" s="4"/>
      <c r="AG10503" s="4"/>
      <c r="AH10503" s="3"/>
      <c r="AI10503" s="3"/>
    </row>
    <row r="10504" spans="28:35" x14ac:dyDescent="0.35">
      <c r="AB10504" s="3"/>
      <c r="AC10504" s="3"/>
      <c r="AD10504" s="3"/>
      <c r="AE10504" s="3"/>
      <c r="AF10504" s="4"/>
      <c r="AG10504" s="4"/>
      <c r="AH10504" s="3"/>
      <c r="AI10504" s="3"/>
    </row>
    <row r="10505" spans="28:35" x14ac:dyDescent="0.35">
      <c r="AB10505" s="3"/>
      <c r="AC10505" s="3"/>
      <c r="AD10505" s="3"/>
      <c r="AE10505" s="3"/>
      <c r="AF10505" s="4"/>
      <c r="AG10505" s="4"/>
      <c r="AH10505" s="3"/>
      <c r="AI10505" s="3"/>
    </row>
    <row r="10506" spans="28:35" x14ac:dyDescent="0.35">
      <c r="AB10506" s="3"/>
      <c r="AC10506" s="3"/>
      <c r="AD10506" s="3"/>
      <c r="AE10506" s="3"/>
      <c r="AF10506" s="4"/>
      <c r="AG10506" s="4"/>
      <c r="AH10506" s="3"/>
      <c r="AI10506" s="3"/>
    </row>
    <row r="10507" spans="28:35" x14ac:dyDescent="0.35">
      <c r="AB10507" s="3"/>
      <c r="AC10507" s="3"/>
      <c r="AD10507" s="3"/>
      <c r="AE10507" s="3"/>
      <c r="AF10507" s="4"/>
      <c r="AG10507" s="4"/>
      <c r="AH10507" s="3"/>
      <c r="AI10507" s="3"/>
    </row>
    <row r="10508" spans="28:35" x14ac:dyDescent="0.35">
      <c r="AB10508" s="3"/>
      <c r="AC10508" s="3"/>
      <c r="AD10508" s="3"/>
      <c r="AE10508" s="3"/>
      <c r="AF10508" s="4"/>
      <c r="AG10508" s="4"/>
      <c r="AH10508" s="3"/>
      <c r="AI10508" s="3"/>
    </row>
    <row r="10509" spans="28:35" x14ac:dyDescent="0.35">
      <c r="AB10509" s="3"/>
      <c r="AC10509" s="3"/>
      <c r="AD10509" s="3"/>
      <c r="AE10509" s="3"/>
      <c r="AF10509" s="4"/>
      <c r="AG10509" s="4"/>
      <c r="AH10509" s="3"/>
      <c r="AI10509" s="3"/>
    </row>
    <row r="10510" spans="28:35" x14ac:dyDescent="0.35">
      <c r="AB10510" s="3"/>
      <c r="AC10510" s="3"/>
      <c r="AD10510" s="3"/>
      <c r="AE10510" s="3"/>
      <c r="AF10510" s="4"/>
      <c r="AG10510" s="4"/>
      <c r="AH10510" s="3"/>
      <c r="AI10510" s="3"/>
    </row>
    <row r="10511" spans="28:35" x14ac:dyDescent="0.35">
      <c r="AB10511" s="3"/>
      <c r="AC10511" s="3"/>
      <c r="AD10511" s="3"/>
      <c r="AE10511" s="3"/>
      <c r="AF10511" s="4"/>
      <c r="AG10511" s="4"/>
      <c r="AH10511" s="3"/>
      <c r="AI10511" s="3"/>
    </row>
    <row r="10512" spans="28:35" x14ac:dyDescent="0.35">
      <c r="AB10512" s="3"/>
      <c r="AC10512" s="3"/>
      <c r="AD10512" s="3"/>
      <c r="AE10512" s="3"/>
      <c r="AF10512" s="4"/>
      <c r="AG10512" s="4"/>
      <c r="AH10512" s="3"/>
      <c r="AI10512" s="3"/>
    </row>
    <row r="10513" spans="28:35" x14ac:dyDescent="0.35">
      <c r="AB10513" s="3"/>
      <c r="AC10513" s="3"/>
      <c r="AD10513" s="3"/>
      <c r="AE10513" s="3"/>
      <c r="AF10513" s="4"/>
      <c r="AG10513" s="4"/>
      <c r="AH10513" s="3"/>
      <c r="AI10513" s="3"/>
    </row>
    <row r="10514" spans="28:35" x14ac:dyDescent="0.35">
      <c r="AB10514" s="3"/>
      <c r="AC10514" s="3"/>
      <c r="AD10514" s="3"/>
      <c r="AE10514" s="3"/>
      <c r="AF10514" s="4"/>
      <c r="AG10514" s="4"/>
      <c r="AH10514" s="3"/>
      <c r="AI10514" s="3"/>
    </row>
    <row r="10515" spans="28:35" x14ac:dyDescent="0.35">
      <c r="AB10515" s="3"/>
      <c r="AC10515" s="3"/>
      <c r="AD10515" s="3"/>
      <c r="AE10515" s="3"/>
      <c r="AF10515" s="4"/>
      <c r="AG10515" s="4"/>
      <c r="AH10515" s="3"/>
      <c r="AI10515" s="3"/>
    </row>
    <row r="10516" spans="28:35" x14ac:dyDescent="0.35">
      <c r="AB10516" s="3"/>
      <c r="AC10516" s="3"/>
      <c r="AD10516" s="3"/>
      <c r="AE10516" s="3"/>
      <c r="AF10516" s="4"/>
      <c r="AG10516" s="4"/>
      <c r="AH10516" s="3"/>
      <c r="AI10516" s="3"/>
    </row>
    <row r="10517" spans="28:35" x14ac:dyDescent="0.35">
      <c r="AB10517" s="3"/>
      <c r="AC10517" s="3"/>
      <c r="AD10517" s="3"/>
      <c r="AE10517" s="3"/>
      <c r="AF10517" s="4"/>
      <c r="AG10517" s="4"/>
      <c r="AH10517" s="3"/>
      <c r="AI10517" s="3"/>
    </row>
    <row r="10518" spans="28:35" x14ac:dyDescent="0.35">
      <c r="AB10518" s="3"/>
      <c r="AC10518" s="3"/>
      <c r="AD10518" s="3"/>
      <c r="AE10518" s="3"/>
      <c r="AF10518" s="4"/>
      <c r="AG10518" s="4"/>
      <c r="AH10518" s="3"/>
      <c r="AI10518" s="3"/>
    </row>
    <row r="10519" spans="28:35" x14ac:dyDescent="0.35">
      <c r="AB10519" s="3"/>
      <c r="AC10519" s="3"/>
      <c r="AD10519" s="3"/>
      <c r="AE10519" s="3"/>
      <c r="AF10519" s="4"/>
      <c r="AG10519" s="4"/>
      <c r="AH10519" s="3"/>
      <c r="AI10519" s="3"/>
    </row>
    <row r="10520" spans="28:35" x14ac:dyDescent="0.35">
      <c r="AB10520" s="3"/>
      <c r="AC10520" s="3"/>
      <c r="AD10520" s="3"/>
      <c r="AE10520" s="3"/>
      <c r="AF10520" s="4"/>
      <c r="AG10520" s="4"/>
      <c r="AH10520" s="3"/>
      <c r="AI10520" s="3"/>
    </row>
    <row r="10521" spans="28:35" x14ac:dyDescent="0.35">
      <c r="AB10521" s="3"/>
      <c r="AC10521" s="3"/>
      <c r="AD10521" s="3"/>
      <c r="AE10521" s="3"/>
      <c r="AF10521" s="4"/>
      <c r="AG10521" s="4"/>
      <c r="AH10521" s="3"/>
      <c r="AI10521" s="3"/>
    </row>
    <row r="10522" spans="28:35" x14ac:dyDescent="0.35">
      <c r="AB10522" s="3"/>
      <c r="AC10522" s="3"/>
      <c r="AD10522" s="3"/>
      <c r="AE10522" s="3"/>
      <c r="AF10522" s="4"/>
      <c r="AG10522" s="4"/>
      <c r="AH10522" s="3"/>
      <c r="AI10522" s="3"/>
    </row>
    <row r="10523" spans="28:35" x14ac:dyDescent="0.35">
      <c r="AB10523" s="3"/>
      <c r="AC10523" s="3"/>
      <c r="AD10523" s="3"/>
      <c r="AE10523" s="3"/>
      <c r="AF10523" s="4"/>
      <c r="AG10523" s="4"/>
      <c r="AH10523" s="3"/>
      <c r="AI10523" s="3"/>
    </row>
    <row r="10524" spans="28:35" x14ac:dyDescent="0.35">
      <c r="AB10524" s="3"/>
      <c r="AC10524" s="3"/>
      <c r="AD10524" s="3"/>
      <c r="AE10524" s="3"/>
      <c r="AF10524" s="4"/>
      <c r="AG10524" s="4"/>
      <c r="AH10524" s="3"/>
      <c r="AI10524" s="3"/>
    </row>
    <row r="10525" spans="28:35" x14ac:dyDescent="0.35">
      <c r="AB10525" s="3"/>
      <c r="AC10525" s="3"/>
      <c r="AD10525" s="3"/>
      <c r="AE10525" s="3"/>
      <c r="AF10525" s="4"/>
      <c r="AG10525" s="4"/>
      <c r="AH10525" s="3"/>
      <c r="AI10525" s="3"/>
    </row>
    <row r="10526" spans="28:35" x14ac:dyDescent="0.35">
      <c r="AB10526" s="3"/>
      <c r="AC10526" s="3"/>
      <c r="AD10526" s="3"/>
      <c r="AE10526" s="3"/>
      <c r="AF10526" s="4"/>
      <c r="AG10526" s="4"/>
      <c r="AH10526" s="3"/>
      <c r="AI10526" s="3"/>
    </row>
    <row r="10527" spans="28:35" x14ac:dyDescent="0.35">
      <c r="AB10527" s="3"/>
      <c r="AC10527" s="3"/>
      <c r="AD10527" s="3"/>
      <c r="AE10527" s="3"/>
      <c r="AF10527" s="4"/>
      <c r="AG10527" s="4"/>
      <c r="AH10527" s="3"/>
      <c r="AI10527" s="3"/>
    </row>
    <row r="10528" spans="28:35" x14ac:dyDescent="0.35">
      <c r="AB10528" s="3"/>
      <c r="AC10528" s="3"/>
      <c r="AD10528" s="3"/>
      <c r="AE10528" s="3"/>
      <c r="AF10528" s="4"/>
      <c r="AG10528" s="4"/>
      <c r="AH10528" s="3"/>
      <c r="AI10528" s="3"/>
    </row>
    <row r="10529" spans="28:35" x14ac:dyDescent="0.35">
      <c r="AB10529" s="3"/>
      <c r="AC10529" s="3"/>
      <c r="AD10529" s="3"/>
      <c r="AE10529" s="3"/>
      <c r="AF10529" s="4"/>
      <c r="AG10529" s="4"/>
      <c r="AH10529" s="3"/>
      <c r="AI10529" s="3"/>
    </row>
    <row r="10530" spans="28:35" x14ac:dyDescent="0.35">
      <c r="AB10530" s="3"/>
      <c r="AC10530" s="3"/>
      <c r="AD10530" s="3"/>
      <c r="AE10530" s="3"/>
      <c r="AF10530" s="4"/>
      <c r="AG10530" s="4"/>
      <c r="AH10530" s="3"/>
      <c r="AI10530" s="3"/>
    </row>
    <row r="10531" spans="28:35" x14ac:dyDescent="0.35">
      <c r="AB10531" s="3"/>
      <c r="AC10531" s="3"/>
      <c r="AD10531" s="3"/>
      <c r="AE10531" s="3"/>
      <c r="AF10531" s="4"/>
      <c r="AG10531" s="4"/>
      <c r="AH10531" s="3"/>
      <c r="AI10531" s="3"/>
    </row>
    <row r="10532" spans="28:35" x14ac:dyDescent="0.35">
      <c r="AB10532" s="3"/>
      <c r="AC10532" s="3"/>
      <c r="AD10532" s="3"/>
      <c r="AE10532" s="3"/>
      <c r="AF10532" s="4"/>
      <c r="AG10532" s="4"/>
      <c r="AH10532" s="3"/>
      <c r="AI10532" s="3"/>
    </row>
    <row r="10533" spans="28:35" x14ac:dyDescent="0.35">
      <c r="AB10533" s="3"/>
      <c r="AC10533" s="3"/>
      <c r="AD10533" s="3"/>
      <c r="AE10533" s="3"/>
      <c r="AF10533" s="4"/>
      <c r="AG10533" s="4"/>
      <c r="AH10533" s="3"/>
      <c r="AI10533" s="3"/>
    </row>
    <row r="10534" spans="28:35" x14ac:dyDescent="0.35">
      <c r="AB10534" s="3"/>
      <c r="AC10534" s="3"/>
      <c r="AD10534" s="3"/>
      <c r="AE10534" s="3"/>
      <c r="AF10534" s="4"/>
      <c r="AG10534" s="4"/>
      <c r="AH10534" s="3"/>
      <c r="AI10534" s="3"/>
    </row>
    <row r="10535" spans="28:35" x14ac:dyDescent="0.35">
      <c r="AB10535" s="3"/>
      <c r="AC10535" s="3"/>
      <c r="AD10535" s="3"/>
      <c r="AE10535" s="3"/>
      <c r="AF10535" s="4"/>
      <c r="AG10535" s="4"/>
      <c r="AH10535" s="3"/>
      <c r="AI10535" s="3"/>
    </row>
    <row r="10536" spans="28:35" x14ac:dyDescent="0.35">
      <c r="AB10536" s="3"/>
      <c r="AC10536" s="3"/>
      <c r="AD10536" s="3"/>
      <c r="AE10536" s="3"/>
      <c r="AF10536" s="4"/>
      <c r="AG10536" s="4"/>
      <c r="AH10536" s="3"/>
      <c r="AI10536" s="3"/>
    </row>
    <row r="10537" spans="28:35" x14ac:dyDescent="0.35">
      <c r="AB10537" s="3"/>
      <c r="AC10537" s="3"/>
      <c r="AD10537" s="3"/>
      <c r="AE10537" s="3"/>
      <c r="AF10537" s="4"/>
      <c r="AG10537" s="4"/>
      <c r="AH10537" s="3"/>
      <c r="AI10537" s="3"/>
    </row>
    <row r="10538" spans="28:35" x14ac:dyDescent="0.35">
      <c r="AB10538" s="3"/>
      <c r="AC10538" s="3"/>
      <c r="AD10538" s="3"/>
      <c r="AE10538" s="3"/>
      <c r="AF10538" s="4"/>
      <c r="AG10538" s="4"/>
      <c r="AH10538" s="3"/>
      <c r="AI10538" s="3"/>
    </row>
    <row r="10539" spans="28:35" x14ac:dyDescent="0.35">
      <c r="AB10539" s="3"/>
      <c r="AC10539" s="3"/>
      <c r="AD10539" s="3"/>
      <c r="AE10539" s="3"/>
      <c r="AF10539" s="4"/>
      <c r="AG10539" s="4"/>
      <c r="AH10539" s="3"/>
      <c r="AI10539" s="3"/>
    </row>
    <row r="10540" spans="28:35" x14ac:dyDescent="0.35">
      <c r="AB10540" s="3"/>
      <c r="AC10540" s="3"/>
      <c r="AD10540" s="3"/>
      <c r="AE10540" s="3"/>
      <c r="AF10540" s="4"/>
      <c r="AG10540" s="4"/>
      <c r="AH10540" s="3"/>
      <c r="AI10540" s="3"/>
    </row>
    <row r="10541" spans="28:35" x14ac:dyDescent="0.35">
      <c r="AB10541" s="3"/>
      <c r="AC10541" s="3"/>
      <c r="AD10541" s="3"/>
      <c r="AE10541" s="3"/>
      <c r="AF10541" s="4"/>
      <c r="AG10541" s="4"/>
      <c r="AH10541" s="3"/>
      <c r="AI10541" s="3"/>
    </row>
    <row r="10542" spans="28:35" x14ac:dyDescent="0.35">
      <c r="AB10542" s="3"/>
      <c r="AC10542" s="3"/>
      <c r="AD10542" s="3"/>
      <c r="AE10542" s="3"/>
      <c r="AF10542" s="4"/>
      <c r="AG10542" s="4"/>
      <c r="AH10542" s="3"/>
      <c r="AI10542" s="3"/>
    </row>
    <row r="10543" spans="28:35" x14ac:dyDescent="0.35">
      <c r="AB10543" s="3"/>
      <c r="AC10543" s="3"/>
      <c r="AD10543" s="3"/>
      <c r="AE10543" s="3"/>
      <c r="AF10543" s="4"/>
      <c r="AG10543" s="4"/>
      <c r="AH10543" s="3"/>
      <c r="AI10543" s="3"/>
    </row>
    <row r="10544" spans="28:35" x14ac:dyDescent="0.35">
      <c r="AB10544" s="3"/>
      <c r="AC10544" s="3"/>
      <c r="AD10544" s="3"/>
      <c r="AE10544" s="3"/>
      <c r="AF10544" s="4"/>
      <c r="AG10544" s="4"/>
      <c r="AH10544" s="3"/>
      <c r="AI10544" s="3"/>
    </row>
    <row r="10545" spans="28:35" x14ac:dyDescent="0.35">
      <c r="AB10545" s="3"/>
      <c r="AC10545" s="3"/>
      <c r="AD10545" s="3"/>
      <c r="AE10545" s="3"/>
      <c r="AF10545" s="4"/>
      <c r="AG10545" s="4"/>
      <c r="AH10545" s="3"/>
      <c r="AI10545" s="3"/>
    </row>
    <row r="10546" spans="28:35" x14ac:dyDescent="0.35">
      <c r="AB10546" s="3"/>
      <c r="AC10546" s="3"/>
      <c r="AD10546" s="3"/>
      <c r="AE10546" s="3"/>
      <c r="AF10546" s="4"/>
      <c r="AG10546" s="4"/>
      <c r="AH10546" s="3"/>
      <c r="AI10546" s="3"/>
    </row>
    <row r="10547" spans="28:35" x14ac:dyDescent="0.35">
      <c r="AB10547" s="3"/>
      <c r="AC10547" s="3"/>
      <c r="AD10547" s="3"/>
      <c r="AE10547" s="3"/>
      <c r="AF10547" s="4"/>
      <c r="AG10547" s="4"/>
      <c r="AH10547" s="3"/>
      <c r="AI10547" s="3"/>
    </row>
    <row r="10548" spans="28:35" x14ac:dyDescent="0.35">
      <c r="AB10548" s="3"/>
      <c r="AC10548" s="3"/>
      <c r="AD10548" s="3"/>
      <c r="AE10548" s="3"/>
      <c r="AF10548" s="4"/>
      <c r="AG10548" s="4"/>
      <c r="AH10548" s="3"/>
      <c r="AI10548" s="3"/>
    </row>
    <row r="10549" spans="28:35" x14ac:dyDescent="0.35">
      <c r="AB10549" s="3"/>
      <c r="AC10549" s="3"/>
      <c r="AD10549" s="3"/>
      <c r="AE10549" s="3"/>
      <c r="AF10549" s="4"/>
      <c r="AG10549" s="4"/>
      <c r="AH10549" s="3"/>
      <c r="AI10549" s="3"/>
    </row>
    <row r="10550" spans="28:35" x14ac:dyDescent="0.35">
      <c r="AB10550" s="3"/>
      <c r="AC10550" s="3"/>
      <c r="AD10550" s="3"/>
      <c r="AE10550" s="3"/>
      <c r="AF10550" s="4"/>
      <c r="AG10550" s="4"/>
      <c r="AH10550" s="3"/>
      <c r="AI10550" s="3"/>
    </row>
    <row r="10551" spans="28:35" x14ac:dyDescent="0.35">
      <c r="AB10551" s="3"/>
      <c r="AC10551" s="3"/>
      <c r="AD10551" s="3"/>
      <c r="AE10551" s="3"/>
      <c r="AF10551" s="4"/>
      <c r="AG10551" s="4"/>
      <c r="AH10551" s="3"/>
      <c r="AI10551" s="3"/>
    </row>
    <row r="10552" spans="28:35" x14ac:dyDescent="0.35">
      <c r="AB10552" s="3"/>
      <c r="AC10552" s="3"/>
      <c r="AD10552" s="3"/>
      <c r="AE10552" s="3"/>
      <c r="AF10552" s="4"/>
      <c r="AG10552" s="4"/>
      <c r="AH10552" s="3"/>
      <c r="AI10552" s="3"/>
    </row>
    <row r="10553" spans="28:35" x14ac:dyDescent="0.35">
      <c r="AB10553" s="3"/>
      <c r="AC10553" s="3"/>
      <c r="AD10553" s="3"/>
      <c r="AE10553" s="3"/>
      <c r="AF10553" s="4"/>
      <c r="AG10553" s="4"/>
      <c r="AH10553" s="3"/>
      <c r="AI10553" s="3"/>
    </row>
    <row r="10554" spans="28:35" x14ac:dyDescent="0.35">
      <c r="AB10554" s="3"/>
      <c r="AC10554" s="3"/>
      <c r="AD10554" s="3"/>
      <c r="AE10554" s="3"/>
      <c r="AF10554" s="4"/>
      <c r="AG10554" s="4"/>
      <c r="AH10554" s="3"/>
      <c r="AI10554" s="3"/>
    </row>
    <row r="10555" spans="28:35" x14ac:dyDescent="0.35">
      <c r="AB10555" s="3"/>
      <c r="AC10555" s="3"/>
      <c r="AD10555" s="3"/>
      <c r="AE10555" s="3"/>
      <c r="AF10555" s="4"/>
      <c r="AG10555" s="4"/>
      <c r="AH10555" s="3"/>
      <c r="AI10555" s="3"/>
    </row>
    <row r="10556" spans="28:35" x14ac:dyDescent="0.35">
      <c r="AB10556" s="3"/>
      <c r="AC10556" s="3"/>
      <c r="AD10556" s="3"/>
      <c r="AE10556" s="3"/>
      <c r="AF10556" s="4"/>
      <c r="AG10556" s="4"/>
      <c r="AH10556" s="3"/>
      <c r="AI10556" s="3"/>
    </row>
    <row r="10557" spans="28:35" x14ac:dyDescent="0.35">
      <c r="AB10557" s="3"/>
      <c r="AC10557" s="3"/>
      <c r="AD10557" s="3"/>
      <c r="AE10557" s="3"/>
      <c r="AF10557" s="4"/>
      <c r="AG10557" s="4"/>
      <c r="AH10557" s="3"/>
      <c r="AI10557" s="3"/>
    </row>
    <row r="10558" spans="28:35" x14ac:dyDescent="0.35">
      <c r="AB10558" s="3"/>
      <c r="AC10558" s="3"/>
      <c r="AD10558" s="3"/>
      <c r="AE10558" s="3"/>
      <c r="AF10558" s="4"/>
      <c r="AG10558" s="4"/>
      <c r="AH10558" s="3"/>
      <c r="AI10558" s="3"/>
    </row>
    <row r="10559" spans="28:35" x14ac:dyDescent="0.35">
      <c r="AB10559" s="3"/>
      <c r="AC10559" s="3"/>
      <c r="AD10559" s="3"/>
      <c r="AE10559" s="3"/>
      <c r="AF10559" s="4"/>
      <c r="AG10559" s="4"/>
      <c r="AH10559" s="3"/>
      <c r="AI10559" s="3"/>
    </row>
    <row r="10560" spans="28:35" x14ac:dyDescent="0.35">
      <c r="AB10560" s="3"/>
      <c r="AC10560" s="3"/>
      <c r="AD10560" s="3"/>
      <c r="AE10560" s="3"/>
      <c r="AF10560" s="4"/>
      <c r="AG10560" s="4"/>
      <c r="AH10560" s="3"/>
      <c r="AI10560" s="3"/>
    </row>
    <row r="10561" spans="28:35" x14ac:dyDescent="0.35">
      <c r="AB10561" s="3"/>
      <c r="AC10561" s="3"/>
      <c r="AD10561" s="3"/>
      <c r="AE10561" s="3"/>
      <c r="AF10561" s="4"/>
      <c r="AG10561" s="4"/>
      <c r="AH10561" s="3"/>
      <c r="AI10561" s="3"/>
    </row>
    <row r="10562" spans="28:35" x14ac:dyDescent="0.35">
      <c r="AB10562" s="3"/>
      <c r="AC10562" s="3"/>
      <c r="AD10562" s="3"/>
      <c r="AE10562" s="3"/>
      <c r="AF10562" s="4"/>
      <c r="AG10562" s="4"/>
      <c r="AH10562" s="3"/>
      <c r="AI10562" s="3"/>
    </row>
    <row r="10563" spans="28:35" x14ac:dyDescent="0.35">
      <c r="AB10563" s="3"/>
      <c r="AC10563" s="3"/>
      <c r="AD10563" s="3"/>
      <c r="AE10563" s="3"/>
      <c r="AF10563" s="4"/>
      <c r="AG10563" s="4"/>
      <c r="AH10563" s="3"/>
      <c r="AI10563" s="3"/>
    </row>
    <row r="10564" spans="28:35" x14ac:dyDescent="0.35">
      <c r="AB10564" s="3"/>
      <c r="AC10564" s="3"/>
      <c r="AD10564" s="3"/>
      <c r="AE10564" s="3"/>
      <c r="AF10564" s="4"/>
      <c r="AG10564" s="4"/>
      <c r="AH10564" s="3"/>
      <c r="AI10564" s="3"/>
    </row>
    <row r="10565" spans="28:35" x14ac:dyDescent="0.35">
      <c r="AB10565" s="3"/>
      <c r="AC10565" s="3"/>
      <c r="AD10565" s="3"/>
      <c r="AE10565" s="3"/>
      <c r="AF10565" s="4"/>
      <c r="AG10565" s="4"/>
      <c r="AH10565" s="3"/>
      <c r="AI10565" s="3"/>
    </row>
    <row r="10566" spans="28:35" x14ac:dyDescent="0.35">
      <c r="AB10566" s="3"/>
      <c r="AC10566" s="3"/>
      <c r="AD10566" s="3"/>
      <c r="AE10566" s="3"/>
      <c r="AF10566" s="4"/>
      <c r="AG10566" s="4"/>
      <c r="AH10566" s="3"/>
      <c r="AI10566" s="3"/>
    </row>
    <row r="10567" spans="28:35" x14ac:dyDescent="0.35">
      <c r="AB10567" s="3"/>
      <c r="AC10567" s="3"/>
      <c r="AD10567" s="3"/>
      <c r="AE10567" s="3"/>
      <c r="AF10567" s="4"/>
      <c r="AG10567" s="4"/>
      <c r="AH10567" s="3"/>
      <c r="AI10567" s="3"/>
    </row>
    <row r="10568" spans="28:35" x14ac:dyDescent="0.35">
      <c r="AB10568" s="3"/>
      <c r="AC10568" s="3"/>
      <c r="AD10568" s="3"/>
      <c r="AE10568" s="3"/>
      <c r="AF10568" s="4"/>
      <c r="AG10568" s="4"/>
      <c r="AH10568" s="3"/>
      <c r="AI10568" s="3"/>
    </row>
    <row r="10569" spans="28:35" x14ac:dyDescent="0.35">
      <c r="AB10569" s="3"/>
      <c r="AC10569" s="3"/>
      <c r="AD10569" s="3"/>
      <c r="AE10569" s="3"/>
      <c r="AF10569" s="4"/>
      <c r="AG10569" s="4"/>
      <c r="AH10569" s="3"/>
      <c r="AI10569" s="3"/>
    </row>
    <row r="10570" spans="28:35" x14ac:dyDescent="0.35">
      <c r="AB10570" s="3"/>
      <c r="AC10570" s="3"/>
      <c r="AD10570" s="3"/>
      <c r="AE10570" s="3"/>
      <c r="AF10570" s="4"/>
      <c r="AG10570" s="4"/>
      <c r="AH10570" s="3"/>
      <c r="AI10570" s="3"/>
    </row>
    <row r="10571" spans="28:35" x14ac:dyDescent="0.35">
      <c r="AB10571" s="3"/>
      <c r="AC10571" s="3"/>
      <c r="AD10571" s="3"/>
      <c r="AE10571" s="3"/>
      <c r="AF10571" s="4"/>
      <c r="AG10571" s="4"/>
      <c r="AH10571" s="3"/>
      <c r="AI10571" s="3"/>
    </row>
    <row r="10572" spans="28:35" x14ac:dyDescent="0.35">
      <c r="AB10572" s="3"/>
      <c r="AC10572" s="3"/>
      <c r="AD10572" s="3"/>
      <c r="AE10572" s="3"/>
      <c r="AF10572" s="4"/>
      <c r="AG10572" s="4"/>
      <c r="AH10572" s="3"/>
      <c r="AI10572" s="3"/>
    </row>
    <row r="10573" spans="28:35" x14ac:dyDescent="0.35">
      <c r="AB10573" s="3"/>
      <c r="AC10573" s="3"/>
      <c r="AD10573" s="3"/>
      <c r="AE10573" s="3"/>
      <c r="AF10573" s="4"/>
      <c r="AG10573" s="4"/>
      <c r="AH10573" s="3"/>
      <c r="AI10573" s="3"/>
    </row>
    <row r="10574" spans="28:35" x14ac:dyDescent="0.35">
      <c r="AB10574" s="3"/>
      <c r="AC10574" s="3"/>
      <c r="AD10574" s="3"/>
      <c r="AE10574" s="3"/>
      <c r="AF10574" s="4"/>
      <c r="AG10574" s="4"/>
      <c r="AH10574" s="3"/>
      <c r="AI10574" s="3"/>
    </row>
    <row r="10575" spans="28:35" x14ac:dyDescent="0.35">
      <c r="AB10575" s="3"/>
      <c r="AC10575" s="3"/>
      <c r="AD10575" s="3"/>
      <c r="AE10575" s="3"/>
      <c r="AF10575" s="4"/>
      <c r="AG10575" s="4"/>
      <c r="AH10575" s="3"/>
      <c r="AI10575" s="3"/>
    </row>
    <row r="10576" spans="28:35" x14ac:dyDescent="0.35">
      <c r="AB10576" s="3"/>
      <c r="AC10576" s="3"/>
      <c r="AD10576" s="3"/>
      <c r="AE10576" s="3"/>
      <c r="AF10576" s="4"/>
      <c r="AG10576" s="4"/>
      <c r="AH10576" s="3"/>
      <c r="AI10576" s="3"/>
    </row>
    <row r="10577" spans="28:35" x14ac:dyDescent="0.35">
      <c r="AB10577" s="3"/>
      <c r="AC10577" s="3"/>
      <c r="AD10577" s="3"/>
      <c r="AE10577" s="3"/>
      <c r="AF10577" s="4"/>
      <c r="AG10577" s="4"/>
      <c r="AH10577" s="3"/>
      <c r="AI10577" s="3"/>
    </row>
    <row r="10578" spans="28:35" x14ac:dyDescent="0.35">
      <c r="AB10578" s="3"/>
      <c r="AC10578" s="3"/>
      <c r="AD10578" s="3"/>
      <c r="AE10578" s="3"/>
      <c r="AF10578" s="4"/>
      <c r="AG10578" s="4"/>
      <c r="AH10578" s="3"/>
      <c r="AI10578" s="3"/>
    </row>
    <row r="10579" spans="28:35" x14ac:dyDescent="0.35">
      <c r="AB10579" s="3"/>
      <c r="AC10579" s="3"/>
      <c r="AD10579" s="3"/>
      <c r="AE10579" s="3"/>
      <c r="AF10579" s="4"/>
      <c r="AG10579" s="4"/>
      <c r="AH10579" s="3"/>
      <c r="AI10579" s="3"/>
    </row>
    <row r="10580" spans="28:35" x14ac:dyDescent="0.35">
      <c r="AB10580" s="3"/>
      <c r="AC10580" s="3"/>
      <c r="AD10580" s="3"/>
      <c r="AE10580" s="3"/>
      <c r="AF10580" s="4"/>
      <c r="AG10580" s="4"/>
      <c r="AH10580" s="3"/>
      <c r="AI10580" s="3"/>
    </row>
    <row r="10581" spans="28:35" x14ac:dyDescent="0.35">
      <c r="AB10581" s="3"/>
      <c r="AC10581" s="3"/>
      <c r="AD10581" s="3"/>
      <c r="AE10581" s="3"/>
      <c r="AF10581" s="4"/>
      <c r="AG10581" s="4"/>
      <c r="AH10581" s="3"/>
      <c r="AI10581" s="3"/>
    </row>
    <row r="10582" spans="28:35" x14ac:dyDescent="0.35">
      <c r="AB10582" s="3"/>
      <c r="AC10582" s="3"/>
      <c r="AD10582" s="3"/>
      <c r="AE10582" s="3"/>
      <c r="AF10582" s="4"/>
      <c r="AG10582" s="4"/>
      <c r="AH10582" s="3"/>
      <c r="AI10582" s="3"/>
    </row>
    <row r="10583" spans="28:35" x14ac:dyDescent="0.35">
      <c r="AB10583" s="3"/>
      <c r="AC10583" s="3"/>
      <c r="AD10583" s="3"/>
      <c r="AE10583" s="3"/>
      <c r="AF10583" s="4"/>
      <c r="AG10583" s="4"/>
      <c r="AH10583" s="3"/>
      <c r="AI10583" s="3"/>
    </row>
    <row r="10584" spans="28:35" x14ac:dyDescent="0.35">
      <c r="AB10584" s="3"/>
      <c r="AC10584" s="3"/>
      <c r="AD10584" s="3"/>
      <c r="AE10584" s="3"/>
      <c r="AF10584" s="4"/>
      <c r="AG10584" s="4"/>
      <c r="AH10584" s="3"/>
      <c r="AI10584" s="3"/>
    </row>
    <row r="10585" spans="28:35" x14ac:dyDescent="0.35">
      <c r="AB10585" s="3"/>
      <c r="AC10585" s="3"/>
      <c r="AD10585" s="3"/>
      <c r="AE10585" s="3"/>
      <c r="AF10585" s="4"/>
      <c r="AG10585" s="4"/>
      <c r="AH10585" s="3"/>
      <c r="AI10585" s="3"/>
    </row>
    <row r="10586" spans="28:35" x14ac:dyDescent="0.35">
      <c r="AB10586" s="3"/>
      <c r="AC10586" s="3"/>
      <c r="AD10586" s="3"/>
      <c r="AE10586" s="3"/>
      <c r="AF10586" s="4"/>
      <c r="AG10586" s="4"/>
      <c r="AH10586" s="3"/>
      <c r="AI10586" s="3"/>
    </row>
    <row r="10587" spans="28:35" x14ac:dyDescent="0.35">
      <c r="AB10587" s="3"/>
      <c r="AC10587" s="3"/>
      <c r="AD10587" s="3"/>
      <c r="AE10587" s="3"/>
      <c r="AF10587" s="4"/>
      <c r="AG10587" s="4"/>
      <c r="AH10587" s="3"/>
      <c r="AI10587" s="3"/>
    </row>
    <row r="10588" spans="28:35" x14ac:dyDescent="0.35">
      <c r="AB10588" s="3"/>
      <c r="AC10588" s="3"/>
      <c r="AD10588" s="3"/>
      <c r="AE10588" s="3"/>
      <c r="AF10588" s="4"/>
      <c r="AG10588" s="4"/>
      <c r="AH10588" s="3"/>
      <c r="AI10588" s="3"/>
    </row>
    <row r="10589" spans="28:35" x14ac:dyDescent="0.35">
      <c r="AB10589" s="3"/>
      <c r="AC10589" s="3"/>
      <c r="AD10589" s="3"/>
      <c r="AE10589" s="3"/>
      <c r="AF10589" s="4"/>
      <c r="AG10589" s="4"/>
      <c r="AH10589" s="3"/>
      <c r="AI10589" s="3"/>
    </row>
    <row r="10590" spans="28:35" x14ac:dyDescent="0.35">
      <c r="AB10590" s="3"/>
      <c r="AC10590" s="3"/>
      <c r="AD10590" s="3"/>
      <c r="AE10590" s="3"/>
      <c r="AF10590" s="4"/>
      <c r="AG10590" s="4"/>
      <c r="AH10590" s="3"/>
      <c r="AI10590" s="3"/>
    </row>
    <row r="10591" spans="28:35" x14ac:dyDescent="0.35">
      <c r="AB10591" s="3"/>
      <c r="AC10591" s="3"/>
      <c r="AD10591" s="3"/>
      <c r="AE10591" s="3"/>
      <c r="AF10591" s="4"/>
      <c r="AG10591" s="4"/>
      <c r="AH10591" s="3"/>
      <c r="AI10591" s="3"/>
    </row>
    <row r="10592" spans="28:35" x14ac:dyDescent="0.35">
      <c r="AB10592" s="3"/>
      <c r="AC10592" s="3"/>
      <c r="AD10592" s="3"/>
      <c r="AE10592" s="3"/>
      <c r="AF10592" s="4"/>
      <c r="AG10592" s="4"/>
      <c r="AH10592" s="3"/>
      <c r="AI10592" s="3"/>
    </row>
    <row r="10593" spans="28:35" x14ac:dyDescent="0.35">
      <c r="AB10593" s="3"/>
      <c r="AC10593" s="3"/>
      <c r="AD10593" s="3"/>
      <c r="AE10593" s="3"/>
      <c r="AF10593" s="4"/>
      <c r="AG10593" s="4"/>
      <c r="AH10593" s="3"/>
      <c r="AI10593" s="3"/>
    </row>
    <row r="10594" spans="28:35" x14ac:dyDescent="0.35">
      <c r="AB10594" s="3"/>
      <c r="AC10594" s="3"/>
      <c r="AD10594" s="3"/>
      <c r="AE10594" s="3"/>
      <c r="AF10594" s="4"/>
      <c r="AG10594" s="4"/>
      <c r="AH10594" s="3"/>
      <c r="AI10594" s="3"/>
    </row>
    <row r="10595" spans="28:35" x14ac:dyDescent="0.35">
      <c r="AB10595" s="3"/>
      <c r="AC10595" s="3"/>
      <c r="AD10595" s="3"/>
      <c r="AE10595" s="3"/>
      <c r="AF10595" s="4"/>
      <c r="AG10595" s="4"/>
      <c r="AH10595" s="3"/>
      <c r="AI10595" s="3"/>
    </row>
    <row r="10596" spans="28:35" x14ac:dyDescent="0.35">
      <c r="AB10596" s="3"/>
      <c r="AC10596" s="3"/>
      <c r="AD10596" s="3"/>
      <c r="AE10596" s="3"/>
      <c r="AF10596" s="4"/>
      <c r="AG10596" s="4"/>
      <c r="AH10596" s="3"/>
      <c r="AI10596" s="3"/>
    </row>
    <row r="10597" spans="28:35" x14ac:dyDescent="0.35">
      <c r="AB10597" s="3"/>
      <c r="AC10597" s="3"/>
      <c r="AD10597" s="3"/>
      <c r="AE10597" s="3"/>
      <c r="AF10597" s="4"/>
      <c r="AG10597" s="4"/>
      <c r="AH10597" s="3"/>
      <c r="AI10597" s="3"/>
    </row>
    <row r="10598" spans="28:35" x14ac:dyDescent="0.35">
      <c r="AB10598" s="3"/>
      <c r="AC10598" s="3"/>
      <c r="AD10598" s="3"/>
      <c r="AE10598" s="3"/>
      <c r="AF10598" s="4"/>
      <c r="AG10598" s="4"/>
      <c r="AH10598" s="3"/>
      <c r="AI10598" s="3"/>
    </row>
    <row r="10599" spans="28:35" x14ac:dyDescent="0.35">
      <c r="AB10599" s="3"/>
      <c r="AC10599" s="3"/>
      <c r="AD10599" s="3"/>
      <c r="AE10599" s="3"/>
      <c r="AF10599" s="4"/>
      <c r="AG10599" s="4"/>
      <c r="AH10599" s="3"/>
      <c r="AI10599" s="3"/>
    </row>
    <row r="10600" spans="28:35" x14ac:dyDescent="0.35">
      <c r="AB10600" s="3"/>
      <c r="AC10600" s="3"/>
      <c r="AD10600" s="3"/>
      <c r="AE10600" s="3"/>
      <c r="AF10600" s="4"/>
      <c r="AG10600" s="4"/>
      <c r="AH10600" s="3"/>
      <c r="AI10600" s="3"/>
    </row>
    <row r="10601" spans="28:35" x14ac:dyDescent="0.35">
      <c r="AB10601" s="3"/>
      <c r="AC10601" s="3"/>
      <c r="AD10601" s="3"/>
      <c r="AE10601" s="3"/>
      <c r="AF10601" s="4"/>
      <c r="AG10601" s="4"/>
      <c r="AH10601" s="3"/>
      <c r="AI10601" s="3"/>
    </row>
    <row r="10602" spans="28:35" x14ac:dyDescent="0.35">
      <c r="AB10602" s="3"/>
      <c r="AC10602" s="3"/>
      <c r="AD10602" s="3"/>
      <c r="AE10602" s="3"/>
      <c r="AF10602" s="4"/>
      <c r="AG10602" s="4"/>
      <c r="AH10602" s="3"/>
      <c r="AI10602" s="3"/>
    </row>
    <row r="10603" spans="28:35" x14ac:dyDescent="0.35">
      <c r="AB10603" s="3"/>
      <c r="AC10603" s="3"/>
      <c r="AD10603" s="3"/>
      <c r="AE10603" s="3"/>
      <c r="AF10603" s="4"/>
      <c r="AG10603" s="4"/>
      <c r="AH10603" s="3"/>
      <c r="AI10603" s="3"/>
    </row>
    <row r="10604" spans="28:35" x14ac:dyDescent="0.35">
      <c r="AB10604" s="3"/>
      <c r="AC10604" s="3"/>
      <c r="AD10604" s="3"/>
      <c r="AE10604" s="3"/>
      <c r="AF10604" s="4"/>
      <c r="AG10604" s="4"/>
      <c r="AH10604" s="3"/>
      <c r="AI10604" s="3"/>
    </row>
    <row r="10605" spans="28:35" x14ac:dyDescent="0.35">
      <c r="AB10605" s="3"/>
      <c r="AC10605" s="3"/>
      <c r="AD10605" s="3"/>
      <c r="AE10605" s="3"/>
      <c r="AF10605" s="4"/>
      <c r="AG10605" s="4"/>
      <c r="AH10605" s="3"/>
      <c r="AI10605" s="3"/>
    </row>
    <row r="10606" spans="28:35" x14ac:dyDescent="0.35">
      <c r="AB10606" s="3"/>
      <c r="AC10606" s="3"/>
      <c r="AD10606" s="3"/>
      <c r="AE10606" s="3"/>
      <c r="AF10606" s="4"/>
      <c r="AG10606" s="4"/>
      <c r="AH10606" s="3"/>
      <c r="AI10606" s="3"/>
    </row>
    <row r="10607" spans="28:35" x14ac:dyDescent="0.35">
      <c r="AB10607" s="3"/>
      <c r="AC10607" s="3"/>
      <c r="AD10607" s="3"/>
      <c r="AE10607" s="3"/>
      <c r="AF10607" s="4"/>
      <c r="AG10607" s="4"/>
      <c r="AH10607" s="3"/>
      <c r="AI10607" s="3"/>
    </row>
    <row r="10608" spans="28:35" x14ac:dyDescent="0.35">
      <c r="AB10608" s="3"/>
      <c r="AC10608" s="3"/>
      <c r="AD10608" s="3"/>
      <c r="AE10608" s="3"/>
      <c r="AF10608" s="4"/>
      <c r="AG10608" s="4"/>
      <c r="AH10608" s="3"/>
      <c r="AI10608" s="3"/>
    </row>
    <row r="10609" spans="28:35" x14ac:dyDescent="0.35">
      <c r="AB10609" s="3"/>
      <c r="AC10609" s="3"/>
      <c r="AD10609" s="3"/>
      <c r="AE10609" s="3"/>
      <c r="AF10609" s="4"/>
      <c r="AG10609" s="4"/>
      <c r="AH10609" s="3"/>
      <c r="AI10609" s="3"/>
    </row>
    <row r="10610" spans="28:35" x14ac:dyDescent="0.35">
      <c r="AB10610" s="3"/>
      <c r="AC10610" s="3"/>
      <c r="AD10610" s="3"/>
      <c r="AE10610" s="3"/>
      <c r="AF10610" s="4"/>
      <c r="AG10610" s="4"/>
      <c r="AH10610" s="3"/>
      <c r="AI10610" s="3"/>
    </row>
    <row r="10611" spans="28:35" x14ac:dyDescent="0.35">
      <c r="AB10611" s="3"/>
      <c r="AC10611" s="3"/>
      <c r="AD10611" s="3"/>
      <c r="AE10611" s="3"/>
      <c r="AF10611" s="4"/>
      <c r="AG10611" s="4"/>
      <c r="AH10611" s="3"/>
      <c r="AI10611" s="3"/>
    </row>
    <row r="10612" spans="28:35" x14ac:dyDescent="0.35">
      <c r="AB10612" s="3"/>
      <c r="AC10612" s="3"/>
      <c r="AD10612" s="3"/>
      <c r="AE10612" s="3"/>
      <c r="AF10612" s="4"/>
      <c r="AG10612" s="4"/>
      <c r="AH10612" s="3"/>
      <c r="AI10612" s="3"/>
    </row>
    <row r="10613" spans="28:35" x14ac:dyDescent="0.35">
      <c r="AB10613" s="3"/>
      <c r="AC10613" s="3"/>
      <c r="AD10613" s="3"/>
      <c r="AE10613" s="3"/>
      <c r="AF10613" s="4"/>
      <c r="AG10613" s="4"/>
      <c r="AH10613" s="3"/>
      <c r="AI10613" s="3"/>
    </row>
    <row r="10614" spans="28:35" x14ac:dyDescent="0.35">
      <c r="AB10614" s="3"/>
      <c r="AC10614" s="3"/>
      <c r="AD10614" s="3"/>
      <c r="AE10614" s="3"/>
      <c r="AF10614" s="4"/>
      <c r="AG10614" s="4"/>
      <c r="AH10614" s="3"/>
      <c r="AI10614" s="3"/>
    </row>
    <row r="10615" spans="28:35" x14ac:dyDescent="0.35">
      <c r="AB10615" s="3"/>
      <c r="AC10615" s="3"/>
      <c r="AD10615" s="3"/>
      <c r="AE10615" s="3"/>
      <c r="AF10615" s="4"/>
      <c r="AG10615" s="4"/>
      <c r="AH10615" s="3"/>
      <c r="AI10615" s="3"/>
    </row>
    <row r="10616" spans="28:35" x14ac:dyDescent="0.35">
      <c r="AB10616" s="3"/>
      <c r="AC10616" s="3"/>
      <c r="AD10616" s="3"/>
      <c r="AE10616" s="3"/>
      <c r="AF10616" s="4"/>
      <c r="AG10616" s="4"/>
      <c r="AH10616" s="3"/>
      <c r="AI10616" s="3"/>
    </row>
    <row r="10617" spans="28:35" x14ac:dyDescent="0.35">
      <c r="AB10617" s="3"/>
      <c r="AC10617" s="3"/>
      <c r="AD10617" s="3"/>
      <c r="AE10617" s="3"/>
      <c r="AF10617" s="4"/>
      <c r="AG10617" s="4"/>
      <c r="AH10617" s="3"/>
      <c r="AI10617" s="3"/>
    </row>
    <row r="10618" spans="28:35" x14ac:dyDescent="0.35">
      <c r="AB10618" s="3"/>
      <c r="AC10618" s="3"/>
      <c r="AD10618" s="3"/>
      <c r="AE10618" s="3"/>
      <c r="AF10618" s="4"/>
      <c r="AG10618" s="4"/>
      <c r="AH10618" s="3"/>
      <c r="AI10618" s="3"/>
    </row>
    <row r="10619" spans="28:35" x14ac:dyDescent="0.35">
      <c r="AB10619" s="3"/>
      <c r="AC10619" s="3"/>
      <c r="AD10619" s="3"/>
      <c r="AE10619" s="3"/>
      <c r="AF10619" s="4"/>
      <c r="AG10619" s="4"/>
      <c r="AH10619" s="3"/>
      <c r="AI10619" s="3"/>
    </row>
    <row r="10620" spans="28:35" x14ac:dyDescent="0.35">
      <c r="AB10620" s="3"/>
      <c r="AC10620" s="3"/>
      <c r="AD10620" s="3"/>
      <c r="AE10620" s="3"/>
      <c r="AF10620" s="4"/>
      <c r="AG10620" s="4"/>
      <c r="AH10620" s="3"/>
      <c r="AI10620" s="3"/>
    </row>
    <row r="10621" spans="28:35" x14ac:dyDescent="0.35">
      <c r="AB10621" s="3"/>
      <c r="AC10621" s="3"/>
      <c r="AD10621" s="3"/>
      <c r="AE10621" s="3"/>
      <c r="AF10621" s="4"/>
      <c r="AG10621" s="4"/>
      <c r="AH10621" s="3"/>
      <c r="AI10621" s="3"/>
    </row>
    <row r="10622" spans="28:35" x14ac:dyDescent="0.35">
      <c r="AB10622" s="3"/>
      <c r="AC10622" s="3"/>
      <c r="AD10622" s="3"/>
      <c r="AE10622" s="3"/>
      <c r="AF10622" s="4"/>
      <c r="AG10622" s="4"/>
      <c r="AH10622" s="3"/>
      <c r="AI10622" s="3"/>
    </row>
    <row r="10623" spans="28:35" x14ac:dyDescent="0.35">
      <c r="AB10623" s="3"/>
      <c r="AC10623" s="3"/>
      <c r="AD10623" s="3"/>
      <c r="AE10623" s="3"/>
      <c r="AF10623" s="4"/>
      <c r="AG10623" s="4"/>
      <c r="AH10623" s="3"/>
      <c r="AI10623" s="3"/>
    </row>
    <row r="10624" spans="28:35" x14ac:dyDescent="0.35">
      <c r="AB10624" s="3"/>
      <c r="AC10624" s="3"/>
      <c r="AD10624" s="3"/>
      <c r="AE10624" s="3"/>
      <c r="AF10624" s="4"/>
      <c r="AG10624" s="4"/>
      <c r="AH10624" s="3"/>
      <c r="AI10624" s="3"/>
    </row>
    <row r="10625" spans="28:35" x14ac:dyDescent="0.35">
      <c r="AB10625" s="3"/>
      <c r="AC10625" s="3"/>
      <c r="AD10625" s="3"/>
      <c r="AE10625" s="3"/>
      <c r="AF10625" s="4"/>
      <c r="AG10625" s="4"/>
      <c r="AH10625" s="3"/>
      <c r="AI10625" s="3"/>
    </row>
    <row r="10626" spans="28:35" x14ac:dyDescent="0.35">
      <c r="AB10626" s="3"/>
      <c r="AC10626" s="3"/>
      <c r="AD10626" s="3"/>
      <c r="AE10626" s="3"/>
      <c r="AF10626" s="4"/>
      <c r="AG10626" s="4"/>
      <c r="AH10626" s="3"/>
      <c r="AI10626" s="3"/>
    </row>
    <row r="10627" spans="28:35" x14ac:dyDescent="0.35">
      <c r="AB10627" s="3"/>
      <c r="AC10627" s="3"/>
      <c r="AD10627" s="3"/>
      <c r="AE10627" s="3"/>
      <c r="AF10627" s="4"/>
      <c r="AG10627" s="4"/>
      <c r="AH10627" s="3"/>
      <c r="AI10627" s="3"/>
    </row>
    <row r="10628" spans="28:35" x14ac:dyDescent="0.35">
      <c r="AB10628" s="3"/>
      <c r="AC10628" s="3"/>
      <c r="AD10628" s="3"/>
      <c r="AE10628" s="3"/>
      <c r="AF10628" s="4"/>
      <c r="AG10628" s="4"/>
      <c r="AH10628" s="3"/>
      <c r="AI10628" s="3"/>
    </row>
    <row r="10629" spans="28:35" x14ac:dyDescent="0.35">
      <c r="AB10629" s="3"/>
      <c r="AC10629" s="3"/>
      <c r="AD10629" s="3"/>
      <c r="AE10629" s="3"/>
      <c r="AF10629" s="4"/>
      <c r="AG10629" s="4"/>
      <c r="AH10629" s="3"/>
      <c r="AI10629" s="3"/>
    </row>
    <row r="10630" spans="28:35" x14ac:dyDescent="0.35">
      <c r="AB10630" s="3"/>
      <c r="AC10630" s="3"/>
      <c r="AD10630" s="3"/>
      <c r="AE10630" s="3"/>
      <c r="AF10630" s="4"/>
      <c r="AG10630" s="4"/>
      <c r="AH10630" s="3"/>
      <c r="AI10630" s="3"/>
    </row>
    <row r="10631" spans="28:35" x14ac:dyDescent="0.35">
      <c r="AB10631" s="3"/>
      <c r="AC10631" s="3"/>
      <c r="AD10631" s="3"/>
      <c r="AE10631" s="3"/>
      <c r="AF10631" s="4"/>
      <c r="AG10631" s="4"/>
      <c r="AH10631" s="3"/>
      <c r="AI10631" s="3"/>
    </row>
    <row r="10632" spans="28:35" x14ac:dyDescent="0.35">
      <c r="AB10632" s="3"/>
      <c r="AC10632" s="3"/>
      <c r="AD10632" s="3"/>
      <c r="AE10632" s="3"/>
      <c r="AF10632" s="4"/>
      <c r="AG10632" s="4"/>
      <c r="AH10632" s="3"/>
      <c r="AI10632" s="3"/>
    </row>
    <row r="10633" spans="28:35" x14ac:dyDescent="0.35">
      <c r="AB10633" s="3"/>
      <c r="AC10633" s="3"/>
      <c r="AD10633" s="3"/>
      <c r="AE10633" s="3"/>
      <c r="AF10633" s="4"/>
      <c r="AG10633" s="4"/>
      <c r="AH10633" s="3"/>
      <c r="AI10633" s="3"/>
    </row>
    <row r="10634" spans="28:35" x14ac:dyDescent="0.35">
      <c r="AB10634" s="3"/>
      <c r="AC10634" s="3"/>
      <c r="AD10634" s="3"/>
      <c r="AE10634" s="3"/>
      <c r="AF10634" s="4"/>
      <c r="AG10634" s="4"/>
      <c r="AH10634" s="3"/>
      <c r="AI10634" s="3"/>
    </row>
    <row r="10635" spans="28:35" x14ac:dyDescent="0.35">
      <c r="AB10635" s="3"/>
      <c r="AC10635" s="3"/>
      <c r="AD10635" s="3"/>
      <c r="AE10635" s="3"/>
      <c r="AF10635" s="4"/>
      <c r="AG10635" s="4"/>
      <c r="AH10635" s="3"/>
      <c r="AI10635" s="3"/>
    </row>
    <row r="10636" spans="28:35" x14ac:dyDescent="0.35">
      <c r="AB10636" s="3"/>
      <c r="AC10636" s="3"/>
      <c r="AD10636" s="3"/>
      <c r="AE10636" s="3"/>
      <c r="AF10636" s="4"/>
      <c r="AG10636" s="4"/>
      <c r="AH10636" s="3"/>
      <c r="AI10636" s="3"/>
    </row>
    <row r="10637" spans="28:35" x14ac:dyDescent="0.35">
      <c r="AB10637" s="3"/>
      <c r="AC10637" s="3"/>
      <c r="AD10637" s="3"/>
      <c r="AE10637" s="3"/>
      <c r="AF10637" s="4"/>
      <c r="AG10637" s="4"/>
      <c r="AH10637" s="3"/>
      <c r="AI10637" s="3"/>
    </row>
    <row r="10638" spans="28:35" x14ac:dyDescent="0.35">
      <c r="AB10638" s="3"/>
      <c r="AC10638" s="3"/>
      <c r="AD10638" s="3"/>
      <c r="AE10638" s="3"/>
      <c r="AF10638" s="4"/>
      <c r="AG10638" s="4"/>
      <c r="AH10638" s="3"/>
      <c r="AI10638" s="3"/>
    </row>
    <row r="10639" spans="28:35" x14ac:dyDescent="0.35">
      <c r="AB10639" s="3"/>
      <c r="AC10639" s="3"/>
      <c r="AD10639" s="3"/>
      <c r="AE10639" s="3"/>
      <c r="AF10639" s="4"/>
      <c r="AG10639" s="4"/>
      <c r="AH10639" s="3"/>
      <c r="AI10639" s="3"/>
    </row>
    <row r="10640" spans="28:35" x14ac:dyDescent="0.35">
      <c r="AB10640" s="3"/>
      <c r="AC10640" s="3"/>
      <c r="AD10640" s="3"/>
      <c r="AE10640" s="3"/>
      <c r="AF10640" s="4"/>
      <c r="AG10640" s="4"/>
      <c r="AH10640" s="3"/>
      <c r="AI10640" s="3"/>
    </row>
    <row r="10641" spans="28:35" x14ac:dyDescent="0.35">
      <c r="AB10641" s="3"/>
      <c r="AC10641" s="3"/>
      <c r="AD10641" s="3"/>
      <c r="AE10641" s="3"/>
      <c r="AF10641" s="4"/>
      <c r="AG10641" s="4"/>
      <c r="AH10641" s="3"/>
      <c r="AI10641" s="3"/>
    </row>
    <row r="10642" spans="28:35" x14ac:dyDescent="0.35">
      <c r="AB10642" s="3"/>
      <c r="AC10642" s="3"/>
      <c r="AD10642" s="3"/>
      <c r="AE10642" s="3"/>
      <c r="AF10642" s="4"/>
      <c r="AG10642" s="4"/>
      <c r="AH10642" s="3"/>
      <c r="AI10642" s="3"/>
    </row>
    <row r="10643" spans="28:35" x14ac:dyDescent="0.35">
      <c r="AB10643" s="3"/>
      <c r="AC10643" s="3"/>
      <c r="AD10643" s="3"/>
      <c r="AE10643" s="3"/>
      <c r="AF10643" s="4"/>
      <c r="AG10643" s="4"/>
      <c r="AH10643" s="3"/>
      <c r="AI10643" s="3"/>
    </row>
    <row r="10644" spans="28:35" x14ac:dyDescent="0.35">
      <c r="AB10644" s="3"/>
      <c r="AC10644" s="3"/>
      <c r="AD10644" s="3"/>
      <c r="AE10644" s="3"/>
      <c r="AF10644" s="4"/>
      <c r="AG10644" s="4"/>
      <c r="AH10644" s="3"/>
      <c r="AI10644" s="3"/>
    </row>
    <row r="10645" spans="28:35" x14ac:dyDescent="0.35">
      <c r="AB10645" s="3"/>
      <c r="AC10645" s="3"/>
      <c r="AD10645" s="3"/>
      <c r="AE10645" s="3"/>
      <c r="AF10645" s="4"/>
      <c r="AG10645" s="4"/>
      <c r="AH10645" s="3"/>
      <c r="AI10645" s="3"/>
    </row>
    <row r="10646" spans="28:35" x14ac:dyDescent="0.35">
      <c r="AB10646" s="3"/>
      <c r="AC10646" s="3"/>
      <c r="AD10646" s="3"/>
      <c r="AE10646" s="3"/>
      <c r="AF10646" s="4"/>
      <c r="AG10646" s="4"/>
      <c r="AH10646" s="3"/>
      <c r="AI10646" s="3"/>
    </row>
    <row r="10647" spans="28:35" x14ac:dyDescent="0.35">
      <c r="AB10647" s="3"/>
      <c r="AC10647" s="3"/>
      <c r="AD10647" s="3"/>
      <c r="AE10647" s="3"/>
      <c r="AF10647" s="4"/>
      <c r="AG10647" s="4"/>
      <c r="AH10647" s="3"/>
      <c r="AI10647" s="3"/>
    </row>
    <row r="10648" spans="28:35" x14ac:dyDescent="0.35">
      <c r="AB10648" s="3"/>
      <c r="AC10648" s="3"/>
      <c r="AD10648" s="3"/>
      <c r="AE10648" s="3"/>
      <c r="AF10648" s="4"/>
      <c r="AG10648" s="4"/>
      <c r="AH10648" s="3"/>
      <c r="AI10648" s="3"/>
    </row>
    <row r="10649" spans="28:35" x14ac:dyDescent="0.35">
      <c r="AB10649" s="3"/>
      <c r="AC10649" s="3"/>
      <c r="AD10649" s="3"/>
      <c r="AE10649" s="3"/>
      <c r="AF10649" s="4"/>
      <c r="AG10649" s="4"/>
      <c r="AH10649" s="3"/>
      <c r="AI10649" s="3"/>
    </row>
    <row r="10650" spans="28:35" x14ac:dyDescent="0.35">
      <c r="AB10650" s="3"/>
      <c r="AC10650" s="3"/>
      <c r="AD10650" s="3"/>
      <c r="AE10650" s="3"/>
      <c r="AF10650" s="4"/>
      <c r="AG10650" s="4"/>
      <c r="AH10650" s="3"/>
      <c r="AI10650" s="3"/>
    </row>
    <row r="10651" spans="28:35" x14ac:dyDescent="0.35">
      <c r="AB10651" s="3"/>
      <c r="AC10651" s="3"/>
      <c r="AD10651" s="3"/>
      <c r="AE10651" s="3"/>
      <c r="AF10651" s="4"/>
      <c r="AG10651" s="4"/>
      <c r="AH10651" s="3"/>
      <c r="AI10651" s="3"/>
    </row>
    <row r="10652" spans="28:35" x14ac:dyDescent="0.35">
      <c r="AB10652" s="3"/>
      <c r="AC10652" s="3"/>
      <c r="AD10652" s="3"/>
      <c r="AE10652" s="3"/>
      <c r="AF10652" s="4"/>
      <c r="AG10652" s="4"/>
      <c r="AH10652" s="3"/>
      <c r="AI10652" s="3"/>
    </row>
    <row r="10653" spans="28:35" x14ac:dyDescent="0.35">
      <c r="AB10653" s="3"/>
      <c r="AC10653" s="3"/>
      <c r="AD10653" s="3"/>
      <c r="AE10653" s="3"/>
      <c r="AF10653" s="4"/>
      <c r="AG10653" s="4"/>
      <c r="AH10653" s="3"/>
      <c r="AI10653" s="3"/>
    </row>
    <row r="10654" spans="28:35" x14ac:dyDescent="0.35">
      <c r="AB10654" s="3"/>
      <c r="AC10654" s="3"/>
      <c r="AD10654" s="3"/>
      <c r="AE10654" s="3"/>
      <c r="AF10654" s="4"/>
      <c r="AG10654" s="4"/>
      <c r="AH10654" s="3"/>
      <c r="AI10654" s="3"/>
    </row>
    <row r="10655" spans="28:35" x14ac:dyDescent="0.35">
      <c r="AB10655" s="3"/>
      <c r="AC10655" s="3"/>
      <c r="AD10655" s="3"/>
      <c r="AE10655" s="3"/>
      <c r="AF10655" s="4"/>
      <c r="AG10655" s="4"/>
      <c r="AH10655" s="3"/>
      <c r="AI10655" s="3"/>
    </row>
    <row r="10656" spans="28:35" x14ac:dyDescent="0.35">
      <c r="AB10656" s="3"/>
      <c r="AC10656" s="3"/>
      <c r="AD10656" s="3"/>
      <c r="AE10656" s="3"/>
      <c r="AF10656" s="4"/>
      <c r="AG10656" s="4"/>
      <c r="AH10656" s="3"/>
      <c r="AI10656" s="3"/>
    </row>
    <row r="10657" spans="28:35" x14ac:dyDescent="0.35">
      <c r="AB10657" s="3"/>
      <c r="AC10657" s="3"/>
      <c r="AD10657" s="3"/>
      <c r="AE10657" s="3"/>
      <c r="AF10657" s="4"/>
      <c r="AG10657" s="4"/>
      <c r="AH10657" s="3"/>
      <c r="AI10657" s="3"/>
    </row>
    <row r="10658" spans="28:35" x14ac:dyDescent="0.35">
      <c r="AB10658" s="3"/>
      <c r="AC10658" s="3"/>
      <c r="AD10658" s="3"/>
      <c r="AE10658" s="3"/>
      <c r="AF10658" s="4"/>
      <c r="AG10658" s="4"/>
      <c r="AH10658" s="3"/>
      <c r="AI10658" s="3"/>
    </row>
    <row r="10659" spans="28:35" x14ac:dyDescent="0.35">
      <c r="AB10659" s="3"/>
      <c r="AC10659" s="3"/>
      <c r="AD10659" s="3"/>
      <c r="AE10659" s="3"/>
      <c r="AF10659" s="4"/>
      <c r="AG10659" s="4"/>
      <c r="AH10659" s="3"/>
      <c r="AI10659" s="3"/>
    </row>
    <row r="10660" spans="28:35" x14ac:dyDescent="0.35">
      <c r="AB10660" s="3"/>
      <c r="AC10660" s="3"/>
      <c r="AD10660" s="3"/>
      <c r="AE10660" s="3"/>
      <c r="AF10660" s="4"/>
      <c r="AG10660" s="4"/>
      <c r="AH10660" s="3"/>
      <c r="AI10660" s="3"/>
    </row>
    <row r="10661" spans="28:35" x14ac:dyDescent="0.35">
      <c r="AB10661" s="3"/>
      <c r="AC10661" s="3"/>
      <c r="AD10661" s="3"/>
      <c r="AE10661" s="3"/>
      <c r="AF10661" s="4"/>
      <c r="AG10661" s="4"/>
      <c r="AH10661" s="3"/>
      <c r="AI10661" s="3"/>
    </row>
    <row r="10662" spans="28:35" x14ac:dyDescent="0.35">
      <c r="AB10662" s="3"/>
      <c r="AC10662" s="3"/>
      <c r="AD10662" s="3"/>
      <c r="AE10662" s="3"/>
      <c r="AF10662" s="4"/>
      <c r="AG10662" s="4"/>
      <c r="AH10662" s="3"/>
      <c r="AI10662" s="3"/>
    </row>
    <row r="10663" spans="28:35" x14ac:dyDescent="0.35">
      <c r="AB10663" s="3"/>
      <c r="AC10663" s="3"/>
      <c r="AD10663" s="3"/>
      <c r="AE10663" s="3"/>
      <c r="AF10663" s="4"/>
      <c r="AG10663" s="4"/>
      <c r="AH10663" s="3"/>
      <c r="AI10663" s="3"/>
    </row>
    <row r="10664" spans="28:35" x14ac:dyDescent="0.35">
      <c r="AB10664" s="3"/>
      <c r="AC10664" s="3"/>
      <c r="AD10664" s="3"/>
      <c r="AE10664" s="3"/>
      <c r="AF10664" s="4"/>
      <c r="AG10664" s="4"/>
      <c r="AH10664" s="3"/>
      <c r="AI10664" s="3"/>
    </row>
    <row r="10665" spans="28:35" x14ac:dyDescent="0.35">
      <c r="AB10665" s="3"/>
      <c r="AC10665" s="3"/>
      <c r="AD10665" s="3"/>
      <c r="AE10665" s="3"/>
      <c r="AF10665" s="4"/>
      <c r="AG10665" s="4"/>
      <c r="AH10665" s="3"/>
      <c r="AI10665" s="3"/>
    </row>
    <row r="10666" spans="28:35" x14ac:dyDescent="0.35">
      <c r="AB10666" s="3"/>
      <c r="AC10666" s="3"/>
      <c r="AD10666" s="3"/>
      <c r="AE10666" s="3"/>
      <c r="AF10666" s="4"/>
      <c r="AG10666" s="4"/>
      <c r="AH10666" s="3"/>
      <c r="AI10666" s="3"/>
    </row>
    <row r="10667" spans="28:35" x14ac:dyDescent="0.35">
      <c r="AB10667" s="3"/>
      <c r="AC10667" s="3"/>
      <c r="AD10667" s="3"/>
      <c r="AE10667" s="3"/>
      <c r="AF10667" s="4"/>
      <c r="AG10667" s="4"/>
      <c r="AH10667" s="3"/>
      <c r="AI10667" s="3"/>
    </row>
    <row r="10668" spans="28:35" x14ac:dyDescent="0.35">
      <c r="AB10668" s="3"/>
      <c r="AC10668" s="3"/>
      <c r="AD10668" s="3"/>
      <c r="AE10668" s="3"/>
      <c r="AF10668" s="4"/>
      <c r="AG10668" s="4"/>
      <c r="AH10668" s="3"/>
      <c r="AI10668" s="3"/>
    </row>
    <row r="10669" spans="28:35" x14ac:dyDescent="0.35">
      <c r="AB10669" s="3"/>
      <c r="AC10669" s="3"/>
      <c r="AD10669" s="3"/>
      <c r="AE10669" s="3"/>
      <c r="AF10669" s="4"/>
      <c r="AG10669" s="4"/>
      <c r="AH10669" s="3"/>
      <c r="AI10669" s="3"/>
    </row>
    <row r="10670" spans="28:35" x14ac:dyDescent="0.35">
      <c r="AB10670" s="3"/>
      <c r="AC10670" s="3"/>
      <c r="AD10670" s="3"/>
      <c r="AE10670" s="3"/>
      <c r="AF10670" s="4"/>
      <c r="AG10670" s="4"/>
      <c r="AH10670" s="3"/>
      <c r="AI10670" s="3"/>
    </row>
    <row r="10671" spans="28:35" x14ac:dyDescent="0.35">
      <c r="AB10671" s="3"/>
      <c r="AC10671" s="3"/>
      <c r="AD10671" s="3"/>
      <c r="AE10671" s="3"/>
      <c r="AF10671" s="4"/>
      <c r="AG10671" s="4"/>
      <c r="AH10671" s="3"/>
      <c r="AI10671" s="3"/>
    </row>
    <row r="10672" spans="28:35" x14ac:dyDescent="0.35">
      <c r="AB10672" s="3"/>
      <c r="AC10672" s="3"/>
      <c r="AD10672" s="3"/>
      <c r="AE10672" s="3"/>
      <c r="AF10672" s="4"/>
      <c r="AG10672" s="4"/>
      <c r="AH10672" s="3"/>
      <c r="AI10672" s="3"/>
    </row>
    <row r="10673" spans="28:35" x14ac:dyDescent="0.35">
      <c r="AB10673" s="3"/>
      <c r="AC10673" s="3"/>
      <c r="AD10673" s="3"/>
      <c r="AE10673" s="3"/>
      <c r="AF10673" s="4"/>
      <c r="AG10673" s="4"/>
      <c r="AH10673" s="3"/>
      <c r="AI10673" s="3"/>
    </row>
    <row r="10674" spans="28:35" x14ac:dyDescent="0.35">
      <c r="AB10674" s="3"/>
      <c r="AC10674" s="3"/>
      <c r="AD10674" s="3"/>
      <c r="AE10674" s="3"/>
      <c r="AF10674" s="4"/>
      <c r="AG10674" s="4"/>
      <c r="AH10674" s="3"/>
      <c r="AI10674" s="3"/>
    </row>
    <row r="10675" spans="28:35" x14ac:dyDescent="0.35">
      <c r="AB10675" s="3"/>
      <c r="AC10675" s="3"/>
      <c r="AD10675" s="3"/>
      <c r="AE10675" s="3"/>
      <c r="AF10675" s="4"/>
      <c r="AG10675" s="4"/>
      <c r="AH10675" s="3"/>
      <c r="AI10675" s="3"/>
    </row>
    <row r="10676" spans="28:35" x14ac:dyDescent="0.35">
      <c r="AB10676" s="3"/>
      <c r="AC10676" s="3"/>
      <c r="AD10676" s="3"/>
      <c r="AE10676" s="3"/>
      <c r="AF10676" s="4"/>
      <c r="AG10676" s="4"/>
      <c r="AH10676" s="3"/>
      <c r="AI10676" s="3"/>
    </row>
    <row r="10677" spans="28:35" x14ac:dyDescent="0.35">
      <c r="AB10677" s="3"/>
      <c r="AC10677" s="3"/>
      <c r="AD10677" s="3"/>
      <c r="AE10677" s="3"/>
      <c r="AF10677" s="4"/>
      <c r="AG10677" s="4"/>
      <c r="AH10677" s="3"/>
      <c r="AI10677" s="3"/>
    </row>
    <row r="10678" spans="28:35" x14ac:dyDescent="0.35">
      <c r="AB10678" s="3"/>
      <c r="AC10678" s="3"/>
      <c r="AD10678" s="3"/>
      <c r="AE10678" s="3"/>
      <c r="AF10678" s="4"/>
      <c r="AG10678" s="4"/>
      <c r="AH10678" s="3"/>
      <c r="AI10678" s="3"/>
    </row>
    <row r="10679" spans="28:35" x14ac:dyDescent="0.35">
      <c r="AB10679" s="3"/>
      <c r="AC10679" s="3"/>
      <c r="AD10679" s="3"/>
      <c r="AE10679" s="3"/>
      <c r="AF10679" s="4"/>
      <c r="AG10679" s="4"/>
      <c r="AH10679" s="3"/>
      <c r="AI10679" s="3"/>
    </row>
    <row r="10680" spans="28:35" x14ac:dyDescent="0.35">
      <c r="AB10680" s="3"/>
      <c r="AC10680" s="3"/>
      <c r="AD10680" s="3"/>
      <c r="AE10680" s="3"/>
      <c r="AF10680" s="4"/>
      <c r="AG10680" s="4"/>
      <c r="AH10680" s="3"/>
      <c r="AI10680" s="3"/>
    </row>
    <row r="10681" spans="28:35" x14ac:dyDescent="0.35">
      <c r="AB10681" s="3"/>
      <c r="AC10681" s="3"/>
      <c r="AD10681" s="3"/>
      <c r="AE10681" s="3"/>
      <c r="AF10681" s="4"/>
      <c r="AG10681" s="4"/>
      <c r="AH10681" s="3"/>
      <c r="AI10681" s="3"/>
    </row>
    <row r="10682" spans="28:35" x14ac:dyDescent="0.35">
      <c r="AB10682" s="3"/>
      <c r="AC10682" s="3"/>
      <c r="AD10682" s="3"/>
      <c r="AE10682" s="3"/>
      <c r="AF10682" s="4"/>
      <c r="AG10682" s="4"/>
      <c r="AH10682" s="3"/>
      <c r="AI10682" s="3"/>
    </row>
    <row r="10683" spans="28:35" x14ac:dyDescent="0.35">
      <c r="AB10683" s="3"/>
      <c r="AC10683" s="3"/>
      <c r="AD10683" s="3"/>
      <c r="AE10683" s="3"/>
      <c r="AF10683" s="4"/>
      <c r="AG10683" s="4"/>
      <c r="AH10683" s="3"/>
      <c r="AI10683" s="3"/>
    </row>
    <row r="10684" spans="28:35" x14ac:dyDescent="0.35">
      <c r="AB10684" s="3"/>
      <c r="AC10684" s="3"/>
      <c r="AD10684" s="3"/>
      <c r="AE10684" s="3"/>
      <c r="AF10684" s="4"/>
      <c r="AG10684" s="4"/>
      <c r="AH10684" s="3"/>
      <c r="AI10684" s="3"/>
    </row>
    <row r="10685" spans="28:35" x14ac:dyDescent="0.35">
      <c r="AB10685" s="3"/>
      <c r="AC10685" s="3"/>
      <c r="AD10685" s="3"/>
      <c r="AE10685" s="3"/>
      <c r="AF10685" s="4"/>
      <c r="AG10685" s="4"/>
      <c r="AH10685" s="3"/>
      <c r="AI10685" s="3"/>
    </row>
    <row r="10686" spans="28:35" x14ac:dyDescent="0.35">
      <c r="AB10686" s="3"/>
      <c r="AC10686" s="3"/>
      <c r="AD10686" s="3"/>
      <c r="AE10686" s="3"/>
      <c r="AF10686" s="4"/>
      <c r="AG10686" s="4"/>
      <c r="AH10686" s="3"/>
      <c r="AI10686" s="3"/>
    </row>
    <row r="10687" spans="28:35" x14ac:dyDescent="0.35">
      <c r="AB10687" s="3"/>
      <c r="AC10687" s="3"/>
      <c r="AD10687" s="3"/>
      <c r="AE10687" s="3"/>
      <c r="AF10687" s="4"/>
      <c r="AG10687" s="4"/>
      <c r="AH10687" s="3"/>
      <c r="AI10687" s="3"/>
    </row>
    <row r="10688" spans="28:35" x14ac:dyDescent="0.35">
      <c r="AB10688" s="3"/>
      <c r="AC10688" s="3"/>
      <c r="AD10688" s="3"/>
      <c r="AE10688" s="3"/>
      <c r="AF10688" s="4"/>
      <c r="AG10688" s="4"/>
      <c r="AH10688" s="3"/>
      <c r="AI10688" s="3"/>
    </row>
    <row r="10689" spans="28:35" x14ac:dyDescent="0.35">
      <c r="AB10689" s="3"/>
      <c r="AC10689" s="3"/>
      <c r="AD10689" s="3"/>
      <c r="AE10689" s="3"/>
      <c r="AF10689" s="4"/>
      <c r="AG10689" s="4"/>
      <c r="AH10689" s="3"/>
      <c r="AI10689" s="3"/>
    </row>
    <row r="10690" spans="28:35" x14ac:dyDescent="0.35">
      <c r="AB10690" s="3"/>
      <c r="AC10690" s="3"/>
      <c r="AD10690" s="3"/>
      <c r="AE10690" s="3"/>
      <c r="AF10690" s="4"/>
      <c r="AG10690" s="4"/>
      <c r="AH10690" s="3"/>
      <c r="AI10690" s="3"/>
    </row>
    <row r="10691" spans="28:35" x14ac:dyDescent="0.35">
      <c r="AB10691" s="3"/>
      <c r="AC10691" s="3"/>
      <c r="AD10691" s="3"/>
      <c r="AE10691" s="3"/>
      <c r="AF10691" s="4"/>
      <c r="AG10691" s="4"/>
      <c r="AH10691" s="3"/>
      <c r="AI10691" s="3"/>
    </row>
    <row r="10692" spans="28:35" x14ac:dyDescent="0.35">
      <c r="AB10692" s="3"/>
      <c r="AC10692" s="3"/>
      <c r="AD10692" s="3"/>
      <c r="AE10692" s="3"/>
      <c r="AF10692" s="4"/>
      <c r="AG10692" s="4"/>
      <c r="AH10692" s="3"/>
      <c r="AI10692" s="3"/>
    </row>
    <row r="10693" spans="28:35" x14ac:dyDescent="0.35">
      <c r="AB10693" s="3"/>
      <c r="AC10693" s="3"/>
      <c r="AD10693" s="3"/>
      <c r="AE10693" s="3"/>
      <c r="AF10693" s="4"/>
      <c r="AG10693" s="4"/>
      <c r="AH10693" s="3"/>
      <c r="AI10693" s="3"/>
    </row>
    <row r="10694" spans="28:35" x14ac:dyDescent="0.35">
      <c r="AB10694" s="3"/>
      <c r="AC10694" s="3"/>
      <c r="AD10694" s="3"/>
      <c r="AE10694" s="3"/>
      <c r="AF10694" s="4"/>
      <c r="AG10694" s="4"/>
      <c r="AH10694" s="3"/>
      <c r="AI10694" s="3"/>
    </row>
    <row r="10695" spans="28:35" x14ac:dyDescent="0.35">
      <c r="AB10695" s="3"/>
      <c r="AC10695" s="3"/>
      <c r="AD10695" s="3"/>
      <c r="AE10695" s="3"/>
      <c r="AF10695" s="4"/>
      <c r="AG10695" s="4"/>
      <c r="AH10695" s="3"/>
      <c r="AI10695" s="3"/>
    </row>
    <row r="10696" spans="28:35" x14ac:dyDescent="0.35">
      <c r="AB10696" s="3"/>
      <c r="AC10696" s="3"/>
      <c r="AD10696" s="3"/>
      <c r="AE10696" s="3"/>
      <c r="AF10696" s="4"/>
      <c r="AG10696" s="4"/>
      <c r="AH10696" s="3"/>
      <c r="AI10696" s="3"/>
    </row>
    <row r="10697" spans="28:35" x14ac:dyDescent="0.35">
      <c r="AB10697" s="3"/>
      <c r="AC10697" s="3"/>
      <c r="AD10697" s="3"/>
      <c r="AE10697" s="3"/>
      <c r="AF10697" s="4"/>
      <c r="AG10697" s="4"/>
      <c r="AH10697" s="3"/>
      <c r="AI10697" s="3"/>
    </row>
    <row r="10698" spans="28:35" x14ac:dyDescent="0.35">
      <c r="AB10698" s="3"/>
      <c r="AC10698" s="3"/>
      <c r="AD10698" s="3"/>
      <c r="AE10698" s="3"/>
      <c r="AF10698" s="4"/>
      <c r="AG10698" s="4"/>
      <c r="AH10698" s="3"/>
      <c r="AI10698" s="3"/>
    </row>
    <row r="10699" spans="28:35" x14ac:dyDescent="0.35">
      <c r="AB10699" s="3"/>
      <c r="AC10699" s="3"/>
      <c r="AD10699" s="3"/>
      <c r="AE10699" s="3"/>
      <c r="AF10699" s="4"/>
      <c r="AG10699" s="4"/>
      <c r="AH10699" s="3"/>
      <c r="AI10699" s="3"/>
    </row>
    <row r="10700" spans="28:35" x14ac:dyDescent="0.35">
      <c r="AB10700" s="3"/>
      <c r="AC10700" s="3"/>
      <c r="AD10700" s="3"/>
      <c r="AE10700" s="3"/>
      <c r="AF10700" s="4"/>
      <c r="AG10700" s="4"/>
      <c r="AH10700" s="3"/>
      <c r="AI10700" s="3"/>
    </row>
    <row r="10701" spans="28:35" x14ac:dyDescent="0.35">
      <c r="AB10701" s="3"/>
      <c r="AC10701" s="3"/>
      <c r="AD10701" s="3"/>
      <c r="AE10701" s="3"/>
      <c r="AF10701" s="4"/>
      <c r="AG10701" s="4"/>
      <c r="AH10701" s="3"/>
      <c r="AI10701" s="3"/>
    </row>
    <row r="10702" spans="28:35" x14ac:dyDescent="0.35">
      <c r="AB10702" s="3"/>
      <c r="AC10702" s="3"/>
      <c r="AD10702" s="3"/>
      <c r="AE10702" s="3"/>
      <c r="AF10702" s="4"/>
      <c r="AG10702" s="4"/>
      <c r="AH10702" s="3"/>
      <c r="AI10702" s="3"/>
    </row>
    <row r="10703" spans="28:35" x14ac:dyDescent="0.35">
      <c r="AB10703" s="3"/>
      <c r="AC10703" s="3"/>
      <c r="AD10703" s="3"/>
      <c r="AE10703" s="3"/>
      <c r="AF10703" s="4"/>
      <c r="AG10703" s="4"/>
      <c r="AH10703" s="3"/>
      <c r="AI10703" s="3"/>
    </row>
    <row r="10704" spans="28:35" x14ac:dyDescent="0.35">
      <c r="AB10704" s="3"/>
      <c r="AC10704" s="3"/>
      <c r="AD10704" s="3"/>
      <c r="AE10704" s="3"/>
      <c r="AF10704" s="4"/>
      <c r="AG10704" s="4"/>
      <c r="AH10704" s="3"/>
      <c r="AI10704" s="3"/>
    </row>
    <row r="10705" spans="28:35" x14ac:dyDescent="0.35">
      <c r="AB10705" s="3"/>
      <c r="AC10705" s="3"/>
      <c r="AD10705" s="3"/>
      <c r="AE10705" s="3"/>
      <c r="AF10705" s="4"/>
      <c r="AG10705" s="4"/>
      <c r="AH10705" s="3"/>
      <c r="AI10705" s="3"/>
    </row>
    <row r="10706" spans="28:35" x14ac:dyDescent="0.35">
      <c r="AB10706" s="3"/>
      <c r="AC10706" s="3"/>
      <c r="AD10706" s="3"/>
      <c r="AE10706" s="3"/>
      <c r="AF10706" s="4"/>
      <c r="AG10706" s="4"/>
      <c r="AH10706" s="3"/>
      <c r="AI10706" s="3"/>
    </row>
    <row r="10707" spans="28:35" x14ac:dyDescent="0.35">
      <c r="AB10707" s="3"/>
      <c r="AC10707" s="3"/>
      <c r="AD10707" s="3"/>
      <c r="AE10707" s="3"/>
      <c r="AF10707" s="4"/>
      <c r="AG10707" s="4"/>
      <c r="AH10707" s="3"/>
      <c r="AI10707" s="3"/>
    </row>
    <row r="10708" spans="28:35" x14ac:dyDescent="0.35">
      <c r="AB10708" s="3"/>
      <c r="AC10708" s="3"/>
      <c r="AD10708" s="3"/>
      <c r="AE10708" s="3"/>
      <c r="AF10708" s="4"/>
      <c r="AG10708" s="4"/>
      <c r="AH10708" s="3"/>
      <c r="AI10708" s="3"/>
    </row>
    <row r="10709" spans="28:35" x14ac:dyDescent="0.35">
      <c r="AB10709" s="3"/>
      <c r="AC10709" s="3"/>
      <c r="AD10709" s="3"/>
      <c r="AE10709" s="3"/>
      <c r="AF10709" s="4"/>
      <c r="AG10709" s="4"/>
      <c r="AH10709" s="3"/>
      <c r="AI10709" s="3"/>
    </row>
    <row r="10710" spans="28:35" x14ac:dyDescent="0.35">
      <c r="AB10710" s="3"/>
      <c r="AC10710" s="3"/>
      <c r="AD10710" s="3"/>
      <c r="AE10710" s="3"/>
      <c r="AF10710" s="4"/>
      <c r="AG10710" s="4"/>
      <c r="AH10710" s="3"/>
      <c r="AI10710" s="3"/>
    </row>
    <row r="10711" spans="28:35" x14ac:dyDescent="0.35">
      <c r="AB10711" s="3"/>
      <c r="AC10711" s="3"/>
      <c r="AD10711" s="3"/>
      <c r="AE10711" s="3"/>
      <c r="AF10711" s="4"/>
      <c r="AG10711" s="4"/>
      <c r="AH10711" s="3"/>
      <c r="AI10711" s="3"/>
    </row>
    <row r="10712" spans="28:35" x14ac:dyDescent="0.35">
      <c r="AB10712" s="3"/>
      <c r="AC10712" s="3"/>
      <c r="AD10712" s="3"/>
      <c r="AE10712" s="3"/>
      <c r="AF10712" s="4"/>
      <c r="AG10712" s="4"/>
      <c r="AH10712" s="3"/>
      <c r="AI10712" s="3"/>
    </row>
    <row r="10713" spans="28:35" x14ac:dyDescent="0.35">
      <c r="AB10713" s="3"/>
      <c r="AC10713" s="3"/>
      <c r="AD10713" s="3"/>
      <c r="AE10713" s="3"/>
      <c r="AF10713" s="4"/>
      <c r="AG10713" s="4"/>
      <c r="AH10713" s="3"/>
      <c r="AI10713" s="3"/>
    </row>
    <row r="10714" spans="28:35" x14ac:dyDescent="0.35">
      <c r="AB10714" s="3"/>
      <c r="AC10714" s="3"/>
      <c r="AD10714" s="3"/>
      <c r="AE10714" s="3"/>
      <c r="AF10714" s="4"/>
      <c r="AG10714" s="4"/>
      <c r="AH10714" s="3"/>
      <c r="AI10714" s="3"/>
    </row>
    <row r="10715" spans="28:35" x14ac:dyDescent="0.35">
      <c r="AB10715" s="3"/>
      <c r="AC10715" s="3"/>
      <c r="AD10715" s="3"/>
      <c r="AE10715" s="3"/>
      <c r="AF10715" s="4"/>
      <c r="AG10715" s="4"/>
      <c r="AH10715" s="3"/>
      <c r="AI10715" s="3"/>
    </row>
    <row r="10716" spans="28:35" x14ac:dyDescent="0.35">
      <c r="AB10716" s="3"/>
      <c r="AC10716" s="3"/>
      <c r="AD10716" s="3"/>
      <c r="AE10716" s="3"/>
      <c r="AF10716" s="4"/>
      <c r="AG10716" s="4"/>
      <c r="AH10716" s="3"/>
      <c r="AI10716" s="3"/>
    </row>
    <row r="10717" spans="28:35" x14ac:dyDescent="0.35">
      <c r="AB10717" s="3"/>
      <c r="AC10717" s="3"/>
      <c r="AD10717" s="3"/>
      <c r="AE10717" s="3"/>
      <c r="AF10717" s="4"/>
      <c r="AG10717" s="4"/>
      <c r="AH10717" s="3"/>
      <c r="AI10717" s="3"/>
    </row>
    <row r="10718" spans="28:35" x14ac:dyDescent="0.35">
      <c r="AB10718" s="3"/>
      <c r="AC10718" s="3"/>
      <c r="AD10718" s="3"/>
      <c r="AE10718" s="3"/>
      <c r="AF10718" s="4"/>
      <c r="AG10718" s="4"/>
      <c r="AH10718" s="3"/>
      <c r="AI10718" s="3"/>
    </row>
    <row r="10719" spans="28:35" x14ac:dyDescent="0.35">
      <c r="AB10719" s="3"/>
      <c r="AC10719" s="3"/>
      <c r="AD10719" s="3"/>
      <c r="AE10719" s="3"/>
      <c r="AF10719" s="4"/>
      <c r="AG10719" s="4"/>
      <c r="AH10719" s="3"/>
      <c r="AI10719" s="3"/>
    </row>
    <row r="10720" spans="28:35" x14ac:dyDescent="0.35">
      <c r="AB10720" s="3"/>
      <c r="AC10720" s="3"/>
      <c r="AD10720" s="3"/>
      <c r="AE10720" s="3"/>
      <c r="AF10720" s="4"/>
      <c r="AG10720" s="4"/>
      <c r="AH10720" s="3"/>
      <c r="AI10720" s="3"/>
    </row>
    <row r="10721" spans="28:35" x14ac:dyDescent="0.35">
      <c r="AB10721" s="3"/>
      <c r="AC10721" s="3"/>
      <c r="AD10721" s="3"/>
      <c r="AE10721" s="3"/>
      <c r="AF10721" s="4"/>
      <c r="AG10721" s="4"/>
      <c r="AH10721" s="3"/>
      <c r="AI10721" s="3"/>
    </row>
    <row r="10722" spans="28:35" x14ac:dyDescent="0.35">
      <c r="AB10722" s="3"/>
      <c r="AC10722" s="3"/>
      <c r="AD10722" s="3"/>
      <c r="AE10722" s="3"/>
      <c r="AF10722" s="4"/>
      <c r="AG10722" s="4"/>
      <c r="AH10722" s="3"/>
      <c r="AI10722" s="3"/>
    </row>
    <row r="10723" spans="28:35" x14ac:dyDescent="0.35">
      <c r="AB10723" s="3"/>
      <c r="AC10723" s="3"/>
      <c r="AD10723" s="3"/>
      <c r="AE10723" s="3"/>
      <c r="AF10723" s="4"/>
      <c r="AG10723" s="4"/>
      <c r="AH10723" s="3"/>
      <c r="AI10723" s="3"/>
    </row>
    <row r="10724" spans="28:35" x14ac:dyDescent="0.35">
      <c r="AB10724" s="3"/>
      <c r="AC10724" s="3"/>
      <c r="AD10724" s="3"/>
      <c r="AE10724" s="3"/>
      <c r="AF10724" s="4"/>
      <c r="AG10724" s="4"/>
      <c r="AH10724" s="3"/>
      <c r="AI10724" s="3"/>
    </row>
    <row r="10725" spans="28:35" x14ac:dyDescent="0.35">
      <c r="AB10725" s="3"/>
      <c r="AC10725" s="3"/>
      <c r="AD10725" s="3"/>
      <c r="AE10725" s="3"/>
      <c r="AF10725" s="4"/>
      <c r="AG10725" s="4"/>
      <c r="AH10725" s="3"/>
      <c r="AI10725" s="3"/>
    </row>
    <row r="10726" spans="28:35" x14ac:dyDescent="0.35">
      <c r="AB10726" s="3"/>
      <c r="AC10726" s="3"/>
      <c r="AD10726" s="3"/>
      <c r="AE10726" s="3"/>
      <c r="AF10726" s="4"/>
      <c r="AG10726" s="4"/>
      <c r="AH10726" s="3"/>
      <c r="AI10726" s="3"/>
    </row>
    <row r="10727" spans="28:35" x14ac:dyDescent="0.35">
      <c r="AB10727" s="3"/>
      <c r="AC10727" s="3"/>
      <c r="AD10727" s="3"/>
      <c r="AE10727" s="3"/>
      <c r="AF10727" s="4"/>
      <c r="AG10727" s="4"/>
      <c r="AH10727" s="3"/>
      <c r="AI10727" s="3"/>
    </row>
    <row r="10728" spans="28:35" x14ac:dyDescent="0.35">
      <c r="AB10728" s="3"/>
      <c r="AC10728" s="3"/>
      <c r="AD10728" s="3"/>
      <c r="AE10728" s="3"/>
      <c r="AF10728" s="4"/>
      <c r="AG10728" s="4"/>
      <c r="AH10728" s="3"/>
      <c r="AI10728" s="3"/>
    </row>
    <row r="10729" spans="28:35" x14ac:dyDescent="0.35">
      <c r="AB10729" s="3"/>
      <c r="AC10729" s="3"/>
      <c r="AD10729" s="3"/>
      <c r="AE10729" s="3"/>
      <c r="AF10729" s="4"/>
      <c r="AG10729" s="4"/>
      <c r="AH10729" s="3"/>
      <c r="AI10729" s="3"/>
    </row>
    <row r="10730" spans="28:35" x14ac:dyDescent="0.35">
      <c r="AB10730" s="3"/>
      <c r="AC10730" s="3"/>
      <c r="AD10730" s="3"/>
      <c r="AE10730" s="3"/>
      <c r="AF10730" s="4"/>
      <c r="AG10730" s="4"/>
      <c r="AH10730" s="3"/>
      <c r="AI10730" s="3"/>
    </row>
    <row r="10731" spans="28:35" x14ac:dyDescent="0.35">
      <c r="AB10731" s="3"/>
      <c r="AC10731" s="3"/>
      <c r="AD10731" s="3"/>
      <c r="AE10731" s="3"/>
      <c r="AF10731" s="4"/>
      <c r="AG10731" s="4"/>
      <c r="AH10731" s="3"/>
      <c r="AI10731" s="3"/>
    </row>
    <row r="10732" spans="28:35" x14ac:dyDescent="0.35">
      <c r="AB10732" s="3"/>
      <c r="AC10732" s="3"/>
      <c r="AD10732" s="3"/>
      <c r="AE10732" s="3"/>
      <c r="AF10732" s="4"/>
      <c r="AG10732" s="4"/>
      <c r="AH10732" s="3"/>
      <c r="AI10732" s="3"/>
    </row>
    <row r="10733" spans="28:35" x14ac:dyDescent="0.35">
      <c r="AB10733" s="3"/>
      <c r="AC10733" s="3"/>
      <c r="AD10733" s="3"/>
      <c r="AE10733" s="3"/>
      <c r="AF10733" s="4"/>
      <c r="AG10733" s="4"/>
      <c r="AH10733" s="3"/>
      <c r="AI10733" s="3"/>
    </row>
    <row r="10734" spans="28:35" x14ac:dyDescent="0.35">
      <c r="AB10734" s="3"/>
      <c r="AC10734" s="3"/>
      <c r="AD10734" s="3"/>
      <c r="AE10734" s="3"/>
      <c r="AF10734" s="4"/>
      <c r="AG10734" s="4"/>
      <c r="AH10734" s="3"/>
      <c r="AI10734" s="3"/>
    </row>
    <row r="10735" spans="28:35" x14ac:dyDescent="0.35">
      <c r="AB10735" s="3"/>
      <c r="AC10735" s="3"/>
      <c r="AD10735" s="3"/>
      <c r="AE10735" s="3"/>
      <c r="AF10735" s="4"/>
      <c r="AG10735" s="4"/>
      <c r="AH10735" s="3"/>
      <c r="AI10735" s="3"/>
    </row>
    <row r="10736" spans="28:35" x14ac:dyDescent="0.35">
      <c r="AB10736" s="3"/>
      <c r="AC10736" s="3"/>
      <c r="AD10736" s="3"/>
      <c r="AE10736" s="3"/>
      <c r="AF10736" s="4"/>
      <c r="AG10736" s="4"/>
      <c r="AH10736" s="3"/>
      <c r="AI10736" s="3"/>
    </row>
    <row r="10737" spans="28:35" x14ac:dyDescent="0.35">
      <c r="AB10737" s="3"/>
      <c r="AC10737" s="3"/>
      <c r="AD10737" s="3"/>
      <c r="AE10737" s="3"/>
      <c r="AF10737" s="4"/>
      <c r="AG10737" s="4"/>
      <c r="AH10737" s="3"/>
      <c r="AI10737" s="3"/>
    </row>
    <row r="10738" spans="28:35" x14ac:dyDescent="0.35">
      <c r="AB10738" s="3"/>
      <c r="AC10738" s="3"/>
      <c r="AD10738" s="3"/>
      <c r="AE10738" s="3"/>
      <c r="AF10738" s="4"/>
      <c r="AG10738" s="4"/>
      <c r="AH10738" s="3"/>
      <c r="AI10738" s="3"/>
    </row>
    <row r="10739" spans="28:35" x14ac:dyDescent="0.35">
      <c r="AB10739" s="3"/>
      <c r="AC10739" s="3"/>
      <c r="AD10739" s="3"/>
      <c r="AE10739" s="3"/>
      <c r="AF10739" s="4"/>
      <c r="AG10739" s="4"/>
      <c r="AH10739" s="3"/>
      <c r="AI10739" s="3"/>
    </row>
    <row r="10740" spans="28:35" x14ac:dyDescent="0.35">
      <c r="AB10740" s="3"/>
      <c r="AC10740" s="3"/>
      <c r="AD10740" s="3"/>
      <c r="AE10740" s="3"/>
      <c r="AF10740" s="4"/>
      <c r="AG10740" s="4"/>
      <c r="AH10740" s="3"/>
      <c r="AI10740" s="3"/>
    </row>
    <row r="10741" spans="28:35" x14ac:dyDescent="0.35">
      <c r="AB10741" s="3"/>
      <c r="AC10741" s="3"/>
      <c r="AD10741" s="3"/>
      <c r="AE10741" s="3"/>
      <c r="AF10741" s="4"/>
      <c r="AG10741" s="4"/>
      <c r="AH10741" s="3"/>
      <c r="AI10741" s="3"/>
    </row>
    <row r="10742" spans="28:35" x14ac:dyDescent="0.35">
      <c r="AB10742" s="3"/>
      <c r="AC10742" s="3"/>
      <c r="AD10742" s="3"/>
      <c r="AE10742" s="3"/>
      <c r="AF10742" s="4"/>
      <c r="AG10742" s="4"/>
      <c r="AH10742" s="3"/>
      <c r="AI10742" s="3"/>
    </row>
    <row r="10743" spans="28:35" x14ac:dyDescent="0.35">
      <c r="AB10743" s="3"/>
      <c r="AC10743" s="3"/>
      <c r="AD10743" s="3"/>
      <c r="AE10743" s="3"/>
      <c r="AF10743" s="4"/>
      <c r="AG10743" s="4"/>
      <c r="AH10743" s="3"/>
      <c r="AI10743" s="3"/>
    </row>
    <row r="10744" spans="28:35" x14ac:dyDescent="0.35">
      <c r="AB10744" s="3"/>
      <c r="AC10744" s="3"/>
      <c r="AD10744" s="3"/>
      <c r="AE10744" s="3"/>
      <c r="AF10744" s="4"/>
      <c r="AG10744" s="4"/>
      <c r="AH10744" s="3"/>
      <c r="AI10744" s="3"/>
    </row>
    <row r="10745" spans="28:35" x14ac:dyDescent="0.35">
      <c r="AB10745" s="3"/>
      <c r="AC10745" s="3"/>
      <c r="AD10745" s="3"/>
      <c r="AE10745" s="3"/>
      <c r="AF10745" s="4"/>
      <c r="AG10745" s="4"/>
      <c r="AH10745" s="3"/>
      <c r="AI10745" s="3"/>
    </row>
    <row r="10746" spans="28:35" x14ac:dyDescent="0.35">
      <c r="AB10746" s="3"/>
      <c r="AC10746" s="3"/>
      <c r="AD10746" s="3"/>
      <c r="AE10746" s="3"/>
      <c r="AF10746" s="4"/>
      <c r="AG10746" s="4"/>
      <c r="AH10746" s="3"/>
      <c r="AI10746" s="3"/>
    </row>
    <row r="10747" spans="28:35" x14ac:dyDescent="0.35">
      <c r="AB10747" s="3"/>
      <c r="AC10747" s="3"/>
      <c r="AD10747" s="3"/>
      <c r="AE10747" s="3"/>
      <c r="AF10747" s="4"/>
      <c r="AG10747" s="4"/>
      <c r="AH10747" s="3"/>
      <c r="AI10747" s="3"/>
    </row>
    <row r="10748" spans="28:35" x14ac:dyDescent="0.35">
      <c r="AB10748" s="3"/>
      <c r="AC10748" s="3"/>
      <c r="AD10748" s="3"/>
      <c r="AE10748" s="3"/>
      <c r="AF10748" s="4"/>
      <c r="AG10748" s="4"/>
      <c r="AH10748" s="3"/>
      <c r="AI10748" s="3"/>
    </row>
    <row r="10749" spans="28:35" x14ac:dyDescent="0.35">
      <c r="AB10749" s="3"/>
      <c r="AC10749" s="3"/>
      <c r="AD10749" s="3"/>
      <c r="AE10749" s="3"/>
      <c r="AF10749" s="4"/>
      <c r="AG10749" s="4"/>
      <c r="AH10749" s="3"/>
      <c r="AI10749" s="3"/>
    </row>
    <row r="10750" spans="28:35" x14ac:dyDescent="0.35">
      <c r="AB10750" s="3"/>
      <c r="AC10750" s="3"/>
      <c r="AD10750" s="3"/>
      <c r="AE10750" s="3"/>
      <c r="AF10750" s="4"/>
      <c r="AG10750" s="4"/>
      <c r="AH10750" s="3"/>
      <c r="AI10750" s="3"/>
    </row>
    <row r="10751" spans="28:35" x14ac:dyDescent="0.35">
      <c r="AB10751" s="3"/>
      <c r="AC10751" s="3"/>
      <c r="AD10751" s="3"/>
      <c r="AE10751" s="3"/>
      <c r="AF10751" s="4"/>
      <c r="AG10751" s="4"/>
      <c r="AH10751" s="3"/>
      <c r="AI10751" s="3"/>
    </row>
    <row r="10752" spans="28:35" x14ac:dyDescent="0.35">
      <c r="AB10752" s="3"/>
      <c r="AC10752" s="3"/>
      <c r="AD10752" s="3"/>
      <c r="AE10752" s="3"/>
      <c r="AF10752" s="4"/>
      <c r="AG10752" s="4"/>
      <c r="AH10752" s="3"/>
      <c r="AI10752" s="3"/>
    </row>
    <row r="10753" spans="28:35" x14ac:dyDescent="0.35">
      <c r="AB10753" s="3"/>
      <c r="AC10753" s="3"/>
      <c r="AD10753" s="3"/>
      <c r="AE10753" s="3"/>
      <c r="AF10753" s="4"/>
      <c r="AG10753" s="4"/>
      <c r="AH10753" s="3"/>
      <c r="AI10753" s="3"/>
    </row>
    <row r="10754" spans="28:35" x14ac:dyDescent="0.35">
      <c r="AB10754" s="3"/>
      <c r="AC10754" s="3"/>
      <c r="AD10754" s="3"/>
      <c r="AE10754" s="3"/>
      <c r="AF10754" s="4"/>
      <c r="AG10754" s="4"/>
      <c r="AH10754" s="3"/>
      <c r="AI10754" s="3"/>
    </row>
    <row r="10755" spans="28:35" x14ac:dyDescent="0.35">
      <c r="AB10755" s="3"/>
      <c r="AC10755" s="3"/>
      <c r="AD10755" s="3"/>
      <c r="AE10755" s="3"/>
      <c r="AF10755" s="4"/>
      <c r="AG10755" s="4"/>
      <c r="AH10755" s="3"/>
      <c r="AI10755" s="3"/>
    </row>
    <row r="10756" spans="28:35" x14ac:dyDescent="0.35">
      <c r="AB10756" s="3"/>
      <c r="AC10756" s="3"/>
      <c r="AD10756" s="3"/>
      <c r="AE10756" s="3"/>
      <c r="AF10756" s="4"/>
      <c r="AG10756" s="4"/>
      <c r="AH10756" s="3"/>
      <c r="AI10756" s="3"/>
    </row>
    <row r="10757" spans="28:35" x14ac:dyDescent="0.35">
      <c r="AB10757" s="3"/>
      <c r="AC10757" s="3"/>
      <c r="AD10757" s="3"/>
      <c r="AE10757" s="3"/>
      <c r="AF10757" s="4"/>
      <c r="AG10757" s="4"/>
      <c r="AH10757" s="3"/>
      <c r="AI10757" s="3"/>
    </row>
    <row r="10758" spans="28:35" x14ac:dyDescent="0.35">
      <c r="AB10758" s="3"/>
      <c r="AC10758" s="3"/>
      <c r="AD10758" s="3"/>
      <c r="AE10758" s="3"/>
      <c r="AF10758" s="4"/>
      <c r="AG10758" s="4"/>
      <c r="AH10758" s="3"/>
      <c r="AI10758" s="3"/>
    </row>
    <row r="10759" spans="28:35" x14ac:dyDescent="0.35">
      <c r="AB10759" s="3"/>
      <c r="AC10759" s="3"/>
      <c r="AD10759" s="3"/>
      <c r="AE10759" s="3"/>
      <c r="AF10759" s="4"/>
      <c r="AG10759" s="4"/>
      <c r="AH10759" s="3"/>
      <c r="AI10759" s="3"/>
    </row>
    <row r="10760" spans="28:35" x14ac:dyDescent="0.35">
      <c r="AB10760" s="3"/>
      <c r="AC10760" s="3"/>
      <c r="AD10760" s="3"/>
      <c r="AE10760" s="3"/>
      <c r="AF10760" s="4"/>
      <c r="AG10760" s="4"/>
      <c r="AH10760" s="3"/>
      <c r="AI10760" s="3"/>
    </row>
    <row r="10761" spans="28:35" x14ac:dyDescent="0.35">
      <c r="AB10761" s="3"/>
      <c r="AC10761" s="3"/>
      <c r="AD10761" s="3"/>
      <c r="AE10761" s="3"/>
      <c r="AF10761" s="4"/>
      <c r="AG10761" s="4"/>
      <c r="AH10761" s="3"/>
      <c r="AI10761" s="3"/>
    </row>
    <row r="10762" spans="28:35" x14ac:dyDescent="0.35">
      <c r="AB10762" s="3"/>
      <c r="AC10762" s="3"/>
      <c r="AD10762" s="3"/>
      <c r="AE10762" s="3"/>
      <c r="AF10762" s="4"/>
      <c r="AG10762" s="4"/>
      <c r="AH10762" s="3"/>
      <c r="AI10762" s="3"/>
    </row>
    <row r="10763" spans="28:35" x14ac:dyDescent="0.35">
      <c r="AB10763" s="3"/>
      <c r="AC10763" s="3"/>
      <c r="AD10763" s="3"/>
      <c r="AE10763" s="3"/>
      <c r="AF10763" s="4"/>
      <c r="AG10763" s="4"/>
      <c r="AH10763" s="3"/>
      <c r="AI10763" s="3"/>
    </row>
    <row r="10764" spans="28:35" x14ac:dyDescent="0.35">
      <c r="AB10764" s="3"/>
      <c r="AC10764" s="3"/>
      <c r="AD10764" s="3"/>
      <c r="AE10764" s="3"/>
      <c r="AF10764" s="4"/>
      <c r="AG10764" s="4"/>
      <c r="AH10764" s="3"/>
      <c r="AI10764" s="3"/>
    </row>
    <row r="10765" spans="28:35" x14ac:dyDescent="0.35">
      <c r="AB10765" s="3"/>
      <c r="AC10765" s="3"/>
      <c r="AD10765" s="3"/>
      <c r="AE10765" s="3"/>
      <c r="AF10765" s="4"/>
      <c r="AG10765" s="4"/>
      <c r="AH10765" s="3"/>
      <c r="AI10765" s="3"/>
    </row>
    <row r="10766" spans="28:35" x14ac:dyDescent="0.35">
      <c r="AB10766" s="3"/>
      <c r="AC10766" s="3"/>
      <c r="AD10766" s="3"/>
      <c r="AE10766" s="3"/>
      <c r="AF10766" s="4"/>
      <c r="AG10766" s="4"/>
      <c r="AH10766" s="3"/>
      <c r="AI10766" s="3"/>
    </row>
    <row r="10767" spans="28:35" x14ac:dyDescent="0.35">
      <c r="AB10767" s="3"/>
      <c r="AC10767" s="3"/>
      <c r="AD10767" s="3"/>
      <c r="AE10767" s="3"/>
      <c r="AF10767" s="4"/>
      <c r="AG10767" s="4"/>
      <c r="AH10767" s="3"/>
      <c r="AI10767" s="3"/>
    </row>
    <row r="10768" spans="28:35" x14ac:dyDescent="0.35">
      <c r="AB10768" s="3"/>
      <c r="AC10768" s="3"/>
      <c r="AD10768" s="3"/>
      <c r="AE10768" s="3"/>
      <c r="AF10768" s="4"/>
      <c r="AG10768" s="4"/>
      <c r="AH10768" s="3"/>
      <c r="AI10768" s="3"/>
    </row>
    <row r="10769" spans="28:35" x14ac:dyDescent="0.35">
      <c r="AB10769" s="3"/>
      <c r="AC10769" s="3"/>
      <c r="AD10769" s="3"/>
      <c r="AE10769" s="3"/>
      <c r="AF10769" s="4"/>
      <c r="AG10769" s="4"/>
      <c r="AH10769" s="3"/>
      <c r="AI10769" s="3"/>
    </row>
    <row r="10770" spans="28:35" x14ac:dyDescent="0.35">
      <c r="AB10770" s="3"/>
      <c r="AC10770" s="3"/>
      <c r="AD10770" s="3"/>
      <c r="AE10770" s="3"/>
      <c r="AF10770" s="4"/>
      <c r="AG10770" s="4"/>
      <c r="AH10770" s="3"/>
      <c r="AI10770" s="3"/>
    </row>
    <row r="10771" spans="28:35" x14ac:dyDescent="0.35">
      <c r="AB10771" s="3"/>
      <c r="AC10771" s="3"/>
      <c r="AD10771" s="3"/>
      <c r="AE10771" s="3"/>
      <c r="AF10771" s="4"/>
      <c r="AG10771" s="4"/>
      <c r="AH10771" s="3"/>
      <c r="AI10771" s="3"/>
    </row>
    <row r="10772" spans="28:35" x14ac:dyDescent="0.35">
      <c r="AB10772" s="3"/>
      <c r="AC10772" s="3"/>
      <c r="AD10772" s="3"/>
      <c r="AE10772" s="3"/>
      <c r="AF10772" s="4"/>
      <c r="AG10772" s="4"/>
      <c r="AH10772" s="3"/>
      <c r="AI10772" s="3"/>
    </row>
    <row r="10773" spans="28:35" x14ac:dyDescent="0.35">
      <c r="AB10773" s="3"/>
      <c r="AC10773" s="3"/>
      <c r="AD10773" s="3"/>
      <c r="AE10773" s="3"/>
      <c r="AF10773" s="4"/>
      <c r="AG10773" s="4"/>
      <c r="AH10773" s="3"/>
      <c r="AI10773" s="3"/>
    </row>
    <row r="10774" spans="28:35" x14ac:dyDescent="0.35">
      <c r="AB10774" s="3"/>
      <c r="AC10774" s="3"/>
      <c r="AD10774" s="3"/>
      <c r="AE10774" s="3"/>
      <c r="AF10774" s="4"/>
      <c r="AG10774" s="4"/>
      <c r="AH10774" s="3"/>
      <c r="AI10774" s="3"/>
    </row>
    <row r="10775" spans="28:35" x14ac:dyDescent="0.35">
      <c r="AB10775" s="3"/>
      <c r="AC10775" s="3"/>
      <c r="AD10775" s="3"/>
      <c r="AE10775" s="3"/>
      <c r="AF10775" s="4"/>
      <c r="AG10775" s="4"/>
      <c r="AH10775" s="3"/>
      <c r="AI10775" s="3"/>
    </row>
    <row r="10776" spans="28:35" x14ac:dyDescent="0.35">
      <c r="AB10776" s="3"/>
      <c r="AC10776" s="3"/>
      <c r="AD10776" s="3"/>
      <c r="AE10776" s="3"/>
      <c r="AF10776" s="4"/>
      <c r="AG10776" s="4"/>
      <c r="AH10776" s="3"/>
      <c r="AI10776" s="3"/>
    </row>
    <row r="10777" spans="28:35" x14ac:dyDescent="0.35">
      <c r="AB10777" s="3"/>
      <c r="AC10777" s="3"/>
      <c r="AD10777" s="3"/>
      <c r="AE10777" s="3"/>
      <c r="AF10777" s="4"/>
      <c r="AG10777" s="4"/>
      <c r="AH10777" s="3"/>
      <c r="AI10777" s="3"/>
    </row>
    <row r="10778" spans="28:35" x14ac:dyDescent="0.35">
      <c r="AB10778" s="3"/>
      <c r="AC10778" s="3"/>
      <c r="AD10778" s="3"/>
      <c r="AE10778" s="3"/>
      <c r="AF10778" s="4"/>
      <c r="AG10778" s="4"/>
      <c r="AH10778" s="3"/>
      <c r="AI10778" s="3"/>
    </row>
    <row r="10779" spans="28:35" x14ac:dyDescent="0.35">
      <c r="AB10779" s="3"/>
      <c r="AC10779" s="3"/>
      <c r="AD10779" s="3"/>
      <c r="AE10779" s="3"/>
      <c r="AF10779" s="4"/>
      <c r="AG10779" s="4"/>
      <c r="AH10779" s="3"/>
      <c r="AI10779" s="3"/>
    </row>
    <row r="10780" spans="28:35" x14ac:dyDescent="0.35">
      <c r="AB10780" s="3"/>
      <c r="AC10780" s="3"/>
      <c r="AD10780" s="3"/>
      <c r="AE10780" s="3"/>
      <c r="AF10780" s="4"/>
      <c r="AG10780" s="4"/>
      <c r="AH10780" s="3"/>
      <c r="AI10780" s="3"/>
    </row>
    <row r="10781" spans="28:35" x14ac:dyDescent="0.35">
      <c r="AB10781" s="3"/>
      <c r="AC10781" s="3"/>
      <c r="AD10781" s="3"/>
      <c r="AE10781" s="3"/>
      <c r="AF10781" s="4"/>
      <c r="AG10781" s="4"/>
      <c r="AH10781" s="3"/>
      <c r="AI10781" s="3"/>
    </row>
    <row r="10782" spans="28:35" x14ac:dyDescent="0.35">
      <c r="AB10782" s="3"/>
      <c r="AC10782" s="3"/>
      <c r="AD10782" s="3"/>
      <c r="AE10782" s="3"/>
      <c r="AF10782" s="4"/>
      <c r="AG10782" s="4"/>
      <c r="AH10782" s="3"/>
      <c r="AI10782" s="3"/>
    </row>
    <row r="10783" spans="28:35" x14ac:dyDescent="0.35">
      <c r="AB10783" s="3"/>
      <c r="AC10783" s="3"/>
      <c r="AD10783" s="3"/>
      <c r="AE10783" s="3"/>
      <c r="AF10783" s="4"/>
      <c r="AG10783" s="4"/>
      <c r="AH10783" s="3"/>
      <c r="AI10783" s="3"/>
    </row>
    <row r="10784" spans="28:35" x14ac:dyDescent="0.35">
      <c r="AB10784" s="3"/>
      <c r="AC10784" s="3"/>
      <c r="AD10784" s="3"/>
      <c r="AE10784" s="3"/>
      <c r="AF10784" s="4"/>
      <c r="AG10784" s="4"/>
      <c r="AH10784" s="3"/>
      <c r="AI10784" s="3"/>
    </row>
    <row r="10785" spans="28:35" x14ac:dyDescent="0.35">
      <c r="AB10785" s="3"/>
      <c r="AC10785" s="3"/>
      <c r="AD10785" s="3"/>
      <c r="AE10785" s="3"/>
      <c r="AF10785" s="4"/>
      <c r="AG10785" s="4"/>
      <c r="AH10785" s="3"/>
      <c r="AI10785" s="3"/>
    </row>
    <row r="10786" spans="28:35" x14ac:dyDescent="0.35">
      <c r="AB10786" s="3"/>
      <c r="AC10786" s="3"/>
      <c r="AD10786" s="3"/>
      <c r="AE10786" s="3"/>
      <c r="AF10786" s="4"/>
      <c r="AG10786" s="4"/>
      <c r="AH10786" s="3"/>
      <c r="AI10786" s="3"/>
    </row>
    <row r="10787" spans="28:35" x14ac:dyDescent="0.35">
      <c r="AB10787" s="3"/>
      <c r="AC10787" s="3"/>
      <c r="AD10787" s="3"/>
      <c r="AE10787" s="3"/>
      <c r="AF10787" s="4"/>
      <c r="AG10787" s="4"/>
      <c r="AH10787" s="3"/>
      <c r="AI10787" s="3"/>
    </row>
    <row r="10788" spans="28:35" x14ac:dyDescent="0.35">
      <c r="AB10788" s="3"/>
      <c r="AC10788" s="3"/>
      <c r="AD10788" s="3"/>
      <c r="AE10788" s="3"/>
      <c r="AF10788" s="4"/>
      <c r="AG10788" s="4"/>
      <c r="AH10788" s="3"/>
      <c r="AI10788" s="3"/>
    </row>
    <row r="10789" spans="28:35" x14ac:dyDescent="0.35">
      <c r="AB10789" s="3"/>
      <c r="AC10789" s="3"/>
      <c r="AD10789" s="3"/>
      <c r="AE10789" s="3"/>
      <c r="AF10789" s="4"/>
      <c r="AG10789" s="4"/>
      <c r="AH10789" s="3"/>
      <c r="AI10789" s="3"/>
    </row>
    <row r="10790" spans="28:35" x14ac:dyDescent="0.35">
      <c r="AB10790" s="3"/>
      <c r="AC10790" s="3"/>
      <c r="AD10790" s="3"/>
      <c r="AE10790" s="3"/>
      <c r="AF10790" s="4"/>
      <c r="AG10790" s="4"/>
      <c r="AH10790" s="3"/>
      <c r="AI10790" s="3"/>
    </row>
    <row r="10791" spans="28:35" x14ac:dyDescent="0.35">
      <c r="AB10791" s="3"/>
      <c r="AC10791" s="3"/>
      <c r="AD10791" s="3"/>
      <c r="AE10791" s="3"/>
      <c r="AF10791" s="4"/>
      <c r="AG10791" s="4"/>
      <c r="AH10791" s="3"/>
      <c r="AI10791" s="3"/>
    </row>
    <row r="10792" spans="28:35" x14ac:dyDescent="0.35">
      <c r="AB10792" s="3"/>
      <c r="AC10792" s="3"/>
      <c r="AD10792" s="3"/>
      <c r="AE10792" s="3"/>
      <c r="AF10792" s="4"/>
      <c r="AG10792" s="4"/>
      <c r="AH10792" s="3"/>
      <c r="AI10792" s="3"/>
    </row>
    <row r="10793" spans="28:35" x14ac:dyDescent="0.35">
      <c r="AB10793" s="3"/>
      <c r="AC10793" s="3"/>
      <c r="AD10793" s="3"/>
      <c r="AE10793" s="3"/>
      <c r="AF10793" s="4"/>
      <c r="AG10793" s="4"/>
      <c r="AH10793" s="3"/>
      <c r="AI10793" s="3"/>
    </row>
    <row r="10794" spans="28:35" x14ac:dyDescent="0.35">
      <c r="AB10794" s="3"/>
      <c r="AC10794" s="3"/>
      <c r="AD10794" s="3"/>
      <c r="AE10794" s="3"/>
      <c r="AF10794" s="4"/>
      <c r="AG10794" s="4"/>
      <c r="AH10794" s="3"/>
      <c r="AI10794" s="3"/>
    </row>
    <row r="10795" spans="28:35" x14ac:dyDescent="0.35">
      <c r="AB10795" s="3"/>
      <c r="AC10795" s="3"/>
      <c r="AD10795" s="3"/>
      <c r="AE10795" s="3"/>
      <c r="AF10795" s="4"/>
      <c r="AG10795" s="4"/>
      <c r="AH10795" s="3"/>
      <c r="AI10795" s="3"/>
    </row>
    <row r="10796" spans="28:35" x14ac:dyDescent="0.35">
      <c r="AB10796" s="3"/>
      <c r="AC10796" s="3"/>
      <c r="AD10796" s="3"/>
      <c r="AE10796" s="3"/>
      <c r="AF10796" s="4"/>
      <c r="AG10796" s="4"/>
      <c r="AH10796" s="3"/>
      <c r="AI10796" s="3"/>
    </row>
    <row r="10797" spans="28:35" x14ac:dyDescent="0.35">
      <c r="AB10797" s="3"/>
      <c r="AC10797" s="3"/>
      <c r="AD10797" s="3"/>
      <c r="AE10797" s="3"/>
      <c r="AF10797" s="4"/>
      <c r="AG10797" s="4"/>
      <c r="AH10797" s="3"/>
      <c r="AI10797" s="3"/>
    </row>
    <row r="10798" spans="28:35" x14ac:dyDescent="0.35">
      <c r="AB10798" s="3"/>
      <c r="AC10798" s="3"/>
      <c r="AD10798" s="3"/>
      <c r="AE10798" s="3"/>
      <c r="AF10798" s="4"/>
      <c r="AG10798" s="4"/>
      <c r="AH10798" s="3"/>
      <c r="AI10798" s="3"/>
    </row>
    <row r="10799" spans="28:35" x14ac:dyDescent="0.35">
      <c r="AB10799" s="3"/>
      <c r="AC10799" s="3"/>
      <c r="AD10799" s="3"/>
      <c r="AE10799" s="3"/>
      <c r="AF10799" s="4"/>
      <c r="AG10799" s="4"/>
      <c r="AH10799" s="3"/>
      <c r="AI10799" s="3"/>
    </row>
    <row r="10800" spans="28:35" x14ac:dyDescent="0.35">
      <c r="AB10800" s="3"/>
      <c r="AC10800" s="3"/>
      <c r="AD10800" s="3"/>
      <c r="AE10800" s="3"/>
      <c r="AF10800" s="4"/>
      <c r="AG10800" s="4"/>
      <c r="AH10800" s="3"/>
      <c r="AI10800" s="3"/>
    </row>
    <row r="10801" spans="28:35" x14ac:dyDescent="0.35">
      <c r="AB10801" s="3"/>
      <c r="AC10801" s="3"/>
      <c r="AD10801" s="3"/>
      <c r="AE10801" s="3"/>
      <c r="AF10801" s="4"/>
      <c r="AG10801" s="4"/>
      <c r="AH10801" s="3"/>
      <c r="AI10801" s="3"/>
    </row>
    <row r="10802" spans="28:35" x14ac:dyDescent="0.35">
      <c r="AB10802" s="3"/>
      <c r="AC10802" s="3"/>
      <c r="AD10802" s="3"/>
      <c r="AE10802" s="3"/>
      <c r="AF10802" s="4"/>
      <c r="AG10802" s="4"/>
      <c r="AH10802" s="3"/>
      <c r="AI10802" s="3"/>
    </row>
    <row r="10803" spans="28:35" x14ac:dyDescent="0.35">
      <c r="AB10803" s="3"/>
      <c r="AC10803" s="3"/>
      <c r="AD10803" s="3"/>
      <c r="AE10803" s="3"/>
      <c r="AF10803" s="4"/>
      <c r="AG10803" s="4"/>
      <c r="AH10803" s="3"/>
      <c r="AI10803" s="3"/>
    </row>
    <row r="10804" spans="28:35" x14ac:dyDescent="0.35">
      <c r="AB10804" s="3"/>
      <c r="AC10804" s="3"/>
      <c r="AD10804" s="3"/>
      <c r="AE10804" s="3"/>
      <c r="AF10804" s="4"/>
      <c r="AG10804" s="4"/>
      <c r="AH10804" s="3"/>
      <c r="AI10804" s="3"/>
    </row>
    <row r="10805" spans="28:35" x14ac:dyDescent="0.35">
      <c r="AB10805" s="3"/>
      <c r="AC10805" s="3"/>
      <c r="AD10805" s="3"/>
      <c r="AE10805" s="3"/>
      <c r="AF10805" s="4"/>
      <c r="AG10805" s="4"/>
      <c r="AH10805" s="3"/>
      <c r="AI10805" s="3"/>
    </row>
    <row r="10806" spans="28:35" x14ac:dyDescent="0.35">
      <c r="AB10806" s="3"/>
      <c r="AC10806" s="3"/>
      <c r="AD10806" s="3"/>
      <c r="AE10806" s="3"/>
      <c r="AF10806" s="4"/>
      <c r="AG10806" s="4"/>
      <c r="AH10806" s="3"/>
      <c r="AI10806" s="3"/>
    </row>
    <row r="10807" spans="28:35" x14ac:dyDescent="0.35">
      <c r="AB10807" s="3"/>
      <c r="AC10807" s="3"/>
      <c r="AD10807" s="3"/>
      <c r="AE10807" s="3"/>
      <c r="AF10807" s="4"/>
      <c r="AG10807" s="4"/>
      <c r="AH10807" s="3"/>
      <c r="AI10807" s="3"/>
    </row>
    <row r="10808" spans="28:35" x14ac:dyDescent="0.35">
      <c r="AB10808" s="3"/>
      <c r="AC10808" s="3"/>
      <c r="AD10808" s="3"/>
      <c r="AE10808" s="3"/>
      <c r="AF10808" s="4"/>
      <c r="AG10808" s="4"/>
      <c r="AH10808" s="3"/>
      <c r="AI10808" s="3"/>
    </row>
    <row r="10809" spans="28:35" x14ac:dyDescent="0.35">
      <c r="AB10809" s="3"/>
      <c r="AC10809" s="3"/>
      <c r="AD10809" s="3"/>
      <c r="AE10809" s="3"/>
      <c r="AF10809" s="4"/>
      <c r="AG10809" s="4"/>
      <c r="AH10809" s="3"/>
      <c r="AI10809" s="3"/>
    </row>
    <row r="10810" spans="28:35" x14ac:dyDescent="0.35">
      <c r="AB10810" s="3"/>
      <c r="AC10810" s="3"/>
      <c r="AD10810" s="3"/>
      <c r="AE10810" s="3"/>
      <c r="AF10810" s="4"/>
      <c r="AG10810" s="4"/>
      <c r="AH10810" s="3"/>
      <c r="AI10810" s="3"/>
    </row>
    <row r="10811" spans="28:35" x14ac:dyDescent="0.35">
      <c r="AB10811" s="3"/>
      <c r="AC10811" s="3"/>
      <c r="AD10811" s="3"/>
      <c r="AE10811" s="3"/>
      <c r="AF10811" s="4"/>
      <c r="AG10811" s="4"/>
      <c r="AH10811" s="3"/>
      <c r="AI10811" s="3"/>
    </row>
    <row r="10812" spans="28:35" x14ac:dyDescent="0.35">
      <c r="AB10812" s="3"/>
      <c r="AC10812" s="3"/>
      <c r="AD10812" s="3"/>
      <c r="AE10812" s="3"/>
      <c r="AF10812" s="4"/>
      <c r="AG10812" s="4"/>
      <c r="AH10812" s="3"/>
      <c r="AI10812" s="3"/>
    </row>
    <row r="10813" spans="28:35" x14ac:dyDescent="0.35">
      <c r="AB10813" s="3"/>
      <c r="AC10813" s="3"/>
      <c r="AD10813" s="3"/>
      <c r="AE10813" s="3"/>
      <c r="AF10813" s="4"/>
      <c r="AG10813" s="4"/>
      <c r="AH10813" s="3"/>
      <c r="AI10813" s="3"/>
    </row>
    <row r="10814" spans="28:35" x14ac:dyDescent="0.35">
      <c r="AB10814" s="3"/>
      <c r="AC10814" s="3"/>
      <c r="AD10814" s="3"/>
      <c r="AE10814" s="3"/>
      <c r="AF10814" s="4"/>
      <c r="AG10814" s="4"/>
      <c r="AH10814" s="3"/>
      <c r="AI10814" s="3"/>
    </row>
    <row r="10815" spans="28:35" x14ac:dyDescent="0.35">
      <c r="AB10815" s="3"/>
      <c r="AC10815" s="3"/>
      <c r="AD10815" s="3"/>
      <c r="AE10815" s="3"/>
      <c r="AF10815" s="4"/>
      <c r="AG10815" s="4"/>
      <c r="AH10815" s="3"/>
      <c r="AI10815" s="3"/>
    </row>
    <row r="10816" spans="28:35" x14ac:dyDescent="0.35">
      <c r="AB10816" s="3"/>
      <c r="AC10816" s="3"/>
      <c r="AD10816" s="3"/>
      <c r="AE10816" s="3"/>
      <c r="AF10816" s="4"/>
      <c r="AG10816" s="4"/>
      <c r="AH10816" s="3"/>
      <c r="AI10816" s="3"/>
    </row>
    <row r="10817" spans="28:35" x14ac:dyDescent="0.35">
      <c r="AB10817" s="3"/>
      <c r="AC10817" s="3"/>
      <c r="AD10817" s="3"/>
      <c r="AE10817" s="3"/>
      <c r="AF10817" s="4"/>
      <c r="AG10817" s="4"/>
      <c r="AH10817" s="3"/>
      <c r="AI10817" s="3"/>
    </row>
    <row r="10818" spans="28:35" x14ac:dyDescent="0.35">
      <c r="AB10818" s="3"/>
      <c r="AC10818" s="3"/>
      <c r="AD10818" s="3"/>
      <c r="AE10818" s="3"/>
      <c r="AF10818" s="4"/>
      <c r="AG10818" s="4"/>
      <c r="AH10818" s="3"/>
      <c r="AI10818" s="3"/>
    </row>
    <row r="10819" spans="28:35" x14ac:dyDescent="0.35">
      <c r="AB10819" s="3"/>
      <c r="AC10819" s="3"/>
      <c r="AD10819" s="3"/>
      <c r="AE10819" s="3"/>
      <c r="AF10819" s="4"/>
      <c r="AG10819" s="4"/>
      <c r="AH10819" s="3"/>
      <c r="AI10819" s="3"/>
    </row>
    <row r="10820" spans="28:35" x14ac:dyDescent="0.35">
      <c r="AB10820" s="3"/>
      <c r="AC10820" s="3"/>
      <c r="AD10820" s="3"/>
      <c r="AE10820" s="3"/>
      <c r="AF10820" s="4"/>
      <c r="AG10820" s="4"/>
      <c r="AH10820" s="3"/>
      <c r="AI10820" s="3"/>
    </row>
    <row r="10821" spans="28:35" x14ac:dyDescent="0.35">
      <c r="AB10821" s="3"/>
      <c r="AC10821" s="3"/>
      <c r="AD10821" s="3"/>
      <c r="AE10821" s="3"/>
      <c r="AF10821" s="4"/>
      <c r="AG10821" s="4"/>
      <c r="AH10821" s="3"/>
      <c r="AI10821" s="3"/>
    </row>
    <row r="10822" spans="28:35" x14ac:dyDescent="0.35">
      <c r="AB10822" s="3"/>
      <c r="AC10822" s="3"/>
      <c r="AD10822" s="3"/>
      <c r="AE10822" s="3"/>
      <c r="AF10822" s="4"/>
      <c r="AG10822" s="4"/>
      <c r="AH10822" s="3"/>
      <c r="AI10822" s="3"/>
    </row>
    <row r="10823" spans="28:35" x14ac:dyDescent="0.35">
      <c r="AB10823" s="3"/>
      <c r="AC10823" s="3"/>
      <c r="AD10823" s="3"/>
      <c r="AE10823" s="3"/>
      <c r="AF10823" s="4"/>
      <c r="AG10823" s="4"/>
      <c r="AH10823" s="3"/>
      <c r="AI10823" s="3"/>
    </row>
    <row r="10824" spans="28:35" x14ac:dyDescent="0.35">
      <c r="AB10824" s="3"/>
      <c r="AC10824" s="3"/>
      <c r="AD10824" s="3"/>
      <c r="AE10824" s="3"/>
      <c r="AF10824" s="4"/>
      <c r="AG10824" s="4"/>
      <c r="AH10824" s="3"/>
      <c r="AI10824" s="3"/>
    </row>
    <row r="10825" spans="28:35" x14ac:dyDescent="0.35">
      <c r="AB10825" s="3"/>
      <c r="AC10825" s="3"/>
      <c r="AD10825" s="3"/>
      <c r="AE10825" s="3"/>
      <c r="AF10825" s="4"/>
      <c r="AG10825" s="4"/>
      <c r="AH10825" s="3"/>
      <c r="AI10825" s="3"/>
    </row>
    <row r="10826" spans="28:35" x14ac:dyDescent="0.35">
      <c r="AB10826" s="3"/>
      <c r="AC10826" s="3"/>
      <c r="AD10826" s="3"/>
      <c r="AE10826" s="3"/>
      <c r="AF10826" s="4"/>
      <c r="AG10826" s="4"/>
      <c r="AH10826" s="3"/>
      <c r="AI10826" s="3"/>
    </row>
    <row r="10827" spans="28:35" x14ac:dyDescent="0.35">
      <c r="AB10827" s="3"/>
      <c r="AC10827" s="3"/>
      <c r="AD10827" s="3"/>
      <c r="AE10827" s="3"/>
      <c r="AF10827" s="4"/>
      <c r="AG10827" s="4"/>
      <c r="AH10827" s="3"/>
      <c r="AI10827" s="3"/>
    </row>
    <row r="10828" spans="28:35" x14ac:dyDescent="0.35">
      <c r="AB10828" s="3"/>
      <c r="AC10828" s="3"/>
      <c r="AD10828" s="3"/>
      <c r="AE10828" s="3"/>
      <c r="AF10828" s="4"/>
      <c r="AG10828" s="4"/>
      <c r="AH10828" s="3"/>
      <c r="AI10828" s="3"/>
    </row>
    <row r="10829" spans="28:35" x14ac:dyDescent="0.35">
      <c r="AB10829" s="3"/>
      <c r="AC10829" s="3"/>
      <c r="AD10829" s="3"/>
      <c r="AE10829" s="3"/>
      <c r="AF10829" s="4"/>
      <c r="AG10829" s="4"/>
      <c r="AH10829" s="3"/>
      <c r="AI10829" s="3"/>
    </row>
    <row r="10830" spans="28:35" x14ac:dyDescent="0.35">
      <c r="AB10830" s="3"/>
      <c r="AC10830" s="3"/>
      <c r="AD10830" s="3"/>
      <c r="AE10830" s="3"/>
      <c r="AF10830" s="4"/>
      <c r="AG10830" s="4"/>
      <c r="AH10830" s="3"/>
      <c r="AI10830" s="3"/>
    </row>
    <row r="10831" spans="28:35" x14ac:dyDescent="0.35">
      <c r="AB10831" s="3"/>
      <c r="AC10831" s="3"/>
      <c r="AD10831" s="3"/>
      <c r="AE10831" s="3"/>
      <c r="AF10831" s="4"/>
      <c r="AG10831" s="4"/>
      <c r="AH10831" s="3"/>
      <c r="AI10831" s="3"/>
    </row>
    <row r="10832" spans="28:35" x14ac:dyDescent="0.35">
      <c r="AB10832" s="3"/>
      <c r="AC10832" s="3"/>
      <c r="AD10832" s="3"/>
      <c r="AE10832" s="3"/>
      <c r="AF10832" s="4"/>
      <c r="AG10832" s="4"/>
      <c r="AH10832" s="3"/>
      <c r="AI10832" s="3"/>
    </row>
    <row r="10833" spans="28:35" x14ac:dyDescent="0.35">
      <c r="AB10833" s="3"/>
      <c r="AC10833" s="3"/>
      <c r="AD10833" s="3"/>
      <c r="AE10833" s="3"/>
      <c r="AF10833" s="4"/>
      <c r="AG10833" s="4"/>
      <c r="AH10833" s="3"/>
      <c r="AI10833" s="3"/>
    </row>
    <row r="10834" spans="28:35" x14ac:dyDescent="0.35">
      <c r="AB10834" s="3"/>
      <c r="AC10834" s="3"/>
      <c r="AD10834" s="3"/>
      <c r="AE10834" s="3"/>
      <c r="AF10834" s="4"/>
      <c r="AG10834" s="4"/>
      <c r="AH10834" s="3"/>
      <c r="AI10834" s="3"/>
    </row>
    <row r="10835" spans="28:35" x14ac:dyDescent="0.35">
      <c r="AB10835" s="3"/>
      <c r="AC10835" s="3"/>
      <c r="AD10835" s="3"/>
      <c r="AE10835" s="3"/>
      <c r="AF10835" s="4"/>
      <c r="AG10835" s="4"/>
      <c r="AH10835" s="3"/>
      <c r="AI10835" s="3"/>
    </row>
    <row r="10836" spans="28:35" x14ac:dyDescent="0.35">
      <c r="AB10836" s="3"/>
      <c r="AC10836" s="3"/>
      <c r="AD10836" s="3"/>
      <c r="AE10836" s="3"/>
      <c r="AF10836" s="4"/>
      <c r="AG10836" s="4"/>
      <c r="AH10836" s="3"/>
      <c r="AI10836" s="3"/>
    </row>
    <row r="10837" spans="28:35" x14ac:dyDescent="0.35">
      <c r="AB10837" s="3"/>
      <c r="AC10837" s="3"/>
      <c r="AD10837" s="3"/>
      <c r="AE10837" s="3"/>
      <c r="AF10837" s="4"/>
      <c r="AG10837" s="4"/>
      <c r="AH10837" s="3"/>
      <c r="AI10837" s="3"/>
    </row>
    <row r="10838" spans="28:35" x14ac:dyDescent="0.35">
      <c r="AB10838" s="3"/>
      <c r="AC10838" s="3"/>
      <c r="AD10838" s="3"/>
      <c r="AE10838" s="3"/>
      <c r="AF10838" s="4"/>
      <c r="AG10838" s="4"/>
      <c r="AH10838" s="3"/>
      <c r="AI10838" s="3"/>
    </row>
    <row r="10839" spans="28:35" x14ac:dyDescent="0.35">
      <c r="AB10839" s="3"/>
      <c r="AC10839" s="3"/>
      <c r="AD10839" s="3"/>
      <c r="AE10839" s="3"/>
      <c r="AF10839" s="4"/>
      <c r="AG10839" s="4"/>
      <c r="AH10839" s="3"/>
      <c r="AI10839" s="3"/>
    </row>
    <row r="10840" spans="28:35" x14ac:dyDescent="0.35">
      <c r="AB10840" s="3"/>
      <c r="AC10840" s="3"/>
      <c r="AD10840" s="3"/>
      <c r="AE10840" s="3"/>
      <c r="AF10840" s="4"/>
      <c r="AG10840" s="4"/>
      <c r="AH10840" s="3"/>
      <c r="AI10840" s="3"/>
    </row>
    <row r="10841" spans="28:35" x14ac:dyDescent="0.35">
      <c r="AB10841" s="3"/>
      <c r="AC10841" s="3"/>
      <c r="AD10841" s="3"/>
      <c r="AE10841" s="3"/>
      <c r="AF10841" s="4"/>
      <c r="AG10841" s="4"/>
      <c r="AH10841" s="3"/>
      <c r="AI10841" s="3"/>
    </row>
    <row r="10842" spans="28:35" x14ac:dyDescent="0.35">
      <c r="AB10842" s="3"/>
      <c r="AC10842" s="3"/>
      <c r="AD10842" s="3"/>
      <c r="AE10842" s="3"/>
      <c r="AF10842" s="4"/>
      <c r="AG10842" s="4"/>
      <c r="AH10842" s="3"/>
      <c r="AI10842" s="3"/>
    </row>
    <row r="10843" spans="28:35" x14ac:dyDescent="0.35">
      <c r="AB10843" s="3"/>
      <c r="AC10843" s="3"/>
      <c r="AD10843" s="3"/>
      <c r="AE10843" s="3"/>
      <c r="AF10843" s="4"/>
      <c r="AG10843" s="4"/>
      <c r="AH10843" s="3"/>
      <c r="AI10843" s="3"/>
    </row>
    <row r="10844" spans="28:35" x14ac:dyDescent="0.35">
      <c r="AB10844" s="3"/>
      <c r="AC10844" s="3"/>
      <c r="AD10844" s="3"/>
      <c r="AE10844" s="3"/>
      <c r="AF10844" s="4"/>
      <c r="AG10844" s="4"/>
      <c r="AH10844" s="3"/>
      <c r="AI10844" s="3"/>
    </row>
    <row r="10845" spans="28:35" x14ac:dyDescent="0.35">
      <c r="AB10845" s="3"/>
      <c r="AC10845" s="3"/>
      <c r="AD10845" s="3"/>
      <c r="AE10845" s="3"/>
      <c r="AF10845" s="4"/>
      <c r="AG10845" s="4"/>
      <c r="AH10845" s="3"/>
      <c r="AI10845" s="3"/>
    </row>
    <row r="10846" spans="28:35" x14ac:dyDescent="0.35">
      <c r="AB10846" s="3"/>
      <c r="AC10846" s="3"/>
      <c r="AD10846" s="3"/>
      <c r="AE10846" s="3"/>
      <c r="AF10846" s="4"/>
      <c r="AG10846" s="4"/>
      <c r="AH10846" s="3"/>
      <c r="AI10846" s="3"/>
    </row>
    <row r="10847" spans="28:35" x14ac:dyDescent="0.35">
      <c r="AB10847" s="3"/>
      <c r="AC10847" s="3"/>
      <c r="AD10847" s="3"/>
      <c r="AE10847" s="3"/>
      <c r="AF10847" s="4"/>
      <c r="AG10847" s="4"/>
      <c r="AH10847" s="3"/>
      <c r="AI10847" s="3"/>
    </row>
    <row r="10848" spans="28:35" x14ac:dyDescent="0.35">
      <c r="AB10848" s="3"/>
      <c r="AC10848" s="3"/>
      <c r="AD10848" s="3"/>
      <c r="AE10848" s="3"/>
      <c r="AF10848" s="4"/>
      <c r="AG10848" s="4"/>
      <c r="AH10848" s="3"/>
      <c r="AI10848" s="3"/>
    </row>
    <row r="10849" spans="28:35" x14ac:dyDescent="0.35">
      <c r="AB10849" s="3"/>
      <c r="AC10849" s="3"/>
      <c r="AD10849" s="3"/>
      <c r="AE10849" s="3"/>
      <c r="AF10849" s="4"/>
      <c r="AG10849" s="4"/>
      <c r="AH10849" s="3"/>
      <c r="AI10849" s="3"/>
    </row>
    <row r="10850" spans="28:35" x14ac:dyDescent="0.35">
      <c r="AB10850" s="3"/>
      <c r="AC10850" s="3"/>
      <c r="AD10850" s="3"/>
      <c r="AE10850" s="3"/>
      <c r="AF10850" s="4"/>
      <c r="AG10850" s="4"/>
      <c r="AH10850" s="3"/>
      <c r="AI10850" s="3"/>
    </row>
    <row r="10851" spans="28:35" x14ac:dyDescent="0.35">
      <c r="AB10851" s="3"/>
      <c r="AC10851" s="3"/>
      <c r="AD10851" s="3"/>
      <c r="AE10851" s="3"/>
      <c r="AF10851" s="4"/>
      <c r="AG10851" s="4"/>
      <c r="AH10851" s="3"/>
      <c r="AI10851" s="3"/>
    </row>
    <row r="10852" spans="28:35" x14ac:dyDescent="0.35">
      <c r="AB10852" s="3"/>
      <c r="AC10852" s="3"/>
      <c r="AD10852" s="3"/>
      <c r="AE10852" s="3"/>
      <c r="AF10852" s="4"/>
      <c r="AG10852" s="4"/>
      <c r="AH10852" s="3"/>
      <c r="AI10852" s="3"/>
    </row>
    <row r="10853" spans="28:35" x14ac:dyDescent="0.35">
      <c r="AB10853" s="3"/>
      <c r="AC10853" s="3"/>
      <c r="AD10853" s="3"/>
      <c r="AE10853" s="3"/>
      <c r="AF10853" s="4"/>
      <c r="AG10853" s="4"/>
      <c r="AH10853" s="3"/>
      <c r="AI10853" s="3"/>
    </row>
    <row r="10854" spans="28:35" x14ac:dyDescent="0.35">
      <c r="AB10854" s="3"/>
      <c r="AC10854" s="3"/>
      <c r="AD10854" s="3"/>
      <c r="AE10854" s="3"/>
      <c r="AF10854" s="4"/>
      <c r="AG10854" s="4"/>
      <c r="AH10854" s="3"/>
      <c r="AI10854" s="3"/>
    </row>
    <row r="10855" spans="28:35" x14ac:dyDescent="0.35">
      <c r="AB10855" s="3"/>
      <c r="AC10855" s="3"/>
      <c r="AD10855" s="3"/>
      <c r="AE10855" s="3"/>
      <c r="AF10855" s="4"/>
      <c r="AG10855" s="4"/>
      <c r="AH10855" s="3"/>
      <c r="AI10855" s="3"/>
    </row>
    <row r="10856" spans="28:35" x14ac:dyDescent="0.35">
      <c r="AB10856" s="3"/>
      <c r="AC10856" s="3"/>
      <c r="AD10856" s="3"/>
      <c r="AE10856" s="3"/>
      <c r="AF10856" s="4"/>
      <c r="AG10856" s="4"/>
      <c r="AH10856" s="3"/>
      <c r="AI10856" s="3"/>
    </row>
    <row r="10857" spans="28:35" x14ac:dyDescent="0.35">
      <c r="AB10857" s="3"/>
      <c r="AC10857" s="3"/>
      <c r="AD10857" s="3"/>
      <c r="AE10857" s="3"/>
      <c r="AF10857" s="4"/>
      <c r="AG10857" s="4"/>
      <c r="AH10857" s="3"/>
      <c r="AI10857" s="3"/>
    </row>
    <row r="10858" spans="28:35" x14ac:dyDescent="0.35">
      <c r="AB10858" s="3"/>
      <c r="AC10858" s="3"/>
      <c r="AD10858" s="3"/>
      <c r="AE10858" s="3"/>
      <c r="AF10858" s="4"/>
      <c r="AG10858" s="4"/>
      <c r="AH10858" s="3"/>
      <c r="AI10858" s="3"/>
    </row>
    <row r="10859" spans="28:35" x14ac:dyDescent="0.35">
      <c r="AB10859" s="3"/>
      <c r="AC10859" s="3"/>
      <c r="AD10859" s="3"/>
      <c r="AE10859" s="3"/>
      <c r="AF10859" s="4"/>
      <c r="AG10859" s="4"/>
      <c r="AH10859" s="3"/>
      <c r="AI10859" s="3"/>
    </row>
    <row r="10860" spans="28:35" x14ac:dyDescent="0.35">
      <c r="AB10860" s="3"/>
      <c r="AC10860" s="3"/>
      <c r="AD10860" s="3"/>
      <c r="AE10860" s="3"/>
      <c r="AF10860" s="4"/>
      <c r="AG10860" s="4"/>
      <c r="AH10860" s="3"/>
      <c r="AI10860" s="3"/>
    </row>
    <row r="10861" spans="28:35" x14ac:dyDescent="0.35">
      <c r="AB10861" s="3"/>
      <c r="AC10861" s="3"/>
      <c r="AD10861" s="3"/>
      <c r="AE10861" s="3"/>
      <c r="AF10861" s="4"/>
      <c r="AG10861" s="4"/>
      <c r="AH10861" s="3"/>
      <c r="AI10861" s="3"/>
    </row>
    <row r="10862" spans="28:35" x14ac:dyDescent="0.35">
      <c r="AB10862" s="3"/>
      <c r="AC10862" s="3"/>
      <c r="AD10862" s="3"/>
      <c r="AE10862" s="3"/>
      <c r="AF10862" s="4"/>
      <c r="AG10862" s="4"/>
      <c r="AH10862" s="3"/>
      <c r="AI10862" s="3"/>
    </row>
    <row r="10863" spans="28:35" x14ac:dyDescent="0.35">
      <c r="AB10863" s="3"/>
      <c r="AC10863" s="3"/>
      <c r="AD10863" s="3"/>
      <c r="AE10863" s="3"/>
      <c r="AF10863" s="4"/>
      <c r="AG10863" s="4"/>
      <c r="AH10863" s="3"/>
      <c r="AI10863" s="3"/>
    </row>
    <row r="10864" spans="28:35" x14ac:dyDescent="0.35">
      <c r="AB10864" s="3"/>
      <c r="AC10864" s="3"/>
      <c r="AD10864" s="3"/>
      <c r="AE10864" s="3"/>
      <c r="AF10864" s="4"/>
      <c r="AG10864" s="4"/>
      <c r="AH10864" s="3"/>
      <c r="AI10864" s="3"/>
    </row>
    <row r="10865" spans="28:35" x14ac:dyDescent="0.35">
      <c r="AB10865" s="3"/>
      <c r="AC10865" s="3"/>
      <c r="AD10865" s="3"/>
      <c r="AE10865" s="3"/>
      <c r="AF10865" s="4"/>
      <c r="AG10865" s="4"/>
      <c r="AH10865" s="3"/>
      <c r="AI10865" s="3"/>
    </row>
    <row r="10866" spans="28:35" x14ac:dyDescent="0.35">
      <c r="AB10866" s="3"/>
      <c r="AC10866" s="3"/>
      <c r="AD10866" s="3"/>
      <c r="AE10866" s="3"/>
      <c r="AF10866" s="4"/>
      <c r="AG10866" s="4"/>
      <c r="AH10866" s="3"/>
      <c r="AI10866" s="3"/>
    </row>
    <row r="10867" spans="28:35" x14ac:dyDescent="0.35">
      <c r="AB10867" s="3"/>
      <c r="AC10867" s="3"/>
      <c r="AD10867" s="3"/>
      <c r="AE10867" s="3"/>
      <c r="AF10867" s="4"/>
      <c r="AG10867" s="4"/>
      <c r="AH10867" s="3"/>
      <c r="AI10867" s="3"/>
    </row>
    <row r="10868" spans="28:35" x14ac:dyDescent="0.35">
      <c r="AB10868" s="3"/>
      <c r="AC10868" s="3"/>
      <c r="AD10868" s="3"/>
      <c r="AE10868" s="3"/>
      <c r="AF10868" s="4"/>
      <c r="AG10868" s="4"/>
      <c r="AH10868" s="3"/>
      <c r="AI10868" s="3"/>
    </row>
    <row r="10869" spans="28:35" x14ac:dyDescent="0.35">
      <c r="AB10869" s="3"/>
      <c r="AC10869" s="3"/>
      <c r="AD10869" s="3"/>
      <c r="AE10869" s="3"/>
      <c r="AF10869" s="4"/>
      <c r="AG10869" s="4"/>
      <c r="AH10869" s="3"/>
      <c r="AI10869" s="3"/>
    </row>
    <row r="10870" spans="28:35" x14ac:dyDescent="0.35">
      <c r="AB10870" s="3"/>
      <c r="AC10870" s="3"/>
      <c r="AD10870" s="3"/>
      <c r="AE10870" s="3"/>
      <c r="AF10870" s="4"/>
      <c r="AG10870" s="4"/>
      <c r="AH10870" s="3"/>
      <c r="AI10870" s="3"/>
    </row>
    <row r="10871" spans="28:35" x14ac:dyDescent="0.35">
      <c r="AB10871" s="3"/>
      <c r="AC10871" s="3"/>
      <c r="AD10871" s="3"/>
      <c r="AE10871" s="3"/>
      <c r="AF10871" s="4"/>
      <c r="AG10871" s="4"/>
      <c r="AH10871" s="3"/>
      <c r="AI10871" s="3"/>
    </row>
    <row r="10872" spans="28:35" x14ac:dyDescent="0.35">
      <c r="AB10872" s="3"/>
      <c r="AC10872" s="3"/>
      <c r="AD10872" s="3"/>
      <c r="AE10872" s="3"/>
      <c r="AF10872" s="4"/>
      <c r="AG10872" s="4"/>
      <c r="AH10872" s="3"/>
      <c r="AI10872" s="3"/>
    </row>
    <row r="10873" spans="28:35" x14ac:dyDescent="0.35">
      <c r="AB10873" s="3"/>
      <c r="AC10873" s="3"/>
      <c r="AD10873" s="3"/>
      <c r="AE10873" s="3"/>
      <c r="AF10873" s="4"/>
      <c r="AG10873" s="4"/>
      <c r="AH10873" s="3"/>
      <c r="AI10873" s="3"/>
    </row>
    <row r="10874" spans="28:35" x14ac:dyDescent="0.35">
      <c r="AB10874" s="3"/>
      <c r="AC10874" s="3"/>
      <c r="AD10874" s="3"/>
      <c r="AE10874" s="3"/>
      <c r="AF10874" s="4"/>
      <c r="AG10874" s="4"/>
      <c r="AH10874" s="3"/>
      <c r="AI10874" s="3"/>
    </row>
    <row r="10875" spans="28:35" x14ac:dyDescent="0.35">
      <c r="AB10875" s="3"/>
      <c r="AC10875" s="3"/>
      <c r="AD10875" s="3"/>
      <c r="AE10875" s="3"/>
      <c r="AF10875" s="4"/>
      <c r="AG10875" s="4"/>
      <c r="AH10875" s="3"/>
      <c r="AI10875" s="3"/>
    </row>
    <row r="10876" spans="28:35" x14ac:dyDescent="0.35">
      <c r="AB10876" s="3"/>
      <c r="AC10876" s="3"/>
      <c r="AD10876" s="3"/>
      <c r="AE10876" s="3"/>
      <c r="AF10876" s="4"/>
      <c r="AG10876" s="4"/>
      <c r="AH10876" s="3"/>
      <c r="AI10876" s="3"/>
    </row>
    <row r="10877" spans="28:35" x14ac:dyDescent="0.35">
      <c r="AB10877" s="3"/>
      <c r="AC10877" s="3"/>
      <c r="AD10877" s="3"/>
      <c r="AE10877" s="3"/>
      <c r="AF10877" s="4"/>
      <c r="AG10877" s="4"/>
      <c r="AH10877" s="3"/>
      <c r="AI10877" s="3"/>
    </row>
    <row r="10878" spans="28:35" x14ac:dyDescent="0.35">
      <c r="AB10878" s="3"/>
      <c r="AC10878" s="3"/>
      <c r="AD10878" s="3"/>
      <c r="AE10878" s="3"/>
      <c r="AF10878" s="4"/>
      <c r="AG10878" s="4"/>
      <c r="AH10878" s="3"/>
      <c r="AI10878" s="3"/>
    </row>
    <row r="10879" spans="28:35" x14ac:dyDescent="0.35">
      <c r="AB10879" s="3"/>
      <c r="AC10879" s="3"/>
      <c r="AD10879" s="3"/>
      <c r="AE10879" s="3"/>
      <c r="AF10879" s="4"/>
      <c r="AG10879" s="4"/>
      <c r="AH10879" s="3"/>
      <c r="AI10879" s="3"/>
    </row>
    <row r="10880" spans="28:35" x14ac:dyDescent="0.35">
      <c r="AB10880" s="3"/>
      <c r="AC10880" s="3"/>
      <c r="AD10880" s="3"/>
      <c r="AE10880" s="3"/>
      <c r="AF10880" s="4"/>
      <c r="AG10880" s="4"/>
      <c r="AH10880" s="3"/>
      <c r="AI10880" s="3"/>
    </row>
    <row r="10881" spans="28:35" x14ac:dyDescent="0.35">
      <c r="AB10881" s="3"/>
      <c r="AC10881" s="3"/>
      <c r="AD10881" s="3"/>
      <c r="AE10881" s="3"/>
      <c r="AF10881" s="4"/>
      <c r="AG10881" s="4"/>
      <c r="AH10881" s="3"/>
      <c r="AI10881" s="3"/>
    </row>
    <row r="10882" spans="28:35" x14ac:dyDescent="0.35">
      <c r="AB10882" s="3"/>
      <c r="AC10882" s="3"/>
      <c r="AD10882" s="3"/>
      <c r="AE10882" s="3"/>
      <c r="AF10882" s="4"/>
      <c r="AG10882" s="4"/>
      <c r="AH10882" s="3"/>
      <c r="AI10882" s="3"/>
    </row>
    <row r="10883" spans="28:35" x14ac:dyDescent="0.35">
      <c r="AB10883" s="3"/>
      <c r="AC10883" s="3"/>
      <c r="AD10883" s="3"/>
      <c r="AE10883" s="3"/>
      <c r="AF10883" s="4"/>
      <c r="AG10883" s="4"/>
      <c r="AH10883" s="3"/>
      <c r="AI10883" s="3"/>
    </row>
    <row r="10884" spans="28:35" x14ac:dyDescent="0.35">
      <c r="AB10884" s="3"/>
      <c r="AC10884" s="3"/>
      <c r="AD10884" s="3"/>
      <c r="AE10884" s="3"/>
      <c r="AF10884" s="4"/>
      <c r="AG10884" s="4"/>
      <c r="AH10884" s="3"/>
      <c r="AI10884" s="3"/>
    </row>
    <row r="10885" spans="28:35" x14ac:dyDescent="0.35">
      <c r="AB10885" s="3"/>
      <c r="AC10885" s="3"/>
      <c r="AD10885" s="3"/>
      <c r="AE10885" s="3"/>
      <c r="AF10885" s="4"/>
      <c r="AG10885" s="4"/>
      <c r="AH10885" s="3"/>
      <c r="AI10885" s="3"/>
    </row>
    <row r="10886" spans="28:35" x14ac:dyDescent="0.35">
      <c r="AB10886" s="3"/>
      <c r="AC10886" s="3"/>
      <c r="AD10886" s="3"/>
      <c r="AE10886" s="3"/>
      <c r="AF10886" s="4"/>
      <c r="AG10886" s="4"/>
      <c r="AH10886" s="3"/>
      <c r="AI10886" s="3"/>
    </row>
    <row r="10887" spans="28:35" x14ac:dyDescent="0.35">
      <c r="AB10887" s="3"/>
      <c r="AC10887" s="3"/>
      <c r="AD10887" s="3"/>
      <c r="AE10887" s="3"/>
      <c r="AF10887" s="4"/>
      <c r="AG10887" s="4"/>
      <c r="AH10887" s="3"/>
      <c r="AI10887" s="3"/>
    </row>
    <row r="10888" spans="28:35" x14ac:dyDescent="0.35">
      <c r="AB10888" s="3"/>
      <c r="AC10888" s="3"/>
      <c r="AD10888" s="3"/>
      <c r="AE10888" s="3"/>
      <c r="AF10888" s="4"/>
      <c r="AG10888" s="4"/>
      <c r="AH10888" s="3"/>
      <c r="AI10888" s="3"/>
    </row>
    <row r="10889" spans="28:35" x14ac:dyDescent="0.35">
      <c r="AB10889" s="3"/>
      <c r="AC10889" s="3"/>
      <c r="AD10889" s="3"/>
      <c r="AE10889" s="3"/>
      <c r="AF10889" s="4"/>
      <c r="AG10889" s="4"/>
      <c r="AH10889" s="3"/>
      <c r="AI10889" s="3"/>
    </row>
    <row r="10890" spans="28:35" x14ac:dyDescent="0.35">
      <c r="AB10890" s="3"/>
      <c r="AC10890" s="3"/>
      <c r="AD10890" s="3"/>
      <c r="AE10890" s="3"/>
      <c r="AF10890" s="4"/>
      <c r="AG10890" s="4"/>
      <c r="AH10890" s="3"/>
      <c r="AI10890" s="3"/>
    </row>
    <row r="10891" spans="28:35" x14ac:dyDescent="0.35">
      <c r="AB10891" s="3"/>
      <c r="AC10891" s="3"/>
      <c r="AD10891" s="3"/>
      <c r="AE10891" s="3"/>
      <c r="AF10891" s="4"/>
      <c r="AG10891" s="4"/>
      <c r="AH10891" s="3"/>
      <c r="AI10891" s="3"/>
    </row>
    <row r="10892" spans="28:35" x14ac:dyDescent="0.35">
      <c r="AB10892" s="3"/>
      <c r="AC10892" s="3"/>
      <c r="AD10892" s="3"/>
      <c r="AE10892" s="3"/>
      <c r="AF10892" s="4"/>
      <c r="AG10892" s="4"/>
      <c r="AH10892" s="3"/>
      <c r="AI10892" s="3"/>
    </row>
    <row r="10893" spans="28:35" x14ac:dyDescent="0.35">
      <c r="AB10893" s="3"/>
      <c r="AC10893" s="3"/>
      <c r="AD10893" s="3"/>
      <c r="AE10893" s="3"/>
      <c r="AF10893" s="4"/>
      <c r="AG10893" s="4"/>
      <c r="AH10893" s="3"/>
      <c r="AI10893" s="3"/>
    </row>
    <row r="10894" spans="28:35" x14ac:dyDescent="0.35">
      <c r="AB10894" s="3"/>
      <c r="AC10894" s="3"/>
      <c r="AD10894" s="3"/>
      <c r="AE10894" s="3"/>
      <c r="AF10894" s="4"/>
      <c r="AG10894" s="4"/>
      <c r="AH10894" s="3"/>
      <c r="AI10894" s="3"/>
    </row>
    <row r="10895" spans="28:35" x14ac:dyDescent="0.35">
      <c r="AB10895" s="3"/>
      <c r="AC10895" s="3"/>
      <c r="AD10895" s="3"/>
      <c r="AE10895" s="3"/>
      <c r="AF10895" s="4"/>
      <c r="AG10895" s="4"/>
      <c r="AH10895" s="3"/>
      <c r="AI10895" s="3"/>
    </row>
    <row r="10896" spans="28:35" x14ac:dyDescent="0.35">
      <c r="AB10896" s="3"/>
      <c r="AC10896" s="3"/>
      <c r="AD10896" s="3"/>
      <c r="AE10896" s="3"/>
      <c r="AF10896" s="4"/>
      <c r="AG10896" s="4"/>
      <c r="AH10896" s="3"/>
      <c r="AI10896" s="3"/>
    </row>
    <row r="10897" spans="28:35" x14ac:dyDescent="0.35">
      <c r="AB10897" s="3"/>
      <c r="AC10897" s="3"/>
      <c r="AD10897" s="3"/>
      <c r="AE10897" s="3"/>
      <c r="AF10897" s="4"/>
      <c r="AG10897" s="4"/>
      <c r="AH10897" s="3"/>
      <c r="AI10897" s="3"/>
    </row>
    <row r="10898" spans="28:35" x14ac:dyDescent="0.35">
      <c r="AB10898" s="3"/>
      <c r="AC10898" s="3"/>
      <c r="AD10898" s="3"/>
      <c r="AE10898" s="3"/>
      <c r="AF10898" s="4"/>
      <c r="AG10898" s="4"/>
      <c r="AH10898" s="3"/>
      <c r="AI10898" s="3"/>
    </row>
    <row r="10899" spans="28:35" x14ac:dyDescent="0.35">
      <c r="AB10899" s="3"/>
      <c r="AC10899" s="3"/>
      <c r="AD10899" s="3"/>
      <c r="AE10899" s="3"/>
      <c r="AF10899" s="4"/>
      <c r="AG10899" s="4"/>
      <c r="AH10899" s="3"/>
      <c r="AI10899" s="3"/>
    </row>
    <row r="10900" spans="28:35" x14ac:dyDescent="0.35">
      <c r="AB10900" s="3"/>
      <c r="AC10900" s="3"/>
      <c r="AD10900" s="3"/>
      <c r="AE10900" s="3"/>
      <c r="AF10900" s="4"/>
      <c r="AG10900" s="4"/>
      <c r="AH10900" s="3"/>
      <c r="AI10900" s="3"/>
    </row>
    <row r="10901" spans="28:35" x14ac:dyDescent="0.35">
      <c r="AB10901" s="3"/>
      <c r="AC10901" s="3"/>
      <c r="AD10901" s="3"/>
      <c r="AE10901" s="3"/>
      <c r="AF10901" s="4"/>
      <c r="AG10901" s="4"/>
      <c r="AH10901" s="3"/>
      <c r="AI10901" s="3"/>
    </row>
    <row r="10902" spans="28:35" x14ac:dyDescent="0.35">
      <c r="AB10902" s="3"/>
      <c r="AC10902" s="3"/>
      <c r="AD10902" s="3"/>
      <c r="AE10902" s="3"/>
      <c r="AF10902" s="4"/>
      <c r="AG10902" s="4"/>
      <c r="AH10902" s="3"/>
      <c r="AI10902" s="3"/>
    </row>
    <row r="10903" spans="28:35" x14ac:dyDescent="0.35">
      <c r="AB10903" s="3"/>
      <c r="AC10903" s="3"/>
      <c r="AD10903" s="3"/>
      <c r="AE10903" s="3"/>
      <c r="AF10903" s="4"/>
      <c r="AG10903" s="4"/>
      <c r="AH10903" s="3"/>
      <c r="AI10903" s="3"/>
    </row>
    <row r="10904" spans="28:35" x14ac:dyDescent="0.35">
      <c r="AB10904" s="3"/>
      <c r="AC10904" s="3"/>
      <c r="AD10904" s="3"/>
      <c r="AE10904" s="3"/>
      <c r="AF10904" s="4"/>
      <c r="AG10904" s="4"/>
      <c r="AH10904" s="3"/>
      <c r="AI10904" s="3"/>
    </row>
    <row r="10905" spans="28:35" x14ac:dyDescent="0.35">
      <c r="AB10905" s="3"/>
      <c r="AC10905" s="3"/>
      <c r="AD10905" s="3"/>
      <c r="AE10905" s="3"/>
      <c r="AF10905" s="4"/>
      <c r="AG10905" s="4"/>
      <c r="AH10905" s="3"/>
      <c r="AI10905" s="3"/>
    </row>
    <row r="10906" spans="28:35" x14ac:dyDescent="0.35">
      <c r="AB10906" s="3"/>
      <c r="AC10906" s="3"/>
      <c r="AD10906" s="3"/>
      <c r="AE10906" s="3"/>
      <c r="AF10906" s="4"/>
      <c r="AG10906" s="4"/>
      <c r="AH10906" s="3"/>
      <c r="AI10906" s="3"/>
    </row>
    <row r="10907" spans="28:35" x14ac:dyDescent="0.35">
      <c r="AB10907" s="3"/>
      <c r="AC10907" s="3"/>
      <c r="AD10907" s="3"/>
      <c r="AE10907" s="3"/>
      <c r="AF10907" s="4"/>
      <c r="AG10907" s="4"/>
      <c r="AH10907" s="3"/>
      <c r="AI10907" s="3"/>
    </row>
    <row r="10908" spans="28:35" x14ac:dyDescent="0.35">
      <c r="AB10908" s="3"/>
      <c r="AC10908" s="3"/>
      <c r="AD10908" s="3"/>
      <c r="AE10908" s="3"/>
      <c r="AF10908" s="4"/>
      <c r="AG10908" s="4"/>
      <c r="AH10908" s="3"/>
      <c r="AI10908" s="3"/>
    </row>
    <row r="10909" spans="28:35" x14ac:dyDescent="0.35">
      <c r="AB10909" s="3"/>
      <c r="AC10909" s="3"/>
      <c r="AD10909" s="3"/>
      <c r="AE10909" s="3"/>
      <c r="AF10909" s="4"/>
      <c r="AG10909" s="4"/>
      <c r="AH10909" s="3"/>
      <c r="AI10909" s="3"/>
    </row>
    <row r="10910" spans="28:35" x14ac:dyDescent="0.35">
      <c r="AB10910" s="3"/>
      <c r="AC10910" s="3"/>
      <c r="AD10910" s="3"/>
      <c r="AE10910" s="3"/>
      <c r="AF10910" s="4"/>
      <c r="AG10910" s="4"/>
      <c r="AH10910" s="3"/>
      <c r="AI10910" s="3"/>
    </row>
    <row r="10911" spans="28:35" x14ac:dyDescent="0.35">
      <c r="AB10911" s="3"/>
      <c r="AC10911" s="3"/>
      <c r="AD10911" s="3"/>
      <c r="AE10911" s="3"/>
      <c r="AF10911" s="4"/>
      <c r="AG10911" s="4"/>
      <c r="AH10911" s="3"/>
      <c r="AI10911" s="3"/>
    </row>
    <row r="10912" spans="28:35" x14ac:dyDescent="0.35">
      <c r="AB10912" s="3"/>
      <c r="AC10912" s="3"/>
      <c r="AD10912" s="3"/>
      <c r="AE10912" s="3"/>
      <c r="AF10912" s="4"/>
      <c r="AG10912" s="4"/>
      <c r="AH10912" s="3"/>
      <c r="AI10912" s="3"/>
    </row>
    <row r="10913" spans="28:35" x14ac:dyDescent="0.35">
      <c r="AB10913" s="3"/>
      <c r="AC10913" s="3"/>
      <c r="AD10913" s="3"/>
      <c r="AE10913" s="3"/>
      <c r="AF10913" s="4"/>
      <c r="AG10913" s="4"/>
      <c r="AH10913" s="3"/>
      <c r="AI10913" s="3"/>
    </row>
    <row r="10914" spans="28:35" x14ac:dyDescent="0.35">
      <c r="AB10914" s="3"/>
      <c r="AC10914" s="3"/>
      <c r="AD10914" s="3"/>
      <c r="AE10914" s="3"/>
      <c r="AF10914" s="4"/>
      <c r="AG10914" s="4"/>
      <c r="AH10914" s="3"/>
      <c r="AI10914" s="3"/>
    </row>
    <row r="10915" spans="28:35" x14ac:dyDescent="0.35">
      <c r="AB10915" s="3"/>
      <c r="AC10915" s="3"/>
      <c r="AD10915" s="3"/>
      <c r="AE10915" s="3"/>
      <c r="AF10915" s="4"/>
      <c r="AG10915" s="4"/>
      <c r="AH10915" s="3"/>
      <c r="AI10915" s="3"/>
    </row>
    <row r="10916" spans="28:35" x14ac:dyDescent="0.35">
      <c r="AB10916" s="3"/>
      <c r="AC10916" s="3"/>
      <c r="AD10916" s="3"/>
      <c r="AE10916" s="3"/>
      <c r="AF10916" s="4"/>
      <c r="AG10916" s="4"/>
      <c r="AH10916" s="3"/>
      <c r="AI10916" s="3"/>
    </row>
    <row r="10917" spans="28:35" x14ac:dyDescent="0.35">
      <c r="AB10917" s="3"/>
      <c r="AC10917" s="3"/>
      <c r="AD10917" s="3"/>
      <c r="AE10917" s="3"/>
      <c r="AF10917" s="4"/>
      <c r="AG10917" s="4"/>
      <c r="AH10917" s="3"/>
      <c r="AI10917" s="3"/>
    </row>
    <row r="10918" spans="28:35" x14ac:dyDescent="0.35">
      <c r="AB10918" s="3"/>
      <c r="AC10918" s="3"/>
      <c r="AD10918" s="3"/>
      <c r="AE10918" s="3"/>
      <c r="AF10918" s="4"/>
      <c r="AG10918" s="4"/>
      <c r="AH10918" s="3"/>
      <c r="AI10918" s="3"/>
    </row>
    <row r="10919" spans="28:35" x14ac:dyDescent="0.35">
      <c r="AB10919" s="3"/>
      <c r="AC10919" s="3"/>
      <c r="AD10919" s="3"/>
      <c r="AE10919" s="3"/>
      <c r="AF10919" s="4"/>
      <c r="AG10919" s="4"/>
      <c r="AH10919" s="3"/>
      <c r="AI10919" s="3"/>
    </row>
    <row r="10920" spans="28:35" x14ac:dyDescent="0.35">
      <c r="AB10920" s="3"/>
      <c r="AC10920" s="3"/>
      <c r="AD10920" s="3"/>
      <c r="AE10920" s="3"/>
      <c r="AF10920" s="4"/>
      <c r="AG10920" s="4"/>
      <c r="AH10920" s="3"/>
      <c r="AI10920" s="3"/>
    </row>
    <row r="10921" spans="28:35" x14ac:dyDescent="0.35">
      <c r="AB10921" s="3"/>
      <c r="AC10921" s="3"/>
      <c r="AD10921" s="3"/>
      <c r="AE10921" s="3"/>
      <c r="AF10921" s="4"/>
      <c r="AG10921" s="4"/>
      <c r="AH10921" s="3"/>
      <c r="AI10921" s="3"/>
    </row>
    <row r="10922" spans="28:35" x14ac:dyDescent="0.35">
      <c r="AB10922" s="3"/>
      <c r="AC10922" s="3"/>
      <c r="AD10922" s="3"/>
      <c r="AE10922" s="3"/>
      <c r="AF10922" s="4"/>
      <c r="AG10922" s="4"/>
      <c r="AH10922" s="3"/>
      <c r="AI10922" s="3"/>
    </row>
    <row r="10923" spans="28:35" x14ac:dyDescent="0.35">
      <c r="AB10923" s="3"/>
      <c r="AC10923" s="3"/>
      <c r="AD10923" s="3"/>
      <c r="AE10923" s="3"/>
      <c r="AF10923" s="4"/>
      <c r="AG10923" s="4"/>
      <c r="AH10923" s="3"/>
      <c r="AI10923" s="3"/>
    </row>
    <row r="10924" spans="28:35" x14ac:dyDescent="0.35">
      <c r="AB10924" s="3"/>
      <c r="AC10924" s="3"/>
      <c r="AD10924" s="3"/>
      <c r="AE10924" s="3"/>
      <c r="AF10924" s="4"/>
      <c r="AG10924" s="4"/>
      <c r="AH10924" s="3"/>
      <c r="AI10924" s="3"/>
    </row>
    <row r="10925" spans="28:35" x14ac:dyDescent="0.35">
      <c r="AB10925" s="3"/>
      <c r="AC10925" s="3"/>
      <c r="AD10925" s="3"/>
      <c r="AE10925" s="3"/>
      <c r="AF10925" s="4"/>
      <c r="AG10925" s="4"/>
      <c r="AH10925" s="3"/>
      <c r="AI10925" s="3"/>
    </row>
    <row r="10926" spans="28:35" x14ac:dyDescent="0.35">
      <c r="AB10926" s="3"/>
      <c r="AC10926" s="3"/>
      <c r="AD10926" s="3"/>
      <c r="AE10926" s="3"/>
      <c r="AF10926" s="4"/>
      <c r="AG10926" s="4"/>
      <c r="AH10926" s="3"/>
      <c r="AI10926" s="3"/>
    </row>
    <row r="10927" spans="28:35" x14ac:dyDescent="0.35">
      <c r="AB10927" s="3"/>
      <c r="AC10927" s="3"/>
      <c r="AD10927" s="3"/>
      <c r="AE10927" s="3"/>
      <c r="AF10927" s="4"/>
      <c r="AG10927" s="4"/>
      <c r="AH10927" s="3"/>
      <c r="AI10927" s="3"/>
    </row>
    <row r="10928" spans="28:35" x14ac:dyDescent="0.35">
      <c r="AB10928" s="3"/>
      <c r="AC10928" s="3"/>
      <c r="AD10928" s="3"/>
      <c r="AE10928" s="3"/>
      <c r="AF10928" s="4"/>
      <c r="AG10928" s="4"/>
      <c r="AH10928" s="3"/>
      <c r="AI10928" s="3"/>
    </row>
    <row r="10929" spans="28:35" x14ac:dyDescent="0.35">
      <c r="AB10929" s="3"/>
      <c r="AC10929" s="3"/>
      <c r="AD10929" s="3"/>
      <c r="AE10929" s="3"/>
      <c r="AF10929" s="4"/>
      <c r="AG10929" s="4"/>
      <c r="AH10929" s="3"/>
      <c r="AI10929" s="3"/>
    </row>
    <row r="10930" spans="28:35" x14ac:dyDescent="0.35">
      <c r="AB10930" s="3"/>
      <c r="AC10930" s="3"/>
      <c r="AD10930" s="3"/>
      <c r="AE10930" s="3"/>
      <c r="AF10930" s="4"/>
      <c r="AG10930" s="4"/>
      <c r="AH10930" s="3"/>
      <c r="AI10930" s="3"/>
    </row>
    <row r="10931" spans="28:35" x14ac:dyDescent="0.35">
      <c r="AB10931" s="3"/>
      <c r="AC10931" s="3"/>
      <c r="AD10931" s="3"/>
      <c r="AE10931" s="3"/>
      <c r="AF10931" s="4"/>
      <c r="AG10931" s="4"/>
      <c r="AH10931" s="3"/>
      <c r="AI10931" s="3"/>
    </row>
    <row r="10932" spans="28:35" x14ac:dyDescent="0.35">
      <c r="AB10932" s="3"/>
      <c r="AC10932" s="3"/>
      <c r="AD10932" s="3"/>
      <c r="AE10932" s="3"/>
      <c r="AF10932" s="4"/>
      <c r="AG10932" s="4"/>
      <c r="AH10932" s="3"/>
      <c r="AI10932" s="3"/>
    </row>
    <row r="10933" spans="28:35" x14ac:dyDescent="0.35">
      <c r="AB10933" s="3"/>
      <c r="AC10933" s="3"/>
      <c r="AD10933" s="3"/>
      <c r="AE10933" s="3"/>
      <c r="AF10933" s="4"/>
      <c r="AG10933" s="4"/>
      <c r="AH10933" s="3"/>
      <c r="AI10933" s="3"/>
    </row>
    <row r="10934" spans="28:35" x14ac:dyDescent="0.35">
      <c r="AB10934" s="3"/>
      <c r="AC10934" s="3"/>
      <c r="AD10934" s="3"/>
      <c r="AE10934" s="3"/>
      <c r="AF10934" s="4"/>
      <c r="AG10934" s="4"/>
      <c r="AH10934" s="3"/>
      <c r="AI10934" s="3"/>
    </row>
    <row r="10935" spans="28:35" x14ac:dyDescent="0.35">
      <c r="AB10935" s="3"/>
      <c r="AC10935" s="3"/>
      <c r="AD10935" s="3"/>
      <c r="AE10935" s="3"/>
      <c r="AF10935" s="4"/>
      <c r="AG10935" s="4"/>
      <c r="AH10935" s="3"/>
      <c r="AI10935" s="3"/>
    </row>
    <row r="10936" spans="28:35" x14ac:dyDescent="0.35">
      <c r="AB10936" s="3"/>
      <c r="AC10936" s="3"/>
      <c r="AD10936" s="3"/>
      <c r="AE10936" s="3"/>
      <c r="AF10936" s="4"/>
      <c r="AG10936" s="4"/>
      <c r="AH10936" s="3"/>
      <c r="AI10936" s="3"/>
    </row>
    <row r="10937" spans="28:35" x14ac:dyDescent="0.35">
      <c r="AB10937" s="3"/>
      <c r="AC10937" s="3"/>
      <c r="AD10937" s="3"/>
      <c r="AE10937" s="3"/>
      <c r="AF10937" s="4"/>
      <c r="AG10937" s="4"/>
      <c r="AH10937" s="3"/>
      <c r="AI10937" s="3"/>
    </row>
    <row r="10938" spans="28:35" x14ac:dyDescent="0.35">
      <c r="AB10938" s="3"/>
      <c r="AC10938" s="3"/>
      <c r="AD10938" s="3"/>
      <c r="AE10938" s="3"/>
      <c r="AF10938" s="4"/>
      <c r="AG10938" s="4"/>
      <c r="AH10938" s="3"/>
      <c r="AI10938" s="3"/>
    </row>
    <row r="10939" spans="28:35" x14ac:dyDescent="0.35">
      <c r="AB10939" s="3"/>
      <c r="AC10939" s="3"/>
      <c r="AD10939" s="3"/>
      <c r="AE10939" s="3"/>
      <c r="AF10939" s="4"/>
      <c r="AG10939" s="4"/>
      <c r="AH10939" s="3"/>
      <c r="AI10939" s="3"/>
    </row>
    <row r="10940" spans="28:35" x14ac:dyDescent="0.35">
      <c r="AB10940" s="3"/>
      <c r="AC10940" s="3"/>
      <c r="AD10940" s="3"/>
      <c r="AE10940" s="3"/>
      <c r="AF10940" s="4"/>
      <c r="AG10940" s="4"/>
      <c r="AH10940" s="3"/>
      <c r="AI10940" s="3"/>
    </row>
    <row r="10941" spans="28:35" x14ac:dyDescent="0.35">
      <c r="AB10941" s="3"/>
      <c r="AC10941" s="3"/>
      <c r="AD10941" s="3"/>
      <c r="AE10941" s="3"/>
      <c r="AF10941" s="4"/>
      <c r="AG10941" s="4"/>
      <c r="AH10941" s="3"/>
      <c r="AI10941" s="3"/>
    </row>
    <row r="10942" spans="28:35" x14ac:dyDescent="0.35">
      <c r="AB10942" s="3"/>
      <c r="AC10942" s="3"/>
      <c r="AD10942" s="3"/>
      <c r="AE10942" s="3"/>
      <c r="AF10942" s="4"/>
      <c r="AG10942" s="4"/>
      <c r="AH10942" s="3"/>
      <c r="AI10942" s="3"/>
    </row>
    <row r="10943" spans="28:35" x14ac:dyDescent="0.35">
      <c r="AB10943" s="3"/>
      <c r="AC10943" s="3"/>
      <c r="AD10943" s="3"/>
      <c r="AE10943" s="3"/>
      <c r="AF10943" s="4"/>
      <c r="AG10943" s="4"/>
      <c r="AH10943" s="3"/>
      <c r="AI10943" s="3"/>
    </row>
    <row r="10944" spans="28:35" x14ac:dyDescent="0.35">
      <c r="AB10944" s="3"/>
      <c r="AC10944" s="3"/>
      <c r="AD10944" s="3"/>
      <c r="AE10944" s="3"/>
      <c r="AF10944" s="4"/>
      <c r="AG10944" s="4"/>
      <c r="AH10944" s="3"/>
      <c r="AI10944" s="3"/>
    </row>
    <row r="10945" spans="28:35" x14ac:dyDescent="0.35">
      <c r="AB10945" s="3"/>
      <c r="AC10945" s="3"/>
      <c r="AD10945" s="3"/>
      <c r="AE10945" s="3"/>
      <c r="AF10945" s="4"/>
      <c r="AG10945" s="4"/>
      <c r="AH10945" s="3"/>
      <c r="AI10945" s="3"/>
    </row>
    <row r="10946" spans="28:35" x14ac:dyDescent="0.35">
      <c r="AB10946" s="3"/>
      <c r="AC10946" s="3"/>
      <c r="AD10946" s="3"/>
      <c r="AE10946" s="3"/>
      <c r="AF10946" s="4"/>
      <c r="AG10946" s="4"/>
      <c r="AH10946" s="3"/>
      <c r="AI10946" s="3"/>
    </row>
    <row r="10947" spans="28:35" x14ac:dyDescent="0.35">
      <c r="AB10947" s="3"/>
      <c r="AC10947" s="3"/>
      <c r="AD10947" s="3"/>
      <c r="AE10947" s="3"/>
      <c r="AF10947" s="4"/>
      <c r="AG10947" s="4"/>
      <c r="AH10947" s="3"/>
      <c r="AI10947" s="3"/>
    </row>
    <row r="10948" spans="28:35" x14ac:dyDescent="0.35">
      <c r="AB10948" s="3"/>
      <c r="AC10948" s="3"/>
      <c r="AD10948" s="3"/>
      <c r="AE10948" s="3"/>
      <c r="AF10948" s="4"/>
      <c r="AG10948" s="4"/>
      <c r="AH10948" s="3"/>
      <c r="AI10948" s="3"/>
    </row>
    <row r="10949" spans="28:35" x14ac:dyDescent="0.35">
      <c r="AB10949" s="3"/>
      <c r="AC10949" s="3"/>
      <c r="AD10949" s="3"/>
      <c r="AE10949" s="3"/>
      <c r="AF10949" s="4"/>
      <c r="AG10949" s="4"/>
      <c r="AH10949" s="3"/>
      <c r="AI10949" s="3"/>
    </row>
    <row r="10950" spans="28:35" x14ac:dyDescent="0.35">
      <c r="AB10950" s="3"/>
      <c r="AC10950" s="3"/>
      <c r="AD10950" s="3"/>
      <c r="AE10950" s="3"/>
      <c r="AF10950" s="4"/>
      <c r="AG10950" s="4"/>
      <c r="AH10950" s="3"/>
      <c r="AI10950" s="3"/>
    </row>
    <row r="10951" spans="28:35" x14ac:dyDescent="0.35">
      <c r="AB10951" s="3"/>
      <c r="AC10951" s="3"/>
      <c r="AD10951" s="3"/>
      <c r="AE10951" s="3"/>
      <c r="AF10951" s="4"/>
      <c r="AG10951" s="4"/>
      <c r="AH10951" s="3"/>
      <c r="AI10951" s="3"/>
    </row>
    <row r="10952" spans="28:35" x14ac:dyDescent="0.35">
      <c r="AB10952" s="3"/>
      <c r="AC10952" s="3"/>
      <c r="AD10952" s="3"/>
      <c r="AE10952" s="3"/>
      <c r="AF10952" s="4"/>
      <c r="AG10952" s="4"/>
      <c r="AH10952" s="3"/>
      <c r="AI10952" s="3"/>
    </row>
    <row r="10953" spans="28:35" x14ac:dyDescent="0.35">
      <c r="AB10953" s="3"/>
      <c r="AC10953" s="3"/>
      <c r="AD10953" s="3"/>
      <c r="AE10953" s="3"/>
      <c r="AF10953" s="4"/>
      <c r="AG10953" s="4"/>
      <c r="AH10953" s="3"/>
      <c r="AI10953" s="3"/>
    </row>
    <row r="10954" spans="28:35" x14ac:dyDescent="0.35">
      <c r="AB10954" s="3"/>
      <c r="AC10954" s="3"/>
      <c r="AD10954" s="3"/>
      <c r="AE10954" s="3"/>
      <c r="AF10954" s="4"/>
      <c r="AG10954" s="4"/>
      <c r="AH10954" s="3"/>
      <c r="AI10954" s="3"/>
    </row>
    <row r="10955" spans="28:35" x14ac:dyDescent="0.35">
      <c r="AB10955" s="3"/>
      <c r="AC10955" s="3"/>
      <c r="AD10955" s="3"/>
      <c r="AE10955" s="3"/>
      <c r="AF10955" s="4"/>
      <c r="AG10955" s="4"/>
      <c r="AH10955" s="3"/>
      <c r="AI10955" s="3"/>
    </row>
    <row r="10956" spans="28:35" x14ac:dyDescent="0.35">
      <c r="AB10956" s="3"/>
      <c r="AC10956" s="3"/>
      <c r="AD10956" s="3"/>
      <c r="AE10956" s="3"/>
      <c r="AF10956" s="4"/>
      <c r="AG10956" s="4"/>
      <c r="AH10956" s="3"/>
      <c r="AI10956" s="3"/>
    </row>
    <row r="10957" spans="28:35" x14ac:dyDescent="0.35">
      <c r="AB10957" s="3"/>
      <c r="AC10957" s="3"/>
      <c r="AD10957" s="3"/>
      <c r="AE10957" s="3"/>
      <c r="AF10957" s="4"/>
      <c r="AG10957" s="4"/>
      <c r="AH10957" s="3"/>
      <c r="AI10957" s="3"/>
    </row>
    <row r="10958" spans="28:35" x14ac:dyDescent="0.35">
      <c r="AB10958" s="3"/>
      <c r="AC10958" s="3"/>
      <c r="AD10958" s="3"/>
      <c r="AE10958" s="3"/>
      <c r="AF10958" s="4"/>
      <c r="AG10958" s="4"/>
      <c r="AH10958" s="3"/>
      <c r="AI10958" s="3"/>
    </row>
    <row r="10959" spans="28:35" x14ac:dyDescent="0.35">
      <c r="AB10959" s="3"/>
      <c r="AC10959" s="3"/>
      <c r="AD10959" s="3"/>
      <c r="AE10959" s="3"/>
      <c r="AF10959" s="4"/>
      <c r="AG10959" s="4"/>
      <c r="AH10959" s="3"/>
      <c r="AI10959" s="3"/>
    </row>
    <row r="10960" spans="28:35" x14ac:dyDescent="0.35">
      <c r="AB10960" s="3"/>
      <c r="AC10960" s="3"/>
      <c r="AD10960" s="3"/>
      <c r="AE10960" s="3"/>
      <c r="AF10960" s="4"/>
      <c r="AG10960" s="4"/>
      <c r="AH10960" s="3"/>
      <c r="AI10960" s="3"/>
    </row>
    <row r="10961" spans="28:35" x14ac:dyDescent="0.35">
      <c r="AB10961" s="3"/>
      <c r="AC10961" s="3"/>
      <c r="AD10961" s="3"/>
      <c r="AE10961" s="3"/>
      <c r="AF10961" s="4"/>
      <c r="AG10961" s="4"/>
      <c r="AH10961" s="3"/>
      <c r="AI10961" s="3"/>
    </row>
    <row r="10962" spans="28:35" x14ac:dyDescent="0.35">
      <c r="AB10962" s="3"/>
      <c r="AC10962" s="3"/>
      <c r="AD10962" s="3"/>
      <c r="AE10962" s="3"/>
      <c r="AF10962" s="4"/>
      <c r="AG10962" s="4"/>
      <c r="AH10962" s="3"/>
      <c r="AI10962" s="3"/>
    </row>
    <row r="10963" spans="28:35" x14ac:dyDescent="0.35">
      <c r="AB10963" s="3"/>
      <c r="AC10963" s="3"/>
      <c r="AD10963" s="3"/>
      <c r="AE10963" s="3"/>
      <c r="AF10963" s="4"/>
      <c r="AG10963" s="4"/>
      <c r="AH10963" s="3"/>
      <c r="AI10963" s="3"/>
    </row>
    <row r="10964" spans="28:35" x14ac:dyDescent="0.35">
      <c r="AB10964" s="3"/>
      <c r="AC10964" s="3"/>
      <c r="AD10964" s="3"/>
      <c r="AE10964" s="3"/>
      <c r="AF10964" s="4"/>
      <c r="AG10964" s="4"/>
      <c r="AH10964" s="3"/>
      <c r="AI10964" s="3"/>
    </row>
    <row r="10965" spans="28:35" x14ac:dyDescent="0.35">
      <c r="AB10965" s="3"/>
      <c r="AC10965" s="3"/>
      <c r="AD10965" s="3"/>
      <c r="AE10965" s="3"/>
      <c r="AF10965" s="4"/>
      <c r="AG10965" s="4"/>
      <c r="AH10965" s="3"/>
      <c r="AI10965" s="3"/>
    </row>
    <row r="10966" spans="28:35" x14ac:dyDescent="0.35">
      <c r="AB10966" s="3"/>
      <c r="AC10966" s="3"/>
      <c r="AD10966" s="3"/>
      <c r="AE10966" s="3"/>
      <c r="AF10966" s="4"/>
      <c r="AG10966" s="4"/>
      <c r="AH10966" s="3"/>
      <c r="AI10966" s="3"/>
    </row>
    <row r="10967" spans="28:35" x14ac:dyDescent="0.35">
      <c r="AB10967" s="3"/>
      <c r="AC10967" s="3"/>
      <c r="AD10967" s="3"/>
      <c r="AE10967" s="3"/>
      <c r="AF10967" s="4"/>
      <c r="AG10967" s="4"/>
      <c r="AH10967" s="3"/>
      <c r="AI10967" s="3"/>
    </row>
    <row r="10968" spans="28:35" x14ac:dyDescent="0.35">
      <c r="AB10968" s="3"/>
      <c r="AC10968" s="3"/>
      <c r="AD10968" s="3"/>
      <c r="AE10968" s="3"/>
      <c r="AF10968" s="4"/>
      <c r="AG10968" s="4"/>
      <c r="AH10968" s="3"/>
      <c r="AI10968" s="3"/>
    </row>
    <row r="10969" spans="28:35" x14ac:dyDescent="0.35">
      <c r="AB10969" s="3"/>
      <c r="AC10969" s="3"/>
      <c r="AD10969" s="3"/>
      <c r="AE10969" s="3"/>
      <c r="AF10969" s="4"/>
      <c r="AG10969" s="4"/>
      <c r="AH10969" s="3"/>
      <c r="AI10969" s="3"/>
    </row>
    <row r="10970" spans="28:35" x14ac:dyDescent="0.35">
      <c r="AB10970" s="3"/>
      <c r="AC10970" s="3"/>
      <c r="AD10970" s="3"/>
      <c r="AE10970" s="3"/>
      <c r="AF10970" s="4"/>
      <c r="AG10970" s="4"/>
      <c r="AH10970" s="3"/>
      <c r="AI10970" s="3"/>
    </row>
    <row r="10971" spans="28:35" x14ac:dyDescent="0.35">
      <c r="AB10971" s="3"/>
      <c r="AC10971" s="3"/>
      <c r="AD10971" s="3"/>
      <c r="AE10971" s="3"/>
      <c r="AF10971" s="4"/>
      <c r="AG10971" s="4"/>
      <c r="AH10971" s="3"/>
      <c r="AI10971" s="3"/>
    </row>
    <row r="10972" spans="28:35" x14ac:dyDescent="0.35">
      <c r="AB10972" s="3"/>
      <c r="AC10972" s="3"/>
      <c r="AD10972" s="3"/>
      <c r="AE10972" s="3"/>
      <c r="AF10972" s="4"/>
      <c r="AG10972" s="4"/>
      <c r="AH10972" s="3"/>
      <c r="AI10972" s="3"/>
    </row>
    <row r="10973" spans="28:35" x14ac:dyDescent="0.35">
      <c r="AB10973" s="3"/>
      <c r="AC10973" s="3"/>
      <c r="AD10973" s="3"/>
      <c r="AE10973" s="3"/>
      <c r="AF10973" s="4"/>
      <c r="AG10973" s="4"/>
      <c r="AH10973" s="3"/>
      <c r="AI10973" s="3"/>
    </row>
    <row r="10974" spans="28:35" x14ac:dyDescent="0.35">
      <c r="AB10974" s="3"/>
      <c r="AC10974" s="3"/>
      <c r="AD10974" s="3"/>
      <c r="AE10974" s="3"/>
      <c r="AF10974" s="4"/>
      <c r="AG10974" s="4"/>
      <c r="AH10974" s="3"/>
      <c r="AI10974" s="3"/>
    </row>
    <row r="10975" spans="28:35" x14ac:dyDescent="0.35">
      <c r="AB10975" s="3"/>
      <c r="AC10975" s="3"/>
      <c r="AD10975" s="3"/>
      <c r="AE10975" s="3"/>
      <c r="AF10975" s="4"/>
      <c r="AG10975" s="4"/>
      <c r="AH10975" s="3"/>
      <c r="AI10975" s="3"/>
    </row>
    <row r="10976" spans="28:35" x14ac:dyDescent="0.35">
      <c r="AB10976" s="3"/>
      <c r="AC10976" s="3"/>
      <c r="AD10976" s="3"/>
      <c r="AE10976" s="3"/>
      <c r="AF10976" s="4"/>
      <c r="AG10976" s="4"/>
      <c r="AH10976" s="3"/>
      <c r="AI10976" s="3"/>
    </row>
    <row r="10977" spans="28:35" x14ac:dyDescent="0.35">
      <c r="AB10977" s="3"/>
      <c r="AC10977" s="3"/>
      <c r="AD10977" s="3"/>
      <c r="AE10977" s="3"/>
      <c r="AF10977" s="4"/>
      <c r="AG10977" s="4"/>
      <c r="AH10977" s="3"/>
      <c r="AI10977" s="3"/>
    </row>
    <row r="10978" spans="28:35" x14ac:dyDescent="0.35">
      <c r="AB10978" s="3"/>
      <c r="AC10978" s="3"/>
      <c r="AD10978" s="3"/>
      <c r="AE10978" s="3"/>
      <c r="AF10978" s="4"/>
      <c r="AG10978" s="4"/>
      <c r="AH10978" s="3"/>
      <c r="AI10978" s="3"/>
    </row>
    <row r="10979" spans="28:35" x14ac:dyDescent="0.35">
      <c r="AB10979" s="3"/>
      <c r="AC10979" s="3"/>
      <c r="AD10979" s="3"/>
      <c r="AE10979" s="3"/>
      <c r="AF10979" s="4"/>
      <c r="AG10979" s="4"/>
      <c r="AH10979" s="3"/>
      <c r="AI10979" s="3"/>
    </row>
    <row r="10980" spans="28:35" x14ac:dyDescent="0.35">
      <c r="AB10980" s="3"/>
      <c r="AC10980" s="3"/>
      <c r="AD10980" s="3"/>
      <c r="AE10980" s="3"/>
      <c r="AF10980" s="4"/>
      <c r="AG10980" s="4"/>
      <c r="AH10980" s="3"/>
      <c r="AI10980" s="3"/>
    </row>
    <row r="10981" spans="28:35" x14ac:dyDescent="0.35">
      <c r="AB10981" s="3"/>
      <c r="AC10981" s="3"/>
      <c r="AD10981" s="3"/>
      <c r="AE10981" s="3"/>
      <c r="AF10981" s="4"/>
      <c r="AG10981" s="4"/>
      <c r="AH10981" s="3"/>
      <c r="AI10981" s="3"/>
    </row>
    <row r="10982" spans="28:35" x14ac:dyDescent="0.35">
      <c r="AB10982" s="3"/>
      <c r="AC10982" s="3"/>
      <c r="AD10982" s="3"/>
      <c r="AE10982" s="3"/>
      <c r="AF10982" s="4"/>
      <c r="AG10982" s="4"/>
      <c r="AH10982" s="3"/>
      <c r="AI10982" s="3"/>
    </row>
    <row r="10983" spans="28:35" x14ac:dyDescent="0.35">
      <c r="AB10983" s="3"/>
      <c r="AC10983" s="3"/>
      <c r="AD10983" s="3"/>
      <c r="AE10983" s="3"/>
      <c r="AF10983" s="4"/>
      <c r="AG10983" s="4"/>
      <c r="AH10983" s="3"/>
      <c r="AI10983" s="3"/>
    </row>
    <row r="10984" spans="28:35" x14ac:dyDescent="0.35">
      <c r="AB10984" s="3"/>
      <c r="AC10984" s="3"/>
      <c r="AD10984" s="3"/>
      <c r="AE10984" s="3"/>
      <c r="AF10984" s="4"/>
      <c r="AG10984" s="4"/>
      <c r="AH10984" s="3"/>
      <c r="AI10984" s="3"/>
    </row>
    <row r="10985" spans="28:35" x14ac:dyDescent="0.35">
      <c r="AB10985" s="3"/>
      <c r="AC10985" s="3"/>
      <c r="AD10985" s="3"/>
      <c r="AE10985" s="3"/>
      <c r="AF10985" s="4"/>
      <c r="AG10985" s="4"/>
      <c r="AH10985" s="3"/>
      <c r="AI10985" s="3"/>
    </row>
    <row r="10986" spans="28:35" x14ac:dyDescent="0.35">
      <c r="AB10986" s="3"/>
      <c r="AC10986" s="3"/>
      <c r="AD10986" s="3"/>
      <c r="AE10986" s="3"/>
      <c r="AF10986" s="4"/>
      <c r="AG10986" s="4"/>
      <c r="AH10986" s="3"/>
      <c r="AI10986" s="3"/>
    </row>
    <row r="10987" spans="28:35" x14ac:dyDescent="0.35">
      <c r="AB10987" s="3"/>
      <c r="AC10987" s="3"/>
      <c r="AD10987" s="3"/>
      <c r="AE10987" s="3"/>
      <c r="AF10987" s="4"/>
      <c r="AG10987" s="4"/>
      <c r="AH10987" s="3"/>
      <c r="AI10987" s="3"/>
    </row>
    <row r="10988" spans="28:35" x14ac:dyDescent="0.35">
      <c r="AB10988" s="3"/>
      <c r="AC10988" s="3"/>
      <c r="AD10988" s="3"/>
      <c r="AE10988" s="3"/>
      <c r="AF10988" s="4"/>
      <c r="AG10988" s="4"/>
      <c r="AH10988" s="3"/>
      <c r="AI10988" s="3"/>
    </row>
    <row r="10989" spans="28:35" x14ac:dyDescent="0.35">
      <c r="AB10989" s="3"/>
      <c r="AC10989" s="3"/>
      <c r="AD10989" s="3"/>
      <c r="AE10989" s="3"/>
      <c r="AF10989" s="4"/>
      <c r="AG10989" s="4"/>
      <c r="AH10989" s="3"/>
      <c r="AI10989" s="3"/>
    </row>
    <row r="10990" spans="28:35" x14ac:dyDescent="0.35">
      <c r="AB10990" s="3"/>
      <c r="AC10990" s="3"/>
      <c r="AD10990" s="3"/>
      <c r="AE10990" s="3"/>
      <c r="AF10990" s="4"/>
      <c r="AG10990" s="4"/>
      <c r="AH10990" s="3"/>
      <c r="AI10990" s="3"/>
    </row>
    <row r="10991" spans="28:35" x14ac:dyDescent="0.35">
      <c r="AB10991" s="3"/>
      <c r="AC10991" s="3"/>
      <c r="AD10991" s="3"/>
      <c r="AE10991" s="3"/>
      <c r="AF10991" s="4"/>
      <c r="AG10991" s="4"/>
      <c r="AH10991" s="3"/>
      <c r="AI10991" s="3"/>
    </row>
    <row r="10992" spans="28:35" x14ac:dyDescent="0.35">
      <c r="AB10992" s="3"/>
      <c r="AC10992" s="3"/>
      <c r="AD10992" s="3"/>
      <c r="AE10992" s="3"/>
      <c r="AF10992" s="4"/>
      <c r="AG10992" s="4"/>
      <c r="AH10992" s="3"/>
      <c r="AI10992" s="3"/>
    </row>
    <row r="10993" spans="28:35" x14ac:dyDescent="0.35">
      <c r="AB10993" s="3"/>
      <c r="AC10993" s="3"/>
      <c r="AD10993" s="3"/>
      <c r="AE10993" s="3"/>
      <c r="AF10993" s="4"/>
      <c r="AG10993" s="4"/>
      <c r="AH10993" s="3"/>
      <c r="AI10993" s="3"/>
    </row>
    <row r="10994" spans="28:35" x14ac:dyDescent="0.35">
      <c r="AB10994" s="3"/>
      <c r="AC10994" s="3"/>
      <c r="AD10994" s="3"/>
      <c r="AE10994" s="3"/>
      <c r="AF10994" s="4"/>
      <c r="AG10994" s="4"/>
      <c r="AH10994" s="3"/>
      <c r="AI10994" s="3"/>
    </row>
    <row r="10995" spans="28:35" x14ac:dyDescent="0.35">
      <c r="AB10995" s="3"/>
      <c r="AC10995" s="3"/>
      <c r="AD10995" s="3"/>
      <c r="AE10995" s="3"/>
      <c r="AF10995" s="4"/>
      <c r="AG10995" s="4"/>
      <c r="AH10995" s="3"/>
      <c r="AI10995" s="3"/>
    </row>
    <row r="10996" spans="28:35" x14ac:dyDescent="0.35">
      <c r="AB10996" s="3"/>
      <c r="AC10996" s="3"/>
      <c r="AD10996" s="3"/>
      <c r="AE10996" s="3"/>
      <c r="AF10996" s="4"/>
      <c r="AG10996" s="4"/>
      <c r="AH10996" s="3"/>
      <c r="AI10996" s="3"/>
    </row>
    <row r="10997" spans="28:35" x14ac:dyDescent="0.35">
      <c r="AB10997" s="3"/>
      <c r="AC10997" s="3"/>
      <c r="AD10997" s="3"/>
      <c r="AE10997" s="3"/>
      <c r="AF10997" s="4"/>
      <c r="AG10997" s="4"/>
      <c r="AH10997" s="3"/>
      <c r="AI10997" s="3"/>
    </row>
    <row r="10998" spans="28:35" x14ac:dyDescent="0.35">
      <c r="AB10998" s="3"/>
      <c r="AC10998" s="3"/>
      <c r="AD10998" s="3"/>
      <c r="AE10998" s="3"/>
      <c r="AF10998" s="4"/>
      <c r="AG10998" s="4"/>
      <c r="AH10998" s="3"/>
      <c r="AI10998" s="3"/>
    </row>
    <row r="10999" spans="28:35" x14ac:dyDescent="0.35">
      <c r="AB10999" s="3"/>
      <c r="AC10999" s="3"/>
      <c r="AD10999" s="3"/>
      <c r="AE10999" s="3"/>
      <c r="AF10999" s="4"/>
      <c r="AG10999" s="4"/>
      <c r="AH10999" s="3"/>
      <c r="AI10999" s="3"/>
    </row>
    <row r="11000" spans="28:35" x14ac:dyDescent="0.35">
      <c r="AB11000" s="3"/>
      <c r="AC11000" s="3"/>
      <c r="AD11000" s="3"/>
      <c r="AE11000" s="3"/>
      <c r="AF11000" s="4"/>
      <c r="AG11000" s="4"/>
      <c r="AH11000" s="3"/>
      <c r="AI11000" s="3"/>
    </row>
    <row r="11001" spans="28:35" x14ac:dyDescent="0.35">
      <c r="AB11001" s="3"/>
      <c r="AC11001" s="3"/>
      <c r="AD11001" s="3"/>
      <c r="AE11001" s="3"/>
      <c r="AF11001" s="4"/>
      <c r="AG11001" s="4"/>
      <c r="AH11001" s="3"/>
      <c r="AI11001" s="3"/>
    </row>
    <row r="11002" spans="28:35" x14ac:dyDescent="0.35">
      <c r="AB11002" s="3"/>
      <c r="AC11002" s="3"/>
      <c r="AD11002" s="3"/>
      <c r="AE11002" s="3"/>
      <c r="AF11002" s="4"/>
      <c r="AG11002" s="4"/>
      <c r="AH11002" s="3"/>
      <c r="AI11002" s="3"/>
    </row>
    <row r="11003" spans="28:35" x14ac:dyDescent="0.35">
      <c r="AB11003" s="3"/>
      <c r="AC11003" s="3"/>
      <c r="AD11003" s="3"/>
      <c r="AE11003" s="3"/>
      <c r="AF11003" s="4"/>
      <c r="AG11003" s="4"/>
      <c r="AH11003" s="3"/>
      <c r="AI11003" s="3"/>
    </row>
    <row r="11004" spans="28:35" x14ac:dyDescent="0.35">
      <c r="AB11004" s="3"/>
      <c r="AC11004" s="3"/>
      <c r="AD11004" s="3"/>
      <c r="AE11004" s="3"/>
      <c r="AF11004" s="4"/>
      <c r="AG11004" s="4"/>
      <c r="AH11004" s="3"/>
      <c r="AI11004" s="3"/>
    </row>
    <row r="11005" spans="28:35" x14ac:dyDescent="0.35">
      <c r="AB11005" s="3"/>
      <c r="AC11005" s="3"/>
      <c r="AD11005" s="3"/>
      <c r="AE11005" s="3"/>
      <c r="AF11005" s="4"/>
      <c r="AG11005" s="4"/>
      <c r="AH11005" s="3"/>
      <c r="AI11005" s="3"/>
    </row>
    <row r="11006" spans="28:35" x14ac:dyDescent="0.35">
      <c r="AB11006" s="3"/>
      <c r="AC11006" s="3"/>
      <c r="AD11006" s="3"/>
      <c r="AE11006" s="3"/>
      <c r="AF11006" s="4"/>
      <c r="AG11006" s="4"/>
      <c r="AH11006" s="3"/>
      <c r="AI11006" s="3"/>
    </row>
    <row r="11007" spans="28:35" x14ac:dyDescent="0.35">
      <c r="AB11007" s="3"/>
      <c r="AC11007" s="3"/>
      <c r="AD11007" s="3"/>
      <c r="AE11007" s="3"/>
      <c r="AF11007" s="4"/>
      <c r="AG11007" s="4"/>
      <c r="AH11007" s="3"/>
      <c r="AI11007" s="3"/>
    </row>
    <row r="11008" spans="28:35" x14ac:dyDescent="0.35">
      <c r="AB11008" s="3"/>
      <c r="AC11008" s="3"/>
      <c r="AD11008" s="3"/>
      <c r="AE11008" s="3"/>
      <c r="AF11008" s="4"/>
      <c r="AG11008" s="4"/>
      <c r="AH11008" s="3"/>
      <c r="AI11008" s="3"/>
    </row>
    <row r="11009" spans="28:35" x14ac:dyDescent="0.35">
      <c r="AB11009" s="3"/>
      <c r="AC11009" s="3"/>
      <c r="AD11009" s="3"/>
      <c r="AE11009" s="3"/>
      <c r="AF11009" s="4"/>
      <c r="AG11009" s="4"/>
      <c r="AH11009" s="3"/>
      <c r="AI11009" s="3"/>
    </row>
    <row r="11010" spans="28:35" x14ac:dyDescent="0.35">
      <c r="AB11010" s="3"/>
      <c r="AC11010" s="3"/>
      <c r="AD11010" s="3"/>
      <c r="AE11010" s="3"/>
      <c r="AF11010" s="4"/>
      <c r="AG11010" s="4"/>
      <c r="AH11010" s="3"/>
      <c r="AI11010" s="3"/>
    </row>
    <row r="11011" spans="28:35" x14ac:dyDescent="0.35">
      <c r="AB11011" s="3"/>
      <c r="AC11011" s="3"/>
      <c r="AD11011" s="3"/>
      <c r="AE11011" s="3"/>
      <c r="AF11011" s="4"/>
      <c r="AG11011" s="4"/>
      <c r="AH11011" s="3"/>
      <c r="AI11011" s="3"/>
    </row>
    <row r="11012" spans="28:35" x14ac:dyDescent="0.35">
      <c r="AB11012" s="3"/>
      <c r="AC11012" s="3"/>
      <c r="AD11012" s="3"/>
      <c r="AE11012" s="3"/>
      <c r="AF11012" s="4"/>
      <c r="AG11012" s="4"/>
      <c r="AH11012" s="3"/>
      <c r="AI11012" s="3"/>
    </row>
    <row r="11013" spans="28:35" x14ac:dyDescent="0.35">
      <c r="AB11013" s="3"/>
      <c r="AC11013" s="3"/>
      <c r="AD11013" s="3"/>
      <c r="AE11013" s="3"/>
      <c r="AF11013" s="4"/>
      <c r="AG11013" s="4"/>
      <c r="AH11013" s="3"/>
      <c r="AI11013" s="3"/>
    </row>
    <row r="11014" spans="28:35" x14ac:dyDescent="0.35">
      <c r="AB11014" s="3"/>
      <c r="AC11014" s="3"/>
      <c r="AD11014" s="3"/>
      <c r="AE11014" s="3"/>
      <c r="AF11014" s="4"/>
      <c r="AG11014" s="4"/>
      <c r="AH11014" s="3"/>
      <c r="AI11014" s="3"/>
    </row>
    <row r="11015" spans="28:35" x14ac:dyDescent="0.35">
      <c r="AB11015" s="3"/>
      <c r="AC11015" s="3"/>
      <c r="AD11015" s="3"/>
      <c r="AE11015" s="3"/>
      <c r="AF11015" s="4"/>
      <c r="AG11015" s="4"/>
      <c r="AH11015" s="3"/>
      <c r="AI11015" s="3"/>
    </row>
    <row r="11016" spans="28:35" x14ac:dyDescent="0.35">
      <c r="AB11016" s="3"/>
      <c r="AC11016" s="3"/>
      <c r="AD11016" s="3"/>
      <c r="AE11016" s="3"/>
      <c r="AF11016" s="4"/>
      <c r="AG11016" s="4"/>
      <c r="AH11016" s="3"/>
      <c r="AI11016" s="3"/>
    </row>
    <row r="11017" spans="28:35" x14ac:dyDescent="0.35">
      <c r="AB11017" s="3"/>
      <c r="AC11017" s="3"/>
      <c r="AD11017" s="3"/>
      <c r="AE11017" s="3"/>
      <c r="AF11017" s="4"/>
      <c r="AG11017" s="4"/>
      <c r="AH11017" s="3"/>
      <c r="AI11017" s="3"/>
    </row>
    <row r="11018" spans="28:35" x14ac:dyDescent="0.35">
      <c r="AB11018" s="3"/>
      <c r="AC11018" s="3"/>
      <c r="AD11018" s="3"/>
      <c r="AE11018" s="3"/>
      <c r="AF11018" s="4"/>
      <c r="AG11018" s="4"/>
      <c r="AH11018" s="3"/>
      <c r="AI11018" s="3"/>
    </row>
    <row r="11019" spans="28:35" x14ac:dyDescent="0.35">
      <c r="AB11019" s="3"/>
      <c r="AC11019" s="3"/>
      <c r="AD11019" s="3"/>
      <c r="AE11019" s="3"/>
      <c r="AF11019" s="4"/>
      <c r="AG11019" s="4"/>
      <c r="AH11019" s="3"/>
      <c r="AI11019" s="3"/>
    </row>
    <row r="11020" spans="28:35" x14ac:dyDescent="0.35">
      <c r="AB11020" s="3"/>
      <c r="AC11020" s="3"/>
      <c r="AD11020" s="3"/>
      <c r="AE11020" s="3"/>
      <c r="AF11020" s="4"/>
      <c r="AG11020" s="4"/>
      <c r="AH11020" s="3"/>
      <c r="AI11020" s="3"/>
    </row>
    <row r="11021" spans="28:35" x14ac:dyDescent="0.35">
      <c r="AB11021" s="3"/>
      <c r="AC11021" s="3"/>
      <c r="AD11021" s="3"/>
      <c r="AE11021" s="3"/>
      <c r="AF11021" s="4"/>
      <c r="AG11021" s="4"/>
      <c r="AH11021" s="3"/>
      <c r="AI11021" s="3"/>
    </row>
    <row r="11022" spans="28:35" x14ac:dyDescent="0.35">
      <c r="AB11022" s="3"/>
      <c r="AC11022" s="3"/>
      <c r="AD11022" s="3"/>
      <c r="AE11022" s="3"/>
      <c r="AF11022" s="4"/>
      <c r="AG11022" s="4"/>
      <c r="AH11022" s="3"/>
      <c r="AI11022" s="3"/>
    </row>
    <row r="11023" spans="28:35" x14ac:dyDescent="0.35">
      <c r="AB11023" s="3"/>
      <c r="AC11023" s="3"/>
      <c r="AD11023" s="3"/>
      <c r="AE11023" s="3"/>
      <c r="AF11023" s="4"/>
      <c r="AG11023" s="4"/>
      <c r="AH11023" s="3"/>
      <c r="AI11023" s="3"/>
    </row>
    <row r="11024" spans="28:35" x14ac:dyDescent="0.35">
      <c r="AB11024" s="3"/>
      <c r="AC11024" s="3"/>
      <c r="AD11024" s="3"/>
      <c r="AE11024" s="3"/>
      <c r="AF11024" s="4"/>
      <c r="AG11024" s="4"/>
      <c r="AH11024" s="3"/>
      <c r="AI11024" s="3"/>
    </row>
    <row r="11025" spans="28:35" x14ac:dyDescent="0.35">
      <c r="AB11025" s="3"/>
      <c r="AC11025" s="3"/>
      <c r="AD11025" s="3"/>
      <c r="AE11025" s="3"/>
      <c r="AF11025" s="4"/>
      <c r="AG11025" s="4"/>
      <c r="AH11025" s="3"/>
      <c r="AI11025" s="3"/>
    </row>
    <row r="11026" spans="28:35" x14ac:dyDescent="0.35">
      <c r="AB11026" s="3"/>
      <c r="AC11026" s="3"/>
      <c r="AD11026" s="3"/>
      <c r="AE11026" s="3"/>
      <c r="AF11026" s="4"/>
      <c r="AG11026" s="4"/>
      <c r="AH11026" s="3"/>
      <c r="AI11026" s="3"/>
    </row>
    <row r="11027" spans="28:35" x14ac:dyDescent="0.35">
      <c r="AB11027" s="3"/>
      <c r="AC11027" s="3"/>
      <c r="AD11027" s="3"/>
      <c r="AE11027" s="3"/>
      <c r="AF11027" s="4"/>
      <c r="AG11027" s="4"/>
      <c r="AH11027" s="3"/>
      <c r="AI11027" s="3"/>
    </row>
    <row r="11028" spans="28:35" x14ac:dyDescent="0.35">
      <c r="AB11028" s="3"/>
      <c r="AC11028" s="3"/>
      <c r="AD11028" s="3"/>
      <c r="AE11028" s="3"/>
      <c r="AF11028" s="4"/>
      <c r="AG11028" s="4"/>
      <c r="AH11028" s="3"/>
      <c r="AI11028" s="3"/>
    </row>
    <row r="11029" spans="28:35" x14ac:dyDescent="0.35">
      <c r="AB11029" s="3"/>
      <c r="AC11029" s="3"/>
      <c r="AD11029" s="3"/>
      <c r="AE11029" s="3"/>
      <c r="AF11029" s="4"/>
      <c r="AG11029" s="4"/>
      <c r="AH11029" s="3"/>
      <c r="AI11029" s="3"/>
    </row>
    <row r="11030" spans="28:35" x14ac:dyDescent="0.35">
      <c r="AB11030" s="3"/>
      <c r="AC11030" s="3"/>
      <c r="AD11030" s="3"/>
      <c r="AE11030" s="3"/>
      <c r="AF11030" s="4"/>
      <c r="AG11030" s="4"/>
      <c r="AH11030" s="3"/>
      <c r="AI11030" s="3"/>
    </row>
    <row r="11031" spans="28:35" x14ac:dyDescent="0.35">
      <c r="AB11031" s="3"/>
      <c r="AC11031" s="3"/>
      <c r="AD11031" s="3"/>
      <c r="AE11031" s="3"/>
      <c r="AF11031" s="4"/>
      <c r="AG11031" s="4"/>
      <c r="AH11031" s="3"/>
      <c r="AI11031" s="3"/>
    </row>
    <row r="11032" spans="28:35" x14ac:dyDescent="0.35">
      <c r="AB11032" s="3"/>
      <c r="AC11032" s="3"/>
      <c r="AD11032" s="3"/>
      <c r="AE11032" s="3"/>
      <c r="AF11032" s="4"/>
      <c r="AG11032" s="4"/>
      <c r="AH11032" s="3"/>
      <c r="AI11032" s="3"/>
    </row>
    <row r="11033" spans="28:35" x14ac:dyDescent="0.35">
      <c r="AB11033" s="3"/>
      <c r="AC11033" s="3"/>
      <c r="AD11033" s="3"/>
      <c r="AE11033" s="3"/>
      <c r="AF11033" s="4"/>
      <c r="AG11033" s="4"/>
      <c r="AH11033" s="3"/>
      <c r="AI11033" s="3"/>
    </row>
    <row r="11034" spans="28:35" x14ac:dyDescent="0.35">
      <c r="AB11034" s="3"/>
      <c r="AC11034" s="3"/>
      <c r="AD11034" s="3"/>
      <c r="AE11034" s="3"/>
      <c r="AF11034" s="4"/>
      <c r="AG11034" s="4"/>
      <c r="AH11034" s="3"/>
      <c r="AI11034" s="3"/>
    </row>
    <row r="11035" spans="28:35" x14ac:dyDescent="0.35">
      <c r="AB11035" s="3"/>
      <c r="AC11035" s="3"/>
      <c r="AD11035" s="3"/>
      <c r="AE11035" s="3"/>
      <c r="AF11035" s="4"/>
      <c r="AG11035" s="4"/>
      <c r="AH11035" s="3"/>
      <c r="AI11035" s="3"/>
    </row>
    <row r="11036" spans="28:35" x14ac:dyDescent="0.35">
      <c r="AB11036" s="3"/>
      <c r="AC11036" s="3"/>
      <c r="AD11036" s="3"/>
      <c r="AE11036" s="3"/>
      <c r="AF11036" s="4"/>
      <c r="AG11036" s="4"/>
      <c r="AH11036" s="3"/>
      <c r="AI11036" s="3"/>
    </row>
    <row r="11037" spans="28:35" x14ac:dyDescent="0.35">
      <c r="AB11037" s="3"/>
      <c r="AC11037" s="3"/>
      <c r="AD11037" s="3"/>
      <c r="AE11037" s="3"/>
      <c r="AF11037" s="4"/>
      <c r="AG11037" s="4"/>
      <c r="AH11037" s="3"/>
      <c r="AI11037" s="3"/>
    </row>
    <row r="11038" spans="28:35" x14ac:dyDescent="0.35">
      <c r="AB11038" s="3"/>
      <c r="AC11038" s="3"/>
      <c r="AD11038" s="3"/>
      <c r="AE11038" s="3"/>
      <c r="AF11038" s="4"/>
      <c r="AG11038" s="4"/>
      <c r="AH11038" s="3"/>
      <c r="AI11038" s="3"/>
    </row>
    <row r="11039" spans="28:35" x14ac:dyDescent="0.35">
      <c r="AB11039" s="3"/>
      <c r="AC11039" s="3"/>
      <c r="AD11039" s="3"/>
      <c r="AE11039" s="3"/>
      <c r="AF11039" s="4"/>
      <c r="AG11039" s="4"/>
      <c r="AH11039" s="3"/>
      <c r="AI11039" s="3"/>
    </row>
    <row r="11040" spans="28:35" x14ac:dyDescent="0.35">
      <c r="AB11040" s="3"/>
      <c r="AC11040" s="3"/>
      <c r="AD11040" s="3"/>
      <c r="AE11040" s="3"/>
      <c r="AF11040" s="4"/>
      <c r="AG11040" s="4"/>
      <c r="AH11040" s="3"/>
      <c r="AI11040" s="3"/>
    </row>
    <row r="11041" spans="28:35" x14ac:dyDescent="0.35">
      <c r="AB11041" s="3"/>
      <c r="AC11041" s="3"/>
      <c r="AD11041" s="3"/>
      <c r="AE11041" s="3"/>
      <c r="AF11041" s="4"/>
      <c r="AG11041" s="4"/>
      <c r="AH11041" s="3"/>
      <c r="AI11041" s="3"/>
    </row>
    <row r="11042" spans="28:35" x14ac:dyDescent="0.35">
      <c r="AB11042" s="3"/>
      <c r="AC11042" s="3"/>
      <c r="AD11042" s="3"/>
      <c r="AE11042" s="3"/>
      <c r="AF11042" s="4"/>
      <c r="AG11042" s="4"/>
      <c r="AH11042" s="3"/>
      <c r="AI11042" s="3"/>
    </row>
    <row r="11043" spans="28:35" x14ac:dyDescent="0.35">
      <c r="AB11043" s="3"/>
      <c r="AC11043" s="3"/>
      <c r="AD11043" s="3"/>
      <c r="AE11043" s="3"/>
      <c r="AF11043" s="4"/>
      <c r="AG11043" s="4"/>
      <c r="AH11043" s="3"/>
      <c r="AI11043" s="3"/>
    </row>
    <row r="11044" spans="28:35" x14ac:dyDescent="0.35">
      <c r="AB11044" s="3"/>
      <c r="AC11044" s="3"/>
      <c r="AD11044" s="3"/>
      <c r="AE11044" s="3"/>
      <c r="AF11044" s="4"/>
      <c r="AG11044" s="4"/>
      <c r="AH11044" s="3"/>
      <c r="AI11044" s="3"/>
    </row>
    <row r="11045" spans="28:35" x14ac:dyDescent="0.35">
      <c r="AB11045" s="3"/>
      <c r="AC11045" s="3"/>
      <c r="AD11045" s="3"/>
      <c r="AE11045" s="3"/>
      <c r="AF11045" s="4"/>
      <c r="AG11045" s="4"/>
      <c r="AH11045" s="3"/>
      <c r="AI11045" s="3"/>
    </row>
    <row r="11046" spans="28:35" x14ac:dyDescent="0.35">
      <c r="AB11046" s="3"/>
      <c r="AC11046" s="3"/>
      <c r="AD11046" s="3"/>
      <c r="AE11046" s="3"/>
      <c r="AF11046" s="4"/>
      <c r="AG11046" s="4"/>
      <c r="AH11046" s="3"/>
      <c r="AI11046" s="3"/>
    </row>
    <row r="11047" spans="28:35" x14ac:dyDescent="0.35">
      <c r="AB11047" s="3"/>
      <c r="AC11047" s="3"/>
      <c r="AD11047" s="3"/>
      <c r="AE11047" s="3"/>
      <c r="AF11047" s="4"/>
      <c r="AG11047" s="4"/>
      <c r="AH11047" s="3"/>
      <c r="AI11047" s="3"/>
    </row>
    <row r="11048" spans="28:35" x14ac:dyDescent="0.35">
      <c r="AB11048" s="3"/>
      <c r="AC11048" s="3"/>
      <c r="AD11048" s="3"/>
      <c r="AE11048" s="3"/>
      <c r="AF11048" s="4"/>
      <c r="AG11048" s="4"/>
      <c r="AH11048" s="3"/>
      <c r="AI11048" s="3"/>
    </row>
    <row r="11049" spans="28:35" x14ac:dyDescent="0.35">
      <c r="AB11049" s="3"/>
      <c r="AC11049" s="3"/>
      <c r="AD11049" s="3"/>
      <c r="AE11049" s="3"/>
      <c r="AF11049" s="4"/>
      <c r="AG11049" s="4"/>
      <c r="AH11049" s="3"/>
      <c r="AI11049" s="3"/>
    </row>
    <row r="11050" spans="28:35" x14ac:dyDescent="0.35">
      <c r="AB11050" s="3"/>
      <c r="AC11050" s="3"/>
      <c r="AD11050" s="3"/>
      <c r="AE11050" s="3"/>
      <c r="AF11050" s="4"/>
      <c r="AG11050" s="4"/>
      <c r="AH11050" s="3"/>
      <c r="AI11050" s="3"/>
    </row>
    <row r="11051" spans="28:35" x14ac:dyDescent="0.35">
      <c r="AB11051" s="3"/>
      <c r="AC11051" s="3"/>
      <c r="AD11051" s="3"/>
      <c r="AE11051" s="3"/>
      <c r="AF11051" s="4"/>
      <c r="AG11051" s="4"/>
      <c r="AH11051" s="3"/>
      <c r="AI11051" s="3"/>
    </row>
    <row r="11052" spans="28:35" x14ac:dyDescent="0.35">
      <c r="AB11052" s="3"/>
      <c r="AC11052" s="3"/>
      <c r="AD11052" s="3"/>
      <c r="AE11052" s="3"/>
      <c r="AF11052" s="4"/>
      <c r="AG11052" s="4"/>
      <c r="AH11052" s="3"/>
      <c r="AI11052" s="3"/>
    </row>
    <row r="11053" spans="28:35" x14ac:dyDescent="0.35">
      <c r="AB11053" s="3"/>
      <c r="AC11053" s="3"/>
      <c r="AD11053" s="3"/>
      <c r="AE11053" s="3"/>
      <c r="AF11053" s="4"/>
      <c r="AG11053" s="4"/>
      <c r="AH11053" s="3"/>
      <c r="AI11053" s="3"/>
    </row>
    <row r="11054" spans="28:35" x14ac:dyDescent="0.35">
      <c r="AB11054" s="3"/>
      <c r="AC11054" s="3"/>
      <c r="AD11054" s="3"/>
      <c r="AE11054" s="3"/>
      <c r="AF11054" s="4"/>
      <c r="AG11054" s="4"/>
      <c r="AH11054" s="3"/>
      <c r="AI11054" s="3"/>
    </row>
    <row r="11055" spans="28:35" x14ac:dyDescent="0.35">
      <c r="AB11055" s="3"/>
      <c r="AC11055" s="3"/>
      <c r="AD11055" s="3"/>
      <c r="AE11055" s="3"/>
      <c r="AF11055" s="4"/>
      <c r="AG11055" s="4"/>
      <c r="AH11055" s="3"/>
      <c r="AI11055" s="3"/>
    </row>
    <row r="11056" spans="28:35" x14ac:dyDescent="0.35">
      <c r="AB11056" s="3"/>
      <c r="AC11056" s="3"/>
      <c r="AD11056" s="3"/>
      <c r="AE11056" s="3"/>
      <c r="AF11056" s="4"/>
      <c r="AG11056" s="4"/>
      <c r="AH11056" s="3"/>
      <c r="AI11056" s="3"/>
    </row>
    <row r="11057" spans="28:35" x14ac:dyDescent="0.35">
      <c r="AB11057" s="3"/>
      <c r="AC11057" s="3"/>
      <c r="AD11057" s="3"/>
      <c r="AE11057" s="3"/>
      <c r="AF11057" s="4"/>
      <c r="AG11057" s="4"/>
      <c r="AH11057" s="3"/>
      <c r="AI11057" s="3"/>
    </row>
    <row r="11058" spans="28:35" x14ac:dyDescent="0.35">
      <c r="AB11058" s="3"/>
      <c r="AC11058" s="3"/>
      <c r="AD11058" s="3"/>
      <c r="AE11058" s="3"/>
      <c r="AF11058" s="4"/>
      <c r="AG11058" s="4"/>
      <c r="AH11058" s="3"/>
      <c r="AI11058" s="3"/>
    </row>
    <row r="11059" spans="28:35" x14ac:dyDescent="0.35">
      <c r="AB11059" s="3"/>
      <c r="AC11059" s="3"/>
      <c r="AD11059" s="3"/>
      <c r="AE11059" s="3"/>
      <c r="AF11059" s="4"/>
      <c r="AG11059" s="4"/>
      <c r="AH11059" s="3"/>
      <c r="AI11059" s="3"/>
    </row>
    <row r="11060" spans="28:35" x14ac:dyDescent="0.35">
      <c r="AB11060" s="3"/>
      <c r="AC11060" s="3"/>
      <c r="AD11060" s="3"/>
      <c r="AE11060" s="3"/>
      <c r="AF11060" s="4"/>
      <c r="AG11060" s="4"/>
      <c r="AH11060" s="3"/>
      <c r="AI11060" s="3"/>
    </row>
    <row r="11061" spans="28:35" x14ac:dyDescent="0.35">
      <c r="AB11061" s="3"/>
      <c r="AC11061" s="3"/>
      <c r="AD11061" s="3"/>
      <c r="AE11061" s="3"/>
      <c r="AF11061" s="4"/>
      <c r="AG11061" s="4"/>
      <c r="AH11061" s="3"/>
      <c r="AI11061" s="3"/>
    </row>
    <row r="11062" spans="28:35" x14ac:dyDescent="0.35">
      <c r="AB11062" s="3"/>
      <c r="AC11062" s="3"/>
      <c r="AD11062" s="3"/>
      <c r="AE11062" s="3"/>
      <c r="AF11062" s="4"/>
      <c r="AG11062" s="4"/>
      <c r="AH11062" s="3"/>
      <c r="AI11062" s="3"/>
    </row>
    <row r="11063" spans="28:35" x14ac:dyDescent="0.35">
      <c r="AB11063" s="3"/>
      <c r="AC11063" s="3"/>
      <c r="AD11063" s="3"/>
      <c r="AE11063" s="3"/>
      <c r="AF11063" s="4"/>
      <c r="AG11063" s="4"/>
      <c r="AH11063" s="3"/>
      <c r="AI11063" s="3"/>
    </row>
    <row r="11064" spans="28:35" x14ac:dyDescent="0.35">
      <c r="AB11064" s="3"/>
      <c r="AC11064" s="3"/>
      <c r="AD11064" s="3"/>
      <c r="AE11064" s="3"/>
      <c r="AF11064" s="4"/>
      <c r="AG11064" s="4"/>
      <c r="AH11064" s="3"/>
      <c r="AI11064" s="3"/>
    </row>
    <row r="11065" spans="28:35" x14ac:dyDescent="0.35">
      <c r="AB11065" s="3"/>
      <c r="AC11065" s="3"/>
      <c r="AD11065" s="3"/>
      <c r="AE11065" s="3"/>
      <c r="AF11065" s="4"/>
      <c r="AG11065" s="4"/>
      <c r="AH11065" s="3"/>
      <c r="AI11065" s="3"/>
    </row>
    <row r="11066" spans="28:35" x14ac:dyDescent="0.35">
      <c r="AB11066" s="3"/>
      <c r="AC11066" s="3"/>
      <c r="AD11066" s="3"/>
      <c r="AE11066" s="3"/>
      <c r="AF11066" s="4"/>
      <c r="AG11066" s="4"/>
      <c r="AH11066" s="3"/>
      <c r="AI11066" s="3"/>
    </row>
    <row r="11067" spans="28:35" x14ac:dyDescent="0.35">
      <c r="AB11067" s="3"/>
      <c r="AC11067" s="3"/>
      <c r="AD11067" s="3"/>
      <c r="AE11067" s="3"/>
      <c r="AF11067" s="4"/>
      <c r="AG11067" s="4"/>
      <c r="AH11067" s="3"/>
      <c r="AI11067" s="3"/>
    </row>
    <row r="11068" spans="28:35" x14ac:dyDescent="0.35">
      <c r="AB11068" s="3"/>
      <c r="AC11068" s="3"/>
      <c r="AD11068" s="3"/>
      <c r="AE11068" s="3"/>
      <c r="AF11068" s="4"/>
      <c r="AG11068" s="4"/>
      <c r="AH11068" s="3"/>
      <c r="AI11068" s="3"/>
    </row>
    <row r="11069" spans="28:35" x14ac:dyDescent="0.35">
      <c r="AB11069" s="3"/>
      <c r="AC11069" s="3"/>
      <c r="AD11069" s="3"/>
      <c r="AE11069" s="3"/>
      <c r="AF11069" s="4"/>
      <c r="AG11069" s="4"/>
      <c r="AH11069" s="3"/>
      <c r="AI11069" s="3"/>
    </row>
    <row r="11070" spans="28:35" x14ac:dyDescent="0.35">
      <c r="AB11070" s="3"/>
      <c r="AC11070" s="3"/>
      <c r="AD11070" s="3"/>
      <c r="AE11070" s="3"/>
      <c r="AF11070" s="4"/>
      <c r="AG11070" s="4"/>
      <c r="AH11070" s="3"/>
      <c r="AI11070" s="3"/>
    </row>
    <row r="11071" spans="28:35" x14ac:dyDescent="0.35">
      <c r="AB11071" s="3"/>
      <c r="AC11071" s="3"/>
      <c r="AD11071" s="3"/>
      <c r="AE11071" s="3"/>
      <c r="AF11071" s="4"/>
      <c r="AG11071" s="4"/>
      <c r="AH11071" s="3"/>
      <c r="AI11071" s="3"/>
    </row>
    <row r="11072" spans="28:35" x14ac:dyDescent="0.35">
      <c r="AB11072" s="3"/>
      <c r="AC11072" s="3"/>
      <c r="AD11072" s="3"/>
      <c r="AE11072" s="3"/>
      <c r="AF11072" s="4"/>
      <c r="AG11072" s="4"/>
      <c r="AH11072" s="3"/>
      <c r="AI11072" s="3"/>
    </row>
    <row r="11073" spans="28:35" x14ac:dyDescent="0.35">
      <c r="AB11073" s="3"/>
      <c r="AC11073" s="3"/>
      <c r="AD11073" s="3"/>
      <c r="AE11073" s="3"/>
      <c r="AF11073" s="4"/>
      <c r="AG11073" s="4"/>
      <c r="AH11073" s="3"/>
      <c r="AI11073" s="3"/>
    </row>
    <row r="11074" spans="28:35" x14ac:dyDescent="0.35">
      <c r="AB11074" s="3"/>
      <c r="AC11074" s="3"/>
      <c r="AD11074" s="3"/>
      <c r="AE11074" s="3"/>
      <c r="AF11074" s="4"/>
      <c r="AG11074" s="4"/>
      <c r="AH11074" s="3"/>
      <c r="AI11074" s="3"/>
    </row>
    <row r="11075" spans="28:35" x14ac:dyDescent="0.35">
      <c r="AB11075" s="3"/>
      <c r="AC11075" s="3"/>
      <c r="AD11075" s="3"/>
      <c r="AE11075" s="3"/>
      <c r="AF11075" s="4"/>
      <c r="AG11075" s="4"/>
      <c r="AH11075" s="3"/>
      <c r="AI11075" s="3"/>
    </row>
    <row r="11076" spans="28:35" x14ac:dyDescent="0.35">
      <c r="AB11076" s="3"/>
      <c r="AC11076" s="3"/>
      <c r="AD11076" s="3"/>
      <c r="AE11076" s="3"/>
      <c r="AF11076" s="4"/>
      <c r="AG11076" s="4"/>
      <c r="AH11076" s="3"/>
      <c r="AI11076" s="3"/>
    </row>
    <row r="11077" spans="28:35" x14ac:dyDescent="0.35">
      <c r="AB11077" s="3"/>
      <c r="AC11077" s="3"/>
      <c r="AD11077" s="3"/>
      <c r="AE11077" s="3"/>
      <c r="AF11077" s="4"/>
      <c r="AG11077" s="4"/>
      <c r="AH11077" s="3"/>
      <c r="AI11077" s="3"/>
    </row>
    <row r="11078" spans="28:35" x14ac:dyDescent="0.35">
      <c r="AB11078" s="3"/>
      <c r="AC11078" s="3"/>
      <c r="AD11078" s="3"/>
      <c r="AE11078" s="3"/>
      <c r="AF11078" s="4"/>
      <c r="AG11078" s="4"/>
      <c r="AH11078" s="3"/>
      <c r="AI11078" s="3"/>
    </row>
    <row r="11079" spans="28:35" x14ac:dyDescent="0.35">
      <c r="AB11079" s="3"/>
      <c r="AC11079" s="3"/>
      <c r="AD11079" s="3"/>
      <c r="AE11079" s="3"/>
      <c r="AF11079" s="4"/>
      <c r="AG11079" s="4"/>
      <c r="AH11079" s="3"/>
      <c r="AI11079" s="3"/>
    </row>
    <row r="11080" spans="28:35" x14ac:dyDescent="0.35">
      <c r="AB11080" s="3"/>
      <c r="AC11080" s="3"/>
      <c r="AD11080" s="3"/>
      <c r="AE11080" s="3"/>
      <c r="AF11080" s="4"/>
      <c r="AG11080" s="4"/>
      <c r="AH11080" s="3"/>
      <c r="AI11080" s="3"/>
    </row>
    <row r="11081" spans="28:35" x14ac:dyDescent="0.35">
      <c r="AB11081" s="3"/>
      <c r="AC11081" s="3"/>
      <c r="AD11081" s="3"/>
      <c r="AE11081" s="3"/>
      <c r="AF11081" s="4"/>
      <c r="AG11081" s="4"/>
      <c r="AH11081" s="3"/>
      <c r="AI11081" s="3"/>
    </row>
    <row r="11082" spans="28:35" x14ac:dyDescent="0.35">
      <c r="AB11082" s="3"/>
      <c r="AC11082" s="3"/>
      <c r="AD11082" s="3"/>
      <c r="AE11082" s="3"/>
      <c r="AF11082" s="4"/>
      <c r="AG11082" s="4"/>
      <c r="AH11082" s="3"/>
      <c r="AI11082" s="3"/>
    </row>
    <row r="11083" spans="28:35" x14ac:dyDescent="0.35">
      <c r="AB11083" s="3"/>
      <c r="AC11083" s="3"/>
      <c r="AD11083" s="3"/>
      <c r="AE11083" s="3"/>
      <c r="AF11083" s="4"/>
      <c r="AG11083" s="4"/>
      <c r="AH11083" s="3"/>
      <c r="AI11083" s="3"/>
    </row>
    <row r="11084" spans="28:35" x14ac:dyDescent="0.35">
      <c r="AB11084" s="3"/>
      <c r="AC11084" s="3"/>
      <c r="AD11084" s="3"/>
      <c r="AE11084" s="3"/>
      <c r="AF11084" s="4"/>
      <c r="AG11084" s="4"/>
      <c r="AH11084" s="3"/>
      <c r="AI11084" s="3"/>
    </row>
    <row r="11085" spans="28:35" x14ac:dyDescent="0.35">
      <c r="AB11085" s="3"/>
      <c r="AC11085" s="3"/>
      <c r="AD11085" s="3"/>
      <c r="AE11085" s="3"/>
      <c r="AF11085" s="4"/>
      <c r="AG11085" s="4"/>
      <c r="AH11085" s="3"/>
      <c r="AI11085" s="3"/>
    </row>
    <row r="11086" spans="28:35" x14ac:dyDescent="0.35">
      <c r="AB11086" s="3"/>
      <c r="AC11086" s="3"/>
      <c r="AD11086" s="3"/>
      <c r="AE11086" s="3"/>
      <c r="AF11086" s="4"/>
      <c r="AG11086" s="4"/>
      <c r="AH11086" s="3"/>
      <c r="AI11086" s="3"/>
    </row>
    <row r="11087" spans="28:35" x14ac:dyDescent="0.35">
      <c r="AB11087" s="3"/>
      <c r="AC11087" s="3"/>
      <c r="AD11087" s="3"/>
      <c r="AE11087" s="3"/>
      <c r="AF11087" s="4"/>
      <c r="AG11087" s="4"/>
      <c r="AH11087" s="3"/>
      <c r="AI11087" s="3"/>
    </row>
    <row r="11088" spans="28:35" x14ac:dyDescent="0.35">
      <c r="AB11088" s="3"/>
      <c r="AC11088" s="3"/>
      <c r="AD11088" s="3"/>
      <c r="AE11088" s="3"/>
      <c r="AF11088" s="4"/>
      <c r="AG11088" s="4"/>
      <c r="AH11088" s="3"/>
      <c r="AI11088" s="3"/>
    </row>
    <row r="11089" spans="28:35" x14ac:dyDescent="0.35">
      <c r="AB11089" s="3"/>
      <c r="AC11089" s="3"/>
      <c r="AD11089" s="3"/>
      <c r="AE11089" s="3"/>
      <c r="AF11089" s="4"/>
      <c r="AG11089" s="4"/>
      <c r="AH11089" s="3"/>
      <c r="AI11089" s="3"/>
    </row>
    <row r="11090" spans="28:35" x14ac:dyDescent="0.35">
      <c r="AB11090" s="3"/>
      <c r="AC11090" s="3"/>
      <c r="AD11090" s="3"/>
      <c r="AE11090" s="3"/>
      <c r="AF11090" s="4"/>
      <c r="AG11090" s="4"/>
      <c r="AH11090" s="3"/>
      <c r="AI11090" s="3"/>
    </row>
    <row r="11091" spans="28:35" x14ac:dyDescent="0.35">
      <c r="AB11091" s="3"/>
      <c r="AC11091" s="3"/>
      <c r="AD11091" s="3"/>
      <c r="AE11091" s="3"/>
      <c r="AF11091" s="4"/>
      <c r="AG11091" s="4"/>
      <c r="AH11091" s="3"/>
      <c r="AI11091" s="3"/>
    </row>
    <row r="11092" spans="28:35" x14ac:dyDescent="0.35">
      <c r="AB11092" s="3"/>
      <c r="AC11092" s="3"/>
      <c r="AD11092" s="3"/>
      <c r="AE11092" s="3"/>
      <c r="AF11092" s="4"/>
      <c r="AG11092" s="4"/>
      <c r="AH11092" s="3"/>
      <c r="AI11092" s="3"/>
    </row>
    <row r="11093" spans="28:35" x14ac:dyDescent="0.35">
      <c r="AB11093" s="3"/>
      <c r="AC11093" s="3"/>
      <c r="AD11093" s="3"/>
      <c r="AE11093" s="3"/>
      <c r="AF11093" s="4"/>
      <c r="AG11093" s="4"/>
      <c r="AH11093" s="3"/>
      <c r="AI11093" s="3"/>
    </row>
    <row r="11094" spans="28:35" x14ac:dyDescent="0.35">
      <c r="AB11094" s="3"/>
      <c r="AC11094" s="3"/>
      <c r="AD11094" s="3"/>
      <c r="AE11094" s="3"/>
      <c r="AF11094" s="4"/>
      <c r="AG11094" s="4"/>
      <c r="AH11094" s="3"/>
      <c r="AI11094" s="3"/>
    </row>
    <row r="11095" spans="28:35" x14ac:dyDescent="0.35">
      <c r="AB11095" s="3"/>
      <c r="AC11095" s="3"/>
      <c r="AD11095" s="3"/>
      <c r="AE11095" s="3"/>
      <c r="AF11095" s="4"/>
      <c r="AG11095" s="4"/>
      <c r="AH11095" s="3"/>
      <c r="AI11095" s="3"/>
    </row>
    <row r="11096" spans="28:35" x14ac:dyDescent="0.35">
      <c r="AB11096" s="3"/>
      <c r="AC11096" s="3"/>
      <c r="AD11096" s="3"/>
      <c r="AE11096" s="3"/>
      <c r="AF11096" s="4"/>
      <c r="AG11096" s="4"/>
      <c r="AH11096" s="3"/>
      <c r="AI11096" s="3"/>
    </row>
    <row r="11097" spans="28:35" x14ac:dyDescent="0.35">
      <c r="AB11097" s="3"/>
      <c r="AC11097" s="3"/>
      <c r="AD11097" s="3"/>
      <c r="AE11097" s="3"/>
      <c r="AF11097" s="4"/>
      <c r="AG11097" s="4"/>
      <c r="AH11097" s="3"/>
      <c r="AI11097" s="3"/>
    </row>
    <row r="11098" spans="28:35" x14ac:dyDescent="0.35">
      <c r="AB11098" s="3"/>
      <c r="AC11098" s="3"/>
      <c r="AD11098" s="3"/>
      <c r="AE11098" s="3"/>
      <c r="AF11098" s="4"/>
      <c r="AG11098" s="4"/>
      <c r="AH11098" s="3"/>
      <c r="AI11098" s="3"/>
    </row>
    <row r="11099" spans="28:35" x14ac:dyDescent="0.35">
      <c r="AB11099" s="3"/>
      <c r="AC11099" s="3"/>
      <c r="AD11099" s="3"/>
      <c r="AE11099" s="3"/>
      <c r="AF11099" s="4"/>
      <c r="AG11099" s="4"/>
      <c r="AH11099" s="3"/>
      <c r="AI11099" s="3"/>
    </row>
    <row r="11100" spans="28:35" x14ac:dyDescent="0.35">
      <c r="AB11100" s="3"/>
      <c r="AC11100" s="3"/>
      <c r="AD11100" s="3"/>
      <c r="AE11100" s="3"/>
      <c r="AF11100" s="4"/>
      <c r="AG11100" s="4"/>
      <c r="AH11100" s="3"/>
      <c r="AI11100" s="3"/>
    </row>
    <row r="11101" spans="28:35" x14ac:dyDescent="0.35">
      <c r="AB11101" s="3"/>
      <c r="AC11101" s="3"/>
      <c r="AD11101" s="3"/>
      <c r="AE11101" s="3"/>
      <c r="AF11101" s="4"/>
      <c r="AG11101" s="4"/>
      <c r="AH11101" s="3"/>
      <c r="AI11101" s="3"/>
    </row>
    <row r="11102" spans="28:35" x14ac:dyDescent="0.35">
      <c r="AB11102" s="3"/>
      <c r="AC11102" s="3"/>
      <c r="AD11102" s="3"/>
      <c r="AE11102" s="3"/>
      <c r="AF11102" s="4"/>
      <c r="AG11102" s="4"/>
      <c r="AH11102" s="3"/>
      <c r="AI11102" s="3"/>
    </row>
    <row r="11103" spans="28:35" x14ac:dyDescent="0.35">
      <c r="AB11103" s="3"/>
      <c r="AC11103" s="3"/>
      <c r="AD11103" s="3"/>
      <c r="AE11103" s="3"/>
      <c r="AF11103" s="4"/>
      <c r="AG11103" s="4"/>
      <c r="AH11103" s="3"/>
      <c r="AI11103" s="3"/>
    </row>
    <row r="11104" spans="28:35" x14ac:dyDescent="0.35">
      <c r="AB11104" s="3"/>
      <c r="AC11104" s="3"/>
      <c r="AD11104" s="3"/>
      <c r="AE11104" s="3"/>
      <c r="AF11104" s="4"/>
      <c r="AG11104" s="4"/>
      <c r="AH11104" s="3"/>
      <c r="AI11104" s="3"/>
    </row>
    <row r="11105" spans="28:35" x14ac:dyDescent="0.35">
      <c r="AB11105" s="3"/>
      <c r="AC11105" s="3"/>
      <c r="AD11105" s="3"/>
      <c r="AE11105" s="3"/>
      <c r="AF11105" s="4"/>
      <c r="AG11105" s="4"/>
      <c r="AH11105" s="3"/>
      <c r="AI11105" s="3"/>
    </row>
    <row r="11106" spans="28:35" x14ac:dyDescent="0.35">
      <c r="AB11106" s="3"/>
      <c r="AC11106" s="3"/>
      <c r="AD11106" s="3"/>
      <c r="AE11106" s="3"/>
      <c r="AF11106" s="4"/>
      <c r="AG11106" s="4"/>
      <c r="AH11106" s="3"/>
      <c r="AI11106" s="3"/>
    </row>
    <row r="11107" spans="28:35" x14ac:dyDescent="0.35">
      <c r="AB11107" s="3"/>
      <c r="AC11107" s="3"/>
      <c r="AD11107" s="3"/>
      <c r="AE11107" s="3"/>
      <c r="AF11107" s="4"/>
      <c r="AG11107" s="4"/>
      <c r="AH11107" s="3"/>
      <c r="AI11107" s="3"/>
    </row>
    <row r="11108" spans="28:35" x14ac:dyDescent="0.35">
      <c r="AB11108" s="3"/>
      <c r="AC11108" s="3"/>
      <c r="AD11108" s="3"/>
      <c r="AE11108" s="3"/>
      <c r="AF11108" s="4"/>
      <c r="AG11108" s="4"/>
      <c r="AH11108" s="3"/>
      <c r="AI11108" s="3"/>
    </row>
    <row r="11109" spans="28:35" x14ac:dyDescent="0.35">
      <c r="AB11109" s="3"/>
      <c r="AC11109" s="3"/>
      <c r="AD11109" s="3"/>
      <c r="AE11109" s="3"/>
      <c r="AF11109" s="4"/>
      <c r="AG11109" s="4"/>
      <c r="AH11109" s="3"/>
      <c r="AI11109" s="3"/>
    </row>
    <row r="11110" spans="28:35" x14ac:dyDescent="0.35">
      <c r="AB11110" s="3"/>
      <c r="AC11110" s="3"/>
      <c r="AD11110" s="3"/>
      <c r="AE11110" s="3"/>
      <c r="AF11110" s="4"/>
      <c r="AG11110" s="4"/>
      <c r="AH11110" s="3"/>
      <c r="AI11110" s="3"/>
    </row>
    <row r="11111" spans="28:35" x14ac:dyDescent="0.35">
      <c r="AB11111" s="3"/>
      <c r="AC11111" s="3"/>
      <c r="AD11111" s="3"/>
      <c r="AE11111" s="3"/>
      <c r="AF11111" s="4"/>
      <c r="AG11111" s="4"/>
      <c r="AH11111" s="3"/>
      <c r="AI11111" s="3"/>
    </row>
    <row r="11112" spans="28:35" x14ac:dyDescent="0.35">
      <c r="AB11112" s="3"/>
      <c r="AC11112" s="3"/>
      <c r="AD11112" s="3"/>
      <c r="AE11112" s="3"/>
      <c r="AF11112" s="4"/>
      <c r="AG11112" s="4"/>
      <c r="AH11112" s="3"/>
      <c r="AI11112" s="3"/>
    </row>
    <row r="11113" spans="28:35" x14ac:dyDescent="0.35">
      <c r="AB11113" s="3"/>
      <c r="AC11113" s="3"/>
      <c r="AD11113" s="3"/>
      <c r="AE11113" s="3"/>
      <c r="AF11113" s="4"/>
      <c r="AG11113" s="4"/>
      <c r="AH11113" s="3"/>
      <c r="AI11113" s="3"/>
    </row>
    <row r="11114" spans="28:35" x14ac:dyDescent="0.35">
      <c r="AB11114" s="3"/>
      <c r="AC11114" s="3"/>
      <c r="AD11114" s="3"/>
      <c r="AE11114" s="3"/>
      <c r="AF11114" s="4"/>
      <c r="AG11114" s="4"/>
      <c r="AH11114" s="3"/>
      <c r="AI11114" s="3"/>
    </row>
    <row r="11115" spans="28:35" x14ac:dyDescent="0.35">
      <c r="AB11115" s="3"/>
      <c r="AC11115" s="3"/>
      <c r="AD11115" s="3"/>
      <c r="AE11115" s="3"/>
      <c r="AF11115" s="4"/>
      <c r="AG11115" s="4"/>
      <c r="AH11115" s="3"/>
      <c r="AI11115" s="3"/>
    </row>
    <row r="11116" spans="28:35" x14ac:dyDescent="0.35">
      <c r="AB11116" s="3"/>
      <c r="AC11116" s="3"/>
      <c r="AD11116" s="3"/>
      <c r="AE11116" s="3"/>
      <c r="AF11116" s="4"/>
      <c r="AG11116" s="4"/>
      <c r="AH11116" s="3"/>
      <c r="AI11116" s="3"/>
    </row>
    <row r="11117" spans="28:35" x14ac:dyDescent="0.35">
      <c r="AB11117" s="3"/>
      <c r="AC11117" s="3"/>
      <c r="AD11117" s="3"/>
      <c r="AE11117" s="3"/>
      <c r="AF11117" s="4"/>
      <c r="AG11117" s="4"/>
      <c r="AH11117" s="3"/>
      <c r="AI11117" s="3"/>
    </row>
    <row r="11118" spans="28:35" x14ac:dyDescent="0.35">
      <c r="AB11118" s="3"/>
      <c r="AC11118" s="3"/>
      <c r="AD11118" s="3"/>
      <c r="AE11118" s="3"/>
      <c r="AF11118" s="4"/>
      <c r="AG11118" s="4"/>
      <c r="AH11118" s="3"/>
      <c r="AI11118" s="3"/>
    </row>
    <row r="11119" spans="28:35" x14ac:dyDescent="0.35">
      <c r="AB11119" s="3"/>
      <c r="AC11119" s="3"/>
      <c r="AD11119" s="3"/>
      <c r="AE11119" s="3"/>
      <c r="AF11119" s="4"/>
      <c r="AG11119" s="4"/>
      <c r="AH11119" s="3"/>
      <c r="AI11119" s="3"/>
    </row>
    <row r="11120" spans="28:35" x14ac:dyDescent="0.35">
      <c r="AB11120" s="3"/>
      <c r="AC11120" s="3"/>
      <c r="AD11120" s="3"/>
      <c r="AE11120" s="3"/>
      <c r="AF11120" s="4"/>
      <c r="AG11120" s="4"/>
      <c r="AH11120" s="3"/>
      <c r="AI11120" s="3"/>
    </row>
    <row r="11121" spans="28:35" x14ac:dyDescent="0.35">
      <c r="AB11121" s="3"/>
      <c r="AC11121" s="3"/>
      <c r="AD11121" s="3"/>
      <c r="AE11121" s="3"/>
      <c r="AF11121" s="4"/>
      <c r="AG11121" s="4"/>
      <c r="AH11121" s="3"/>
      <c r="AI11121" s="3"/>
    </row>
    <row r="11122" spans="28:35" x14ac:dyDescent="0.35">
      <c r="AB11122" s="3"/>
      <c r="AC11122" s="3"/>
      <c r="AD11122" s="3"/>
      <c r="AE11122" s="3"/>
      <c r="AF11122" s="4"/>
      <c r="AG11122" s="4"/>
      <c r="AH11122" s="3"/>
      <c r="AI11122" s="3"/>
    </row>
    <row r="11123" spans="28:35" x14ac:dyDescent="0.35">
      <c r="AB11123" s="3"/>
      <c r="AC11123" s="3"/>
      <c r="AD11123" s="3"/>
      <c r="AE11123" s="3"/>
      <c r="AF11123" s="4"/>
      <c r="AG11123" s="4"/>
      <c r="AH11123" s="3"/>
      <c r="AI11123" s="3"/>
    </row>
    <row r="11124" spans="28:35" x14ac:dyDescent="0.35">
      <c r="AB11124" s="3"/>
      <c r="AC11124" s="3"/>
      <c r="AD11124" s="3"/>
      <c r="AE11124" s="3"/>
      <c r="AF11124" s="4"/>
      <c r="AG11124" s="4"/>
      <c r="AH11124" s="3"/>
      <c r="AI11124" s="3"/>
    </row>
    <row r="11125" spans="28:35" x14ac:dyDescent="0.35">
      <c r="AB11125" s="3"/>
      <c r="AC11125" s="3"/>
      <c r="AD11125" s="3"/>
      <c r="AE11125" s="3"/>
      <c r="AF11125" s="4"/>
      <c r="AG11125" s="4"/>
      <c r="AH11125" s="3"/>
      <c r="AI11125" s="3"/>
    </row>
    <row r="11126" spans="28:35" x14ac:dyDescent="0.35">
      <c r="AB11126" s="3"/>
      <c r="AC11126" s="3"/>
      <c r="AD11126" s="3"/>
      <c r="AE11126" s="3"/>
      <c r="AF11126" s="4"/>
      <c r="AG11126" s="4"/>
      <c r="AH11126" s="3"/>
      <c r="AI11126" s="3"/>
    </row>
    <row r="11127" spans="28:35" x14ac:dyDescent="0.35">
      <c r="AB11127" s="3"/>
      <c r="AC11127" s="3"/>
      <c r="AD11127" s="3"/>
      <c r="AE11127" s="3"/>
      <c r="AF11127" s="4"/>
      <c r="AG11127" s="4"/>
      <c r="AH11127" s="3"/>
      <c r="AI11127" s="3"/>
    </row>
    <row r="11128" spans="28:35" x14ac:dyDescent="0.35">
      <c r="AB11128" s="3"/>
      <c r="AC11128" s="3"/>
      <c r="AD11128" s="3"/>
      <c r="AE11128" s="3"/>
      <c r="AF11128" s="4"/>
      <c r="AG11128" s="4"/>
      <c r="AH11128" s="3"/>
      <c r="AI11128" s="3"/>
    </row>
    <row r="11129" spans="28:35" x14ac:dyDescent="0.35">
      <c r="AB11129" s="3"/>
      <c r="AC11129" s="3"/>
      <c r="AD11129" s="3"/>
      <c r="AE11129" s="3"/>
      <c r="AF11129" s="4"/>
      <c r="AG11129" s="4"/>
      <c r="AH11129" s="3"/>
      <c r="AI11129" s="3"/>
    </row>
    <row r="11130" spans="28:35" x14ac:dyDescent="0.35">
      <c r="AB11130" s="3"/>
      <c r="AC11130" s="3"/>
      <c r="AD11130" s="3"/>
      <c r="AE11130" s="3"/>
      <c r="AF11130" s="4"/>
      <c r="AG11130" s="4"/>
      <c r="AH11130" s="3"/>
      <c r="AI11130" s="3"/>
    </row>
    <row r="11131" spans="28:35" x14ac:dyDescent="0.35">
      <c r="AB11131" s="3"/>
      <c r="AC11131" s="3"/>
      <c r="AD11131" s="3"/>
      <c r="AE11131" s="3"/>
      <c r="AF11131" s="4"/>
      <c r="AG11131" s="4"/>
      <c r="AH11131" s="3"/>
      <c r="AI11131" s="3"/>
    </row>
    <row r="11132" spans="28:35" x14ac:dyDescent="0.35">
      <c r="AB11132" s="3"/>
      <c r="AC11132" s="3"/>
      <c r="AD11132" s="3"/>
      <c r="AE11132" s="3"/>
      <c r="AF11132" s="4"/>
      <c r="AG11132" s="4"/>
      <c r="AH11132" s="3"/>
      <c r="AI11132" s="3"/>
    </row>
    <row r="11133" spans="28:35" x14ac:dyDescent="0.35">
      <c r="AB11133" s="3"/>
      <c r="AC11133" s="3"/>
      <c r="AD11133" s="3"/>
      <c r="AE11133" s="3"/>
      <c r="AF11133" s="4"/>
      <c r="AG11133" s="4"/>
      <c r="AH11133" s="3"/>
      <c r="AI11133" s="3"/>
    </row>
    <row r="11134" spans="28:35" x14ac:dyDescent="0.35">
      <c r="AB11134" s="3"/>
      <c r="AC11134" s="3"/>
      <c r="AD11134" s="3"/>
      <c r="AE11134" s="3"/>
      <c r="AF11134" s="4"/>
      <c r="AG11134" s="4"/>
      <c r="AH11134" s="3"/>
      <c r="AI11134" s="3"/>
    </row>
    <row r="11135" spans="28:35" x14ac:dyDescent="0.35">
      <c r="AB11135" s="3"/>
      <c r="AC11135" s="3"/>
      <c r="AD11135" s="3"/>
      <c r="AE11135" s="3"/>
      <c r="AF11135" s="4"/>
      <c r="AG11135" s="4"/>
      <c r="AH11135" s="3"/>
      <c r="AI11135" s="3"/>
    </row>
    <row r="11136" spans="28:35" x14ac:dyDescent="0.35">
      <c r="AB11136" s="3"/>
      <c r="AC11136" s="3"/>
      <c r="AD11136" s="3"/>
      <c r="AE11136" s="3"/>
      <c r="AF11136" s="4"/>
      <c r="AG11136" s="4"/>
      <c r="AH11136" s="3"/>
      <c r="AI11136" s="3"/>
    </row>
    <row r="11137" spans="28:35" x14ac:dyDescent="0.35">
      <c r="AB11137" s="3"/>
      <c r="AC11137" s="3"/>
      <c r="AD11137" s="3"/>
      <c r="AE11137" s="3"/>
      <c r="AF11137" s="4"/>
      <c r="AG11137" s="4"/>
      <c r="AH11137" s="3"/>
      <c r="AI11137" s="3"/>
    </row>
    <row r="11138" spans="28:35" x14ac:dyDescent="0.35">
      <c r="AB11138" s="3"/>
      <c r="AC11138" s="3"/>
      <c r="AD11138" s="3"/>
      <c r="AE11138" s="3"/>
      <c r="AF11138" s="4"/>
      <c r="AG11138" s="4"/>
      <c r="AH11138" s="3"/>
      <c r="AI11138" s="3"/>
    </row>
    <row r="11139" spans="28:35" x14ac:dyDescent="0.35">
      <c r="AB11139" s="3"/>
      <c r="AC11139" s="3"/>
      <c r="AD11139" s="3"/>
      <c r="AE11139" s="3"/>
      <c r="AF11139" s="4"/>
      <c r="AG11139" s="4"/>
      <c r="AH11139" s="3"/>
      <c r="AI11139" s="3"/>
    </row>
    <row r="11140" spans="28:35" x14ac:dyDescent="0.35">
      <c r="AB11140" s="3"/>
      <c r="AC11140" s="3"/>
      <c r="AD11140" s="3"/>
      <c r="AE11140" s="3"/>
      <c r="AF11140" s="4"/>
      <c r="AG11140" s="4"/>
      <c r="AH11140" s="3"/>
      <c r="AI11140" s="3"/>
    </row>
    <row r="11141" spans="28:35" x14ac:dyDescent="0.35">
      <c r="AB11141" s="3"/>
      <c r="AC11141" s="3"/>
      <c r="AD11141" s="3"/>
      <c r="AE11141" s="3"/>
      <c r="AF11141" s="4"/>
      <c r="AG11141" s="4"/>
      <c r="AH11141" s="3"/>
      <c r="AI11141" s="3"/>
    </row>
    <row r="11142" spans="28:35" x14ac:dyDescent="0.35">
      <c r="AB11142" s="3"/>
      <c r="AC11142" s="3"/>
      <c r="AD11142" s="3"/>
      <c r="AE11142" s="3"/>
      <c r="AF11142" s="4"/>
      <c r="AG11142" s="4"/>
      <c r="AH11142" s="3"/>
      <c r="AI11142" s="3"/>
    </row>
    <row r="11143" spans="28:35" x14ac:dyDescent="0.35">
      <c r="AB11143" s="3"/>
      <c r="AC11143" s="3"/>
      <c r="AD11143" s="3"/>
      <c r="AE11143" s="3"/>
      <c r="AF11143" s="4"/>
      <c r="AG11143" s="4"/>
      <c r="AH11143" s="3"/>
      <c r="AI11143" s="3"/>
    </row>
    <row r="11144" spans="28:35" x14ac:dyDescent="0.35">
      <c r="AB11144" s="3"/>
      <c r="AC11144" s="3"/>
      <c r="AD11144" s="3"/>
      <c r="AE11144" s="3"/>
      <c r="AF11144" s="4"/>
      <c r="AG11144" s="4"/>
      <c r="AH11144" s="3"/>
      <c r="AI11144" s="3"/>
    </row>
    <row r="11145" spans="28:35" x14ac:dyDescent="0.35">
      <c r="AB11145" s="3"/>
      <c r="AC11145" s="3"/>
      <c r="AD11145" s="3"/>
      <c r="AE11145" s="3"/>
      <c r="AF11145" s="4"/>
      <c r="AG11145" s="4"/>
      <c r="AH11145" s="3"/>
      <c r="AI11145" s="3"/>
    </row>
    <row r="11146" spans="28:35" x14ac:dyDescent="0.35">
      <c r="AB11146" s="3"/>
      <c r="AC11146" s="3"/>
      <c r="AD11146" s="3"/>
      <c r="AE11146" s="3"/>
      <c r="AF11146" s="4"/>
      <c r="AG11146" s="4"/>
      <c r="AH11146" s="3"/>
      <c r="AI11146" s="3"/>
    </row>
    <row r="11147" spans="28:35" x14ac:dyDescent="0.35">
      <c r="AB11147" s="3"/>
      <c r="AC11147" s="3"/>
      <c r="AD11147" s="3"/>
      <c r="AE11147" s="3"/>
      <c r="AF11147" s="4"/>
      <c r="AG11147" s="4"/>
      <c r="AH11147" s="3"/>
      <c r="AI11147" s="3"/>
    </row>
    <row r="11148" spans="28:35" x14ac:dyDescent="0.35">
      <c r="AB11148" s="3"/>
      <c r="AC11148" s="3"/>
      <c r="AD11148" s="3"/>
      <c r="AE11148" s="3"/>
      <c r="AF11148" s="4"/>
      <c r="AG11148" s="4"/>
      <c r="AH11148" s="3"/>
      <c r="AI11148" s="3"/>
    </row>
    <row r="11149" spans="28:35" x14ac:dyDescent="0.35">
      <c r="AB11149" s="3"/>
      <c r="AC11149" s="3"/>
      <c r="AD11149" s="3"/>
      <c r="AE11149" s="3"/>
      <c r="AF11149" s="4"/>
      <c r="AG11149" s="4"/>
      <c r="AH11149" s="3"/>
      <c r="AI11149" s="3"/>
    </row>
    <row r="11150" spans="28:35" x14ac:dyDescent="0.35">
      <c r="AB11150" s="3"/>
      <c r="AC11150" s="3"/>
      <c r="AD11150" s="3"/>
      <c r="AE11150" s="3"/>
      <c r="AF11150" s="4"/>
      <c r="AG11150" s="4"/>
      <c r="AH11150" s="3"/>
      <c r="AI11150" s="3"/>
    </row>
    <row r="11151" spans="28:35" x14ac:dyDescent="0.35">
      <c r="AB11151" s="3"/>
      <c r="AC11151" s="3"/>
      <c r="AD11151" s="3"/>
      <c r="AE11151" s="3"/>
      <c r="AF11151" s="4"/>
      <c r="AG11151" s="4"/>
      <c r="AH11151" s="3"/>
      <c r="AI11151" s="3"/>
    </row>
    <row r="11152" spans="28:35" x14ac:dyDescent="0.35">
      <c r="AB11152" s="3"/>
      <c r="AC11152" s="3"/>
      <c r="AD11152" s="3"/>
      <c r="AE11152" s="3"/>
      <c r="AF11152" s="4"/>
      <c r="AG11152" s="4"/>
      <c r="AH11152" s="3"/>
      <c r="AI11152" s="3"/>
    </row>
    <row r="11153" spans="28:35" x14ac:dyDescent="0.35">
      <c r="AB11153" s="3"/>
      <c r="AC11153" s="3"/>
      <c r="AD11153" s="3"/>
      <c r="AE11153" s="3"/>
      <c r="AF11153" s="4"/>
      <c r="AG11153" s="4"/>
      <c r="AH11153" s="3"/>
      <c r="AI11153" s="3"/>
    </row>
    <row r="11154" spans="28:35" x14ac:dyDescent="0.35">
      <c r="AB11154" s="3"/>
      <c r="AC11154" s="3"/>
      <c r="AD11154" s="3"/>
      <c r="AE11154" s="3"/>
      <c r="AF11154" s="4"/>
      <c r="AG11154" s="4"/>
      <c r="AH11154" s="3"/>
      <c r="AI11154" s="3"/>
    </row>
    <row r="11155" spans="28:35" x14ac:dyDescent="0.35">
      <c r="AB11155" s="3"/>
      <c r="AC11155" s="3"/>
      <c r="AD11155" s="3"/>
      <c r="AE11155" s="3"/>
      <c r="AF11155" s="4"/>
      <c r="AG11155" s="4"/>
      <c r="AH11155" s="3"/>
      <c r="AI11155" s="3"/>
    </row>
    <row r="11156" spans="28:35" x14ac:dyDescent="0.35">
      <c r="AB11156" s="3"/>
      <c r="AC11156" s="3"/>
      <c r="AD11156" s="3"/>
      <c r="AE11156" s="3"/>
      <c r="AF11156" s="4"/>
      <c r="AG11156" s="4"/>
      <c r="AH11156" s="3"/>
      <c r="AI11156" s="3"/>
    </row>
    <row r="11157" spans="28:35" x14ac:dyDescent="0.35">
      <c r="AB11157" s="3"/>
      <c r="AC11157" s="3"/>
      <c r="AD11157" s="3"/>
      <c r="AE11157" s="3"/>
      <c r="AF11157" s="4"/>
      <c r="AG11157" s="4"/>
      <c r="AH11157" s="3"/>
      <c r="AI11157" s="3"/>
    </row>
    <row r="11158" spans="28:35" x14ac:dyDescent="0.35">
      <c r="AB11158" s="3"/>
      <c r="AC11158" s="3"/>
      <c r="AD11158" s="3"/>
      <c r="AE11158" s="3"/>
      <c r="AF11158" s="4"/>
      <c r="AG11158" s="4"/>
      <c r="AH11158" s="3"/>
      <c r="AI11158" s="3"/>
    </row>
    <row r="11159" spans="28:35" x14ac:dyDescent="0.35">
      <c r="AB11159" s="3"/>
      <c r="AC11159" s="3"/>
      <c r="AD11159" s="3"/>
      <c r="AE11159" s="3"/>
      <c r="AF11159" s="4"/>
      <c r="AG11159" s="4"/>
      <c r="AH11159" s="3"/>
      <c r="AI11159" s="3"/>
    </row>
    <row r="11160" spans="28:35" x14ac:dyDescent="0.35">
      <c r="AB11160" s="3"/>
      <c r="AC11160" s="3"/>
      <c r="AD11160" s="3"/>
      <c r="AE11160" s="3"/>
      <c r="AF11160" s="4"/>
      <c r="AG11160" s="4"/>
      <c r="AH11160" s="3"/>
      <c r="AI11160" s="3"/>
    </row>
    <row r="11161" spans="28:35" x14ac:dyDescent="0.35">
      <c r="AB11161" s="3"/>
      <c r="AC11161" s="3"/>
      <c r="AD11161" s="3"/>
      <c r="AE11161" s="3"/>
      <c r="AF11161" s="4"/>
      <c r="AG11161" s="4"/>
      <c r="AH11161" s="3"/>
      <c r="AI11161" s="3"/>
    </row>
    <row r="11162" spans="28:35" x14ac:dyDescent="0.35">
      <c r="AB11162" s="3"/>
      <c r="AC11162" s="3"/>
      <c r="AD11162" s="3"/>
      <c r="AE11162" s="3"/>
      <c r="AF11162" s="4"/>
      <c r="AG11162" s="4"/>
      <c r="AH11162" s="3"/>
      <c r="AI11162" s="3"/>
    </row>
    <row r="11163" spans="28:35" x14ac:dyDescent="0.35">
      <c r="AB11163" s="3"/>
      <c r="AC11163" s="3"/>
      <c r="AD11163" s="3"/>
      <c r="AE11163" s="3"/>
      <c r="AF11163" s="4"/>
      <c r="AG11163" s="4"/>
      <c r="AH11163" s="3"/>
      <c r="AI11163" s="3"/>
    </row>
    <row r="11164" spans="28:35" x14ac:dyDescent="0.35">
      <c r="AB11164" s="3"/>
      <c r="AC11164" s="3"/>
      <c r="AD11164" s="3"/>
      <c r="AE11164" s="3"/>
      <c r="AF11164" s="4"/>
      <c r="AG11164" s="4"/>
      <c r="AH11164" s="3"/>
      <c r="AI11164" s="3"/>
    </row>
    <row r="11165" spans="28:35" x14ac:dyDescent="0.35">
      <c r="AB11165" s="3"/>
      <c r="AC11165" s="3"/>
      <c r="AD11165" s="3"/>
      <c r="AE11165" s="3"/>
      <c r="AF11165" s="4"/>
      <c r="AG11165" s="4"/>
      <c r="AH11165" s="3"/>
      <c r="AI11165" s="3"/>
    </row>
    <row r="11166" spans="28:35" x14ac:dyDescent="0.35">
      <c r="AB11166" s="3"/>
      <c r="AC11166" s="3"/>
      <c r="AD11166" s="3"/>
      <c r="AE11166" s="3"/>
      <c r="AF11166" s="4"/>
      <c r="AG11166" s="4"/>
      <c r="AH11166" s="3"/>
      <c r="AI11166" s="3"/>
    </row>
    <row r="11167" spans="28:35" x14ac:dyDescent="0.35">
      <c r="AB11167" s="3"/>
      <c r="AC11167" s="3"/>
      <c r="AD11167" s="3"/>
      <c r="AE11167" s="3"/>
      <c r="AF11167" s="4"/>
      <c r="AG11167" s="4"/>
      <c r="AH11167" s="3"/>
      <c r="AI11167" s="3"/>
    </row>
    <row r="11168" spans="28:35" x14ac:dyDescent="0.35">
      <c r="AB11168" s="3"/>
      <c r="AC11168" s="3"/>
      <c r="AD11168" s="3"/>
      <c r="AE11168" s="3"/>
      <c r="AF11168" s="4"/>
      <c r="AG11168" s="4"/>
      <c r="AH11168" s="3"/>
      <c r="AI11168" s="3"/>
    </row>
    <row r="11169" spans="28:35" x14ac:dyDescent="0.35">
      <c r="AB11169" s="3"/>
      <c r="AC11169" s="3"/>
      <c r="AD11169" s="3"/>
      <c r="AE11169" s="3"/>
      <c r="AF11169" s="4"/>
      <c r="AG11169" s="4"/>
      <c r="AH11169" s="3"/>
      <c r="AI11169" s="3"/>
    </row>
    <row r="11170" spans="28:35" x14ac:dyDescent="0.35">
      <c r="AB11170" s="3"/>
      <c r="AC11170" s="3"/>
      <c r="AD11170" s="3"/>
      <c r="AE11170" s="3"/>
      <c r="AF11170" s="4"/>
      <c r="AG11170" s="4"/>
      <c r="AH11170" s="3"/>
      <c r="AI11170" s="3"/>
    </row>
    <row r="11171" spans="28:35" x14ac:dyDescent="0.35">
      <c r="AB11171" s="3"/>
      <c r="AC11171" s="3"/>
      <c r="AD11171" s="3"/>
      <c r="AE11171" s="3"/>
      <c r="AF11171" s="4"/>
      <c r="AG11171" s="4"/>
      <c r="AH11171" s="3"/>
      <c r="AI11171" s="3"/>
    </row>
    <row r="11172" spans="28:35" x14ac:dyDescent="0.35">
      <c r="AB11172" s="3"/>
      <c r="AC11172" s="3"/>
      <c r="AD11172" s="3"/>
      <c r="AE11172" s="3"/>
      <c r="AF11172" s="4"/>
      <c r="AG11172" s="4"/>
      <c r="AH11172" s="3"/>
      <c r="AI11172" s="3"/>
    </row>
    <row r="11173" spans="28:35" x14ac:dyDescent="0.35">
      <c r="AB11173" s="3"/>
      <c r="AC11173" s="3"/>
      <c r="AD11173" s="3"/>
      <c r="AE11173" s="3"/>
      <c r="AF11173" s="4"/>
      <c r="AG11173" s="4"/>
      <c r="AH11173" s="3"/>
      <c r="AI11173" s="3"/>
    </row>
    <row r="11174" spans="28:35" x14ac:dyDescent="0.35">
      <c r="AB11174" s="3"/>
      <c r="AC11174" s="3"/>
      <c r="AD11174" s="3"/>
      <c r="AE11174" s="3"/>
      <c r="AF11174" s="4"/>
      <c r="AG11174" s="4"/>
      <c r="AH11174" s="3"/>
      <c r="AI11174" s="3"/>
    </row>
    <row r="11175" spans="28:35" x14ac:dyDescent="0.35">
      <c r="AB11175" s="3"/>
      <c r="AC11175" s="3"/>
      <c r="AD11175" s="3"/>
      <c r="AE11175" s="3"/>
      <c r="AF11175" s="4"/>
      <c r="AG11175" s="4"/>
      <c r="AH11175" s="3"/>
      <c r="AI11175" s="3"/>
    </row>
    <row r="11176" spans="28:35" x14ac:dyDescent="0.35">
      <c r="AB11176" s="3"/>
      <c r="AC11176" s="3"/>
      <c r="AD11176" s="3"/>
      <c r="AE11176" s="3"/>
      <c r="AF11176" s="4"/>
      <c r="AG11176" s="4"/>
      <c r="AH11176" s="3"/>
      <c r="AI11176" s="3"/>
    </row>
    <row r="11177" spans="28:35" x14ac:dyDescent="0.35">
      <c r="AB11177" s="3"/>
      <c r="AC11177" s="3"/>
      <c r="AD11177" s="3"/>
      <c r="AE11177" s="3"/>
      <c r="AF11177" s="4"/>
      <c r="AG11177" s="4"/>
      <c r="AH11177" s="3"/>
      <c r="AI11177" s="3"/>
    </row>
    <row r="11178" spans="28:35" x14ac:dyDescent="0.35">
      <c r="AB11178" s="3"/>
      <c r="AC11178" s="3"/>
      <c r="AD11178" s="3"/>
      <c r="AE11178" s="3"/>
      <c r="AF11178" s="4"/>
      <c r="AG11178" s="4"/>
      <c r="AH11178" s="3"/>
      <c r="AI11178" s="3"/>
    </row>
    <row r="11179" spans="28:35" x14ac:dyDescent="0.35">
      <c r="AB11179" s="3"/>
      <c r="AC11179" s="3"/>
      <c r="AD11179" s="3"/>
      <c r="AE11179" s="3"/>
      <c r="AF11179" s="4"/>
      <c r="AG11179" s="4"/>
      <c r="AH11179" s="3"/>
      <c r="AI11179" s="3"/>
    </row>
    <row r="11180" spans="28:35" x14ac:dyDescent="0.35">
      <c r="AB11180" s="3"/>
      <c r="AC11180" s="3"/>
      <c r="AD11180" s="3"/>
      <c r="AE11180" s="3"/>
      <c r="AF11180" s="4"/>
      <c r="AG11180" s="4"/>
      <c r="AH11180" s="3"/>
      <c r="AI11180" s="3"/>
    </row>
    <row r="11181" spans="28:35" x14ac:dyDescent="0.35">
      <c r="AB11181" s="3"/>
      <c r="AC11181" s="3"/>
      <c r="AD11181" s="3"/>
      <c r="AE11181" s="3"/>
      <c r="AF11181" s="4"/>
      <c r="AG11181" s="4"/>
      <c r="AH11181" s="3"/>
      <c r="AI11181" s="3"/>
    </row>
    <row r="11182" spans="28:35" x14ac:dyDescent="0.35">
      <c r="AB11182" s="3"/>
      <c r="AC11182" s="3"/>
      <c r="AD11182" s="3"/>
      <c r="AE11182" s="3"/>
      <c r="AF11182" s="4"/>
      <c r="AG11182" s="4"/>
      <c r="AH11182" s="3"/>
      <c r="AI11182" s="3"/>
    </row>
    <row r="11183" spans="28:35" x14ac:dyDescent="0.35">
      <c r="AB11183" s="3"/>
      <c r="AC11183" s="3"/>
      <c r="AD11183" s="3"/>
      <c r="AE11183" s="3"/>
      <c r="AF11183" s="4"/>
      <c r="AG11183" s="4"/>
      <c r="AH11183" s="3"/>
      <c r="AI11183" s="3"/>
    </row>
    <row r="11184" spans="28:35" x14ac:dyDescent="0.35">
      <c r="AB11184" s="3"/>
      <c r="AC11184" s="3"/>
      <c r="AD11184" s="3"/>
      <c r="AE11184" s="3"/>
      <c r="AF11184" s="4"/>
      <c r="AG11184" s="4"/>
      <c r="AH11184" s="3"/>
      <c r="AI11184" s="3"/>
    </row>
    <row r="11185" spans="28:35" x14ac:dyDescent="0.35">
      <c r="AB11185" s="3"/>
      <c r="AC11185" s="3"/>
      <c r="AD11185" s="3"/>
      <c r="AE11185" s="3"/>
      <c r="AF11185" s="4"/>
      <c r="AG11185" s="4"/>
      <c r="AH11185" s="3"/>
      <c r="AI11185" s="3"/>
    </row>
    <row r="11186" spans="28:35" x14ac:dyDescent="0.35">
      <c r="AB11186" s="3"/>
      <c r="AC11186" s="3"/>
      <c r="AD11186" s="3"/>
      <c r="AE11186" s="3"/>
      <c r="AF11186" s="4"/>
      <c r="AG11186" s="4"/>
      <c r="AH11186" s="3"/>
      <c r="AI11186" s="3"/>
    </row>
    <row r="11187" spans="28:35" x14ac:dyDescent="0.35">
      <c r="AB11187" s="3"/>
      <c r="AC11187" s="3"/>
      <c r="AD11187" s="3"/>
      <c r="AE11187" s="3"/>
      <c r="AF11187" s="4"/>
      <c r="AG11187" s="4"/>
      <c r="AH11187" s="3"/>
      <c r="AI11187" s="3"/>
    </row>
    <row r="11188" spans="28:35" x14ac:dyDescent="0.35">
      <c r="AB11188" s="3"/>
      <c r="AC11188" s="3"/>
      <c r="AD11188" s="3"/>
      <c r="AE11188" s="3"/>
      <c r="AF11188" s="4"/>
      <c r="AG11188" s="4"/>
      <c r="AH11188" s="3"/>
      <c r="AI11188" s="3"/>
    </row>
    <row r="11189" spans="28:35" x14ac:dyDescent="0.35">
      <c r="AB11189" s="3"/>
      <c r="AC11189" s="3"/>
      <c r="AD11189" s="3"/>
      <c r="AE11189" s="3"/>
      <c r="AF11189" s="4"/>
      <c r="AG11189" s="4"/>
      <c r="AH11189" s="3"/>
      <c r="AI11189" s="3"/>
    </row>
    <row r="11190" spans="28:35" x14ac:dyDescent="0.35">
      <c r="AB11190" s="3"/>
      <c r="AC11190" s="3"/>
      <c r="AD11190" s="3"/>
      <c r="AE11190" s="3"/>
      <c r="AF11190" s="4"/>
      <c r="AG11190" s="4"/>
      <c r="AH11190" s="3"/>
      <c r="AI11190" s="3"/>
    </row>
    <row r="11191" spans="28:35" x14ac:dyDescent="0.35">
      <c r="AB11191" s="3"/>
      <c r="AC11191" s="3"/>
      <c r="AD11191" s="3"/>
      <c r="AE11191" s="3"/>
      <c r="AF11191" s="4"/>
      <c r="AG11191" s="4"/>
      <c r="AH11191" s="3"/>
      <c r="AI11191" s="3"/>
    </row>
    <row r="11192" spans="28:35" x14ac:dyDescent="0.35">
      <c r="AB11192" s="3"/>
      <c r="AC11192" s="3"/>
      <c r="AD11192" s="3"/>
      <c r="AE11192" s="3"/>
      <c r="AF11192" s="4"/>
      <c r="AG11192" s="4"/>
      <c r="AH11192" s="3"/>
      <c r="AI11192" s="3"/>
    </row>
    <row r="11193" spans="28:35" x14ac:dyDescent="0.35">
      <c r="AB11193" s="3"/>
      <c r="AC11193" s="3"/>
      <c r="AD11193" s="3"/>
      <c r="AE11193" s="3"/>
      <c r="AF11193" s="4"/>
      <c r="AG11193" s="4"/>
      <c r="AH11193" s="3"/>
      <c r="AI11193" s="3"/>
    </row>
    <row r="11194" spans="28:35" x14ac:dyDescent="0.35">
      <c r="AB11194" s="3"/>
      <c r="AC11194" s="3"/>
      <c r="AD11194" s="3"/>
      <c r="AE11194" s="3"/>
      <c r="AF11194" s="4"/>
      <c r="AG11194" s="4"/>
      <c r="AH11194" s="3"/>
      <c r="AI11194" s="3"/>
    </row>
  </sheetData>
  <autoFilter ref="A1:AJ225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819"/>
  <sheetViews>
    <sheetView tabSelected="1" workbookViewId="0">
      <selection activeCell="D14" sqref="D14"/>
    </sheetView>
  </sheetViews>
  <sheetFormatPr defaultRowHeight="14.5" x14ac:dyDescent="0.35"/>
  <cols>
    <col min="1" max="1" width="5.26953125" style="3" customWidth="1"/>
    <col min="2" max="2" width="9.08984375" customWidth="1"/>
    <col min="3" max="3" width="22.6328125" bestFit="1" customWidth="1"/>
    <col min="4" max="4" width="14.90625" customWidth="1"/>
    <col min="6" max="6" width="7.54296875" customWidth="1"/>
    <col min="7" max="7" width="10.81640625" customWidth="1"/>
    <col min="8" max="8" width="10.36328125" customWidth="1"/>
    <col min="9" max="9" width="8.54296875" customWidth="1"/>
    <col min="10" max="10" width="7.81640625" customWidth="1"/>
    <col min="11" max="11" width="22.81640625" customWidth="1"/>
    <col min="12" max="12" width="17.7265625" customWidth="1"/>
    <col min="13" max="13" width="14.81640625" customWidth="1"/>
    <col min="14" max="14" width="15.1796875" style="83" customWidth="1"/>
    <col min="15" max="15" width="13.1796875" customWidth="1"/>
    <col min="16" max="16" width="13.1796875" style="84" customWidth="1"/>
  </cols>
  <sheetData>
    <row r="1" spans="1:16" ht="29" x14ac:dyDescent="0.35">
      <c r="A1" s="8" t="s">
        <v>23</v>
      </c>
      <c r="B1" s="8" t="s">
        <v>24</v>
      </c>
      <c r="C1" s="8" t="s">
        <v>45</v>
      </c>
      <c r="D1" s="8" t="s">
        <v>25</v>
      </c>
      <c r="E1" s="8" t="s">
        <v>26</v>
      </c>
      <c r="F1" s="9" t="s">
        <v>41</v>
      </c>
      <c r="G1" s="10" t="s">
        <v>42</v>
      </c>
      <c r="H1" s="10" t="s">
        <v>43</v>
      </c>
      <c r="I1" s="10" t="s">
        <v>44</v>
      </c>
      <c r="J1" s="10" t="s">
        <v>48</v>
      </c>
      <c r="K1" s="10" t="s">
        <v>46</v>
      </c>
      <c r="L1" s="10" t="s">
        <v>39</v>
      </c>
      <c r="M1" s="10" t="s">
        <v>47</v>
      </c>
      <c r="N1" s="78" t="s">
        <v>155</v>
      </c>
      <c r="O1" s="79" t="s">
        <v>156</v>
      </c>
      <c r="P1" s="80">
        <v>44402</v>
      </c>
    </row>
    <row r="2" spans="1:16" x14ac:dyDescent="0.35">
      <c r="A2" s="11">
        <v>1</v>
      </c>
      <c r="B2" s="13" t="s">
        <v>8245</v>
      </c>
      <c r="C2" s="14" t="str">
        <f>VLOOKUP(B2,[1]DSSV!$A:$B,2,0)</f>
        <v>Đào Nhật Anh</v>
      </c>
      <c r="D2" s="13" t="s">
        <v>8235</v>
      </c>
      <c r="E2" s="49" t="s">
        <v>107</v>
      </c>
      <c r="F2" s="11">
        <f>VLOOKUP($B2,FPOLY_VIE1016!$A$2:$AI$15000,28,0)</f>
        <v>14</v>
      </c>
      <c r="G2" s="11">
        <f>VLOOKUP($B2,FPOLY_VIE1016!$A$2:$AI$15000,29,0)</f>
        <v>0</v>
      </c>
      <c r="H2" s="11">
        <f>VLOOKUP($B2,FPOLY_VIE1016!$A$2:$AI$15000,30,0)</f>
        <v>0</v>
      </c>
      <c r="I2" s="11">
        <f>VLOOKUP($B2,FPOLY_VIE1016!$A$2:$AI$15000,31,0)</f>
        <v>14</v>
      </c>
      <c r="J2" s="11">
        <f>VLOOKUP($B2,FPOLY_VIE1016!$A$2:$AI$15000,34,0)</f>
        <v>1</v>
      </c>
      <c r="K2" s="11" t="str">
        <f>VLOOKUP($B2,FPOLY_VIE1016!$A$2:$AI$15000,32,0)</f>
        <v/>
      </c>
      <c r="L2" s="11" t="str">
        <f>VLOOKUP($B2,FPOLY_VIE1016!$A$2:$AI$15000,35,0)</f>
        <v>Đủ Điều kiện dự thi</v>
      </c>
      <c r="M2" s="12" t="str">
        <f>IF(I2&lt;$P2,"Chậm tiến độ","")</f>
        <v/>
      </c>
      <c r="N2" s="81">
        <f>VLOOKUP($D2&amp;$E2,'DS lop'!$A$2:$H$10,8,0)</f>
        <v>44413</v>
      </c>
      <c r="O2" s="12">
        <v>10</v>
      </c>
      <c r="P2" s="82">
        <v>9</v>
      </c>
    </row>
    <row r="3" spans="1:16" x14ac:dyDescent="0.35">
      <c r="A3" s="11">
        <v>2</v>
      </c>
      <c r="B3" s="13" t="s">
        <v>8246</v>
      </c>
      <c r="C3" s="14" t="str">
        <f>VLOOKUP(B3,[1]DSSV!$A:$B,2,0)</f>
        <v>Lê Trâm Anh</v>
      </c>
      <c r="D3" s="13" t="s">
        <v>8235</v>
      </c>
      <c r="E3" s="49" t="s">
        <v>107</v>
      </c>
      <c r="F3" s="11">
        <f>VLOOKUP($B3,FPOLY_VIE1016!$A$2:$AI$15000,28,0)</f>
        <v>14</v>
      </c>
      <c r="G3" s="11">
        <f>VLOOKUP($B3,FPOLY_VIE1016!$A$2:$AI$15000,29,0)</f>
        <v>0</v>
      </c>
      <c r="H3" s="11">
        <f>VLOOKUP($B3,FPOLY_VIE1016!$A$2:$AI$15000,30,0)</f>
        <v>0</v>
      </c>
      <c r="I3" s="11">
        <f>VLOOKUP($B3,FPOLY_VIE1016!$A$2:$AI$15000,31,0)</f>
        <v>14</v>
      </c>
      <c r="J3" s="11">
        <f>VLOOKUP($B3,FPOLY_VIE1016!$A$2:$AI$15000,34,0)</f>
        <v>1</v>
      </c>
      <c r="K3" s="11" t="str">
        <f>VLOOKUP($B3,FPOLY_VIE1016!$A$2:$AI$15000,32,0)</f>
        <v/>
      </c>
      <c r="L3" s="11" t="str">
        <f>VLOOKUP($B3,FPOLY_VIE1016!$A$2:$AI$15000,35,0)</f>
        <v>Đủ Điều kiện dự thi</v>
      </c>
      <c r="M3" s="12" t="str">
        <f t="shared" ref="M3:M66" si="0">IF(I3&lt;$P3,"Chậm tiến độ","")</f>
        <v/>
      </c>
      <c r="N3" s="81">
        <f>VLOOKUP($D3&amp;$E3,'DS lop'!$A$2:$H$10,8,0)</f>
        <v>44413</v>
      </c>
      <c r="O3" s="12">
        <v>10</v>
      </c>
      <c r="P3" s="82">
        <v>9</v>
      </c>
    </row>
    <row r="4" spans="1:16" x14ac:dyDescent="0.35">
      <c r="A4" s="11">
        <v>3</v>
      </c>
      <c r="B4" s="13" t="s">
        <v>8247</v>
      </c>
      <c r="C4" s="14" t="str">
        <f>VLOOKUP(B4,[1]DSSV!$A:$B,2,0)</f>
        <v>Nguyễn Quốc Anh</v>
      </c>
      <c r="D4" s="13" t="s">
        <v>8235</v>
      </c>
      <c r="E4" s="49" t="s">
        <v>107</v>
      </c>
      <c r="F4" s="11">
        <f>VLOOKUP($B4,FPOLY_VIE1016!$A$2:$AI$15000,28,0)</f>
        <v>14</v>
      </c>
      <c r="G4" s="11">
        <f>VLOOKUP($B4,FPOLY_VIE1016!$A$2:$AI$15000,29,0)</f>
        <v>14</v>
      </c>
      <c r="H4" s="11">
        <f>VLOOKUP($B4,FPOLY_VIE1016!$A$2:$AI$15000,30,0)</f>
        <v>0</v>
      </c>
      <c r="I4" s="11">
        <f>VLOOKUP($B4,FPOLY_VIE1016!$A$2:$AI$15000,31,0)</f>
        <v>0</v>
      </c>
      <c r="J4" s="11">
        <f>VLOOKUP($B4,FPOLY_VIE1016!$A$2:$AI$15000,34,0)</f>
        <v>0</v>
      </c>
      <c r="K4" s="11" t="str">
        <f>VLOOKUP($B4,FPOLY_VIE1016!$A$2:$AI$15000,32,0)</f>
        <v>Chưa tham gia học lần nào</v>
      </c>
      <c r="L4" s="11" t="str">
        <f>VLOOKUP($B4,FPOLY_VIE1016!$A$2:$AI$15000,35,0)</f>
        <v>Fail</v>
      </c>
      <c r="M4" s="12" t="str">
        <f t="shared" si="0"/>
        <v>Chậm tiến độ</v>
      </c>
      <c r="N4" s="81">
        <f>VLOOKUP($D4&amp;$E4,'DS lop'!$A$2:$H$10,8,0)</f>
        <v>44413</v>
      </c>
      <c r="O4" s="12">
        <v>10</v>
      </c>
      <c r="P4" s="82">
        <v>9</v>
      </c>
    </row>
    <row r="5" spans="1:16" x14ac:dyDescent="0.35">
      <c r="A5" s="11">
        <v>4</v>
      </c>
      <c r="B5" s="13" t="s">
        <v>8248</v>
      </c>
      <c r="C5" s="14" t="str">
        <f>VLOOKUP(B5,[1]DSSV!$A:$B,2,0)</f>
        <v>Phạm Tuấn Anh</v>
      </c>
      <c r="D5" s="13" t="s">
        <v>8235</v>
      </c>
      <c r="E5" s="49" t="s">
        <v>107</v>
      </c>
      <c r="F5" s="11">
        <f>VLOOKUP($B5,FPOLY_VIE1016!$A$2:$AI$15000,28,0)</f>
        <v>14</v>
      </c>
      <c r="G5" s="11">
        <f>VLOOKUP($B5,FPOLY_VIE1016!$A$2:$AI$15000,29,0)</f>
        <v>0</v>
      </c>
      <c r="H5" s="11">
        <f>VLOOKUP($B5,FPOLY_VIE1016!$A$2:$AI$15000,30,0)</f>
        <v>0</v>
      </c>
      <c r="I5" s="11">
        <f>VLOOKUP($B5,FPOLY_VIE1016!$A$2:$AI$15000,31,0)</f>
        <v>14</v>
      </c>
      <c r="J5" s="11">
        <f>VLOOKUP($B5,FPOLY_VIE1016!$A$2:$AI$15000,34,0)</f>
        <v>1</v>
      </c>
      <c r="K5" s="11" t="str">
        <f>VLOOKUP($B5,FPOLY_VIE1016!$A$2:$AI$15000,32,0)</f>
        <v/>
      </c>
      <c r="L5" s="11" t="str">
        <f>VLOOKUP($B5,FPOLY_VIE1016!$A$2:$AI$15000,35,0)</f>
        <v>Đủ Điều kiện dự thi</v>
      </c>
      <c r="M5" s="12" t="str">
        <f t="shared" si="0"/>
        <v/>
      </c>
      <c r="N5" s="81">
        <f>VLOOKUP($D5&amp;$E5,'DS lop'!$A$2:$H$10,8,0)</f>
        <v>44413</v>
      </c>
      <c r="O5" s="12">
        <v>10</v>
      </c>
      <c r="P5" s="82">
        <v>9</v>
      </c>
    </row>
    <row r="6" spans="1:16" x14ac:dyDescent="0.35">
      <c r="A6" s="11">
        <v>5</v>
      </c>
      <c r="B6" s="13" t="s">
        <v>8249</v>
      </c>
      <c r="C6" s="14" t="str">
        <f>VLOOKUP(B6,[1]DSSV!$A:$B,2,0)</f>
        <v>Nguyễn Trường An</v>
      </c>
      <c r="D6" s="13" t="s">
        <v>8235</v>
      </c>
      <c r="E6" s="49" t="s">
        <v>107</v>
      </c>
      <c r="F6" s="11">
        <f>VLOOKUP($B6,FPOLY_VIE1016!$A$2:$AI$15000,28,0)</f>
        <v>14</v>
      </c>
      <c r="G6" s="11">
        <f>VLOOKUP($B6,FPOLY_VIE1016!$A$2:$AI$15000,29,0)</f>
        <v>0</v>
      </c>
      <c r="H6" s="11">
        <f>VLOOKUP($B6,FPOLY_VIE1016!$A$2:$AI$15000,30,0)</f>
        <v>0</v>
      </c>
      <c r="I6" s="11">
        <f>VLOOKUP($B6,FPOLY_VIE1016!$A$2:$AI$15000,31,0)</f>
        <v>14</v>
      </c>
      <c r="J6" s="11">
        <f>VLOOKUP($B6,FPOLY_VIE1016!$A$2:$AI$15000,34,0)</f>
        <v>1</v>
      </c>
      <c r="K6" s="11" t="str">
        <f>VLOOKUP($B6,FPOLY_VIE1016!$A$2:$AI$15000,32,0)</f>
        <v/>
      </c>
      <c r="L6" s="11" t="str">
        <f>VLOOKUP($B6,FPOLY_VIE1016!$A$2:$AI$15000,35,0)</f>
        <v>Đủ Điều kiện dự thi</v>
      </c>
      <c r="M6" s="12" t="str">
        <f t="shared" si="0"/>
        <v/>
      </c>
      <c r="N6" s="81">
        <f>VLOOKUP($D6&amp;$E6,'DS lop'!$A$2:$H$10,8,0)</f>
        <v>44413</v>
      </c>
      <c r="O6" s="12">
        <v>10</v>
      </c>
      <c r="P6" s="82">
        <v>9</v>
      </c>
    </row>
    <row r="7" spans="1:16" x14ac:dyDescent="0.35">
      <c r="A7" s="11">
        <v>6</v>
      </c>
      <c r="B7" s="13" t="s">
        <v>8250</v>
      </c>
      <c r="C7" s="14" t="str">
        <f>VLOOKUP(B7,[1]DSSV!$A:$B,2,0)</f>
        <v>Huỳnh Nhật Bản</v>
      </c>
      <c r="D7" s="13" t="s">
        <v>8235</v>
      </c>
      <c r="E7" s="49" t="s">
        <v>107</v>
      </c>
      <c r="F7" s="11">
        <f>VLOOKUP($B7,FPOLY_VIE1016!$A$2:$AI$15000,28,0)</f>
        <v>14</v>
      </c>
      <c r="G7" s="11">
        <f>VLOOKUP($B7,FPOLY_VIE1016!$A$2:$AI$15000,29,0)</f>
        <v>0</v>
      </c>
      <c r="H7" s="11">
        <f>VLOOKUP($B7,FPOLY_VIE1016!$A$2:$AI$15000,30,0)</f>
        <v>0</v>
      </c>
      <c r="I7" s="11">
        <f>VLOOKUP($B7,FPOLY_VIE1016!$A$2:$AI$15000,31,0)</f>
        <v>14</v>
      </c>
      <c r="J7" s="11">
        <f>VLOOKUP($B7,FPOLY_VIE1016!$A$2:$AI$15000,34,0)</f>
        <v>1</v>
      </c>
      <c r="K7" s="11" t="str">
        <f>VLOOKUP($B7,FPOLY_VIE1016!$A$2:$AI$15000,32,0)</f>
        <v/>
      </c>
      <c r="L7" s="11" t="str">
        <f>VLOOKUP($B7,FPOLY_VIE1016!$A$2:$AI$15000,35,0)</f>
        <v>Đủ Điều kiện dự thi</v>
      </c>
      <c r="M7" s="12" t="str">
        <f t="shared" si="0"/>
        <v/>
      </c>
      <c r="N7" s="81">
        <f>VLOOKUP($D7&amp;$E7,'DS lop'!$A$2:$H$10,8,0)</f>
        <v>44413</v>
      </c>
      <c r="O7" s="12">
        <v>10</v>
      </c>
      <c r="P7" s="82">
        <v>9</v>
      </c>
    </row>
    <row r="8" spans="1:16" x14ac:dyDescent="0.35">
      <c r="A8" s="11">
        <v>7</v>
      </c>
      <c r="B8" s="13" t="s">
        <v>8251</v>
      </c>
      <c r="C8" s="14" t="str">
        <f>VLOOKUP(B8,[1]DSSV!$A:$B,2,0)</f>
        <v>Nguyễn Gia Bảo</v>
      </c>
      <c r="D8" s="13" t="s">
        <v>8235</v>
      </c>
      <c r="E8" s="49" t="s">
        <v>107</v>
      </c>
      <c r="F8" s="11">
        <f>VLOOKUP($B8,FPOLY_VIE1016!$A$2:$AI$15000,28,0)</f>
        <v>14</v>
      </c>
      <c r="G8" s="11">
        <f>VLOOKUP($B8,FPOLY_VIE1016!$A$2:$AI$15000,29,0)</f>
        <v>0</v>
      </c>
      <c r="H8" s="11">
        <f>VLOOKUP($B8,FPOLY_VIE1016!$A$2:$AI$15000,30,0)</f>
        <v>0</v>
      </c>
      <c r="I8" s="11">
        <f>VLOOKUP($B8,FPOLY_VIE1016!$A$2:$AI$15000,31,0)</f>
        <v>14</v>
      </c>
      <c r="J8" s="11">
        <f>VLOOKUP($B8,FPOLY_VIE1016!$A$2:$AI$15000,34,0)</f>
        <v>1</v>
      </c>
      <c r="K8" s="11" t="str">
        <f>VLOOKUP($B8,FPOLY_VIE1016!$A$2:$AI$15000,32,0)</f>
        <v/>
      </c>
      <c r="L8" s="11" t="str">
        <f>VLOOKUP($B8,FPOLY_VIE1016!$A$2:$AI$15000,35,0)</f>
        <v>Đủ Điều kiện dự thi</v>
      </c>
      <c r="M8" s="12" t="str">
        <f t="shared" si="0"/>
        <v/>
      </c>
      <c r="N8" s="81">
        <f>VLOOKUP($D8&amp;$E8,'DS lop'!$A$2:$H$10,8,0)</f>
        <v>44413</v>
      </c>
      <c r="O8" s="12">
        <v>10</v>
      </c>
      <c r="P8" s="82">
        <v>9</v>
      </c>
    </row>
    <row r="9" spans="1:16" x14ac:dyDescent="0.35">
      <c r="A9" s="11">
        <v>8</v>
      </c>
      <c r="B9" s="13" t="s">
        <v>8252</v>
      </c>
      <c r="C9" s="14" t="str">
        <f>VLOOKUP(B9,[1]DSSV!$A:$B,2,0)</f>
        <v>Nguyễn Ngọc Bảo</v>
      </c>
      <c r="D9" s="13" t="s">
        <v>8235</v>
      </c>
      <c r="E9" s="49" t="s">
        <v>107</v>
      </c>
      <c r="F9" s="11">
        <f>VLOOKUP($B9,FPOLY_VIE1016!$A$2:$AI$15000,28,0)</f>
        <v>14</v>
      </c>
      <c r="G9" s="11">
        <f>VLOOKUP($B9,FPOLY_VIE1016!$A$2:$AI$15000,29,0)</f>
        <v>0</v>
      </c>
      <c r="H9" s="11">
        <f>VLOOKUP($B9,FPOLY_VIE1016!$A$2:$AI$15000,30,0)</f>
        <v>0</v>
      </c>
      <c r="I9" s="11">
        <f>VLOOKUP($B9,FPOLY_VIE1016!$A$2:$AI$15000,31,0)</f>
        <v>14</v>
      </c>
      <c r="J9" s="11">
        <f>VLOOKUP($B9,FPOLY_VIE1016!$A$2:$AI$15000,34,0)</f>
        <v>1</v>
      </c>
      <c r="K9" s="11" t="str">
        <f>VLOOKUP($B9,FPOLY_VIE1016!$A$2:$AI$15000,32,0)</f>
        <v/>
      </c>
      <c r="L9" s="11" t="str">
        <f>VLOOKUP($B9,FPOLY_VIE1016!$A$2:$AI$15000,35,0)</f>
        <v>Đủ Điều kiện dự thi</v>
      </c>
      <c r="M9" s="12" t="str">
        <f t="shared" si="0"/>
        <v/>
      </c>
      <c r="N9" s="81">
        <f>VLOOKUP($D9&amp;$E9,'DS lop'!$A$2:$H$10,8,0)</f>
        <v>44413</v>
      </c>
      <c r="O9" s="12">
        <v>10</v>
      </c>
      <c r="P9" s="82">
        <v>9</v>
      </c>
    </row>
    <row r="10" spans="1:16" x14ac:dyDescent="0.35">
      <c r="A10" s="11">
        <v>9</v>
      </c>
      <c r="B10" s="13" t="s">
        <v>8253</v>
      </c>
      <c r="C10" s="14" t="str">
        <f>VLOOKUP(B10,[1]DSSV!$A:$B,2,0)</f>
        <v>Nguyễn Phan Gia Bảo</v>
      </c>
      <c r="D10" s="13" t="s">
        <v>8235</v>
      </c>
      <c r="E10" s="49" t="s">
        <v>107</v>
      </c>
      <c r="F10" s="11">
        <f>VLOOKUP($B10,FPOLY_VIE1016!$A$2:$AI$15000,28,0)</f>
        <v>14</v>
      </c>
      <c r="G10" s="11">
        <f>VLOOKUP($B10,FPOLY_VIE1016!$A$2:$AI$15000,29,0)</f>
        <v>0</v>
      </c>
      <c r="H10" s="11">
        <f>VLOOKUP($B10,FPOLY_VIE1016!$A$2:$AI$15000,30,0)</f>
        <v>0</v>
      </c>
      <c r="I10" s="11">
        <f>VLOOKUP($B10,FPOLY_VIE1016!$A$2:$AI$15000,31,0)</f>
        <v>14</v>
      </c>
      <c r="J10" s="11">
        <f>VLOOKUP($B10,FPOLY_VIE1016!$A$2:$AI$15000,34,0)</f>
        <v>1</v>
      </c>
      <c r="K10" s="11" t="str">
        <f>VLOOKUP($B10,FPOLY_VIE1016!$A$2:$AI$15000,32,0)</f>
        <v/>
      </c>
      <c r="L10" s="11" t="str">
        <f>VLOOKUP($B10,FPOLY_VIE1016!$A$2:$AI$15000,35,0)</f>
        <v>Đủ Điều kiện dự thi</v>
      </c>
      <c r="M10" s="12" t="str">
        <f t="shared" si="0"/>
        <v/>
      </c>
      <c r="N10" s="81">
        <f>VLOOKUP($D10&amp;$E10,'DS lop'!$A$2:$H$10,8,0)</f>
        <v>44413</v>
      </c>
      <c r="O10" s="12">
        <v>10</v>
      </c>
      <c r="P10" s="82">
        <v>9</v>
      </c>
    </row>
    <row r="11" spans="1:16" x14ac:dyDescent="0.35">
      <c r="A11" s="11">
        <v>10</v>
      </c>
      <c r="B11" s="13" t="s">
        <v>8254</v>
      </c>
      <c r="C11" s="14" t="str">
        <f>VLOOKUP(B11,[1]DSSV!$A:$B,2,0)</f>
        <v>Nguyễn Thanh Bình</v>
      </c>
      <c r="D11" s="13" t="s">
        <v>8235</v>
      </c>
      <c r="E11" s="49" t="s">
        <v>107</v>
      </c>
      <c r="F11" s="11">
        <f>VLOOKUP($B11,FPOLY_VIE1016!$A$2:$AI$15000,28,0)</f>
        <v>14</v>
      </c>
      <c r="G11" s="11">
        <f>VLOOKUP($B11,FPOLY_VIE1016!$A$2:$AI$15000,29,0)</f>
        <v>0</v>
      </c>
      <c r="H11" s="11">
        <f>VLOOKUP($B11,FPOLY_VIE1016!$A$2:$AI$15000,30,0)</f>
        <v>0</v>
      </c>
      <c r="I11" s="11">
        <f>VLOOKUP($B11,FPOLY_VIE1016!$A$2:$AI$15000,31,0)</f>
        <v>14</v>
      </c>
      <c r="J11" s="11">
        <f>VLOOKUP($B11,FPOLY_VIE1016!$A$2:$AI$15000,34,0)</f>
        <v>1</v>
      </c>
      <c r="K11" s="11" t="str">
        <f>VLOOKUP($B11,FPOLY_VIE1016!$A$2:$AI$15000,32,0)</f>
        <v/>
      </c>
      <c r="L11" s="11" t="str">
        <f>VLOOKUP($B11,FPOLY_VIE1016!$A$2:$AI$15000,35,0)</f>
        <v>Đủ Điều kiện dự thi</v>
      </c>
      <c r="M11" s="12" t="str">
        <f t="shared" si="0"/>
        <v/>
      </c>
      <c r="N11" s="81">
        <f>VLOOKUP($D11&amp;$E11,'DS lop'!$A$2:$H$10,8,0)</f>
        <v>44413</v>
      </c>
      <c r="O11" s="12">
        <v>10</v>
      </c>
      <c r="P11" s="82">
        <v>9</v>
      </c>
    </row>
    <row r="12" spans="1:16" x14ac:dyDescent="0.35">
      <c r="A12" s="11">
        <v>11</v>
      </c>
      <c r="B12" s="13" t="s">
        <v>8255</v>
      </c>
      <c r="C12" s="14" t="str">
        <f>VLOOKUP(B12,[1]DSSV!$A:$B,2,0)</f>
        <v>Trần Hải Bình</v>
      </c>
      <c r="D12" s="13" t="s">
        <v>8235</v>
      </c>
      <c r="E12" s="49" t="s">
        <v>107</v>
      </c>
      <c r="F12" s="11">
        <f>VLOOKUP($B12,FPOLY_VIE1016!$A$2:$AI$15000,28,0)</f>
        <v>14</v>
      </c>
      <c r="G12" s="11">
        <f>VLOOKUP($B12,FPOLY_VIE1016!$A$2:$AI$15000,29,0)</f>
        <v>0</v>
      </c>
      <c r="H12" s="11">
        <f>VLOOKUP($B12,FPOLY_VIE1016!$A$2:$AI$15000,30,0)</f>
        <v>0</v>
      </c>
      <c r="I12" s="11">
        <f>VLOOKUP($B12,FPOLY_VIE1016!$A$2:$AI$15000,31,0)</f>
        <v>14</v>
      </c>
      <c r="J12" s="11">
        <f>VLOOKUP($B12,FPOLY_VIE1016!$A$2:$AI$15000,34,0)</f>
        <v>1</v>
      </c>
      <c r="K12" s="11" t="str">
        <f>VLOOKUP($B12,FPOLY_VIE1016!$A$2:$AI$15000,32,0)</f>
        <v/>
      </c>
      <c r="L12" s="11" t="str">
        <f>VLOOKUP($B12,FPOLY_VIE1016!$A$2:$AI$15000,35,0)</f>
        <v>Đủ Điều kiện dự thi</v>
      </c>
      <c r="M12" s="12" t="str">
        <f t="shared" si="0"/>
        <v/>
      </c>
      <c r="N12" s="81">
        <f>VLOOKUP($D12&amp;$E12,'DS lop'!$A$2:$H$10,8,0)</f>
        <v>44413</v>
      </c>
      <c r="O12" s="12">
        <v>10</v>
      </c>
      <c r="P12" s="82">
        <v>9</v>
      </c>
    </row>
    <row r="13" spans="1:16" x14ac:dyDescent="0.35">
      <c r="A13" s="11">
        <v>12</v>
      </c>
      <c r="B13" s="13" t="s">
        <v>8256</v>
      </c>
      <c r="C13" s="14" t="str">
        <f>VLOOKUP(B13,[1]DSSV!$A:$B,2,0)</f>
        <v>Trần Lê Phúc Bình</v>
      </c>
      <c r="D13" s="13" t="s">
        <v>8235</v>
      </c>
      <c r="E13" s="49" t="s">
        <v>107</v>
      </c>
      <c r="F13" s="11">
        <f>VLOOKUP($B13,FPOLY_VIE1016!$A$2:$AI$15000,28,0)</f>
        <v>14</v>
      </c>
      <c r="G13" s="11">
        <f>VLOOKUP($B13,FPOLY_VIE1016!$A$2:$AI$15000,29,0)</f>
        <v>0</v>
      </c>
      <c r="H13" s="11">
        <f>VLOOKUP($B13,FPOLY_VIE1016!$A$2:$AI$15000,30,0)</f>
        <v>0</v>
      </c>
      <c r="I13" s="11">
        <f>VLOOKUP($B13,FPOLY_VIE1016!$A$2:$AI$15000,31,0)</f>
        <v>14</v>
      </c>
      <c r="J13" s="11">
        <f>VLOOKUP($B13,FPOLY_VIE1016!$A$2:$AI$15000,34,0)</f>
        <v>1</v>
      </c>
      <c r="K13" s="11" t="str">
        <f>VLOOKUP($B13,FPOLY_VIE1016!$A$2:$AI$15000,32,0)</f>
        <v/>
      </c>
      <c r="L13" s="11" t="str">
        <f>VLOOKUP($B13,FPOLY_VIE1016!$A$2:$AI$15000,35,0)</f>
        <v>Đủ Điều kiện dự thi</v>
      </c>
      <c r="M13" s="12" t="str">
        <f t="shared" si="0"/>
        <v/>
      </c>
      <c r="N13" s="81">
        <f>VLOOKUP($D13&amp;$E13,'DS lop'!$A$2:$H$10,8,0)</f>
        <v>44413</v>
      </c>
      <c r="O13" s="12">
        <v>10</v>
      </c>
      <c r="P13" s="82">
        <v>9</v>
      </c>
    </row>
    <row r="14" spans="1:16" x14ac:dyDescent="0.35">
      <c r="A14" s="11">
        <v>13</v>
      </c>
      <c r="B14" s="13" t="s">
        <v>8257</v>
      </c>
      <c r="C14" s="14" t="str">
        <f>VLOOKUP(B14,[1]DSSV!$A:$B,2,0)</f>
        <v>Nguyễn Đức Công</v>
      </c>
      <c r="D14" s="13" t="s">
        <v>8235</v>
      </c>
      <c r="E14" s="49" t="s">
        <v>107</v>
      </c>
      <c r="F14" s="11">
        <f>VLOOKUP($B14,FPOLY_VIE1016!$A$2:$AI$15000,28,0)</f>
        <v>14</v>
      </c>
      <c r="G14" s="11">
        <f>VLOOKUP($B14,FPOLY_VIE1016!$A$2:$AI$15000,29,0)</f>
        <v>0</v>
      </c>
      <c r="H14" s="11">
        <f>VLOOKUP($B14,FPOLY_VIE1016!$A$2:$AI$15000,30,0)</f>
        <v>0</v>
      </c>
      <c r="I14" s="11">
        <f>VLOOKUP($B14,FPOLY_VIE1016!$A$2:$AI$15000,31,0)</f>
        <v>14</v>
      </c>
      <c r="J14" s="11">
        <f>VLOOKUP($B14,FPOLY_VIE1016!$A$2:$AI$15000,34,0)</f>
        <v>1</v>
      </c>
      <c r="K14" s="11" t="str">
        <f>VLOOKUP($B14,FPOLY_VIE1016!$A$2:$AI$15000,32,0)</f>
        <v/>
      </c>
      <c r="L14" s="11" t="str">
        <f>VLOOKUP($B14,FPOLY_VIE1016!$A$2:$AI$15000,35,0)</f>
        <v>Đủ Điều kiện dự thi</v>
      </c>
      <c r="M14" s="12" t="str">
        <f t="shared" si="0"/>
        <v/>
      </c>
      <c r="N14" s="81">
        <f>VLOOKUP($D14&amp;$E14,'DS lop'!$A$2:$H$10,8,0)</f>
        <v>44413</v>
      </c>
      <c r="O14" s="12">
        <v>10</v>
      </c>
      <c r="P14" s="82">
        <v>9</v>
      </c>
    </row>
    <row r="15" spans="1:16" x14ac:dyDescent="0.35">
      <c r="A15" s="11">
        <v>14</v>
      </c>
      <c r="B15" s="13" t="s">
        <v>8258</v>
      </c>
      <c r="C15" s="14" t="str">
        <f>VLOOKUP(B15,[1]DSSV!$A:$B,2,0)</f>
        <v>Đinh Ân Đại</v>
      </c>
      <c r="D15" s="13" t="s">
        <v>8235</v>
      </c>
      <c r="E15" s="49" t="s">
        <v>107</v>
      </c>
      <c r="F15" s="11">
        <f>VLOOKUP($B15,FPOLY_VIE1016!$A$2:$AI$15000,28,0)</f>
        <v>14</v>
      </c>
      <c r="G15" s="11">
        <f>VLOOKUP($B15,FPOLY_VIE1016!$A$2:$AI$15000,29,0)</f>
        <v>0</v>
      </c>
      <c r="H15" s="11">
        <f>VLOOKUP($B15,FPOLY_VIE1016!$A$2:$AI$15000,30,0)</f>
        <v>0</v>
      </c>
      <c r="I15" s="11">
        <f>VLOOKUP($B15,FPOLY_VIE1016!$A$2:$AI$15000,31,0)</f>
        <v>14</v>
      </c>
      <c r="J15" s="11">
        <f>VLOOKUP($B15,FPOLY_VIE1016!$A$2:$AI$15000,34,0)</f>
        <v>1</v>
      </c>
      <c r="K15" s="11" t="str">
        <f>VLOOKUP($B15,FPOLY_VIE1016!$A$2:$AI$15000,32,0)</f>
        <v/>
      </c>
      <c r="L15" s="11" t="str">
        <f>VLOOKUP($B15,FPOLY_VIE1016!$A$2:$AI$15000,35,0)</f>
        <v>Đủ Điều kiện dự thi</v>
      </c>
      <c r="M15" s="12" t="str">
        <f t="shared" si="0"/>
        <v/>
      </c>
      <c r="N15" s="81">
        <f>VLOOKUP($D15&amp;$E15,'DS lop'!$A$2:$H$10,8,0)</f>
        <v>44413</v>
      </c>
      <c r="O15" s="12">
        <v>10</v>
      </c>
      <c r="P15" s="82">
        <v>9</v>
      </c>
    </row>
    <row r="16" spans="1:16" x14ac:dyDescent="0.35">
      <c r="A16" s="11">
        <v>15</v>
      </c>
      <c r="B16" s="13" t="s">
        <v>8259</v>
      </c>
      <c r="C16" s="14" t="str">
        <f>VLOOKUP(B16,[1]DSSV!$A:$B,2,0)</f>
        <v>Chu Quang Đạt</v>
      </c>
      <c r="D16" s="13" t="s">
        <v>8235</v>
      </c>
      <c r="E16" s="49" t="s">
        <v>107</v>
      </c>
      <c r="F16" s="11">
        <f>VLOOKUP($B16,FPOLY_VIE1016!$A$2:$AI$15000,28,0)</f>
        <v>14</v>
      </c>
      <c r="G16" s="11">
        <f>VLOOKUP($B16,FPOLY_VIE1016!$A$2:$AI$15000,29,0)</f>
        <v>0</v>
      </c>
      <c r="H16" s="11">
        <f>VLOOKUP($B16,FPOLY_VIE1016!$A$2:$AI$15000,30,0)</f>
        <v>0</v>
      </c>
      <c r="I16" s="11">
        <f>VLOOKUP($B16,FPOLY_VIE1016!$A$2:$AI$15000,31,0)</f>
        <v>14</v>
      </c>
      <c r="J16" s="11">
        <f>VLOOKUP($B16,FPOLY_VIE1016!$A$2:$AI$15000,34,0)</f>
        <v>1</v>
      </c>
      <c r="K16" s="11" t="str">
        <f>VLOOKUP($B16,FPOLY_VIE1016!$A$2:$AI$15000,32,0)</f>
        <v/>
      </c>
      <c r="L16" s="11" t="str">
        <f>VLOOKUP($B16,FPOLY_VIE1016!$A$2:$AI$15000,35,0)</f>
        <v>Đủ Điều kiện dự thi</v>
      </c>
      <c r="M16" s="12" t="str">
        <f t="shared" si="0"/>
        <v/>
      </c>
      <c r="N16" s="81">
        <f>VLOOKUP($D16&amp;$E16,'DS lop'!$A$2:$H$10,8,0)</f>
        <v>44413</v>
      </c>
      <c r="O16" s="12">
        <v>10</v>
      </c>
      <c r="P16" s="82">
        <v>9</v>
      </c>
    </row>
    <row r="17" spans="1:16" x14ac:dyDescent="0.35">
      <c r="A17" s="11">
        <v>16</v>
      </c>
      <c r="B17" s="13" t="s">
        <v>8260</v>
      </c>
      <c r="C17" s="14" t="str">
        <f>VLOOKUP(B17,[1]DSSV!$A:$B,2,0)</f>
        <v>Đỗ Bá Đạt</v>
      </c>
      <c r="D17" s="13" t="s">
        <v>8235</v>
      </c>
      <c r="E17" s="49" t="s">
        <v>107</v>
      </c>
      <c r="F17" s="11">
        <f>VLOOKUP($B17,FPOLY_VIE1016!$A$2:$AI$15000,28,0)</f>
        <v>14</v>
      </c>
      <c r="G17" s="11">
        <f>VLOOKUP($B17,FPOLY_VIE1016!$A$2:$AI$15000,29,0)</f>
        <v>0</v>
      </c>
      <c r="H17" s="11">
        <f>VLOOKUP($B17,FPOLY_VIE1016!$A$2:$AI$15000,30,0)</f>
        <v>0</v>
      </c>
      <c r="I17" s="11">
        <f>VLOOKUP($B17,FPOLY_VIE1016!$A$2:$AI$15000,31,0)</f>
        <v>14</v>
      </c>
      <c r="J17" s="11">
        <f>VLOOKUP($B17,FPOLY_VIE1016!$A$2:$AI$15000,34,0)</f>
        <v>1</v>
      </c>
      <c r="K17" s="11" t="str">
        <f>VLOOKUP($B17,FPOLY_VIE1016!$A$2:$AI$15000,32,0)</f>
        <v/>
      </c>
      <c r="L17" s="11" t="str">
        <f>VLOOKUP($B17,FPOLY_VIE1016!$A$2:$AI$15000,35,0)</f>
        <v>Đủ Điều kiện dự thi</v>
      </c>
      <c r="M17" s="12" t="str">
        <f t="shared" si="0"/>
        <v/>
      </c>
      <c r="N17" s="81">
        <f>VLOOKUP($D17&amp;$E17,'DS lop'!$A$2:$H$10,8,0)</f>
        <v>44413</v>
      </c>
      <c r="O17" s="12">
        <v>10</v>
      </c>
      <c r="P17" s="82">
        <v>9</v>
      </c>
    </row>
    <row r="18" spans="1:16" x14ac:dyDescent="0.35">
      <c r="A18" s="11">
        <v>17</v>
      </c>
      <c r="B18" s="13" t="s">
        <v>8261</v>
      </c>
      <c r="C18" s="14" t="str">
        <f>VLOOKUP(B18,[1]DSSV!$A:$B,2,0)</f>
        <v>Đỗ Tuấn Đạt</v>
      </c>
      <c r="D18" s="13" t="s">
        <v>8235</v>
      </c>
      <c r="E18" s="49" t="s">
        <v>107</v>
      </c>
      <c r="F18" s="11">
        <f>VLOOKUP($B18,FPOLY_VIE1016!$A$2:$AI$15000,28,0)</f>
        <v>14</v>
      </c>
      <c r="G18" s="11">
        <f>VLOOKUP($B18,FPOLY_VIE1016!$A$2:$AI$15000,29,0)</f>
        <v>0</v>
      </c>
      <c r="H18" s="11">
        <f>VLOOKUP($B18,FPOLY_VIE1016!$A$2:$AI$15000,30,0)</f>
        <v>0</v>
      </c>
      <c r="I18" s="11">
        <f>VLOOKUP($B18,FPOLY_VIE1016!$A$2:$AI$15000,31,0)</f>
        <v>14</v>
      </c>
      <c r="J18" s="11">
        <f>VLOOKUP($B18,FPOLY_VIE1016!$A$2:$AI$15000,34,0)</f>
        <v>1</v>
      </c>
      <c r="K18" s="11" t="str">
        <f>VLOOKUP($B18,FPOLY_VIE1016!$A$2:$AI$15000,32,0)</f>
        <v/>
      </c>
      <c r="L18" s="11" t="str">
        <f>VLOOKUP($B18,FPOLY_VIE1016!$A$2:$AI$15000,35,0)</f>
        <v>Đủ Điều kiện dự thi</v>
      </c>
      <c r="M18" s="12" t="str">
        <f t="shared" si="0"/>
        <v/>
      </c>
      <c r="N18" s="81">
        <f>VLOOKUP($D18&amp;$E18,'DS lop'!$A$2:$H$10,8,0)</f>
        <v>44413</v>
      </c>
      <c r="O18" s="12">
        <v>10</v>
      </c>
      <c r="P18" s="82">
        <v>9</v>
      </c>
    </row>
    <row r="19" spans="1:16" x14ac:dyDescent="0.35">
      <c r="A19" s="11">
        <v>18</v>
      </c>
      <c r="B19" s="13" t="s">
        <v>8262</v>
      </c>
      <c r="C19" s="14" t="str">
        <f>VLOOKUP(B19,[1]DSSV!$A:$B,2,0)</f>
        <v>Nguyễn Tiến Đạt</v>
      </c>
      <c r="D19" s="13" t="s">
        <v>8235</v>
      </c>
      <c r="E19" s="49" t="s">
        <v>107</v>
      </c>
      <c r="F19" s="11">
        <f>VLOOKUP($B19,FPOLY_VIE1016!$A$2:$AI$15000,28,0)</f>
        <v>14</v>
      </c>
      <c r="G19" s="11">
        <f>VLOOKUP($B19,FPOLY_VIE1016!$A$2:$AI$15000,29,0)</f>
        <v>0</v>
      </c>
      <c r="H19" s="11">
        <f>VLOOKUP($B19,FPOLY_VIE1016!$A$2:$AI$15000,30,0)</f>
        <v>0</v>
      </c>
      <c r="I19" s="11">
        <f>VLOOKUP($B19,FPOLY_VIE1016!$A$2:$AI$15000,31,0)</f>
        <v>14</v>
      </c>
      <c r="J19" s="11">
        <f>VLOOKUP($B19,FPOLY_VIE1016!$A$2:$AI$15000,34,0)</f>
        <v>1</v>
      </c>
      <c r="K19" s="11" t="str">
        <f>VLOOKUP($B19,FPOLY_VIE1016!$A$2:$AI$15000,32,0)</f>
        <v/>
      </c>
      <c r="L19" s="11" t="str">
        <f>VLOOKUP($B19,FPOLY_VIE1016!$A$2:$AI$15000,35,0)</f>
        <v>Đủ Điều kiện dự thi</v>
      </c>
      <c r="M19" s="12" t="str">
        <f t="shared" si="0"/>
        <v/>
      </c>
      <c r="N19" s="81">
        <f>VLOOKUP($D19&amp;$E19,'DS lop'!$A$2:$H$10,8,0)</f>
        <v>44413</v>
      </c>
      <c r="O19" s="12">
        <v>10</v>
      </c>
      <c r="P19" s="82">
        <v>9</v>
      </c>
    </row>
    <row r="20" spans="1:16" x14ac:dyDescent="0.35">
      <c r="A20" s="11">
        <v>19</v>
      </c>
      <c r="B20" s="13" t="s">
        <v>8263</v>
      </c>
      <c r="C20" s="14" t="str">
        <f>VLOOKUP(B20,[1]DSSV!$A:$B,2,0)</f>
        <v>Nguyễn Thành Đạt</v>
      </c>
      <c r="D20" s="13" t="s">
        <v>8235</v>
      </c>
      <c r="E20" s="49" t="s">
        <v>107</v>
      </c>
      <c r="F20" s="11">
        <f>VLOOKUP($B20,FPOLY_VIE1016!$A$2:$AI$15000,28,0)</f>
        <v>14</v>
      </c>
      <c r="G20" s="11">
        <f>VLOOKUP($B20,FPOLY_VIE1016!$A$2:$AI$15000,29,0)</f>
        <v>0</v>
      </c>
      <c r="H20" s="11">
        <f>VLOOKUP($B20,FPOLY_VIE1016!$A$2:$AI$15000,30,0)</f>
        <v>0</v>
      </c>
      <c r="I20" s="11">
        <f>VLOOKUP($B20,FPOLY_VIE1016!$A$2:$AI$15000,31,0)</f>
        <v>14</v>
      </c>
      <c r="J20" s="11">
        <f>VLOOKUP($B20,FPOLY_VIE1016!$A$2:$AI$15000,34,0)</f>
        <v>0</v>
      </c>
      <c r="K20" s="11" t="str">
        <f>VLOOKUP($B20,FPOLY_VIE1016!$A$2:$AI$15000,32,0)</f>
        <v/>
      </c>
      <c r="L20" s="11" t="str">
        <f>VLOOKUP($B20,FPOLY_VIE1016!$A$2:$AI$15000,35,0)</f>
        <v>Fail</v>
      </c>
      <c r="M20" s="12" t="str">
        <f t="shared" si="0"/>
        <v/>
      </c>
      <c r="N20" s="81">
        <f>VLOOKUP($D20&amp;$E20,'DS lop'!$A$2:$H$10,8,0)</f>
        <v>44413</v>
      </c>
      <c r="O20" s="12">
        <v>10</v>
      </c>
      <c r="P20" s="82">
        <v>9</v>
      </c>
    </row>
    <row r="21" spans="1:16" x14ac:dyDescent="0.35">
      <c r="A21" s="11">
        <v>20</v>
      </c>
      <c r="B21" s="13" t="s">
        <v>8264</v>
      </c>
      <c r="C21" s="14" t="str">
        <f>VLOOKUP(B21,[1]DSSV!$A:$B,2,0)</f>
        <v>Tăng Dương Gia Đạt</v>
      </c>
      <c r="D21" s="13" t="s">
        <v>8235</v>
      </c>
      <c r="E21" s="49" t="s">
        <v>107</v>
      </c>
      <c r="F21" s="11">
        <f>VLOOKUP($B21,FPOLY_VIE1016!$A$2:$AI$15000,28,0)</f>
        <v>14</v>
      </c>
      <c r="G21" s="11">
        <f>VLOOKUP($B21,FPOLY_VIE1016!$A$2:$AI$15000,29,0)</f>
        <v>0</v>
      </c>
      <c r="H21" s="11">
        <f>VLOOKUP($B21,FPOLY_VIE1016!$A$2:$AI$15000,30,0)</f>
        <v>0</v>
      </c>
      <c r="I21" s="11">
        <f>VLOOKUP($B21,FPOLY_VIE1016!$A$2:$AI$15000,31,0)</f>
        <v>14</v>
      </c>
      <c r="J21" s="11">
        <f>VLOOKUP($B21,FPOLY_VIE1016!$A$2:$AI$15000,34,0)</f>
        <v>1</v>
      </c>
      <c r="K21" s="11" t="str">
        <f>VLOOKUP($B21,FPOLY_VIE1016!$A$2:$AI$15000,32,0)</f>
        <v/>
      </c>
      <c r="L21" s="11" t="str">
        <f>VLOOKUP($B21,FPOLY_VIE1016!$A$2:$AI$15000,35,0)</f>
        <v>Đủ Điều kiện dự thi</v>
      </c>
      <c r="M21" s="12" t="str">
        <f t="shared" si="0"/>
        <v/>
      </c>
      <c r="N21" s="81">
        <f>VLOOKUP($D21&amp;$E21,'DS lop'!$A$2:$H$10,8,0)</f>
        <v>44413</v>
      </c>
      <c r="O21" s="12">
        <v>10</v>
      </c>
      <c r="P21" s="82">
        <v>9</v>
      </c>
    </row>
    <row r="22" spans="1:16" x14ac:dyDescent="0.35">
      <c r="A22" s="11">
        <v>21</v>
      </c>
      <c r="B22" s="13" t="s">
        <v>8265</v>
      </c>
      <c r="C22" s="14" t="str">
        <f>VLOOKUP(B22,[1]DSSV!$A:$B,2,0)</f>
        <v>Ừng Quốc Đạt</v>
      </c>
      <c r="D22" s="13" t="s">
        <v>8235</v>
      </c>
      <c r="E22" s="49" t="s">
        <v>107</v>
      </c>
      <c r="F22" s="11">
        <f>VLOOKUP($B22,FPOLY_VIE1016!$A$2:$AI$15000,28,0)</f>
        <v>14</v>
      </c>
      <c r="G22" s="11">
        <f>VLOOKUP($B22,FPOLY_VIE1016!$A$2:$AI$15000,29,0)</f>
        <v>0</v>
      </c>
      <c r="H22" s="11">
        <f>VLOOKUP($B22,FPOLY_VIE1016!$A$2:$AI$15000,30,0)</f>
        <v>0</v>
      </c>
      <c r="I22" s="11">
        <f>VLOOKUP($B22,FPOLY_VIE1016!$A$2:$AI$15000,31,0)</f>
        <v>14</v>
      </c>
      <c r="J22" s="11">
        <f>VLOOKUP($B22,FPOLY_VIE1016!$A$2:$AI$15000,34,0)</f>
        <v>1</v>
      </c>
      <c r="K22" s="11" t="str">
        <f>VLOOKUP($B22,FPOLY_VIE1016!$A$2:$AI$15000,32,0)</f>
        <v/>
      </c>
      <c r="L22" s="11" t="str">
        <f>VLOOKUP($B22,FPOLY_VIE1016!$A$2:$AI$15000,35,0)</f>
        <v>Đủ Điều kiện dự thi</v>
      </c>
      <c r="M22" s="12" t="str">
        <f t="shared" si="0"/>
        <v/>
      </c>
      <c r="N22" s="81">
        <f>VLOOKUP($D22&amp;$E22,'DS lop'!$A$2:$H$10,8,0)</f>
        <v>44413</v>
      </c>
      <c r="O22" s="12">
        <v>10</v>
      </c>
      <c r="P22" s="82">
        <v>9</v>
      </c>
    </row>
    <row r="23" spans="1:16" x14ac:dyDescent="0.35">
      <c r="A23" s="11">
        <v>22</v>
      </c>
      <c r="B23" s="13" t="s">
        <v>8266</v>
      </c>
      <c r="C23" s="14" t="str">
        <f>VLOOKUP(B23,[1]DSSV!$A:$B,2,0)</f>
        <v>Huỳnh Ngọc Đỉnh</v>
      </c>
      <c r="D23" s="13" t="s">
        <v>8235</v>
      </c>
      <c r="E23" s="49" t="s">
        <v>107</v>
      </c>
      <c r="F23" s="11">
        <f>VLOOKUP($B23,FPOLY_VIE1016!$A$2:$AI$15000,28,0)</f>
        <v>14</v>
      </c>
      <c r="G23" s="11">
        <f>VLOOKUP($B23,FPOLY_VIE1016!$A$2:$AI$15000,29,0)</f>
        <v>0</v>
      </c>
      <c r="H23" s="11">
        <f>VLOOKUP($B23,FPOLY_VIE1016!$A$2:$AI$15000,30,0)</f>
        <v>0</v>
      </c>
      <c r="I23" s="11">
        <f>VLOOKUP($B23,FPOLY_VIE1016!$A$2:$AI$15000,31,0)</f>
        <v>14</v>
      </c>
      <c r="J23" s="11">
        <f>VLOOKUP($B23,FPOLY_VIE1016!$A$2:$AI$15000,34,0)</f>
        <v>1</v>
      </c>
      <c r="K23" s="11" t="str">
        <f>VLOOKUP($B23,FPOLY_VIE1016!$A$2:$AI$15000,32,0)</f>
        <v/>
      </c>
      <c r="L23" s="11" t="str">
        <f>VLOOKUP($B23,FPOLY_VIE1016!$A$2:$AI$15000,35,0)</f>
        <v>Đủ Điều kiện dự thi</v>
      </c>
      <c r="M23" s="12" t="str">
        <f t="shared" si="0"/>
        <v/>
      </c>
      <c r="N23" s="81">
        <f>VLOOKUP($D23&amp;$E23,'DS lop'!$A$2:$H$10,8,0)</f>
        <v>44413</v>
      </c>
      <c r="O23" s="12">
        <v>10</v>
      </c>
      <c r="P23" s="82">
        <v>9</v>
      </c>
    </row>
    <row r="24" spans="1:16" x14ac:dyDescent="0.35">
      <c r="A24" s="11">
        <v>23</v>
      </c>
      <c r="B24" s="13" t="s">
        <v>8267</v>
      </c>
      <c r="C24" s="14" t="str">
        <f>VLOOKUP(B24,[1]DSSV!$A:$B,2,0)</f>
        <v>Nguyễn Thanh Đức</v>
      </c>
      <c r="D24" s="13" t="s">
        <v>8235</v>
      </c>
      <c r="E24" s="49" t="s">
        <v>107</v>
      </c>
      <c r="F24" s="11">
        <f>VLOOKUP($B24,FPOLY_VIE1016!$A$2:$AI$15000,28,0)</f>
        <v>14</v>
      </c>
      <c r="G24" s="11">
        <f>VLOOKUP($B24,FPOLY_VIE1016!$A$2:$AI$15000,29,0)</f>
        <v>0</v>
      </c>
      <c r="H24" s="11">
        <f>VLOOKUP($B24,FPOLY_VIE1016!$A$2:$AI$15000,30,0)</f>
        <v>0</v>
      </c>
      <c r="I24" s="11">
        <f>VLOOKUP($B24,FPOLY_VIE1016!$A$2:$AI$15000,31,0)</f>
        <v>14</v>
      </c>
      <c r="J24" s="11">
        <f>VLOOKUP($B24,FPOLY_VIE1016!$A$2:$AI$15000,34,0)</f>
        <v>1</v>
      </c>
      <c r="K24" s="11" t="str">
        <f>VLOOKUP($B24,FPOLY_VIE1016!$A$2:$AI$15000,32,0)</f>
        <v/>
      </c>
      <c r="L24" s="11" t="str">
        <f>VLOOKUP($B24,FPOLY_VIE1016!$A$2:$AI$15000,35,0)</f>
        <v>Đủ Điều kiện dự thi</v>
      </c>
      <c r="M24" s="12" t="str">
        <f t="shared" si="0"/>
        <v/>
      </c>
      <c r="N24" s="81">
        <f>VLOOKUP($D24&amp;$E24,'DS lop'!$A$2:$H$10,8,0)</f>
        <v>44413</v>
      </c>
      <c r="O24" s="12">
        <v>10</v>
      </c>
      <c r="P24" s="82">
        <v>9</v>
      </c>
    </row>
    <row r="25" spans="1:16" x14ac:dyDescent="0.35">
      <c r="A25" s="11">
        <v>24</v>
      </c>
      <c r="B25" s="13" t="s">
        <v>8268</v>
      </c>
      <c r="C25" s="14" t="str">
        <f>VLOOKUP(B25,[1]DSSV!$A:$B,2,0)</f>
        <v>Trần Huỳnh Đức</v>
      </c>
      <c r="D25" s="13" t="s">
        <v>8235</v>
      </c>
      <c r="E25" s="49" t="s">
        <v>107</v>
      </c>
      <c r="F25" s="11">
        <f>VLOOKUP($B25,FPOLY_VIE1016!$A$2:$AI$15000,28,0)</f>
        <v>14</v>
      </c>
      <c r="G25" s="11">
        <f>VLOOKUP($B25,FPOLY_VIE1016!$A$2:$AI$15000,29,0)</f>
        <v>0</v>
      </c>
      <c r="H25" s="11">
        <f>VLOOKUP($B25,FPOLY_VIE1016!$A$2:$AI$15000,30,0)</f>
        <v>0</v>
      </c>
      <c r="I25" s="11">
        <f>VLOOKUP($B25,FPOLY_VIE1016!$A$2:$AI$15000,31,0)</f>
        <v>14</v>
      </c>
      <c r="J25" s="11">
        <f>VLOOKUP($B25,FPOLY_VIE1016!$A$2:$AI$15000,34,0)</f>
        <v>0</v>
      </c>
      <c r="K25" s="11" t="str">
        <f>VLOOKUP($B25,FPOLY_VIE1016!$A$2:$AI$15000,32,0)</f>
        <v/>
      </c>
      <c r="L25" s="11" t="str">
        <f>VLOOKUP($B25,FPOLY_VIE1016!$A$2:$AI$15000,35,0)</f>
        <v>Fail</v>
      </c>
      <c r="M25" s="12" t="str">
        <f t="shared" si="0"/>
        <v/>
      </c>
      <c r="N25" s="81">
        <f>VLOOKUP($D25&amp;$E25,'DS lop'!$A$2:$H$10,8,0)</f>
        <v>44413</v>
      </c>
      <c r="O25" s="12">
        <v>10</v>
      </c>
      <c r="P25" s="82">
        <v>9</v>
      </c>
    </row>
    <row r="26" spans="1:16" x14ac:dyDescent="0.35">
      <c r="A26" s="11">
        <v>25</v>
      </c>
      <c r="B26" s="13" t="s">
        <v>8269</v>
      </c>
      <c r="C26" s="14" t="str">
        <f>VLOOKUP(B26,[1]DSSV!$A:$B,2,0)</f>
        <v>Lê Huỳnh Dũng</v>
      </c>
      <c r="D26" s="13" t="s">
        <v>8235</v>
      </c>
      <c r="E26" s="49" t="s">
        <v>107</v>
      </c>
      <c r="F26" s="11">
        <f>VLOOKUP($B26,FPOLY_VIE1016!$A$2:$AI$15000,28,0)</f>
        <v>14</v>
      </c>
      <c r="G26" s="11">
        <f>VLOOKUP($B26,FPOLY_VIE1016!$A$2:$AI$15000,29,0)</f>
        <v>0</v>
      </c>
      <c r="H26" s="11">
        <f>VLOOKUP($B26,FPOLY_VIE1016!$A$2:$AI$15000,30,0)</f>
        <v>0</v>
      </c>
      <c r="I26" s="11">
        <f>VLOOKUP($B26,FPOLY_VIE1016!$A$2:$AI$15000,31,0)</f>
        <v>14</v>
      </c>
      <c r="J26" s="11">
        <f>VLOOKUP($B26,FPOLY_VIE1016!$A$2:$AI$15000,34,0)</f>
        <v>1</v>
      </c>
      <c r="K26" s="11" t="str">
        <f>VLOOKUP($B26,FPOLY_VIE1016!$A$2:$AI$15000,32,0)</f>
        <v/>
      </c>
      <c r="L26" s="11" t="str">
        <f>VLOOKUP($B26,FPOLY_VIE1016!$A$2:$AI$15000,35,0)</f>
        <v>Đủ Điều kiện dự thi</v>
      </c>
      <c r="M26" s="12" t="str">
        <f t="shared" si="0"/>
        <v/>
      </c>
      <c r="N26" s="81">
        <f>VLOOKUP($D26&amp;$E26,'DS lop'!$A$2:$H$10,8,0)</f>
        <v>44413</v>
      </c>
      <c r="O26" s="12">
        <v>10</v>
      </c>
      <c r="P26" s="82">
        <v>9</v>
      </c>
    </row>
    <row r="27" spans="1:16" x14ac:dyDescent="0.35">
      <c r="A27" s="11">
        <v>26</v>
      </c>
      <c r="B27" s="13" t="s">
        <v>8270</v>
      </c>
      <c r="C27" s="14" t="str">
        <f>VLOOKUP(B27,[1]DSSV!$A:$B,2,0)</f>
        <v>Lê Thị Thùy Dung</v>
      </c>
      <c r="D27" s="13" t="s">
        <v>8235</v>
      </c>
      <c r="E27" s="49" t="s">
        <v>107</v>
      </c>
      <c r="F27" s="11">
        <f>VLOOKUP($B27,FPOLY_VIE1016!$A$2:$AI$15000,28,0)</f>
        <v>14</v>
      </c>
      <c r="G27" s="11">
        <f>VLOOKUP($B27,FPOLY_VIE1016!$A$2:$AI$15000,29,0)</f>
        <v>0</v>
      </c>
      <c r="H27" s="11">
        <f>VLOOKUP($B27,FPOLY_VIE1016!$A$2:$AI$15000,30,0)</f>
        <v>0</v>
      </c>
      <c r="I27" s="11">
        <f>VLOOKUP($B27,FPOLY_VIE1016!$A$2:$AI$15000,31,0)</f>
        <v>14</v>
      </c>
      <c r="J27" s="11">
        <f>VLOOKUP($B27,FPOLY_VIE1016!$A$2:$AI$15000,34,0)</f>
        <v>1</v>
      </c>
      <c r="K27" s="11" t="str">
        <f>VLOOKUP($B27,FPOLY_VIE1016!$A$2:$AI$15000,32,0)</f>
        <v/>
      </c>
      <c r="L27" s="11" t="str">
        <f>VLOOKUP($B27,FPOLY_VIE1016!$A$2:$AI$15000,35,0)</f>
        <v>Đủ Điều kiện dự thi</v>
      </c>
      <c r="M27" s="12" t="str">
        <f t="shared" si="0"/>
        <v/>
      </c>
      <c r="N27" s="81">
        <f>VLOOKUP($D27&amp;$E27,'DS lop'!$A$2:$H$10,8,0)</f>
        <v>44413</v>
      </c>
      <c r="O27" s="12">
        <v>10</v>
      </c>
      <c r="P27" s="82">
        <v>9</v>
      </c>
    </row>
    <row r="28" spans="1:16" x14ac:dyDescent="0.35">
      <c r="A28" s="11">
        <v>27</v>
      </c>
      <c r="B28" s="13" t="s">
        <v>8271</v>
      </c>
      <c r="C28" s="14" t="str">
        <f>VLOOKUP(B28,[1]DSSV!$A:$B,2,0)</f>
        <v>Đỗ Nguyễn Đình Duy</v>
      </c>
      <c r="D28" s="13" t="s">
        <v>8235</v>
      </c>
      <c r="E28" s="49" t="s">
        <v>107</v>
      </c>
      <c r="F28" s="11">
        <f>VLOOKUP($B28,FPOLY_VIE1016!$A$2:$AI$15000,28,0)</f>
        <v>14</v>
      </c>
      <c r="G28" s="11">
        <f>VLOOKUP($B28,FPOLY_VIE1016!$A$2:$AI$15000,29,0)</f>
        <v>14</v>
      </c>
      <c r="H28" s="11">
        <f>VLOOKUP($B28,FPOLY_VIE1016!$A$2:$AI$15000,30,0)</f>
        <v>0</v>
      </c>
      <c r="I28" s="11">
        <f>VLOOKUP($B28,FPOLY_VIE1016!$A$2:$AI$15000,31,0)</f>
        <v>0</v>
      </c>
      <c r="J28" s="11">
        <f>VLOOKUP($B28,FPOLY_VIE1016!$A$2:$AI$15000,34,0)</f>
        <v>0</v>
      </c>
      <c r="K28" s="11" t="str">
        <f>VLOOKUP($B28,FPOLY_VIE1016!$A$2:$AI$15000,32,0)</f>
        <v>Chưa tham gia học lần nào</v>
      </c>
      <c r="L28" s="11" t="str">
        <f>VLOOKUP($B28,FPOLY_VIE1016!$A$2:$AI$15000,35,0)</f>
        <v>Fail</v>
      </c>
      <c r="M28" s="12" t="str">
        <f t="shared" si="0"/>
        <v>Chậm tiến độ</v>
      </c>
      <c r="N28" s="81">
        <f>VLOOKUP($D28&amp;$E28,'DS lop'!$A$2:$H$10,8,0)</f>
        <v>44413</v>
      </c>
      <c r="O28" s="12">
        <v>10</v>
      </c>
      <c r="P28" s="82">
        <v>9</v>
      </c>
    </row>
    <row r="29" spans="1:16" x14ac:dyDescent="0.35">
      <c r="A29" s="11">
        <v>28</v>
      </c>
      <c r="B29" s="13" t="s">
        <v>8272</v>
      </c>
      <c r="C29" s="14" t="str">
        <f>VLOOKUP(B29,[1]DSSV!$A:$B,2,0)</f>
        <v>Nguyễn Khánh Duy</v>
      </c>
      <c r="D29" s="13" t="s">
        <v>8235</v>
      </c>
      <c r="E29" s="49" t="s">
        <v>107</v>
      </c>
      <c r="F29" s="11">
        <f>VLOOKUP($B29,FPOLY_VIE1016!$A$2:$AI$15000,28,0)</f>
        <v>14</v>
      </c>
      <c r="G29" s="11">
        <f>VLOOKUP($B29,FPOLY_VIE1016!$A$2:$AI$15000,29,0)</f>
        <v>0</v>
      </c>
      <c r="H29" s="11">
        <f>VLOOKUP($B29,FPOLY_VIE1016!$A$2:$AI$15000,30,0)</f>
        <v>0</v>
      </c>
      <c r="I29" s="11">
        <f>VLOOKUP($B29,FPOLY_VIE1016!$A$2:$AI$15000,31,0)</f>
        <v>14</v>
      </c>
      <c r="J29" s="11">
        <f>VLOOKUP($B29,FPOLY_VIE1016!$A$2:$AI$15000,34,0)</f>
        <v>1</v>
      </c>
      <c r="K29" s="11" t="str">
        <f>VLOOKUP($B29,FPOLY_VIE1016!$A$2:$AI$15000,32,0)</f>
        <v/>
      </c>
      <c r="L29" s="11" t="str">
        <f>VLOOKUP($B29,FPOLY_VIE1016!$A$2:$AI$15000,35,0)</f>
        <v>Đủ Điều kiện dự thi</v>
      </c>
      <c r="M29" s="12" t="str">
        <f t="shared" si="0"/>
        <v/>
      </c>
      <c r="N29" s="81">
        <f>VLOOKUP($D29&amp;$E29,'DS lop'!$A$2:$H$10,8,0)</f>
        <v>44413</v>
      </c>
      <c r="O29" s="12">
        <v>10</v>
      </c>
      <c r="P29" s="82">
        <v>9</v>
      </c>
    </row>
    <row r="30" spans="1:16" x14ac:dyDescent="0.35">
      <c r="A30" s="11">
        <v>29</v>
      </c>
      <c r="B30" s="13" t="s">
        <v>8273</v>
      </c>
      <c r="C30" s="14" t="str">
        <f>VLOOKUP(B30,[1]DSSV!$A:$B,2,0)</f>
        <v>Nguyễn Văn Duy</v>
      </c>
      <c r="D30" s="13" t="s">
        <v>8235</v>
      </c>
      <c r="E30" s="49" t="s">
        <v>107</v>
      </c>
      <c r="F30" s="11">
        <f>VLOOKUP($B30,FPOLY_VIE1016!$A$2:$AI$15000,28,0)</f>
        <v>14</v>
      </c>
      <c r="G30" s="11">
        <f>VLOOKUP($B30,FPOLY_VIE1016!$A$2:$AI$15000,29,0)</f>
        <v>0</v>
      </c>
      <c r="H30" s="11">
        <f>VLOOKUP($B30,FPOLY_VIE1016!$A$2:$AI$15000,30,0)</f>
        <v>0</v>
      </c>
      <c r="I30" s="11">
        <f>VLOOKUP($B30,FPOLY_VIE1016!$A$2:$AI$15000,31,0)</f>
        <v>14</v>
      </c>
      <c r="J30" s="11">
        <f>VLOOKUP($B30,FPOLY_VIE1016!$A$2:$AI$15000,34,0)</f>
        <v>1</v>
      </c>
      <c r="K30" s="11" t="str">
        <f>VLOOKUP($B30,FPOLY_VIE1016!$A$2:$AI$15000,32,0)</f>
        <v/>
      </c>
      <c r="L30" s="11" t="str">
        <f>VLOOKUP($B30,FPOLY_VIE1016!$A$2:$AI$15000,35,0)</f>
        <v>Đủ Điều kiện dự thi</v>
      </c>
      <c r="M30" s="12" t="str">
        <f t="shared" si="0"/>
        <v/>
      </c>
      <c r="N30" s="81">
        <f>VLOOKUP($D30&amp;$E30,'DS lop'!$A$2:$H$10,8,0)</f>
        <v>44413</v>
      </c>
      <c r="O30" s="12">
        <v>10</v>
      </c>
      <c r="P30" s="82">
        <v>9</v>
      </c>
    </row>
    <row r="31" spans="1:16" x14ac:dyDescent="0.35">
      <c r="A31" s="11">
        <v>30</v>
      </c>
      <c r="B31" s="13" t="s">
        <v>8274</v>
      </c>
      <c r="C31" s="14" t="str">
        <f>VLOOKUP(B31,[1]DSSV!$A:$B,2,0)</f>
        <v>Võ Ngọc Hải</v>
      </c>
      <c r="D31" s="13" t="s">
        <v>8235</v>
      </c>
      <c r="E31" s="49" t="s">
        <v>107</v>
      </c>
      <c r="F31" s="11">
        <f>VLOOKUP($B31,FPOLY_VIE1016!$A$2:$AI$15000,28,0)</f>
        <v>14</v>
      </c>
      <c r="G31" s="11">
        <f>VLOOKUP($B31,FPOLY_VIE1016!$A$2:$AI$15000,29,0)</f>
        <v>0</v>
      </c>
      <c r="H31" s="11">
        <f>VLOOKUP($B31,FPOLY_VIE1016!$A$2:$AI$15000,30,0)</f>
        <v>0</v>
      </c>
      <c r="I31" s="11">
        <f>VLOOKUP($B31,FPOLY_VIE1016!$A$2:$AI$15000,31,0)</f>
        <v>14</v>
      </c>
      <c r="J31" s="11">
        <f>VLOOKUP($B31,FPOLY_VIE1016!$A$2:$AI$15000,34,0)</f>
        <v>1</v>
      </c>
      <c r="K31" s="11" t="str">
        <f>VLOOKUP($B31,FPOLY_VIE1016!$A$2:$AI$15000,32,0)</f>
        <v/>
      </c>
      <c r="L31" s="11" t="str">
        <f>VLOOKUP($B31,FPOLY_VIE1016!$A$2:$AI$15000,35,0)</f>
        <v>Đủ Điều kiện dự thi</v>
      </c>
      <c r="M31" s="12" t="str">
        <f t="shared" si="0"/>
        <v/>
      </c>
      <c r="N31" s="81">
        <f>VLOOKUP($D31&amp;$E31,'DS lop'!$A$2:$H$10,8,0)</f>
        <v>44413</v>
      </c>
      <c r="O31" s="12">
        <v>10</v>
      </c>
      <c r="P31" s="82">
        <v>9</v>
      </c>
    </row>
    <row r="32" spans="1:16" x14ac:dyDescent="0.35">
      <c r="A32" s="11">
        <v>31</v>
      </c>
      <c r="B32" s="13" t="s">
        <v>8275</v>
      </c>
      <c r="C32" s="14" t="str">
        <f>VLOOKUP(B32,[1]DSSV!$A:$B,2,0)</f>
        <v>Phan Thị Thẩm Hằng</v>
      </c>
      <c r="D32" s="13" t="s">
        <v>8235</v>
      </c>
      <c r="E32" s="49" t="s">
        <v>107</v>
      </c>
      <c r="F32" s="11">
        <f>VLOOKUP($B32,FPOLY_VIE1016!$A$2:$AI$15000,28,0)</f>
        <v>14</v>
      </c>
      <c r="G32" s="11">
        <f>VLOOKUP($B32,FPOLY_VIE1016!$A$2:$AI$15000,29,0)</f>
        <v>0</v>
      </c>
      <c r="H32" s="11">
        <f>VLOOKUP($B32,FPOLY_VIE1016!$A$2:$AI$15000,30,0)</f>
        <v>0</v>
      </c>
      <c r="I32" s="11">
        <f>VLOOKUP($B32,FPOLY_VIE1016!$A$2:$AI$15000,31,0)</f>
        <v>14</v>
      </c>
      <c r="J32" s="11">
        <f>VLOOKUP($B32,FPOLY_VIE1016!$A$2:$AI$15000,34,0)</f>
        <v>1</v>
      </c>
      <c r="K32" s="11" t="str">
        <f>VLOOKUP($B32,FPOLY_VIE1016!$A$2:$AI$15000,32,0)</f>
        <v/>
      </c>
      <c r="L32" s="11" t="str">
        <f>VLOOKUP($B32,FPOLY_VIE1016!$A$2:$AI$15000,35,0)</f>
        <v>Đủ Điều kiện dự thi</v>
      </c>
      <c r="M32" s="12" t="str">
        <f t="shared" si="0"/>
        <v/>
      </c>
      <c r="N32" s="81">
        <f>VLOOKUP($D32&amp;$E32,'DS lop'!$A$2:$H$10,8,0)</f>
        <v>44413</v>
      </c>
      <c r="O32" s="12">
        <v>10</v>
      </c>
      <c r="P32" s="82">
        <v>9</v>
      </c>
    </row>
    <row r="33" spans="1:16" x14ac:dyDescent="0.35">
      <c r="A33" s="11">
        <v>32</v>
      </c>
      <c r="B33" s="13" t="s">
        <v>8276</v>
      </c>
      <c r="C33" s="14" t="str">
        <f>VLOOKUP(B33,[1]DSSV!$A:$B,2,0)</f>
        <v>Long Trấn Hào</v>
      </c>
      <c r="D33" s="13" t="s">
        <v>8235</v>
      </c>
      <c r="E33" s="49" t="s">
        <v>107</v>
      </c>
      <c r="F33" s="11">
        <f>VLOOKUP($B33,FPOLY_VIE1016!$A$2:$AI$15000,28,0)</f>
        <v>14</v>
      </c>
      <c r="G33" s="11">
        <f>VLOOKUP($B33,FPOLY_VIE1016!$A$2:$AI$15000,29,0)</f>
        <v>0</v>
      </c>
      <c r="H33" s="11">
        <f>VLOOKUP($B33,FPOLY_VIE1016!$A$2:$AI$15000,30,0)</f>
        <v>0</v>
      </c>
      <c r="I33" s="11">
        <f>VLOOKUP($B33,FPOLY_VIE1016!$A$2:$AI$15000,31,0)</f>
        <v>14</v>
      </c>
      <c r="J33" s="11">
        <f>VLOOKUP($B33,FPOLY_VIE1016!$A$2:$AI$15000,34,0)</f>
        <v>1</v>
      </c>
      <c r="K33" s="11" t="str">
        <f>VLOOKUP($B33,FPOLY_VIE1016!$A$2:$AI$15000,32,0)</f>
        <v/>
      </c>
      <c r="L33" s="11" t="str">
        <f>VLOOKUP($B33,FPOLY_VIE1016!$A$2:$AI$15000,35,0)</f>
        <v>Đủ Điều kiện dự thi</v>
      </c>
      <c r="M33" s="12" t="str">
        <f t="shared" si="0"/>
        <v/>
      </c>
      <c r="N33" s="81">
        <f>VLOOKUP($D33&amp;$E33,'DS lop'!$A$2:$H$10,8,0)</f>
        <v>44413</v>
      </c>
      <c r="O33" s="12">
        <v>10</v>
      </c>
      <c r="P33" s="82">
        <v>9</v>
      </c>
    </row>
    <row r="34" spans="1:16" x14ac:dyDescent="0.35">
      <c r="A34" s="11">
        <v>33</v>
      </c>
      <c r="B34" s="13" t="s">
        <v>8277</v>
      </c>
      <c r="C34" s="14" t="str">
        <f>VLOOKUP(B34,[1]DSSV!$A:$B,2,0)</f>
        <v>Nguyễn Huỳnh Như Hảo</v>
      </c>
      <c r="D34" s="13" t="s">
        <v>8235</v>
      </c>
      <c r="E34" s="49" t="s">
        <v>107</v>
      </c>
      <c r="F34" s="11">
        <f>VLOOKUP($B34,FPOLY_VIE1016!$A$2:$AI$15000,28,0)</f>
        <v>14</v>
      </c>
      <c r="G34" s="11">
        <f>VLOOKUP($B34,FPOLY_VIE1016!$A$2:$AI$15000,29,0)</f>
        <v>0</v>
      </c>
      <c r="H34" s="11">
        <f>VLOOKUP($B34,FPOLY_VIE1016!$A$2:$AI$15000,30,0)</f>
        <v>0</v>
      </c>
      <c r="I34" s="11">
        <f>VLOOKUP($B34,FPOLY_VIE1016!$A$2:$AI$15000,31,0)</f>
        <v>14</v>
      </c>
      <c r="J34" s="11">
        <f>VLOOKUP($B34,FPOLY_VIE1016!$A$2:$AI$15000,34,0)</f>
        <v>0</v>
      </c>
      <c r="K34" s="11" t="str">
        <f>VLOOKUP($B34,FPOLY_VIE1016!$A$2:$AI$15000,32,0)</f>
        <v/>
      </c>
      <c r="L34" s="11" t="str">
        <f>VLOOKUP($B34,FPOLY_VIE1016!$A$2:$AI$15000,35,0)</f>
        <v>Fail</v>
      </c>
      <c r="M34" s="12" t="str">
        <f t="shared" si="0"/>
        <v/>
      </c>
      <c r="N34" s="81">
        <f>VLOOKUP($D34&amp;$E34,'DS lop'!$A$2:$H$10,8,0)</f>
        <v>44413</v>
      </c>
      <c r="O34" s="12">
        <v>10</v>
      </c>
      <c r="P34" s="82">
        <v>9</v>
      </c>
    </row>
    <row r="35" spans="1:16" x14ac:dyDescent="0.35">
      <c r="A35" s="11">
        <v>34</v>
      </c>
      <c r="B35" s="13" t="s">
        <v>8278</v>
      </c>
      <c r="C35" s="14" t="str">
        <f>VLOOKUP(B35,[1]DSSV!$A:$B,2,0)</f>
        <v>Triệu Hồng Hà</v>
      </c>
      <c r="D35" s="13" t="s">
        <v>8235</v>
      </c>
      <c r="E35" s="49" t="s">
        <v>107</v>
      </c>
      <c r="F35" s="11">
        <f>VLOOKUP($B35,FPOLY_VIE1016!$A$2:$AI$15000,28,0)</f>
        <v>14</v>
      </c>
      <c r="G35" s="11">
        <f>VLOOKUP($B35,FPOLY_VIE1016!$A$2:$AI$15000,29,0)</f>
        <v>14</v>
      </c>
      <c r="H35" s="11">
        <f>VLOOKUP($B35,FPOLY_VIE1016!$A$2:$AI$15000,30,0)</f>
        <v>0</v>
      </c>
      <c r="I35" s="11">
        <f>VLOOKUP($B35,FPOLY_VIE1016!$A$2:$AI$15000,31,0)</f>
        <v>0</v>
      </c>
      <c r="J35" s="11">
        <f>VLOOKUP($B35,FPOLY_VIE1016!$A$2:$AI$15000,34,0)</f>
        <v>0</v>
      </c>
      <c r="K35" s="11" t="str">
        <f>VLOOKUP($B35,FPOLY_VIE1016!$A$2:$AI$15000,32,0)</f>
        <v>Chưa tham gia học lần nào</v>
      </c>
      <c r="L35" s="11" t="str">
        <f>VLOOKUP($B35,FPOLY_VIE1016!$A$2:$AI$15000,35,0)</f>
        <v>Fail</v>
      </c>
      <c r="M35" s="12" t="str">
        <f t="shared" si="0"/>
        <v>Chậm tiến độ</v>
      </c>
      <c r="N35" s="81">
        <f>VLOOKUP($D35&amp;$E35,'DS lop'!$A$2:$H$10,8,0)</f>
        <v>44413</v>
      </c>
      <c r="O35" s="12">
        <v>10</v>
      </c>
      <c r="P35" s="82">
        <v>9</v>
      </c>
    </row>
    <row r="36" spans="1:16" x14ac:dyDescent="0.35">
      <c r="A36" s="11">
        <v>35</v>
      </c>
      <c r="B36" s="13" t="s">
        <v>8279</v>
      </c>
      <c r="C36" s="14" t="str">
        <f>VLOOKUP(B36,[1]DSSV!$A:$B,2,0)</f>
        <v>Đào Văn Hiếu</v>
      </c>
      <c r="D36" s="13" t="s">
        <v>8235</v>
      </c>
      <c r="E36" s="49" t="s">
        <v>107</v>
      </c>
      <c r="F36" s="11">
        <f>VLOOKUP($B36,FPOLY_VIE1016!$A$2:$AI$15000,28,0)</f>
        <v>14</v>
      </c>
      <c r="G36" s="11">
        <f>VLOOKUP($B36,FPOLY_VIE1016!$A$2:$AI$15000,29,0)</f>
        <v>0</v>
      </c>
      <c r="H36" s="11">
        <f>VLOOKUP($B36,FPOLY_VIE1016!$A$2:$AI$15000,30,0)</f>
        <v>0</v>
      </c>
      <c r="I36" s="11">
        <f>VLOOKUP($B36,FPOLY_VIE1016!$A$2:$AI$15000,31,0)</f>
        <v>14</v>
      </c>
      <c r="J36" s="11">
        <f>VLOOKUP($B36,FPOLY_VIE1016!$A$2:$AI$15000,34,0)</f>
        <v>1</v>
      </c>
      <c r="K36" s="11" t="str">
        <f>VLOOKUP($B36,FPOLY_VIE1016!$A$2:$AI$15000,32,0)</f>
        <v/>
      </c>
      <c r="L36" s="11" t="str">
        <f>VLOOKUP($B36,FPOLY_VIE1016!$A$2:$AI$15000,35,0)</f>
        <v>Đủ Điều kiện dự thi</v>
      </c>
      <c r="M36" s="12" t="str">
        <f t="shared" si="0"/>
        <v/>
      </c>
      <c r="N36" s="81">
        <f>VLOOKUP($D36&amp;$E36,'DS lop'!$A$2:$H$10,8,0)</f>
        <v>44413</v>
      </c>
      <c r="O36" s="12">
        <v>10</v>
      </c>
      <c r="P36" s="82">
        <v>9</v>
      </c>
    </row>
    <row r="37" spans="1:16" x14ac:dyDescent="0.35">
      <c r="A37" s="11">
        <v>36</v>
      </c>
      <c r="B37" s="13" t="s">
        <v>8280</v>
      </c>
      <c r="C37" s="14" t="str">
        <f>VLOOKUP(B37,[1]DSSV!$A:$B,2,0)</f>
        <v>Phạm Ngọc Hưng</v>
      </c>
      <c r="D37" s="13" t="s">
        <v>8235</v>
      </c>
      <c r="E37" s="49" t="s">
        <v>107</v>
      </c>
      <c r="F37" s="11">
        <f>VLOOKUP($B37,FPOLY_VIE1016!$A$2:$AI$15000,28,0)</f>
        <v>14</v>
      </c>
      <c r="G37" s="11">
        <f>VLOOKUP($B37,FPOLY_VIE1016!$A$2:$AI$15000,29,0)</f>
        <v>0</v>
      </c>
      <c r="H37" s="11">
        <f>VLOOKUP($B37,FPOLY_VIE1016!$A$2:$AI$15000,30,0)</f>
        <v>0</v>
      </c>
      <c r="I37" s="11">
        <f>VLOOKUP($B37,FPOLY_VIE1016!$A$2:$AI$15000,31,0)</f>
        <v>14</v>
      </c>
      <c r="J37" s="11">
        <f>VLOOKUP($B37,FPOLY_VIE1016!$A$2:$AI$15000,34,0)</f>
        <v>1</v>
      </c>
      <c r="K37" s="11" t="str">
        <f>VLOOKUP($B37,FPOLY_VIE1016!$A$2:$AI$15000,32,0)</f>
        <v/>
      </c>
      <c r="L37" s="11" t="str">
        <f>VLOOKUP($B37,FPOLY_VIE1016!$A$2:$AI$15000,35,0)</f>
        <v>Đủ Điều kiện dự thi</v>
      </c>
      <c r="M37" s="12" t="str">
        <f t="shared" si="0"/>
        <v/>
      </c>
      <c r="N37" s="81">
        <f>VLOOKUP($D37&amp;$E37,'DS lop'!$A$2:$H$10,8,0)</f>
        <v>44413</v>
      </c>
      <c r="O37" s="12">
        <v>10</v>
      </c>
      <c r="P37" s="82">
        <v>9</v>
      </c>
    </row>
    <row r="38" spans="1:16" x14ac:dyDescent="0.35">
      <c r="A38" s="11">
        <v>37</v>
      </c>
      <c r="B38" s="13" t="s">
        <v>8281</v>
      </c>
      <c r="C38" s="14" t="str">
        <f>VLOOKUP(B38,[1]DSSV!$A:$B,2,0)</f>
        <v>Phan Phi Hùng</v>
      </c>
      <c r="D38" s="13" t="s">
        <v>8235</v>
      </c>
      <c r="E38" s="49" t="s">
        <v>107</v>
      </c>
      <c r="F38" s="11">
        <f>VLOOKUP($B38,FPOLY_VIE1016!$A$2:$AI$15000,28,0)</f>
        <v>14</v>
      </c>
      <c r="G38" s="11">
        <f>VLOOKUP($B38,FPOLY_VIE1016!$A$2:$AI$15000,29,0)</f>
        <v>0</v>
      </c>
      <c r="H38" s="11">
        <f>VLOOKUP($B38,FPOLY_VIE1016!$A$2:$AI$15000,30,0)</f>
        <v>0</v>
      </c>
      <c r="I38" s="11">
        <f>VLOOKUP($B38,FPOLY_VIE1016!$A$2:$AI$15000,31,0)</f>
        <v>14</v>
      </c>
      <c r="J38" s="11">
        <f>VLOOKUP($B38,FPOLY_VIE1016!$A$2:$AI$15000,34,0)</f>
        <v>1</v>
      </c>
      <c r="K38" s="11" t="str">
        <f>VLOOKUP($B38,FPOLY_VIE1016!$A$2:$AI$15000,32,0)</f>
        <v/>
      </c>
      <c r="L38" s="11" t="str">
        <f>VLOOKUP($B38,FPOLY_VIE1016!$A$2:$AI$15000,35,0)</f>
        <v>Đủ Điều kiện dự thi</v>
      </c>
      <c r="M38" s="12" t="str">
        <f t="shared" si="0"/>
        <v/>
      </c>
      <c r="N38" s="81">
        <f>VLOOKUP($D38&amp;$E38,'DS lop'!$A$2:$H$10,8,0)</f>
        <v>44413</v>
      </c>
      <c r="O38" s="12">
        <v>10</v>
      </c>
      <c r="P38" s="82">
        <v>9</v>
      </c>
    </row>
    <row r="39" spans="1:16" x14ac:dyDescent="0.35">
      <c r="A39" s="11">
        <v>38</v>
      </c>
      <c r="B39" s="13" t="s">
        <v>8282</v>
      </c>
      <c r="C39" s="14" t="str">
        <f>VLOOKUP(B39,[1]DSSV!$A:$B,2,0)</f>
        <v>Trần Thị Thu Huyền</v>
      </c>
      <c r="D39" s="13" t="s">
        <v>8235</v>
      </c>
      <c r="E39" s="49" t="s">
        <v>107</v>
      </c>
      <c r="F39" s="11">
        <f>VLOOKUP($B39,FPOLY_VIE1016!$A$2:$AI$15000,28,0)</f>
        <v>14</v>
      </c>
      <c r="G39" s="11">
        <f>VLOOKUP($B39,FPOLY_VIE1016!$A$2:$AI$15000,29,0)</f>
        <v>0</v>
      </c>
      <c r="H39" s="11">
        <f>VLOOKUP($B39,FPOLY_VIE1016!$A$2:$AI$15000,30,0)</f>
        <v>0</v>
      </c>
      <c r="I39" s="11">
        <f>VLOOKUP($B39,FPOLY_VIE1016!$A$2:$AI$15000,31,0)</f>
        <v>14</v>
      </c>
      <c r="J39" s="11">
        <f>VLOOKUP($B39,FPOLY_VIE1016!$A$2:$AI$15000,34,0)</f>
        <v>1</v>
      </c>
      <c r="K39" s="11" t="str">
        <f>VLOOKUP($B39,FPOLY_VIE1016!$A$2:$AI$15000,32,0)</f>
        <v/>
      </c>
      <c r="L39" s="11" t="str">
        <f>VLOOKUP($B39,FPOLY_VIE1016!$A$2:$AI$15000,35,0)</f>
        <v>Đủ Điều kiện dự thi</v>
      </c>
      <c r="M39" s="12" t="str">
        <f t="shared" si="0"/>
        <v/>
      </c>
      <c r="N39" s="81">
        <f>VLOOKUP($D39&amp;$E39,'DS lop'!$A$2:$H$10,8,0)</f>
        <v>44413</v>
      </c>
      <c r="O39" s="12">
        <v>10</v>
      </c>
      <c r="P39" s="82">
        <v>9</v>
      </c>
    </row>
    <row r="40" spans="1:16" x14ac:dyDescent="0.35">
      <c r="A40" s="11">
        <v>39</v>
      </c>
      <c r="B40" s="13" t="s">
        <v>8283</v>
      </c>
      <c r="C40" s="14" t="str">
        <f>VLOOKUP(B40,[1]DSSV!$A:$B,2,0)</f>
        <v>Nguyễn Đức Hoàng Huy</v>
      </c>
      <c r="D40" s="13" t="s">
        <v>8235</v>
      </c>
      <c r="E40" s="49" t="s">
        <v>107</v>
      </c>
      <c r="F40" s="11">
        <f>VLOOKUP($B40,FPOLY_VIE1016!$A$2:$AI$15000,28,0)</f>
        <v>14</v>
      </c>
      <c r="G40" s="11">
        <f>VLOOKUP($B40,FPOLY_VIE1016!$A$2:$AI$15000,29,0)</f>
        <v>0</v>
      </c>
      <c r="H40" s="11">
        <f>VLOOKUP($B40,FPOLY_VIE1016!$A$2:$AI$15000,30,0)</f>
        <v>0</v>
      </c>
      <c r="I40" s="11">
        <f>VLOOKUP($B40,FPOLY_VIE1016!$A$2:$AI$15000,31,0)</f>
        <v>14</v>
      </c>
      <c r="J40" s="11">
        <f>VLOOKUP($B40,FPOLY_VIE1016!$A$2:$AI$15000,34,0)</f>
        <v>1</v>
      </c>
      <c r="K40" s="11" t="str">
        <f>VLOOKUP($B40,FPOLY_VIE1016!$A$2:$AI$15000,32,0)</f>
        <v/>
      </c>
      <c r="L40" s="11" t="str">
        <f>VLOOKUP($B40,FPOLY_VIE1016!$A$2:$AI$15000,35,0)</f>
        <v>Đủ Điều kiện dự thi</v>
      </c>
      <c r="M40" s="12" t="str">
        <f t="shared" si="0"/>
        <v/>
      </c>
      <c r="N40" s="81">
        <f>VLOOKUP($D40&amp;$E40,'DS lop'!$A$2:$H$10,8,0)</f>
        <v>44413</v>
      </c>
      <c r="O40" s="12">
        <v>10</v>
      </c>
      <c r="P40" s="82">
        <v>9</v>
      </c>
    </row>
    <row r="41" spans="1:16" x14ac:dyDescent="0.35">
      <c r="A41" s="11">
        <v>40</v>
      </c>
      <c r="B41" s="13" t="s">
        <v>8284</v>
      </c>
      <c r="C41" s="14" t="str">
        <f>VLOOKUP(B41,[1]DSSV!$A:$B,2,0)</f>
        <v>Nguyễn Ngọc Huy</v>
      </c>
      <c r="D41" s="13" t="s">
        <v>8235</v>
      </c>
      <c r="E41" s="49" t="s">
        <v>107</v>
      </c>
      <c r="F41" s="11">
        <f>VLOOKUP($B41,FPOLY_VIE1016!$A$2:$AI$15000,28,0)</f>
        <v>14</v>
      </c>
      <c r="G41" s="11">
        <f>VLOOKUP($B41,FPOLY_VIE1016!$A$2:$AI$15000,29,0)</f>
        <v>0</v>
      </c>
      <c r="H41" s="11">
        <f>VLOOKUP($B41,FPOLY_VIE1016!$A$2:$AI$15000,30,0)</f>
        <v>0</v>
      </c>
      <c r="I41" s="11">
        <f>VLOOKUP($B41,FPOLY_VIE1016!$A$2:$AI$15000,31,0)</f>
        <v>14</v>
      </c>
      <c r="J41" s="11">
        <f>VLOOKUP($B41,FPOLY_VIE1016!$A$2:$AI$15000,34,0)</f>
        <v>0</v>
      </c>
      <c r="K41" s="11" t="str">
        <f>VLOOKUP($B41,FPOLY_VIE1016!$A$2:$AI$15000,32,0)</f>
        <v/>
      </c>
      <c r="L41" s="11" t="str">
        <f>VLOOKUP($B41,FPOLY_VIE1016!$A$2:$AI$15000,35,0)</f>
        <v>Fail</v>
      </c>
      <c r="M41" s="12" t="str">
        <f t="shared" si="0"/>
        <v/>
      </c>
      <c r="N41" s="81">
        <f>VLOOKUP($D41&amp;$E41,'DS lop'!$A$2:$H$10,8,0)</f>
        <v>44413</v>
      </c>
      <c r="O41" s="12">
        <v>10</v>
      </c>
      <c r="P41" s="82">
        <v>9</v>
      </c>
    </row>
    <row r="42" spans="1:16" x14ac:dyDescent="0.35">
      <c r="A42" s="11">
        <v>41</v>
      </c>
      <c r="B42" s="13" t="s">
        <v>8285</v>
      </c>
      <c r="C42" s="14" t="str">
        <f>VLOOKUP(B42,[1]DSSV!$A:$B,2,0)</f>
        <v>Nguyễn Trà Thanh Huy</v>
      </c>
      <c r="D42" s="13" t="s">
        <v>8235</v>
      </c>
      <c r="E42" s="49" t="s">
        <v>107</v>
      </c>
      <c r="F42" s="11">
        <f>VLOOKUP($B42,FPOLY_VIE1016!$A$2:$AI$15000,28,0)</f>
        <v>14</v>
      </c>
      <c r="G42" s="11">
        <f>VLOOKUP($B42,FPOLY_VIE1016!$A$2:$AI$15000,29,0)</f>
        <v>0</v>
      </c>
      <c r="H42" s="11">
        <f>VLOOKUP($B42,FPOLY_VIE1016!$A$2:$AI$15000,30,0)</f>
        <v>0</v>
      </c>
      <c r="I42" s="11">
        <f>VLOOKUP($B42,FPOLY_VIE1016!$A$2:$AI$15000,31,0)</f>
        <v>14</v>
      </c>
      <c r="J42" s="11">
        <f>VLOOKUP($B42,FPOLY_VIE1016!$A$2:$AI$15000,34,0)</f>
        <v>1</v>
      </c>
      <c r="K42" s="11" t="str">
        <f>VLOOKUP($B42,FPOLY_VIE1016!$A$2:$AI$15000,32,0)</f>
        <v/>
      </c>
      <c r="L42" s="11" t="str">
        <f>VLOOKUP($B42,FPOLY_VIE1016!$A$2:$AI$15000,35,0)</f>
        <v>Đủ Điều kiện dự thi</v>
      </c>
      <c r="M42" s="12" t="str">
        <f t="shared" si="0"/>
        <v/>
      </c>
      <c r="N42" s="81">
        <f>VLOOKUP($D42&amp;$E42,'DS lop'!$A$2:$H$10,8,0)</f>
        <v>44413</v>
      </c>
      <c r="O42" s="12">
        <v>10</v>
      </c>
      <c r="P42" s="82">
        <v>9</v>
      </c>
    </row>
    <row r="43" spans="1:16" x14ac:dyDescent="0.35">
      <c r="A43" s="11">
        <v>42</v>
      </c>
      <c r="B43" s="13" t="s">
        <v>8286</v>
      </c>
      <c r="C43" s="14" t="str">
        <f>VLOOKUP(B43,[1]DSSV!$A:$B,2,0)</f>
        <v>Trần Đình Huy</v>
      </c>
      <c r="D43" s="13" t="s">
        <v>8235</v>
      </c>
      <c r="E43" s="49" t="s">
        <v>107</v>
      </c>
      <c r="F43" s="11">
        <f>VLOOKUP($B43,FPOLY_VIE1016!$A$2:$AI$15000,28,0)</f>
        <v>14</v>
      </c>
      <c r="G43" s="11">
        <f>VLOOKUP($B43,FPOLY_VIE1016!$A$2:$AI$15000,29,0)</f>
        <v>0</v>
      </c>
      <c r="H43" s="11">
        <f>VLOOKUP($B43,FPOLY_VIE1016!$A$2:$AI$15000,30,0)</f>
        <v>0</v>
      </c>
      <c r="I43" s="11">
        <f>VLOOKUP($B43,FPOLY_VIE1016!$A$2:$AI$15000,31,0)</f>
        <v>14</v>
      </c>
      <c r="J43" s="11">
        <f>VLOOKUP($B43,FPOLY_VIE1016!$A$2:$AI$15000,34,0)</f>
        <v>1</v>
      </c>
      <c r="K43" s="11" t="str">
        <f>VLOOKUP($B43,FPOLY_VIE1016!$A$2:$AI$15000,32,0)</f>
        <v/>
      </c>
      <c r="L43" s="11" t="str">
        <f>VLOOKUP($B43,FPOLY_VIE1016!$A$2:$AI$15000,35,0)</f>
        <v>Đủ Điều kiện dự thi</v>
      </c>
      <c r="M43" s="12" t="str">
        <f t="shared" si="0"/>
        <v/>
      </c>
      <c r="N43" s="81">
        <f>VLOOKUP($D43&amp;$E43,'DS lop'!$A$2:$H$10,8,0)</f>
        <v>44413</v>
      </c>
      <c r="O43" s="12">
        <v>10</v>
      </c>
      <c r="P43" s="82">
        <v>9</v>
      </c>
    </row>
    <row r="44" spans="1:16" x14ac:dyDescent="0.35">
      <c r="A44" s="11">
        <v>43</v>
      </c>
      <c r="B44" s="13" t="s">
        <v>8287</v>
      </c>
      <c r="C44" s="14" t="str">
        <f>VLOOKUP(B44,[1]DSSV!$A:$B,2,0)</f>
        <v>Trần Quốc Huy</v>
      </c>
      <c r="D44" s="13" t="s">
        <v>8235</v>
      </c>
      <c r="E44" s="49" t="s">
        <v>107</v>
      </c>
      <c r="F44" s="11">
        <f>VLOOKUP($B44,FPOLY_VIE1016!$A$2:$AI$15000,28,0)</f>
        <v>14</v>
      </c>
      <c r="G44" s="11">
        <f>VLOOKUP($B44,FPOLY_VIE1016!$A$2:$AI$15000,29,0)</f>
        <v>0</v>
      </c>
      <c r="H44" s="11">
        <f>VLOOKUP($B44,FPOLY_VIE1016!$A$2:$AI$15000,30,0)</f>
        <v>0</v>
      </c>
      <c r="I44" s="11">
        <f>VLOOKUP($B44,FPOLY_VIE1016!$A$2:$AI$15000,31,0)</f>
        <v>14</v>
      </c>
      <c r="J44" s="11">
        <f>VLOOKUP($B44,FPOLY_VIE1016!$A$2:$AI$15000,34,0)</f>
        <v>1</v>
      </c>
      <c r="K44" s="11" t="str">
        <f>VLOOKUP($B44,FPOLY_VIE1016!$A$2:$AI$15000,32,0)</f>
        <v/>
      </c>
      <c r="L44" s="11" t="str">
        <f>VLOOKUP($B44,FPOLY_VIE1016!$A$2:$AI$15000,35,0)</f>
        <v>Đủ Điều kiện dự thi</v>
      </c>
      <c r="M44" s="12" t="str">
        <f t="shared" si="0"/>
        <v/>
      </c>
      <c r="N44" s="81">
        <f>VLOOKUP($D44&amp;$E44,'DS lop'!$A$2:$H$10,8,0)</f>
        <v>44413</v>
      </c>
      <c r="O44" s="12">
        <v>10</v>
      </c>
      <c r="P44" s="82">
        <v>9</v>
      </c>
    </row>
    <row r="45" spans="1:16" x14ac:dyDescent="0.35">
      <c r="A45" s="11">
        <v>44</v>
      </c>
      <c r="B45" s="13" t="s">
        <v>8288</v>
      </c>
      <c r="C45" s="14" t="str">
        <f>VLOOKUP(B45,[1]DSSV!$A:$B,2,0)</f>
        <v>Nguyễn Trần Trung Khải</v>
      </c>
      <c r="D45" s="13" t="s">
        <v>8235</v>
      </c>
      <c r="E45" s="49" t="s">
        <v>107</v>
      </c>
      <c r="F45" s="11">
        <f>VLOOKUP($B45,FPOLY_VIE1016!$A$2:$AI$15000,28,0)</f>
        <v>14</v>
      </c>
      <c r="G45" s="11">
        <f>VLOOKUP($B45,FPOLY_VIE1016!$A$2:$AI$15000,29,0)</f>
        <v>0</v>
      </c>
      <c r="H45" s="11">
        <f>VLOOKUP($B45,FPOLY_VIE1016!$A$2:$AI$15000,30,0)</f>
        <v>0</v>
      </c>
      <c r="I45" s="11">
        <f>VLOOKUP($B45,FPOLY_VIE1016!$A$2:$AI$15000,31,0)</f>
        <v>14</v>
      </c>
      <c r="J45" s="11">
        <f>VLOOKUP($B45,FPOLY_VIE1016!$A$2:$AI$15000,34,0)</f>
        <v>1</v>
      </c>
      <c r="K45" s="11" t="str">
        <f>VLOOKUP($B45,FPOLY_VIE1016!$A$2:$AI$15000,32,0)</f>
        <v/>
      </c>
      <c r="L45" s="11" t="str">
        <f>VLOOKUP($B45,FPOLY_VIE1016!$A$2:$AI$15000,35,0)</f>
        <v>Đủ Điều kiện dự thi</v>
      </c>
      <c r="M45" s="12" t="str">
        <f t="shared" si="0"/>
        <v/>
      </c>
      <c r="N45" s="81">
        <f>VLOOKUP($D45&amp;$E45,'DS lop'!$A$2:$H$10,8,0)</f>
        <v>44413</v>
      </c>
      <c r="O45" s="12">
        <v>10</v>
      </c>
      <c r="P45" s="82">
        <v>9</v>
      </c>
    </row>
    <row r="46" spans="1:16" x14ac:dyDescent="0.35">
      <c r="A46" s="11">
        <v>45</v>
      </c>
      <c r="B46" s="13" t="s">
        <v>8289</v>
      </c>
      <c r="C46" s="14" t="str">
        <f>VLOOKUP(B46,[1]DSSV!$A:$B,2,0)</f>
        <v>Phan Tấn Khải</v>
      </c>
      <c r="D46" s="13" t="s">
        <v>8235</v>
      </c>
      <c r="E46" s="49" t="s">
        <v>107</v>
      </c>
      <c r="F46" s="11">
        <f>VLOOKUP($B46,FPOLY_VIE1016!$A$2:$AI$15000,28,0)</f>
        <v>14</v>
      </c>
      <c r="G46" s="11">
        <f>VLOOKUP($B46,FPOLY_VIE1016!$A$2:$AI$15000,29,0)</f>
        <v>0</v>
      </c>
      <c r="H46" s="11">
        <f>VLOOKUP($B46,FPOLY_VIE1016!$A$2:$AI$15000,30,0)</f>
        <v>0</v>
      </c>
      <c r="I46" s="11">
        <f>VLOOKUP($B46,FPOLY_VIE1016!$A$2:$AI$15000,31,0)</f>
        <v>14</v>
      </c>
      <c r="J46" s="11">
        <f>VLOOKUP($B46,FPOLY_VIE1016!$A$2:$AI$15000,34,0)</f>
        <v>1</v>
      </c>
      <c r="K46" s="11" t="str">
        <f>VLOOKUP($B46,FPOLY_VIE1016!$A$2:$AI$15000,32,0)</f>
        <v/>
      </c>
      <c r="L46" s="11" t="str">
        <f>VLOOKUP($B46,FPOLY_VIE1016!$A$2:$AI$15000,35,0)</f>
        <v>Đủ Điều kiện dự thi</v>
      </c>
      <c r="M46" s="12" t="str">
        <f t="shared" si="0"/>
        <v/>
      </c>
      <c r="N46" s="81">
        <f>VLOOKUP($D46&amp;$E46,'DS lop'!$A$2:$H$10,8,0)</f>
        <v>44413</v>
      </c>
      <c r="O46" s="12">
        <v>10</v>
      </c>
      <c r="P46" s="82">
        <v>9</v>
      </c>
    </row>
    <row r="47" spans="1:16" x14ac:dyDescent="0.35">
      <c r="A47" s="11">
        <v>46</v>
      </c>
      <c r="B47" s="13" t="s">
        <v>8290</v>
      </c>
      <c r="C47" s="14" t="str">
        <f>VLOOKUP(B47,[1]DSSV!$A:$B,2,0)</f>
        <v>Dương Trọng Khang</v>
      </c>
      <c r="D47" s="13" t="s">
        <v>8235</v>
      </c>
      <c r="E47" s="49" t="s">
        <v>107</v>
      </c>
      <c r="F47" s="11">
        <f>VLOOKUP($B47,FPOLY_VIE1016!$A$2:$AI$15000,28,0)</f>
        <v>14</v>
      </c>
      <c r="G47" s="11">
        <f>VLOOKUP($B47,FPOLY_VIE1016!$A$2:$AI$15000,29,0)</f>
        <v>0</v>
      </c>
      <c r="H47" s="11">
        <f>VLOOKUP($B47,FPOLY_VIE1016!$A$2:$AI$15000,30,0)</f>
        <v>0</v>
      </c>
      <c r="I47" s="11">
        <f>VLOOKUP($B47,FPOLY_VIE1016!$A$2:$AI$15000,31,0)</f>
        <v>14</v>
      </c>
      <c r="J47" s="11">
        <f>VLOOKUP($B47,FPOLY_VIE1016!$A$2:$AI$15000,34,0)</f>
        <v>0</v>
      </c>
      <c r="K47" s="11" t="str">
        <f>VLOOKUP($B47,FPOLY_VIE1016!$A$2:$AI$15000,32,0)</f>
        <v/>
      </c>
      <c r="L47" s="11" t="str">
        <f>VLOOKUP($B47,FPOLY_VIE1016!$A$2:$AI$15000,35,0)</f>
        <v>Fail</v>
      </c>
      <c r="M47" s="12" t="str">
        <f t="shared" si="0"/>
        <v/>
      </c>
      <c r="N47" s="81">
        <f>VLOOKUP($D47&amp;$E47,'DS lop'!$A$2:$H$10,8,0)</f>
        <v>44413</v>
      </c>
      <c r="O47" s="12">
        <v>10</v>
      </c>
      <c r="P47" s="82">
        <v>9</v>
      </c>
    </row>
    <row r="48" spans="1:16" x14ac:dyDescent="0.35">
      <c r="A48" s="11">
        <v>47</v>
      </c>
      <c r="B48" s="13" t="s">
        <v>8291</v>
      </c>
      <c r="C48" s="14" t="str">
        <f>VLOOKUP(B48,[1]DSSV!$A:$B,2,0)</f>
        <v>Trần Xuân Khánh</v>
      </c>
      <c r="D48" s="13" t="s">
        <v>8235</v>
      </c>
      <c r="E48" s="49" t="s">
        <v>107</v>
      </c>
      <c r="F48" s="11">
        <f>VLOOKUP($B48,FPOLY_VIE1016!$A$2:$AI$15000,28,0)</f>
        <v>14</v>
      </c>
      <c r="G48" s="11">
        <f>VLOOKUP($B48,FPOLY_VIE1016!$A$2:$AI$15000,29,0)</f>
        <v>0</v>
      </c>
      <c r="H48" s="11">
        <f>VLOOKUP($B48,FPOLY_VIE1016!$A$2:$AI$15000,30,0)</f>
        <v>0</v>
      </c>
      <c r="I48" s="11">
        <f>VLOOKUP($B48,FPOLY_VIE1016!$A$2:$AI$15000,31,0)</f>
        <v>14</v>
      </c>
      <c r="J48" s="11">
        <f>VLOOKUP($B48,FPOLY_VIE1016!$A$2:$AI$15000,34,0)</f>
        <v>1</v>
      </c>
      <c r="K48" s="11" t="str">
        <f>VLOOKUP($B48,FPOLY_VIE1016!$A$2:$AI$15000,32,0)</f>
        <v/>
      </c>
      <c r="L48" s="11" t="str">
        <f>VLOOKUP($B48,FPOLY_VIE1016!$A$2:$AI$15000,35,0)</f>
        <v>Đủ Điều kiện dự thi</v>
      </c>
      <c r="M48" s="12" t="str">
        <f t="shared" si="0"/>
        <v/>
      </c>
      <c r="N48" s="81">
        <f>VLOOKUP($D48&amp;$E48,'DS lop'!$A$2:$H$10,8,0)</f>
        <v>44413</v>
      </c>
      <c r="O48" s="12">
        <v>10</v>
      </c>
      <c r="P48" s="82">
        <v>9</v>
      </c>
    </row>
    <row r="49" spans="1:16" x14ac:dyDescent="0.35">
      <c r="A49" s="11">
        <v>48</v>
      </c>
      <c r="B49" s="13" t="s">
        <v>8292</v>
      </c>
      <c r="C49" s="14" t="str">
        <f>VLOOKUP(B49,[1]DSSV!$A:$B,2,0)</f>
        <v>Nguyễn Tuấn Kiệt</v>
      </c>
      <c r="D49" s="13" t="s">
        <v>8235</v>
      </c>
      <c r="E49" s="49" t="s">
        <v>107</v>
      </c>
      <c r="F49" s="11">
        <f>VLOOKUP($B49,FPOLY_VIE1016!$A$2:$AI$15000,28,0)</f>
        <v>14</v>
      </c>
      <c r="G49" s="11">
        <f>VLOOKUP($B49,FPOLY_VIE1016!$A$2:$AI$15000,29,0)</f>
        <v>0</v>
      </c>
      <c r="H49" s="11">
        <f>VLOOKUP($B49,FPOLY_VIE1016!$A$2:$AI$15000,30,0)</f>
        <v>0</v>
      </c>
      <c r="I49" s="11">
        <f>VLOOKUP($B49,FPOLY_VIE1016!$A$2:$AI$15000,31,0)</f>
        <v>14</v>
      </c>
      <c r="J49" s="11">
        <f>VLOOKUP($B49,FPOLY_VIE1016!$A$2:$AI$15000,34,0)</f>
        <v>1</v>
      </c>
      <c r="K49" s="11" t="str">
        <f>VLOOKUP($B49,FPOLY_VIE1016!$A$2:$AI$15000,32,0)</f>
        <v/>
      </c>
      <c r="L49" s="11" t="str">
        <f>VLOOKUP($B49,FPOLY_VIE1016!$A$2:$AI$15000,35,0)</f>
        <v>Đủ Điều kiện dự thi</v>
      </c>
      <c r="M49" s="12" t="str">
        <f t="shared" si="0"/>
        <v/>
      </c>
      <c r="N49" s="81">
        <f>VLOOKUP($D49&amp;$E49,'DS lop'!$A$2:$H$10,8,0)</f>
        <v>44413</v>
      </c>
      <c r="O49" s="12">
        <v>10</v>
      </c>
      <c r="P49" s="82">
        <v>9</v>
      </c>
    </row>
    <row r="50" spans="1:16" x14ac:dyDescent="0.35">
      <c r="A50" s="11">
        <v>49</v>
      </c>
      <c r="B50" s="13" t="s">
        <v>8293</v>
      </c>
      <c r="C50" s="14" t="str">
        <f>VLOOKUP(B50,[1]DSSV!$A:$B,2,0)</f>
        <v>Huỳnh Vệ Lạc</v>
      </c>
      <c r="D50" s="13" t="s">
        <v>8235</v>
      </c>
      <c r="E50" s="49" t="s">
        <v>107</v>
      </c>
      <c r="F50" s="11">
        <f>VLOOKUP($B50,FPOLY_VIE1016!$A$2:$AI$15000,28,0)</f>
        <v>14</v>
      </c>
      <c r="G50" s="11">
        <f>VLOOKUP($B50,FPOLY_VIE1016!$A$2:$AI$15000,29,0)</f>
        <v>0</v>
      </c>
      <c r="H50" s="11">
        <f>VLOOKUP($B50,FPOLY_VIE1016!$A$2:$AI$15000,30,0)</f>
        <v>0</v>
      </c>
      <c r="I50" s="11">
        <f>VLOOKUP($B50,FPOLY_VIE1016!$A$2:$AI$15000,31,0)</f>
        <v>14</v>
      </c>
      <c r="J50" s="11">
        <f>VLOOKUP($B50,FPOLY_VIE1016!$A$2:$AI$15000,34,0)</f>
        <v>0</v>
      </c>
      <c r="K50" s="11" t="str">
        <f>VLOOKUP($B50,FPOLY_VIE1016!$A$2:$AI$15000,32,0)</f>
        <v/>
      </c>
      <c r="L50" s="11" t="str">
        <f>VLOOKUP($B50,FPOLY_VIE1016!$A$2:$AI$15000,35,0)</f>
        <v>Fail</v>
      </c>
      <c r="M50" s="12" t="str">
        <f t="shared" si="0"/>
        <v/>
      </c>
      <c r="N50" s="81">
        <f>VLOOKUP($D50&amp;$E50,'DS lop'!$A$2:$H$10,8,0)</f>
        <v>44413</v>
      </c>
      <c r="O50" s="12">
        <v>10</v>
      </c>
      <c r="P50" s="82">
        <v>9</v>
      </c>
    </row>
    <row r="51" spans="1:16" x14ac:dyDescent="0.35">
      <c r="A51" s="11">
        <v>50</v>
      </c>
      <c r="B51" s="13" t="s">
        <v>8294</v>
      </c>
      <c r="C51" s="14" t="str">
        <f>VLOOKUP(B51,[1]DSSV!$A:$B,2,0)</f>
        <v>Nguyễn Võ Thanh Lam</v>
      </c>
      <c r="D51" s="13" t="s">
        <v>8235</v>
      </c>
      <c r="E51" s="49" t="s">
        <v>107</v>
      </c>
      <c r="F51" s="11">
        <f>VLOOKUP($B51,FPOLY_VIE1016!$A$2:$AI$15000,28,0)</f>
        <v>14</v>
      </c>
      <c r="G51" s="11">
        <f>VLOOKUP($B51,FPOLY_VIE1016!$A$2:$AI$15000,29,0)</f>
        <v>0</v>
      </c>
      <c r="H51" s="11">
        <f>VLOOKUP($B51,FPOLY_VIE1016!$A$2:$AI$15000,30,0)</f>
        <v>0</v>
      </c>
      <c r="I51" s="11">
        <f>VLOOKUP($B51,FPOLY_VIE1016!$A$2:$AI$15000,31,0)</f>
        <v>14</v>
      </c>
      <c r="J51" s="11">
        <f>VLOOKUP($B51,FPOLY_VIE1016!$A$2:$AI$15000,34,0)</f>
        <v>1</v>
      </c>
      <c r="K51" s="11" t="str">
        <f>VLOOKUP($B51,FPOLY_VIE1016!$A$2:$AI$15000,32,0)</f>
        <v/>
      </c>
      <c r="L51" s="11" t="str">
        <f>VLOOKUP($B51,FPOLY_VIE1016!$A$2:$AI$15000,35,0)</f>
        <v>Đủ Điều kiện dự thi</v>
      </c>
      <c r="M51" s="12" t="str">
        <f t="shared" si="0"/>
        <v/>
      </c>
      <c r="N51" s="81">
        <f>VLOOKUP($D51&amp;$E51,'DS lop'!$A$2:$H$10,8,0)</f>
        <v>44413</v>
      </c>
      <c r="O51" s="12">
        <v>10</v>
      </c>
      <c r="P51" s="82">
        <v>9</v>
      </c>
    </row>
    <row r="52" spans="1:16" x14ac:dyDescent="0.35">
      <c r="A52" s="11">
        <v>51</v>
      </c>
      <c r="B52" s="13" t="s">
        <v>8295</v>
      </c>
      <c r="C52" s="14" t="str">
        <f>VLOOKUP(B52,[1]DSSV!$A:$B,2,0)</f>
        <v>Hồ Thị Lan</v>
      </c>
      <c r="D52" s="13" t="s">
        <v>8235</v>
      </c>
      <c r="E52" s="49" t="s">
        <v>107</v>
      </c>
      <c r="F52" s="11">
        <f>VLOOKUP($B52,FPOLY_VIE1016!$A$2:$AI$15000,28,0)</f>
        <v>14</v>
      </c>
      <c r="G52" s="11">
        <f>VLOOKUP($B52,FPOLY_VIE1016!$A$2:$AI$15000,29,0)</f>
        <v>0</v>
      </c>
      <c r="H52" s="11">
        <f>VLOOKUP($B52,FPOLY_VIE1016!$A$2:$AI$15000,30,0)</f>
        <v>0</v>
      </c>
      <c r="I52" s="11">
        <f>VLOOKUP($B52,FPOLY_VIE1016!$A$2:$AI$15000,31,0)</f>
        <v>14</v>
      </c>
      <c r="J52" s="11">
        <f>VLOOKUP($B52,FPOLY_VIE1016!$A$2:$AI$15000,34,0)</f>
        <v>1</v>
      </c>
      <c r="K52" s="11" t="str">
        <f>VLOOKUP($B52,FPOLY_VIE1016!$A$2:$AI$15000,32,0)</f>
        <v/>
      </c>
      <c r="L52" s="11" t="str">
        <f>VLOOKUP($B52,FPOLY_VIE1016!$A$2:$AI$15000,35,0)</f>
        <v>Đủ Điều kiện dự thi</v>
      </c>
      <c r="M52" s="12" t="str">
        <f t="shared" si="0"/>
        <v/>
      </c>
      <c r="N52" s="81">
        <f>VLOOKUP($D52&amp;$E52,'DS lop'!$A$2:$H$10,8,0)</f>
        <v>44413</v>
      </c>
      <c r="O52" s="12">
        <v>10</v>
      </c>
      <c r="P52" s="82">
        <v>9</v>
      </c>
    </row>
    <row r="53" spans="1:16" x14ac:dyDescent="0.35">
      <c r="A53" s="11">
        <v>52</v>
      </c>
      <c r="B53" s="13" t="s">
        <v>8296</v>
      </c>
      <c r="C53" s="14" t="str">
        <f>VLOOKUP(B53,[1]DSSV!$A:$B,2,0)</f>
        <v>Hồ Tiến Lập</v>
      </c>
      <c r="D53" s="13" t="s">
        <v>8235</v>
      </c>
      <c r="E53" s="49" t="s">
        <v>107</v>
      </c>
      <c r="F53" s="11">
        <f>VLOOKUP($B53,FPOLY_VIE1016!$A$2:$AI$15000,28,0)</f>
        <v>14</v>
      </c>
      <c r="G53" s="11">
        <f>VLOOKUP($B53,FPOLY_VIE1016!$A$2:$AI$15000,29,0)</f>
        <v>14</v>
      </c>
      <c r="H53" s="11">
        <f>VLOOKUP($B53,FPOLY_VIE1016!$A$2:$AI$15000,30,0)</f>
        <v>0</v>
      </c>
      <c r="I53" s="11">
        <f>VLOOKUP($B53,FPOLY_VIE1016!$A$2:$AI$15000,31,0)</f>
        <v>0</v>
      </c>
      <c r="J53" s="11">
        <f>VLOOKUP($B53,FPOLY_VIE1016!$A$2:$AI$15000,34,0)</f>
        <v>0</v>
      </c>
      <c r="K53" s="11" t="str">
        <f>VLOOKUP($B53,FPOLY_VIE1016!$A$2:$AI$15000,32,0)</f>
        <v>Chưa tham gia học lần nào</v>
      </c>
      <c r="L53" s="11" t="str">
        <f>VLOOKUP($B53,FPOLY_VIE1016!$A$2:$AI$15000,35,0)</f>
        <v>Fail</v>
      </c>
      <c r="M53" s="12" t="str">
        <f t="shared" si="0"/>
        <v>Chậm tiến độ</v>
      </c>
      <c r="N53" s="81">
        <f>VLOOKUP($D53&amp;$E53,'DS lop'!$A$2:$H$10,8,0)</f>
        <v>44413</v>
      </c>
      <c r="O53" s="12">
        <v>10</v>
      </c>
      <c r="P53" s="82">
        <v>9</v>
      </c>
    </row>
    <row r="54" spans="1:16" x14ac:dyDescent="0.35">
      <c r="A54" s="11">
        <v>53</v>
      </c>
      <c r="B54" s="13" t="s">
        <v>8297</v>
      </c>
      <c r="C54" s="14" t="str">
        <f>VLOOKUP(B54,[1]DSSV!$A:$B,2,0)</f>
        <v>Lê Quốc Lập</v>
      </c>
      <c r="D54" s="13" t="s">
        <v>8235</v>
      </c>
      <c r="E54" s="49" t="s">
        <v>107</v>
      </c>
      <c r="F54" s="11">
        <f>VLOOKUP($B54,FPOLY_VIE1016!$A$2:$AI$15000,28,0)</f>
        <v>14</v>
      </c>
      <c r="G54" s="11">
        <f>VLOOKUP($B54,FPOLY_VIE1016!$A$2:$AI$15000,29,0)</f>
        <v>0</v>
      </c>
      <c r="H54" s="11">
        <f>VLOOKUP($B54,FPOLY_VIE1016!$A$2:$AI$15000,30,0)</f>
        <v>0</v>
      </c>
      <c r="I54" s="11">
        <f>VLOOKUP($B54,FPOLY_VIE1016!$A$2:$AI$15000,31,0)</f>
        <v>14</v>
      </c>
      <c r="J54" s="11">
        <f>VLOOKUP($B54,FPOLY_VIE1016!$A$2:$AI$15000,34,0)</f>
        <v>1</v>
      </c>
      <c r="K54" s="11" t="str">
        <f>VLOOKUP($B54,FPOLY_VIE1016!$A$2:$AI$15000,32,0)</f>
        <v/>
      </c>
      <c r="L54" s="11" t="str">
        <f>VLOOKUP($B54,FPOLY_VIE1016!$A$2:$AI$15000,35,0)</f>
        <v>Đủ Điều kiện dự thi</v>
      </c>
      <c r="M54" s="12" t="str">
        <f t="shared" si="0"/>
        <v/>
      </c>
      <c r="N54" s="81">
        <f>VLOOKUP($D54&amp;$E54,'DS lop'!$A$2:$H$10,8,0)</f>
        <v>44413</v>
      </c>
      <c r="O54" s="12">
        <v>10</v>
      </c>
      <c r="P54" s="82">
        <v>9</v>
      </c>
    </row>
    <row r="55" spans="1:16" x14ac:dyDescent="0.35">
      <c r="A55" s="11">
        <v>54</v>
      </c>
      <c r="B55" s="13" t="s">
        <v>8298</v>
      </c>
      <c r="C55" s="14" t="str">
        <f>VLOOKUP(B55,[1]DSSV!$A:$B,2,0)</f>
        <v>Nguyễn Thị Diệu Linh</v>
      </c>
      <c r="D55" s="13" t="s">
        <v>8235</v>
      </c>
      <c r="E55" s="49" t="s">
        <v>107</v>
      </c>
      <c r="F55" s="11">
        <f>VLOOKUP($B55,FPOLY_VIE1016!$A$2:$AI$15000,28,0)</f>
        <v>14</v>
      </c>
      <c r="G55" s="11">
        <f>VLOOKUP($B55,FPOLY_VIE1016!$A$2:$AI$15000,29,0)</f>
        <v>0</v>
      </c>
      <c r="H55" s="11">
        <f>VLOOKUP($B55,FPOLY_VIE1016!$A$2:$AI$15000,30,0)</f>
        <v>0</v>
      </c>
      <c r="I55" s="11">
        <f>VLOOKUP($B55,FPOLY_VIE1016!$A$2:$AI$15000,31,0)</f>
        <v>14</v>
      </c>
      <c r="J55" s="11">
        <f>VLOOKUP($B55,FPOLY_VIE1016!$A$2:$AI$15000,34,0)</f>
        <v>1</v>
      </c>
      <c r="K55" s="11" t="str">
        <f>VLOOKUP($B55,FPOLY_VIE1016!$A$2:$AI$15000,32,0)</f>
        <v/>
      </c>
      <c r="L55" s="11" t="str">
        <f>VLOOKUP($B55,FPOLY_VIE1016!$A$2:$AI$15000,35,0)</f>
        <v>Đủ Điều kiện dự thi</v>
      </c>
      <c r="M55" s="12" t="str">
        <f t="shared" si="0"/>
        <v/>
      </c>
      <c r="N55" s="81">
        <f>VLOOKUP($D55&amp;$E55,'DS lop'!$A$2:$H$10,8,0)</f>
        <v>44413</v>
      </c>
      <c r="O55" s="12">
        <v>10</v>
      </c>
      <c r="P55" s="82">
        <v>9</v>
      </c>
    </row>
    <row r="56" spans="1:16" x14ac:dyDescent="0.35">
      <c r="A56" s="11">
        <v>55</v>
      </c>
      <c r="B56" s="13" t="s">
        <v>8299</v>
      </c>
      <c r="C56" s="14" t="str">
        <f>VLOOKUP(B56,[1]DSSV!$A:$B,2,0)</f>
        <v>Lê Tấn Lộc</v>
      </c>
      <c r="D56" s="13" t="s">
        <v>8235</v>
      </c>
      <c r="E56" s="13" t="s">
        <v>107</v>
      </c>
      <c r="F56" s="11">
        <f>VLOOKUP($B56,FPOLY_VIE1016!$A$2:$AI$15000,28,0)</f>
        <v>14</v>
      </c>
      <c r="G56" s="11">
        <f>VLOOKUP($B56,FPOLY_VIE1016!$A$2:$AI$15000,29,0)</f>
        <v>0</v>
      </c>
      <c r="H56" s="11">
        <f>VLOOKUP($B56,FPOLY_VIE1016!$A$2:$AI$15000,30,0)</f>
        <v>0</v>
      </c>
      <c r="I56" s="11">
        <f>VLOOKUP($B56,FPOLY_VIE1016!$A$2:$AI$15000,31,0)</f>
        <v>14</v>
      </c>
      <c r="J56" s="11">
        <f>VLOOKUP($B56,FPOLY_VIE1016!$A$2:$AI$15000,34,0)</f>
        <v>1</v>
      </c>
      <c r="K56" s="11" t="str">
        <f>VLOOKUP($B56,FPOLY_VIE1016!$A$2:$AI$15000,32,0)</f>
        <v/>
      </c>
      <c r="L56" s="11" t="str">
        <f>VLOOKUP($B56,FPOLY_VIE1016!$A$2:$AI$15000,35,0)</f>
        <v>Đủ Điều kiện dự thi</v>
      </c>
      <c r="M56" s="12" t="str">
        <f t="shared" si="0"/>
        <v/>
      </c>
      <c r="N56" s="81">
        <f>VLOOKUP($D56&amp;$E56,'DS lop'!$A$2:$H$10,8,0)</f>
        <v>44413</v>
      </c>
      <c r="O56" s="12">
        <v>10</v>
      </c>
      <c r="P56" s="82">
        <v>9</v>
      </c>
    </row>
    <row r="57" spans="1:16" x14ac:dyDescent="0.35">
      <c r="A57" s="11">
        <v>56</v>
      </c>
      <c r="B57" s="13" t="s">
        <v>8300</v>
      </c>
      <c r="C57" s="14" t="str">
        <f>VLOOKUP(B57,[1]DSSV!$A:$B,2,0)</f>
        <v>Đinh Hải Long</v>
      </c>
      <c r="D57" s="13" t="s">
        <v>8235</v>
      </c>
      <c r="E57" s="13" t="s">
        <v>107</v>
      </c>
      <c r="F57" s="11">
        <f>VLOOKUP($B57,FPOLY_VIE1016!$A$2:$AI$15000,28,0)</f>
        <v>14</v>
      </c>
      <c r="G57" s="11">
        <f>VLOOKUP($B57,FPOLY_VIE1016!$A$2:$AI$15000,29,0)</f>
        <v>0</v>
      </c>
      <c r="H57" s="11">
        <f>VLOOKUP($B57,FPOLY_VIE1016!$A$2:$AI$15000,30,0)</f>
        <v>0</v>
      </c>
      <c r="I57" s="11">
        <f>VLOOKUP($B57,FPOLY_VIE1016!$A$2:$AI$15000,31,0)</f>
        <v>14</v>
      </c>
      <c r="J57" s="11">
        <f>VLOOKUP($B57,FPOLY_VIE1016!$A$2:$AI$15000,34,0)</f>
        <v>0</v>
      </c>
      <c r="K57" s="11" t="str">
        <f>VLOOKUP($B57,FPOLY_VIE1016!$A$2:$AI$15000,32,0)</f>
        <v/>
      </c>
      <c r="L57" s="11" t="str">
        <f>VLOOKUP($B57,FPOLY_VIE1016!$A$2:$AI$15000,35,0)</f>
        <v>Fail</v>
      </c>
      <c r="M57" s="12" t="str">
        <f t="shared" si="0"/>
        <v/>
      </c>
      <c r="N57" s="81">
        <f>VLOOKUP($D57&amp;$E57,'DS lop'!$A$2:$H$10,8,0)</f>
        <v>44413</v>
      </c>
      <c r="O57" s="12">
        <v>10</v>
      </c>
      <c r="P57" s="82">
        <v>9</v>
      </c>
    </row>
    <row r="58" spans="1:16" x14ac:dyDescent="0.35">
      <c r="A58" s="11">
        <v>57</v>
      </c>
      <c r="B58" s="13" t="s">
        <v>8301</v>
      </c>
      <c r="C58" s="14" t="str">
        <f>VLOOKUP(B58,[1]DSSV!$A:$B,2,0)</f>
        <v>Nguyễn Hoàng Long</v>
      </c>
      <c r="D58" s="13" t="s">
        <v>8235</v>
      </c>
      <c r="E58" s="13" t="s">
        <v>107</v>
      </c>
      <c r="F58" s="11">
        <f>VLOOKUP($B58,FPOLY_VIE1016!$A$2:$AI$15000,28,0)</f>
        <v>14</v>
      </c>
      <c r="G58" s="11">
        <f>VLOOKUP($B58,FPOLY_VIE1016!$A$2:$AI$15000,29,0)</f>
        <v>0</v>
      </c>
      <c r="H58" s="11">
        <f>VLOOKUP($B58,FPOLY_VIE1016!$A$2:$AI$15000,30,0)</f>
        <v>0</v>
      </c>
      <c r="I58" s="11">
        <f>VLOOKUP($B58,FPOLY_VIE1016!$A$2:$AI$15000,31,0)</f>
        <v>14</v>
      </c>
      <c r="J58" s="11">
        <f>VLOOKUP($B58,FPOLY_VIE1016!$A$2:$AI$15000,34,0)</f>
        <v>0</v>
      </c>
      <c r="K58" s="11" t="str">
        <f>VLOOKUP($B58,FPOLY_VIE1016!$A$2:$AI$15000,32,0)</f>
        <v/>
      </c>
      <c r="L58" s="11" t="str">
        <f>VLOOKUP($B58,FPOLY_VIE1016!$A$2:$AI$15000,35,0)</f>
        <v>Fail</v>
      </c>
      <c r="M58" s="12" t="str">
        <f t="shared" si="0"/>
        <v/>
      </c>
      <c r="N58" s="81">
        <f>VLOOKUP($D58&amp;$E58,'DS lop'!$A$2:$H$10,8,0)</f>
        <v>44413</v>
      </c>
      <c r="O58" s="12">
        <v>10</v>
      </c>
      <c r="P58" s="82">
        <v>9</v>
      </c>
    </row>
    <row r="59" spans="1:16" x14ac:dyDescent="0.35">
      <c r="A59" s="11">
        <v>58</v>
      </c>
      <c r="B59" s="13" t="s">
        <v>8302</v>
      </c>
      <c r="C59" s="14" t="str">
        <f>VLOOKUP(B59,[1]DSSV!$A:$B,2,0)</f>
        <v>Đoàn Dương Thành Luân</v>
      </c>
      <c r="D59" s="13" t="s">
        <v>8235</v>
      </c>
      <c r="E59" s="13" t="s">
        <v>107</v>
      </c>
      <c r="F59" s="11">
        <f>VLOOKUP($B59,FPOLY_VIE1016!$A$2:$AI$15000,28,0)</f>
        <v>14</v>
      </c>
      <c r="G59" s="11">
        <f>VLOOKUP($B59,FPOLY_VIE1016!$A$2:$AI$15000,29,0)</f>
        <v>0</v>
      </c>
      <c r="H59" s="11">
        <f>VLOOKUP($B59,FPOLY_VIE1016!$A$2:$AI$15000,30,0)</f>
        <v>0</v>
      </c>
      <c r="I59" s="11">
        <f>VLOOKUP($B59,FPOLY_VIE1016!$A$2:$AI$15000,31,0)</f>
        <v>14</v>
      </c>
      <c r="J59" s="11">
        <f>VLOOKUP($B59,FPOLY_VIE1016!$A$2:$AI$15000,34,0)</f>
        <v>0</v>
      </c>
      <c r="K59" s="11" t="str">
        <f>VLOOKUP($B59,FPOLY_VIE1016!$A$2:$AI$15000,32,0)</f>
        <v/>
      </c>
      <c r="L59" s="11" t="str">
        <f>VLOOKUP($B59,FPOLY_VIE1016!$A$2:$AI$15000,35,0)</f>
        <v>Fail</v>
      </c>
      <c r="M59" s="12" t="str">
        <f t="shared" si="0"/>
        <v/>
      </c>
      <c r="N59" s="81">
        <f>VLOOKUP($D59&amp;$E59,'DS lop'!$A$2:$H$10,8,0)</f>
        <v>44413</v>
      </c>
      <c r="O59" s="12">
        <v>10</v>
      </c>
      <c r="P59" s="82">
        <v>9</v>
      </c>
    </row>
    <row r="60" spans="1:16" x14ac:dyDescent="0.35">
      <c r="A60" s="11">
        <v>59</v>
      </c>
      <c r="B60" s="13" t="s">
        <v>8303</v>
      </c>
      <c r="C60" s="14" t="str">
        <f>VLOOKUP(B60,[1]DSSV!$A:$B,2,0)</f>
        <v>Nguyễn Văn Mạnh</v>
      </c>
      <c r="D60" s="13" t="s">
        <v>8235</v>
      </c>
      <c r="E60" s="13" t="s">
        <v>107</v>
      </c>
      <c r="F60" s="11">
        <f>VLOOKUP($B60,FPOLY_VIE1016!$A$2:$AI$15000,28,0)</f>
        <v>14</v>
      </c>
      <c r="G60" s="11">
        <f>VLOOKUP($B60,FPOLY_VIE1016!$A$2:$AI$15000,29,0)</f>
        <v>14</v>
      </c>
      <c r="H60" s="11">
        <f>VLOOKUP($B60,FPOLY_VIE1016!$A$2:$AI$15000,30,0)</f>
        <v>0</v>
      </c>
      <c r="I60" s="11">
        <f>VLOOKUP($B60,FPOLY_VIE1016!$A$2:$AI$15000,31,0)</f>
        <v>0</v>
      </c>
      <c r="J60" s="11">
        <f>VLOOKUP($B60,FPOLY_VIE1016!$A$2:$AI$15000,34,0)</f>
        <v>0</v>
      </c>
      <c r="K60" s="11" t="str">
        <f>VLOOKUP($B60,FPOLY_VIE1016!$A$2:$AI$15000,32,0)</f>
        <v>Chưa tham gia học lần nào</v>
      </c>
      <c r="L60" s="11" t="str">
        <f>VLOOKUP($B60,FPOLY_VIE1016!$A$2:$AI$15000,35,0)</f>
        <v>Fail</v>
      </c>
      <c r="M60" s="12" t="str">
        <f t="shared" si="0"/>
        <v>Chậm tiến độ</v>
      </c>
      <c r="N60" s="81">
        <f>VLOOKUP($D60&amp;$E60,'DS lop'!$A$2:$H$10,8,0)</f>
        <v>44413</v>
      </c>
      <c r="O60" s="12">
        <v>10</v>
      </c>
      <c r="P60" s="82">
        <v>9</v>
      </c>
    </row>
    <row r="61" spans="1:16" x14ac:dyDescent="0.35">
      <c r="A61" s="11">
        <v>60</v>
      </c>
      <c r="B61" s="13" t="s">
        <v>8304</v>
      </c>
      <c r="C61" s="14" t="str">
        <f>VLOOKUP(B61,[1]DSSV!$A:$B,2,0)</f>
        <v>Nguyễn Huỳnh Minh</v>
      </c>
      <c r="D61" s="13" t="s">
        <v>8235</v>
      </c>
      <c r="E61" s="13" t="s">
        <v>107</v>
      </c>
      <c r="F61" s="11">
        <f>VLOOKUP($B61,FPOLY_VIE1016!$A$2:$AI$15000,28,0)</f>
        <v>14</v>
      </c>
      <c r="G61" s="11">
        <f>VLOOKUP($B61,FPOLY_VIE1016!$A$2:$AI$15000,29,0)</f>
        <v>0</v>
      </c>
      <c r="H61" s="11">
        <f>VLOOKUP($B61,FPOLY_VIE1016!$A$2:$AI$15000,30,0)</f>
        <v>0</v>
      </c>
      <c r="I61" s="11">
        <f>VLOOKUP($B61,FPOLY_VIE1016!$A$2:$AI$15000,31,0)</f>
        <v>14</v>
      </c>
      <c r="J61" s="11">
        <f>VLOOKUP($B61,FPOLY_VIE1016!$A$2:$AI$15000,34,0)</f>
        <v>1</v>
      </c>
      <c r="K61" s="11" t="str">
        <f>VLOOKUP($B61,FPOLY_VIE1016!$A$2:$AI$15000,32,0)</f>
        <v/>
      </c>
      <c r="L61" s="11" t="str">
        <f>VLOOKUP($B61,FPOLY_VIE1016!$A$2:$AI$15000,35,0)</f>
        <v>Đủ Điều kiện dự thi</v>
      </c>
      <c r="M61" s="12" t="str">
        <f t="shared" si="0"/>
        <v/>
      </c>
      <c r="N61" s="81">
        <f>VLOOKUP($D61&amp;$E61,'DS lop'!$A$2:$H$10,8,0)</f>
        <v>44413</v>
      </c>
      <c r="O61" s="12">
        <v>10</v>
      </c>
      <c r="P61" s="82">
        <v>9</v>
      </c>
    </row>
    <row r="62" spans="1:16" x14ac:dyDescent="0.35">
      <c r="A62" s="11">
        <v>61</v>
      </c>
      <c r="B62" s="13" t="s">
        <v>8305</v>
      </c>
      <c r="C62" s="14" t="str">
        <f>VLOOKUP(B62,[1]DSSV!$A:$B,2,0)</f>
        <v>Lê Việt Nam</v>
      </c>
      <c r="D62" s="13" t="s">
        <v>8235</v>
      </c>
      <c r="E62" s="13" t="s">
        <v>107</v>
      </c>
      <c r="F62" s="11">
        <f>VLOOKUP($B62,FPOLY_VIE1016!$A$2:$AI$15000,28,0)</f>
        <v>14</v>
      </c>
      <c r="G62" s="11">
        <f>VLOOKUP($B62,FPOLY_VIE1016!$A$2:$AI$15000,29,0)</f>
        <v>6</v>
      </c>
      <c r="H62" s="11">
        <f>VLOOKUP($B62,FPOLY_VIE1016!$A$2:$AI$15000,30,0)</f>
        <v>0</v>
      </c>
      <c r="I62" s="11">
        <f>VLOOKUP($B62,FPOLY_VIE1016!$A$2:$AI$15000,31,0)</f>
        <v>8</v>
      </c>
      <c r="J62" s="11">
        <f>VLOOKUP($B62,FPOLY_VIE1016!$A$2:$AI$15000,34,0)</f>
        <v>0</v>
      </c>
      <c r="K62" s="11" t="str">
        <f>VLOOKUP($B62,FPOLY_VIE1016!$A$2:$AI$15000,32,0)</f>
        <v/>
      </c>
      <c r="L62" s="11" t="str">
        <f>VLOOKUP($B62,FPOLY_VIE1016!$A$2:$AI$15000,35,0)</f>
        <v>Fail</v>
      </c>
      <c r="M62" s="12" t="str">
        <f t="shared" si="0"/>
        <v>Chậm tiến độ</v>
      </c>
      <c r="N62" s="81">
        <f>VLOOKUP($D62&amp;$E62,'DS lop'!$A$2:$H$10,8,0)</f>
        <v>44413</v>
      </c>
      <c r="O62" s="12">
        <v>10</v>
      </c>
      <c r="P62" s="82">
        <v>9</v>
      </c>
    </row>
    <row r="63" spans="1:16" x14ac:dyDescent="0.35">
      <c r="A63" s="11">
        <v>62</v>
      </c>
      <c r="B63" s="13" t="s">
        <v>8306</v>
      </c>
      <c r="C63" s="14" t="str">
        <f>VLOOKUP(B63,[1]DSSV!$A:$B,2,0)</f>
        <v>Nguyễn Nhật Nam</v>
      </c>
      <c r="D63" s="13" t="s">
        <v>8235</v>
      </c>
      <c r="E63" s="13" t="s">
        <v>107</v>
      </c>
      <c r="F63" s="11">
        <f>VLOOKUP($B63,FPOLY_VIE1016!$A$2:$AI$15000,28,0)</f>
        <v>14</v>
      </c>
      <c r="G63" s="11">
        <f>VLOOKUP($B63,FPOLY_VIE1016!$A$2:$AI$15000,29,0)</f>
        <v>0</v>
      </c>
      <c r="H63" s="11">
        <f>VLOOKUP($B63,FPOLY_VIE1016!$A$2:$AI$15000,30,0)</f>
        <v>0</v>
      </c>
      <c r="I63" s="11">
        <f>VLOOKUP($B63,FPOLY_VIE1016!$A$2:$AI$15000,31,0)</f>
        <v>14</v>
      </c>
      <c r="J63" s="11">
        <f>VLOOKUP($B63,FPOLY_VIE1016!$A$2:$AI$15000,34,0)</f>
        <v>1</v>
      </c>
      <c r="K63" s="11" t="str">
        <f>VLOOKUP($B63,FPOLY_VIE1016!$A$2:$AI$15000,32,0)</f>
        <v/>
      </c>
      <c r="L63" s="11" t="str">
        <f>VLOOKUP($B63,FPOLY_VIE1016!$A$2:$AI$15000,35,0)</f>
        <v>Đủ Điều kiện dự thi</v>
      </c>
      <c r="M63" s="12" t="str">
        <f t="shared" si="0"/>
        <v/>
      </c>
      <c r="N63" s="81">
        <f>VLOOKUP($D63&amp;$E63,'DS lop'!$A$2:$H$10,8,0)</f>
        <v>44413</v>
      </c>
      <c r="O63" s="12">
        <v>10</v>
      </c>
      <c r="P63" s="82">
        <v>9</v>
      </c>
    </row>
    <row r="64" spans="1:16" x14ac:dyDescent="0.35">
      <c r="A64" s="11">
        <v>63</v>
      </c>
      <c r="B64" s="13" t="s">
        <v>8307</v>
      </c>
      <c r="C64" s="14" t="str">
        <f>VLOOKUP(B64,[1]DSSV!$A:$B,2,0)</f>
        <v>Nguyễn Trầntrung Nam</v>
      </c>
      <c r="D64" s="13" t="s">
        <v>8235</v>
      </c>
      <c r="E64" s="13" t="s">
        <v>107</v>
      </c>
      <c r="F64" s="11">
        <f>VLOOKUP($B64,FPOLY_VIE1016!$A$2:$AI$15000,28,0)</f>
        <v>14</v>
      </c>
      <c r="G64" s="11">
        <f>VLOOKUP($B64,FPOLY_VIE1016!$A$2:$AI$15000,29,0)</f>
        <v>0</v>
      </c>
      <c r="H64" s="11">
        <f>VLOOKUP($B64,FPOLY_VIE1016!$A$2:$AI$15000,30,0)</f>
        <v>0</v>
      </c>
      <c r="I64" s="11">
        <f>VLOOKUP($B64,FPOLY_VIE1016!$A$2:$AI$15000,31,0)</f>
        <v>14</v>
      </c>
      <c r="J64" s="11">
        <f>VLOOKUP($B64,FPOLY_VIE1016!$A$2:$AI$15000,34,0)</f>
        <v>1</v>
      </c>
      <c r="K64" s="11" t="str">
        <f>VLOOKUP($B64,FPOLY_VIE1016!$A$2:$AI$15000,32,0)</f>
        <v/>
      </c>
      <c r="L64" s="11" t="str">
        <f>VLOOKUP($B64,FPOLY_VIE1016!$A$2:$AI$15000,35,0)</f>
        <v>Đủ Điều kiện dự thi</v>
      </c>
      <c r="M64" s="12" t="str">
        <f t="shared" si="0"/>
        <v/>
      </c>
      <c r="N64" s="81">
        <f>VLOOKUP($D64&amp;$E64,'DS lop'!$A$2:$H$10,8,0)</f>
        <v>44413</v>
      </c>
      <c r="O64" s="12">
        <v>10</v>
      </c>
      <c r="P64" s="82">
        <v>9</v>
      </c>
    </row>
    <row r="65" spans="1:16" x14ac:dyDescent="0.35">
      <c r="A65" s="11">
        <v>64</v>
      </c>
      <c r="B65" s="13" t="s">
        <v>8308</v>
      </c>
      <c r="C65" s="14" t="str">
        <f>VLOOKUP(B65,[1]DSSV!$A:$B,2,0)</f>
        <v>Lê Thị Hiếu Ngân</v>
      </c>
      <c r="D65" s="13" t="s">
        <v>8235</v>
      </c>
      <c r="E65" s="13" t="s">
        <v>107</v>
      </c>
      <c r="F65" s="11">
        <f>VLOOKUP($B65,FPOLY_VIE1016!$A$2:$AI$15000,28,0)</f>
        <v>14</v>
      </c>
      <c r="G65" s="11">
        <f>VLOOKUP($B65,FPOLY_VIE1016!$A$2:$AI$15000,29,0)</f>
        <v>0</v>
      </c>
      <c r="H65" s="11">
        <f>VLOOKUP($B65,FPOLY_VIE1016!$A$2:$AI$15000,30,0)</f>
        <v>0</v>
      </c>
      <c r="I65" s="11">
        <f>VLOOKUP($B65,FPOLY_VIE1016!$A$2:$AI$15000,31,0)</f>
        <v>14</v>
      </c>
      <c r="J65" s="11">
        <f>VLOOKUP($B65,FPOLY_VIE1016!$A$2:$AI$15000,34,0)</f>
        <v>1</v>
      </c>
      <c r="K65" s="11" t="str">
        <f>VLOOKUP($B65,FPOLY_VIE1016!$A$2:$AI$15000,32,0)</f>
        <v/>
      </c>
      <c r="L65" s="11" t="str">
        <f>VLOOKUP($B65,FPOLY_VIE1016!$A$2:$AI$15000,35,0)</f>
        <v>Đủ Điều kiện dự thi</v>
      </c>
      <c r="M65" s="12" t="str">
        <f t="shared" si="0"/>
        <v/>
      </c>
      <c r="N65" s="81">
        <f>VLOOKUP($D65&amp;$E65,'DS lop'!$A$2:$H$10,8,0)</f>
        <v>44413</v>
      </c>
      <c r="O65" s="12">
        <v>10</v>
      </c>
      <c r="P65" s="82">
        <v>9</v>
      </c>
    </row>
    <row r="66" spans="1:16" x14ac:dyDescent="0.35">
      <c r="A66" s="11">
        <v>65</v>
      </c>
      <c r="B66" s="13" t="s">
        <v>8309</v>
      </c>
      <c r="C66" s="14" t="str">
        <f>VLOOKUP(B66,[1]DSSV!$A:$B,2,0)</f>
        <v>Lê Hữu Nghĩa</v>
      </c>
      <c r="D66" s="13" t="s">
        <v>8235</v>
      </c>
      <c r="E66" s="13" t="s">
        <v>107</v>
      </c>
      <c r="F66" s="11">
        <f>VLOOKUP($B66,FPOLY_VIE1016!$A$2:$AI$15000,28,0)</f>
        <v>14</v>
      </c>
      <c r="G66" s="11">
        <f>VLOOKUP($B66,FPOLY_VIE1016!$A$2:$AI$15000,29,0)</f>
        <v>0</v>
      </c>
      <c r="H66" s="11">
        <f>VLOOKUP($B66,FPOLY_VIE1016!$A$2:$AI$15000,30,0)</f>
        <v>0</v>
      </c>
      <c r="I66" s="11">
        <f>VLOOKUP($B66,FPOLY_VIE1016!$A$2:$AI$15000,31,0)</f>
        <v>14</v>
      </c>
      <c r="J66" s="11">
        <f>VLOOKUP($B66,FPOLY_VIE1016!$A$2:$AI$15000,34,0)</f>
        <v>0</v>
      </c>
      <c r="K66" s="11" t="str">
        <f>VLOOKUP($B66,FPOLY_VIE1016!$A$2:$AI$15000,32,0)</f>
        <v/>
      </c>
      <c r="L66" s="11" t="str">
        <f>VLOOKUP($B66,FPOLY_VIE1016!$A$2:$AI$15000,35,0)</f>
        <v>Fail</v>
      </c>
      <c r="M66" s="12" t="str">
        <f t="shared" si="0"/>
        <v/>
      </c>
      <c r="N66" s="81">
        <f>VLOOKUP($D66&amp;$E66,'DS lop'!$A$2:$H$10,8,0)</f>
        <v>44413</v>
      </c>
      <c r="O66" s="12">
        <v>10</v>
      </c>
      <c r="P66" s="82">
        <v>9</v>
      </c>
    </row>
    <row r="67" spans="1:16" x14ac:dyDescent="0.35">
      <c r="A67" s="11">
        <v>66</v>
      </c>
      <c r="B67" s="13" t="s">
        <v>8310</v>
      </c>
      <c r="C67" s="14" t="str">
        <f>VLOOKUP(B67,[1]DSSV!$A:$B,2,0)</f>
        <v>Trần Quang Nhân</v>
      </c>
      <c r="D67" s="13" t="s">
        <v>8235</v>
      </c>
      <c r="E67" s="13" t="s">
        <v>107</v>
      </c>
      <c r="F67" s="11">
        <f>VLOOKUP($B67,FPOLY_VIE1016!$A$2:$AI$15000,28,0)</f>
        <v>14</v>
      </c>
      <c r="G67" s="11">
        <f>VLOOKUP($B67,FPOLY_VIE1016!$A$2:$AI$15000,29,0)</f>
        <v>0</v>
      </c>
      <c r="H67" s="11">
        <f>VLOOKUP($B67,FPOLY_VIE1016!$A$2:$AI$15000,30,0)</f>
        <v>0</v>
      </c>
      <c r="I67" s="11">
        <f>VLOOKUP($B67,FPOLY_VIE1016!$A$2:$AI$15000,31,0)</f>
        <v>14</v>
      </c>
      <c r="J67" s="11">
        <f>VLOOKUP($B67,FPOLY_VIE1016!$A$2:$AI$15000,34,0)</f>
        <v>1</v>
      </c>
      <c r="K67" s="11" t="str">
        <f>VLOOKUP($B67,FPOLY_VIE1016!$A$2:$AI$15000,32,0)</f>
        <v/>
      </c>
      <c r="L67" s="11" t="str">
        <f>VLOOKUP($B67,FPOLY_VIE1016!$A$2:$AI$15000,35,0)</f>
        <v>Đủ Điều kiện dự thi</v>
      </c>
      <c r="M67" s="12" t="str">
        <f t="shared" ref="M67:M130" si="1">IF(I67&lt;$P67,"Chậm tiến độ","")</f>
        <v/>
      </c>
      <c r="N67" s="81">
        <f>VLOOKUP($D67&amp;$E67,'DS lop'!$A$2:$H$10,8,0)</f>
        <v>44413</v>
      </c>
      <c r="O67" s="12">
        <v>10</v>
      </c>
      <c r="P67" s="82">
        <v>9</v>
      </c>
    </row>
    <row r="68" spans="1:16" x14ac:dyDescent="0.35">
      <c r="A68" s="11">
        <v>67</v>
      </c>
      <c r="B68" s="13" t="s">
        <v>8311</v>
      </c>
      <c r="C68" s="14" t="str">
        <f>VLOOKUP(B68,[1]DSSV!$A:$B,2,0)</f>
        <v>Nguyễn Hoàng Nhật</v>
      </c>
      <c r="D68" s="13" t="s">
        <v>8235</v>
      </c>
      <c r="E68" s="13" t="s">
        <v>107</v>
      </c>
      <c r="F68" s="11">
        <f>VLOOKUP($B68,FPOLY_VIE1016!$A$2:$AI$15000,28,0)</f>
        <v>14</v>
      </c>
      <c r="G68" s="11">
        <f>VLOOKUP($B68,FPOLY_VIE1016!$A$2:$AI$15000,29,0)</f>
        <v>0</v>
      </c>
      <c r="H68" s="11">
        <f>VLOOKUP($B68,FPOLY_VIE1016!$A$2:$AI$15000,30,0)</f>
        <v>0</v>
      </c>
      <c r="I68" s="11">
        <f>VLOOKUP($B68,FPOLY_VIE1016!$A$2:$AI$15000,31,0)</f>
        <v>14</v>
      </c>
      <c r="J68" s="11">
        <f>VLOOKUP($B68,FPOLY_VIE1016!$A$2:$AI$15000,34,0)</f>
        <v>0</v>
      </c>
      <c r="K68" s="11" t="str">
        <f>VLOOKUP($B68,FPOLY_VIE1016!$A$2:$AI$15000,32,0)</f>
        <v/>
      </c>
      <c r="L68" s="11" t="str">
        <f>VLOOKUP($B68,FPOLY_VIE1016!$A$2:$AI$15000,35,0)</f>
        <v>Fail</v>
      </c>
      <c r="M68" s="12" t="str">
        <f t="shared" si="1"/>
        <v/>
      </c>
      <c r="N68" s="81">
        <f>VLOOKUP($D68&amp;$E68,'DS lop'!$A$2:$H$10,8,0)</f>
        <v>44413</v>
      </c>
      <c r="O68" s="12">
        <v>10</v>
      </c>
      <c r="P68" s="82">
        <v>9</v>
      </c>
    </row>
    <row r="69" spans="1:16" x14ac:dyDescent="0.35">
      <c r="A69" s="11">
        <v>68</v>
      </c>
      <c r="B69" s="13" t="s">
        <v>8312</v>
      </c>
      <c r="C69" s="14" t="str">
        <f>VLOOKUP(B69,[1]DSSV!$A:$B,2,0)</f>
        <v>Nguyễn Văn Long Nhật</v>
      </c>
      <c r="D69" s="13" t="s">
        <v>8235</v>
      </c>
      <c r="E69" s="13" t="s">
        <v>107</v>
      </c>
      <c r="F69" s="11">
        <f>VLOOKUP($B69,FPOLY_VIE1016!$A$2:$AI$15000,28,0)</f>
        <v>14</v>
      </c>
      <c r="G69" s="11">
        <f>VLOOKUP($B69,FPOLY_VIE1016!$A$2:$AI$15000,29,0)</f>
        <v>0</v>
      </c>
      <c r="H69" s="11">
        <f>VLOOKUP($B69,FPOLY_VIE1016!$A$2:$AI$15000,30,0)</f>
        <v>0</v>
      </c>
      <c r="I69" s="11">
        <f>VLOOKUP($B69,FPOLY_VIE1016!$A$2:$AI$15000,31,0)</f>
        <v>14</v>
      </c>
      <c r="J69" s="11">
        <f>VLOOKUP($B69,FPOLY_VIE1016!$A$2:$AI$15000,34,0)</f>
        <v>1</v>
      </c>
      <c r="K69" s="11" t="str">
        <f>VLOOKUP($B69,FPOLY_VIE1016!$A$2:$AI$15000,32,0)</f>
        <v/>
      </c>
      <c r="L69" s="11" t="str">
        <f>VLOOKUP($B69,FPOLY_VIE1016!$A$2:$AI$15000,35,0)</f>
        <v>Đủ Điều kiện dự thi</v>
      </c>
      <c r="M69" s="12" t="str">
        <f t="shared" si="1"/>
        <v/>
      </c>
      <c r="N69" s="81">
        <f>VLOOKUP($D69&amp;$E69,'DS lop'!$A$2:$H$10,8,0)</f>
        <v>44413</v>
      </c>
      <c r="O69" s="12">
        <v>10</v>
      </c>
      <c r="P69" s="82">
        <v>9</v>
      </c>
    </row>
    <row r="70" spans="1:16" x14ac:dyDescent="0.35">
      <c r="A70" s="11">
        <v>69</v>
      </c>
      <c r="B70" s="13" t="s">
        <v>8313</v>
      </c>
      <c r="C70" s="14" t="str">
        <f>VLOOKUP(B70,[1]DSSV!$A:$B,2,0)</f>
        <v>Lê Thị Mỹ Phúc</v>
      </c>
      <c r="D70" s="13" t="s">
        <v>8235</v>
      </c>
      <c r="E70" s="13" t="s">
        <v>107</v>
      </c>
      <c r="F70" s="11">
        <f>VLOOKUP($B70,FPOLY_VIE1016!$A$2:$AI$15000,28,0)</f>
        <v>14</v>
      </c>
      <c r="G70" s="11">
        <f>VLOOKUP($B70,FPOLY_VIE1016!$A$2:$AI$15000,29,0)</f>
        <v>0</v>
      </c>
      <c r="H70" s="11">
        <f>VLOOKUP($B70,FPOLY_VIE1016!$A$2:$AI$15000,30,0)</f>
        <v>0</v>
      </c>
      <c r="I70" s="11">
        <f>VLOOKUP($B70,FPOLY_VIE1016!$A$2:$AI$15000,31,0)</f>
        <v>14</v>
      </c>
      <c r="J70" s="11">
        <f>VLOOKUP($B70,FPOLY_VIE1016!$A$2:$AI$15000,34,0)</f>
        <v>1</v>
      </c>
      <c r="K70" s="11" t="str">
        <f>VLOOKUP($B70,FPOLY_VIE1016!$A$2:$AI$15000,32,0)</f>
        <v/>
      </c>
      <c r="L70" s="11" t="str">
        <f>VLOOKUP($B70,FPOLY_VIE1016!$A$2:$AI$15000,35,0)</f>
        <v>Đủ Điều kiện dự thi</v>
      </c>
      <c r="M70" s="12" t="str">
        <f t="shared" si="1"/>
        <v/>
      </c>
      <c r="N70" s="81">
        <f>VLOOKUP($D70&amp;$E70,'DS lop'!$A$2:$H$10,8,0)</f>
        <v>44413</v>
      </c>
      <c r="O70" s="12">
        <v>10</v>
      </c>
      <c r="P70" s="82">
        <v>9</v>
      </c>
    </row>
    <row r="71" spans="1:16" x14ac:dyDescent="0.35">
      <c r="A71" s="11">
        <v>70</v>
      </c>
      <c r="B71" s="13" t="s">
        <v>8314</v>
      </c>
      <c r="C71" s="14" t="str">
        <f>VLOOKUP(B71,[1]DSSV!$A:$B,2,0)</f>
        <v>Nguyễn Hoàng Phúc</v>
      </c>
      <c r="D71" s="13" t="s">
        <v>8235</v>
      </c>
      <c r="E71" s="13" t="s">
        <v>107</v>
      </c>
      <c r="F71" s="11">
        <f>VLOOKUP($B71,FPOLY_VIE1016!$A$2:$AI$15000,28,0)</f>
        <v>14</v>
      </c>
      <c r="G71" s="11">
        <f>VLOOKUP($B71,FPOLY_VIE1016!$A$2:$AI$15000,29,0)</f>
        <v>0</v>
      </c>
      <c r="H71" s="11">
        <f>VLOOKUP($B71,FPOLY_VIE1016!$A$2:$AI$15000,30,0)</f>
        <v>0</v>
      </c>
      <c r="I71" s="11">
        <f>VLOOKUP($B71,FPOLY_VIE1016!$A$2:$AI$15000,31,0)</f>
        <v>14</v>
      </c>
      <c r="J71" s="11">
        <f>VLOOKUP($B71,FPOLY_VIE1016!$A$2:$AI$15000,34,0)</f>
        <v>1</v>
      </c>
      <c r="K71" s="11" t="str">
        <f>VLOOKUP($B71,FPOLY_VIE1016!$A$2:$AI$15000,32,0)</f>
        <v/>
      </c>
      <c r="L71" s="11" t="str">
        <f>VLOOKUP($B71,FPOLY_VIE1016!$A$2:$AI$15000,35,0)</f>
        <v>Đủ Điều kiện dự thi</v>
      </c>
      <c r="M71" s="12" t="str">
        <f t="shared" si="1"/>
        <v/>
      </c>
      <c r="N71" s="81">
        <f>VLOOKUP($D71&amp;$E71,'DS lop'!$A$2:$H$10,8,0)</f>
        <v>44413</v>
      </c>
      <c r="O71" s="12">
        <v>10</v>
      </c>
      <c r="P71" s="82">
        <v>9</v>
      </c>
    </row>
    <row r="72" spans="1:16" x14ac:dyDescent="0.35">
      <c r="A72" s="11">
        <v>71</v>
      </c>
      <c r="B72" s="13" t="s">
        <v>8315</v>
      </c>
      <c r="C72" s="14" t="str">
        <f>VLOOKUP(B72,[1]DSSV!$A:$B,2,0)</f>
        <v>Trương Minh Phúc</v>
      </c>
      <c r="D72" s="13" t="s">
        <v>8235</v>
      </c>
      <c r="E72" s="13" t="s">
        <v>107</v>
      </c>
      <c r="F72" s="11">
        <f>VLOOKUP($B72,FPOLY_VIE1016!$A$2:$AI$15000,28,0)</f>
        <v>14</v>
      </c>
      <c r="G72" s="11">
        <f>VLOOKUP($B72,FPOLY_VIE1016!$A$2:$AI$15000,29,0)</f>
        <v>0</v>
      </c>
      <c r="H72" s="11">
        <f>VLOOKUP($B72,FPOLY_VIE1016!$A$2:$AI$15000,30,0)</f>
        <v>0</v>
      </c>
      <c r="I72" s="11">
        <f>VLOOKUP($B72,FPOLY_VIE1016!$A$2:$AI$15000,31,0)</f>
        <v>14</v>
      </c>
      <c r="J72" s="11">
        <f>VLOOKUP($B72,FPOLY_VIE1016!$A$2:$AI$15000,34,0)</f>
        <v>0</v>
      </c>
      <c r="K72" s="11" t="str">
        <f>VLOOKUP($B72,FPOLY_VIE1016!$A$2:$AI$15000,32,0)</f>
        <v/>
      </c>
      <c r="L72" s="11" t="str">
        <f>VLOOKUP($B72,FPOLY_VIE1016!$A$2:$AI$15000,35,0)</f>
        <v>Fail</v>
      </c>
      <c r="M72" s="12" t="str">
        <f t="shared" si="1"/>
        <v/>
      </c>
      <c r="N72" s="81">
        <f>VLOOKUP($D72&amp;$E72,'DS lop'!$A$2:$H$10,8,0)</f>
        <v>44413</v>
      </c>
      <c r="O72" s="12">
        <v>10</v>
      </c>
      <c r="P72" s="82">
        <v>9</v>
      </c>
    </row>
    <row r="73" spans="1:16" x14ac:dyDescent="0.35">
      <c r="A73" s="11">
        <v>72</v>
      </c>
      <c r="B73" s="13" t="s">
        <v>8316</v>
      </c>
      <c r="C73" s="14" t="str">
        <f>VLOOKUP(B73,[1]DSSV!$A:$B,2,0)</f>
        <v>Nguyễn Hữu Phú</v>
      </c>
      <c r="D73" s="13" t="s">
        <v>8235</v>
      </c>
      <c r="E73" s="13" t="s">
        <v>107</v>
      </c>
      <c r="F73" s="11">
        <f>VLOOKUP($B73,FPOLY_VIE1016!$A$2:$AI$15000,28,0)</f>
        <v>14</v>
      </c>
      <c r="G73" s="11">
        <f>VLOOKUP($B73,FPOLY_VIE1016!$A$2:$AI$15000,29,0)</f>
        <v>14</v>
      </c>
      <c r="H73" s="11">
        <f>VLOOKUP($B73,FPOLY_VIE1016!$A$2:$AI$15000,30,0)</f>
        <v>0</v>
      </c>
      <c r="I73" s="11">
        <f>VLOOKUP($B73,FPOLY_VIE1016!$A$2:$AI$15000,31,0)</f>
        <v>0</v>
      </c>
      <c r="J73" s="11">
        <f>VLOOKUP($B73,FPOLY_VIE1016!$A$2:$AI$15000,34,0)</f>
        <v>0</v>
      </c>
      <c r="K73" s="11" t="str">
        <f>VLOOKUP($B73,FPOLY_VIE1016!$A$2:$AI$15000,32,0)</f>
        <v>Chưa tham gia học lần nào</v>
      </c>
      <c r="L73" s="11" t="str">
        <f>VLOOKUP($B73,FPOLY_VIE1016!$A$2:$AI$15000,35,0)</f>
        <v>Fail</v>
      </c>
      <c r="M73" s="12" t="str">
        <f t="shared" si="1"/>
        <v>Chậm tiến độ</v>
      </c>
      <c r="N73" s="81">
        <f>VLOOKUP($D73&amp;$E73,'DS lop'!$A$2:$H$10,8,0)</f>
        <v>44413</v>
      </c>
      <c r="O73" s="12">
        <v>10</v>
      </c>
      <c r="P73" s="82">
        <v>9</v>
      </c>
    </row>
    <row r="74" spans="1:16" x14ac:dyDescent="0.35">
      <c r="A74" s="11">
        <v>73</v>
      </c>
      <c r="B74" s="13" t="s">
        <v>8317</v>
      </c>
      <c r="C74" s="14" t="str">
        <f>VLOOKUP(B74,[1]DSSV!$A:$B,2,0)</f>
        <v>Nguyễn Đức Minh Phương</v>
      </c>
      <c r="D74" s="13" t="s">
        <v>8235</v>
      </c>
      <c r="E74" s="13" t="s">
        <v>107</v>
      </c>
      <c r="F74" s="11">
        <f>VLOOKUP($B74,FPOLY_VIE1016!$A$2:$AI$15000,28,0)</f>
        <v>14</v>
      </c>
      <c r="G74" s="11">
        <f>VLOOKUP($B74,FPOLY_VIE1016!$A$2:$AI$15000,29,0)</f>
        <v>0</v>
      </c>
      <c r="H74" s="11">
        <f>VLOOKUP($B74,FPOLY_VIE1016!$A$2:$AI$15000,30,0)</f>
        <v>0</v>
      </c>
      <c r="I74" s="11">
        <f>VLOOKUP($B74,FPOLY_VIE1016!$A$2:$AI$15000,31,0)</f>
        <v>14</v>
      </c>
      <c r="J74" s="11">
        <f>VLOOKUP($B74,FPOLY_VIE1016!$A$2:$AI$15000,34,0)</f>
        <v>0</v>
      </c>
      <c r="K74" s="11" t="str">
        <f>VLOOKUP($B74,FPOLY_VIE1016!$A$2:$AI$15000,32,0)</f>
        <v/>
      </c>
      <c r="L74" s="11" t="str">
        <f>VLOOKUP($B74,FPOLY_VIE1016!$A$2:$AI$15000,35,0)</f>
        <v>Fail</v>
      </c>
      <c r="M74" s="12" t="str">
        <f t="shared" si="1"/>
        <v/>
      </c>
      <c r="N74" s="81">
        <f>VLOOKUP($D74&amp;$E74,'DS lop'!$A$2:$H$10,8,0)</f>
        <v>44413</v>
      </c>
      <c r="O74" s="12">
        <v>10</v>
      </c>
      <c r="P74" s="82">
        <v>9</v>
      </c>
    </row>
    <row r="75" spans="1:16" x14ac:dyDescent="0.35">
      <c r="A75" s="11">
        <v>74</v>
      </c>
      <c r="B75" s="13" t="s">
        <v>8318</v>
      </c>
      <c r="C75" s="14" t="str">
        <f>VLOOKUP(B75,[1]DSSV!$A:$B,2,0)</f>
        <v>Nguyễn Bùi Đăng Quang</v>
      </c>
      <c r="D75" s="13" t="s">
        <v>8235</v>
      </c>
      <c r="E75" s="13" t="s">
        <v>107</v>
      </c>
      <c r="F75" s="11">
        <f>VLOOKUP($B75,FPOLY_VIE1016!$A$2:$AI$15000,28,0)</f>
        <v>14</v>
      </c>
      <c r="G75" s="11">
        <f>VLOOKUP($B75,FPOLY_VIE1016!$A$2:$AI$15000,29,0)</f>
        <v>0</v>
      </c>
      <c r="H75" s="11">
        <f>VLOOKUP($B75,FPOLY_VIE1016!$A$2:$AI$15000,30,0)</f>
        <v>0</v>
      </c>
      <c r="I75" s="11">
        <f>VLOOKUP($B75,FPOLY_VIE1016!$A$2:$AI$15000,31,0)</f>
        <v>14</v>
      </c>
      <c r="J75" s="11">
        <f>VLOOKUP($B75,FPOLY_VIE1016!$A$2:$AI$15000,34,0)</f>
        <v>1</v>
      </c>
      <c r="K75" s="11" t="str">
        <f>VLOOKUP($B75,FPOLY_VIE1016!$A$2:$AI$15000,32,0)</f>
        <v/>
      </c>
      <c r="L75" s="11" t="str">
        <f>VLOOKUP($B75,FPOLY_VIE1016!$A$2:$AI$15000,35,0)</f>
        <v>Đủ Điều kiện dự thi</v>
      </c>
      <c r="M75" s="12" t="str">
        <f t="shared" si="1"/>
        <v/>
      </c>
      <c r="N75" s="81">
        <f>VLOOKUP($D75&amp;$E75,'DS lop'!$A$2:$H$10,8,0)</f>
        <v>44413</v>
      </c>
      <c r="O75" s="12">
        <v>10</v>
      </c>
      <c r="P75" s="82">
        <v>9</v>
      </c>
    </row>
    <row r="76" spans="1:16" x14ac:dyDescent="0.35">
      <c r="A76" s="11">
        <v>75</v>
      </c>
      <c r="B76" s="13" t="s">
        <v>8319</v>
      </c>
      <c r="C76" s="14" t="str">
        <f>VLOOKUP(B76,[1]DSSV!$A:$B,2,0)</f>
        <v>Trần Minh Quang</v>
      </c>
      <c r="D76" s="13" t="s">
        <v>8235</v>
      </c>
      <c r="E76" s="13" t="s">
        <v>107</v>
      </c>
      <c r="F76" s="11">
        <f>VLOOKUP($B76,FPOLY_VIE1016!$A$2:$AI$15000,28,0)</f>
        <v>14</v>
      </c>
      <c r="G76" s="11">
        <f>VLOOKUP($B76,FPOLY_VIE1016!$A$2:$AI$15000,29,0)</f>
        <v>0</v>
      </c>
      <c r="H76" s="11">
        <f>VLOOKUP($B76,FPOLY_VIE1016!$A$2:$AI$15000,30,0)</f>
        <v>0</v>
      </c>
      <c r="I76" s="11">
        <f>VLOOKUP($B76,FPOLY_VIE1016!$A$2:$AI$15000,31,0)</f>
        <v>14</v>
      </c>
      <c r="J76" s="11">
        <f>VLOOKUP($B76,FPOLY_VIE1016!$A$2:$AI$15000,34,0)</f>
        <v>1</v>
      </c>
      <c r="K76" s="11" t="str">
        <f>VLOOKUP($B76,FPOLY_VIE1016!$A$2:$AI$15000,32,0)</f>
        <v/>
      </c>
      <c r="L76" s="11" t="str">
        <f>VLOOKUP($B76,FPOLY_VIE1016!$A$2:$AI$15000,35,0)</f>
        <v>Đủ Điều kiện dự thi</v>
      </c>
      <c r="M76" s="12" t="str">
        <f t="shared" si="1"/>
        <v/>
      </c>
      <c r="N76" s="81">
        <f>VLOOKUP($D76&amp;$E76,'DS lop'!$A$2:$H$10,8,0)</f>
        <v>44413</v>
      </c>
      <c r="O76" s="12">
        <v>10</v>
      </c>
      <c r="P76" s="82">
        <v>9</v>
      </c>
    </row>
    <row r="77" spans="1:16" x14ac:dyDescent="0.35">
      <c r="A77" s="11">
        <v>76</v>
      </c>
      <c r="B77" s="13" t="s">
        <v>8320</v>
      </c>
      <c r="C77" s="14" t="str">
        <f>VLOOKUP(B77,[1]DSSV!$A:$B,2,0)</f>
        <v>Lê Nguyễn Như Quanh</v>
      </c>
      <c r="D77" s="13" t="s">
        <v>8235</v>
      </c>
      <c r="E77" s="13" t="s">
        <v>107</v>
      </c>
      <c r="F77" s="11">
        <f>VLOOKUP($B77,FPOLY_VIE1016!$A$2:$AI$15000,28,0)</f>
        <v>14</v>
      </c>
      <c r="G77" s="11">
        <f>VLOOKUP($B77,FPOLY_VIE1016!$A$2:$AI$15000,29,0)</f>
        <v>8</v>
      </c>
      <c r="H77" s="11">
        <f>VLOOKUP($B77,FPOLY_VIE1016!$A$2:$AI$15000,30,0)</f>
        <v>0</v>
      </c>
      <c r="I77" s="11">
        <f>VLOOKUP($B77,FPOLY_VIE1016!$A$2:$AI$15000,31,0)</f>
        <v>6</v>
      </c>
      <c r="J77" s="11">
        <f>VLOOKUP($B77,FPOLY_VIE1016!$A$2:$AI$15000,34,0)</f>
        <v>0</v>
      </c>
      <c r="K77" s="11" t="str">
        <f>VLOOKUP($B77,FPOLY_VIE1016!$A$2:$AI$15000,32,0)</f>
        <v/>
      </c>
      <c r="L77" s="11" t="str">
        <f>VLOOKUP($B77,FPOLY_VIE1016!$A$2:$AI$15000,35,0)</f>
        <v>Fail</v>
      </c>
      <c r="M77" s="12" t="str">
        <f t="shared" si="1"/>
        <v>Chậm tiến độ</v>
      </c>
      <c r="N77" s="81">
        <f>VLOOKUP($D77&amp;$E77,'DS lop'!$A$2:$H$10,8,0)</f>
        <v>44413</v>
      </c>
      <c r="O77" s="12">
        <v>10</v>
      </c>
      <c r="P77" s="82">
        <v>9</v>
      </c>
    </row>
    <row r="78" spans="1:16" x14ac:dyDescent="0.35">
      <c r="A78" s="11">
        <v>77</v>
      </c>
      <c r="B78" s="13" t="s">
        <v>8321</v>
      </c>
      <c r="C78" s="14" t="str">
        <f>VLOOKUP(B78,[1]DSSV!$A:$B,2,0)</f>
        <v>Dư Thiên Quốc</v>
      </c>
      <c r="D78" s="13" t="s">
        <v>8235</v>
      </c>
      <c r="E78" s="13" t="s">
        <v>107</v>
      </c>
      <c r="F78" s="11">
        <f>VLOOKUP($B78,FPOLY_VIE1016!$A$2:$AI$15000,28,0)</f>
        <v>14</v>
      </c>
      <c r="G78" s="11">
        <f>VLOOKUP($B78,FPOLY_VIE1016!$A$2:$AI$15000,29,0)</f>
        <v>0</v>
      </c>
      <c r="H78" s="11">
        <f>VLOOKUP($B78,FPOLY_VIE1016!$A$2:$AI$15000,30,0)</f>
        <v>0</v>
      </c>
      <c r="I78" s="11">
        <f>VLOOKUP($B78,FPOLY_VIE1016!$A$2:$AI$15000,31,0)</f>
        <v>14</v>
      </c>
      <c r="J78" s="11">
        <f>VLOOKUP($B78,FPOLY_VIE1016!$A$2:$AI$15000,34,0)</f>
        <v>1</v>
      </c>
      <c r="K78" s="11" t="str">
        <f>VLOOKUP($B78,FPOLY_VIE1016!$A$2:$AI$15000,32,0)</f>
        <v/>
      </c>
      <c r="L78" s="11" t="str">
        <f>VLOOKUP($B78,FPOLY_VIE1016!$A$2:$AI$15000,35,0)</f>
        <v>Đủ Điều kiện dự thi</v>
      </c>
      <c r="M78" s="12" t="str">
        <f t="shared" si="1"/>
        <v/>
      </c>
      <c r="N78" s="81">
        <f>VLOOKUP($D78&amp;$E78,'DS lop'!$A$2:$H$10,8,0)</f>
        <v>44413</v>
      </c>
      <c r="O78" s="12">
        <v>10</v>
      </c>
      <c r="P78" s="82">
        <v>9</v>
      </c>
    </row>
    <row r="79" spans="1:16" x14ac:dyDescent="0.35">
      <c r="A79" s="11">
        <v>78</v>
      </c>
      <c r="B79" s="13" t="s">
        <v>8322</v>
      </c>
      <c r="C79" s="14" t="str">
        <f>VLOOKUP(B79,[1]DSSV!$A:$B,2,0)</f>
        <v>Ngô Anh Quốc</v>
      </c>
      <c r="D79" s="13" t="s">
        <v>8235</v>
      </c>
      <c r="E79" s="13" t="s">
        <v>107</v>
      </c>
      <c r="F79" s="11">
        <f>VLOOKUP($B79,FPOLY_VIE1016!$A$2:$AI$15000,28,0)</f>
        <v>14</v>
      </c>
      <c r="G79" s="11">
        <f>VLOOKUP($B79,FPOLY_VIE1016!$A$2:$AI$15000,29,0)</f>
        <v>0</v>
      </c>
      <c r="H79" s="11">
        <f>VLOOKUP($B79,FPOLY_VIE1016!$A$2:$AI$15000,30,0)</f>
        <v>0</v>
      </c>
      <c r="I79" s="11">
        <f>VLOOKUP($B79,FPOLY_VIE1016!$A$2:$AI$15000,31,0)</f>
        <v>14</v>
      </c>
      <c r="J79" s="11">
        <f>VLOOKUP($B79,FPOLY_VIE1016!$A$2:$AI$15000,34,0)</f>
        <v>1</v>
      </c>
      <c r="K79" s="11" t="str">
        <f>VLOOKUP($B79,FPOLY_VIE1016!$A$2:$AI$15000,32,0)</f>
        <v/>
      </c>
      <c r="L79" s="11" t="str">
        <f>VLOOKUP($B79,FPOLY_VIE1016!$A$2:$AI$15000,35,0)</f>
        <v>Đủ Điều kiện dự thi</v>
      </c>
      <c r="M79" s="12" t="str">
        <f t="shared" si="1"/>
        <v/>
      </c>
      <c r="N79" s="81">
        <f>VLOOKUP($D79&amp;$E79,'DS lop'!$A$2:$H$10,8,0)</f>
        <v>44413</v>
      </c>
      <c r="O79" s="12">
        <v>10</v>
      </c>
      <c r="P79" s="82">
        <v>9</v>
      </c>
    </row>
    <row r="80" spans="1:16" x14ac:dyDescent="0.35">
      <c r="A80" s="11">
        <v>79</v>
      </c>
      <c r="B80" s="13" t="s">
        <v>8323</v>
      </c>
      <c r="C80" s="14" t="str">
        <f>VLOOKUP(B80,[1]DSSV!$A:$B,2,0)</f>
        <v>Trương Văn Sang</v>
      </c>
      <c r="D80" s="13" t="s">
        <v>8235</v>
      </c>
      <c r="E80" s="13" t="s">
        <v>107</v>
      </c>
      <c r="F80" s="11">
        <f>VLOOKUP($B80,FPOLY_VIE1016!$A$2:$AI$15000,28,0)</f>
        <v>14</v>
      </c>
      <c r="G80" s="11">
        <f>VLOOKUP($B80,FPOLY_VIE1016!$A$2:$AI$15000,29,0)</f>
        <v>0</v>
      </c>
      <c r="H80" s="11">
        <f>VLOOKUP($B80,FPOLY_VIE1016!$A$2:$AI$15000,30,0)</f>
        <v>0</v>
      </c>
      <c r="I80" s="11">
        <f>VLOOKUP($B80,FPOLY_VIE1016!$A$2:$AI$15000,31,0)</f>
        <v>14</v>
      </c>
      <c r="J80" s="11">
        <f>VLOOKUP($B80,FPOLY_VIE1016!$A$2:$AI$15000,34,0)</f>
        <v>1</v>
      </c>
      <c r="K80" s="11" t="str">
        <f>VLOOKUP($B80,FPOLY_VIE1016!$A$2:$AI$15000,32,0)</f>
        <v/>
      </c>
      <c r="L80" s="11" t="str">
        <f>VLOOKUP($B80,FPOLY_VIE1016!$A$2:$AI$15000,35,0)</f>
        <v>Đủ Điều kiện dự thi</v>
      </c>
      <c r="M80" s="12" t="str">
        <f t="shared" si="1"/>
        <v/>
      </c>
      <c r="N80" s="81">
        <f>VLOOKUP($D80&amp;$E80,'DS lop'!$A$2:$H$10,8,0)</f>
        <v>44413</v>
      </c>
      <c r="O80" s="12">
        <v>10</v>
      </c>
      <c r="P80" s="82">
        <v>9</v>
      </c>
    </row>
    <row r="81" spans="1:16" x14ac:dyDescent="0.35">
      <c r="A81" s="11">
        <v>80</v>
      </c>
      <c r="B81" s="13" t="s">
        <v>8324</v>
      </c>
      <c r="C81" s="14" t="str">
        <f>VLOOKUP(B81,[1]DSSV!$A:$B,2,0)</f>
        <v>Trần Bảo Tài</v>
      </c>
      <c r="D81" s="13" t="s">
        <v>8235</v>
      </c>
      <c r="E81" s="13" t="s">
        <v>107</v>
      </c>
      <c r="F81" s="11">
        <f>VLOOKUP($B81,FPOLY_VIE1016!$A$2:$AI$15000,28,0)</f>
        <v>14</v>
      </c>
      <c r="G81" s="11">
        <f>VLOOKUP($B81,FPOLY_VIE1016!$A$2:$AI$15000,29,0)</f>
        <v>0</v>
      </c>
      <c r="H81" s="11">
        <f>VLOOKUP($B81,FPOLY_VIE1016!$A$2:$AI$15000,30,0)</f>
        <v>0</v>
      </c>
      <c r="I81" s="11">
        <f>VLOOKUP($B81,FPOLY_VIE1016!$A$2:$AI$15000,31,0)</f>
        <v>14</v>
      </c>
      <c r="J81" s="11">
        <f>VLOOKUP($B81,FPOLY_VIE1016!$A$2:$AI$15000,34,0)</f>
        <v>1</v>
      </c>
      <c r="K81" s="11" t="str">
        <f>VLOOKUP($B81,FPOLY_VIE1016!$A$2:$AI$15000,32,0)</f>
        <v/>
      </c>
      <c r="L81" s="11" t="str">
        <f>VLOOKUP($B81,FPOLY_VIE1016!$A$2:$AI$15000,35,0)</f>
        <v>Đủ Điều kiện dự thi</v>
      </c>
      <c r="M81" s="12" t="str">
        <f t="shared" si="1"/>
        <v/>
      </c>
      <c r="N81" s="81">
        <f>VLOOKUP($D81&amp;$E81,'DS lop'!$A$2:$H$10,8,0)</f>
        <v>44413</v>
      </c>
      <c r="O81" s="12">
        <v>10</v>
      </c>
      <c r="P81" s="82">
        <v>9</v>
      </c>
    </row>
    <row r="82" spans="1:16" x14ac:dyDescent="0.35">
      <c r="A82" s="11">
        <v>81</v>
      </c>
      <c r="B82" s="13" t="s">
        <v>8325</v>
      </c>
      <c r="C82" s="14" t="str">
        <f>VLOOKUP(B82,[1]DSSV!$A:$B,2,0)</f>
        <v>Phạm Văn Tâm</v>
      </c>
      <c r="D82" s="13" t="s">
        <v>8235</v>
      </c>
      <c r="E82" s="13" t="s">
        <v>107</v>
      </c>
      <c r="F82" s="11">
        <f>VLOOKUP($B82,FPOLY_VIE1016!$A$2:$AI$15000,28,0)</f>
        <v>14</v>
      </c>
      <c r="G82" s="11">
        <f>VLOOKUP($B82,FPOLY_VIE1016!$A$2:$AI$15000,29,0)</f>
        <v>0</v>
      </c>
      <c r="H82" s="11">
        <f>VLOOKUP($B82,FPOLY_VIE1016!$A$2:$AI$15000,30,0)</f>
        <v>0</v>
      </c>
      <c r="I82" s="11">
        <f>VLOOKUP($B82,FPOLY_VIE1016!$A$2:$AI$15000,31,0)</f>
        <v>14</v>
      </c>
      <c r="J82" s="11">
        <f>VLOOKUP($B82,FPOLY_VIE1016!$A$2:$AI$15000,34,0)</f>
        <v>0</v>
      </c>
      <c r="K82" s="11" t="str">
        <f>VLOOKUP($B82,FPOLY_VIE1016!$A$2:$AI$15000,32,0)</f>
        <v/>
      </c>
      <c r="L82" s="11" t="str">
        <f>VLOOKUP($B82,FPOLY_VIE1016!$A$2:$AI$15000,35,0)</f>
        <v>Fail</v>
      </c>
      <c r="M82" s="12" t="str">
        <f t="shared" si="1"/>
        <v/>
      </c>
      <c r="N82" s="81">
        <f>VLOOKUP($D82&amp;$E82,'DS lop'!$A$2:$H$10,8,0)</f>
        <v>44413</v>
      </c>
      <c r="O82" s="12">
        <v>10</v>
      </c>
      <c r="P82" s="82">
        <v>9</v>
      </c>
    </row>
    <row r="83" spans="1:16" x14ac:dyDescent="0.35">
      <c r="A83" s="11">
        <v>82</v>
      </c>
      <c r="B83" s="13" t="s">
        <v>8326</v>
      </c>
      <c r="C83" s="14" t="str">
        <f>VLOOKUP(B83,[1]DSSV!$A:$B,2,0)</f>
        <v>Võ Đức Thắng</v>
      </c>
      <c r="D83" s="13" t="s">
        <v>8235</v>
      </c>
      <c r="E83" s="13" t="s">
        <v>107</v>
      </c>
      <c r="F83" s="11">
        <f>VLOOKUP($B83,FPOLY_VIE1016!$A$2:$AI$15000,28,0)</f>
        <v>14</v>
      </c>
      <c r="G83" s="11">
        <f>VLOOKUP($B83,FPOLY_VIE1016!$A$2:$AI$15000,29,0)</f>
        <v>14</v>
      </c>
      <c r="H83" s="11">
        <f>VLOOKUP($B83,FPOLY_VIE1016!$A$2:$AI$15000,30,0)</f>
        <v>0</v>
      </c>
      <c r="I83" s="11">
        <f>VLOOKUP($B83,FPOLY_VIE1016!$A$2:$AI$15000,31,0)</f>
        <v>0</v>
      </c>
      <c r="J83" s="11">
        <f>VLOOKUP($B83,FPOLY_VIE1016!$A$2:$AI$15000,34,0)</f>
        <v>0</v>
      </c>
      <c r="K83" s="11" t="str">
        <f>VLOOKUP($B83,FPOLY_VIE1016!$A$2:$AI$15000,32,0)</f>
        <v>Chưa tham gia học lần nào</v>
      </c>
      <c r="L83" s="11" t="str">
        <f>VLOOKUP($B83,FPOLY_VIE1016!$A$2:$AI$15000,35,0)</f>
        <v>Fail</v>
      </c>
      <c r="M83" s="12" t="str">
        <f t="shared" si="1"/>
        <v>Chậm tiến độ</v>
      </c>
      <c r="N83" s="81">
        <f>VLOOKUP($D83&amp;$E83,'DS lop'!$A$2:$H$10,8,0)</f>
        <v>44413</v>
      </c>
      <c r="O83" s="12">
        <v>10</v>
      </c>
      <c r="P83" s="82">
        <v>9</v>
      </c>
    </row>
    <row r="84" spans="1:16" x14ac:dyDescent="0.35">
      <c r="A84" s="11">
        <v>83</v>
      </c>
      <c r="B84" s="13" t="s">
        <v>8327</v>
      </c>
      <c r="C84" s="14" t="str">
        <f>VLOOKUP(B84,[1]DSSV!$A:$B,2,0)</f>
        <v>Võ Quốc Thịnh</v>
      </c>
      <c r="D84" s="13" t="s">
        <v>8235</v>
      </c>
      <c r="E84" s="13" t="s">
        <v>107</v>
      </c>
      <c r="F84" s="11">
        <f>VLOOKUP($B84,FPOLY_VIE1016!$A$2:$AI$15000,28,0)</f>
        <v>14</v>
      </c>
      <c r="G84" s="11">
        <f>VLOOKUP($B84,FPOLY_VIE1016!$A$2:$AI$15000,29,0)</f>
        <v>0</v>
      </c>
      <c r="H84" s="11">
        <f>VLOOKUP($B84,FPOLY_VIE1016!$A$2:$AI$15000,30,0)</f>
        <v>0</v>
      </c>
      <c r="I84" s="11">
        <f>VLOOKUP($B84,FPOLY_VIE1016!$A$2:$AI$15000,31,0)</f>
        <v>14</v>
      </c>
      <c r="J84" s="11">
        <f>VLOOKUP($B84,FPOLY_VIE1016!$A$2:$AI$15000,34,0)</f>
        <v>1</v>
      </c>
      <c r="K84" s="11" t="str">
        <f>VLOOKUP($B84,FPOLY_VIE1016!$A$2:$AI$15000,32,0)</f>
        <v/>
      </c>
      <c r="L84" s="11" t="str">
        <f>VLOOKUP($B84,FPOLY_VIE1016!$A$2:$AI$15000,35,0)</f>
        <v>Đủ Điều kiện dự thi</v>
      </c>
      <c r="M84" s="12" t="str">
        <f t="shared" si="1"/>
        <v/>
      </c>
      <c r="N84" s="81">
        <f>VLOOKUP($D84&amp;$E84,'DS lop'!$A$2:$H$10,8,0)</f>
        <v>44413</v>
      </c>
      <c r="O84" s="12">
        <v>10</v>
      </c>
      <c r="P84" s="82">
        <v>9</v>
      </c>
    </row>
    <row r="85" spans="1:16" x14ac:dyDescent="0.35">
      <c r="A85" s="11">
        <v>84</v>
      </c>
      <c r="B85" s="13" t="s">
        <v>8328</v>
      </c>
      <c r="C85" s="14" t="str">
        <f>VLOOKUP(B85,[1]DSSV!$A:$B,2,0)</f>
        <v>Phan Thanh Thoảng</v>
      </c>
      <c r="D85" s="13" t="s">
        <v>8235</v>
      </c>
      <c r="E85" s="13" t="s">
        <v>107</v>
      </c>
      <c r="F85" s="11">
        <f>VLOOKUP($B85,FPOLY_VIE1016!$A$2:$AI$15000,28,0)</f>
        <v>14</v>
      </c>
      <c r="G85" s="11">
        <f>VLOOKUP($B85,FPOLY_VIE1016!$A$2:$AI$15000,29,0)</f>
        <v>0</v>
      </c>
      <c r="H85" s="11">
        <f>VLOOKUP($B85,FPOLY_VIE1016!$A$2:$AI$15000,30,0)</f>
        <v>0</v>
      </c>
      <c r="I85" s="11">
        <f>VLOOKUP($B85,FPOLY_VIE1016!$A$2:$AI$15000,31,0)</f>
        <v>14</v>
      </c>
      <c r="J85" s="11">
        <f>VLOOKUP($B85,FPOLY_VIE1016!$A$2:$AI$15000,34,0)</f>
        <v>0</v>
      </c>
      <c r="K85" s="11" t="str">
        <f>VLOOKUP($B85,FPOLY_VIE1016!$A$2:$AI$15000,32,0)</f>
        <v/>
      </c>
      <c r="L85" s="11" t="str">
        <f>VLOOKUP($B85,FPOLY_VIE1016!$A$2:$AI$15000,35,0)</f>
        <v>Fail</v>
      </c>
      <c r="M85" s="12" t="str">
        <f t="shared" si="1"/>
        <v/>
      </c>
      <c r="N85" s="81">
        <f>VLOOKUP($D85&amp;$E85,'DS lop'!$A$2:$H$10,8,0)</f>
        <v>44413</v>
      </c>
      <c r="O85" s="12">
        <v>10</v>
      </c>
      <c r="P85" s="82">
        <v>9</v>
      </c>
    </row>
    <row r="86" spans="1:16" x14ac:dyDescent="0.35">
      <c r="A86" s="11">
        <v>85</v>
      </c>
      <c r="B86" s="13" t="s">
        <v>8329</v>
      </c>
      <c r="C86" s="14" t="str">
        <f>VLOOKUP(B86,[1]DSSV!$A:$B,2,0)</f>
        <v>Nguyễn Hữu Thọ</v>
      </c>
      <c r="D86" s="13" t="s">
        <v>8235</v>
      </c>
      <c r="E86" s="13" t="s">
        <v>107</v>
      </c>
      <c r="F86" s="11">
        <f>VLOOKUP($B86,FPOLY_VIE1016!$A$2:$AI$15000,28,0)</f>
        <v>14</v>
      </c>
      <c r="G86" s="11">
        <f>VLOOKUP($B86,FPOLY_VIE1016!$A$2:$AI$15000,29,0)</f>
        <v>0</v>
      </c>
      <c r="H86" s="11">
        <f>VLOOKUP($B86,FPOLY_VIE1016!$A$2:$AI$15000,30,0)</f>
        <v>0</v>
      </c>
      <c r="I86" s="11">
        <f>VLOOKUP($B86,FPOLY_VIE1016!$A$2:$AI$15000,31,0)</f>
        <v>14</v>
      </c>
      <c r="J86" s="11">
        <f>VLOOKUP($B86,FPOLY_VIE1016!$A$2:$AI$15000,34,0)</f>
        <v>1</v>
      </c>
      <c r="K86" s="11" t="str">
        <f>VLOOKUP($B86,FPOLY_VIE1016!$A$2:$AI$15000,32,0)</f>
        <v/>
      </c>
      <c r="L86" s="11" t="str">
        <f>VLOOKUP($B86,FPOLY_VIE1016!$A$2:$AI$15000,35,0)</f>
        <v>Đủ Điều kiện dự thi</v>
      </c>
      <c r="M86" s="12" t="str">
        <f t="shared" si="1"/>
        <v/>
      </c>
      <c r="N86" s="81">
        <f>VLOOKUP($D86&amp;$E86,'DS lop'!$A$2:$H$10,8,0)</f>
        <v>44413</v>
      </c>
      <c r="O86" s="12">
        <v>10</v>
      </c>
      <c r="P86" s="82">
        <v>9</v>
      </c>
    </row>
    <row r="87" spans="1:16" x14ac:dyDescent="0.35">
      <c r="A87" s="11">
        <v>86</v>
      </c>
      <c r="B87" s="13" t="s">
        <v>8330</v>
      </c>
      <c r="C87" s="14" t="str">
        <f>VLOOKUP(B87,[1]DSSV!$A:$B,2,0)</f>
        <v>Hà Hoàng Thương</v>
      </c>
      <c r="D87" s="13" t="s">
        <v>8235</v>
      </c>
      <c r="E87" s="13" t="s">
        <v>107</v>
      </c>
      <c r="F87" s="11">
        <f>VLOOKUP($B87,FPOLY_VIE1016!$A$2:$AI$15000,28,0)</f>
        <v>14</v>
      </c>
      <c r="G87" s="11">
        <f>VLOOKUP($B87,FPOLY_VIE1016!$A$2:$AI$15000,29,0)</f>
        <v>0</v>
      </c>
      <c r="H87" s="11">
        <f>VLOOKUP($B87,FPOLY_VIE1016!$A$2:$AI$15000,30,0)</f>
        <v>0</v>
      </c>
      <c r="I87" s="11">
        <f>VLOOKUP($B87,FPOLY_VIE1016!$A$2:$AI$15000,31,0)</f>
        <v>14</v>
      </c>
      <c r="J87" s="11">
        <f>VLOOKUP($B87,FPOLY_VIE1016!$A$2:$AI$15000,34,0)</f>
        <v>1</v>
      </c>
      <c r="K87" s="11" t="str">
        <f>VLOOKUP($B87,FPOLY_VIE1016!$A$2:$AI$15000,32,0)</f>
        <v/>
      </c>
      <c r="L87" s="11" t="str">
        <f>VLOOKUP($B87,FPOLY_VIE1016!$A$2:$AI$15000,35,0)</f>
        <v>Đủ Điều kiện dự thi</v>
      </c>
      <c r="M87" s="12" t="str">
        <f t="shared" si="1"/>
        <v/>
      </c>
      <c r="N87" s="81">
        <f>VLOOKUP($D87&amp;$E87,'DS lop'!$A$2:$H$10,8,0)</f>
        <v>44413</v>
      </c>
      <c r="O87" s="12">
        <v>10</v>
      </c>
      <c r="P87" s="82">
        <v>9</v>
      </c>
    </row>
    <row r="88" spans="1:16" x14ac:dyDescent="0.35">
      <c r="A88" s="11">
        <v>87</v>
      </c>
      <c r="B88" s="13" t="s">
        <v>8331</v>
      </c>
      <c r="C88" s="14" t="str">
        <f>VLOOKUP(B88,[1]DSSV!$A:$B,2,0)</f>
        <v>Trần Thị Cẩm Thu</v>
      </c>
      <c r="D88" s="13" t="s">
        <v>8235</v>
      </c>
      <c r="E88" s="13" t="s">
        <v>107</v>
      </c>
      <c r="F88" s="11">
        <f>VLOOKUP($B88,FPOLY_VIE1016!$A$2:$AI$15000,28,0)</f>
        <v>14</v>
      </c>
      <c r="G88" s="11">
        <f>VLOOKUP($B88,FPOLY_VIE1016!$A$2:$AI$15000,29,0)</f>
        <v>0</v>
      </c>
      <c r="H88" s="11">
        <f>VLOOKUP($B88,FPOLY_VIE1016!$A$2:$AI$15000,30,0)</f>
        <v>0</v>
      </c>
      <c r="I88" s="11">
        <f>VLOOKUP($B88,FPOLY_VIE1016!$A$2:$AI$15000,31,0)</f>
        <v>14</v>
      </c>
      <c r="J88" s="11">
        <f>VLOOKUP($B88,FPOLY_VIE1016!$A$2:$AI$15000,34,0)</f>
        <v>1</v>
      </c>
      <c r="K88" s="11" t="str">
        <f>VLOOKUP($B88,FPOLY_VIE1016!$A$2:$AI$15000,32,0)</f>
        <v/>
      </c>
      <c r="L88" s="11" t="str">
        <f>VLOOKUP($B88,FPOLY_VIE1016!$A$2:$AI$15000,35,0)</f>
        <v>Đủ Điều kiện dự thi</v>
      </c>
      <c r="M88" s="12" t="str">
        <f t="shared" si="1"/>
        <v/>
      </c>
      <c r="N88" s="81">
        <f>VLOOKUP($D88&amp;$E88,'DS lop'!$A$2:$H$10,8,0)</f>
        <v>44413</v>
      </c>
      <c r="O88" s="12">
        <v>10</v>
      </c>
      <c r="P88" s="82">
        <v>9</v>
      </c>
    </row>
    <row r="89" spans="1:16" x14ac:dyDescent="0.35">
      <c r="A89" s="11">
        <v>88</v>
      </c>
      <c r="B89" s="13" t="s">
        <v>8332</v>
      </c>
      <c r="C89" s="14" t="str">
        <f>VLOOKUP(B89,[1]DSSV!$A:$B,2,0)</f>
        <v>Lâm Nhựt Tiến</v>
      </c>
      <c r="D89" s="13" t="s">
        <v>8235</v>
      </c>
      <c r="E89" s="13" t="s">
        <v>107</v>
      </c>
      <c r="F89" s="11">
        <f>VLOOKUP($B89,FPOLY_VIE1016!$A$2:$AI$15000,28,0)</f>
        <v>14</v>
      </c>
      <c r="G89" s="11">
        <f>VLOOKUP($B89,FPOLY_VIE1016!$A$2:$AI$15000,29,0)</f>
        <v>0</v>
      </c>
      <c r="H89" s="11">
        <f>VLOOKUP($B89,FPOLY_VIE1016!$A$2:$AI$15000,30,0)</f>
        <v>0</v>
      </c>
      <c r="I89" s="11">
        <f>VLOOKUP($B89,FPOLY_VIE1016!$A$2:$AI$15000,31,0)</f>
        <v>14</v>
      </c>
      <c r="J89" s="11">
        <f>VLOOKUP($B89,FPOLY_VIE1016!$A$2:$AI$15000,34,0)</f>
        <v>1</v>
      </c>
      <c r="K89" s="11" t="str">
        <f>VLOOKUP($B89,FPOLY_VIE1016!$A$2:$AI$15000,32,0)</f>
        <v/>
      </c>
      <c r="L89" s="11" t="str">
        <f>VLOOKUP($B89,FPOLY_VIE1016!$A$2:$AI$15000,35,0)</f>
        <v>Đủ Điều kiện dự thi</v>
      </c>
      <c r="M89" s="12" t="str">
        <f t="shared" si="1"/>
        <v/>
      </c>
      <c r="N89" s="81">
        <f>VLOOKUP($D89&amp;$E89,'DS lop'!$A$2:$H$10,8,0)</f>
        <v>44413</v>
      </c>
      <c r="O89" s="12">
        <v>10</v>
      </c>
      <c r="P89" s="82">
        <v>9</v>
      </c>
    </row>
    <row r="90" spans="1:16" x14ac:dyDescent="0.35">
      <c r="A90" s="11">
        <v>89</v>
      </c>
      <c r="B90" s="13" t="s">
        <v>8333</v>
      </c>
      <c r="C90" s="14" t="str">
        <f>VLOOKUP(B90,[1]DSSV!$A:$B,2,0)</f>
        <v>Phan Hữu Tòng</v>
      </c>
      <c r="D90" s="13" t="s">
        <v>8235</v>
      </c>
      <c r="E90" s="13" t="s">
        <v>107</v>
      </c>
      <c r="F90" s="11">
        <f>VLOOKUP($B90,FPOLY_VIE1016!$A$2:$AI$15000,28,0)</f>
        <v>14</v>
      </c>
      <c r="G90" s="11">
        <f>VLOOKUP($B90,FPOLY_VIE1016!$A$2:$AI$15000,29,0)</f>
        <v>0</v>
      </c>
      <c r="H90" s="11">
        <f>VLOOKUP($B90,FPOLY_VIE1016!$A$2:$AI$15000,30,0)</f>
        <v>0</v>
      </c>
      <c r="I90" s="11">
        <f>VLOOKUP($B90,FPOLY_VIE1016!$A$2:$AI$15000,31,0)</f>
        <v>14</v>
      </c>
      <c r="J90" s="11">
        <f>VLOOKUP($B90,FPOLY_VIE1016!$A$2:$AI$15000,34,0)</f>
        <v>1</v>
      </c>
      <c r="K90" s="11" t="str">
        <f>VLOOKUP($B90,FPOLY_VIE1016!$A$2:$AI$15000,32,0)</f>
        <v/>
      </c>
      <c r="L90" s="11" t="str">
        <f>VLOOKUP($B90,FPOLY_VIE1016!$A$2:$AI$15000,35,0)</f>
        <v>Đủ Điều kiện dự thi</v>
      </c>
      <c r="M90" s="12" t="str">
        <f t="shared" si="1"/>
        <v/>
      </c>
      <c r="N90" s="81">
        <f>VLOOKUP($D90&amp;$E90,'DS lop'!$A$2:$H$10,8,0)</f>
        <v>44413</v>
      </c>
      <c r="O90" s="12">
        <v>10</v>
      </c>
      <c r="P90" s="82">
        <v>9</v>
      </c>
    </row>
    <row r="91" spans="1:16" x14ac:dyDescent="0.35">
      <c r="A91" s="11">
        <v>90</v>
      </c>
      <c r="B91" s="13" t="s">
        <v>8334</v>
      </c>
      <c r="C91" s="14" t="str">
        <f>VLOOKUP(B91,[1]DSSV!$A:$B,2,0)</f>
        <v>Lê Thị Thùy Trang</v>
      </c>
      <c r="D91" s="13" t="s">
        <v>8235</v>
      </c>
      <c r="E91" s="13" t="s">
        <v>107</v>
      </c>
      <c r="F91" s="11">
        <f>VLOOKUP($B91,FPOLY_VIE1016!$A$2:$AI$15000,28,0)</f>
        <v>14</v>
      </c>
      <c r="G91" s="11">
        <f>VLOOKUP($B91,FPOLY_VIE1016!$A$2:$AI$15000,29,0)</f>
        <v>14</v>
      </c>
      <c r="H91" s="11">
        <f>VLOOKUP($B91,FPOLY_VIE1016!$A$2:$AI$15000,30,0)</f>
        <v>0</v>
      </c>
      <c r="I91" s="11">
        <f>VLOOKUP($B91,FPOLY_VIE1016!$A$2:$AI$15000,31,0)</f>
        <v>0</v>
      </c>
      <c r="J91" s="11">
        <f>VLOOKUP($B91,FPOLY_VIE1016!$A$2:$AI$15000,34,0)</f>
        <v>0</v>
      </c>
      <c r="K91" s="11" t="str">
        <f>VLOOKUP($B91,FPOLY_VIE1016!$A$2:$AI$15000,32,0)</f>
        <v>Chưa tham gia học lần nào</v>
      </c>
      <c r="L91" s="11" t="str">
        <f>VLOOKUP($B91,FPOLY_VIE1016!$A$2:$AI$15000,35,0)</f>
        <v>Fail</v>
      </c>
      <c r="M91" s="12" t="str">
        <f t="shared" si="1"/>
        <v>Chậm tiến độ</v>
      </c>
      <c r="N91" s="81">
        <f>VLOOKUP($D91&amp;$E91,'DS lop'!$A$2:$H$10,8,0)</f>
        <v>44413</v>
      </c>
      <c r="O91" s="12">
        <v>10</v>
      </c>
      <c r="P91" s="82">
        <v>9</v>
      </c>
    </row>
    <row r="92" spans="1:16" x14ac:dyDescent="0.35">
      <c r="A92" s="11">
        <v>91</v>
      </c>
      <c r="B92" s="13" t="s">
        <v>8335</v>
      </c>
      <c r="C92" s="14" t="str">
        <f>VLOOKUP(B92,[1]DSSV!$A:$B,2,0)</f>
        <v>Hồ Bảo Trân</v>
      </c>
      <c r="D92" s="13" t="s">
        <v>8235</v>
      </c>
      <c r="E92" s="13" t="s">
        <v>107</v>
      </c>
      <c r="F92" s="11">
        <f>VLOOKUP($B92,FPOLY_VIE1016!$A$2:$AI$15000,28,0)</f>
        <v>14</v>
      </c>
      <c r="G92" s="11">
        <f>VLOOKUP($B92,FPOLY_VIE1016!$A$2:$AI$15000,29,0)</f>
        <v>0</v>
      </c>
      <c r="H92" s="11">
        <f>VLOOKUP($B92,FPOLY_VIE1016!$A$2:$AI$15000,30,0)</f>
        <v>0</v>
      </c>
      <c r="I92" s="11">
        <f>VLOOKUP($B92,FPOLY_VIE1016!$A$2:$AI$15000,31,0)</f>
        <v>14</v>
      </c>
      <c r="J92" s="11">
        <f>VLOOKUP($B92,FPOLY_VIE1016!$A$2:$AI$15000,34,0)</f>
        <v>0</v>
      </c>
      <c r="K92" s="11" t="str">
        <f>VLOOKUP($B92,FPOLY_VIE1016!$A$2:$AI$15000,32,0)</f>
        <v/>
      </c>
      <c r="L92" s="11" t="str">
        <f>VLOOKUP($B92,FPOLY_VIE1016!$A$2:$AI$15000,35,0)</f>
        <v>Fail</v>
      </c>
      <c r="M92" s="12" t="str">
        <f t="shared" si="1"/>
        <v/>
      </c>
      <c r="N92" s="81">
        <f>VLOOKUP($D92&amp;$E92,'DS lop'!$A$2:$H$10,8,0)</f>
        <v>44413</v>
      </c>
      <c r="O92" s="12">
        <v>10</v>
      </c>
      <c r="P92" s="82">
        <v>9</v>
      </c>
    </row>
    <row r="93" spans="1:16" x14ac:dyDescent="0.35">
      <c r="A93" s="11">
        <v>92</v>
      </c>
      <c r="B93" s="13" t="s">
        <v>8336</v>
      </c>
      <c r="C93" s="14" t="str">
        <f>VLOOKUP(B93,[1]DSSV!$A:$B,2,0)</f>
        <v>Vũ Chính Trực</v>
      </c>
      <c r="D93" s="13" t="s">
        <v>8235</v>
      </c>
      <c r="E93" s="13" t="s">
        <v>107</v>
      </c>
      <c r="F93" s="11">
        <f>VLOOKUP($B93,FPOLY_VIE1016!$A$2:$AI$15000,28,0)</f>
        <v>14</v>
      </c>
      <c r="G93" s="11">
        <f>VLOOKUP($B93,FPOLY_VIE1016!$A$2:$AI$15000,29,0)</f>
        <v>0</v>
      </c>
      <c r="H93" s="11">
        <f>VLOOKUP($B93,FPOLY_VIE1016!$A$2:$AI$15000,30,0)</f>
        <v>0</v>
      </c>
      <c r="I93" s="11">
        <f>VLOOKUP($B93,FPOLY_VIE1016!$A$2:$AI$15000,31,0)</f>
        <v>14</v>
      </c>
      <c r="J93" s="11">
        <f>VLOOKUP($B93,FPOLY_VIE1016!$A$2:$AI$15000,34,0)</f>
        <v>1</v>
      </c>
      <c r="K93" s="11" t="str">
        <f>VLOOKUP($B93,FPOLY_VIE1016!$A$2:$AI$15000,32,0)</f>
        <v/>
      </c>
      <c r="L93" s="11" t="str">
        <f>VLOOKUP($B93,FPOLY_VIE1016!$A$2:$AI$15000,35,0)</f>
        <v>Đủ Điều kiện dự thi</v>
      </c>
      <c r="M93" s="12" t="str">
        <f t="shared" si="1"/>
        <v/>
      </c>
      <c r="N93" s="81">
        <f>VLOOKUP($D93&amp;$E93,'DS lop'!$A$2:$H$10,8,0)</f>
        <v>44413</v>
      </c>
      <c r="O93" s="12">
        <v>10</v>
      </c>
      <c r="P93" s="82">
        <v>9</v>
      </c>
    </row>
    <row r="94" spans="1:16" x14ac:dyDescent="0.35">
      <c r="A94" s="11">
        <v>93</v>
      </c>
      <c r="B94" s="13" t="s">
        <v>8337</v>
      </c>
      <c r="C94" s="14" t="str">
        <f>VLOOKUP(B94,[1]DSSV!$A:$B,2,0)</f>
        <v>Trần Lam Trường</v>
      </c>
      <c r="D94" s="13" t="s">
        <v>8235</v>
      </c>
      <c r="E94" s="13" t="s">
        <v>107</v>
      </c>
      <c r="F94" s="11">
        <f>VLOOKUP($B94,FPOLY_VIE1016!$A$2:$AI$15000,28,0)</f>
        <v>14</v>
      </c>
      <c r="G94" s="11">
        <f>VLOOKUP($B94,FPOLY_VIE1016!$A$2:$AI$15000,29,0)</f>
        <v>0</v>
      </c>
      <c r="H94" s="11">
        <f>VLOOKUP($B94,FPOLY_VIE1016!$A$2:$AI$15000,30,0)</f>
        <v>0</v>
      </c>
      <c r="I94" s="11">
        <f>VLOOKUP($B94,FPOLY_VIE1016!$A$2:$AI$15000,31,0)</f>
        <v>14</v>
      </c>
      <c r="J94" s="11">
        <f>VLOOKUP($B94,FPOLY_VIE1016!$A$2:$AI$15000,34,0)</f>
        <v>1</v>
      </c>
      <c r="K94" s="11" t="str">
        <f>VLOOKUP($B94,FPOLY_VIE1016!$A$2:$AI$15000,32,0)</f>
        <v/>
      </c>
      <c r="L94" s="11" t="str">
        <f>VLOOKUP($B94,FPOLY_VIE1016!$A$2:$AI$15000,35,0)</f>
        <v>Đủ Điều kiện dự thi</v>
      </c>
      <c r="M94" s="12" t="str">
        <f t="shared" si="1"/>
        <v/>
      </c>
      <c r="N94" s="81">
        <f>VLOOKUP($D94&amp;$E94,'DS lop'!$A$2:$H$10,8,0)</f>
        <v>44413</v>
      </c>
      <c r="O94" s="12">
        <v>10</v>
      </c>
      <c r="P94" s="82">
        <v>9</v>
      </c>
    </row>
    <row r="95" spans="1:16" x14ac:dyDescent="0.35">
      <c r="A95" s="11">
        <v>94</v>
      </c>
      <c r="B95" s="13" t="s">
        <v>8338</v>
      </c>
      <c r="C95" s="14" t="str">
        <f>VLOOKUP(B95,[1]DSSV!$A:$B,2,0)</f>
        <v>Đinh Văn Tuấn</v>
      </c>
      <c r="D95" s="13" t="s">
        <v>8235</v>
      </c>
      <c r="E95" s="13" t="s">
        <v>107</v>
      </c>
      <c r="F95" s="11">
        <f>VLOOKUP($B95,FPOLY_VIE1016!$A$2:$AI$15000,28,0)</f>
        <v>14</v>
      </c>
      <c r="G95" s="11">
        <f>VLOOKUP($B95,FPOLY_VIE1016!$A$2:$AI$15000,29,0)</f>
        <v>0</v>
      </c>
      <c r="H95" s="11">
        <f>VLOOKUP($B95,FPOLY_VIE1016!$A$2:$AI$15000,30,0)</f>
        <v>0</v>
      </c>
      <c r="I95" s="11">
        <f>VLOOKUP($B95,FPOLY_VIE1016!$A$2:$AI$15000,31,0)</f>
        <v>14</v>
      </c>
      <c r="J95" s="11">
        <f>VLOOKUP($B95,FPOLY_VIE1016!$A$2:$AI$15000,34,0)</f>
        <v>1</v>
      </c>
      <c r="K95" s="11" t="str">
        <f>VLOOKUP($B95,FPOLY_VIE1016!$A$2:$AI$15000,32,0)</f>
        <v/>
      </c>
      <c r="L95" s="11" t="str">
        <f>VLOOKUP($B95,FPOLY_VIE1016!$A$2:$AI$15000,35,0)</f>
        <v>Đủ Điều kiện dự thi</v>
      </c>
      <c r="M95" s="12" t="str">
        <f t="shared" si="1"/>
        <v/>
      </c>
      <c r="N95" s="81">
        <f>VLOOKUP($D95&amp;$E95,'DS lop'!$A$2:$H$10,8,0)</f>
        <v>44413</v>
      </c>
      <c r="O95" s="12">
        <v>10</v>
      </c>
      <c r="P95" s="82">
        <v>9</v>
      </c>
    </row>
    <row r="96" spans="1:16" x14ac:dyDescent="0.35">
      <c r="A96" s="11">
        <v>95</v>
      </c>
      <c r="B96" s="13" t="s">
        <v>8339</v>
      </c>
      <c r="C96" s="14" t="str">
        <f>VLOOKUP(B96,[1]DSSV!$A:$B,2,0)</f>
        <v>Nguyễn Thái Thiệu Tuấn</v>
      </c>
      <c r="D96" s="13" t="s">
        <v>8235</v>
      </c>
      <c r="E96" s="13" t="s">
        <v>107</v>
      </c>
      <c r="F96" s="11">
        <f>VLOOKUP($B96,FPOLY_VIE1016!$A$2:$AI$15000,28,0)</f>
        <v>14</v>
      </c>
      <c r="G96" s="11">
        <f>VLOOKUP($B96,FPOLY_VIE1016!$A$2:$AI$15000,29,0)</f>
        <v>0</v>
      </c>
      <c r="H96" s="11">
        <f>VLOOKUP($B96,FPOLY_VIE1016!$A$2:$AI$15000,30,0)</f>
        <v>0</v>
      </c>
      <c r="I96" s="11">
        <f>VLOOKUP($B96,FPOLY_VIE1016!$A$2:$AI$15000,31,0)</f>
        <v>14</v>
      </c>
      <c r="J96" s="11">
        <f>VLOOKUP($B96,FPOLY_VIE1016!$A$2:$AI$15000,34,0)</f>
        <v>1</v>
      </c>
      <c r="K96" s="11" t="str">
        <f>VLOOKUP($B96,FPOLY_VIE1016!$A$2:$AI$15000,32,0)</f>
        <v/>
      </c>
      <c r="L96" s="11" t="str">
        <f>VLOOKUP($B96,FPOLY_VIE1016!$A$2:$AI$15000,35,0)</f>
        <v>Đủ Điều kiện dự thi</v>
      </c>
      <c r="M96" s="12" t="str">
        <f t="shared" si="1"/>
        <v/>
      </c>
      <c r="N96" s="81">
        <f>VLOOKUP($D96&amp;$E96,'DS lop'!$A$2:$H$10,8,0)</f>
        <v>44413</v>
      </c>
      <c r="O96" s="12">
        <v>10</v>
      </c>
      <c r="P96" s="82">
        <v>9</v>
      </c>
    </row>
    <row r="97" spans="1:16" x14ac:dyDescent="0.35">
      <c r="A97" s="11">
        <v>96</v>
      </c>
      <c r="B97" s="13" t="s">
        <v>8340</v>
      </c>
      <c r="C97" s="14" t="str">
        <f>VLOOKUP(B97,[1]DSSV!$A:$B,2,0)</f>
        <v>Đinh Anh Tú</v>
      </c>
      <c r="D97" s="13" t="s">
        <v>8235</v>
      </c>
      <c r="E97" s="13" t="s">
        <v>107</v>
      </c>
      <c r="F97" s="11">
        <f>VLOOKUP($B97,FPOLY_VIE1016!$A$2:$AI$15000,28,0)</f>
        <v>14</v>
      </c>
      <c r="G97" s="11">
        <f>VLOOKUP($B97,FPOLY_VIE1016!$A$2:$AI$15000,29,0)</f>
        <v>0</v>
      </c>
      <c r="H97" s="11">
        <f>VLOOKUP($B97,FPOLY_VIE1016!$A$2:$AI$15000,30,0)</f>
        <v>0</v>
      </c>
      <c r="I97" s="11">
        <f>VLOOKUP($B97,FPOLY_VIE1016!$A$2:$AI$15000,31,0)</f>
        <v>14</v>
      </c>
      <c r="J97" s="11">
        <f>VLOOKUP($B97,FPOLY_VIE1016!$A$2:$AI$15000,34,0)</f>
        <v>1</v>
      </c>
      <c r="K97" s="11" t="str">
        <f>VLOOKUP($B97,FPOLY_VIE1016!$A$2:$AI$15000,32,0)</f>
        <v/>
      </c>
      <c r="L97" s="11" t="str">
        <f>VLOOKUP($B97,FPOLY_VIE1016!$A$2:$AI$15000,35,0)</f>
        <v>Đủ Điều kiện dự thi</v>
      </c>
      <c r="M97" s="12" t="str">
        <f t="shared" si="1"/>
        <v/>
      </c>
      <c r="N97" s="81">
        <f>VLOOKUP($D97&amp;$E97,'DS lop'!$A$2:$H$10,8,0)</f>
        <v>44413</v>
      </c>
      <c r="O97" s="12">
        <v>10</v>
      </c>
      <c r="P97" s="82">
        <v>9</v>
      </c>
    </row>
    <row r="98" spans="1:16" x14ac:dyDescent="0.35">
      <c r="A98" s="11">
        <v>97</v>
      </c>
      <c r="B98" s="13" t="s">
        <v>8341</v>
      </c>
      <c r="C98" s="14" t="str">
        <f>VLOOKUP(B98,[1]DSSV!$A:$B,2,0)</f>
        <v>Nguyễn Văn Tưởng</v>
      </c>
      <c r="D98" s="13" t="s">
        <v>8235</v>
      </c>
      <c r="E98" s="13" t="s">
        <v>107</v>
      </c>
      <c r="F98" s="11">
        <f>VLOOKUP($B98,FPOLY_VIE1016!$A$2:$AI$15000,28,0)</f>
        <v>14</v>
      </c>
      <c r="G98" s="11">
        <f>VLOOKUP($B98,FPOLY_VIE1016!$A$2:$AI$15000,29,0)</f>
        <v>0</v>
      </c>
      <c r="H98" s="11">
        <f>VLOOKUP($B98,FPOLY_VIE1016!$A$2:$AI$15000,30,0)</f>
        <v>0</v>
      </c>
      <c r="I98" s="11">
        <f>VLOOKUP($B98,FPOLY_VIE1016!$A$2:$AI$15000,31,0)</f>
        <v>14</v>
      </c>
      <c r="J98" s="11">
        <f>VLOOKUP($B98,FPOLY_VIE1016!$A$2:$AI$15000,34,0)</f>
        <v>1</v>
      </c>
      <c r="K98" s="11" t="str">
        <f>VLOOKUP($B98,FPOLY_VIE1016!$A$2:$AI$15000,32,0)</f>
        <v/>
      </c>
      <c r="L98" s="11" t="str">
        <f>VLOOKUP($B98,FPOLY_VIE1016!$A$2:$AI$15000,35,0)</f>
        <v>Đủ Điều kiện dự thi</v>
      </c>
      <c r="M98" s="12" t="str">
        <f t="shared" si="1"/>
        <v/>
      </c>
      <c r="N98" s="81">
        <f>VLOOKUP($D98&amp;$E98,'DS lop'!$A$2:$H$10,8,0)</f>
        <v>44413</v>
      </c>
      <c r="O98" s="12">
        <v>10</v>
      </c>
      <c r="P98" s="82">
        <v>9</v>
      </c>
    </row>
    <row r="99" spans="1:16" x14ac:dyDescent="0.35">
      <c r="A99" s="11">
        <v>98</v>
      </c>
      <c r="B99" s="13" t="s">
        <v>8342</v>
      </c>
      <c r="C99" s="14" t="str">
        <f>VLOOKUP(B99,[1]DSSV!$A:$B,2,0)</f>
        <v>Tôn Anh Tú</v>
      </c>
      <c r="D99" s="13" t="s">
        <v>8235</v>
      </c>
      <c r="E99" s="13" t="s">
        <v>107</v>
      </c>
      <c r="F99" s="11">
        <f>VLOOKUP($B99,FPOLY_VIE1016!$A$2:$AI$15000,28,0)</f>
        <v>14</v>
      </c>
      <c r="G99" s="11">
        <f>VLOOKUP($B99,FPOLY_VIE1016!$A$2:$AI$15000,29,0)</f>
        <v>6</v>
      </c>
      <c r="H99" s="11">
        <f>VLOOKUP($B99,FPOLY_VIE1016!$A$2:$AI$15000,30,0)</f>
        <v>1</v>
      </c>
      <c r="I99" s="11">
        <f>VLOOKUP($B99,FPOLY_VIE1016!$A$2:$AI$15000,31,0)</f>
        <v>7</v>
      </c>
      <c r="J99" s="11">
        <f>VLOOKUP($B99,FPOLY_VIE1016!$A$2:$AI$15000,34,0)</f>
        <v>0</v>
      </c>
      <c r="K99" s="11" t="str">
        <f>VLOOKUP($B99,FPOLY_VIE1016!$A$2:$AI$15000,32,0)</f>
        <v/>
      </c>
      <c r="L99" s="11" t="str">
        <f>VLOOKUP($B99,FPOLY_VIE1016!$A$2:$AI$15000,35,0)</f>
        <v>Fail</v>
      </c>
      <c r="M99" s="12" t="str">
        <f t="shared" si="1"/>
        <v>Chậm tiến độ</v>
      </c>
      <c r="N99" s="81">
        <f>VLOOKUP($D99&amp;$E99,'DS lop'!$A$2:$H$10,8,0)</f>
        <v>44413</v>
      </c>
      <c r="O99" s="12">
        <v>10</v>
      </c>
      <c r="P99" s="82">
        <v>9</v>
      </c>
    </row>
    <row r="100" spans="1:16" x14ac:dyDescent="0.35">
      <c r="A100" s="11">
        <v>99</v>
      </c>
      <c r="B100" s="13" t="s">
        <v>8343</v>
      </c>
      <c r="C100" s="14" t="str">
        <f>VLOOKUP(B100,[1]DSSV!$A:$B,2,0)</f>
        <v>Lê Thị Mai Anh</v>
      </c>
      <c r="D100" s="13" t="s">
        <v>8234</v>
      </c>
      <c r="E100" s="13" t="s">
        <v>107</v>
      </c>
      <c r="F100" s="11">
        <f>VLOOKUP($B100,FPOLY_VIE1016!$A$2:$AI$15000,28,0)</f>
        <v>14</v>
      </c>
      <c r="G100" s="11">
        <f>VLOOKUP($B100,FPOLY_VIE1016!$A$2:$AI$15000,29,0)</f>
        <v>0</v>
      </c>
      <c r="H100" s="11">
        <f>VLOOKUP($B100,FPOLY_VIE1016!$A$2:$AI$15000,30,0)</f>
        <v>0</v>
      </c>
      <c r="I100" s="11">
        <f>VLOOKUP($B100,FPOLY_VIE1016!$A$2:$AI$15000,31,0)</f>
        <v>14</v>
      </c>
      <c r="J100" s="11">
        <f>VLOOKUP($B100,FPOLY_VIE1016!$A$2:$AI$15000,34,0)</f>
        <v>1</v>
      </c>
      <c r="K100" s="11" t="str">
        <f>VLOOKUP($B100,FPOLY_VIE1016!$A$2:$AI$15000,32,0)</f>
        <v/>
      </c>
      <c r="L100" s="11" t="str">
        <f>VLOOKUP($B100,FPOLY_VIE1016!$A$2:$AI$15000,35,0)</f>
        <v>Đủ Điều kiện dự thi</v>
      </c>
      <c r="M100" s="12" t="str">
        <f t="shared" si="1"/>
        <v/>
      </c>
      <c r="N100" s="81">
        <f>VLOOKUP($D100&amp;$E100,'DS lop'!$A$2:$H$10,8,0)</f>
        <v>44412</v>
      </c>
      <c r="O100" s="12">
        <v>10</v>
      </c>
      <c r="P100" s="82">
        <v>9</v>
      </c>
    </row>
    <row r="101" spans="1:16" x14ac:dyDescent="0.35">
      <c r="A101" s="11">
        <v>100</v>
      </c>
      <c r="B101" s="13" t="s">
        <v>8344</v>
      </c>
      <c r="C101" s="14" t="str">
        <f>VLOOKUP(B101,[1]DSSV!$A:$B,2,0)</f>
        <v>Mai Thế Anh</v>
      </c>
      <c r="D101" s="13" t="s">
        <v>8234</v>
      </c>
      <c r="E101" s="13" t="s">
        <v>107</v>
      </c>
      <c r="F101" s="11">
        <f>VLOOKUP($B101,FPOLY_VIE1016!$A$2:$AI$15000,28,0)</f>
        <v>14</v>
      </c>
      <c r="G101" s="11">
        <f>VLOOKUP($B101,FPOLY_VIE1016!$A$2:$AI$15000,29,0)</f>
        <v>0</v>
      </c>
      <c r="H101" s="11">
        <f>VLOOKUP($B101,FPOLY_VIE1016!$A$2:$AI$15000,30,0)</f>
        <v>0</v>
      </c>
      <c r="I101" s="11">
        <f>VLOOKUP($B101,FPOLY_VIE1016!$A$2:$AI$15000,31,0)</f>
        <v>14</v>
      </c>
      <c r="J101" s="11">
        <f>VLOOKUP($B101,FPOLY_VIE1016!$A$2:$AI$15000,34,0)</f>
        <v>1</v>
      </c>
      <c r="K101" s="11" t="str">
        <f>VLOOKUP($B101,FPOLY_VIE1016!$A$2:$AI$15000,32,0)</f>
        <v/>
      </c>
      <c r="L101" s="11" t="str">
        <f>VLOOKUP($B101,FPOLY_VIE1016!$A$2:$AI$15000,35,0)</f>
        <v>Đủ Điều kiện dự thi</v>
      </c>
      <c r="M101" s="12" t="str">
        <f t="shared" si="1"/>
        <v/>
      </c>
      <c r="N101" s="81">
        <f>VLOOKUP($D101&amp;$E101,'DS lop'!$A$2:$H$10,8,0)</f>
        <v>44412</v>
      </c>
      <c r="O101" s="12">
        <v>10</v>
      </c>
      <c r="P101" s="82">
        <v>9</v>
      </c>
    </row>
    <row r="102" spans="1:16" x14ac:dyDescent="0.35">
      <c r="A102" s="11">
        <v>101</v>
      </c>
      <c r="B102" s="13" t="s">
        <v>8345</v>
      </c>
      <c r="C102" s="14" t="str">
        <f>VLOOKUP(B102,[1]DSSV!$A:$B,2,0)</f>
        <v>Võ Thái An</v>
      </c>
      <c r="D102" s="13" t="s">
        <v>8234</v>
      </c>
      <c r="E102" s="13" t="s">
        <v>107</v>
      </c>
      <c r="F102" s="11">
        <f>VLOOKUP($B102,FPOLY_VIE1016!$A$2:$AI$15000,28,0)</f>
        <v>14</v>
      </c>
      <c r="G102" s="11">
        <f>VLOOKUP($B102,FPOLY_VIE1016!$A$2:$AI$15000,29,0)</f>
        <v>0</v>
      </c>
      <c r="H102" s="11">
        <f>VLOOKUP($B102,FPOLY_VIE1016!$A$2:$AI$15000,30,0)</f>
        <v>0</v>
      </c>
      <c r="I102" s="11">
        <f>VLOOKUP($B102,FPOLY_VIE1016!$A$2:$AI$15000,31,0)</f>
        <v>14</v>
      </c>
      <c r="J102" s="11">
        <f>VLOOKUP($B102,FPOLY_VIE1016!$A$2:$AI$15000,34,0)</f>
        <v>1</v>
      </c>
      <c r="K102" s="11" t="str">
        <f>VLOOKUP($B102,FPOLY_VIE1016!$A$2:$AI$15000,32,0)</f>
        <v/>
      </c>
      <c r="L102" s="11" t="str">
        <f>VLOOKUP($B102,FPOLY_VIE1016!$A$2:$AI$15000,35,0)</f>
        <v>Đủ Điều kiện dự thi</v>
      </c>
      <c r="M102" s="12" t="str">
        <f t="shared" si="1"/>
        <v/>
      </c>
      <c r="N102" s="81">
        <f>VLOOKUP($D102&amp;$E102,'DS lop'!$A$2:$H$10,8,0)</f>
        <v>44412</v>
      </c>
      <c r="O102" s="12">
        <v>10</v>
      </c>
      <c r="P102" s="82">
        <v>9</v>
      </c>
    </row>
    <row r="103" spans="1:16" x14ac:dyDescent="0.35">
      <c r="A103" s="11">
        <v>102</v>
      </c>
      <c r="B103" s="13" t="s">
        <v>8346</v>
      </c>
      <c r="C103" s="14" t="str">
        <f>VLOOKUP(B103,[1]DSSV!$A:$B,2,0)</f>
        <v>Nguyễn Phúc Bảo</v>
      </c>
      <c r="D103" s="13" t="s">
        <v>8234</v>
      </c>
      <c r="E103" s="13" t="s">
        <v>107</v>
      </c>
      <c r="F103" s="11">
        <f>VLOOKUP($B103,FPOLY_VIE1016!$A$2:$AI$15000,28,0)</f>
        <v>14</v>
      </c>
      <c r="G103" s="11">
        <f>VLOOKUP($B103,FPOLY_VIE1016!$A$2:$AI$15000,29,0)</f>
        <v>0</v>
      </c>
      <c r="H103" s="11">
        <f>VLOOKUP($B103,FPOLY_VIE1016!$A$2:$AI$15000,30,0)</f>
        <v>0</v>
      </c>
      <c r="I103" s="11">
        <f>VLOOKUP($B103,FPOLY_VIE1016!$A$2:$AI$15000,31,0)</f>
        <v>14</v>
      </c>
      <c r="J103" s="11">
        <f>VLOOKUP($B103,FPOLY_VIE1016!$A$2:$AI$15000,34,0)</f>
        <v>1</v>
      </c>
      <c r="K103" s="11" t="str">
        <f>VLOOKUP($B103,FPOLY_VIE1016!$A$2:$AI$15000,32,0)</f>
        <v/>
      </c>
      <c r="L103" s="11" t="str">
        <f>VLOOKUP($B103,FPOLY_VIE1016!$A$2:$AI$15000,35,0)</f>
        <v>Đủ Điều kiện dự thi</v>
      </c>
      <c r="M103" s="12" t="str">
        <f t="shared" si="1"/>
        <v/>
      </c>
      <c r="N103" s="81">
        <f>VLOOKUP($D103&amp;$E103,'DS lop'!$A$2:$H$10,8,0)</f>
        <v>44412</v>
      </c>
      <c r="O103" s="12">
        <v>10</v>
      </c>
      <c r="P103" s="82">
        <v>9</v>
      </c>
    </row>
    <row r="104" spans="1:16" x14ac:dyDescent="0.35">
      <c r="A104" s="11">
        <v>103</v>
      </c>
      <c r="B104" s="13" t="s">
        <v>8347</v>
      </c>
      <c r="C104" s="14" t="str">
        <f>VLOOKUP(B104,[1]DSSV!$A:$B,2,0)</f>
        <v>Phan Khánh Bình</v>
      </c>
      <c r="D104" s="13" t="s">
        <v>8234</v>
      </c>
      <c r="E104" s="13" t="s">
        <v>107</v>
      </c>
      <c r="F104" s="11">
        <f>VLOOKUP($B104,FPOLY_VIE1016!$A$2:$AI$15000,28,0)</f>
        <v>14</v>
      </c>
      <c r="G104" s="11">
        <f>VLOOKUP($B104,FPOLY_VIE1016!$A$2:$AI$15000,29,0)</f>
        <v>14</v>
      </c>
      <c r="H104" s="11">
        <f>VLOOKUP($B104,FPOLY_VIE1016!$A$2:$AI$15000,30,0)</f>
        <v>0</v>
      </c>
      <c r="I104" s="11">
        <f>VLOOKUP($B104,FPOLY_VIE1016!$A$2:$AI$15000,31,0)</f>
        <v>0</v>
      </c>
      <c r="J104" s="11">
        <f>VLOOKUP($B104,FPOLY_VIE1016!$A$2:$AI$15000,34,0)</f>
        <v>0</v>
      </c>
      <c r="K104" s="11" t="str">
        <f>VLOOKUP($B104,FPOLY_VIE1016!$A$2:$AI$15000,32,0)</f>
        <v>Chưa tham gia học lần nào</v>
      </c>
      <c r="L104" s="11" t="str">
        <f>VLOOKUP($B104,FPOLY_VIE1016!$A$2:$AI$15000,35,0)</f>
        <v>Fail</v>
      </c>
      <c r="M104" s="12" t="str">
        <f t="shared" si="1"/>
        <v>Chậm tiến độ</v>
      </c>
      <c r="N104" s="81">
        <f>VLOOKUP($D104&amp;$E104,'DS lop'!$A$2:$H$10,8,0)</f>
        <v>44412</v>
      </c>
      <c r="O104" s="12">
        <v>10</v>
      </c>
      <c r="P104" s="82">
        <v>9</v>
      </c>
    </row>
    <row r="105" spans="1:16" x14ac:dyDescent="0.35">
      <c r="A105" s="11">
        <v>104</v>
      </c>
      <c r="B105" s="13" t="s">
        <v>8348</v>
      </c>
      <c r="C105" s="14" t="str">
        <f>VLOOKUP(B105,[1]DSSV!$A:$B,2,0)</f>
        <v>Nguyễn Văn Cường</v>
      </c>
      <c r="D105" s="13" t="s">
        <v>8234</v>
      </c>
      <c r="E105" s="13" t="s">
        <v>107</v>
      </c>
      <c r="F105" s="11">
        <f>VLOOKUP($B105,FPOLY_VIE1016!$A$2:$AI$15000,28,0)</f>
        <v>14</v>
      </c>
      <c r="G105" s="11">
        <f>VLOOKUP($B105,FPOLY_VIE1016!$A$2:$AI$15000,29,0)</f>
        <v>0</v>
      </c>
      <c r="H105" s="11">
        <f>VLOOKUP($B105,FPOLY_VIE1016!$A$2:$AI$15000,30,0)</f>
        <v>0</v>
      </c>
      <c r="I105" s="11">
        <f>VLOOKUP($B105,FPOLY_VIE1016!$A$2:$AI$15000,31,0)</f>
        <v>14</v>
      </c>
      <c r="J105" s="11">
        <f>VLOOKUP($B105,FPOLY_VIE1016!$A$2:$AI$15000,34,0)</f>
        <v>1</v>
      </c>
      <c r="K105" s="11" t="str">
        <f>VLOOKUP($B105,FPOLY_VIE1016!$A$2:$AI$15000,32,0)</f>
        <v/>
      </c>
      <c r="L105" s="11" t="str">
        <f>VLOOKUP($B105,FPOLY_VIE1016!$A$2:$AI$15000,35,0)</f>
        <v>Đủ Điều kiện dự thi</v>
      </c>
      <c r="M105" s="12" t="str">
        <f t="shared" si="1"/>
        <v/>
      </c>
      <c r="N105" s="81">
        <f>VLOOKUP($D105&amp;$E105,'DS lop'!$A$2:$H$10,8,0)</f>
        <v>44412</v>
      </c>
      <c r="O105" s="12">
        <v>10</v>
      </c>
      <c r="P105" s="82">
        <v>9</v>
      </c>
    </row>
    <row r="106" spans="1:16" x14ac:dyDescent="0.35">
      <c r="A106" s="11">
        <v>105</v>
      </c>
      <c r="B106" s="13" t="s">
        <v>8349</v>
      </c>
      <c r="C106" s="14" t="str">
        <f>VLOOKUP(B106,[1]DSSV!$A:$B,2,0)</f>
        <v>Hoàng Xuân Đạt</v>
      </c>
      <c r="D106" s="13" t="s">
        <v>8234</v>
      </c>
      <c r="E106" s="13" t="s">
        <v>107</v>
      </c>
      <c r="F106" s="11">
        <f>VLOOKUP($B106,FPOLY_VIE1016!$A$2:$AI$15000,28,0)</f>
        <v>14</v>
      </c>
      <c r="G106" s="11">
        <f>VLOOKUP($B106,FPOLY_VIE1016!$A$2:$AI$15000,29,0)</f>
        <v>0</v>
      </c>
      <c r="H106" s="11">
        <f>VLOOKUP($B106,FPOLY_VIE1016!$A$2:$AI$15000,30,0)</f>
        <v>0</v>
      </c>
      <c r="I106" s="11">
        <f>VLOOKUP($B106,FPOLY_VIE1016!$A$2:$AI$15000,31,0)</f>
        <v>14</v>
      </c>
      <c r="J106" s="11">
        <f>VLOOKUP($B106,FPOLY_VIE1016!$A$2:$AI$15000,34,0)</f>
        <v>1</v>
      </c>
      <c r="K106" s="11" t="str">
        <f>VLOOKUP($B106,FPOLY_VIE1016!$A$2:$AI$15000,32,0)</f>
        <v/>
      </c>
      <c r="L106" s="11" t="str">
        <f>VLOOKUP($B106,FPOLY_VIE1016!$A$2:$AI$15000,35,0)</f>
        <v>Đủ Điều kiện dự thi</v>
      </c>
      <c r="M106" s="12" t="str">
        <f t="shared" si="1"/>
        <v/>
      </c>
      <c r="N106" s="81">
        <f>VLOOKUP($D106&amp;$E106,'DS lop'!$A$2:$H$10,8,0)</f>
        <v>44412</v>
      </c>
      <c r="O106" s="12">
        <v>10</v>
      </c>
      <c r="P106" s="82">
        <v>9</v>
      </c>
    </row>
    <row r="107" spans="1:16" x14ac:dyDescent="0.35">
      <c r="A107" s="11">
        <v>106</v>
      </c>
      <c r="B107" s="13" t="s">
        <v>8350</v>
      </c>
      <c r="C107" s="14" t="str">
        <f>VLOOKUP(B107,[1]DSSV!$A:$B,2,0)</f>
        <v>Lê Trần Tấn Đạt</v>
      </c>
      <c r="D107" s="13" t="s">
        <v>8234</v>
      </c>
      <c r="E107" s="13" t="s">
        <v>107</v>
      </c>
      <c r="F107" s="11">
        <f>VLOOKUP($B107,FPOLY_VIE1016!$A$2:$AI$15000,28,0)</f>
        <v>14</v>
      </c>
      <c r="G107" s="11">
        <f>VLOOKUP($B107,FPOLY_VIE1016!$A$2:$AI$15000,29,0)</f>
        <v>0</v>
      </c>
      <c r="H107" s="11">
        <f>VLOOKUP($B107,FPOLY_VIE1016!$A$2:$AI$15000,30,0)</f>
        <v>0</v>
      </c>
      <c r="I107" s="11">
        <f>VLOOKUP($B107,FPOLY_VIE1016!$A$2:$AI$15000,31,0)</f>
        <v>14</v>
      </c>
      <c r="J107" s="11">
        <f>VLOOKUP($B107,FPOLY_VIE1016!$A$2:$AI$15000,34,0)</f>
        <v>1</v>
      </c>
      <c r="K107" s="11" t="str">
        <f>VLOOKUP($B107,FPOLY_VIE1016!$A$2:$AI$15000,32,0)</f>
        <v/>
      </c>
      <c r="L107" s="11" t="str">
        <f>VLOOKUP($B107,FPOLY_VIE1016!$A$2:$AI$15000,35,0)</f>
        <v>Đủ Điều kiện dự thi</v>
      </c>
      <c r="M107" s="12" t="str">
        <f t="shared" si="1"/>
        <v/>
      </c>
      <c r="N107" s="81">
        <f>VLOOKUP($D107&amp;$E107,'DS lop'!$A$2:$H$10,8,0)</f>
        <v>44412</v>
      </c>
      <c r="O107" s="12">
        <v>10</v>
      </c>
      <c r="P107" s="82">
        <v>9</v>
      </c>
    </row>
    <row r="108" spans="1:16" x14ac:dyDescent="0.35">
      <c r="A108" s="11">
        <v>107</v>
      </c>
      <c r="B108" s="13" t="s">
        <v>8351</v>
      </c>
      <c r="C108" s="14" t="str">
        <f>VLOOKUP(B108,[1]DSSV!$A:$B,2,0)</f>
        <v>Ngô Ấn Đạt</v>
      </c>
      <c r="D108" s="13" t="s">
        <v>8234</v>
      </c>
      <c r="E108" s="13" t="s">
        <v>107</v>
      </c>
      <c r="F108" s="11">
        <f>VLOOKUP($B108,FPOLY_VIE1016!$A$2:$AI$15000,28,0)</f>
        <v>14</v>
      </c>
      <c r="G108" s="11">
        <f>VLOOKUP($B108,FPOLY_VIE1016!$A$2:$AI$15000,29,0)</f>
        <v>14</v>
      </c>
      <c r="H108" s="11">
        <f>VLOOKUP($B108,FPOLY_VIE1016!$A$2:$AI$15000,30,0)</f>
        <v>0</v>
      </c>
      <c r="I108" s="11">
        <f>VLOOKUP($B108,FPOLY_VIE1016!$A$2:$AI$15000,31,0)</f>
        <v>0</v>
      </c>
      <c r="J108" s="11">
        <f>VLOOKUP($B108,FPOLY_VIE1016!$A$2:$AI$15000,34,0)</f>
        <v>0</v>
      </c>
      <c r="K108" s="11" t="str">
        <f>VLOOKUP($B108,FPOLY_VIE1016!$A$2:$AI$15000,32,0)</f>
        <v>Chưa tham gia học lần nào</v>
      </c>
      <c r="L108" s="11" t="str">
        <f>VLOOKUP($B108,FPOLY_VIE1016!$A$2:$AI$15000,35,0)</f>
        <v>Fail</v>
      </c>
      <c r="M108" s="12" t="str">
        <f t="shared" si="1"/>
        <v>Chậm tiến độ</v>
      </c>
      <c r="N108" s="81">
        <f>VLOOKUP($D108&amp;$E108,'DS lop'!$A$2:$H$10,8,0)</f>
        <v>44412</v>
      </c>
      <c r="O108" s="12">
        <v>10</v>
      </c>
      <c r="P108" s="82">
        <v>9</v>
      </c>
    </row>
    <row r="109" spans="1:16" x14ac:dyDescent="0.35">
      <c r="A109" s="11">
        <v>108</v>
      </c>
      <c r="B109" s="13" t="s">
        <v>8352</v>
      </c>
      <c r="C109" s="14" t="str">
        <f>VLOOKUP(B109,[1]DSSV!$A:$B,2,0)</f>
        <v>Tô Tấn Đạt</v>
      </c>
      <c r="D109" s="13" t="s">
        <v>8234</v>
      </c>
      <c r="E109" s="13" t="s">
        <v>107</v>
      </c>
      <c r="F109" s="11">
        <f>VLOOKUP($B109,FPOLY_VIE1016!$A$2:$AI$15000,28,0)</f>
        <v>14</v>
      </c>
      <c r="G109" s="11">
        <f>VLOOKUP($B109,FPOLY_VIE1016!$A$2:$AI$15000,29,0)</f>
        <v>0</v>
      </c>
      <c r="H109" s="11">
        <f>VLOOKUP($B109,FPOLY_VIE1016!$A$2:$AI$15000,30,0)</f>
        <v>2</v>
      </c>
      <c r="I109" s="11">
        <f>VLOOKUP($B109,FPOLY_VIE1016!$A$2:$AI$15000,31,0)</f>
        <v>12</v>
      </c>
      <c r="J109" s="11">
        <f>VLOOKUP($B109,FPOLY_VIE1016!$A$2:$AI$15000,34,0)</f>
        <v>1</v>
      </c>
      <c r="K109" s="11" t="str">
        <f>VLOOKUP($B109,FPOLY_VIE1016!$A$2:$AI$15000,32,0)</f>
        <v/>
      </c>
      <c r="L109" s="11" t="str">
        <f>VLOOKUP($B109,FPOLY_VIE1016!$A$2:$AI$15000,35,0)</f>
        <v>Fail</v>
      </c>
      <c r="M109" s="12" t="str">
        <f t="shared" si="1"/>
        <v/>
      </c>
      <c r="N109" s="81">
        <f>VLOOKUP($D109&amp;$E109,'DS lop'!$A$2:$H$10,8,0)</f>
        <v>44412</v>
      </c>
      <c r="O109" s="12">
        <v>10</v>
      </c>
      <c r="P109" s="82">
        <v>9</v>
      </c>
    </row>
    <row r="110" spans="1:16" x14ac:dyDescent="0.35">
      <c r="A110" s="11">
        <v>109</v>
      </c>
      <c r="B110" s="13" t="s">
        <v>8353</v>
      </c>
      <c r="C110" s="14" t="str">
        <f>VLOOKUP(B110,[1]DSSV!$A:$B,2,0)</f>
        <v>Trần Hãi Đông</v>
      </c>
      <c r="D110" s="13" t="s">
        <v>8234</v>
      </c>
      <c r="E110" s="13" t="s">
        <v>107</v>
      </c>
      <c r="F110" s="11">
        <f>VLOOKUP($B110,FPOLY_VIE1016!$A$2:$AI$15000,28,0)</f>
        <v>14</v>
      </c>
      <c r="G110" s="11">
        <f>VLOOKUP($B110,FPOLY_VIE1016!$A$2:$AI$15000,29,0)</f>
        <v>0</v>
      </c>
      <c r="H110" s="11">
        <f>VLOOKUP($B110,FPOLY_VIE1016!$A$2:$AI$15000,30,0)</f>
        <v>0</v>
      </c>
      <c r="I110" s="11">
        <f>VLOOKUP($B110,FPOLY_VIE1016!$A$2:$AI$15000,31,0)</f>
        <v>14</v>
      </c>
      <c r="J110" s="11">
        <f>VLOOKUP($B110,FPOLY_VIE1016!$A$2:$AI$15000,34,0)</f>
        <v>1</v>
      </c>
      <c r="K110" s="11" t="str">
        <f>VLOOKUP($B110,FPOLY_VIE1016!$A$2:$AI$15000,32,0)</f>
        <v/>
      </c>
      <c r="L110" s="11" t="str">
        <f>VLOOKUP($B110,FPOLY_VIE1016!$A$2:$AI$15000,35,0)</f>
        <v>Đủ Điều kiện dự thi</v>
      </c>
      <c r="M110" s="12" t="str">
        <f t="shared" si="1"/>
        <v/>
      </c>
      <c r="N110" s="81">
        <f>VLOOKUP($D110&amp;$E110,'DS lop'!$A$2:$H$10,8,0)</f>
        <v>44412</v>
      </c>
      <c r="O110" s="12">
        <v>10</v>
      </c>
      <c r="P110" s="82">
        <v>9</v>
      </c>
    </row>
    <row r="111" spans="1:16" x14ac:dyDescent="0.35">
      <c r="A111" s="11">
        <v>110</v>
      </c>
      <c r="B111" s="13" t="s">
        <v>8354</v>
      </c>
      <c r="C111" s="14" t="str">
        <f>VLOOKUP(B111,[1]DSSV!$A:$B,2,0)</f>
        <v>Nguyễn Văn Đức</v>
      </c>
      <c r="D111" s="13" t="s">
        <v>8234</v>
      </c>
      <c r="E111" s="13" t="s">
        <v>107</v>
      </c>
      <c r="F111" s="11">
        <f>VLOOKUP($B111,FPOLY_VIE1016!$A$2:$AI$15000,28,0)</f>
        <v>14</v>
      </c>
      <c r="G111" s="11">
        <f>VLOOKUP($B111,FPOLY_VIE1016!$A$2:$AI$15000,29,0)</f>
        <v>0</v>
      </c>
      <c r="H111" s="11">
        <f>VLOOKUP($B111,FPOLY_VIE1016!$A$2:$AI$15000,30,0)</f>
        <v>0</v>
      </c>
      <c r="I111" s="11">
        <f>VLOOKUP($B111,FPOLY_VIE1016!$A$2:$AI$15000,31,0)</f>
        <v>14</v>
      </c>
      <c r="J111" s="11">
        <f>VLOOKUP($B111,FPOLY_VIE1016!$A$2:$AI$15000,34,0)</f>
        <v>1</v>
      </c>
      <c r="K111" s="11" t="str">
        <f>VLOOKUP($B111,FPOLY_VIE1016!$A$2:$AI$15000,32,0)</f>
        <v/>
      </c>
      <c r="L111" s="11" t="str">
        <f>VLOOKUP($B111,FPOLY_VIE1016!$A$2:$AI$15000,35,0)</f>
        <v>Đủ Điều kiện dự thi</v>
      </c>
      <c r="M111" s="12" t="str">
        <f t="shared" si="1"/>
        <v/>
      </c>
      <c r="N111" s="81">
        <f>VLOOKUP($D111&amp;$E111,'DS lop'!$A$2:$H$10,8,0)</f>
        <v>44412</v>
      </c>
      <c r="O111" s="12">
        <v>10</v>
      </c>
      <c r="P111" s="82">
        <v>9</v>
      </c>
    </row>
    <row r="112" spans="1:16" x14ac:dyDescent="0.35">
      <c r="A112" s="11">
        <v>111</v>
      </c>
      <c r="B112" s="13" t="s">
        <v>8355</v>
      </c>
      <c r="C112" s="14" t="str">
        <f>VLOOKUP(B112,[1]DSSV!$A:$B,2,0)</f>
        <v>Trịnh Minh Đức</v>
      </c>
      <c r="D112" s="13" t="s">
        <v>8234</v>
      </c>
      <c r="E112" s="13" t="s">
        <v>107</v>
      </c>
      <c r="F112" s="11">
        <f>VLOOKUP($B112,FPOLY_VIE1016!$A$2:$AI$15000,28,0)</f>
        <v>14</v>
      </c>
      <c r="G112" s="11">
        <f>VLOOKUP($B112,FPOLY_VIE1016!$A$2:$AI$15000,29,0)</f>
        <v>0</v>
      </c>
      <c r="H112" s="11">
        <f>VLOOKUP($B112,FPOLY_VIE1016!$A$2:$AI$15000,30,0)</f>
        <v>0</v>
      </c>
      <c r="I112" s="11">
        <f>VLOOKUP($B112,FPOLY_VIE1016!$A$2:$AI$15000,31,0)</f>
        <v>14</v>
      </c>
      <c r="J112" s="11">
        <f>VLOOKUP($B112,FPOLY_VIE1016!$A$2:$AI$15000,34,0)</f>
        <v>1</v>
      </c>
      <c r="K112" s="11" t="str">
        <f>VLOOKUP($B112,FPOLY_VIE1016!$A$2:$AI$15000,32,0)</f>
        <v/>
      </c>
      <c r="L112" s="11" t="str">
        <f>VLOOKUP($B112,FPOLY_VIE1016!$A$2:$AI$15000,35,0)</f>
        <v>Đủ Điều kiện dự thi</v>
      </c>
      <c r="M112" s="12" t="str">
        <f t="shared" si="1"/>
        <v/>
      </c>
      <c r="N112" s="81">
        <f>VLOOKUP($D112&amp;$E112,'DS lop'!$A$2:$H$10,8,0)</f>
        <v>44412</v>
      </c>
      <c r="O112" s="12">
        <v>10</v>
      </c>
      <c r="P112" s="82">
        <v>9</v>
      </c>
    </row>
    <row r="113" spans="1:16" x14ac:dyDescent="0.35">
      <c r="A113" s="11">
        <v>112</v>
      </c>
      <c r="B113" s="13" t="s">
        <v>8356</v>
      </c>
      <c r="C113" s="14" t="str">
        <f>VLOOKUP(B113,[1]DSSV!$A:$B,2,0)</f>
        <v>Phạm Văn Tiến Dũng</v>
      </c>
      <c r="D113" s="13" t="s">
        <v>8234</v>
      </c>
      <c r="E113" s="13" t="s">
        <v>107</v>
      </c>
      <c r="F113" s="11">
        <f>VLOOKUP($B113,FPOLY_VIE1016!$A$2:$AI$15000,28,0)</f>
        <v>14</v>
      </c>
      <c r="G113" s="11">
        <f>VLOOKUP($B113,FPOLY_VIE1016!$A$2:$AI$15000,29,0)</f>
        <v>0</v>
      </c>
      <c r="H113" s="11">
        <f>VLOOKUP($B113,FPOLY_VIE1016!$A$2:$AI$15000,30,0)</f>
        <v>0</v>
      </c>
      <c r="I113" s="11">
        <f>VLOOKUP($B113,FPOLY_VIE1016!$A$2:$AI$15000,31,0)</f>
        <v>14</v>
      </c>
      <c r="J113" s="11">
        <f>VLOOKUP($B113,FPOLY_VIE1016!$A$2:$AI$15000,34,0)</f>
        <v>1</v>
      </c>
      <c r="K113" s="11" t="str">
        <f>VLOOKUP($B113,FPOLY_VIE1016!$A$2:$AI$15000,32,0)</f>
        <v/>
      </c>
      <c r="L113" s="11" t="str">
        <f>VLOOKUP($B113,FPOLY_VIE1016!$A$2:$AI$15000,35,0)</f>
        <v>Đủ Điều kiện dự thi</v>
      </c>
      <c r="M113" s="12" t="str">
        <f t="shared" si="1"/>
        <v/>
      </c>
      <c r="N113" s="81">
        <f>VLOOKUP($D113&amp;$E113,'DS lop'!$A$2:$H$10,8,0)</f>
        <v>44412</v>
      </c>
      <c r="O113" s="12">
        <v>10</v>
      </c>
      <c r="P113" s="82">
        <v>9</v>
      </c>
    </row>
    <row r="114" spans="1:16" x14ac:dyDescent="0.35">
      <c r="A114" s="11">
        <v>113</v>
      </c>
      <c r="B114" s="13" t="s">
        <v>8357</v>
      </c>
      <c r="C114" s="14" t="str">
        <f>VLOOKUP(B114,[1]DSSV!$A:$B,2,0)</f>
        <v>Thái Anh Dũng</v>
      </c>
      <c r="D114" s="13" t="s">
        <v>8234</v>
      </c>
      <c r="E114" s="13" t="s">
        <v>107</v>
      </c>
      <c r="F114" s="11">
        <f>VLOOKUP($B114,FPOLY_VIE1016!$A$2:$AI$15000,28,0)</f>
        <v>14</v>
      </c>
      <c r="G114" s="11">
        <f>VLOOKUP($B114,FPOLY_VIE1016!$A$2:$AI$15000,29,0)</f>
        <v>14</v>
      </c>
      <c r="H114" s="11">
        <f>VLOOKUP($B114,FPOLY_VIE1016!$A$2:$AI$15000,30,0)</f>
        <v>0</v>
      </c>
      <c r="I114" s="11">
        <f>VLOOKUP($B114,FPOLY_VIE1016!$A$2:$AI$15000,31,0)</f>
        <v>0</v>
      </c>
      <c r="J114" s="11">
        <f>VLOOKUP($B114,FPOLY_VIE1016!$A$2:$AI$15000,34,0)</f>
        <v>0</v>
      </c>
      <c r="K114" s="11" t="str">
        <f>VLOOKUP($B114,FPOLY_VIE1016!$A$2:$AI$15000,32,0)</f>
        <v>Chưa tham gia học lần nào</v>
      </c>
      <c r="L114" s="11" t="str">
        <f>VLOOKUP($B114,FPOLY_VIE1016!$A$2:$AI$15000,35,0)</f>
        <v>Fail</v>
      </c>
      <c r="M114" s="12" t="str">
        <f t="shared" si="1"/>
        <v>Chậm tiến độ</v>
      </c>
      <c r="N114" s="81">
        <f>VLOOKUP($D114&amp;$E114,'DS lop'!$A$2:$H$10,8,0)</f>
        <v>44412</v>
      </c>
      <c r="O114" s="12">
        <v>10</v>
      </c>
      <c r="P114" s="82">
        <v>9</v>
      </c>
    </row>
    <row r="115" spans="1:16" x14ac:dyDescent="0.35">
      <c r="A115" s="11">
        <v>114</v>
      </c>
      <c r="B115" s="13" t="s">
        <v>8358</v>
      </c>
      <c r="C115" s="14" t="str">
        <f>VLOOKUP(B115,[1]DSSV!$A:$B,2,0)</f>
        <v>Đặng Trọng Duy</v>
      </c>
      <c r="D115" s="13" t="s">
        <v>8234</v>
      </c>
      <c r="E115" s="13" t="s">
        <v>107</v>
      </c>
      <c r="F115" s="11">
        <f>VLOOKUP($B115,FPOLY_VIE1016!$A$2:$AI$15000,28,0)</f>
        <v>14</v>
      </c>
      <c r="G115" s="11">
        <f>VLOOKUP($B115,FPOLY_VIE1016!$A$2:$AI$15000,29,0)</f>
        <v>0</v>
      </c>
      <c r="H115" s="11">
        <f>VLOOKUP($B115,FPOLY_VIE1016!$A$2:$AI$15000,30,0)</f>
        <v>0</v>
      </c>
      <c r="I115" s="11">
        <f>VLOOKUP($B115,FPOLY_VIE1016!$A$2:$AI$15000,31,0)</f>
        <v>14</v>
      </c>
      <c r="J115" s="11">
        <f>VLOOKUP($B115,FPOLY_VIE1016!$A$2:$AI$15000,34,0)</f>
        <v>1</v>
      </c>
      <c r="K115" s="11" t="str">
        <f>VLOOKUP($B115,FPOLY_VIE1016!$A$2:$AI$15000,32,0)</f>
        <v/>
      </c>
      <c r="L115" s="11" t="str">
        <f>VLOOKUP($B115,FPOLY_VIE1016!$A$2:$AI$15000,35,0)</f>
        <v>Đủ Điều kiện dự thi</v>
      </c>
      <c r="M115" s="12" t="str">
        <f t="shared" si="1"/>
        <v/>
      </c>
      <c r="N115" s="81">
        <f>VLOOKUP($D115&amp;$E115,'DS lop'!$A$2:$H$10,8,0)</f>
        <v>44412</v>
      </c>
      <c r="O115" s="12">
        <v>10</v>
      </c>
      <c r="P115" s="82">
        <v>9</v>
      </c>
    </row>
    <row r="116" spans="1:16" x14ac:dyDescent="0.35">
      <c r="A116" s="11">
        <v>115</v>
      </c>
      <c r="B116" s="13" t="s">
        <v>8359</v>
      </c>
      <c r="C116" s="14" t="str">
        <f>VLOOKUP(B116,[1]DSSV!$A:$B,2,0)</f>
        <v>Nguyễn Ngọc Giàu</v>
      </c>
      <c r="D116" s="13" t="s">
        <v>8234</v>
      </c>
      <c r="E116" s="13" t="s">
        <v>107</v>
      </c>
      <c r="F116" s="11">
        <f>VLOOKUP($B116,FPOLY_VIE1016!$A$2:$AI$15000,28,0)</f>
        <v>14</v>
      </c>
      <c r="G116" s="11">
        <f>VLOOKUP($B116,FPOLY_VIE1016!$A$2:$AI$15000,29,0)</f>
        <v>0</v>
      </c>
      <c r="H116" s="11">
        <f>VLOOKUP($B116,FPOLY_VIE1016!$A$2:$AI$15000,30,0)</f>
        <v>0</v>
      </c>
      <c r="I116" s="11">
        <f>VLOOKUP($B116,FPOLY_VIE1016!$A$2:$AI$15000,31,0)</f>
        <v>14</v>
      </c>
      <c r="J116" s="11">
        <f>VLOOKUP($B116,FPOLY_VIE1016!$A$2:$AI$15000,34,0)</f>
        <v>1</v>
      </c>
      <c r="K116" s="11" t="str">
        <f>VLOOKUP($B116,FPOLY_VIE1016!$A$2:$AI$15000,32,0)</f>
        <v/>
      </c>
      <c r="L116" s="11" t="str">
        <f>VLOOKUP($B116,FPOLY_VIE1016!$A$2:$AI$15000,35,0)</f>
        <v>Đủ Điều kiện dự thi</v>
      </c>
      <c r="M116" s="12" t="str">
        <f t="shared" si="1"/>
        <v/>
      </c>
      <c r="N116" s="81">
        <f>VLOOKUP($D116&amp;$E116,'DS lop'!$A$2:$H$10,8,0)</f>
        <v>44412</v>
      </c>
      <c r="O116" s="12">
        <v>10</v>
      </c>
      <c r="P116" s="82">
        <v>9</v>
      </c>
    </row>
    <row r="117" spans="1:16" x14ac:dyDescent="0.35">
      <c r="A117" s="11">
        <v>116</v>
      </c>
      <c r="B117" s="13" t="s">
        <v>8360</v>
      </c>
      <c r="C117" s="14" t="str">
        <f>VLOOKUP(B117,[1]DSSV!$A:$B,2,0)</f>
        <v>Đặng Đoàn Bảo Hân</v>
      </c>
      <c r="D117" s="13" t="s">
        <v>8234</v>
      </c>
      <c r="E117" s="13" t="s">
        <v>107</v>
      </c>
      <c r="F117" s="11">
        <f>VLOOKUP($B117,FPOLY_VIE1016!$A$2:$AI$15000,28,0)</f>
        <v>14</v>
      </c>
      <c r="G117" s="11">
        <f>VLOOKUP($B117,FPOLY_VIE1016!$A$2:$AI$15000,29,0)</f>
        <v>0</v>
      </c>
      <c r="H117" s="11">
        <f>VLOOKUP($B117,FPOLY_VIE1016!$A$2:$AI$15000,30,0)</f>
        <v>0</v>
      </c>
      <c r="I117" s="11">
        <f>VLOOKUP($B117,FPOLY_VIE1016!$A$2:$AI$15000,31,0)</f>
        <v>14</v>
      </c>
      <c r="J117" s="11">
        <f>VLOOKUP($B117,FPOLY_VIE1016!$A$2:$AI$15000,34,0)</f>
        <v>1</v>
      </c>
      <c r="K117" s="11" t="str">
        <f>VLOOKUP($B117,FPOLY_VIE1016!$A$2:$AI$15000,32,0)</f>
        <v/>
      </c>
      <c r="L117" s="11" t="str">
        <f>VLOOKUP($B117,FPOLY_VIE1016!$A$2:$AI$15000,35,0)</f>
        <v>Đủ Điều kiện dự thi</v>
      </c>
      <c r="M117" s="12" t="str">
        <f t="shared" si="1"/>
        <v/>
      </c>
      <c r="N117" s="81">
        <f>VLOOKUP($D117&amp;$E117,'DS lop'!$A$2:$H$10,8,0)</f>
        <v>44412</v>
      </c>
      <c r="O117" s="12">
        <v>10</v>
      </c>
      <c r="P117" s="82">
        <v>9</v>
      </c>
    </row>
    <row r="118" spans="1:16" x14ac:dyDescent="0.35">
      <c r="A118" s="11">
        <v>117</v>
      </c>
      <c r="B118" s="13" t="s">
        <v>8361</v>
      </c>
      <c r="C118" s="14" t="str">
        <f>VLOOKUP(B118,[1]DSSV!$A:$B,2,0)</f>
        <v>Huỳnh Hoàn Hào</v>
      </c>
      <c r="D118" s="13" t="s">
        <v>8234</v>
      </c>
      <c r="E118" s="13" t="s">
        <v>107</v>
      </c>
      <c r="F118" s="11">
        <f>VLOOKUP($B118,FPOLY_VIE1016!$A$2:$AI$15000,28,0)</f>
        <v>14</v>
      </c>
      <c r="G118" s="11">
        <f>VLOOKUP($B118,FPOLY_VIE1016!$A$2:$AI$15000,29,0)</f>
        <v>0</v>
      </c>
      <c r="H118" s="11">
        <f>VLOOKUP($B118,FPOLY_VIE1016!$A$2:$AI$15000,30,0)</f>
        <v>0</v>
      </c>
      <c r="I118" s="11">
        <f>VLOOKUP($B118,FPOLY_VIE1016!$A$2:$AI$15000,31,0)</f>
        <v>14</v>
      </c>
      <c r="J118" s="11">
        <f>VLOOKUP($B118,FPOLY_VIE1016!$A$2:$AI$15000,34,0)</f>
        <v>1</v>
      </c>
      <c r="K118" s="11" t="str">
        <f>VLOOKUP($B118,FPOLY_VIE1016!$A$2:$AI$15000,32,0)</f>
        <v/>
      </c>
      <c r="L118" s="11" t="str">
        <f>VLOOKUP($B118,FPOLY_VIE1016!$A$2:$AI$15000,35,0)</f>
        <v>Đủ Điều kiện dự thi</v>
      </c>
      <c r="M118" s="12" t="str">
        <f t="shared" si="1"/>
        <v/>
      </c>
      <c r="N118" s="81">
        <f>VLOOKUP($D118&amp;$E118,'DS lop'!$A$2:$H$10,8,0)</f>
        <v>44412</v>
      </c>
      <c r="O118" s="12">
        <v>10</v>
      </c>
      <c r="P118" s="82">
        <v>9</v>
      </c>
    </row>
    <row r="119" spans="1:16" x14ac:dyDescent="0.35">
      <c r="A119" s="11">
        <v>118</v>
      </c>
      <c r="B119" s="13" t="s">
        <v>8362</v>
      </c>
      <c r="C119" s="14" t="str">
        <f>VLOOKUP(B119,[1]DSSV!$A:$B,2,0)</f>
        <v>Trần Nhật Hào</v>
      </c>
      <c r="D119" s="13" t="s">
        <v>8234</v>
      </c>
      <c r="E119" s="13" t="s">
        <v>107</v>
      </c>
      <c r="F119" s="11">
        <f>VLOOKUP($B119,FPOLY_VIE1016!$A$2:$AI$15000,28,0)</f>
        <v>14</v>
      </c>
      <c r="G119" s="11">
        <f>VLOOKUP($B119,FPOLY_VIE1016!$A$2:$AI$15000,29,0)</f>
        <v>0</v>
      </c>
      <c r="H119" s="11">
        <f>VLOOKUP($B119,FPOLY_VIE1016!$A$2:$AI$15000,30,0)</f>
        <v>0</v>
      </c>
      <c r="I119" s="11">
        <f>VLOOKUP($B119,FPOLY_VIE1016!$A$2:$AI$15000,31,0)</f>
        <v>14</v>
      </c>
      <c r="J119" s="11">
        <f>VLOOKUP($B119,FPOLY_VIE1016!$A$2:$AI$15000,34,0)</f>
        <v>1</v>
      </c>
      <c r="K119" s="11" t="str">
        <f>VLOOKUP($B119,FPOLY_VIE1016!$A$2:$AI$15000,32,0)</f>
        <v/>
      </c>
      <c r="L119" s="11" t="str">
        <f>VLOOKUP($B119,FPOLY_VIE1016!$A$2:$AI$15000,35,0)</f>
        <v>Đủ Điều kiện dự thi</v>
      </c>
      <c r="M119" s="12" t="str">
        <f t="shared" si="1"/>
        <v/>
      </c>
      <c r="N119" s="81">
        <f>VLOOKUP($D119&amp;$E119,'DS lop'!$A$2:$H$10,8,0)</f>
        <v>44412</v>
      </c>
      <c r="O119" s="12">
        <v>10</v>
      </c>
      <c r="P119" s="82">
        <v>9</v>
      </c>
    </row>
    <row r="120" spans="1:16" x14ac:dyDescent="0.35">
      <c r="A120" s="11">
        <v>119</v>
      </c>
      <c r="B120" s="13" t="s">
        <v>8363</v>
      </c>
      <c r="C120" s="14" t="str">
        <f>VLOOKUP(B120,[1]DSSV!$A:$B,2,0)</f>
        <v>Nguyễn Tuấn Hậu</v>
      </c>
      <c r="D120" s="13" t="s">
        <v>8234</v>
      </c>
      <c r="E120" s="13" t="s">
        <v>107</v>
      </c>
      <c r="F120" s="11">
        <f>VLOOKUP($B120,FPOLY_VIE1016!$A$2:$AI$15000,28,0)</f>
        <v>14</v>
      </c>
      <c r="G120" s="11">
        <f>VLOOKUP($B120,FPOLY_VIE1016!$A$2:$AI$15000,29,0)</f>
        <v>0</v>
      </c>
      <c r="H120" s="11">
        <f>VLOOKUP($B120,FPOLY_VIE1016!$A$2:$AI$15000,30,0)</f>
        <v>0</v>
      </c>
      <c r="I120" s="11">
        <f>VLOOKUP($B120,FPOLY_VIE1016!$A$2:$AI$15000,31,0)</f>
        <v>14</v>
      </c>
      <c r="J120" s="11">
        <f>VLOOKUP($B120,FPOLY_VIE1016!$A$2:$AI$15000,34,0)</f>
        <v>1</v>
      </c>
      <c r="K120" s="11" t="str">
        <f>VLOOKUP($B120,FPOLY_VIE1016!$A$2:$AI$15000,32,0)</f>
        <v/>
      </c>
      <c r="L120" s="11" t="str">
        <f>VLOOKUP($B120,FPOLY_VIE1016!$A$2:$AI$15000,35,0)</f>
        <v>Đủ Điều kiện dự thi</v>
      </c>
      <c r="M120" s="12" t="str">
        <f t="shared" si="1"/>
        <v/>
      </c>
      <c r="N120" s="81">
        <f>VLOOKUP($D120&amp;$E120,'DS lop'!$A$2:$H$10,8,0)</f>
        <v>44412</v>
      </c>
      <c r="O120" s="12">
        <v>10</v>
      </c>
      <c r="P120" s="82">
        <v>9</v>
      </c>
    </row>
    <row r="121" spans="1:16" x14ac:dyDescent="0.35">
      <c r="A121" s="11">
        <v>120</v>
      </c>
      <c r="B121" s="13" t="s">
        <v>8364</v>
      </c>
      <c r="C121" s="14" t="str">
        <f>VLOOKUP(B121,[1]DSSV!$A:$B,2,0)</f>
        <v>Bùi Phi Hiền</v>
      </c>
      <c r="D121" s="13" t="s">
        <v>8234</v>
      </c>
      <c r="E121" s="13" t="s">
        <v>107</v>
      </c>
      <c r="F121" s="11">
        <f>VLOOKUP($B121,FPOLY_VIE1016!$A$2:$AI$15000,28,0)</f>
        <v>14</v>
      </c>
      <c r="G121" s="11">
        <f>VLOOKUP($B121,FPOLY_VIE1016!$A$2:$AI$15000,29,0)</f>
        <v>0</v>
      </c>
      <c r="H121" s="11">
        <f>VLOOKUP($B121,FPOLY_VIE1016!$A$2:$AI$15000,30,0)</f>
        <v>0</v>
      </c>
      <c r="I121" s="11">
        <f>VLOOKUP($B121,FPOLY_VIE1016!$A$2:$AI$15000,31,0)</f>
        <v>14</v>
      </c>
      <c r="J121" s="11">
        <f>VLOOKUP($B121,FPOLY_VIE1016!$A$2:$AI$15000,34,0)</f>
        <v>1</v>
      </c>
      <c r="K121" s="11" t="str">
        <f>VLOOKUP($B121,FPOLY_VIE1016!$A$2:$AI$15000,32,0)</f>
        <v/>
      </c>
      <c r="L121" s="11" t="str">
        <f>VLOOKUP($B121,FPOLY_VIE1016!$A$2:$AI$15000,35,0)</f>
        <v>Đủ Điều kiện dự thi</v>
      </c>
      <c r="M121" s="12" t="str">
        <f t="shared" si="1"/>
        <v/>
      </c>
      <c r="N121" s="81">
        <f>VLOOKUP($D121&amp;$E121,'DS lop'!$A$2:$H$10,8,0)</f>
        <v>44412</v>
      </c>
      <c r="O121" s="12">
        <v>10</v>
      </c>
      <c r="P121" s="82">
        <v>9</v>
      </c>
    </row>
    <row r="122" spans="1:16" x14ac:dyDescent="0.35">
      <c r="A122" s="11">
        <v>121</v>
      </c>
      <c r="B122" s="13" t="s">
        <v>8365</v>
      </c>
      <c r="C122" s="14" t="str">
        <f>VLOOKUP(B122,[1]DSSV!$A:$B,2,0)</f>
        <v>Vũ Đức Hiển</v>
      </c>
      <c r="D122" s="13" t="s">
        <v>8234</v>
      </c>
      <c r="E122" s="13" t="s">
        <v>107</v>
      </c>
      <c r="F122" s="11">
        <f>VLOOKUP($B122,FPOLY_VIE1016!$A$2:$AI$15000,28,0)</f>
        <v>14</v>
      </c>
      <c r="G122" s="11">
        <f>VLOOKUP($B122,FPOLY_VIE1016!$A$2:$AI$15000,29,0)</f>
        <v>0</v>
      </c>
      <c r="H122" s="11">
        <f>VLOOKUP($B122,FPOLY_VIE1016!$A$2:$AI$15000,30,0)</f>
        <v>0</v>
      </c>
      <c r="I122" s="11">
        <f>VLOOKUP($B122,FPOLY_VIE1016!$A$2:$AI$15000,31,0)</f>
        <v>14</v>
      </c>
      <c r="J122" s="11">
        <f>VLOOKUP($B122,FPOLY_VIE1016!$A$2:$AI$15000,34,0)</f>
        <v>0</v>
      </c>
      <c r="K122" s="11" t="str">
        <f>VLOOKUP($B122,FPOLY_VIE1016!$A$2:$AI$15000,32,0)</f>
        <v/>
      </c>
      <c r="L122" s="11" t="str">
        <f>VLOOKUP($B122,FPOLY_VIE1016!$A$2:$AI$15000,35,0)</f>
        <v>Fail</v>
      </c>
      <c r="M122" s="12" t="str">
        <f t="shared" si="1"/>
        <v/>
      </c>
      <c r="N122" s="81">
        <f>VLOOKUP($D122&amp;$E122,'DS lop'!$A$2:$H$10,8,0)</f>
        <v>44412</v>
      </c>
      <c r="O122" s="12">
        <v>10</v>
      </c>
      <c r="P122" s="82">
        <v>9</v>
      </c>
    </row>
    <row r="123" spans="1:16" x14ac:dyDescent="0.35">
      <c r="A123" s="11">
        <v>122</v>
      </c>
      <c r="B123" s="13" t="s">
        <v>8366</v>
      </c>
      <c r="C123" s="14" t="str">
        <f>VLOOKUP(B123,[1]DSSV!$A:$B,2,0)</f>
        <v>Lường Quang Hiếu</v>
      </c>
      <c r="D123" s="13" t="s">
        <v>8234</v>
      </c>
      <c r="E123" s="13" t="s">
        <v>107</v>
      </c>
      <c r="F123" s="11">
        <f>VLOOKUP($B123,FPOLY_VIE1016!$A$2:$AI$15000,28,0)</f>
        <v>14</v>
      </c>
      <c r="G123" s="11">
        <f>VLOOKUP($B123,FPOLY_VIE1016!$A$2:$AI$15000,29,0)</f>
        <v>0</v>
      </c>
      <c r="H123" s="11">
        <f>VLOOKUP($B123,FPOLY_VIE1016!$A$2:$AI$15000,30,0)</f>
        <v>0</v>
      </c>
      <c r="I123" s="11">
        <f>VLOOKUP($B123,FPOLY_VIE1016!$A$2:$AI$15000,31,0)</f>
        <v>14</v>
      </c>
      <c r="J123" s="11">
        <f>VLOOKUP($B123,FPOLY_VIE1016!$A$2:$AI$15000,34,0)</f>
        <v>1</v>
      </c>
      <c r="K123" s="11" t="str">
        <f>VLOOKUP($B123,FPOLY_VIE1016!$A$2:$AI$15000,32,0)</f>
        <v/>
      </c>
      <c r="L123" s="11" t="str">
        <f>VLOOKUP($B123,FPOLY_VIE1016!$A$2:$AI$15000,35,0)</f>
        <v>Đủ Điều kiện dự thi</v>
      </c>
      <c r="M123" s="12" t="str">
        <f t="shared" si="1"/>
        <v/>
      </c>
      <c r="N123" s="81">
        <f>VLOOKUP($D123&amp;$E123,'DS lop'!$A$2:$H$10,8,0)</f>
        <v>44412</v>
      </c>
      <c r="O123" s="12">
        <v>10</v>
      </c>
      <c r="P123" s="82">
        <v>9</v>
      </c>
    </row>
    <row r="124" spans="1:16" x14ac:dyDescent="0.35">
      <c r="A124" s="11">
        <v>123</v>
      </c>
      <c r="B124" s="13" t="s">
        <v>8367</v>
      </c>
      <c r="C124" s="14" t="str">
        <f>VLOOKUP(B124,[1]DSSV!$A:$B,2,0)</f>
        <v>Nguyễn Văn Hiếu</v>
      </c>
      <c r="D124" s="13" t="s">
        <v>8234</v>
      </c>
      <c r="E124" s="13" t="s">
        <v>107</v>
      </c>
      <c r="F124" s="11">
        <f>VLOOKUP($B124,FPOLY_VIE1016!$A$2:$AI$15000,28,0)</f>
        <v>14</v>
      </c>
      <c r="G124" s="11">
        <f>VLOOKUP($B124,FPOLY_VIE1016!$A$2:$AI$15000,29,0)</f>
        <v>1</v>
      </c>
      <c r="H124" s="11">
        <f>VLOOKUP($B124,FPOLY_VIE1016!$A$2:$AI$15000,30,0)</f>
        <v>0</v>
      </c>
      <c r="I124" s="11">
        <f>VLOOKUP($B124,FPOLY_VIE1016!$A$2:$AI$15000,31,0)</f>
        <v>13</v>
      </c>
      <c r="J124" s="11">
        <f>VLOOKUP($B124,FPOLY_VIE1016!$A$2:$AI$15000,34,0)</f>
        <v>1</v>
      </c>
      <c r="K124" s="11" t="str">
        <f>VLOOKUP($B124,FPOLY_VIE1016!$A$2:$AI$15000,32,0)</f>
        <v/>
      </c>
      <c r="L124" s="11" t="str">
        <f>VLOOKUP($B124,FPOLY_VIE1016!$A$2:$AI$15000,35,0)</f>
        <v>Fail</v>
      </c>
      <c r="M124" s="12" t="str">
        <f t="shared" si="1"/>
        <v/>
      </c>
      <c r="N124" s="81">
        <f>VLOOKUP($D124&amp;$E124,'DS lop'!$A$2:$H$10,8,0)</f>
        <v>44412</v>
      </c>
      <c r="O124" s="12">
        <v>10</v>
      </c>
      <c r="P124" s="82">
        <v>9</v>
      </c>
    </row>
    <row r="125" spans="1:16" x14ac:dyDescent="0.35">
      <c r="A125" s="11">
        <v>124</v>
      </c>
      <c r="B125" s="13" t="s">
        <v>8368</v>
      </c>
      <c r="C125" s="14" t="str">
        <f>VLOOKUP(B125,[1]DSSV!$A:$B,2,0)</f>
        <v>Nguyễn Văn Hiếu</v>
      </c>
      <c r="D125" s="13" t="s">
        <v>8234</v>
      </c>
      <c r="E125" s="13" t="s">
        <v>107</v>
      </c>
      <c r="F125" s="11">
        <f>VLOOKUP($B125,FPOLY_VIE1016!$A$2:$AI$15000,28,0)</f>
        <v>14</v>
      </c>
      <c r="G125" s="11">
        <f>VLOOKUP($B125,FPOLY_VIE1016!$A$2:$AI$15000,29,0)</f>
        <v>0</v>
      </c>
      <c r="H125" s="11">
        <f>VLOOKUP($B125,FPOLY_VIE1016!$A$2:$AI$15000,30,0)</f>
        <v>0</v>
      </c>
      <c r="I125" s="11">
        <f>VLOOKUP($B125,FPOLY_VIE1016!$A$2:$AI$15000,31,0)</f>
        <v>14</v>
      </c>
      <c r="J125" s="11">
        <f>VLOOKUP($B125,FPOLY_VIE1016!$A$2:$AI$15000,34,0)</f>
        <v>1</v>
      </c>
      <c r="K125" s="11" t="str">
        <f>VLOOKUP($B125,FPOLY_VIE1016!$A$2:$AI$15000,32,0)</f>
        <v/>
      </c>
      <c r="L125" s="11" t="str">
        <f>VLOOKUP($B125,FPOLY_VIE1016!$A$2:$AI$15000,35,0)</f>
        <v>Đủ Điều kiện dự thi</v>
      </c>
      <c r="M125" s="12" t="str">
        <f t="shared" si="1"/>
        <v/>
      </c>
      <c r="N125" s="81">
        <f>VLOOKUP($D125&amp;$E125,'DS lop'!$A$2:$H$10,8,0)</f>
        <v>44412</v>
      </c>
      <c r="O125" s="12">
        <v>10</v>
      </c>
      <c r="P125" s="82">
        <v>9</v>
      </c>
    </row>
    <row r="126" spans="1:16" x14ac:dyDescent="0.35">
      <c r="A126" s="11">
        <v>125</v>
      </c>
      <c r="B126" s="13" t="s">
        <v>8369</v>
      </c>
      <c r="C126" s="14" t="str">
        <f>VLOOKUP(B126,[1]DSSV!$A:$B,2,0)</f>
        <v>Bùi Thanh Hoài</v>
      </c>
      <c r="D126" s="13" t="s">
        <v>8234</v>
      </c>
      <c r="E126" s="13" t="s">
        <v>107</v>
      </c>
      <c r="F126" s="11">
        <f>VLOOKUP($B126,FPOLY_VIE1016!$A$2:$AI$15000,28,0)</f>
        <v>14</v>
      </c>
      <c r="G126" s="11">
        <f>VLOOKUP($B126,FPOLY_VIE1016!$A$2:$AI$15000,29,0)</f>
        <v>0</v>
      </c>
      <c r="H126" s="11">
        <f>VLOOKUP($B126,FPOLY_VIE1016!$A$2:$AI$15000,30,0)</f>
        <v>0</v>
      </c>
      <c r="I126" s="11">
        <f>VLOOKUP($B126,FPOLY_VIE1016!$A$2:$AI$15000,31,0)</f>
        <v>14</v>
      </c>
      <c r="J126" s="11">
        <f>VLOOKUP($B126,FPOLY_VIE1016!$A$2:$AI$15000,34,0)</f>
        <v>1</v>
      </c>
      <c r="K126" s="11" t="str">
        <f>VLOOKUP($B126,FPOLY_VIE1016!$A$2:$AI$15000,32,0)</f>
        <v/>
      </c>
      <c r="L126" s="11" t="str">
        <f>VLOOKUP($B126,FPOLY_VIE1016!$A$2:$AI$15000,35,0)</f>
        <v>Đủ Điều kiện dự thi</v>
      </c>
      <c r="M126" s="12" t="str">
        <f t="shared" si="1"/>
        <v/>
      </c>
      <c r="N126" s="81">
        <f>VLOOKUP($D126&amp;$E126,'DS lop'!$A$2:$H$10,8,0)</f>
        <v>44412</v>
      </c>
      <c r="O126" s="12">
        <v>10</v>
      </c>
      <c r="P126" s="82">
        <v>9</v>
      </c>
    </row>
    <row r="127" spans="1:16" x14ac:dyDescent="0.35">
      <c r="A127" s="11">
        <v>126</v>
      </c>
      <c r="B127" s="13" t="s">
        <v>8370</v>
      </c>
      <c r="C127" s="14" t="str">
        <f>VLOOKUP(B127,[1]DSSV!$A:$B,2,0)</f>
        <v>Nguyễn Doãn Việt Hoàng</v>
      </c>
      <c r="D127" s="13" t="s">
        <v>8234</v>
      </c>
      <c r="E127" s="13" t="s">
        <v>107</v>
      </c>
      <c r="F127" s="11">
        <f>VLOOKUP($B127,FPOLY_VIE1016!$A$2:$AI$15000,28,0)</f>
        <v>14</v>
      </c>
      <c r="G127" s="11">
        <f>VLOOKUP($B127,FPOLY_VIE1016!$A$2:$AI$15000,29,0)</f>
        <v>0</v>
      </c>
      <c r="H127" s="11">
        <f>VLOOKUP($B127,FPOLY_VIE1016!$A$2:$AI$15000,30,0)</f>
        <v>0</v>
      </c>
      <c r="I127" s="11">
        <f>VLOOKUP($B127,FPOLY_VIE1016!$A$2:$AI$15000,31,0)</f>
        <v>14</v>
      </c>
      <c r="J127" s="11">
        <f>VLOOKUP($B127,FPOLY_VIE1016!$A$2:$AI$15000,34,0)</f>
        <v>1</v>
      </c>
      <c r="K127" s="11" t="str">
        <f>VLOOKUP($B127,FPOLY_VIE1016!$A$2:$AI$15000,32,0)</f>
        <v/>
      </c>
      <c r="L127" s="11" t="str">
        <f>VLOOKUP($B127,FPOLY_VIE1016!$A$2:$AI$15000,35,0)</f>
        <v>Đủ Điều kiện dự thi</v>
      </c>
      <c r="M127" s="12" t="str">
        <f t="shared" si="1"/>
        <v/>
      </c>
      <c r="N127" s="81">
        <f>VLOOKUP($D127&amp;$E127,'DS lop'!$A$2:$H$10,8,0)</f>
        <v>44412</v>
      </c>
      <c r="O127" s="12">
        <v>10</v>
      </c>
      <c r="P127" s="82">
        <v>9</v>
      </c>
    </row>
    <row r="128" spans="1:16" x14ac:dyDescent="0.35">
      <c r="A128" s="11">
        <v>127</v>
      </c>
      <c r="B128" s="13" t="s">
        <v>8371</v>
      </c>
      <c r="C128" s="14" t="str">
        <f>VLOOKUP(B128,[1]DSSV!$A:$B,2,0)</f>
        <v>Trần Minh Hoàng</v>
      </c>
      <c r="D128" s="13" t="s">
        <v>8234</v>
      </c>
      <c r="E128" s="13" t="s">
        <v>107</v>
      </c>
      <c r="F128" s="11">
        <f>VLOOKUP($B128,FPOLY_VIE1016!$A$2:$AI$15000,28,0)</f>
        <v>14</v>
      </c>
      <c r="G128" s="11">
        <f>VLOOKUP($B128,FPOLY_VIE1016!$A$2:$AI$15000,29,0)</f>
        <v>0</v>
      </c>
      <c r="H128" s="11">
        <f>VLOOKUP($B128,FPOLY_VIE1016!$A$2:$AI$15000,30,0)</f>
        <v>0</v>
      </c>
      <c r="I128" s="11">
        <f>VLOOKUP($B128,FPOLY_VIE1016!$A$2:$AI$15000,31,0)</f>
        <v>14</v>
      </c>
      <c r="J128" s="11">
        <f>VLOOKUP($B128,FPOLY_VIE1016!$A$2:$AI$15000,34,0)</f>
        <v>1</v>
      </c>
      <c r="K128" s="11" t="str">
        <f>VLOOKUP($B128,FPOLY_VIE1016!$A$2:$AI$15000,32,0)</f>
        <v/>
      </c>
      <c r="L128" s="11" t="str">
        <f>VLOOKUP($B128,FPOLY_VIE1016!$A$2:$AI$15000,35,0)</f>
        <v>Đủ Điều kiện dự thi</v>
      </c>
      <c r="M128" s="12" t="str">
        <f t="shared" si="1"/>
        <v/>
      </c>
      <c r="N128" s="81">
        <f>VLOOKUP($D128&amp;$E128,'DS lop'!$A$2:$H$10,8,0)</f>
        <v>44412</v>
      </c>
      <c r="O128" s="12">
        <v>10</v>
      </c>
      <c r="P128" s="82">
        <v>9</v>
      </c>
    </row>
    <row r="129" spans="1:16" x14ac:dyDescent="0.35">
      <c r="A129" s="11">
        <v>128</v>
      </c>
      <c r="B129" s="13" t="s">
        <v>8372</v>
      </c>
      <c r="C129" s="14" t="str">
        <f>VLOOKUP(B129,[1]DSSV!$A:$B,2,0)</f>
        <v>Trần Hồ Hoàn</v>
      </c>
      <c r="D129" s="13" t="s">
        <v>8234</v>
      </c>
      <c r="E129" s="13" t="s">
        <v>107</v>
      </c>
      <c r="F129" s="11">
        <f>VLOOKUP($B129,FPOLY_VIE1016!$A$2:$AI$15000,28,0)</f>
        <v>14</v>
      </c>
      <c r="G129" s="11">
        <f>VLOOKUP($B129,FPOLY_VIE1016!$A$2:$AI$15000,29,0)</f>
        <v>0</v>
      </c>
      <c r="H129" s="11">
        <f>VLOOKUP($B129,FPOLY_VIE1016!$A$2:$AI$15000,30,0)</f>
        <v>0</v>
      </c>
      <c r="I129" s="11">
        <f>VLOOKUP($B129,FPOLY_VIE1016!$A$2:$AI$15000,31,0)</f>
        <v>14</v>
      </c>
      <c r="J129" s="11">
        <f>VLOOKUP($B129,FPOLY_VIE1016!$A$2:$AI$15000,34,0)</f>
        <v>1</v>
      </c>
      <c r="K129" s="11" t="str">
        <f>VLOOKUP($B129,FPOLY_VIE1016!$A$2:$AI$15000,32,0)</f>
        <v/>
      </c>
      <c r="L129" s="11" t="str">
        <f>VLOOKUP($B129,FPOLY_VIE1016!$A$2:$AI$15000,35,0)</f>
        <v>Đủ Điều kiện dự thi</v>
      </c>
      <c r="M129" s="12" t="str">
        <f t="shared" si="1"/>
        <v/>
      </c>
      <c r="N129" s="81">
        <f>VLOOKUP($D129&amp;$E129,'DS lop'!$A$2:$H$10,8,0)</f>
        <v>44412</v>
      </c>
      <c r="O129" s="12">
        <v>10</v>
      </c>
      <c r="P129" s="82">
        <v>9</v>
      </c>
    </row>
    <row r="130" spans="1:16" x14ac:dyDescent="0.35">
      <c r="A130" s="11">
        <v>129</v>
      </c>
      <c r="B130" s="13" t="s">
        <v>8373</v>
      </c>
      <c r="C130" s="14" t="str">
        <f>VLOOKUP(B130,[1]DSSV!$A:$B,2,0)</f>
        <v>Diệp Bỉnh Huân</v>
      </c>
      <c r="D130" s="13" t="s">
        <v>8234</v>
      </c>
      <c r="E130" s="13" t="s">
        <v>107</v>
      </c>
      <c r="F130" s="11">
        <f>VLOOKUP($B130,FPOLY_VIE1016!$A$2:$AI$15000,28,0)</f>
        <v>14</v>
      </c>
      <c r="G130" s="11">
        <f>VLOOKUP($B130,FPOLY_VIE1016!$A$2:$AI$15000,29,0)</f>
        <v>0</v>
      </c>
      <c r="H130" s="11">
        <f>VLOOKUP($B130,FPOLY_VIE1016!$A$2:$AI$15000,30,0)</f>
        <v>0</v>
      </c>
      <c r="I130" s="11">
        <f>VLOOKUP($B130,FPOLY_VIE1016!$A$2:$AI$15000,31,0)</f>
        <v>14</v>
      </c>
      <c r="J130" s="11">
        <f>VLOOKUP($B130,FPOLY_VIE1016!$A$2:$AI$15000,34,0)</f>
        <v>1</v>
      </c>
      <c r="K130" s="11" t="str">
        <f>VLOOKUP($B130,FPOLY_VIE1016!$A$2:$AI$15000,32,0)</f>
        <v/>
      </c>
      <c r="L130" s="11" t="str">
        <f>VLOOKUP($B130,FPOLY_VIE1016!$A$2:$AI$15000,35,0)</f>
        <v>Đủ Điều kiện dự thi</v>
      </c>
      <c r="M130" s="12" t="str">
        <f t="shared" si="1"/>
        <v/>
      </c>
      <c r="N130" s="81">
        <f>VLOOKUP($D130&amp;$E130,'DS lop'!$A$2:$H$10,8,0)</f>
        <v>44412</v>
      </c>
      <c r="O130" s="12">
        <v>10</v>
      </c>
      <c r="P130" s="82">
        <v>9</v>
      </c>
    </row>
    <row r="131" spans="1:16" x14ac:dyDescent="0.35">
      <c r="A131" s="11">
        <v>130</v>
      </c>
      <c r="B131" s="13" t="s">
        <v>8374</v>
      </c>
      <c r="C131" s="14" t="str">
        <f>VLOOKUP(B131,[1]DSSV!$A:$B,2,0)</f>
        <v>Hồ Phạm Sĩ Hưng</v>
      </c>
      <c r="D131" s="13" t="s">
        <v>8234</v>
      </c>
      <c r="E131" s="13" t="s">
        <v>107</v>
      </c>
      <c r="F131" s="11">
        <f>VLOOKUP($B131,FPOLY_VIE1016!$A$2:$AI$15000,28,0)</f>
        <v>14</v>
      </c>
      <c r="G131" s="11">
        <f>VLOOKUP($B131,FPOLY_VIE1016!$A$2:$AI$15000,29,0)</f>
        <v>0</v>
      </c>
      <c r="H131" s="11">
        <f>VLOOKUP($B131,FPOLY_VIE1016!$A$2:$AI$15000,30,0)</f>
        <v>0</v>
      </c>
      <c r="I131" s="11">
        <f>VLOOKUP($B131,FPOLY_VIE1016!$A$2:$AI$15000,31,0)</f>
        <v>14</v>
      </c>
      <c r="J131" s="11">
        <f>VLOOKUP($B131,FPOLY_VIE1016!$A$2:$AI$15000,34,0)</f>
        <v>1</v>
      </c>
      <c r="K131" s="11" t="str">
        <f>VLOOKUP($B131,FPOLY_VIE1016!$A$2:$AI$15000,32,0)</f>
        <v/>
      </c>
      <c r="L131" s="11" t="str">
        <f>VLOOKUP($B131,FPOLY_VIE1016!$A$2:$AI$15000,35,0)</f>
        <v>Đủ Điều kiện dự thi</v>
      </c>
      <c r="M131" s="12" t="str">
        <f t="shared" ref="M131:M194" si="2">IF(I131&lt;$P131,"Chậm tiến độ","")</f>
        <v/>
      </c>
      <c r="N131" s="81">
        <f>VLOOKUP($D131&amp;$E131,'DS lop'!$A$2:$H$10,8,0)</f>
        <v>44412</v>
      </c>
      <c r="O131" s="12">
        <v>10</v>
      </c>
      <c r="P131" s="82">
        <v>9</v>
      </c>
    </row>
    <row r="132" spans="1:16" x14ac:dyDescent="0.35">
      <c r="A132" s="11">
        <v>131</v>
      </c>
      <c r="B132" s="13" t="s">
        <v>8375</v>
      </c>
      <c r="C132" s="14" t="str">
        <f>VLOOKUP(B132,[1]DSSV!$A:$B,2,0)</f>
        <v>Trương Khải Hưng</v>
      </c>
      <c r="D132" s="13" t="s">
        <v>8234</v>
      </c>
      <c r="E132" s="13" t="s">
        <v>107</v>
      </c>
      <c r="F132" s="11">
        <f>VLOOKUP($B132,FPOLY_VIE1016!$A$2:$AI$15000,28,0)</f>
        <v>14</v>
      </c>
      <c r="G132" s="11">
        <f>VLOOKUP($B132,FPOLY_VIE1016!$A$2:$AI$15000,29,0)</f>
        <v>0</v>
      </c>
      <c r="H132" s="11">
        <f>VLOOKUP($B132,FPOLY_VIE1016!$A$2:$AI$15000,30,0)</f>
        <v>0</v>
      </c>
      <c r="I132" s="11">
        <f>VLOOKUP($B132,FPOLY_VIE1016!$A$2:$AI$15000,31,0)</f>
        <v>14</v>
      </c>
      <c r="J132" s="11">
        <f>VLOOKUP($B132,FPOLY_VIE1016!$A$2:$AI$15000,34,0)</f>
        <v>1</v>
      </c>
      <c r="K132" s="11" t="str">
        <f>VLOOKUP($B132,FPOLY_VIE1016!$A$2:$AI$15000,32,0)</f>
        <v/>
      </c>
      <c r="L132" s="11" t="str">
        <f>VLOOKUP($B132,FPOLY_VIE1016!$A$2:$AI$15000,35,0)</f>
        <v>Đủ Điều kiện dự thi</v>
      </c>
      <c r="M132" s="12" t="str">
        <f t="shared" si="2"/>
        <v/>
      </c>
      <c r="N132" s="81">
        <f>VLOOKUP($D132&amp;$E132,'DS lop'!$A$2:$H$10,8,0)</f>
        <v>44412</v>
      </c>
      <c r="O132" s="12">
        <v>10</v>
      </c>
      <c r="P132" s="82">
        <v>9</v>
      </c>
    </row>
    <row r="133" spans="1:16" x14ac:dyDescent="0.35">
      <c r="A133" s="11">
        <v>132</v>
      </c>
      <c r="B133" s="13" t="s">
        <v>8376</v>
      </c>
      <c r="C133" s="14" t="str">
        <f>VLOOKUP(B133,[1]DSSV!$A:$B,2,0)</f>
        <v>Nguyễn Ngọc Huy</v>
      </c>
      <c r="D133" s="13" t="s">
        <v>8234</v>
      </c>
      <c r="E133" s="13" t="s">
        <v>107</v>
      </c>
      <c r="F133" s="11">
        <f>VLOOKUP($B133,FPOLY_VIE1016!$A$2:$AI$15000,28,0)</f>
        <v>14</v>
      </c>
      <c r="G133" s="11">
        <f>VLOOKUP($B133,FPOLY_VIE1016!$A$2:$AI$15000,29,0)</f>
        <v>0</v>
      </c>
      <c r="H133" s="11">
        <f>VLOOKUP($B133,FPOLY_VIE1016!$A$2:$AI$15000,30,0)</f>
        <v>1</v>
      </c>
      <c r="I133" s="11">
        <f>VLOOKUP($B133,FPOLY_VIE1016!$A$2:$AI$15000,31,0)</f>
        <v>13</v>
      </c>
      <c r="J133" s="11">
        <f>VLOOKUP($B133,FPOLY_VIE1016!$A$2:$AI$15000,34,0)</f>
        <v>1</v>
      </c>
      <c r="K133" s="11" t="str">
        <f>VLOOKUP($B133,FPOLY_VIE1016!$A$2:$AI$15000,32,0)</f>
        <v/>
      </c>
      <c r="L133" s="11" t="str">
        <f>VLOOKUP($B133,FPOLY_VIE1016!$A$2:$AI$15000,35,0)</f>
        <v>Fail</v>
      </c>
      <c r="M133" s="12" t="str">
        <f t="shared" si="2"/>
        <v/>
      </c>
      <c r="N133" s="81">
        <f>VLOOKUP($D133&amp;$E133,'DS lop'!$A$2:$H$10,8,0)</f>
        <v>44412</v>
      </c>
      <c r="O133" s="12">
        <v>10</v>
      </c>
      <c r="P133" s="82">
        <v>9</v>
      </c>
    </row>
    <row r="134" spans="1:16" x14ac:dyDescent="0.35">
      <c r="A134" s="11">
        <v>133</v>
      </c>
      <c r="B134" s="13" t="s">
        <v>8377</v>
      </c>
      <c r="C134" s="14" t="str">
        <f>VLOOKUP(B134,[1]DSSV!$A:$B,2,0)</f>
        <v>Ngô Quang Huy</v>
      </c>
      <c r="D134" s="13" t="s">
        <v>8234</v>
      </c>
      <c r="E134" s="13" t="s">
        <v>107</v>
      </c>
      <c r="F134" s="11">
        <f>VLOOKUP($B134,FPOLY_VIE1016!$A$2:$AI$15000,28,0)</f>
        <v>14</v>
      </c>
      <c r="G134" s="11">
        <f>VLOOKUP($B134,FPOLY_VIE1016!$A$2:$AI$15000,29,0)</f>
        <v>0</v>
      </c>
      <c r="H134" s="11">
        <f>VLOOKUP($B134,FPOLY_VIE1016!$A$2:$AI$15000,30,0)</f>
        <v>0</v>
      </c>
      <c r="I134" s="11">
        <f>VLOOKUP($B134,FPOLY_VIE1016!$A$2:$AI$15000,31,0)</f>
        <v>14</v>
      </c>
      <c r="J134" s="11">
        <f>VLOOKUP($B134,FPOLY_VIE1016!$A$2:$AI$15000,34,0)</f>
        <v>1</v>
      </c>
      <c r="K134" s="11" t="str">
        <f>VLOOKUP($B134,FPOLY_VIE1016!$A$2:$AI$15000,32,0)</f>
        <v/>
      </c>
      <c r="L134" s="11" t="str">
        <f>VLOOKUP($B134,FPOLY_VIE1016!$A$2:$AI$15000,35,0)</f>
        <v>Đủ Điều kiện dự thi</v>
      </c>
      <c r="M134" s="12" t="str">
        <f t="shared" si="2"/>
        <v/>
      </c>
      <c r="N134" s="81">
        <f>VLOOKUP($D134&amp;$E134,'DS lop'!$A$2:$H$10,8,0)</f>
        <v>44412</v>
      </c>
      <c r="O134" s="12">
        <v>10</v>
      </c>
      <c r="P134" s="82">
        <v>9</v>
      </c>
    </row>
    <row r="135" spans="1:16" x14ac:dyDescent="0.35">
      <c r="A135" s="11">
        <v>134</v>
      </c>
      <c r="B135" s="13" t="s">
        <v>8378</v>
      </c>
      <c r="C135" s="14" t="str">
        <f>VLOOKUP(B135,[1]DSSV!$A:$B,2,0)</f>
        <v>Phạm Quý Hoàng Huy</v>
      </c>
      <c r="D135" s="13" t="s">
        <v>8234</v>
      </c>
      <c r="E135" s="13" t="s">
        <v>107</v>
      </c>
      <c r="F135" s="11">
        <f>VLOOKUP($B135,FPOLY_VIE1016!$A$2:$AI$15000,28,0)</f>
        <v>14</v>
      </c>
      <c r="G135" s="11">
        <f>VLOOKUP($B135,FPOLY_VIE1016!$A$2:$AI$15000,29,0)</f>
        <v>0</v>
      </c>
      <c r="H135" s="11">
        <f>VLOOKUP($B135,FPOLY_VIE1016!$A$2:$AI$15000,30,0)</f>
        <v>0</v>
      </c>
      <c r="I135" s="11">
        <f>VLOOKUP($B135,FPOLY_VIE1016!$A$2:$AI$15000,31,0)</f>
        <v>14</v>
      </c>
      <c r="J135" s="11">
        <f>VLOOKUP($B135,FPOLY_VIE1016!$A$2:$AI$15000,34,0)</f>
        <v>1</v>
      </c>
      <c r="K135" s="11" t="str">
        <f>VLOOKUP($B135,FPOLY_VIE1016!$A$2:$AI$15000,32,0)</f>
        <v/>
      </c>
      <c r="L135" s="11" t="str">
        <f>VLOOKUP($B135,FPOLY_VIE1016!$A$2:$AI$15000,35,0)</f>
        <v>Đủ Điều kiện dự thi</v>
      </c>
      <c r="M135" s="12" t="str">
        <f t="shared" si="2"/>
        <v/>
      </c>
      <c r="N135" s="81">
        <f>VLOOKUP($D135&amp;$E135,'DS lop'!$A$2:$H$10,8,0)</f>
        <v>44412</v>
      </c>
      <c r="O135" s="12">
        <v>10</v>
      </c>
      <c r="P135" s="82">
        <v>9</v>
      </c>
    </row>
    <row r="136" spans="1:16" x14ac:dyDescent="0.35">
      <c r="A136" s="11">
        <v>135</v>
      </c>
      <c r="B136" s="13" t="s">
        <v>8379</v>
      </c>
      <c r="C136" s="14" t="str">
        <f>VLOOKUP(B136,[1]DSSV!$A:$B,2,0)</f>
        <v>Đỗ Nhật Khánh</v>
      </c>
      <c r="D136" s="13" t="s">
        <v>8234</v>
      </c>
      <c r="E136" s="13" t="s">
        <v>107</v>
      </c>
      <c r="F136" s="11">
        <f>VLOOKUP($B136,FPOLY_VIE1016!$A$2:$AI$15000,28,0)</f>
        <v>14</v>
      </c>
      <c r="G136" s="11">
        <f>VLOOKUP($B136,FPOLY_VIE1016!$A$2:$AI$15000,29,0)</f>
        <v>0</v>
      </c>
      <c r="H136" s="11">
        <f>VLOOKUP($B136,FPOLY_VIE1016!$A$2:$AI$15000,30,0)</f>
        <v>0</v>
      </c>
      <c r="I136" s="11">
        <f>VLOOKUP($B136,FPOLY_VIE1016!$A$2:$AI$15000,31,0)</f>
        <v>14</v>
      </c>
      <c r="J136" s="11">
        <f>VLOOKUP($B136,FPOLY_VIE1016!$A$2:$AI$15000,34,0)</f>
        <v>1</v>
      </c>
      <c r="K136" s="11" t="str">
        <f>VLOOKUP($B136,FPOLY_VIE1016!$A$2:$AI$15000,32,0)</f>
        <v/>
      </c>
      <c r="L136" s="11" t="str">
        <f>VLOOKUP($B136,FPOLY_VIE1016!$A$2:$AI$15000,35,0)</f>
        <v>Đủ Điều kiện dự thi</v>
      </c>
      <c r="M136" s="12" t="str">
        <f t="shared" si="2"/>
        <v/>
      </c>
      <c r="N136" s="81">
        <f>VLOOKUP($D136&amp;$E136,'DS lop'!$A$2:$H$10,8,0)</f>
        <v>44412</v>
      </c>
      <c r="O136" s="12">
        <v>10</v>
      </c>
      <c r="P136" s="82">
        <v>9</v>
      </c>
    </row>
    <row r="137" spans="1:16" x14ac:dyDescent="0.35">
      <c r="A137" s="11">
        <v>136</v>
      </c>
      <c r="B137" s="13" t="s">
        <v>8380</v>
      </c>
      <c r="C137" s="14" t="str">
        <f>VLOOKUP(B137,[1]DSSV!$A:$B,2,0)</f>
        <v>Huỳnh Nhật Khánh</v>
      </c>
      <c r="D137" s="13" t="s">
        <v>8234</v>
      </c>
      <c r="E137" s="13" t="s">
        <v>107</v>
      </c>
      <c r="F137" s="11">
        <f>VLOOKUP($B137,FPOLY_VIE1016!$A$2:$AI$15000,28,0)</f>
        <v>14</v>
      </c>
      <c r="G137" s="11">
        <f>VLOOKUP($B137,FPOLY_VIE1016!$A$2:$AI$15000,29,0)</f>
        <v>0</v>
      </c>
      <c r="H137" s="11">
        <f>VLOOKUP($B137,FPOLY_VIE1016!$A$2:$AI$15000,30,0)</f>
        <v>0</v>
      </c>
      <c r="I137" s="11">
        <f>VLOOKUP($B137,FPOLY_VIE1016!$A$2:$AI$15000,31,0)</f>
        <v>14</v>
      </c>
      <c r="J137" s="11">
        <f>VLOOKUP($B137,FPOLY_VIE1016!$A$2:$AI$15000,34,0)</f>
        <v>1</v>
      </c>
      <c r="K137" s="11" t="str">
        <f>VLOOKUP($B137,FPOLY_VIE1016!$A$2:$AI$15000,32,0)</f>
        <v/>
      </c>
      <c r="L137" s="11" t="str">
        <f>VLOOKUP($B137,FPOLY_VIE1016!$A$2:$AI$15000,35,0)</f>
        <v>Đủ Điều kiện dự thi</v>
      </c>
      <c r="M137" s="12" t="str">
        <f t="shared" si="2"/>
        <v/>
      </c>
      <c r="N137" s="81">
        <f>VLOOKUP($D137&amp;$E137,'DS lop'!$A$2:$H$10,8,0)</f>
        <v>44412</v>
      </c>
      <c r="O137" s="12">
        <v>10</v>
      </c>
      <c r="P137" s="82">
        <v>9</v>
      </c>
    </row>
    <row r="138" spans="1:16" x14ac:dyDescent="0.35">
      <c r="A138" s="11">
        <v>137</v>
      </c>
      <c r="B138" s="13" t="s">
        <v>8381</v>
      </c>
      <c r="C138" s="14" t="str">
        <f>VLOOKUP(B138,[1]DSSV!$A:$B,2,0)</f>
        <v>Phạm Minh Kha</v>
      </c>
      <c r="D138" s="13" t="s">
        <v>8234</v>
      </c>
      <c r="E138" s="13" t="s">
        <v>107</v>
      </c>
      <c r="F138" s="11">
        <f>VLOOKUP($B138,FPOLY_VIE1016!$A$2:$AI$15000,28,0)</f>
        <v>14</v>
      </c>
      <c r="G138" s="11">
        <f>VLOOKUP($B138,FPOLY_VIE1016!$A$2:$AI$15000,29,0)</f>
        <v>0</v>
      </c>
      <c r="H138" s="11">
        <f>VLOOKUP($B138,FPOLY_VIE1016!$A$2:$AI$15000,30,0)</f>
        <v>0</v>
      </c>
      <c r="I138" s="11">
        <f>VLOOKUP($B138,FPOLY_VIE1016!$A$2:$AI$15000,31,0)</f>
        <v>14</v>
      </c>
      <c r="J138" s="11">
        <f>VLOOKUP($B138,FPOLY_VIE1016!$A$2:$AI$15000,34,0)</f>
        <v>1</v>
      </c>
      <c r="K138" s="11" t="str">
        <f>VLOOKUP($B138,FPOLY_VIE1016!$A$2:$AI$15000,32,0)</f>
        <v/>
      </c>
      <c r="L138" s="11" t="str">
        <f>VLOOKUP($B138,FPOLY_VIE1016!$A$2:$AI$15000,35,0)</f>
        <v>Đủ Điều kiện dự thi</v>
      </c>
      <c r="M138" s="12" t="str">
        <f t="shared" si="2"/>
        <v/>
      </c>
      <c r="N138" s="81">
        <f>VLOOKUP($D138&amp;$E138,'DS lop'!$A$2:$H$10,8,0)</f>
        <v>44412</v>
      </c>
      <c r="O138" s="12">
        <v>10</v>
      </c>
      <c r="P138" s="82">
        <v>9</v>
      </c>
    </row>
    <row r="139" spans="1:16" x14ac:dyDescent="0.35">
      <c r="A139" s="11">
        <v>138</v>
      </c>
      <c r="B139" s="13" t="s">
        <v>8382</v>
      </c>
      <c r="C139" s="14" t="str">
        <f>VLOOKUP(B139,[1]DSSV!$A:$B,2,0)</f>
        <v>Nguyễn Hoàng Khoa</v>
      </c>
      <c r="D139" s="13" t="s">
        <v>8234</v>
      </c>
      <c r="E139" s="13" t="s">
        <v>107</v>
      </c>
      <c r="F139" s="11">
        <f>VLOOKUP($B139,FPOLY_VIE1016!$A$2:$AI$15000,28,0)</f>
        <v>14</v>
      </c>
      <c r="G139" s="11">
        <f>VLOOKUP($B139,FPOLY_VIE1016!$A$2:$AI$15000,29,0)</f>
        <v>0</v>
      </c>
      <c r="H139" s="11">
        <f>VLOOKUP($B139,FPOLY_VIE1016!$A$2:$AI$15000,30,0)</f>
        <v>0</v>
      </c>
      <c r="I139" s="11">
        <f>VLOOKUP($B139,FPOLY_VIE1016!$A$2:$AI$15000,31,0)</f>
        <v>14</v>
      </c>
      <c r="J139" s="11">
        <f>VLOOKUP($B139,FPOLY_VIE1016!$A$2:$AI$15000,34,0)</f>
        <v>1</v>
      </c>
      <c r="K139" s="11" t="str">
        <f>VLOOKUP($B139,FPOLY_VIE1016!$A$2:$AI$15000,32,0)</f>
        <v/>
      </c>
      <c r="L139" s="11" t="str">
        <f>VLOOKUP($B139,FPOLY_VIE1016!$A$2:$AI$15000,35,0)</f>
        <v>Đủ Điều kiện dự thi</v>
      </c>
      <c r="M139" s="12" t="str">
        <f t="shared" si="2"/>
        <v/>
      </c>
      <c r="N139" s="81">
        <f>VLOOKUP($D139&amp;$E139,'DS lop'!$A$2:$H$10,8,0)</f>
        <v>44412</v>
      </c>
      <c r="O139" s="12">
        <v>10</v>
      </c>
      <c r="P139" s="82">
        <v>9</v>
      </c>
    </row>
    <row r="140" spans="1:16" x14ac:dyDescent="0.35">
      <c r="A140" s="11">
        <v>139</v>
      </c>
      <c r="B140" s="13" t="s">
        <v>8383</v>
      </c>
      <c r="C140" s="14" t="str">
        <f>VLOOKUP(B140,[1]DSSV!$A:$B,2,0)</f>
        <v>Nguyễn Ngọc Linh</v>
      </c>
      <c r="D140" s="13" t="s">
        <v>8234</v>
      </c>
      <c r="E140" s="13" t="s">
        <v>107</v>
      </c>
      <c r="F140" s="11">
        <f>VLOOKUP($B140,FPOLY_VIE1016!$A$2:$AI$15000,28,0)</f>
        <v>14</v>
      </c>
      <c r="G140" s="11">
        <f>VLOOKUP($B140,FPOLY_VIE1016!$A$2:$AI$15000,29,0)</f>
        <v>0</v>
      </c>
      <c r="H140" s="11">
        <f>VLOOKUP($B140,FPOLY_VIE1016!$A$2:$AI$15000,30,0)</f>
        <v>0</v>
      </c>
      <c r="I140" s="11">
        <f>VLOOKUP($B140,FPOLY_VIE1016!$A$2:$AI$15000,31,0)</f>
        <v>14</v>
      </c>
      <c r="J140" s="11">
        <f>VLOOKUP($B140,FPOLY_VIE1016!$A$2:$AI$15000,34,0)</f>
        <v>1</v>
      </c>
      <c r="K140" s="11" t="str">
        <f>VLOOKUP($B140,FPOLY_VIE1016!$A$2:$AI$15000,32,0)</f>
        <v/>
      </c>
      <c r="L140" s="11" t="str">
        <f>VLOOKUP($B140,FPOLY_VIE1016!$A$2:$AI$15000,35,0)</f>
        <v>Đủ Điều kiện dự thi</v>
      </c>
      <c r="M140" s="12" t="str">
        <f t="shared" si="2"/>
        <v/>
      </c>
      <c r="N140" s="81">
        <f>VLOOKUP($D140&amp;$E140,'DS lop'!$A$2:$H$10,8,0)</f>
        <v>44412</v>
      </c>
      <c r="O140" s="12">
        <v>10</v>
      </c>
      <c r="P140" s="82">
        <v>9</v>
      </c>
    </row>
    <row r="141" spans="1:16" x14ac:dyDescent="0.35">
      <c r="A141" s="11">
        <v>140</v>
      </c>
      <c r="B141" s="13" t="s">
        <v>8384</v>
      </c>
      <c r="C141" s="14" t="str">
        <f>VLOOKUP(B141,[1]DSSV!$A:$B,2,0)</f>
        <v>Nguyễn Tùng Nhật Linh</v>
      </c>
      <c r="D141" s="13" t="s">
        <v>8234</v>
      </c>
      <c r="E141" s="13" t="s">
        <v>107</v>
      </c>
      <c r="F141" s="11">
        <f>VLOOKUP($B141,FPOLY_VIE1016!$A$2:$AI$15000,28,0)</f>
        <v>14</v>
      </c>
      <c r="G141" s="11">
        <f>VLOOKUP($B141,FPOLY_VIE1016!$A$2:$AI$15000,29,0)</f>
        <v>0</v>
      </c>
      <c r="H141" s="11">
        <f>VLOOKUP($B141,FPOLY_VIE1016!$A$2:$AI$15000,30,0)</f>
        <v>0</v>
      </c>
      <c r="I141" s="11">
        <f>VLOOKUP($B141,FPOLY_VIE1016!$A$2:$AI$15000,31,0)</f>
        <v>14</v>
      </c>
      <c r="J141" s="11">
        <f>VLOOKUP($B141,FPOLY_VIE1016!$A$2:$AI$15000,34,0)</f>
        <v>1</v>
      </c>
      <c r="K141" s="11" t="str">
        <f>VLOOKUP($B141,FPOLY_VIE1016!$A$2:$AI$15000,32,0)</f>
        <v/>
      </c>
      <c r="L141" s="11" t="str">
        <f>VLOOKUP($B141,FPOLY_VIE1016!$A$2:$AI$15000,35,0)</f>
        <v>Đủ Điều kiện dự thi</v>
      </c>
      <c r="M141" s="12" t="str">
        <f t="shared" si="2"/>
        <v/>
      </c>
      <c r="N141" s="81">
        <f>VLOOKUP($D141&amp;$E141,'DS lop'!$A$2:$H$10,8,0)</f>
        <v>44412</v>
      </c>
      <c r="O141" s="12">
        <v>10</v>
      </c>
      <c r="P141" s="82">
        <v>9</v>
      </c>
    </row>
    <row r="142" spans="1:16" x14ac:dyDescent="0.35">
      <c r="A142" s="11">
        <v>141</v>
      </c>
      <c r="B142" s="13" t="s">
        <v>8385</v>
      </c>
      <c r="C142" s="14" t="str">
        <f>VLOOKUP(B142,[1]DSSV!$A:$B,2,0)</f>
        <v>Nguyễn Tấn Lợi</v>
      </c>
      <c r="D142" s="13" t="s">
        <v>8234</v>
      </c>
      <c r="E142" s="13" t="s">
        <v>107</v>
      </c>
      <c r="F142" s="11">
        <f>VLOOKUP($B142,FPOLY_VIE1016!$A$2:$AI$15000,28,0)</f>
        <v>14</v>
      </c>
      <c r="G142" s="11">
        <f>VLOOKUP($B142,FPOLY_VIE1016!$A$2:$AI$15000,29,0)</f>
        <v>0</v>
      </c>
      <c r="H142" s="11">
        <f>VLOOKUP($B142,FPOLY_VIE1016!$A$2:$AI$15000,30,0)</f>
        <v>0</v>
      </c>
      <c r="I142" s="11">
        <f>VLOOKUP($B142,FPOLY_VIE1016!$A$2:$AI$15000,31,0)</f>
        <v>14</v>
      </c>
      <c r="J142" s="11">
        <f>VLOOKUP($B142,FPOLY_VIE1016!$A$2:$AI$15000,34,0)</f>
        <v>1</v>
      </c>
      <c r="K142" s="11" t="str">
        <f>VLOOKUP($B142,FPOLY_VIE1016!$A$2:$AI$15000,32,0)</f>
        <v/>
      </c>
      <c r="L142" s="11" t="str">
        <f>VLOOKUP($B142,FPOLY_VIE1016!$A$2:$AI$15000,35,0)</f>
        <v>Đủ Điều kiện dự thi</v>
      </c>
      <c r="M142" s="12" t="str">
        <f t="shared" si="2"/>
        <v/>
      </c>
      <c r="N142" s="81">
        <f>VLOOKUP($D142&amp;$E142,'DS lop'!$A$2:$H$10,8,0)</f>
        <v>44412</v>
      </c>
      <c r="O142" s="12">
        <v>10</v>
      </c>
      <c r="P142" s="82">
        <v>9</v>
      </c>
    </row>
    <row r="143" spans="1:16" x14ac:dyDescent="0.35">
      <c r="A143" s="11">
        <v>142</v>
      </c>
      <c r="B143" s="13" t="s">
        <v>8386</v>
      </c>
      <c r="C143" s="14" t="str">
        <f>VLOOKUP(B143,[1]DSSV!$A:$B,2,0)</f>
        <v>Lê Thanh Lượng</v>
      </c>
      <c r="D143" s="13" t="s">
        <v>8234</v>
      </c>
      <c r="E143" s="13" t="s">
        <v>107</v>
      </c>
      <c r="F143" s="11">
        <f>VLOOKUP($B143,FPOLY_VIE1016!$A$2:$AI$15000,28,0)</f>
        <v>14</v>
      </c>
      <c r="G143" s="11">
        <f>VLOOKUP($B143,FPOLY_VIE1016!$A$2:$AI$15000,29,0)</f>
        <v>0</v>
      </c>
      <c r="H143" s="11">
        <f>VLOOKUP($B143,FPOLY_VIE1016!$A$2:$AI$15000,30,0)</f>
        <v>0</v>
      </c>
      <c r="I143" s="11">
        <f>VLOOKUP($B143,FPOLY_VIE1016!$A$2:$AI$15000,31,0)</f>
        <v>14</v>
      </c>
      <c r="J143" s="11">
        <f>VLOOKUP($B143,FPOLY_VIE1016!$A$2:$AI$15000,34,0)</f>
        <v>1</v>
      </c>
      <c r="K143" s="11" t="str">
        <f>VLOOKUP($B143,FPOLY_VIE1016!$A$2:$AI$15000,32,0)</f>
        <v/>
      </c>
      <c r="L143" s="11" t="str">
        <f>VLOOKUP($B143,FPOLY_VIE1016!$A$2:$AI$15000,35,0)</f>
        <v>Đủ Điều kiện dự thi</v>
      </c>
      <c r="M143" s="12" t="str">
        <f t="shared" si="2"/>
        <v/>
      </c>
      <c r="N143" s="81">
        <f>VLOOKUP($D143&amp;$E143,'DS lop'!$A$2:$H$10,8,0)</f>
        <v>44412</v>
      </c>
      <c r="O143" s="12">
        <v>10</v>
      </c>
      <c r="P143" s="82">
        <v>9</v>
      </c>
    </row>
    <row r="144" spans="1:16" x14ac:dyDescent="0.35">
      <c r="A144" s="11">
        <v>143</v>
      </c>
      <c r="B144" s="13" t="s">
        <v>8387</v>
      </c>
      <c r="C144" s="14" t="str">
        <f>VLOOKUP(B144,[1]DSSV!$A:$B,2,0)</f>
        <v>Đỗ Thảo Ly</v>
      </c>
      <c r="D144" s="13" t="s">
        <v>8234</v>
      </c>
      <c r="E144" s="13" t="s">
        <v>107</v>
      </c>
      <c r="F144" s="11">
        <f>VLOOKUP($B144,FPOLY_VIE1016!$A$2:$AI$15000,28,0)</f>
        <v>14</v>
      </c>
      <c r="G144" s="11">
        <f>VLOOKUP($B144,FPOLY_VIE1016!$A$2:$AI$15000,29,0)</f>
        <v>0</v>
      </c>
      <c r="H144" s="11">
        <f>VLOOKUP($B144,FPOLY_VIE1016!$A$2:$AI$15000,30,0)</f>
        <v>0</v>
      </c>
      <c r="I144" s="11">
        <f>VLOOKUP($B144,FPOLY_VIE1016!$A$2:$AI$15000,31,0)</f>
        <v>14</v>
      </c>
      <c r="J144" s="11">
        <f>VLOOKUP($B144,FPOLY_VIE1016!$A$2:$AI$15000,34,0)</f>
        <v>1</v>
      </c>
      <c r="K144" s="11" t="str">
        <f>VLOOKUP($B144,FPOLY_VIE1016!$A$2:$AI$15000,32,0)</f>
        <v/>
      </c>
      <c r="L144" s="11" t="str">
        <f>VLOOKUP($B144,FPOLY_VIE1016!$A$2:$AI$15000,35,0)</f>
        <v>Đủ Điều kiện dự thi</v>
      </c>
      <c r="M144" s="12" t="str">
        <f t="shared" si="2"/>
        <v/>
      </c>
      <c r="N144" s="81">
        <f>VLOOKUP($D144&amp;$E144,'DS lop'!$A$2:$H$10,8,0)</f>
        <v>44412</v>
      </c>
      <c r="O144" s="12">
        <v>10</v>
      </c>
      <c r="P144" s="82">
        <v>9</v>
      </c>
    </row>
    <row r="145" spans="1:16" x14ac:dyDescent="0.35">
      <c r="A145" s="11">
        <v>144</v>
      </c>
      <c r="B145" s="13" t="s">
        <v>8388</v>
      </c>
      <c r="C145" s="14" t="str">
        <f>VLOOKUP(B145,[1]DSSV!$A:$B,2,0)</f>
        <v>Trần Quốc Mạnh</v>
      </c>
      <c r="D145" s="13" t="s">
        <v>8234</v>
      </c>
      <c r="E145" s="13" t="s">
        <v>107</v>
      </c>
      <c r="F145" s="11">
        <f>VLOOKUP($B145,FPOLY_VIE1016!$A$2:$AI$15000,28,0)</f>
        <v>14</v>
      </c>
      <c r="G145" s="11">
        <f>VLOOKUP($B145,FPOLY_VIE1016!$A$2:$AI$15000,29,0)</f>
        <v>0</v>
      </c>
      <c r="H145" s="11">
        <f>VLOOKUP($B145,FPOLY_VIE1016!$A$2:$AI$15000,30,0)</f>
        <v>0</v>
      </c>
      <c r="I145" s="11">
        <f>VLOOKUP($B145,FPOLY_VIE1016!$A$2:$AI$15000,31,0)</f>
        <v>14</v>
      </c>
      <c r="J145" s="11">
        <f>VLOOKUP($B145,FPOLY_VIE1016!$A$2:$AI$15000,34,0)</f>
        <v>1</v>
      </c>
      <c r="K145" s="11" t="str">
        <f>VLOOKUP($B145,FPOLY_VIE1016!$A$2:$AI$15000,32,0)</f>
        <v/>
      </c>
      <c r="L145" s="11" t="str">
        <f>VLOOKUP($B145,FPOLY_VIE1016!$A$2:$AI$15000,35,0)</f>
        <v>Đủ Điều kiện dự thi</v>
      </c>
      <c r="M145" s="12" t="str">
        <f t="shared" si="2"/>
        <v/>
      </c>
      <c r="N145" s="81">
        <f>VLOOKUP($D145&amp;$E145,'DS lop'!$A$2:$H$10,8,0)</f>
        <v>44412</v>
      </c>
      <c r="O145" s="12">
        <v>10</v>
      </c>
      <c r="P145" s="82">
        <v>9</v>
      </c>
    </row>
    <row r="146" spans="1:16" x14ac:dyDescent="0.35">
      <c r="A146" s="11">
        <v>145</v>
      </c>
      <c r="B146" s="13" t="s">
        <v>8389</v>
      </c>
      <c r="C146" s="14" t="str">
        <f>VLOOKUP(B146,[1]DSSV!$A:$B,2,0)</f>
        <v>Nguyễn Văn Minh</v>
      </c>
      <c r="D146" s="13" t="s">
        <v>8234</v>
      </c>
      <c r="E146" s="13" t="s">
        <v>107</v>
      </c>
      <c r="F146" s="11">
        <f>VLOOKUP($B146,FPOLY_VIE1016!$A$2:$AI$15000,28,0)</f>
        <v>14</v>
      </c>
      <c r="G146" s="11">
        <f>VLOOKUP($B146,FPOLY_VIE1016!$A$2:$AI$15000,29,0)</f>
        <v>0</v>
      </c>
      <c r="H146" s="11">
        <f>VLOOKUP($B146,FPOLY_VIE1016!$A$2:$AI$15000,30,0)</f>
        <v>0</v>
      </c>
      <c r="I146" s="11">
        <f>VLOOKUP($B146,FPOLY_VIE1016!$A$2:$AI$15000,31,0)</f>
        <v>14</v>
      </c>
      <c r="J146" s="11">
        <f>VLOOKUP($B146,FPOLY_VIE1016!$A$2:$AI$15000,34,0)</f>
        <v>1</v>
      </c>
      <c r="K146" s="11" t="str">
        <f>VLOOKUP($B146,FPOLY_VIE1016!$A$2:$AI$15000,32,0)</f>
        <v/>
      </c>
      <c r="L146" s="11" t="str">
        <f>VLOOKUP($B146,FPOLY_VIE1016!$A$2:$AI$15000,35,0)</f>
        <v>Đủ Điều kiện dự thi</v>
      </c>
      <c r="M146" s="12" t="str">
        <f t="shared" si="2"/>
        <v/>
      </c>
      <c r="N146" s="81">
        <f>VLOOKUP($D146&amp;$E146,'DS lop'!$A$2:$H$10,8,0)</f>
        <v>44412</v>
      </c>
      <c r="O146" s="12">
        <v>10</v>
      </c>
      <c r="P146" s="82">
        <v>9</v>
      </c>
    </row>
    <row r="147" spans="1:16" x14ac:dyDescent="0.35">
      <c r="A147" s="11">
        <v>146</v>
      </c>
      <c r="B147" s="13" t="s">
        <v>8390</v>
      </c>
      <c r="C147" s="14" t="str">
        <f>VLOOKUP(B147,[1]DSSV!$A:$B,2,0)</f>
        <v>Phạm Triệu Duy Minh</v>
      </c>
      <c r="D147" s="13" t="s">
        <v>8234</v>
      </c>
      <c r="E147" s="13" t="s">
        <v>107</v>
      </c>
      <c r="F147" s="11">
        <f>VLOOKUP($B147,FPOLY_VIE1016!$A$2:$AI$15000,28,0)</f>
        <v>14</v>
      </c>
      <c r="G147" s="11">
        <f>VLOOKUP($B147,FPOLY_VIE1016!$A$2:$AI$15000,29,0)</f>
        <v>0</v>
      </c>
      <c r="H147" s="11">
        <f>VLOOKUP($B147,FPOLY_VIE1016!$A$2:$AI$15000,30,0)</f>
        <v>0</v>
      </c>
      <c r="I147" s="11">
        <f>VLOOKUP($B147,FPOLY_VIE1016!$A$2:$AI$15000,31,0)</f>
        <v>14</v>
      </c>
      <c r="J147" s="11">
        <f>VLOOKUP($B147,FPOLY_VIE1016!$A$2:$AI$15000,34,0)</f>
        <v>1</v>
      </c>
      <c r="K147" s="11" t="str">
        <f>VLOOKUP($B147,FPOLY_VIE1016!$A$2:$AI$15000,32,0)</f>
        <v/>
      </c>
      <c r="L147" s="11" t="str">
        <f>VLOOKUP($B147,FPOLY_VIE1016!$A$2:$AI$15000,35,0)</f>
        <v>Đủ Điều kiện dự thi</v>
      </c>
      <c r="M147" s="12" t="str">
        <f t="shared" si="2"/>
        <v/>
      </c>
      <c r="N147" s="81">
        <f>VLOOKUP($D147&amp;$E147,'DS lop'!$A$2:$H$10,8,0)</f>
        <v>44412</v>
      </c>
      <c r="O147" s="12">
        <v>10</v>
      </c>
      <c r="P147" s="82">
        <v>9</v>
      </c>
    </row>
    <row r="148" spans="1:16" x14ac:dyDescent="0.35">
      <c r="A148" s="11">
        <v>147</v>
      </c>
      <c r="B148" s="13" t="s">
        <v>8391</v>
      </c>
      <c r="C148" s="14" t="str">
        <f>VLOOKUP(B148,[1]DSSV!$A:$B,2,0)</f>
        <v>Bùi Thanh Nam</v>
      </c>
      <c r="D148" s="13" t="s">
        <v>8234</v>
      </c>
      <c r="E148" s="13" t="s">
        <v>107</v>
      </c>
      <c r="F148" s="11">
        <f>VLOOKUP($B148,FPOLY_VIE1016!$A$2:$AI$15000,28,0)</f>
        <v>14</v>
      </c>
      <c r="G148" s="11">
        <f>VLOOKUP($B148,FPOLY_VIE1016!$A$2:$AI$15000,29,0)</f>
        <v>0</v>
      </c>
      <c r="H148" s="11">
        <f>VLOOKUP($B148,FPOLY_VIE1016!$A$2:$AI$15000,30,0)</f>
        <v>0</v>
      </c>
      <c r="I148" s="11">
        <f>VLOOKUP($B148,FPOLY_VIE1016!$A$2:$AI$15000,31,0)</f>
        <v>14</v>
      </c>
      <c r="J148" s="11">
        <f>VLOOKUP($B148,FPOLY_VIE1016!$A$2:$AI$15000,34,0)</f>
        <v>1</v>
      </c>
      <c r="K148" s="11" t="str">
        <f>VLOOKUP($B148,FPOLY_VIE1016!$A$2:$AI$15000,32,0)</f>
        <v/>
      </c>
      <c r="L148" s="11" t="str">
        <f>VLOOKUP($B148,FPOLY_VIE1016!$A$2:$AI$15000,35,0)</f>
        <v>Đủ Điều kiện dự thi</v>
      </c>
      <c r="M148" s="12" t="str">
        <f t="shared" si="2"/>
        <v/>
      </c>
      <c r="N148" s="81">
        <f>VLOOKUP($D148&amp;$E148,'DS lop'!$A$2:$H$10,8,0)</f>
        <v>44412</v>
      </c>
      <c r="O148" s="12">
        <v>10</v>
      </c>
      <c r="P148" s="82">
        <v>9</v>
      </c>
    </row>
    <row r="149" spans="1:16" x14ac:dyDescent="0.35">
      <c r="A149" s="11">
        <v>148</v>
      </c>
      <c r="B149" s="13" t="s">
        <v>8392</v>
      </c>
      <c r="C149" s="14" t="str">
        <f>VLOOKUP(B149,[1]DSSV!$A:$B,2,0)</f>
        <v>Hà Nguyễn Phương Nam</v>
      </c>
      <c r="D149" s="13" t="s">
        <v>8234</v>
      </c>
      <c r="E149" s="13" t="s">
        <v>107</v>
      </c>
      <c r="F149" s="11">
        <f>VLOOKUP($B149,FPOLY_VIE1016!$A$2:$AI$15000,28,0)</f>
        <v>14</v>
      </c>
      <c r="G149" s="11">
        <f>VLOOKUP($B149,FPOLY_VIE1016!$A$2:$AI$15000,29,0)</f>
        <v>0</v>
      </c>
      <c r="H149" s="11">
        <f>VLOOKUP($B149,FPOLY_VIE1016!$A$2:$AI$15000,30,0)</f>
        <v>0</v>
      </c>
      <c r="I149" s="11">
        <f>VLOOKUP($B149,FPOLY_VIE1016!$A$2:$AI$15000,31,0)</f>
        <v>14</v>
      </c>
      <c r="J149" s="11">
        <f>VLOOKUP($B149,FPOLY_VIE1016!$A$2:$AI$15000,34,0)</f>
        <v>1</v>
      </c>
      <c r="K149" s="11" t="str">
        <f>VLOOKUP($B149,FPOLY_VIE1016!$A$2:$AI$15000,32,0)</f>
        <v/>
      </c>
      <c r="L149" s="11" t="str">
        <f>VLOOKUP($B149,FPOLY_VIE1016!$A$2:$AI$15000,35,0)</f>
        <v>Đủ Điều kiện dự thi</v>
      </c>
      <c r="M149" s="12" t="str">
        <f t="shared" si="2"/>
        <v/>
      </c>
      <c r="N149" s="81">
        <f>VLOOKUP($D149&amp;$E149,'DS lop'!$A$2:$H$10,8,0)</f>
        <v>44412</v>
      </c>
      <c r="O149" s="12">
        <v>10</v>
      </c>
      <c r="P149" s="82">
        <v>9</v>
      </c>
    </row>
    <row r="150" spans="1:16" x14ac:dyDescent="0.35">
      <c r="A150" s="11">
        <v>149</v>
      </c>
      <c r="B150" s="13" t="s">
        <v>8393</v>
      </c>
      <c r="C150" s="14" t="str">
        <f>VLOOKUP(B150,[1]DSSV!$A:$B,2,0)</f>
        <v>Lê Hoài Nam</v>
      </c>
      <c r="D150" s="13" t="s">
        <v>8234</v>
      </c>
      <c r="E150" s="13" t="s">
        <v>107</v>
      </c>
      <c r="F150" s="11">
        <f>VLOOKUP($B150,FPOLY_VIE1016!$A$2:$AI$15000,28,0)</f>
        <v>14</v>
      </c>
      <c r="G150" s="11">
        <f>VLOOKUP($B150,FPOLY_VIE1016!$A$2:$AI$15000,29,0)</f>
        <v>0</v>
      </c>
      <c r="H150" s="11">
        <f>VLOOKUP($B150,FPOLY_VIE1016!$A$2:$AI$15000,30,0)</f>
        <v>0</v>
      </c>
      <c r="I150" s="11">
        <f>VLOOKUP($B150,FPOLY_VIE1016!$A$2:$AI$15000,31,0)</f>
        <v>14</v>
      </c>
      <c r="J150" s="11">
        <f>VLOOKUP($B150,FPOLY_VIE1016!$A$2:$AI$15000,34,0)</f>
        <v>1</v>
      </c>
      <c r="K150" s="11" t="str">
        <f>VLOOKUP($B150,FPOLY_VIE1016!$A$2:$AI$15000,32,0)</f>
        <v/>
      </c>
      <c r="L150" s="11" t="str">
        <f>VLOOKUP($B150,FPOLY_VIE1016!$A$2:$AI$15000,35,0)</f>
        <v>Đủ Điều kiện dự thi</v>
      </c>
      <c r="M150" s="12" t="str">
        <f t="shared" si="2"/>
        <v/>
      </c>
      <c r="N150" s="81">
        <f>VLOOKUP($D150&amp;$E150,'DS lop'!$A$2:$H$10,8,0)</f>
        <v>44412</v>
      </c>
      <c r="O150" s="12">
        <v>10</v>
      </c>
      <c r="P150" s="82">
        <v>9</v>
      </c>
    </row>
    <row r="151" spans="1:16" x14ac:dyDescent="0.35">
      <c r="A151" s="11">
        <v>150</v>
      </c>
      <c r="B151" s="13" t="s">
        <v>8394</v>
      </c>
      <c r="C151" s="14" t="str">
        <f>VLOOKUP(B151,[1]DSSV!$A:$B,2,0)</f>
        <v>Bùi Trọng Nghĩa</v>
      </c>
      <c r="D151" s="13" t="s">
        <v>8234</v>
      </c>
      <c r="E151" s="13" t="s">
        <v>107</v>
      </c>
      <c r="F151" s="11">
        <f>VLOOKUP($B151,FPOLY_VIE1016!$A$2:$AI$15000,28,0)</f>
        <v>14</v>
      </c>
      <c r="G151" s="11">
        <f>VLOOKUP($B151,FPOLY_VIE1016!$A$2:$AI$15000,29,0)</f>
        <v>0</v>
      </c>
      <c r="H151" s="11">
        <f>VLOOKUP($B151,FPOLY_VIE1016!$A$2:$AI$15000,30,0)</f>
        <v>0</v>
      </c>
      <c r="I151" s="11">
        <f>VLOOKUP($B151,FPOLY_VIE1016!$A$2:$AI$15000,31,0)</f>
        <v>14</v>
      </c>
      <c r="J151" s="11">
        <f>VLOOKUP($B151,FPOLY_VIE1016!$A$2:$AI$15000,34,0)</f>
        <v>1</v>
      </c>
      <c r="K151" s="11" t="str">
        <f>VLOOKUP($B151,FPOLY_VIE1016!$A$2:$AI$15000,32,0)</f>
        <v/>
      </c>
      <c r="L151" s="11" t="str">
        <f>VLOOKUP($B151,FPOLY_VIE1016!$A$2:$AI$15000,35,0)</f>
        <v>Đủ Điều kiện dự thi</v>
      </c>
      <c r="M151" s="12" t="str">
        <f t="shared" si="2"/>
        <v/>
      </c>
      <c r="N151" s="81">
        <f>VLOOKUP($D151&amp;$E151,'DS lop'!$A$2:$H$10,8,0)</f>
        <v>44412</v>
      </c>
      <c r="O151" s="12">
        <v>10</v>
      </c>
      <c r="P151" s="82">
        <v>9</v>
      </c>
    </row>
    <row r="152" spans="1:16" x14ac:dyDescent="0.35">
      <c r="A152" s="11">
        <v>151</v>
      </c>
      <c r="B152" s="13" t="s">
        <v>8395</v>
      </c>
      <c r="C152" s="14" t="str">
        <f>VLOOKUP(B152,[1]DSSV!$A:$B,2,0)</f>
        <v>Đặng Lê Duy Nghĩa</v>
      </c>
      <c r="D152" s="13" t="s">
        <v>8234</v>
      </c>
      <c r="E152" s="13" t="s">
        <v>107</v>
      </c>
      <c r="F152" s="11">
        <f>VLOOKUP($B152,FPOLY_VIE1016!$A$2:$AI$15000,28,0)</f>
        <v>14</v>
      </c>
      <c r="G152" s="11">
        <f>VLOOKUP($B152,FPOLY_VIE1016!$A$2:$AI$15000,29,0)</f>
        <v>14</v>
      </c>
      <c r="H152" s="11">
        <f>VLOOKUP($B152,FPOLY_VIE1016!$A$2:$AI$15000,30,0)</f>
        <v>0</v>
      </c>
      <c r="I152" s="11">
        <f>VLOOKUP($B152,FPOLY_VIE1016!$A$2:$AI$15000,31,0)</f>
        <v>0</v>
      </c>
      <c r="J152" s="11">
        <f>VLOOKUP($B152,FPOLY_VIE1016!$A$2:$AI$15000,34,0)</f>
        <v>0</v>
      </c>
      <c r="K152" s="11" t="str">
        <f>VLOOKUP($B152,FPOLY_VIE1016!$A$2:$AI$15000,32,0)</f>
        <v>Chưa tham gia học lần nào</v>
      </c>
      <c r="L152" s="11" t="str">
        <f>VLOOKUP($B152,FPOLY_VIE1016!$A$2:$AI$15000,35,0)</f>
        <v>Fail</v>
      </c>
      <c r="M152" s="12" t="str">
        <f t="shared" si="2"/>
        <v>Chậm tiến độ</v>
      </c>
      <c r="N152" s="81">
        <f>VLOOKUP($D152&amp;$E152,'DS lop'!$A$2:$H$10,8,0)</f>
        <v>44412</v>
      </c>
      <c r="O152" s="12">
        <v>10</v>
      </c>
      <c r="P152" s="82">
        <v>9</v>
      </c>
    </row>
    <row r="153" spans="1:16" x14ac:dyDescent="0.35">
      <c r="A153" s="11">
        <v>152</v>
      </c>
      <c r="B153" s="13" t="s">
        <v>8396</v>
      </c>
      <c r="C153" s="14" t="str">
        <f>VLOOKUP(B153,[1]DSSV!$A:$B,2,0)</f>
        <v>Trần Trọng Nghĩa</v>
      </c>
      <c r="D153" s="13" t="s">
        <v>8234</v>
      </c>
      <c r="E153" s="13" t="s">
        <v>107</v>
      </c>
      <c r="F153" s="11">
        <f>VLOOKUP($B153,FPOLY_VIE1016!$A$2:$AI$15000,28,0)</f>
        <v>14</v>
      </c>
      <c r="G153" s="11">
        <f>VLOOKUP($B153,FPOLY_VIE1016!$A$2:$AI$15000,29,0)</f>
        <v>0</v>
      </c>
      <c r="H153" s="11">
        <f>VLOOKUP($B153,FPOLY_VIE1016!$A$2:$AI$15000,30,0)</f>
        <v>0</v>
      </c>
      <c r="I153" s="11">
        <f>VLOOKUP($B153,FPOLY_VIE1016!$A$2:$AI$15000,31,0)</f>
        <v>14</v>
      </c>
      <c r="J153" s="11">
        <f>VLOOKUP($B153,FPOLY_VIE1016!$A$2:$AI$15000,34,0)</f>
        <v>1</v>
      </c>
      <c r="K153" s="11" t="str">
        <f>VLOOKUP($B153,FPOLY_VIE1016!$A$2:$AI$15000,32,0)</f>
        <v/>
      </c>
      <c r="L153" s="11" t="str">
        <f>VLOOKUP($B153,FPOLY_VIE1016!$A$2:$AI$15000,35,0)</f>
        <v>Đủ Điều kiện dự thi</v>
      </c>
      <c r="M153" s="12" t="str">
        <f t="shared" si="2"/>
        <v/>
      </c>
      <c r="N153" s="81">
        <f>VLOOKUP($D153&amp;$E153,'DS lop'!$A$2:$H$10,8,0)</f>
        <v>44412</v>
      </c>
      <c r="O153" s="12">
        <v>10</v>
      </c>
      <c r="P153" s="82">
        <v>9</v>
      </c>
    </row>
    <row r="154" spans="1:16" x14ac:dyDescent="0.35">
      <c r="A154" s="11">
        <v>153</v>
      </c>
      <c r="B154" s="13" t="s">
        <v>8397</v>
      </c>
      <c r="C154" s="14" t="str">
        <f>VLOOKUP(B154,[1]DSSV!$A:$B,2,0)</f>
        <v>Đoàn Kỷ Nguyên</v>
      </c>
      <c r="D154" s="13" t="s">
        <v>8234</v>
      </c>
      <c r="E154" s="13" t="s">
        <v>107</v>
      </c>
      <c r="F154" s="11">
        <f>VLOOKUP($B154,FPOLY_VIE1016!$A$2:$AI$15000,28,0)</f>
        <v>14</v>
      </c>
      <c r="G154" s="11">
        <f>VLOOKUP($B154,FPOLY_VIE1016!$A$2:$AI$15000,29,0)</f>
        <v>0</v>
      </c>
      <c r="H154" s="11">
        <f>VLOOKUP($B154,FPOLY_VIE1016!$A$2:$AI$15000,30,0)</f>
        <v>0</v>
      </c>
      <c r="I154" s="11">
        <f>VLOOKUP($B154,FPOLY_VIE1016!$A$2:$AI$15000,31,0)</f>
        <v>14</v>
      </c>
      <c r="J154" s="11">
        <f>VLOOKUP($B154,FPOLY_VIE1016!$A$2:$AI$15000,34,0)</f>
        <v>1</v>
      </c>
      <c r="K154" s="11" t="str">
        <f>VLOOKUP($B154,FPOLY_VIE1016!$A$2:$AI$15000,32,0)</f>
        <v/>
      </c>
      <c r="L154" s="11" t="str">
        <f>VLOOKUP($B154,FPOLY_VIE1016!$A$2:$AI$15000,35,0)</f>
        <v>Đủ Điều kiện dự thi</v>
      </c>
      <c r="M154" s="12" t="str">
        <f t="shared" si="2"/>
        <v/>
      </c>
      <c r="N154" s="81">
        <f>VLOOKUP($D154&amp;$E154,'DS lop'!$A$2:$H$10,8,0)</f>
        <v>44412</v>
      </c>
      <c r="O154" s="12">
        <v>10</v>
      </c>
      <c r="P154" s="82">
        <v>9</v>
      </c>
    </row>
    <row r="155" spans="1:16" x14ac:dyDescent="0.35">
      <c r="A155" s="11">
        <v>154</v>
      </c>
      <c r="B155" s="13" t="s">
        <v>8398</v>
      </c>
      <c r="C155" s="14" t="str">
        <f>VLOOKUP(B155,[1]DSSV!$A:$B,2,0)</f>
        <v>Nguyễn Trọng Nhân</v>
      </c>
      <c r="D155" s="13" t="s">
        <v>8234</v>
      </c>
      <c r="E155" s="13" t="s">
        <v>107</v>
      </c>
      <c r="F155" s="11">
        <f>VLOOKUP($B155,FPOLY_VIE1016!$A$2:$AI$15000,28,0)</f>
        <v>14</v>
      </c>
      <c r="G155" s="11">
        <f>VLOOKUP($B155,FPOLY_VIE1016!$A$2:$AI$15000,29,0)</f>
        <v>0</v>
      </c>
      <c r="H155" s="11">
        <f>VLOOKUP($B155,FPOLY_VIE1016!$A$2:$AI$15000,30,0)</f>
        <v>0</v>
      </c>
      <c r="I155" s="11">
        <f>VLOOKUP($B155,FPOLY_VIE1016!$A$2:$AI$15000,31,0)</f>
        <v>14</v>
      </c>
      <c r="J155" s="11">
        <f>VLOOKUP($B155,FPOLY_VIE1016!$A$2:$AI$15000,34,0)</f>
        <v>0</v>
      </c>
      <c r="K155" s="11" t="str">
        <f>VLOOKUP($B155,FPOLY_VIE1016!$A$2:$AI$15000,32,0)</f>
        <v/>
      </c>
      <c r="L155" s="11" t="str">
        <f>VLOOKUP($B155,FPOLY_VIE1016!$A$2:$AI$15000,35,0)</f>
        <v>Fail</v>
      </c>
      <c r="M155" s="12" t="str">
        <f t="shared" si="2"/>
        <v/>
      </c>
      <c r="N155" s="81">
        <f>VLOOKUP($D155&amp;$E155,'DS lop'!$A$2:$H$10,8,0)</f>
        <v>44412</v>
      </c>
      <c r="O155" s="12">
        <v>10</v>
      </c>
      <c r="P155" s="82">
        <v>9</v>
      </c>
    </row>
    <row r="156" spans="1:16" x14ac:dyDescent="0.35">
      <c r="A156" s="11">
        <v>155</v>
      </c>
      <c r="B156" s="13" t="s">
        <v>8399</v>
      </c>
      <c r="C156" s="14" t="str">
        <f>VLOOKUP(B156,[1]DSSV!$A:$B,2,0)</f>
        <v>Nguyễn Hoàng Minh Nhật</v>
      </c>
      <c r="D156" s="13" t="s">
        <v>8234</v>
      </c>
      <c r="E156" s="13" t="s">
        <v>107</v>
      </c>
      <c r="F156" s="11">
        <f>VLOOKUP($B156,FPOLY_VIE1016!$A$2:$AI$15000,28,0)</f>
        <v>14</v>
      </c>
      <c r="G156" s="11">
        <f>VLOOKUP($B156,FPOLY_VIE1016!$A$2:$AI$15000,29,0)</f>
        <v>0</v>
      </c>
      <c r="H156" s="11">
        <f>VLOOKUP($B156,FPOLY_VIE1016!$A$2:$AI$15000,30,0)</f>
        <v>0</v>
      </c>
      <c r="I156" s="11">
        <f>VLOOKUP($B156,FPOLY_VIE1016!$A$2:$AI$15000,31,0)</f>
        <v>14</v>
      </c>
      <c r="J156" s="11">
        <f>VLOOKUP($B156,FPOLY_VIE1016!$A$2:$AI$15000,34,0)</f>
        <v>0</v>
      </c>
      <c r="K156" s="11" t="str">
        <f>VLOOKUP($B156,FPOLY_VIE1016!$A$2:$AI$15000,32,0)</f>
        <v/>
      </c>
      <c r="L156" s="11" t="str">
        <f>VLOOKUP($B156,FPOLY_VIE1016!$A$2:$AI$15000,35,0)</f>
        <v>Fail</v>
      </c>
      <c r="M156" s="12" t="str">
        <f t="shared" si="2"/>
        <v/>
      </c>
      <c r="N156" s="81">
        <f>VLOOKUP($D156&amp;$E156,'DS lop'!$A$2:$H$10,8,0)</f>
        <v>44412</v>
      </c>
      <c r="O156" s="12">
        <v>10</v>
      </c>
      <c r="P156" s="82">
        <v>9</v>
      </c>
    </row>
    <row r="157" spans="1:16" x14ac:dyDescent="0.35">
      <c r="A157" s="11">
        <v>156</v>
      </c>
      <c r="B157" s="13" t="s">
        <v>8400</v>
      </c>
      <c r="C157" s="14" t="str">
        <f>VLOOKUP(B157,[1]DSSV!$A:$B,2,0)</f>
        <v>Võ Minh Nhật</v>
      </c>
      <c r="D157" s="13" t="s">
        <v>8234</v>
      </c>
      <c r="E157" s="13" t="s">
        <v>107</v>
      </c>
      <c r="F157" s="11">
        <f>VLOOKUP($B157,FPOLY_VIE1016!$A$2:$AI$15000,28,0)</f>
        <v>14</v>
      </c>
      <c r="G157" s="11">
        <f>VLOOKUP($B157,FPOLY_VIE1016!$A$2:$AI$15000,29,0)</f>
        <v>0</v>
      </c>
      <c r="H157" s="11">
        <f>VLOOKUP($B157,FPOLY_VIE1016!$A$2:$AI$15000,30,0)</f>
        <v>0</v>
      </c>
      <c r="I157" s="11">
        <f>VLOOKUP($B157,FPOLY_VIE1016!$A$2:$AI$15000,31,0)</f>
        <v>14</v>
      </c>
      <c r="J157" s="11">
        <f>VLOOKUP($B157,FPOLY_VIE1016!$A$2:$AI$15000,34,0)</f>
        <v>1</v>
      </c>
      <c r="K157" s="11" t="str">
        <f>VLOOKUP($B157,FPOLY_VIE1016!$A$2:$AI$15000,32,0)</f>
        <v/>
      </c>
      <c r="L157" s="11" t="str">
        <f>VLOOKUP($B157,FPOLY_VIE1016!$A$2:$AI$15000,35,0)</f>
        <v>Đủ Điều kiện dự thi</v>
      </c>
      <c r="M157" s="12" t="str">
        <f t="shared" si="2"/>
        <v/>
      </c>
      <c r="N157" s="81">
        <f>VLOOKUP($D157&amp;$E157,'DS lop'!$A$2:$H$10,8,0)</f>
        <v>44412</v>
      </c>
      <c r="O157" s="12">
        <v>10</v>
      </c>
      <c r="P157" s="82">
        <v>9</v>
      </c>
    </row>
    <row r="158" spans="1:16" x14ac:dyDescent="0.35">
      <c r="A158" s="11">
        <v>157</v>
      </c>
      <c r="B158" s="13" t="s">
        <v>8401</v>
      </c>
      <c r="C158" s="14" t="str">
        <f>VLOOKUP(B158,[1]DSSV!$A:$B,2,0)</f>
        <v>Huỳnh Quốc Phong</v>
      </c>
      <c r="D158" s="13" t="s">
        <v>8234</v>
      </c>
      <c r="E158" s="13" t="s">
        <v>107</v>
      </c>
      <c r="F158" s="11">
        <f>VLOOKUP($B158,FPOLY_VIE1016!$A$2:$AI$15000,28,0)</f>
        <v>14</v>
      </c>
      <c r="G158" s="11">
        <f>VLOOKUP($B158,FPOLY_VIE1016!$A$2:$AI$15000,29,0)</f>
        <v>0</v>
      </c>
      <c r="H158" s="11">
        <f>VLOOKUP($B158,FPOLY_VIE1016!$A$2:$AI$15000,30,0)</f>
        <v>0</v>
      </c>
      <c r="I158" s="11">
        <f>VLOOKUP($B158,FPOLY_VIE1016!$A$2:$AI$15000,31,0)</f>
        <v>14</v>
      </c>
      <c r="J158" s="11">
        <f>VLOOKUP($B158,FPOLY_VIE1016!$A$2:$AI$15000,34,0)</f>
        <v>1</v>
      </c>
      <c r="K158" s="11" t="str">
        <f>VLOOKUP($B158,FPOLY_VIE1016!$A$2:$AI$15000,32,0)</f>
        <v/>
      </c>
      <c r="L158" s="11" t="str">
        <f>VLOOKUP($B158,FPOLY_VIE1016!$A$2:$AI$15000,35,0)</f>
        <v>Đủ Điều kiện dự thi</v>
      </c>
      <c r="M158" s="12" t="str">
        <f t="shared" si="2"/>
        <v/>
      </c>
      <c r="N158" s="81">
        <f>VLOOKUP($D158&amp;$E158,'DS lop'!$A$2:$H$10,8,0)</f>
        <v>44412</v>
      </c>
      <c r="O158" s="12">
        <v>10</v>
      </c>
      <c r="P158" s="82">
        <v>9</v>
      </c>
    </row>
    <row r="159" spans="1:16" x14ac:dyDescent="0.35">
      <c r="A159" s="11">
        <v>158</v>
      </c>
      <c r="B159" s="13" t="s">
        <v>8402</v>
      </c>
      <c r="C159" s="14" t="str">
        <f>VLOOKUP(B159,[1]DSSV!$A:$B,2,0)</f>
        <v>Huỳnh Thanh Phong</v>
      </c>
      <c r="D159" s="13" t="s">
        <v>8234</v>
      </c>
      <c r="E159" s="13" t="s">
        <v>107</v>
      </c>
      <c r="F159" s="11">
        <f>VLOOKUP($B159,FPOLY_VIE1016!$A$2:$AI$15000,28,0)</f>
        <v>14</v>
      </c>
      <c r="G159" s="11">
        <f>VLOOKUP($B159,FPOLY_VIE1016!$A$2:$AI$15000,29,0)</f>
        <v>8</v>
      </c>
      <c r="H159" s="11">
        <f>VLOOKUP($B159,FPOLY_VIE1016!$A$2:$AI$15000,30,0)</f>
        <v>0</v>
      </c>
      <c r="I159" s="11">
        <f>VLOOKUP($B159,FPOLY_VIE1016!$A$2:$AI$15000,31,0)</f>
        <v>6</v>
      </c>
      <c r="J159" s="11">
        <f>VLOOKUP($B159,FPOLY_VIE1016!$A$2:$AI$15000,34,0)</f>
        <v>0</v>
      </c>
      <c r="K159" s="11" t="str">
        <f>VLOOKUP($B159,FPOLY_VIE1016!$A$2:$AI$15000,32,0)</f>
        <v/>
      </c>
      <c r="L159" s="11" t="str">
        <f>VLOOKUP($B159,FPOLY_VIE1016!$A$2:$AI$15000,35,0)</f>
        <v>Fail</v>
      </c>
      <c r="M159" s="12" t="str">
        <f t="shared" si="2"/>
        <v>Chậm tiến độ</v>
      </c>
      <c r="N159" s="81">
        <f>VLOOKUP($D159&amp;$E159,'DS lop'!$A$2:$H$10,8,0)</f>
        <v>44412</v>
      </c>
      <c r="O159" s="12">
        <v>10</v>
      </c>
      <c r="P159" s="82">
        <v>9</v>
      </c>
    </row>
    <row r="160" spans="1:16" x14ac:dyDescent="0.35">
      <c r="A160" s="11">
        <v>159</v>
      </c>
      <c r="B160" s="13" t="s">
        <v>8403</v>
      </c>
      <c r="C160" s="14" t="str">
        <f>VLOOKUP(B160,[1]DSSV!$A:$B,2,0)</f>
        <v>Bùi Hoàng Phúc</v>
      </c>
      <c r="D160" s="13" t="s">
        <v>8234</v>
      </c>
      <c r="E160" s="13" t="s">
        <v>107</v>
      </c>
      <c r="F160" s="11">
        <f>VLOOKUP($B160,FPOLY_VIE1016!$A$2:$AI$15000,28,0)</f>
        <v>14</v>
      </c>
      <c r="G160" s="11">
        <f>VLOOKUP($B160,FPOLY_VIE1016!$A$2:$AI$15000,29,0)</f>
        <v>0</v>
      </c>
      <c r="H160" s="11">
        <f>VLOOKUP($B160,FPOLY_VIE1016!$A$2:$AI$15000,30,0)</f>
        <v>0</v>
      </c>
      <c r="I160" s="11">
        <f>VLOOKUP($B160,FPOLY_VIE1016!$A$2:$AI$15000,31,0)</f>
        <v>14</v>
      </c>
      <c r="J160" s="11">
        <f>VLOOKUP($B160,FPOLY_VIE1016!$A$2:$AI$15000,34,0)</f>
        <v>1</v>
      </c>
      <c r="K160" s="11" t="str">
        <f>VLOOKUP($B160,FPOLY_VIE1016!$A$2:$AI$15000,32,0)</f>
        <v/>
      </c>
      <c r="L160" s="11" t="str">
        <f>VLOOKUP($B160,FPOLY_VIE1016!$A$2:$AI$15000,35,0)</f>
        <v>Đủ Điều kiện dự thi</v>
      </c>
      <c r="M160" s="12" t="str">
        <f t="shared" si="2"/>
        <v/>
      </c>
      <c r="N160" s="81">
        <f>VLOOKUP($D160&amp;$E160,'DS lop'!$A$2:$H$10,8,0)</f>
        <v>44412</v>
      </c>
      <c r="O160" s="12">
        <v>10</v>
      </c>
      <c r="P160" s="82">
        <v>9</v>
      </c>
    </row>
    <row r="161" spans="1:16" x14ac:dyDescent="0.35">
      <c r="A161" s="11">
        <v>160</v>
      </c>
      <c r="B161" s="13" t="s">
        <v>8404</v>
      </c>
      <c r="C161" s="14" t="str">
        <f>VLOOKUP(B161,[1]DSSV!$A:$B,2,0)</f>
        <v>Vũ Hoàng Phúc</v>
      </c>
      <c r="D161" s="13" t="s">
        <v>8234</v>
      </c>
      <c r="E161" s="13" t="s">
        <v>107</v>
      </c>
      <c r="F161" s="11">
        <f>VLOOKUP($B161,FPOLY_VIE1016!$A$2:$AI$15000,28,0)</f>
        <v>14</v>
      </c>
      <c r="G161" s="11">
        <f>VLOOKUP($B161,FPOLY_VIE1016!$A$2:$AI$15000,29,0)</f>
        <v>0</v>
      </c>
      <c r="H161" s="11">
        <f>VLOOKUP($B161,FPOLY_VIE1016!$A$2:$AI$15000,30,0)</f>
        <v>0</v>
      </c>
      <c r="I161" s="11">
        <f>VLOOKUP($B161,FPOLY_VIE1016!$A$2:$AI$15000,31,0)</f>
        <v>14</v>
      </c>
      <c r="J161" s="11">
        <f>VLOOKUP($B161,FPOLY_VIE1016!$A$2:$AI$15000,34,0)</f>
        <v>1</v>
      </c>
      <c r="K161" s="11" t="str">
        <f>VLOOKUP($B161,FPOLY_VIE1016!$A$2:$AI$15000,32,0)</f>
        <v/>
      </c>
      <c r="L161" s="11" t="str">
        <f>VLOOKUP($B161,FPOLY_VIE1016!$A$2:$AI$15000,35,0)</f>
        <v>Đủ Điều kiện dự thi</v>
      </c>
      <c r="M161" s="12" t="str">
        <f t="shared" si="2"/>
        <v/>
      </c>
      <c r="N161" s="81">
        <f>VLOOKUP($D161&amp;$E161,'DS lop'!$A$2:$H$10,8,0)</f>
        <v>44412</v>
      </c>
      <c r="O161" s="12">
        <v>10</v>
      </c>
      <c r="P161" s="82">
        <v>9</v>
      </c>
    </row>
    <row r="162" spans="1:16" x14ac:dyDescent="0.35">
      <c r="A162" s="11">
        <v>161</v>
      </c>
      <c r="B162" s="13" t="s">
        <v>8405</v>
      </c>
      <c r="C162" s="14" t="str">
        <f>VLOOKUP(B162,[1]DSSV!$A:$B,2,0)</f>
        <v>Quách Diêm Phước</v>
      </c>
      <c r="D162" s="13" t="s">
        <v>8234</v>
      </c>
      <c r="E162" s="13" t="s">
        <v>107</v>
      </c>
      <c r="F162" s="11">
        <f>VLOOKUP($B162,FPOLY_VIE1016!$A$2:$AI$15000,28,0)</f>
        <v>14</v>
      </c>
      <c r="G162" s="11">
        <f>VLOOKUP($B162,FPOLY_VIE1016!$A$2:$AI$15000,29,0)</f>
        <v>0</v>
      </c>
      <c r="H162" s="11">
        <f>VLOOKUP($B162,FPOLY_VIE1016!$A$2:$AI$15000,30,0)</f>
        <v>0</v>
      </c>
      <c r="I162" s="11">
        <f>VLOOKUP($B162,FPOLY_VIE1016!$A$2:$AI$15000,31,0)</f>
        <v>14</v>
      </c>
      <c r="J162" s="11">
        <f>VLOOKUP($B162,FPOLY_VIE1016!$A$2:$AI$15000,34,0)</f>
        <v>1</v>
      </c>
      <c r="K162" s="11" t="str">
        <f>VLOOKUP($B162,FPOLY_VIE1016!$A$2:$AI$15000,32,0)</f>
        <v/>
      </c>
      <c r="L162" s="11" t="str">
        <f>VLOOKUP($B162,FPOLY_VIE1016!$A$2:$AI$15000,35,0)</f>
        <v>Đủ Điều kiện dự thi</v>
      </c>
      <c r="M162" s="12" t="str">
        <f t="shared" si="2"/>
        <v/>
      </c>
      <c r="N162" s="81">
        <f>VLOOKUP($D162&amp;$E162,'DS lop'!$A$2:$H$10,8,0)</f>
        <v>44412</v>
      </c>
      <c r="O162" s="12">
        <v>10</v>
      </c>
      <c r="P162" s="82">
        <v>9</v>
      </c>
    </row>
    <row r="163" spans="1:16" x14ac:dyDescent="0.35">
      <c r="A163" s="11">
        <v>162</v>
      </c>
      <c r="B163" s="13" t="s">
        <v>8406</v>
      </c>
      <c r="C163" s="14" t="str">
        <f>VLOOKUP(B163,[1]DSSV!$A:$B,2,0)</f>
        <v>Phan Kiều Phú</v>
      </c>
      <c r="D163" s="13" t="s">
        <v>8234</v>
      </c>
      <c r="E163" s="13" t="s">
        <v>107</v>
      </c>
      <c r="F163" s="11">
        <f>VLOOKUP($B163,FPOLY_VIE1016!$A$2:$AI$15000,28,0)</f>
        <v>14</v>
      </c>
      <c r="G163" s="11">
        <f>VLOOKUP($B163,FPOLY_VIE1016!$A$2:$AI$15000,29,0)</f>
        <v>0</v>
      </c>
      <c r="H163" s="11">
        <f>VLOOKUP($B163,FPOLY_VIE1016!$A$2:$AI$15000,30,0)</f>
        <v>0</v>
      </c>
      <c r="I163" s="11">
        <f>VLOOKUP($B163,FPOLY_VIE1016!$A$2:$AI$15000,31,0)</f>
        <v>14</v>
      </c>
      <c r="J163" s="11">
        <f>VLOOKUP($B163,FPOLY_VIE1016!$A$2:$AI$15000,34,0)</f>
        <v>0</v>
      </c>
      <c r="K163" s="11" t="str">
        <f>VLOOKUP($B163,FPOLY_VIE1016!$A$2:$AI$15000,32,0)</f>
        <v/>
      </c>
      <c r="L163" s="11" t="str">
        <f>VLOOKUP($B163,FPOLY_VIE1016!$A$2:$AI$15000,35,0)</f>
        <v>Fail</v>
      </c>
      <c r="M163" s="12" t="str">
        <f t="shared" si="2"/>
        <v/>
      </c>
      <c r="N163" s="81">
        <f>VLOOKUP($D163&amp;$E163,'DS lop'!$A$2:$H$10,8,0)</f>
        <v>44412</v>
      </c>
      <c r="O163" s="12">
        <v>10</v>
      </c>
      <c r="P163" s="82">
        <v>9</v>
      </c>
    </row>
    <row r="164" spans="1:16" x14ac:dyDescent="0.35">
      <c r="A164" s="11">
        <v>163</v>
      </c>
      <c r="B164" s="13" t="s">
        <v>8407</v>
      </c>
      <c r="C164" s="14" t="str">
        <f>VLOOKUP(B164,[1]DSSV!$A:$B,2,0)</f>
        <v>Thôi Minh Quân</v>
      </c>
      <c r="D164" s="13" t="s">
        <v>8234</v>
      </c>
      <c r="E164" s="13" t="s">
        <v>107</v>
      </c>
      <c r="F164" s="11">
        <f>VLOOKUP($B164,FPOLY_VIE1016!$A$2:$AI$15000,28,0)</f>
        <v>14</v>
      </c>
      <c r="G164" s="11">
        <f>VLOOKUP($B164,FPOLY_VIE1016!$A$2:$AI$15000,29,0)</f>
        <v>14</v>
      </c>
      <c r="H164" s="11">
        <f>VLOOKUP($B164,FPOLY_VIE1016!$A$2:$AI$15000,30,0)</f>
        <v>0</v>
      </c>
      <c r="I164" s="11">
        <f>VLOOKUP($B164,FPOLY_VIE1016!$A$2:$AI$15000,31,0)</f>
        <v>0</v>
      </c>
      <c r="J164" s="11">
        <f>VLOOKUP($B164,FPOLY_VIE1016!$A$2:$AI$15000,34,0)</f>
        <v>0</v>
      </c>
      <c r="K164" s="11" t="str">
        <f>VLOOKUP($B164,FPOLY_VIE1016!$A$2:$AI$15000,32,0)</f>
        <v>Chưa tham gia học lần nào</v>
      </c>
      <c r="L164" s="11" t="str">
        <f>VLOOKUP($B164,FPOLY_VIE1016!$A$2:$AI$15000,35,0)</f>
        <v>Fail</v>
      </c>
      <c r="M164" s="12" t="str">
        <f t="shared" si="2"/>
        <v>Chậm tiến độ</v>
      </c>
      <c r="N164" s="81">
        <f>VLOOKUP($D164&amp;$E164,'DS lop'!$A$2:$H$10,8,0)</f>
        <v>44412</v>
      </c>
      <c r="O164" s="12">
        <v>10</v>
      </c>
      <c r="P164" s="82">
        <v>9</v>
      </c>
    </row>
    <row r="165" spans="1:16" x14ac:dyDescent="0.35">
      <c r="A165" s="11">
        <v>164</v>
      </c>
      <c r="B165" s="13" t="s">
        <v>8408</v>
      </c>
      <c r="C165" s="14" t="str">
        <f>VLOOKUP(B165,[1]DSSV!$A:$B,2,0)</f>
        <v>Nguyễn Đình Quý</v>
      </c>
      <c r="D165" s="13" t="s">
        <v>8234</v>
      </c>
      <c r="E165" s="13" t="s">
        <v>107</v>
      </c>
      <c r="F165" s="11">
        <f>VLOOKUP($B165,FPOLY_VIE1016!$A$2:$AI$15000,28,0)</f>
        <v>14</v>
      </c>
      <c r="G165" s="11">
        <f>VLOOKUP($B165,FPOLY_VIE1016!$A$2:$AI$15000,29,0)</f>
        <v>0</v>
      </c>
      <c r="H165" s="11">
        <f>VLOOKUP($B165,FPOLY_VIE1016!$A$2:$AI$15000,30,0)</f>
        <v>0</v>
      </c>
      <c r="I165" s="11">
        <f>VLOOKUP($B165,FPOLY_VIE1016!$A$2:$AI$15000,31,0)</f>
        <v>14</v>
      </c>
      <c r="J165" s="11">
        <f>VLOOKUP($B165,FPOLY_VIE1016!$A$2:$AI$15000,34,0)</f>
        <v>1</v>
      </c>
      <c r="K165" s="11" t="str">
        <f>VLOOKUP($B165,FPOLY_VIE1016!$A$2:$AI$15000,32,0)</f>
        <v/>
      </c>
      <c r="L165" s="11" t="str">
        <f>VLOOKUP($B165,FPOLY_VIE1016!$A$2:$AI$15000,35,0)</f>
        <v>Đủ Điều kiện dự thi</v>
      </c>
      <c r="M165" s="12" t="str">
        <f t="shared" si="2"/>
        <v/>
      </c>
      <c r="N165" s="81">
        <f>VLOOKUP($D165&amp;$E165,'DS lop'!$A$2:$H$10,8,0)</f>
        <v>44412</v>
      </c>
      <c r="O165" s="12">
        <v>10</v>
      </c>
      <c r="P165" s="82">
        <v>9</v>
      </c>
    </row>
    <row r="166" spans="1:16" x14ac:dyDescent="0.35">
      <c r="A166" s="11">
        <v>165</v>
      </c>
      <c r="B166" s="13" t="s">
        <v>8409</v>
      </c>
      <c r="C166" s="14" t="str">
        <f>VLOOKUP(B166,[1]DSSV!$A:$B,2,0)</f>
        <v>Nguyễn Tấn Sinh</v>
      </c>
      <c r="D166" s="13" t="s">
        <v>8234</v>
      </c>
      <c r="E166" s="13" t="s">
        <v>107</v>
      </c>
      <c r="F166" s="11">
        <f>VLOOKUP($B166,FPOLY_VIE1016!$A$2:$AI$15000,28,0)</f>
        <v>14</v>
      </c>
      <c r="G166" s="11">
        <f>VLOOKUP($B166,FPOLY_VIE1016!$A$2:$AI$15000,29,0)</f>
        <v>0</v>
      </c>
      <c r="H166" s="11">
        <f>VLOOKUP($B166,FPOLY_VIE1016!$A$2:$AI$15000,30,0)</f>
        <v>0</v>
      </c>
      <c r="I166" s="11">
        <f>VLOOKUP($B166,FPOLY_VIE1016!$A$2:$AI$15000,31,0)</f>
        <v>14</v>
      </c>
      <c r="J166" s="11">
        <f>VLOOKUP($B166,FPOLY_VIE1016!$A$2:$AI$15000,34,0)</f>
        <v>1</v>
      </c>
      <c r="K166" s="11" t="str">
        <f>VLOOKUP($B166,FPOLY_VIE1016!$A$2:$AI$15000,32,0)</f>
        <v/>
      </c>
      <c r="L166" s="11" t="str">
        <f>VLOOKUP($B166,FPOLY_VIE1016!$A$2:$AI$15000,35,0)</f>
        <v>Đủ Điều kiện dự thi</v>
      </c>
      <c r="M166" s="12" t="str">
        <f t="shared" si="2"/>
        <v/>
      </c>
      <c r="N166" s="81">
        <f>VLOOKUP($D166&amp;$E166,'DS lop'!$A$2:$H$10,8,0)</f>
        <v>44412</v>
      </c>
      <c r="O166" s="12">
        <v>10</v>
      </c>
      <c r="P166" s="82">
        <v>9</v>
      </c>
    </row>
    <row r="167" spans="1:16" x14ac:dyDescent="0.35">
      <c r="A167" s="11">
        <v>166</v>
      </c>
      <c r="B167" s="13" t="s">
        <v>8410</v>
      </c>
      <c r="C167" s="14" t="str">
        <f>VLOOKUP(B167,[1]DSSV!$A:$B,2,0)</f>
        <v>Lê Văn Ngọc Sơn</v>
      </c>
      <c r="D167" s="13" t="s">
        <v>8234</v>
      </c>
      <c r="E167" s="13" t="s">
        <v>107</v>
      </c>
      <c r="F167" s="11">
        <f>VLOOKUP($B167,FPOLY_VIE1016!$A$2:$AI$15000,28,0)</f>
        <v>14</v>
      </c>
      <c r="G167" s="11">
        <f>VLOOKUP($B167,FPOLY_VIE1016!$A$2:$AI$15000,29,0)</f>
        <v>0</v>
      </c>
      <c r="H167" s="11">
        <f>VLOOKUP($B167,FPOLY_VIE1016!$A$2:$AI$15000,30,0)</f>
        <v>0</v>
      </c>
      <c r="I167" s="11">
        <f>VLOOKUP($B167,FPOLY_VIE1016!$A$2:$AI$15000,31,0)</f>
        <v>14</v>
      </c>
      <c r="J167" s="11">
        <f>VLOOKUP($B167,FPOLY_VIE1016!$A$2:$AI$15000,34,0)</f>
        <v>0</v>
      </c>
      <c r="K167" s="11" t="str">
        <f>VLOOKUP($B167,FPOLY_VIE1016!$A$2:$AI$15000,32,0)</f>
        <v/>
      </c>
      <c r="L167" s="11" t="str">
        <f>VLOOKUP($B167,FPOLY_VIE1016!$A$2:$AI$15000,35,0)</f>
        <v>Fail</v>
      </c>
      <c r="M167" s="12" t="str">
        <f t="shared" si="2"/>
        <v/>
      </c>
      <c r="N167" s="81">
        <f>VLOOKUP($D167&amp;$E167,'DS lop'!$A$2:$H$10,8,0)</f>
        <v>44412</v>
      </c>
      <c r="O167" s="12">
        <v>10</v>
      </c>
      <c r="P167" s="82">
        <v>9</v>
      </c>
    </row>
    <row r="168" spans="1:16" x14ac:dyDescent="0.35">
      <c r="A168" s="11">
        <v>167</v>
      </c>
      <c r="B168" s="13" t="s">
        <v>8411</v>
      </c>
      <c r="C168" s="14" t="str">
        <f>VLOOKUP(B168,[1]DSSV!$A:$B,2,0)</f>
        <v>Lê Vương Minh Suốt</v>
      </c>
      <c r="D168" s="13" t="s">
        <v>8234</v>
      </c>
      <c r="E168" s="13" t="s">
        <v>107</v>
      </c>
      <c r="F168" s="11">
        <f>VLOOKUP($B168,FPOLY_VIE1016!$A$2:$AI$15000,28,0)</f>
        <v>14</v>
      </c>
      <c r="G168" s="11">
        <f>VLOOKUP($B168,FPOLY_VIE1016!$A$2:$AI$15000,29,0)</f>
        <v>14</v>
      </c>
      <c r="H168" s="11">
        <f>VLOOKUP($B168,FPOLY_VIE1016!$A$2:$AI$15000,30,0)</f>
        <v>0</v>
      </c>
      <c r="I168" s="11">
        <f>VLOOKUP($B168,FPOLY_VIE1016!$A$2:$AI$15000,31,0)</f>
        <v>0</v>
      </c>
      <c r="J168" s="11">
        <f>VLOOKUP($B168,FPOLY_VIE1016!$A$2:$AI$15000,34,0)</f>
        <v>0</v>
      </c>
      <c r="K168" s="11" t="str">
        <f>VLOOKUP($B168,FPOLY_VIE1016!$A$2:$AI$15000,32,0)</f>
        <v>Chưa tham gia học lần nào</v>
      </c>
      <c r="L168" s="11" t="str">
        <f>VLOOKUP($B168,FPOLY_VIE1016!$A$2:$AI$15000,35,0)</f>
        <v>Fail</v>
      </c>
      <c r="M168" s="12" t="str">
        <f t="shared" si="2"/>
        <v>Chậm tiến độ</v>
      </c>
      <c r="N168" s="81">
        <f>VLOOKUP($D168&amp;$E168,'DS lop'!$A$2:$H$10,8,0)</f>
        <v>44412</v>
      </c>
      <c r="O168" s="12">
        <v>10</v>
      </c>
      <c r="P168" s="82">
        <v>9</v>
      </c>
    </row>
    <row r="169" spans="1:16" x14ac:dyDescent="0.35">
      <c r="A169" s="11">
        <v>168</v>
      </c>
      <c r="B169" s="13" t="s">
        <v>8412</v>
      </c>
      <c r="C169" s="14" t="str">
        <f>VLOOKUP(B169,[1]DSSV!$A:$B,2,0)</f>
        <v>Nguyễn Đức Sỹ</v>
      </c>
      <c r="D169" s="13" t="s">
        <v>8234</v>
      </c>
      <c r="E169" s="13" t="s">
        <v>107</v>
      </c>
      <c r="F169" s="11">
        <f>VLOOKUP($B169,FPOLY_VIE1016!$A$2:$AI$15000,28,0)</f>
        <v>14</v>
      </c>
      <c r="G169" s="11">
        <f>VLOOKUP($B169,FPOLY_VIE1016!$A$2:$AI$15000,29,0)</f>
        <v>0</v>
      </c>
      <c r="H169" s="11">
        <f>VLOOKUP($B169,FPOLY_VIE1016!$A$2:$AI$15000,30,0)</f>
        <v>0</v>
      </c>
      <c r="I169" s="11">
        <f>VLOOKUP($B169,FPOLY_VIE1016!$A$2:$AI$15000,31,0)</f>
        <v>14</v>
      </c>
      <c r="J169" s="11">
        <f>VLOOKUP($B169,FPOLY_VIE1016!$A$2:$AI$15000,34,0)</f>
        <v>1</v>
      </c>
      <c r="K169" s="11" t="str">
        <f>VLOOKUP($B169,FPOLY_VIE1016!$A$2:$AI$15000,32,0)</f>
        <v/>
      </c>
      <c r="L169" s="11" t="str">
        <f>VLOOKUP($B169,FPOLY_VIE1016!$A$2:$AI$15000,35,0)</f>
        <v>Đủ Điều kiện dự thi</v>
      </c>
      <c r="M169" s="12" t="str">
        <f t="shared" si="2"/>
        <v/>
      </c>
      <c r="N169" s="81">
        <f>VLOOKUP($D169&amp;$E169,'DS lop'!$A$2:$H$10,8,0)</f>
        <v>44412</v>
      </c>
      <c r="O169" s="12">
        <v>10</v>
      </c>
      <c r="P169" s="82">
        <v>9</v>
      </c>
    </row>
    <row r="170" spans="1:16" x14ac:dyDescent="0.35">
      <c r="A170" s="11">
        <v>169</v>
      </c>
      <c r="B170" s="13" t="s">
        <v>8413</v>
      </c>
      <c r="C170" s="14" t="str">
        <f>VLOOKUP(B170,[1]DSSV!$A:$B,2,0)</f>
        <v>Huỳnh Nhơn Tài</v>
      </c>
      <c r="D170" s="13" t="s">
        <v>8234</v>
      </c>
      <c r="E170" s="13" t="s">
        <v>107</v>
      </c>
      <c r="F170" s="11">
        <f>VLOOKUP($B170,FPOLY_VIE1016!$A$2:$AI$15000,28,0)</f>
        <v>14</v>
      </c>
      <c r="G170" s="11">
        <f>VLOOKUP($B170,FPOLY_VIE1016!$A$2:$AI$15000,29,0)</f>
        <v>14</v>
      </c>
      <c r="H170" s="11">
        <f>VLOOKUP($B170,FPOLY_VIE1016!$A$2:$AI$15000,30,0)</f>
        <v>0</v>
      </c>
      <c r="I170" s="11">
        <f>VLOOKUP($B170,FPOLY_VIE1016!$A$2:$AI$15000,31,0)</f>
        <v>0</v>
      </c>
      <c r="J170" s="11">
        <f>VLOOKUP($B170,FPOLY_VIE1016!$A$2:$AI$15000,34,0)</f>
        <v>0</v>
      </c>
      <c r="K170" s="11" t="str">
        <f>VLOOKUP($B170,FPOLY_VIE1016!$A$2:$AI$15000,32,0)</f>
        <v>Chưa tham gia học lần nào</v>
      </c>
      <c r="L170" s="11" t="str">
        <f>VLOOKUP($B170,FPOLY_VIE1016!$A$2:$AI$15000,35,0)</f>
        <v>Fail</v>
      </c>
      <c r="M170" s="12" t="str">
        <f t="shared" si="2"/>
        <v>Chậm tiến độ</v>
      </c>
      <c r="N170" s="81">
        <f>VLOOKUP($D170&amp;$E170,'DS lop'!$A$2:$H$10,8,0)</f>
        <v>44412</v>
      </c>
      <c r="O170" s="12">
        <v>10</v>
      </c>
      <c r="P170" s="82">
        <v>9</v>
      </c>
    </row>
    <row r="171" spans="1:16" x14ac:dyDescent="0.35">
      <c r="A171" s="11">
        <v>170</v>
      </c>
      <c r="B171" s="13" t="s">
        <v>8414</v>
      </c>
      <c r="C171" s="14" t="str">
        <f>VLOOKUP(B171,[1]DSSV!$A:$B,2,0)</f>
        <v>Hồ Thanh Tài</v>
      </c>
      <c r="D171" s="13" t="s">
        <v>8234</v>
      </c>
      <c r="E171" s="13" t="s">
        <v>107</v>
      </c>
      <c r="F171" s="11">
        <f>VLOOKUP($B171,FPOLY_VIE1016!$A$2:$AI$15000,28,0)</f>
        <v>14</v>
      </c>
      <c r="G171" s="11">
        <f>VLOOKUP($B171,FPOLY_VIE1016!$A$2:$AI$15000,29,0)</f>
        <v>0</v>
      </c>
      <c r="H171" s="11">
        <f>VLOOKUP($B171,FPOLY_VIE1016!$A$2:$AI$15000,30,0)</f>
        <v>0</v>
      </c>
      <c r="I171" s="11">
        <f>VLOOKUP($B171,FPOLY_VIE1016!$A$2:$AI$15000,31,0)</f>
        <v>14</v>
      </c>
      <c r="J171" s="11">
        <f>VLOOKUP($B171,FPOLY_VIE1016!$A$2:$AI$15000,34,0)</f>
        <v>1</v>
      </c>
      <c r="K171" s="11" t="str">
        <f>VLOOKUP($B171,FPOLY_VIE1016!$A$2:$AI$15000,32,0)</f>
        <v/>
      </c>
      <c r="L171" s="11" t="str">
        <f>VLOOKUP($B171,FPOLY_VIE1016!$A$2:$AI$15000,35,0)</f>
        <v>Đủ Điều kiện dự thi</v>
      </c>
      <c r="M171" s="12" t="str">
        <f t="shared" si="2"/>
        <v/>
      </c>
      <c r="N171" s="81">
        <f>VLOOKUP($D171&amp;$E171,'DS lop'!$A$2:$H$10,8,0)</f>
        <v>44412</v>
      </c>
      <c r="O171" s="12">
        <v>10</v>
      </c>
      <c r="P171" s="82">
        <v>9</v>
      </c>
    </row>
    <row r="172" spans="1:16" x14ac:dyDescent="0.35">
      <c r="A172" s="11">
        <v>171</v>
      </c>
      <c r="B172" s="13" t="s">
        <v>8415</v>
      </c>
      <c r="C172" s="14" t="str">
        <f>VLOOKUP(B172,[1]DSSV!$A:$B,2,0)</f>
        <v>Nguyễn Tấn Phúc Tài</v>
      </c>
      <c r="D172" s="13" t="s">
        <v>8234</v>
      </c>
      <c r="E172" s="13" t="s">
        <v>107</v>
      </c>
      <c r="F172" s="11">
        <f>VLOOKUP($B172,FPOLY_VIE1016!$A$2:$AI$15000,28,0)</f>
        <v>14</v>
      </c>
      <c r="G172" s="11">
        <f>VLOOKUP($B172,FPOLY_VIE1016!$A$2:$AI$15000,29,0)</f>
        <v>0</v>
      </c>
      <c r="H172" s="11">
        <f>VLOOKUP($B172,FPOLY_VIE1016!$A$2:$AI$15000,30,0)</f>
        <v>0</v>
      </c>
      <c r="I172" s="11">
        <f>VLOOKUP($B172,FPOLY_VIE1016!$A$2:$AI$15000,31,0)</f>
        <v>14</v>
      </c>
      <c r="J172" s="11">
        <f>VLOOKUP($B172,FPOLY_VIE1016!$A$2:$AI$15000,34,0)</f>
        <v>0</v>
      </c>
      <c r="K172" s="11" t="str">
        <f>VLOOKUP($B172,FPOLY_VIE1016!$A$2:$AI$15000,32,0)</f>
        <v/>
      </c>
      <c r="L172" s="11" t="str">
        <f>VLOOKUP($B172,FPOLY_VIE1016!$A$2:$AI$15000,35,0)</f>
        <v>Fail</v>
      </c>
      <c r="M172" s="12" t="str">
        <f t="shared" si="2"/>
        <v/>
      </c>
      <c r="N172" s="81">
        <f>VLOOKUP($D172&amp;$E172,'DS lop'!$A$2:$H$10,8,0)</f>
        <v>44412</v>
      </c>
      <c r="O172" s="12">
        <v>10</v>
      </c>
      <c r="P172" s="82">
        <v>9</v>
      </c>
    </row>
    <row r="173" spans="1:16" x14ac:dyDescent="0.35">
      <c r="A173" s="11">
        <v>172</v>
      </c>
      <c r="B173" s="13" t="s">
        <v>8416</v>
      </c>
      <c r="C173" s="14" t="str">
        <f>VLOOKUP(B173,[1]DSSV!$A:$B,2,0)</f>
        <v>Huỳnh Trí Tâm</v>
      </c>
      <c r="D173" s="13" t="s">
        <v>8234</v>
      </c>
      <c r="E173" s="13" t="s">
        <v>107</v>
      </c>
      <c r="F173" s="11">
        <f>VLOOKUP($B173,FPOLY_VIE1016!$A$2:$AI$15000,28,0)</f>
        <v>14</v>
      </c>
      <c r="G173" s="11">
        <f>VLOOKUP($B173,FPOLY_VIE1016!$A$2:$AI$15000,29,0)</f>
        <v>0</v>
      </c>
      <c r="H173" s="11">
        <f>VLOOKUP($B173,FPOLY_VIE1016!$A$2:$AI$15000,30,0)</f>
        <v>0</v>
      </c>
      <c r="I173" s="11">
        <f>VLOOKUP($B173,FPOLY_VIE1016!$A$2:$AI$15000,31,0)</f>
        <v>14</v>
      </c>
      <c r="J173" s="11">
        <f>VLOOKUP($B173,FPOLY_VIE1016!$A$2:$AI$15000,34,0)</f>
        <v>1</v>
      </c>
      <c r="K173" s="11" t="str">
        <f>VLOOKUP($B173,FPOLY_VIE1016!$A$2:$AI$15000,32,0)</f>
        <v/>
      </c>
      <c r="L173" s="11" t="str">
        <f>VLOOKUP($B173,FPOLY_VIE1016!$A$2:$AI$15000,35,0)</f>
        <v>Đủ Điều kiện dự thi</v>
      </c>
      <c r="M173" s="12" t="str">
        <f t="shared" si="2"/>
        <v/>
      </c>
      <c r="N173" s="81">
        <f>VLOOKUP($D173&amp;$E173,'DS lop'!$A$2:$H$10,8,0)</f>
        <v>44412</v>
      </c>
      <c r="O173" s="12">
        <v>10</v>
      </c>
      <c r="P173" s="82">
        <v>9</v>
      </c>
    </row>
    <row r="174" spans="1:16" x14ac:dyDescent="0.35">
      <c r="A174" s="11">
        <v>173</v>
      </c>
      <c r="B174" s="13" t="s">
        <v>8417</v>
      </c>
      <c r="C174" s="14" t="str">
        <f>VLOOKUP(B174,[1]DSSV!$A:$B,2,0)</f>
        <v>Nguyễn Hoàng Nhật Tân</v>
      </c>
      <c r="D174" s="13" t="s">
        <v>8234</v>
      </c>
      <c r="E174" s="13" t="s">
        <v>107</v>
      </c>
      <c r="F174" s="11">
        <f>VLOOKUP($B174,FPOLY_VIE1016!$A$2:$AI$15000,28,0)</f>
        <v>14</v>
      </c>
      <c r="G174" s="11">
        <f>VLOOKUP($B174,FPOLY_VIE1016!$A$2:$AI$15000,29,0)</f>
        <v>0</v>
      </c>
      <c r="H174" s="11">
        <f>VLOOKUP($B174,FPOLY_VIE1016!$A$2:$AI$15000,30,0)</f>
        <v>0</v>
      </c>
      <c r="I174" s="11">
        <f>VLOOKUP($B174,FPOLY_VIE1016!$A$2:$AI$15000,31,0)</f>
        <v>14</v>
      </c>
      <c r="J174" s="11">
        <f>VLOOKUP($B174,FPOLY_VIE1016!$A$2:$AI$15000,34,0)</f>
        <v>1</v>
      </c>
      <c r="K174" s="11" t="str">
        <f>VLOOKUP($B174,FPOLY_VIE1016!$A$2:$AI$15000,32,0)</f>
        <v/>
      </c>
      <c r="L174" s="11" t="str">
        <f>VLOOKUP($B174,FPOLY_VIE1016!$A$2:$AI$15000,35,0)</f>
        <v>Đủ Điều kiện dự thi</v>
      </c>
      <c r="M174" s="12" t="str">
        <f t="shared" si="2"/>
        <v/>
      </c>
      <c r="N174" s="81">
        <f>VLOOKUP($D174&amp;$E174,'DS lop'!$A$2:$H$10,8,0)</f>
        <v>44412</v>
      </c>
      <c r="O174" s="12">
        <v>10</v>
      </c>
      <c r="P174" s="82">
        <v>9</v>
      </c>
    </row>
    <row r="175" spans="1:16" x14ac:dyDescent="0.35">
      <c r="A175" s="11">
        <v>174</v>
      </c>
      <c r="B175" s="13" t="s">
        <v>8418</v>
      </c>
      <c r="C175" s="14" t="str">
        <f>VLOOKUP(B175,[1]DSSV!$A:$B,2,0)</f>
        <v>Trần Duy Tân</v>
      </c>
      <c r="D175" s="13" t="s">
        <v>8234</v>
      </c>
      <c r="E175" s="13" t="s">
        <v>107</v>
      </c>
      <c r="F175" s="11">
        <f>VLOOKUP($B175,FPOLY_VIE1016!$A$2:$AI$15000,28,0)</f>
        <v>14</v>
      </c>
      <c r="G175" s="11">
        <f>VLOOKUP($B175,FPOLY_VIE1016!$A$2:$AI$15000,29,0)</f>
        <v>0</v>
      </c>
      <c r="H175" s="11">
        <f>VLOOKUP($B175,FPOLY_VIE1016!$A$2:$AI$15000,30,0)</f>
        <v>0</v>
      </c>
      <c r="I175" s="11">
        <f>VLOOKUP($B175,FPOLY_VIE1016!$A$2:$AI$15000,31,0)</f>
        <v>14</v>
      </c>
      <c r="J175" s="11">
        <f>VLOOKUP($B175,FPOLY_VIE1016!$A$2:$AI$15000,34,0)</f>
        <v>1</v>
      </c>
      <c r="K175" s="11" t="str">
        <f>VLOOKUP($B175,FPOLY_VIE1016!$A$2:$AI$15000,32,0)</f>
        <v/>
      </c>
      <c r="L175" s="11" t="str">
        <f>VLOOKUP($B175,FPOLY_VIE1016!$A$2:$AI$15000,35,0)</f>
        <v>Đủ Điều kiện dự thi</v>
      </c>
      <c r="M175" s="12" t="str">
        <f t="shared" si="2"/>
        <v/>
      </c>
      <c r="N175" s="81">
        <f>VLOOKUP($D175&amp;$E175,'DS lop'!$A$2:$H$10,8,0)</f>
        <v>44412</v>
      </c>
      <c r="O175" s="12">
        <v>10</v>
      </c>
      <c r="P175" s="82">
        <v>9</v>
      </c>
    </row>
    <row r="176" spans="1:16" x14ac:dyDescent="0.35">
      <c r="A176" s="11">
        <v>175</v>
      </c>
      <c r="B176" s="13" t="s">
        <v>8419</v>
      </c>
      <c r="C176" s="14" t="str">
        <f>VLOOKUP(B176,[1]DSSV!$A:$B,2,0)</f>
        <v>Võ Xuân Thành</v>
      </c>
      <c r="D176" s="13" t="s">
        <v>8234</v>
      </c>
      <c r="E176" s="13" t="s">
        <v>107</v>
      </c>
      <c r="F176" s="11">
        <f>VLOOKUP($B176,FPOLY_VIE1016!$A$2:$AI$15000,28,0)</f>
        <v>14</v>
      </c>
      <c r="G176" s="11">
        <f>VLOOKUP($B176,FPOLY_VIE1016!$A$2:$AI$15000,29,0)</f>
        <v>0</v>
      </c>
      <c r="H176" s="11">
        <f>VLOOKUP($B176,FPOLY_VIE1016!$A$2:$AI$15000,30,0)</f>
        <v>0</v>
      </c>
      <c r="I176" s="11">
        <f>VLOOKUP($B176,FPOLY_VIE1016!$A$2:$AI$15000,31,0)</f>
        <v>14</v>
      </c>
      <c r="J176" s="11">
        <f>VLOOKUP($B176,FPOLY_VIE1016!$A$2:$AI$15000,34,0)</f>
        <v>1</v>
      </c>
      <c r="K176" s="11" t="str">
        <f>VLOOKUP($B176,FPOLY_VIE1016!$A$2:$AI$15000,32,0)</f>
        <v/>
      </c>
      <c r="L176" s="11" t="str">
        <f>VLOOKUP($B176,FPOLY_VIE1016!$A$2:$AI$15000,35,0)</f>
        <v>Đủ Điều kiện dự thi</v>
      </c>
      <c r="M176" s="12" t="str">
        <f t="shared" si="2"/>
        <v/>
      </c>
      <c r="N176" s="81">
        <f>VLOOKUP($D176&amp;$E176,'DS lop'!$A$2:$H$10,8,0)</f>
        <v>44412</v>
      </c>
      <c r="O176" s="12">
        <v>10</v>
      </c>
      <c r="P176" s="82">
        <v>9</v>
      </c>
    </row>
    <row r="177" spans="1:16" x14ac:dyDescent="0.35">
      <c r="A177" s="11">
        <v>176</v>
      </c>
      <c r="B177" s="13" t="s">
        <v>8420</v>
      </c>
      <c r="C177" s="14" t="str">
        <f>VLOOKUP(B177,[1]DSSV!$A:$B,2,0)</f>
        <v>Âu Duy Thông</v>
      </c>
      <c r="D177" s="13" t="s">
        <v>8234</v>
      </c>
      <c r="E177" s="13" t="s">
        <v>107</v>
      </c>
      <c r="F177" s="11">
        <f>VLOOKUP($B177,FPOLY_VIE1016!$A$2:$AI$15000,28,0)</f>
        <v>14</v>
      </c>
      <c r="G177" s="11">
        <f>VLOOKUP($B177,FPOLY_VIE1016!$A$2:$AI$15000,29,0)</f>
        <v>0</v>
      </c>
      <c r="H177" s="11">
        <f>VLOOKUP($B177,FPOLY_VIE1016!$A$2:$AI$15000,30,0)</f>
        <v>0</v>
      </c>
      <c r="I177" s="11">
        <f>VLOOKUP($B177,FPOLY_VIE1016!$A$2:$AI$15000,31,0)</f>
        <v>14</v>
      </c>
      <c r="J177" s="11">
        <f>VLOOKUP($B177,FPOLY_VIE1016!$A$2:$AI$15000,34,0)</f>
        <v>1</v>
      </c>
      <c r="K177" s="11" t="str">
        <f>VLOOKUP($B177,FPOLY_VIE1016!$A$2:$AI$15000,32,0)</f>
        <v/>
      </c>
      <c r="L177" s="11" t="str">
        <f>VLOOKUP($B177,FPOLY_VIE1016!$A$2:$AI$15000,35,0)</f>
        <v>Đủ Điều kiện dự thi</v>
      </c>
      <c r="M177" s="12" t="str">
        <f t="shared" si="2"/>
        <v/>
      </c>
      <c r="N177" s="81">
        <f>VLOOKUP($D177&amp;$E177,'DS lop'!$A$2:$H$10,8,0)</f>
        <v>44412</v>
      </c>
      <c r="O177" s="12">
        <v>10</v>
      </c>
      <c r="P177" s="82">
        <v>9</v>
      </c>
    </row>
    <row r="178" spans="1:16" x14ac:dyDescent="0.35">
      <c r="A178" s="11">
        <v>177</v>
      </c>
      <c r="B178" s="13" t="s">
        <v>8421</v>
      </c>
      <c r="C178" s="14" t="str">
        <f>VLOOKUP(B178,[1]DSSV!$A:$B,2,0)</f>
        <v>Lê Văn Thống</v>
      </c>
      <c r="D178" s="13" t="s">
        <v>8234</v>
      </c>
      <c r="E178" s="13" t="s">
        <v>107</v>
      </c>
      <c r="F178" s="11">
        <f>VLOOKUP($B178,FPOLY_VIE1016!$A$2:$AI$15000,28,0)</f>
        <v>14</v>
      </c>
      <c r="G178" s="11">
        <f>VLOOKUP($B178,FPOLY_VIE1016!$A$2:$AI$15000,29,0)</f>
        <v>0</v>
      </c>
      <c r="H178" s="11">
        <f>VLOOKUP($B178,FPOLY_VIE1016!$A$2:$AI$15000,30,0)</f>
        <v>0</v>
      </c>
      <c r="I178" s="11">
        <f>VLOOKUP($B178,FPOLY_VIE1016!$A$2:$AI$15000,31,0)</f>
        <v>14</v>
      </c>
      <c r="J178" s="11">
        <f>VLOOKUP($B178,FPOLY_VIE1016!$A$2:$AI$15000,34,0)</f>
        <v>1</v>
      </c>
      <c r="K178" s="11" t="str">
        <f>VLOOKUP($B178,FPOLY_VIE1016!$A$2:$AI$15000,32,0)</f>
        <v/>
      </c>
      <c r="L178" s="11" t="str">
        <f>VLOOKUP($B178,FPOLY_VIE1016!$A$2:$AI$15000,35,0)</f>
        <v>Đủ Điều kiện dự thi</v>
      </c>
      <c r="M178" s="12" t="str">
        <f t="shared" si="2"/>
        <v/>
      </c>
      <c r="N178" s="81">
        <f>VLOOKUP($D178&amp;$E178,'DS lop'!$A$2:$H$10,8,0)</f>
        <v>44412</v>
      </c>
      <c r="O178" s="12">
        <v>10</v>
      </c>
      <c r="P178" s="82">
        <v>9</v>
      </c>
    </row>
    <row r="179" spans="1:16" x14ac:dyDescent="0.35">
      <c r="A179" s="11">
        <v>178</v>
      </c>
      <c r="B179" s="13" t="s">
        <v>8422</v>
      </c>
      <c r="C179" s="14" t="str">
        <f>VLOOKUP(B179,[1]DSSV!$A:$B,2,0)</f>
        <v>Hoàng Kim Tiến</v>
      </c>
      <c r="D179" s="13" t="s">
        <v>8234</v>
      </c>
      <c r="E179" s="13" t="s">
        <v>107</v>
      </c>
      <c r="F179" s="11">
        <f>VLOOKUP($B179,FPOLY_VIE1016!$A$2:$AI$15000,28,0)</f>
        <v>14</v>
      </c>
      <c r="G179" s="11">
        <f>VLOOKUP($B179,FPOLY_VIE1016!$A$2:$AI$15000,29,0)</f>
        <v>0</v>
      </c>
      <c r="H179" s="11">
        <f>VLOOKUP($B179,FPOLY_VIE1016!$A$2:$AI$15000,30,0)</f>
        <v>0</v>
      </c>
      <c r="I179" s="11">
        <f>VLOOKUP($B179,FPOLY_VIE1016!$A$2:$AI$15000,31,0)</f>
        <v>14</v>
      </c>
      <c r="J179" s="11">
        <f>VLOOKUP($B179,FPOLY_VIE1016!$A$2:$AI$15000,34,0)</f>
        <v>1</v>
      </c>
      <c r="K179" s="11" t="str">
        <f>VLOOKUP($B179,FPOLY_VIE1016!$A$2:$AI$15000,32,0)</f>
        <v/>
      </c>
      <c r="L179" s="11" t="str">
        <f>VLOOKUP($B179,FPOLY_VIE1016!$A$2:$AI$15000,35,0)</f>
        <v>Đủ Điều kiện dự thi</v>
      </c>
      <c r="M179" s="12" t="str">
        <f t="shared" si="2"/>
        <v/>
      </c>
      <c r="N179" s="81">
        <f>VLOOKUP($D179&amp;$E179,'DS lop'!$A$2:$H$10,8,0)</f>
        <v>44412</v>
      </c>
      <c r="O179" s="12">
        <v>10</v>
      </c>
      <c r="P179" s="82">
        <v>9</v>
      </c>
    </row>
    <row r="180" spans="1:16" x14ac:dyDescent="0.35">
      <c r="A180" s="11">
        <v>179</v>
      </c>
      <c r="B180" s="13" t="s">
        <v>8423</v>
      </c>
      <c r="C180" s="14" t="str">
        <f>VLOOKUP(B180,[1]DSSV!$A:$B,2,0)</f>
        <v>Lâm Quang Tiến</v>
      </c>
      <c r="D180" s="13" t="s">
        <v>8234</v>
      </c>
      <c r="E180" s="13" t="s">
        <v>107</v>
      </c>
      <c r="F180" s="11">
        <f>VLOOKUP($B180,FPOLY_VIE1016!$A$2:$AI$15000,28,0)</f>
        <v>14</v>
      </c>
      <c r="G180" s="11">
        <f>VLOOKUP($B180,FPOLY_VIE1016!$A$2:$AI$15000,29,0)</f>
        <v>0</v>
      </c>
      <c r="H180" s="11">
        <f>VLOOKUP($B180,FPOLY_VIE1016!$A$2:$AI$15000,30,0)</f>
        <v>0</v>
      </c>
      <c r="I180" s="11">
        <f>VLOOKUP($B180,FPOLY_VIE1016!$A$2:$AI$15000,31,0)</f>
        <v>14</v>
      </c>
      <c r="J180" s="11">
        <f>VLOOKUP($B180,FPOLY_VIE1016!$A$2:$AI$15000,34,0)</f>
        <v>1</v>
      </c>
      <c r="K180" s="11" t="str">
        <f>VLOOKUP($B180,FPOLY_VIE1016!$A$2:$AI$15000,32,0)</f>
        <v/>
      </c>
      <c r="L180" s="11" t="str">
        <f>VLOOKUP($B180,FPOLY_VIE1016!$A$2:$AI$15000,35,0)</f>
        <v>Đủ Điều kiện dự thi</v>
      </c>
      <c r="M180" s="12" t="str">
        <f t="shared" si="2"/>
        <v/>
      </c>
      <c r="N180" s="81">
        <f>VLOOKUP($D180&amp;$E180,'DS lop'!$A$2:$H$10,8,0)</f>
        <v>44412</v>
      </c>
      <c r="O180" s="12">
        <v>10</v>
      </c>
      <c r="P180" s="82">
        <v>9</v>
      </c>
    </row>
    <row r="181" spans="1:16" x14ac:dyDescent="0.35">
      <c r="A181" s="11">
        <v>180</v>
      </c>
      <c r="B181" s="13" t="s">
        <v>8424</v>
      </c>
      <c r="C181" s="14" t="str">
        <f>VLOOKUP(B181,[1]DSSV!$A:$B,2,0)</f>
        <v>Nguyễn Ngọc Tiến</v>
      </c>
      <c r="D181" s="13" t="s">
        <v>8234</v>
      </c>
      <c r="E181" s="13" t="s">
        <v>107</v>
      </c>
      <c r="F181" s="11">
        <f>VLOOKUP($B181,FPOLY_VIE1016!$A$2:$AI$15000,28,0)</f>
        <v>14</v>
      </c>
      <c r="G181" s="11">
        <f>VLOOKUP($B181,FPOLY_VIE1016!$A$2:$AI$15000,29,0)</f>
        <v>0</v>
      </c>
      <c r="H181" s="11">
        <f>VLOOKUP($B181,FPOLY_VIE1016!$A$2:$AI$15000,30,0)</f>
        <v>0</v>
      </c>
      <c r="I181" s="11">
        <f>VLOOKUP($B181,FPOLY_VIE1016!$A$2:$AI$15000,31,0)</f>
        <v>14</v>
      </c>
      <c r="J181" s="11">
        <f>VLOOKUP($B181,FPOLY_VIE1016!$A$2:$AI$15000,34,0)</f>
        <v>1</v>
      </c>
      <c r="K181" s="11" t="str">
        <f>VLOOKUP($B181,FPOLY_VIE1016!$A$2:$AI$15000,32,0)</f>
        <v/>
      </c>
      <c r="L181" s="11" t="str">
        <f>VLOOKUP($B181,FPOLY_VIE1016!$A$2:$AI$15000,35,0)</f>
        <v>Đủ Điều kiện dự thi</v>
      </c>
      <c r="M181" s="12" t="str">
        <f t="shared" si="2"/>
        <v/>
      </c>
      <c r="N181" s="81">
        <f>VLOOKUP($D181&amp;$E181,'DS lop'!$A$2:$H$10,8,0)</f>
        <v>44412</v>
      </c>
      <c r="O181" s="12">
        <v>10</v>
      </c>
      <c r="P181" s="82">
        <v>9</v>
      </c>
    </row>
    <row r="182" spans="1:16" x14ac:dyDescent="0.35">
      <c r="A182" s="11">
        <v>181</v>
      </c>
      <c r="B182" s="13" t="s">
        <v>8425</v>
      </c>
      <c r="C182" s="14" t="str">
        <f>VLOOKUP(B182,[1]DSSV!$A:$B,2,0)</f>
        <v>Phan Thị Thủy Tiên</v>
      </c>
      <c r="D182" s="13" t="s">
        <v>8234</v>
      </c>
      <c r="E182" s="13" t="s">
        <v>107</v>
      </c>
      <c r="F182" s="11">
        <f>VLOOKUP($B182,FPOLY_VIE1016!$A$2:$AI$15000,28,0)</f>
        <v>14</v>
      </c>
      <c r="G182" s="11">
        <f>VLOOKUP($B182,FPOLY_VIE1016!$A$2:$AI$15000,29,0)</f>
        <v>0</v>
      </c>
      <c r="H182" s="11">
        <f>VLOOKUP($B182,FPOLY_VIE1016!$A$2:$AI$15000,30,0)</f>
        <v>0</v>
      </c>
      <c r="I182" s="11">
        <f>VLOOKUP($B182,FPOLY_VIE1016!$A$2:$AI$15000,31,0)</f>
        <v>14</v>
      </c>
      <c r="J182" s="11">
        <f>VLOOKUP($B182,FPOLY_VIE1016!$A$2:$AI$15000,34,0)</f>
        <v>1</v>
      </c>
      <c r="K182" s="11" t="str">
        <f>VLOOKUP($B182,FPOLY_VIE1016!$A$2:$AI$15000,32,0)</f>
        <v/>
      </c>
      <c r="L182" s="11" t="str">
        <f>VLOOKUP($B182,FPOLY_VIE1016!$A$2:$AI$15000,35,0)</f>
        <v>Đủ Điều kiện dự thi</v>
      </c>
      <c r="M182" s="12" t="str">
        <f t="shared" si="2"/>
        <v/>
      </c>
      <c r="N182" s="81">
        <f>VLOOKUP($D182&amp;$E182,'DS lop'!$A$2:$H$10,8,0)</f>
        <v>44412</v>
      </c>
      <c r="O182" s="12">
        <v>10</v>
      </c>
      <c r="P182" s="82">
        <v>9</v>
      </c>
    </row>
    <row r="183" spans="1:16" x14ac:dyDescent="0.35">
      <c r="A183" s="11">
        <v>182</v>
      </c>
      <c r="B183" s="13" t="s">
        <v>8426</v>
      </c>
      <c r="C183" s="14" t="str">
        <f>VLOOKUP(B183,[1]DSSV!$A:$B,2,0)</f>
        <v>Phạm Quốc Toàn</v>
      </c>
      <c r="D183" s="13" t="s">
        <v>8234</v>
      </c>
      <c r="E183" s="13" t="s">
        <v>107</v>
      </c>
      <c r="F183" s="11">
        <f>VLOOKUP($B183,FPOLY_VIE1016!$A$2:$AI$15000,28,0)</f>
        <v>14</v>
      </c>
      <c r="G183" s="11">
        <f>VLOOKUP($B183,FPOLY_VIE1016!$A$2:$AI$15000,29,0)</f>
        <v>0</v>
      </c>
      <c r="H183" s="11">
        <f>VLOOKUP($B183,FPOLY_VIE1016!$A$2:$AI$15000,30,0)</f>
        <v>0</v>
      </c>
      <c r="I183" s="11">
        <f>VLOOKUP($B183,FPOLY_VIE1016!$A$2:$AI$15000,31,0)</f>
        <v>14</v>
      </c>
      <c r="J183" s="11">
        <f>VLOOKUP($B183,FPOLY_VIE1016!$A$2:$AI$15000,34,0)</f>
        <v>0</v>
      </c>
      <c r="K183" s="11" t="str">
        <f>VLOOKUP($B183,FPOLY_VIE1016!$A$2:$AI$15000,32,0)</f>
        <v/>
      </c>
      <c r="L183" s="11" t="str">
        <f>VLOOKUP($B183,FPOLY_VIE1016!$A$2:$AI$15000,35,0)</f>
        <v>Fail</v>
      </c>
      <c r="M183" s="12" t="str">
        <f t="shared" si="2"/>
        <v/>
      </c>
      <c r="N183" s="81">
        <f>VLOOKUP($D183&amp;$E183,'DS lop'!$A$2:$H$10,8,0)</f>
        <v>44412</v>
      </c>
      <c r="O183" s="12">
        <v>10</v>
      </c>
      <c r="P183" s="82">
        <v>9</v>
      </c>
    </row>
    <row r="184" spans="1:16" x14ac:dyDescent="0.35">
      <c r="A184" s="11">
        <v>183</v>
      </c>
      <c r="B184" s="13" t="s">
        <v>8427</v>
      </c>
      <c r="C184" s="14" t="str">
        <f>VLOOKUP(B184,[1]DSSV!$A:$B,2,0)</f>
        <v>Ngô Ngọc Huyền Trang</v>
      </c>
      <c r="D184" s="13" t="s">
        <v>8234</v>
      </c>
      <c r="E184" s="13" t="s">
        <v>107</v>
      </c>
      <c r="F184" s="11">
        <f>VLOOKUP($B184,FPOLY_VIE1016!$A$2:$AI$15000,28,0)</f>
        <v>14</v>
      </c>
      <c r="G184" s="11">
        <f>VLOOKUP($B184,FPOLY_VIE1016!$A$2:$AI$15000,29,0)</f>
        <v>0</v>
      </c>
      <c r="H184" s="11">
        <f>VLOOKUP($B184,FPOLY_VIE1016!$A$2:$AI$15000,30,0)</f>
        <v>0</v>
      </c>
      <c r="I184" s="11">
        <f>VLOOKUP($B184,FPOLY_VIE1016!$A$2:$AI$15000,31,0)</f>
        <v>14</v>
      </c>
      <c r="J184" s="11">
        <f>VLOOKUP($B184,FPOLY_VIE1016!$A$2:$AI$15000,34,0)</f>
        <v>1</v>
      </c>
      <c r="K184" s="11" t="str">
        <f>VLOOKUP($B184,FPOLY_VIE1016!$A$2:$AI$15000,32,0)</f>
        <v/>
      </c>
      <c r="L184" s="11" t="str">
        <f>VLOOKUP($B184,FPOLY_VIE1016!$A$2:$AI$15000,35,0)</f>
        <v>Đủ Điều kiện dự thi</v>
      </c>
      <c r="M184" s="12" t="str">
        <f t="shared" si="2"/>
        <v/>
      </c>
      <c r="N184" s="81">
        <f>VLOOKUP($D184&amp;$E184,'DS lop'!$A$2:$H$10,8,0)</f>
        <v>44412</v>
      </c>
      <c r="O184" s="12">
        <v>10</v>
      </c>
      <c r="P184" s="82">
        <v>9</v>
      </c>
    </row>
    <row r="185" spans="1:16" x14ac:dyDescent="0.35">
      <c r="A185" s="11">
        <v>184</v>
      </c>
      <c r="B185" s="13" t="s">
        <v>8428</v>
      </c>
      <c r="C185" s="14" t="str">
        <f>VLOOKUP(B185,[1]DSSV!$A:$B,2,0)</f>
        <v>Lê Hoàng Triều</v>
      </c>
      <c r="D185" s="13" t="s">
        <v>8234</v>
      </c>
      <c r="E185" s="13" t="s">
        <v>107</v>
      </c>
      <c r="F185" s="11">
        <f>VLOOKUP($B185,FPOLY_VIE1016!$A$2:$AI$15000,28,0)</f>
        <v>14</v>
      </c>
      <c r="G185" s="11">
        <f>VLOOKUP($B185,FPOLY_VIE1016!$A$2:$AI$15000,29,0)</f>
        <v>14</v>
      </c>
      <c r="H185" s="11">
        <f>VLOOKUP($B185,FPOLY_VIE1016!$A$2:$AI$15000,30,0)</f>
        <v>0</v>
      </c>
      <c r="I185" s="11">
        <f>VLOOKUP($B185,FPOLY_VIE1016!$A$2:$AI$15000,31,0)</f>
        <v>0</v>
      </c>
      <c r="J185" s="11">
        <f>VLOOKUP($B185,FPOLY_VIE1016!$A$2:$AI$15000,34,0)</f>
        <v>0</v>
      </c>
      <c r="K185" s="11" t="str">
        <f>VLOOKUP($B185,FPOLY_VIE1016!$A$2:$AI$15000,32,0)</f>
        <v>Chưa tham gia học lần nào</v>
      </c>
      <c r="L185" s="11" t="str">
        <f>VLOOKUP($B185,FPOLY_VIE1016!$A$2:$AI$15000,35,0)</f>
        <v>Fail</v>
      </c>
      <c r="M185" s="12" t="str">
        <f t="shared" si="2"/>
        <v>Chậm tiến độ</v>
      </c>
      <c r="N185" s="81">
        <f>VLOOKUP($D185&amp;$E185,'DS lop'!$A$2:$H$10,8,0)</f>
        <v>44412</v>
      </c>
      <c r="O185" s="12">
        <v>10</v>
      </c>
      <c r="P185" s="82">
        <v>9</v>
      </c>
    </row>
    <row r="186" spans="1:16" x14ac:dyDescent="0.35">
      <c r="A186" s="11">
        <v>185</v>
      </c>
      <c r="B186" s="13" t="s">
        <v>8429</v>
      </c>
      <c r="C186" s="14" t="str">
        <f>VLOOKUP(B186,[1]DSSV!$A:$B,2,0)</f>
        <v>Phạm Đoàn Thanh Trúc</v>
      </c>
      <c r="D186" s="13" t="s">
        <v>8234</v>
      </c>
      <c r="E186" s="13" t="s">
        <v>107</v>
      </c>
      <c r="F186" s="11">
        <f>VLOOKUP($B186,FPOLY_VIE1016!$A$2:$AI$15000,28,0)</f>
        <v>14</v>
      </c>
      <c r="G186" s="11">
        <f>VLOOKUP($B186,FPOLY_VIE1016!$A$2:$AI$15000,29,0)</f>
        <v>0</v>
      </c>
      <c r="H186" s="11">
        <f>VLOOKUP($B186,FPOLY_VIE1016!$A$2:$AI$15000,30,0)</f>
        <v>0</v>
      </c>
      <c r="I186" s="11">
        <f>VLOOKUP($B186,FPOLY_VIE1016!$A$2:$AI$15000,31,0)</f>
        <v>14</v>
      </c>
      <c r="J186" s="11">
        <f>VLOOKUP($B186,FPOLY_VIE1016!$A$2:$AI$15000,34,0)</f>
        <v>1</v>
      </c>
      <c r="K186" s="11" t="str">
        <f>VLOOKUP($B186,FPOLY_VIE1016!$A$2:$AI$15000,32,0)</f>
        <v/>
      </c>
      <c r="L186" s="11" t="str">
        <f>VLOOKUP($B186,FPOLY_VIE1016!$A$2:$AI$15000,35,0)</f>
        <v>Đủ Điều kiện dự thi</v>
      </c>
      <c r="M186" s="12" t="str">
        <f t="shared" si="2"/>
        <v/>
      </c>
      <c r="N186" s="81">
        <f>VLOOKUP($D186&amp;$E186,'DS lop'!$A$2:$H$10,8,0)</f>
        <v>44412</v>
      </c>
      <c r="O186" s="12">
        <v>10</v>
      </c>
      <c r="P186" s="82">
        <v>9</v>
      </c>
    </row>
    <row r="187" spans="1:16" x14ac:dyDescent="0.35">
      <c r="A187" s="11">
        <v>186</v>
      </c>
      <c r="B187" s="13" t="s">
        <v>8430</v>
      </c>
      <c r="C187" s="14" t="str">
        <f>VLOOKUP(B187,[1]DSSV!$A:$B,2,0)</f>
        <v>Nguyễn Đức Vượng</v>
      </c>
      <c r="D187" s="13" t="s">
        <v>8234</v>
      </c>
      <c r="E187" s="13" t="s">
        <v>107</v>
      </c>
      <c r="F187" s="11">
        <f>VLOOKUP($B187,FPOLY_VIE1016!$A$2:$AI$15000,28,0)</f>
        <v>14</v>
      </c>
      <c r="G187" s="11">
        <f>VLOOKUP($B187,FPOLY_VIE1016!$A$2:$AI$15000,29,0)</f>
        <v>0</v>
      </c>
      <c r="H187" s="11">
        <f>VLOOKUP($B187,FPOLY_VIE1016!$A$2:$AI$15000,30,0)</f>
        <v>0</v>
      </c>
      <c r="I187" s="11">
        <f>VLOOKUP($B187,FPOLY_VIE1016!$A$2:$AI$15000,31,0)</f>
        <v>14</v>
      </c>
      <c r="J187" s="11">
        <f>VLOOKUP($B187,FPOLY_VIE1016!$A$2:$AI$15000,34,0)</f>
        <v>1</v>
      </c>
      <c r="K187" s="11" t="str">
        <f>VLOOKUP($B187,FPOLY_VIE1016!$A$2:$AI$15000,32,0)</f>
        <v/>
      </c>
      <c r="L187" s="11" t="str">
        <f>VLOOKUP($B187,FPOLY_VIE1016!$A$2:$AI$15000,35,0)</f>
        <v>Đủ Điều kiện dự thi</v>
      </c>
      <c r="M187" s="12" t="str">
        <f t="shared" si="2"/>
        <v/>
      </c>
      <c r="N187" s="81">
        <f>VLOOKUP($D187&amp;$E187,'DS lop'!$A$2:$H$10,8,0)</f>
        <v>44412</v>
      </c>
      <c r="O187" s="12">
        <v>10</v>
      </c>
      <c r="P187" s="82">
        <v>9</v>
      </c>
    </row>
    <row r="188" spans="1:16" x14ac:dyDescent="0.35">
      <c r="A188" s="11">
        <v>187</v>
      </c>
      <c r="B188" s="13" t="s">
        <v>8431</v>
      </c>
      <c r="C188" s="14" t="str">
        <f>VLOOKUP(B188,[1]DSSV!$A:$B,2,0)</f>
        <v>Nguyễn Minh Vương</v>
      </c>
      <c r="D188" s="13" t="s">
        <v>8234</v>
      </c>
      <c r="E188" s="13" t="s">
        <v>107</v>
      </c>
      <c r="F188" s="11">
        <f>VLOOKUP($B188,FPOLY_VIE1016!$A$2:$AI$15000,28,0)</f>
        <v>14</v>
      </c>
      <c r="G188" s="11">
        <f>VLOOKUP($B188,FPOLY_VIE1016!$A$2:$AI$15000,29,0)</f>
        <v>0</v>
      </c>
      <c r="H188" s="11">
        <f>VLOOKUP($B188,FPOLY_VIE1016!$A$2:$AI$15000,30,0)</f>
        <v>0</v>
      </c>
      <c r="I188" s="11">
        <f>VLOOKUP($B188,FPOLY_VIE1016!$A$2:$AI$15000,31,0)</f>
        <v>14</v>
      </c>
      <c r="J188" s="11">
        <f>VLOOKUP($B188,FPOLY_VIE1016!$A$2:$AI$15000,34,0)</f>
        <v>1</v>
      </c>
      <c r="K188" s="11" t="str">
        <f>VLOOKUP($B188,FPOLY_VIE1016!$A$2:$AI$15000,32,0)</f>
        <v/>
      </c>
      <c r="L188" s="11" t="str">
        <f>VLOOKUP($B188,FPOLY_VIE1016!$A$2:$AI$15000,35,0)</f>
        <v>Đủ Điều kiện dự thi</v>
      </c>
      <c r="M188" s="12" t="str">
        <f t="shared" si="2"/>
        <v/>
      </c>
      <c r="N188" s="81">
        <f>VLOOKUP($D188&amp;$E188,'DS lop'!$A$2:$H$10,8,0)</f>
        <v>44412</v>
      </c>
      <c r="O188" s="12">
        <v>10</v>
      </c>
      <c r="P188" s="82">
        <v>9</v>
      </c>
    </row>
    <row r="189" spans="1:16" x14ac:dyDescent="0.35">
      <c r="A189" s="11">
        <v>188</v>
      </c>
      <c r="B189" s="13" t="s">
        <v>8432</v>
      </c>
      <c r="C189" s="14" t="str">
        <f>VLOOKUP(B189,[1]DSSV!$A:$B,2,0)</f>
        <v>Nguyễn Ngọc Thuận Vy</v>
      </c>
      <c r="D189" s="13" t="s">
        <v>8234</v>
      </c>
      <c r="E189" s="13" t="s">
        <v>107</v>
      </c>
      <c r="F189" s="11">
        <f>VLOOKUP($B189,FPOLY_VIE1016!$A$2:$AI$15000,28,0)</f>
        <v>14</v>
      </c>
      <c r="G189" s="11">
        <f>VLOOKUP($B189,FPOLY_VIE1016!$A$2:$AI$15000,29,0)</f>
        <v>0</v>
      </c>
      <c r="H189" s="11">
        <f>VLOOKUP($B189,FPOLY_VIE1016!$A$2:$AI$15000,30,0)</f>
        <v>0</v>
      </c>
      <c r="I189" s="11">
        <f>VLOOKUP($B189,FPOLY_VIE1016!$A$2:$AI$15000,31,0)</f>
        <v>14</v>
      </c>
      <c r="J189" s="11">
        <f>VLOOKUP($B189,FPOLY_VIE1016!$A$2:$AI$15000,34,0)</f>
        <v>1</v>
      </c>
      <c r="K189" s="11" t="str">
        <f>VLOOKUP($B189,FPOLY_VIE1016!$A$2:$AI$15000,32,0)</f>
        <v/>
      </c>
      <c r="L189" s="11" t="str">
        <f>VLOOKUP($B189,FPOLY_VIE1016!$A$2:$AI$15000,35,0)</f>
        <v>Đủ Điều kiện dự thi</v>
      </c>
      <c r="M189" s="12" t="str">
        <f t="shared" si="2"/>
        <v/>
      </c>
      <c r="N189" s="81">
        <f>VLOOKUP($D189&amp;$E189,'DS lop'!$A$2:$H$10,8,0)</f>
        <v>44412</v>
      </c>
      <c r="O189" s="12">
        <v>10</v>
      </c>
      <c r="P189" s="82">
        <v>9</v>
      </c>
    </row>
    <row r="190" spans="1:16" x14ac:dyDescent="0.35">
      <c r="A190" s="11">
        <v>189</v>
      </c>
      <c r="B190" s="13" t="s">
        <v>8433</v>
      </c>
      <c r="C190" s="14" t="str">
        <f>VLOOKUP(B190,[1]DSSV!$A:$B,2,0)</f>
        <v>Châu Ngọc Ẩn</v>
      </c>
      <c r="D190" s="13" t="s">
        <v>8236</v>
      </c>
      <c r="E190" s="13" t="s">
        <v>107</v>
      </c>
      <c r="F190" s="11">
        <f>VLOOKUP($B190,FPOLY_VIE1016!$A$2:$AI$15000,28,0)</f>
        <v>14</v>
      </c>
      <c r="G190" s="11">
        <f>VLOOKUP($B190,FPOLY_VIE1016!$A$2:$AI$15000,29,0)</f>
        <v>0</v>
      </c>
      <c r="H190" s="11">
        <f>VLOOKUP($B190,FPOLY_VIE1016!$A$2:$AI$15000,30,0)</f>
        <v>0</v>
      </c>
      <c r="I190" s="11">
        <f>VLOOKUP($B190,FPOLY_VIE1016!$A$2:$AI$15000,31,0)</f>
        <v>14</v>
      </c>
      <c r="J190" s="11">
        <f>VLOOKUP($B190,FPOLY_VIE1016!$A$2:$AI$15000,34,0)</f>
        <v>0</v>
      </c>
      <c r="K190" s="11" t="str">
        <f>VLOOKUP($B190,FPOLY_VIE1016!$A$2:$AI$15000,32,0)</f>
        <v/>
      </c>
      <c r="L190" s="11" t="str">
        <f>VLOOKUP($B190,FPOLY_VIE1016!$A$2:$AI$15000,35,0)</f>
        <v>Fail</v>
      </c>
      <c r="M190" s="12" t="str">
        <f t="shared" si="2"/>
        <v/>
      </c>
      <c r="N190" s="81">
        <f>VLOOKUP($D190&amp;$E190,'DS lop'!$A$2:$H$10,8,0)</f>
        <v>44414</v>
      </c>
      <c r="O190" s="12">
        <v>10</v>
      </c>
      <c r="P190" s="82">
        <v>9</v>
      </c>
    </row>
    <row r="191" spans="1:16" x14ac:dyDescent="0.35">
      <c r="A191" s="11">
        <v>190</v>
      </c>
      <c r="B191" s="13" t="s">
        <v>8434</v>
      </c>
      <c r="C191" s="14" t="str">
        <f>VLOOKUP(B191,[1]DSSV!$A:$B,2,0)</f>
        <v>Nguyễn Dương Tuấn Anh</v>
      </c>
      <c r="D191" s="13" t="s">
        <v>8236</v>
      </c>
      <c r="E191" s="13" t="s">
        <v>107</v>
      </c>
      <c r="F191" s="11">
        <f>VLOOKUP($B191,FPOLY_VIE1016!$A$2:$AI$15000,28,0)</f>
        <v>14</v>
      </c>
      <c r="G191" s="11">
        <f>VLOOKUP($B191,FPOLY_VIE1016!$A$2:$AI$15000,29,0)</f>
        <v>0</v>
      </c>
      <c r="H191" s="11">
        <f>VLOOKUP($B191,FPOLY_VIE1016!$A$2:$AI$15000,30,0)</f>
        <v>0</v>
      </c>
      <c r="I191" s="11">
        <f>VLOOKUP($B191,FPOLY_VIE1016!$A$2:$AI$15000,31,0)</f>
        <v>14</v>
      </c>
      <c r="J191" s="11">
        <f>VLOOKUP($B191,FPOLY_VIE1016!$A$2:$AI$15000,34,0)</f>
        <v>1</v>
      </c>
      <c r="K191" s="11" t="str">
        <f>VLOOKUP($B191,FPOLY_VIE1016!$A$2:$AI$15000,32,0)</f>
        <v/>
      </c>
      <c r="L191" s="11" t="str">
        <f>VLOOKUP($B191,FPOLY_VIE1016!$A$2:$AI$15000,35,0)</f>
        <v>Đủ Điều kiện dự thi</v>
      </c>
      <c r="M191" s="12" t="str">
        <f t="shared" si="2"/>
        <v/>
      </c>
      <c r="N191" s="81">
        <f>VLOOKUP($D191&amp;$E191,'DS lop'!$A$2:$H$10,8,0)</f>
        <v>44414</v>
      </c>
      <c r="O191" s="12">
        <v>10</v>
      </c>
      <c r="P191" s="82">
        <v>9</v>
      </c>
    </row>
    <row r="192" spans="1:16" x14ac:dyDescent="0.35">
      <c r="A192" s="11">
        <v>191</v>
      </c>
      <c r="B192" s="13" t="s">
        <v>8435</v>
      </c>
      <c r="C192" s="14" t="str">
        <f>VLOOKUP(B192,[1]DSSV!$A:$B,2,0)</f>
        <v>Nguyễn Hoàng Nhật Anh</v>
      </c>
      <c r="D192" s="13" t="s">
        <v>8236</v>
      </c>
      <c r="E192" s="13" t="s">
        <v>107</v>
      </c>
      <c r="F192" s="11">
        <f>VLOOKUP($B192,FPOLY_VIE1016!$A$2:$AI$15000,28,0)</f>
        <v>14</v>
      </c>
      <c r="G192" s="11">
        <f>VLOOKUP($B192,FPOLY_VIE1016!$A$2:$AI$15000,29,0)</f>
        <v>0</v>
      </c>
      <c r="H192" s="11">
        <f>VLOOKUP($B192,FPOLY_VIE1016!$A$2:$AI$15000,30,0)</f>
        <v>0</v>
      </c>
      <c r="I192" s="11">
        <f>VLOOKUP($B192,FPOLY_VIE1016!$A$2:$AI$15000,31,0)</f>
        <v>14</v>
      </c>
      <c r="J192" s="11">
        <f>VLOOKUP($B192,FPOLY_VIE1016!$A$2:$AI$15000,34,0)</f>
        <v>1</v>
      </c>
      <c r="K192" s="11" t="str">
        <f>VLOOKUP($B192,FPOLY_VIE1016!$A$2:$AI$15000,32,0)</f>
        <v/>
      </c>
      <c r="L192" s="11" t="str">
        <f>VLOOKUP($B192,FPOLY_VIE1016!$A$2:$AI$15000,35,0)</f>
        <v>Đủ Điều kiện dự thi</v>
      </c>
      <c r="M192" s="12" t="str">
        <f t="shared" si="2"/>
        <v/>
      </c>
      <c r="N192" s="81">
        <f>VLOOKUP($D192&amp;$E192,'DS lop'!$A$2:$H$10,8,0)</f>
        <v>44414</v>
      </c>
      <c r="O192" s="12">
        <v>10</v>
      </c>
      <c r="P192" s="82">
        <v>9</v>
      </c>
    </row>
    <row r="193" spans="1:16" x14ac:dyDescent="0.35">
      <c r="A193" s="11">
        <v>192</v>
      </c>
      <c r="B193" s="13" t="s">
        <v>8436</v>
      </c>
      <c r="C193" s="14" t="str">
        <f>VLOOKUP(B193,[1]DSSV!$A:$B,2,0)</f>
        <v>Nguyễn Quang Nhật Anh</v>
      </c>
      <c r="D193" s="13" t="s">
        <v>8236</v>
      </c>
      <c r="E193" s="13" t="s">
        <v>107</v>
      </c>
      <c r="F193" s="11">
        <f>VLOOKUP($B193,FPOLY_VIE1016!$A$2:$AI$15000,28,0)</f>
        <v>14</v>
      </c>
      <c r="G193" s="11">
        <f>VLOOKUP($B193,FPOLY_VIE1016!$A$2:$AI$15000,29,0)</f>
        <v>0</v>
      </c>
      <c r="H193" s="11">
        <f>VLOOKUP($B193,FPOLY_VIE1016!$A$2:$AI$15000,30,0)</f>
        <v>0</v>
      </c>
      <c r="I193" s="11">
        <f>VLOOKUP($B193,FPOLY_VIE1016!$A$2:$AI$15000,31,0)</f>
        <v>14</v>
      </c>
      <c r="J193" s="11">
        <f>VLOOKUP($B193,FPOLY_VIE1016!$A$2:$AI$15000,34,0)</f>
        <v>1</v>
      </c>
      <c r="K193" s="11" t="str">
        <f>VLOOKUP($B193,FPOLY_VIE1016!$A$2:$AI$15000,32,0)</f>
        <v/>
      </c>
      <c r="L193" s="11" t="str">
        <f>VLOOKUP($B193,FPOLY_VIE1016!$A$2:$AI$15000,35,0)</f>
        <v>Đủ Điều kiện dự thi</v>
      </c>
      <c r="M193" s="12" t="str">
        <f t="shared" si="2"/>
        <v/>
      </c>
      <c r="N193" s="81">
        <f>VLOOKUP($D193&amp;$E193,'DS lop'!$A$2:$H$10,8,0)</f>
        <v>44414</v>
      </c>
      <c r="O193" s="12">
        <v>10</v>
      </c>
      <c r="P193" s="82">
        <v>9</v>
      </c>
    </row>
    <row r="194" spans="1:16" x14ac:dyDescent="0.35">
      <c r="A194" s="11">
        <v>193</v>
      </c>
      <c r="B194" s="13" t="s">
        <v>8437</v>
      </c>
      <c r="C194" s="14" t="str">
        <f>VLOOKUP(B194,[1]DSSV!$A:$B,2,0)</f>
        <v>Lê Trường An</v>
      </c>
      <c r="D194" s="13" t="s">
        <v>8236</v>
      </c>
      <c r="E194" s="13" t="s">
        <v>107</v>
      </c>
      <c r="F194" s="11">
        <f>VLOOKUP($B194,FPOLY_VIE1016!$A$2:$AI$15000,28,0)</f>
        <v>14</v>
      </c>
      <c r="G194" s="11">
        <f>VLOOKUP($B194,FPOLY_VIE1016!$A$2:$AI$15000,29,0)</f>
        <v>0</v>
      </c>
      <c r="H194" s="11">
        <f>VLOOKUP($B194,FPOLY_VIE1016!$A$2:$AI$15000,30,0)</f>
        <v>0</v>
      </c>
      <c r="I194" s="11">
        <f>VLOOKUP($B194,FPOLY_VIE1016!$A$2:$AI$15000,31,0)</f>
        <v>14</v>
      </c>
      <c r="J194" s="11">
        <f>VLOOKUP($B194,FPOLY_VIE1016!$A$2:$AI$15000,34,0)</f>
        <v>1</v>
      </c>
      <c r="K194" s="11" t="str">
        <f>VLOOKUP($B194,FPOLY_VIE1016!$A$2:$AI$15000,32,0)</f>
        <v/>
      </c>
      <c r="L194" s="11" t="str">
        <f>VLOOKUP($B194,FPOLY_VIE1016!$A$2:$AI$15000,35,0)</f>
        <v>Đủ Điều kiện dự thi</v>
      </c>
      <c r="M194" s="12" t="str">
        <f t="shared" si="2"/>
        <v/>
      </c>
      <c r="N194" s="81">
        <f>VLOOKUP($D194&amp;$E194,'DS lop'!$A$2:$H$10,8,0)</f>
        <v>44414</v>
      </c>
      <c r="O194" s="12">
        <v>10</v>
      </c>
      <c r="P194" s="82">
        <v>9</v>
      </c>
    </row>
    <row r="195" spans="1:16" x14ac:dyDescent="0.35">
      <c r="A195" s="11">
        <v>194</v>
      </c>
      <c r="B195" s="13" t="s">
        <v>8438</v>
      </c>
      <c r="C195" s="14" t="str">
        <f>VLOOKUP(B195,[1]DSSV!$A:$B,2,0)</f>
        <v>Nguyễn Văn An</v>
      </c>
      <c r="D195" s="13" t="s">
        <v>8236</v>
      </c>
      <c r="E195" s="13" t="s">
        <v>107</v>
      </c>
      <c r="F195" s="11">
        <f>VLOOKUP($B195,FPOLY_VIE1016!$A$2:$AI$15000,28,0)</f>
        <v>14</v>
      </c>
      <c r="G195" s="11">
        <f>VLOOKUP($B195,FPOLY_VIE1016!$A$2:$AI$15000,29,0)</f>
        <v>0</v>
      </c>
      <c r="H195" s="11">
        <f>VLOOKUP($B195,FPOLY_VIE1016!$A$2:$AI$15000,30,0)</f>
        <v>0</v>
      </c>
      <c r="I195" s="11">
        <f>VLOOKUP($B195,FPOLY_VIE1016!$A$2:$AI$15000,31,0)</f>
        <v>14</v>
      </c>
      <c r="J195" s="11">
        <f>VLOOKUP($B195,FPOLY_VIE1016!$A$2:$AI$15000,34,0)</f>
        <v>1</v>
      </c>
      <c r="K195" s="11" t="str">
        <f>VLOOKUP($B195,FPOLY_VIE1016!$A$2:$AI$15000,32,0)</f>
        <v/>
      </c>
      <c r="L195" s="11" t="str">
        <f>VLOOKUP($B195,FPOLY_VIE1016!$A$2:$AI$15000,35,0)</f>
        <v>Đủ Điều kiện dự thi</v>
      </c>
      <c r="M195" s="12" t="str">
        <f t="shared" ref="M195:M258" si="3">IF(I195&lt;$P195,"Chậm tiến độ","")</f>
        <v/>
      </c>
      <c r="N195" s="81">
        <f>VLOOKUP($D195&amp;$E195,'DS lop'!$A$2:$H$10,8,0)</f>
        <v>44414</v>
      </c>
      <c r="O195" s="12">
        <v>10</v>
      </c>
      <c r="P195" s="82">
        <v>9</v>
      </c>
    </row>
    <row r="196" spans="1:16" x14ac:dyDescent="0.35">
      <c r="A196" s="11">
        <v>195</v>
      </c>
      <c r="B196" s="13" t="s">
        <v>8439</v>
      </c>
      <c r="C196" s="14" t="str">
        <f>VLOOKUP(B196,[1]DSSV!$A:$B,2,0)</f>
        <v>Lê Công Bảo</v>
      </c>
      <c r="D196" s="13" t="s">
        <v>8236</v>
      </c>
      <c r="E196" s="13" t="s">
        <v>107</v>
      </c>
      <c r="F196" s="11">
        <f>VLOOKUP($B196,FPOLY_VIE1016!$A$2:$AI$15000,28,0)</f>
        <v>14</v>
      </c>
      <c r="G196" s="11">
        <f>VLOOKUP($B196,FPOLY_VIE1016!$A$2:$AI$15000,29,0)</f>
        <v>0</v>
      </c>
      <c r="H196" s="11">
        <f>VLOOKUP($B196,FPOLY_VIE1016!$A$2:$AI$15000,30,0)</f>
        <v>0</v>
      </c>
      <c r="I196" s="11">
        <f>VLOOKUP($B196,FPOLY_VIE1016!$A$2:$AI$15000,31,0)</f>
        <v>14</v>
      </c>
      <c r="J196" s="11">
        <f>VLOOKUP($B196,FPOLY_VIE1016!$A$2:$AI$15000,34,0)</f>
        <v>0</v>
      </c>
      <c r="K196" s="11" t="str">
        <f>VLOOKUP($B196,FPOLY_VIE1016!$A$2:$AI$15000,32,0)</f>
        <v/>
      </c>
      <c r="L196" s="11" t="str">
        <f>VLOOKUP($B196,FPOLY_VIE1016!$A$2:$AI$15000,35,0)</f>
        <v>Fail</v>
      </c>
      <c r="M196" s="12" t="str">
        <f t="shared" si="3"/>
        <v/>
      </c>
      <c r="N196" s="81">
        <f>VLOOKUP($D196&amp;$E196,'DS lop'!$A$2:$H$10,8,0)</f>
        <v>44414</v>
      </c>
      <c r="O196" s="12">
        <v>10</v>
      </c>
      <c r="P196" s="82">
        <v>9</v>
      </c>
    </row>
    <row r="197" spans="1:16" x14ac:dyDescent="0.35">
      <c r="A197" s="11">
        <v>196</v>
      </c>
      <c r="B197" s="13" t="s">
        <v>8440</v>
      </c>
      <c r="C197" s="14" t="str">
        <f>VLOOKUP(B197,[1]DSSV!$A:$B,2,0)</f>
        <v>Nguyễn Văn Cảnh</v>
      </c>
      <c r="D197" s="13" t="s">
        <v>8236</v>
      </c>
      <c r="E197" s="13" t="s">
        <v>107</v>
      </c>
      <c r="F197" s="11">
        <f>VLOOKUP($B197,FPOLY_VIE1016!$A$2:$AI$15000,28,0)</f>
        <v>14</v>
      </c>
      <c r="G197" s="11">
        <f>VLOOKUP($B197,FPOLY_VIE1016!$A$2:$AI$15000,29,0)</f>
        <v>0</v>
      </c>
      <c r="H197" s="11">
        <f>VLOOKUP($B197,FPOLY_VIE1016!$A$2:$AI$15000,30,0)</f>
        <v>0</v>
      </c>
      <c r="I197" s="11">
        <f>VLOOKUP($B197,FPOLY_VIE1016!$A$2:$AI$15000,31,0)</f>
        <v>14</v>
      </c>
      <c r="J197" s="11">
        <f>VLOOKUP($B197,FPOLY_VIE1016!$A$2:$AI$15000,34,0)</f>
        <v>0</v>
      </c>
      <c r="K197" s="11" t="str">
        <f>VLOOKUP($B197,FPOLY_VIE1016!$A$2:$AI$15000,32,0)</f>
        <v/>
      </c>
      <c r="L197" s="11" t="str">
        <f>VLOOKUP($B197,FPOLY_VIE1016!$A$2:$AI$15000,35,0)</f>
        <v>Fail</v>
      </c>
      <c r="M197" s="12" t="str">
        <f t="shared" si="3"/>
        <v/>
      </c>
      <c r="N197" s="81">
        <f>VLOOKUP($D197&amp;$E197,'DS lop'!$A$2:$H$10,8,0)</f>
        <v>44414</v>
      </c>
      <c r="O197" s="12">
        <v>10</v>
      </c>
      <c r="P197" s="82">
        <v>9</v>
      </c>
    </row>
    <row r="198" spans="1:16" x14ac:dyDescent="0.35">
      <c r="A198" s="11">
        <v>197</v>
      </c>
      <c r="B198" s="13" t="s">
        <v>8441</v>
      </c>
      <c r="C198" s="14" t="str">
        <f>VLOOKUP(B198,[1]DSSV!$A:$B,2,0)</f>
        <v>Nguyễn Minh Châu</v>
      </c>
      <c r="D198" s="13" t="s">
        <v>8236</v>
      </c>
      <c r="E198" s="13" t="s">
        <v>107</v>
      </c>
      <c r="F198" s="11">
        <f>VLOOKUP($B198,FPOLY_VIE1016!$A$2:$AI$15000,28,0)</f>
        <v>14</v>
      </c>
      <c r="G198" s="11">
        <f>VLOOKUP($B198,FPOLY_VIE1016!$A$2:$AI$15000,29,0)</f>
        <v>0</v>
      </c>
      <c r="H198" s="11">
        <f>VLOOKUP($B198,FPOLY_VIE1016!$A$2:$AI$15000,30,0)</f>
        <v>0</v>
      </c>
      <c r="I198" s="11">
        <f>VLOOKUP($B198,FPOLY_VIE1016!$A$2:$AI$15000,31,0)</f>
        <v>14</v>
      </c>
      <c r="J198" s="11">
        <f>VLOOKUP($B198,FPOLY_VIE1016!$A$2:$AI$15000,34,0)</f>
        <v>1</v>
      </c>
      <c r="K198" s="11" t="str">
        <f>VLOOKUP($B198,FPOLY_VIE1016!$A$2:$AI$15000,32,0)</f>
        <v/>
      </c>
      <c r="L198" s="11" t="str">
        <f>VLOOKUP($B198,FPOLY_VIE1016!$A$2:$AI$15000,35,0)</f>
        <v>Đủ Điều kiện dự thi</v>
      </c>
      <c r="M198" s="12" t="str">
        <f t="shared" si="3"/>
        <v/>
      </c>
      <c r="N198" s="81">
        <f>VLOOKUP($D198&amp;$E198,'DS lop'!$A$2:$H$10,8,0)</f>
        <v>44414</v>
      </c>
      <c r="O198" s="12">
        <v>10</v>
      </c>
      <c r="P198" s="82">
        <v>9</v>
      </c>
    </row>
    <row r="199" spans="1:16" x14ac:dyDescent="0.35">
      <c r="A199" s="11">
        <v>198</v>
      </c>
      <c r="B199" s="13" t="s">
        <v>8442</v>
      </c>
      <c r="C199" s="14" t="str">
        <f>VLOOKUP(B199,[1]DSSV!$A:$B,2,0)</f>
        <v>Hoàng Văn Chung</v>
      </c>
      <c r="D199" s="13" t="s">
        <v>8236</v>
      </c>
      <c r="E199" s="13" t="s">
        <v>107</v>
      </c>
      <c r="F199" s="11">
        <f>VLOOKUP($B199,FPOLY_VIE1016!$A$2:$AI$15000,28,0)</f>
        <v>14</v>
      </c>
      <c r="G199" s="11">
        <f>VLOOKUP($B199,FPOLY_VIE1016!$A$2:$AI$15000,29,0)</f>
        <v>0</v>
      </c>
      <c r="H199" s="11">
        <f>VLOOKUP($B199,FPOLY_VIE1016!$A$2:$AI$15000,30,0)</f>
        <v>0</v>
      </c>
      <c r="I199" s="11">
        <f>VLOOKUP($B199,FPOLY_VIE1016!$A$2:$AI$15000,31,0)</f>
        <v>14</v>
      </c>
      <c r="J199" s="11">
        <f>VLOOKUP($B199,FPOLY_VIE1016!$A$2:$AI$15000,34,0)</f>
        <v>1</v>
      </c>
      <c r="K199" s="11" t="str">
        <f>VLOOKUP($B199,FPOLY_VIE1016!$A$2:$AI$15000,32,0)</f>
        <v/>
      </c>
      <c r="L199" s="11" t="str">
        <f>VLOOKUP($B199,FPOLY_VIE1016!$A$2:$AI$15000,35,0)</f>
        <v>Đủ Điều kiện dự thi</v>
      </c>
      <c r="M199" s="12" t="str">
        <f t="shared" si="3"/>
        <v/>
      </c>
      <c r="N199" s="81">
        <f>VLOOKUP($D199&amp;$E199,'DS lop'!$A$2:$H$10,8,0)</f>
        <v>44414</v>
      </c>
      <c r="O199" s="12">
        <v>10</v>
      </c>
      <c r="P199" s="82">
        <v>9</v>
      </c>
    </row>
    <row r="200" spans="1:16" x14ac:dyDescent="0.35">
      <c r="A200" s="11">
        <v>199</v>
      </c>
      <c r="B200" s="13" t="s">
        <v>8443</v>
      </c>
      <c r="C200" s="14" t="str">
        <f>VLOOKUP(B200,[1]DSSV!$A:$B,2,0)</f>
        <v>Võ Chí Công</v>
      </c>
      <c r="D200" s="13" t="s">
        <v>8236</v>
      </c>
      <c r="E200" s="13" t="s">
        <v>107</v>
      </c>
      <c r="F200" s="11">
        <f>VLOOKUP($B200,FPOLY_VIE1016!$A$2:$AI$15000,28,0)</f>
        <v>14</v>
      </c>
      <c r="G200" s="11">
        <f>VLOOKUP($B200,FPOLY_VIE1016!$A$2:$AI$15000,29,0)</f>
        <v>0</v>
      </c>
      <c r="H200" s="11">
        <f>VLOOKUP($B200,FPOLY_VIE1016!$A$2:$AI$15000,30,0)</f>
        <v>0</v>
      </c>
      <c r="I200" s="11">
        <f>VLOOKUP($B200,FPOLY_VIE1016!$A$2:$AI$15000,31,0)</f>
        <v>14</v>
      </c>
      <c r="J200" s="11">
        <f>VLOOKUP($B200,FPOLY_VIE1016!$A$2:$AI$15000,34,0)</f>
        <v>1</v>
      </c>
      <c r="K200" s="11" t="str">
        <f>VLOOKUP($B200,FPOLY_VIE1016!$A$2:$AI$15000,32,0)</f>
        <v/>
      </c>
      <c r="L200" s="11" t="str">
        <f>VLOOKUP($B200,FPOLY_VIE1016!$A$2:$AI$15000,35,0)</f>
        <v>Đủ Điều kiện dự thi</v>
      </c>
      <c r="M200" s="12" t="str">
        <f t="shared" si="3"/>
        <v/>
      </c>
      <c r="N200" s="81">
        <f>VLOOKUP($D200&amp;$E200,'DS lop'!$A$2:$H$10,8,0)</f>
        <v>44414</v>
      </c>
      <c r="O200" s="12">
        <v>10</v>
      </c>
      <c r="P200" s="82">
        <v>9</v>
      </c>
    </row>
    <row r="201" spans="1:16" x14ac:dyDescent="0.35">
      <c r="A201" s="11">
        <v>200</v>
      </c>
      <c r="B201" s="13" t="s">
        <v>8444</v>
      </c>
      <c r="C201" s="14" t="str">
        <f>VLOOKUP(B201,[1]DSSV!$A:$B,2,0)</f>
        <v>Lê Văn Cường</v>
      </c>
      <c r="D201" s="13" t="s">
        <v>8236</v>
      </c>
      <c r="E201" s="13" t="s">
        <v>107</v>
      </c>
      <c r="F201" s="11">
        <f>VLOOKUP($B201,FPOLY_VIE1016!$A$2:$AI$15000,28,0)</f>
        <v>14</v>
      </c>
      <c r="G201" s="11">
        <f>VLOOKUP($B201,FPOLY_VIE1016!$A$2:$AI$15000,29,0)</f>
        <v>0</v>
      </c>
      <c r="H201" s="11">
        <f>VLOOKUP($B201,FPOLY_VIE1016!$A$2:$AI$15000,30,0)</f>
        <v>0</v>
      </c>
      <c r="I201" s="11">
        <f>VLOOKUP($B201,FPOLY_VIE1016!$A$2:$AI$15000,31,0)</f>
        <v>14</v>
      </c>
      <c r="J201" s="11">
        <f>VLOOKUP($B201,FPOLY_VIE1016!$A$2:$AI$15000,34,0)</f>
        <v>1</v>
      </c>
      <c r="K201" s="11" t="str">
        <f>VLOOKUP($B201,FPOLY_VIE1016!$A$2:$AI$15000,32,0)</f>
        <v/>
      </c>
      <c r="L201" s="11" t="str">
        <f>VLOOKUP($B201,FPOLY_VIE1016!$A$2:$AI$15000,35,0)</f>
        <v>Đủ Điều kiện dự thi</v>
      </c>
      <c r="M201" s="12" t="str">
        <f t="shared" si="3"/>
        <v/>
      </c>
      <c r="N201" s="81">
        <f>VLOOKUP($D201&amp;$E201,'DS lop'!$A$2:$H$10,8,0)</f>
        <v>44414</v>
      </c>
      <c r="O201" s="12">
        <v>10</v>
      </c>
      <c r="P201" s="82">
        <v>9</v>
      </c>
    </row>
    <row r="202" spans="1:16" x14ac:dyDescent="0.35">
      <c r="A202" s="11">
        <v>201</v>
      </c>
      <c r="B202" s="13" t="s">
        <v>8445</v>
      </c>
      <c r="C202" s="14" t="str">
        <f>VLOOKUP(B202,[1]DSSV!$A:$B,2,0)</f>
        <v>Nguyễn Hùng Cường</v>
      </c>
      <c r="D202" s="13" t="s">
        <v>8236</v>
      </c>
      <c r="E202" s="13" t="s">
        <v>107</v>
      </c>
      <c r="F202" s="11">
        <f>VLOOKUP($B202,FPOLY_VIE1016!$A$2:$AI$15000,28,0)</f>
        <v>14</v>
      </c>
      <c r="G202" s="11">
        <f>VLOOKUP($B202,FPOLY_VIE1016!$A$2:$AI$15000,29,0)</f>
        <v>0</v>
      </c>
      <c r="H202" s="11">
        <f>VLOOKUP($B202,FPOLY_VIE1016!$A$2:$AI$15000,30,0)</f>
        <v>0</v>
      </c>
      <c r="I202" s="11">
        <f>VLOOKUP($B202,FPOLY_VIE1016!$A$2:$AI$15000,31,0)</f>
        <v>14</v>
      </c>
      <c r="J202" s="11">
        <f>VLOOKUP($B202,FPOLY_VIE1016!$A$2:$AI$15000,34,0)</f>
        <v>1</v>
      </c>
      <c r="K202" s="11" t="str">
        <f>VLOOKUP($B202,FPOLY_VIE1016!$A$2:$AI$15000,32,0)</f>
        <v/>
      </c>
      <c r="L202" s="11" t="str">
        <f>VLOOKUP($B202,FPOLY_VIE1016!$A$2:$AI$15000,35,0)</f>
        <v>Đủ Điều kiện dự thi</v>
      </c>
      <c r="M202" s="12" t="str">
        <f t="shared" si="3"/>
        <v/>
      </c>
      <c r="N202" s="81">
        <f>VLOOKUP($D202&amp;$E202,'DS lop'!$A$2:$H$10,8,0)</f>
        <v>44414</v>
      </c>
      <c r="O202" s="12">
        <v>10</v>
      </c>
      <c r="P202" s="82">
        <v>9</v>
      </c>
    </row>
    <row r="203" spans="1:16" x14ac:dyDescent="0.35">
      <c r="A203" s="11">
        <v>202</v>
      </c>
      <c r="B203" s="13" t="s">
        <v>8446</v>
      </c>
      <c r="C203" s="14" t="str">
        <f>VLOOKUP(B203,[1]DSSV!$A:$B,2,0)</f>
        <v>Bùi Quốc Đạt</v>
      </c>
      <c r="D203" s="13" t="s">
        <v>8236</v>
      </c>
      <c r="E203" s="13" t="s">
        <v>107</v>
      </c>
      <c r="F203" s="11">
        <f>VLOOKUP($B203,FPOLY_VIE1016!$A$2:$AI$15000,28,0)</f>
        <v>14</v>
      </c>
      <c r="G203" s="11">
        <f>VLOOKUP($B203,FPOLY_VIE1016!$A$2:$AI$15000,29,0)</f>
        <v>0</v>
      </c>
      <c r="H203" s="11">
        <f>VLOOKUP($B203,FPOLY_VIE1016!$A$2:$AI$15000,30,0)</f>
        <v>0</v>
      </c>
      <c r="I203" s="11">
        <f>VLOOKUP($B203,FPOLY_VIE1016!$A$2:$AI$15000,31,0)</f>
        <v>14</v>
      </c>
      <c r="J203" s="11">
        <f>VLOOKUP($B203,FPOLY_VIE1016!$A$2:$AI$15000,34,0)</f>
        <v>1</v>
      </c>
      <c r="K203" s="11" t="str">
        <f>VLOOKUP($B203,FPOLY_VIE1016!$A$2:$AI$15000,32,0)</f>
        <v/>
      </c>
      <c r="L203" s="11" t="str">
        <f>VLOOKUP($B203,FPOLY_VIE1016!$A$2:$AI$15000,35,0)</f>
        <v>Đủ Điều kiện dự thi</v>
      </c>
      <c r="M203" s="12" t="str">
        <f t="shared" si="3"/>
        <v/>
      </c>
      <c r="N203" s="81">
        <f>VLOOKUP($D203&amp;$E203,'DS lop'!$A$2:$H$10,8,0)</f>
        <v>44414</v>
      </c>
      <c r="O203" s="12">
        <v>10</v>
      </c>
      <c r="P203" s="82">
        <v>9</v>
      </c>
    </row>
    <row r="204" spans="1:16" x14ac:dyDescent="0.35">
      <c r="A204" s="11">
        <v>203</v>
      </c>
      <c r="B204" s="13" t="s">
        <v>8447</v>
      </c>
      <c r="C204" s="14" t="str">
        <f>VLOOKUP(B204,[1]DSSV!$A:$B,2,0)</f>
        <v>Kiều Tiến Đạt</v>
      </c>
      <c r="D204" s="13" t="s">
        <v>8236</v>
      </c>
      <c r="E204" s="13" t="s">
        <v>107</v>
      </c>
      <c r="F204" s="11">
        <f>VLOOKUP($B204,FPOLY_VIE1016!$A$2:$AI$15000,28,0)</f>
        <v>14</v>
      </c>
      <c r="G204" s="11">
        <f>VLOOKUP($B204,FPOLY_VIE1016!$A$2:$AI$15000,29,0)</f>
        <v>0</v>
      </c>
      <c r="H204" s="11">
        <f>VLOOKUP($B204,FPOLY_VIE1016!$A$2:$AI$15000,30,0)</f>
        <v>0</v>
      </c>
      <c r="I204" s="11">
        <f>VLOOKUP($B204,FPOLY_VIE1016!$A$2:$AI$15000,31,0)</f>
        <v>14</v>
      </c>
      <c r="J204" s="11">
        <f>VLOOKUP($B204,FPOLY_VIE1016!$A$2:$AI$15000,34,0)</f>
        <v>1</v>
      </c>
      <c r="K204" s="11" t="str">
        <f>VLOOKUP($B204,FPOLY_VIE1016!$A$2:$AI$15000,32,0)</f>
        <v/>
      </c>
      <c r="L204" s="11" t="str">
        <f>VLOOKUP($B204,FPOLY_VIE1016!$A$2:$AI$15000,35,0)</f>
        <v>Đủ Điều kiện dự thi</v>
      </c>
      <c r="M204" s="12" t="str">
        <f t="shared" si="3"/>
        <v/>
      </c>
      <c r="N204" s="81">
        <f>VLOOKUP($D204&amp;$E204,'DS lop'!$A$2:$H$10,8,0)</f>
        <v>44414</v>
      </c>
      <c r="O204" s="12">
        <v>10</v>
      </c>
      <c r="P204" s="82">
        <v>9</v>
      </c>
    </row>
    <row r="205" spans="1:16" x14ac:dyDescent="0.35">
      <c r="A205" s="11">
        <v>204</v>
      </c>
      <c r="B205" s="13" t="s">
        <v>8448</v>
      </c>
      <c r="C205" s="14" t="str">
        <f>VLOOKUP(B205,[1]DSSV!$A:$B,2,0)</f>
        <v>Nguyễn Tiến Đạt</v>
      </c>
      <c r="D205" s="13" t="s">
        <v>8236</v>
      </c>
      <c r="E205" s="13" t="s">
        <v>107</v>
      </c>
      <c r="F205" s="11">
        <f>VLOOKUP($B205,FPOLY_VIE1016!$A$2:$AI$15000,28,0)</f>
        <v>14</v>
      </c>
      <c r="G205" s="11">
        <f>VLOOKUP($B205,FPOLY_VIE1016!$A$2:$AI$15000,29,0)</f>
        <v>0</v>
      </c>
      <c r="H205" s="11">
        <f>VLOOKUP($B205,FPOLY_VIE1016!$A$2:$AI$15000,30,0)</f>
        <v>0</v>
      </c>
      <c r="I205" s="11">
        <f>VLOOKUP($B205,FPOLY_VIE1016!$A$2:$AI$15000,31,0)</f>
        <v>14</v>
      </c>
      <c r="J205" s="11">
        <f>VLOOKUP($B205,FPOLY_VIE1016!$A$2:$AI$15000,34,0)</f>
        <v>0</v>
      </c>
      <c r="K205" s="11" t="str">
        <f>VLOOKUP($B205,FPOLY_VIE1016!$A$2:$AI$15000,32,0)</f>
        <v/>
      </c>
      <c r="L205" s="11" t="str">
        <f>VLOOKUP($B205,FPOLY_VIE1016!$A$2:$AI$15000,35,0)</f>
        <v>Fail</v>
      </c>
      <c r="M205" s="12" t="str">
        <f t="shared" si="3"/>
        <v/>
      </c>
      <c r="N205" s="81">
        <f>VLOOKUP($D205&amp;$E205,'DS lop'!$A$2:$H$10,8,0)</f>
        <v>44414</v>
      </c>
      <c r="O205" s="12">
        <v>10</v>
      </c>
      <c r="P205" s="82">
        <v>9</v>
      </c>
    </row>
    <row r="206" spans="1:16" x14ac:dyDescent="0.35">
      <c r="A206" s="11">
        <v>205</v>
      </c>
      <c r="B206" s="13" t="s">
        <v>8449</v>
      </c>
      <c r="C206" s="14" t="str">
        <f>VLOOKUP(B206,[1]DSSV!$A:$B,2,0)</f>
        <v>Trương Huỳnh Tấn Đạt</v>
      </c>
      <c r="D206" s="13" t="s">
        <v>8236</v>
      </c>
      <c r="E206" s="13" t="s">
        <v>107</v>
      </c>
      <c r="F206" s="11">
        <f>VLOOKUP($B206,FPOLY_VIE1016!$A$2:$AI$15000,28,0)</f>
        <v>14</v>
      </c>
      <c r="G206" s="11">
        <f>VLOOKUP($B206,FPOLY_VIE1016!$A$2:$AI$15000,29,0)</f>
        <v>14</v>
      </c>
      <c r="H206" s="11">
        <f>VLOOKUP($B206,FPOLY_VIE1016!$A$2:$AI$15000,30,0)</f>
        <v>0</v>
      </c>
      <c r="I206" s="11">
        <f>VLOOKUP($B206,FPOLY_VIE1016!$A$2:$AI$15000,31,0)</f>
        <v>0</v>
      </c>
      <c r="J206" s="11">
        <f>VLOOKUP($B206,FPOLY_VIE1016!$A$2:$AI$15000,34,0)</f>
        <v>0</v>
      </c>
      <c r="K206" s="11" t="str">
        <f>VLOOKUP($B206,FPOLY_VIE1016!$A$2:$AI$15000,32,0)</f>
        <v>Chưa tham gia học lần nào</v>
      </c>
      <c r="L206" s="11" t="str">
        <f>VLOOKUP($B206,FPOLY_VIE1016!$A$2:$AI$15000,35,0)</f>
        <v>Fail</v>
      </c>
      <c r="M206" s="12" t="str">
        <f t="shared" si="3"/>
        <v>Chậm tiến độ</v>
      </c>
      <c r="N206" s="81">
        <f>VLOOKUP($D206&amp;$E206,'DS lop'!$A$2:$H$10,8,0)</f>
        <v>44414</v>
      </c>
      <c r="O206" s="12">
        <v>10</v>
      </c>
      <c r="P206" s="82">
        <v>9</v>
      </c>
    </row>
    <row r="207" spans="1:16" x14ac:dyDescent="0.35">
      <c r="A207" s="11">
        <v>206</v>
      </c>
      <c r="B207" s="13" t="s">
        <v>8539</v>
      </c>
      <c r="C207" s="14" t="str">
        <f>VLOOKUP(B207,[1]DSSV!$A:$B,2,0)</f>
        <v>Lê Ngọc Vương Điền</v>
      </c>
      <c r="D207" s="13" t="s">
        <v>8236</v>
      </c>
      <c r="E207" s="13" t="s">
        <v>107</v>
      </c>
      <c r="F207" s="11">
        <f>VLOOKUP($B207,FPOLY_VIE1016!$A$2:$AI$15000,28,0)</f>
        <v>14</v>
      </c>
      <c r="G207" s="11">
        <f>VLOOKUP($B207,FPOLY_VIE1016!$A$2:$AI$15000,29,0)</f>
        <v>0</v>
      </c>
      <c r="H207" s="11">
        <f>VLOOKUP($B207,FPOLY_VIE1016!$A$2:$AI$15000,30,0)</f>
        <v>0</v>
      </c>
      <c r="I207" s="11">
        <f>VLOOKUP($B207,FPOLY_VIE1016!$A$2:$AI$15000,31,0)</f>
        <v>14</v>
      </c>
      <c r="J207" s="11">
        <f>VLOOKUP($B207,FPOLY_VIE1016!$A$2:$AI$15000,34,0)</f>
        <v>1</v>
      </c>
      <c r="K207" s="11" t="str">
        <f>VLOOKUP($B207,FPOLY_VIE1016!$A$2:$AI$15000,32,0)</f>
        <v/>
      </c>
      <c r="L207" s="11" t="str">
        <f>VLOOKUP($B207,FPOLY_VIE1016!$A$2:$AI$15000,35,0)</f>
        <v>Đủ Điều kiện dự thi</v>
      </c>
      <c r="M207" s="12" t="str">
        <f t="shared" si="3"/>
        <v/>
      </c>
      <c r="N207" s="81">
        <f>VLOOKUP($D207&amp;$E207,'DS lop'!$A$2:$H$10,8,0)</f>
        <v>44414</v>
      </c>
      <c r="O207" s="12">
        <v>10</v>
      </c>
      <c r="P207" s="82">
        <v>9</v>
      </c>
    </row>
    <row r="208" spans="1:16" x14ac:dyDescent="0.35">
      <c r="A208" s="11">
        <v>207</v>
      </c>
      <c r="B208" s="13" t="s">
        <v>8450</v>
      </c>
      <c r="C208" s="14" t="str">
        <f>VLOOKUP(B208,[1]DSSV!$A:$B,2,0)</f>
        <v>Nguyễn Thị Ngọc Đoan</v>
      </c>
      <c r="D208" s="13" t="s">
        <v>8236</v>
      </c>
      <c r="E208" s="13" t="s">
        <v>107</v>
      </c>
      <c r="F208" s="11">
        <f>VLOOKUP($B208,FPOLY_VIE1016!$A$2:$AI$15000,28,0)</f>
        <v>14</v>
      </c>
      <c r="G208" s="11">
        <f>VLOOKUP($B208,FPOLY_VIE1016!$A$2:$AI$15000,29,0)</f>
        <v>0</v>
      </c>
      <c r="H208" s="11">
        <f>VLOOKUP($B208,FPOLY_VIE1016!$A$2:$AI$15000,30,0)</f>
        <v>0</v>
      </c>
      <c r="I208" s="11">
        <f>VLOOKUP($B208,FPOLY_VIE1016!$A$2:$AI$15000,31,0)</f>
        <v>14</v>
      </c>
      <c r="J208" s="11">
        <f>VLOOKUP($B208,FPOLY_VIE1016!$A$2:$AI$15000,34,0)</f>
        <v>1</v>
      </c>
      <c r="K208" s="11" t="str">
        <f>VLOOKUP($B208,FPOLY_VIE1016!$A$2:$AI$15000,32,0)</f>
        <v/>
      </c>
      <c r="L208" s="11" t="str">
        <f>VLOOKUP($B208,FPOLY_VIE1016!$A$2:$AI$15000,35,0)</f>
        <v>Đủ Điều kiện dự thi</v>
      </c>
      <c r="M208" s="12" t="str">
        <f t="shared" si="3"/>
        <v/>
      </c>
      <c r="N208" s="81">
        <f>VLOOKUP($D208&amp;$E208,'DS lop'!$A$2:$H$10,8,0)</f>
        <v>44414</v>
      </c>
      <c r="O208" s="12">
        <v>10</v>
      </c>
      <c r="P208" s="82">
        <v>9</v>
      </c>
    </row>
    <row r="209" spans="1:16" x14ac:dyDescent="0.35">
      <c r="A209" s="11">
        <v>208</v>
      </c>
      <c r="B209" s="13" t="s">
        <v>8451</v>
      </c>
      <c r="C209" s="14" t="str">
        <f>VLOOKUP(B209,[1]DSSV!$A:$B,2,0)</f>
        <v>Nguyễn Thanh Độ</v>
      </c>
      <c r="D209" s="13" t="s">
        <v>8236</v>
      </c>
      <c r="E209" s="13" t="s">
        <v>107</v>
      </c>
      <c r="F209" s="11">
        <f>VLOOKUP($B209,FPOLY_VIE1016!$A$2:$AI$15000,28,0)</f>
        <v>14</v>
      </c>
      <c r="G209" s="11">
        <f>VLOOKUP($B209,FPOLY_VIE1016!$A$2:$AI$15000,29,0)</f>
        <v>0</v>
      </c>
      <c r="H209" s="11">
        <f>VLOOKUP($B209,FPOLY_VIE1016!$A$2:$AI$15000,30,0)</f>
        <v>0</v>
      </c>
      <c r="I209" s="11">
        <f>VLOOKUP($B209,FPOLY_VIE1016!$A$2:$AI$15000,31,0)</f>
        <v>14</v>
      </c>
      <c r="J209" s="11">
        <f>VLOOKUP($B209,FPOLY_VIE1016!$A$2:$AI$15000,34,0)</f>
        <v>1</v>
      </c>
      <c r="K209" s="11" t="str">
        <f>VLOOKUP($B209,FPOLY_VIE1016!$A$2:$AI$15000,32,0)</f>
        <v/>
      </c>
      <c r="L209" s="11" t="str">
        <f>VLOOKUP($B209,FPOLY_VIE1016!$A$2:$AI$15000,35,0)</f>
        <v>Đủ Điều kiện dự thi</v>
      </c>
      <c r="M209" s="12" t="str">
        <f t="shared" si="3"/>
        <v/>
      </c>
      <c r="N209" s="81">
        <f>VLOOKUP($D209&amp;$E209,'DS lop'!$A$2:$H$10,8,0)</f>
        <v>44414</v>
      </c>
      <c r="O209" s="12">
        <v>10</v>
      </c>
      <c r="P209" s="82">
        <v>9</v>
      </c>
    </row>
    <row r="210" spans="1:16" x14ac:dyDescent="0.35">
      <c r="A210" s="11">
        <v>209</v>
      </c>
      <c r="B210" s="13" t="s">
        <v>8452</v>
      </c>
      <c r="C210" s="14" t="str">
        <f>VLOOKUP(B210,[1]DSSV!$A:$B,2,0)</f>
        <v>Nguyễn Thị Thuỷ Duyên</v>
      </c>
      <c r="D210" s="13" t="s">
        <v>8236</v>
      </c>
      <c r="E210" s="13" t="s">
        <v>107</v>
      </c>
      <c r="F210" s="11">
        <f>VLOOKUP($B210,FPOLY_VIE1016!$A$2:$AI$15000,28,0)</f>
        <v>14</v>
      </c>
      <c r="G210" s="11">
        <f>VLOOKUP($B210,FPOLY_VIE1016!$A$2:$AI$15000,29,0)</f>
        <v>0</v>
      </c>
      <c r="H210" s="11">
        <f>VLOOKUP($B210,FPOLY_VIE1016!$A$2:$AI$15000,30,0)</f>
        <v>0</v>
      </c>
      <c r="I210" s="11">
        <f>VLOOKUP($B210,FPOLY_VIE1016!$A$2:$AI$15000,31,0)</f>
        <v>14</v>
      </c>
      <c r="J210" s="11">
        <f>VLOOKUP($B210,FPOLY_VIE1016!$A$2:$AI$15000,34,0)</f>
        <v>1</v>
      </c>
      <c r="K210" s="11" t="str">
        <f>VLOOKUP($B210,FPOLY_VIE1016!$A$2:$AI$15000,32,0)</f>
        <v/>
      </c>
      <c r="L210" s="11" t="str">
        <f>VLOOKUP($B210,FPOLY_VIE1016!$A$2:$AI$15000,35,0)</f>
        <v>Đủ Điều kiện dự thi</v>
      </c>
      <c r="M210" s="12" t="str">
        <f t="shared" si="3"/>
        <v/>
      </c>
      <c r="N210" s="81">
        <f>VLOOKUP($D210&amp;$E210,'DS lop'!$A$2:$H$10,8,0)</f>
        <v>44414</v>
      </c>
      <c r="O210" s="12">
        <v>10</v>
      </c>
      <c r="P210" s="82">
        <v>9</v>
      </c>
    </row>
    <row r="211" spans="1:16" x14ac:dyDescent="0.35">
      <c r="A211" s="11">
        <v>210</v>
      </c>
      <c r="B211" s="13" t="s">
        <v>8453</v>
      </c>
      <c r="C211" s="14" t="str">
        <f>VLOOKUP(B211,[1]DSSV!$A:$B,2,0)</f>
        <v>Trần Nhựt Duy</v>
      </c>
      <c r="D211" s="13" t="s">
        <v>8236</v>
      </c>
      <c r="E211" s="13" t="s">
        <v>107</v>
      </c>
      <c r="F211" s="11">
        <f>VLOOKUP($B211,FPOLY_VIE1016!$A$2:$AI$15000,28,0)</f>
        <v>14</v>
      </c>
      <c r="G211" s="11">
        <f>VLOOKUP($B211,FPOLY_VIE1016!$A$2:$AI$15000,29,0)</f>
        <v>0</v>
      </c>
      <c r="H211" s="11">
        <f>VLOOKUP($B211,FPOLY_VIE1016!$A$2:$AI$15000,30,0)</f>
        <v>0</v>
      </c>
      <c r="I211" s="11">
        <f>VLOOKUP($B211,FPOLY_VIE1016!$A$2:$AI$15000,31,0)</f>
        <v>14</v>
      </c>
      <c r="J211" s="11">
        <f>VLOOKUP($B211,FPOLY_VIE1016!$A$2:$AI$15000,34,0)</f>
        <v>1</v>
      </c>
      <c r="K211" s="11" t="str">
        <f>VLOOKUP($B211,FPOLY_VIE1016!$A$2:$AI$15000,32,0)</f>
        <v/>
      </c>
      <c r="L211" s="11" t="str">
        <f>VLOOKUP($B211,FPOLY_VIE1016!$A$2:$AI$15000,35,0)</f>
        <v>Đủ Điều kiện dự thi</v>
      </c>
      <c r="M211" s="12" t="str">
        <f t="shared" si="3"/>
        <v/>
      </c>
      <c r="N211" s="81">
        <f>VLOOKUP($D211&amp;$E211,'DS lop'!$A$2:$H$10,8,0)</f>
        <v>44414</v>
      </c>
      <c r="O211" s="12">
        <v>10</v>
      </c>
      <c r="P211" s="82">
        <v>9</v>
      </c>
    </row>
    <row r="212" spans="1:16" x14ac:dyDescent="0.35">
      <c r="A212" s="11">
        <v>211</v>
      </c>
      <c r="B212" s="13" t="s">
        <v>681</v>
      </c>
      <c r="C212" s="14" t="str">
        <f>VLOOKUP(B212,[1]DSSV!$A:$B,2,0)</f>
        <v>Tống Võ Nhật Duy</v>
      </c>
      <c r="D212" s="13" t="s">
        <v>8236</v>
      </c>
      <c r="E212" s="13" t="s">
        <v>107</v>
      </c>
      <c r="F212" s="11">
        <f>VLOOKUP($B212,FPOLY_VIE1016!$A$2:$AI$15000,28,0)</f>
        <v>14</v>
      </c>
      <c r="G212" s="11">
        <f>VLOOKUP($B212,FPOLY_VIE1016!$A$2:$AI$15000,29,0)</f>
        <v>14</v>
      </c>
      <c r="H212" s="11">
        <f>VLOOKUP($B212,FPOLY_VIE1016!$A$2:$AI$15000,30,0)</f>
        <v>0</v>
      </c>
      <c r="I212" s="11">
        <f>VLOOKUP($B212,FPOLY_VIE1016!$A$2:$AI$15000,31,0)</f>
        <v>0</v>
      </c>
      <c r="J212" s="11">
        <f>VLOOKUP($B212,FPOLY_VIE1016!$A$2:$AI$15000,34,0)</f>
        <v>0</v>
      </c>
      <c r="K212" s="11" t="str">
        <f>VLOOKUP($B212,FPOLY_VIE1016!$A$2:$AI$15000,32,0)</f>
        <v>Chưa tham gia học lần nào</v>
      </c>
      <c r="L212" s="11" t="str">
        <f>VLOOKUP($B212,FPOLY_VIE1016!$A$2:$AI$15000,35,0)</f>
        <v>Fail</v>
      </c>
      <c r="M212" s="12" t="str">
        <f t="shared" si="3"/>
        <v>Chậm tiến độ</v>
      </c>
      <c r="N212" s="81">
        <f>VLOOKUP($D212&amp;$E212,'DS lop'!$A$2:$H$10,8,0)</f>
        <v>44414</v>
      </c>
      <c r="O212" s="12">
        <v>10</v>
      </c>
      <c r="P212" s="82">
        <v>9</v>
      </c>
    </row>
    <row r="213" spans="1:16" x14ac:dyDescent="0.35">
      <c r="A213" s="11">
        <v>212</v>
      </c>
      <c r="B213" s="13" t="s">
        <v>8454</v>
      </c>
      <c r="C213" s="14" t="str">
        <f>VLOOKUP(B213,[1]DSSV!$A:$B,2,0)</f>
        <v>Nguyễn Bảo Giang</v>
      </c>
      <c r="D213" s="13" t="s">
        <v>8236</v>
      </c>
      <c r="E213" s="13" t="s">
        <v>107</v>
      </c>
      <c r="F213" s="11">
        <f>VLOOKUP($B213,FPOLY_VIE1016!$A$2:$AI$15000,28,0)</f>
        <v>14</v>
      </c>
      <c r="G213" s="11">
        <f>VLOOKUP($B213,FPOLY_VIE1016!$A$2:$AI$15000,29,0)</f>
        <v>0</v>
      </c>
      <c r="H213" s="11">
        <f>VLOOKUP($B213,FPOLY_VIE1016!$A$2:$AI$15000,30,0)</f>
        <v>0</v>
      </c>
      <c r="I213" s="11">
        <f>VLOOKUP($B213,FPOLY_VIE1016!$A$2:$AI$15000,31,0)</f>
        <v>14</v>
      </c>
      <c r="J213" s="11">
        <f>VLOOKUP($B213,FPOLY_VIE1016!$A$2:$AI$15000,34,0)</f>
        <v>0</v>
      </c>
      <c r="K213" s="11" t="str">
        <f>VLOOKUP($B213,FPOLY_VIE1016!$A$2:$AI$15000,32,0)</f>
        <v/>
      </c>
      <c r="L213" s="11" t="str">
        <f>VLOOKUP($B213,FPOLY_VIE1016!$A$2:$AI$15000,35,0)</f>
        <v>Fail</v>
      </c>
      <c r="M213" s="12" t="str">
        <f t="shared" si="3"/>
        <v/>
      </c>
      <c r="N213" s="81">
        <f>VLOOKUP($D213&amp;$E213,'DS lop'!$A$2:$H$10,8,0)</f>
        <v>44414</v>
      </c>
      <c r="O213" s="12">
        <v>10</v>
      </c>
      <c r="P213" s="82">
        <v>9</v>
      </c>
    </row>
    <row r="214" spans="1:16" x14ac:dyDescent="0.35">
      <c r="A214" s="11">
        <v>213</v>
      </c>
      <c r="B214" s="13" t="s">
        <v>8455</v>
      </c>
      <c r="C214" s="14" t="str">
        <f>VLOOKUP(B214,[1]DSSV!$A:$B,2,0)</f>
        <v>Đỗ Duy Hân</v>
      </c>
      <c r="D214" s="13" t="s">
        <v>8236</v>
      </c>
      <c r="E214" s="13" t="s">
        <v>107</v>
      </c>
      <c r="F214" s="11">
        <f>VLOOKUP($B214,FPOLY_VIE1016!$A$2:$AI$15000,28,0)</f>
        <v>14</v>
      </c>
      <c r="G214" s="11">
        <f>VLOOKUP($B214,FPOLY_VIE1016!$A$2:$AI$15000,29,0)</f>
        <v>0</v>
      </c>
      <c r="H214" s="11">
        <f>VLOOKUP($B214,FPOLY_VIE1016!$A$2:$AI$15000,30,0)</f>
        <v>0</v>
      </c>
      <c r="I214" s="11">
        <f>VLOOKUP($B214,FPOLY_VIE1016!$A$2:$AI$15000,31,0)</f>
        <v>14</v>
      </c>
      <c r="J214" s="11">
        <f>VLOOKUP($B214,FPOLY_VIE1016!$A$2:$AI$15000,34,0)</f>
        <v>1</v>
      </c>
      <c r="K214" s="11" t="str">
        <f>VLOOKUP($B214,FPOLY_VIE1016!$A$2:$AI$15000,32,0)</f>
        <v/>
      </c>
      <c r="L214" s="11" t="str">
        <f>VLOOKUP($B214,FPOLY_VIE1016!$A$2:$AI$15000,35,0)</f>
        <v>Đủ Điều kiện dự thi</v>
      </c>
      <c r="M214" s="12" t="str">
        <f t="shared" si="3"/>
        <v/>
      </c>
      <c r="N214" s="81">
        <f>VLOOKUP($D214&amp;$E214,'DS lop'!$A$2:$H$10,8,0)</f>
        <v>44414</v>
      </c>
      <c r="O214" s="12">
        <v>10</v>
      </c>
      <c r="P214" s="82">
        <v>9</v>
      </c>
    </row>
    <row r="215" spans="1:16" x14ac:dyDescent="0.35">
      <c r="A215" s="11">
        <v>214</v>
      </c>
      <c r="B215" s="13" t="s">
        <v>8456</v>
      </c>
      <c r="C215" s="14" t="str">
        <f>VLOOKUP(B215,[1]DSSV!$A:$B,2,0)</f>
        <v>Nguyễn Nhật Hào</v>
      </c>
      <c r="D215" s="13" t="s">
        <v>8236</v>
      </c>
      <c r="E215" s="13" t="s">
        <v>107</v>
      </c>
      <c r="F215" s="11">
        <f>VLOOKUP($B215,FPOLY_VIE1016!$A$2:$AI$15000,28,0)</f>
        <v>14</v>
      </c>
      <c r="G215" s="11">
        <f>VLOOKUP($B215,FPOLY_VIE1016!$A$2:$AI$15000,29,0)</f>
        <v>0</v>
      </c>
      <c r="H215" s="11">
        <f>VLOOKUP($B215,FPOLY_VIE1016!$A$2:$AI$15000,30,0)</f>
        <v>0</v>
      </c>
      <c r="I215" s="11">
        <f>VLOOKUP($B215,FPOLY_VIE1016!$A$2:$AI$15000,31,0)</f>
        <v>14</v>
      </c>
      <c r="J215" s="11">
        <f>VLOOKUP($B215,FPOLY_VIE1016!$A$2:$AI$15000,34,0)</f>
        <v>1</v>
      </c>
      <c r="K215" s="11" t="str">
        <f>VLOOKUP($B215,FPOLY_VIE1016!$A$2:$AI$15000,32,0)</f>
        <v/>
      </c>
      <c r="L215" s="11" t="str">
        <f>VLOOKUP($B215,FPOLY_VIE1016!$A$2:$AI$15000,35,0)</f>
        <v>Đủ Điều kiện dự thi</v>
      </c>
      <c r="M215" s="12" t="str">
        <f t="shared" si="3"/>
        <v/>
      </c>
      <c r="N215" s="81">
        <f>VLOOKUP($D215&amp;$E215,'DS lop'!$A$2:$H$10,8,0)</f>
        <v>44414</v>
      </c>
      <c r="O215" s="12">
        <v>10</v>
      </c>
      <c r="P215" s="82">
        <v>9</v>
      </c>
    </row>
    <row r="216" spans="1:16" x14ac:dyDescent="0.35">
      <c r="A216" s="11">
        <v>215</v>
      </c>
      <c r="B216" s="13" t="s">
        <v>8457</v>
      </c>
      <c r="C216" s="14" t="str">
        <f>VLOOKUP(B216,[1]DSSV!$A:$B,2,0)</f>
        <v>Đoàn Văn Hiếu</v>
      </c>
      <c r="D216" s="13" t="s">
        <v>8236</v>
      </c>
      <c r="E216" s="13" t="s">
        <v>107</v>
      </c>
      <c r="F216" s="11">
        <f>VLOOKUP($B216,FPOLY_VIE1016!$A$2:$AI$15000,28,0)</f>
        <v>14</v>
      </c>
      <c r="G216" s="11">
        <f>VLOOKUP($B216,FPOLY_VIE1016!$A$2:$AI$15000,29,0)</f>
        <v>0</v>
      </c>
      <c r="H216" s="11">
        <f>VLOOKUP($B216,FPOLY_VIE1016!$A$2:$AI$15000,30,0)</f>
        <v>0</v>
      </c>
      <c r="I216" s="11">
        <f>VLOOKUP($B216,FPOLY_VIE1016!$A$2:$AI$15000,31,0)</f>
        <v>14</v>
      </c>
      <c r="J216" s="11">
        <f>VLOOKUP($B216,FPOLY_VIE1016!$A$2:$AI$15000,34,0)</f>
        <v>0</v>
      </c>
      <c r="K216" s="11" t="str">
        <f>VLOOKUP($B216,FPOLY_VIE1016!$A$2:$AI$15000,32,0)</f>
        <v/>
      </c>
      <c r="L216" s="11" t="str">
        <f>VLOOKUP($B216,FPOLY_VIE1016!$A$2:$AI$15000,35,0)</f>
        <v>Fail</v>
      </c>
      <c r="M216" s="12" t="str">
        <f t="shared" si="3"/>
        <v/>
      </c>
      <c r="N216" s="81">
        <f>VLOOKUP($D216&amp;$E216,'DS lop'!$A$2:$H$10,8,0)</f>
        <v>44414</v>
      </c>
      <c r="O216" s="12">
        <v>10</v>
      </c>
      <c r="P216" s="82">
        <v>9</v>
      </c>
    </row>
    <row r="217" spans="1:16" x14ac:dyDescent="0.35">
      <c r="A217" s="11">
        <v>216</v>
      </c>
      <c r="B217" s="13" t="s">
        <v>8458</v>
      </c>
      <c r="C217" s="14" t="str">
        <f>VLOOKUP(B217,[1]DSSV!$A:$B,2,0)</f>
        <v>Nguyễn Quốc Hiếu</v>
      </c>
      <c r="D217" s="13" t="s">
        <v>8236</v>
      </c>
      <c r="E217" s="13" t="s">
        <v>107</v>
      </c>
      <c r="F217" s="11">
        <f>VLOOKUP($B217,FPOLY_VIE1016!$A$2:$AI$15000,28,0)</f>
        <v>14</v>
      </c>
      <c r="G217" s="11">
        <f>VLOOKUP($B217,FPOLY_VIE1016!$A$2:$AI$15000,29,0)</f>
        <v>0</v>
      </c>
      <c r="H217" s="11">
        <f>VLOOKUP($B217,FPOLY_VIE1016!$A$2:$AI$15000,30,0)</f>
        <v>0</v>
      </c>
      <c r="I217" s="11">
        <f>VLOOKUP($B217,FPOLY_VIE1016!$A$2:$AI$15000,31,0)</f>
        <v>14</v>
      </c>
      <c r="J217" s="11">
        <f>VLOOKUP($B217,FPOLY_VIE1016!$A$2:$AI$15000,34,0)</f>
        <v>1</v>
      </c>
      <c r="K217" s="11" t="str">
        <f>VLOOKUP($B217,FPOLY_VIE1016!$A$2:$AI$15000,32,0)</f>
        <v/>
      </c>
      <c r="L217" s="11" t="str">
        <f>VLOOKUP($B217,FPOLY_VIE1016!$A$2:$AI$15000,35,0)</f>
        <v>Đủ Điều kiện dự thi</v>
      </c>
      <c r="M217" s="12" t="str">
        <f t="shared" si="3"/>
        <v/>
      </c>
      <c r="N217" s="81">
        <f>VLOOKUP($D217&amp;$E217,'DS lop'!$A$2:$H$10,8,0)</f>
        <v>44414</v>
      </c>
      <c r="O217" s="12">
        <v>10</v>
      </c>
      <c r="P217" s="82">
        <v>9</v>
      </c>
    </row>
    <row r="218" spans="1:16" x14ac:dyDescent="0.35">
      <c r="A218" s="11">
        <v>217</v>
      </c>
      <c r="B218" s="13" t="s">
        <v>8459</v>
      </c>
      <c r="C218" s="14" t="str">
        <f>VLOOKUP(B218,[1]DSSV!$A:$B,2,0)</f>
        <v>Trương Ngọc Hiếu</v>
      </c>
      <c r="D218" s="13" t="s">
        <v>8236</v>
      </c>
      <c r="E218" s="13" t="s">
        <v>107</v>
      </c>
      <c r="F218" s="11">
        <f>VLOOKUP($B218,FPOLY_VIE1016!$A$2:$AI$15000,28,0)</f>
        <v>14</v>
      </c>
      <c r="G218" s="11">
        <f>VLOOKUP($B218,FPOLY_VIE1016!$A$2:$AI$15000,29,0)</f>
        <v>0</v>
      </c>
      <c r="H218" s="11">
        <f>VLOOKUP($B218,FPOLY_VIE1016!$A$2:$AI$15000,30,0)</f>
        <v>0</v>
      </c>
      <c r="I218" s="11">
        <f>VLOOKUP($B218,FPOLY_VIE1016!$A$2:$AI$15000,31,0)</f>
        <v>14</v>
      </c>
      <c r="J218" s="11">
        <f>VLOOKUP($B218,FPOLY_VIE1016!$A$2:$AI$15000,34,0)</f>
        <v>1</v>
      </c>
      <c r="K218" s="11" t="str">
        <f>VLOOKUP($B218,FPOLY_VIE1016!$A$2:$AI$15000,32,0)</f>
        <v/>
      </c>
      <c r="L218" s="11" t="str">
        <f>VLOOKUP($B218,FPOLY_VIE1016!$A$2:$AI$15000,35,0)</f>
        <v>Đủ Điều kiện dự thi</v>
      </c>
      <c r="M218" s="12" t="str">
        <f t="shared" si="3"/>
        <v/>
      </c>
      <c r="N218" s="81">
        <f>VLOOKUP($D218&amp;$E218,'DS lop'!$A$2:$H$10,8,0)</f>
        <v>44414</v>
      </c>
      <c r="O218" s="12">
        <v>10</v>
      </c>
      <c r="P218" s="82">
        <v>9</v>
      </c>
    </row>
    <row r="219" spans="1:16" x14ac:dyDescent="0.35">
      <c r="A219" s="11">
        <v>218</v>
      </c>
      <c r="B219" s="13" t="s">
        <v>8549</v>
      </c>
      <c r="C219" s="14" t="str">
        <f>VLOOKUP(B219,[1]DSSV!$A:$B,2,0)</f>
        <v>Hà Minh Hoàng</v>
      </c>
      <c r="D219" s="13" t="s">
        <v>8236</v>
      </c>
      <c r="E219" s="13" t="s">
        <v>107</v>
      </c>
      <c r="F219" s="11">
        <f>VLOOKUP($B219,FPOLY_VIE1016!$A$2:$AI$15000,28,0)</f>
        <v>14</v>
      </c>
      <c r="G219" s="11">
        <f>VLOOKUP($B219,FPOLY_VIE1016!$A$2:$AI$15000,29,0)</f>
        <v>0</v>
      </c>
      <c r="H219" s="11">
        <f>VLOOKUP($B219,FPOLY_VIE1016!$A$2:$AI$15000,30,0)</f>
        <v>0</v>
      </c>
      <c r="I219" s="11">
        <f>VLOOKUP($B219,FPOLY_VIE1016!$A$2:$AI$15000,31,0)</f>
        <v>14</v>
      </c>
      <c r="J219" s="11">
        <f>VLOOKUP($B219,FPOLY_VIE1016!$A$2:$AI$15000,34,0)</f>
        <v>0</v>
      </c>
      <c r="K219" s="11" t="str">
        <f>VLOOKUP($B219,FPOLY_VIE1016!$A$2:$AI$15000,32,0)</f>
        <v/>
      </c>
      <c r="L219" s="11" t="str">
        <f>VLOOKUP($B219,FPOLY_VIE1016!$A$2:$AI$15000,35,0)</f>
        <v>Fail</v>
      </c>
      <c r="M219" s="12" t="str">
        <f t="shared" si="3"/>
        <v/>
      </c>
      <c r="N219" s="81">
        <f>VLOOKUP($D219&amp;$E219,'DS lop'!$A$2:$H$10,8,0)</f>
        <v>44414</v>
      </c>
      <c r="O219" s="12">
        <v>10</v>
      </c>
      <c r="P219" s="82">
        <v>9</v>
      </c>
    </row>
    <row r="220" spans="1:16" x14ac:dyDescent="0.35">
      <c r="A220" s="11">
        <v>219</v>
      </c>
      <c r="B220" s="13" t="s">
        <v>8460</v>
      </c>
      <c r="C220" s="14" t="str">
        <f>VLOOKUP(B220,[1]DSSV!$A:$B,2,0)</f>
        <v>Mai Văn Hoàng</v>
      </c>
      <c r="D220" s="13" t="s">
        <v>8236</v>
      </c>
      <c r="E220" s="13" t="s">
        <v>107</v>
      </c>
      <c r="F220" s="11">
        <f>VLOOKUP($B220,FPOLY_VIE1016!$A$2:$AI$15000,28,0)</f>
        <v>14</v>
      </c>
      <c r="G220" s="11">
        <f>VLOOKUP($B220,FPOLY_VIE1016!$A$2:$AI$15000,29,0)</f>
        <v>0</v>
      </c>
      <c r="H220" s="11">
        <f>VLOOKUP($B220,FPOLY_VIE1016!$A$2:$AI$15000,30,0)</f>
        <v>0</v>
      </c>
      <c r="I220" s="11">
        <f>VLOOKUP($B220,FPOLY_VIE1016!$A$2:$AI$15000,31,0)</f>
        <v>14</v>
      </c>
      <c r="J220" s="11">
        <f>VLOOKUP($B220,FPOLY_VIE1016!$A$2:$AI$15000,34,0)</f>
        <v>1</v>
      </c>
      <c r="K220" s="11" t="str">
        <f>VLOOKUP($B220,FPOLY_VIE1016!$A$2:$AI$15000,32,0)</f>
        <v/>
      </c>
      <c r="L220" s="11" t="str">
        <f>VLOOKUP($B220,FPOLY_VIE1016!$A$2:$AI$15000,35,0)</f>
        <v>Đủ Điều kiện dự thi</v>
      </c>
      <c r="M220" s="12" t="str">
        <f t="shared" si="3"/>
        <v/>
      </c>
      <c r="N220" s="81">
        <f>VLOOKUP($D220&amp;$E220,'DS lop'!$A$2:$H$10,8,0)</f>
        <v>44414</v>
      </c>
      <c r="O220" s="12">
        <v>10</v>
      </c>
      <c r="P220" s="82">
        <v>9</v>
      </c>
    </row>
    <row r="221" spans="1:16" x14ac:dyDescent="0.35">
      <c r="A221" s="11">
        <v>220</v>
      </c>
      <c r="B221" s="13" t="s">
        <v>8461</v>
      </c>
      <c r="C221" s="14" t="str">
        <f>VLOOKUP(B221,[1]DSSV!$A:$B,2,0)</f>
        <v>Nguyễn Huy Hoàng</v>
      </c>
      <c r="D221" s="13" t="s">
        <v>8236</v>
      </c>
      <c r="E221" s="13" t="s">
        <v>107</v>
      </c>
      <c r="F221" s="11">
        <f>VLOOKUP($B221,FPOLY_VIE1016!$A$2:$AI$15000,28,0)</f>
        <v>14</v>
      </c>
      <c r="G221" s="11">
        <f>VLOOKUP($B221,FPOLY_VIE1016!$A$2:$AI$15000,29,0)</f>
        <v>0</v>
      </c>
      <c r="H221" s="11">
        <f>VLOOKUP($B221,FPOLY_VIE1016!$A$2:$AI$15000,30,0)</f>
        <v>0</v>
      </c>
      <c r="I221" s="11">
        <f>VLOOKUP($B221,FPOLY_VIE1016!$A$2:$AI$15000,31,0)</f>
        <v>14</v>
      </c>
      <c r="J221" s="11">
        <f>VLOOKUP($B221,FPOLY_VIE1016!$A$2:$AI$15000,34,0)</f>
        <v>1</v>
      </c>
      <c r="K221" s="11" t="str">
        <f>VLOOKUP($B221,FPOLY_VIE1016!$A$2:$AI$15000,32,0)</f>
        <v/>
      </c>
      <c r="L221" s="11" t="str">
        <f>VLOOKUP($B221,FPOLY_VIE1016!$A$2:$AI$15000,35,0)</f>
        <v>Đủ Điều kiện dự thi</v>
      </c>
      <c r="M221" s="12" t="str">
        <f t="shared" si="3"/>
        <v/>
      </c>
      <c r="N221" s="81">
        <f>VLOOKUP($D221&amp;$E221,'DS lop'!$A$2:$H$10,8,0)</f>
        <v>44414</v>
      </c>
      <c r="O221" s="12">
        <v>10</v>
      </c>
      <c r="P221" s="82">
        <v>9</v>
      </c>
    </row>
    <row r="222" spans="1:16" x14ac:dyDescent="0.35">
      <c r="A222" s="11">
        <v>221</v>
      </c>
      <c r="B222" s="13" t="s">
        <v>8462</v>
      </c>
      <c r="C222" s="14" t="str">
        <f>VLOOKUP(B222,[1]DSSV!$A:$B,2,0)</f>
        <v>Trần Ngọc Hoàng</v>
      </c>
      <c r="D222" s="13" t="s">
        <v>8236</v>
      </c>
      <c r="E222" s="13" t="s">
        <v>107</v>
      </c>
      <c r="F222" s="11">
        <f>VLOOKUP($B222,FPOLY_VIE1016!$A$2:$AI$15000,28,0)</f>
        <v>14</v>
      </c>
      <c r="G222" s="11">
        <f>VLOOKUP($B222,FPOLY_VIE1016!$A$2:$AI$15000,29,0)</f>
        <v>14</v>
      </c>
      <c r="H222" s="11">
        <f>VLOOKUP($B222,FPOLY_VIE1016!$A$2:$AI$15000,30,0)</f>
        <v>0</v>
      </c>
      <c r="I222" s="11">
        <f>VLOOKUP($B222,FPOLY_VIE1016!$A$2:$AI$15000,31,0)</f>
        <v>0</v>
      </c>
      <c r="J222" s="11">
        <f>VLOOKUP($B222,FPOLY_VIE1016!$A$2:$AI$15000,34,0)</f>
        <v>0</v>
      </c>
      <c r="K222" s="11" t="str">
        <f>VLOOKUP($B222,FPOLY_VIE1016!$A$2:$AI$15000,32,0)</f>
        <v>Chưa tham gia học lần nào</v>
      </c>
      <c r="L222" s="11" t="str">
        <f>VLOOKUP($B222,FPOLY_VIE1016!$A$2:$AI$15000,35,0)</f>
        <v>Fail</v>
      </c>
      <c r="M222" s="12" t="str">
        <f t="shared" si="3"/>
        <v>Chậm tiến độ</v>
      </c>
      <c r="N222" s="81">
        <f>VLOOKUP($D222&amp;$E222,'DS lop'!$A$2:$H$10,8,0)</f>
        <v>44414</v>
      </c>
      <c r="O222" s="12">
        <v>10</v>
      </c>
      <c r="P222" s="82">
        <v>9</v>
      </c>
    </row>
    <row r="223" spans="1:16" x14ac:dyDescent="0.35">
      <c r="A223" s="11">
        <v>222</v>
      </c>
      <c r="B223" s="13" t="s">
        <v>8463</v>
      </c>
      <c r="C223" s="14" t="str">
        <f>VLOOKUP(B223,[1]DSSV!$A:$B,2,0)</f>
        <v>Nguyễn Duy Huân</v>
      </c>
      <c r="D223" s="13" t="s">
        <v>8236</v>
      </c>
      <c r="E223" s="13" t="s">
        <v>107</v>
      </c>
      <c r="F223" s="11">
        <f>VLOOKUP($B223,FPOLY_VIE1016!$A$2:$AI$15000,28,0)</f>
        <v>14</v>
      </c>
      <c r="G223" s="11">
        <f>VLOOKUP($B223,FPOLY_VIE1016!$A$2:$AI$15000,29,0)</f>
        <v>0</v>
      </c>
      <c r="H223" s="11">
        <f>VLOOKUP($B223,FPOLY_VIE1016!$A$2:$AI$15000,30,0)</f>
        <v>0</v>
      </c>
      <c r="I223" s="11">
        <f>VLOOKUP($B223,FPOLY_VIE1016!$A$2:$AI$15000,31,0)</f>
        <v>14</v>
      </c>
      <c r="J223" s="11">
        <f>VLOOKUP($B223,FPOLY_VIE1016!$A$2:$AI$15000,34,0)</f>
        <v>1</v>
      </c>
      <c r="K223" s="11" t="str">
        <f>VLOOKUP($B223,FPOLY_VIE1016!$A$2:$AI$15000,32,0)</f>
        <v/>
      </c>
      <c r="L223" s="11" t="str">
        <f>VLOOKUP($B223,FPOLY_VIE1016!$A$2:$AI$15000,35,0)</f>
        <v>Đủ Điều kiện dự thi</v>
      </c>
      <c r="M223" s="12" t="str">
        <f t="shared" si="3"/>
        <v/>
      </c>
      <c r="N223" s="81">
        <f>VLOOKUP($D223&amp;$E223,'DS lop'!$A$2:$H$10,8,0)</f>
        <v>44414</v>
      </c>
      <c r="O223" s="12">
        <v>10</v>
      </c>
      <c r="P223" s="82">
        <v>9</v>
      </c>
    </row>
    <row r="224" spans="1:16" x14ac:dyDescent="0.35">
      <c r="A224" s="11">
        <v>223</v>
      </c>
      <c r="B224" s="13" t="s">
        <v>8464</v>
      </c>
      <c r="C224" s="14" t="str">
        <f>VLOOKUP(B224,[1]DSSV!$A:$B,2,0)</f>
        <v>Nguyễn Văn Hùng</v>
      </c>
      <c r="D224" s="13" t="s">
        <v>8236</v>
      </c>
      <c r="E224" s="13" t="s">
        <v>107</v>
      </c>
      <c r="F224" s="11">
        <f>VLOOKUP($B224,FPOLY_VIE1016!$A$2:$AI$15000,28,0)</f>
        <v>14</v>
      </c>
      <c r="G224" s="11">
        <f>VLOOKUP($B224,FPOLY_VIE1016!$A$2:$AI$15000,29,0)</f>
        <v>0</v>
      </c>
      <c r="H224" s="11">
        <f>VLOOKUP($B224,FPOLY_VIE1016!$A$2:$AI$15000,30,0)</f>
        <v>0</v>
      </c>
      <c r="I224" s="11">
        <f>VLOOKUP($B224,FPOLY_VIE1016!$A$2:$AI$15000,31,0)</f>
        <v>14</v>
      </c>
      <c r="J224" s="11">
        <f>VLOOKUP($B224,FPOLY_VIE1016!$A$2:$AI$15000,34,0)</f>
        <v>1</v>
      </c>
      <c r="K224" s="11" t="str">
        <f>VLOOKUP($B224,FPOLY_VIE1016!$A$2:$AI$15000,32,0)</f>
        <v/>
      </c>
      <c r="L224" s="11" t="str">
        <f>VLOOKUP($B224,FPOLY_VIE1016!$A$2:$AI$15000,35,0)</f>
        <v>Đủ Điều kiện dự thi</v>
      </c>
      <c r="M224" s="12" t="str">
        <f t="shared" si="3"/>
        <v/>
      </c>
      <c r="N224" s="81">
        <f>VLOOKUP($D224&amp;$E224,'DS lop'!$A$2:$H$10,8,0)</f>
        <v>44414</v>
      </c>
      <c r="O224" s="12">
        <v>10</v>
      </c>
      <c r="P224" s="82">
        <v>9</v>
      </c>
    </row>
    <row r="225" spans="1:16" x14ac:dyDescent="0.35">
      <c r="A225" s="11">
        <v>224</v>
      </c>
      <c r="B225" s="13" t="s">
        <v>8465</v>
      </c>
      <c r="C225" s="14" t="str">
        <f>VLOOKUP(B225,[1]DSSV!$A:$B,2,0)</f>
        <v>Đỗ Cao Huy</v>
      </c>
      <c r="D225" s="13" t="s">
        <v>8236</v>
      </c>
      <c r="E225" s="13" t="s">
        <v>107</v>
      </c>
      <c r="F225" s="11">
        <f>VLOOKUP($B225,FPOLY_VIE1016!$A$2:$AI$15000,28,0)</f>
        <v>14</v>
      </c>
      <c r="G225" s="11">
        <f>VLOOKUP($B225,FPOLY_VIE1016!$A$2:$AI$15000,29,0)</f>
        <v>0</v>
      </c>
      <c r="H225" s="11">
        <f>VLOOKUP($B225,FPOLY_VIE1016!$A$2:$AI$15000,30,0)</f>
        <v>0</v>
      </c>
      <c r="I225" s="11">
        <f>VLOOKUP($B225,FPOLY_VIE1016!$A$2:$AI$15000,31,0)</f>
        <v>14</v>
      </c>
      <c r="J225" s="11">
        <f>VLOOKUP($B225,FPOLY_VIE1016!$A$2:$AI$15000,34,0)</f>
        <v>1</v>
      </c>
      <c r="K225" s="11" t="str">
        <f>VLOOKUP($B225,FPOLY_VIE1016!$A$2:$AI$15000,32,0)</f>
        <v/>
      </c>
      <c r="L225" s="11" t="str">
        <f>VLOOKUP($B225,FPOLY_VIE1016!$A$2:$AI$15000,35,0)</f>
        <v>Đủ Điều kiện dự thi</v>
      </c>
      <c r="M225" s="12" t="str">
        <f t="shared" si="3"/>
        <v/>
      </c>
      <c r="N225" s="81">
        <f>VLOOKUP($D225&amp;$E225,'DS lop'!$A$2:$H$10,8,0)</f>
        <v>44414</v>
      </c>
      <c r="O225" s="12">
        <v>10</v>
      </c>
      <c r="P225" s="82">
        <v>9</v>
      </c>
    </row>
    <row r="226" spans="1:16" x14ac:dyDescent="0.35">
      <c r="A226" s="11">
        <v>225</v>
      </c>
      <c r="B226" s="13" t="s">
        <v>8466</v>
      </c>
      <c r="C226" s="14" t="str">
        <f>VLOOKUP(B226,[1]DSSV!$A:$B,2,0)</f>
        <v>Phạm Gia Huy</v>
      </c>
      <c r="D226" s="13" t="s">
        <v>8236</v>
      </c>
      <c r="E226" s="13" t="s">
        <v>107</v>
      </c>
      <c r="F226" s="11">
        <f>VLOOKUP($B226,FPOLY_VIE1016!$A$2:$AI$15000,28,0)</f>
        <v>14</v>
      </c>
      <c r="G226" s="11">
        <f>VLOOKUP($B226,FPOLY_VIE1016!$A$2:$AI$15000,29,0)</f>
        <v>0</v>
      </c>
      <c r="H226" s="11">
        <f>VLOOKUP($B226,FPOLY_VIE1016!$A$2:$AI$15000,30,0)</f>
        <v>0</v>
      </c>
      <c r="I226" s="11">
        <f>VLOOKUP($B226,FPOLY_VIE1016!$A$2:$AI$15000,31,0)</f>
        <v>14</v>
      </c>
      <c r="J226" s="11">
        <f>VLOOKUP($B226,FPOLY_VIE1016!$A$2:$AI$15000,34,0)</f>
        <v>0</v>
      </c>
      <c r="K226" s="11" t="str">
        <f>VLOOKUP($B226,FPOLY_VIE1016!$A$2:$AI$15000,32,0)</f>
        <v/>
      </c>
      <c r="L226" s="11" t="str">
        <f>VLOOKUP($B226,FPOLY_VIE1016!$A$2:$AI$15000,35,0)</f>
        <v>Fail</v>
      </c>
      <c r="M226" s="12" t="str">
        <f t="shared" si="3"/>
        <v/>
      </c>
      <c r="N226" s="81">
        <f>VLOOKUP($D226&amp;$E226,'DS lop'!$A$2:$H$10,8,0)</f>
        <v>44414</v>
      </c>
      <c r="O226" s="12">
        <v>10</v>
      </c>
      <c r="P226" s="82">
        <v>9</v>
      </c>
    </row>
    <row r="227" spans="1:16" x14ac:dyDescent="0.35">
      <c r="A227" s="11">
        <v>226</v>
      </c>
      <c r="B227" s="13" t="s">
        <v>8467</v>
      </c>
      <c r="C227" s="14" t="str">
        <f>VLOOKUP(B227,[1]DSSV!$A:$B,2,0)</f>
        <v>Nguyễn Thị Kim Khánh</v>
      </c>
      <c r="D227" s="13" t="s">
        <v>8236</v>
      </c>
      <c r="E227" s="13" t="s">
        <v>107</v>
      </c>
      <c r="F227" s="11">
        <f>VLOOKUP($B227,FPOLY_VIE1016!$A$2:$AI$15000,28,0)</f>
        <v>14</v>
      </c>
      <c r="G227" s="11">
        <f>VLOOKUP($B227,FPOLY_VIE1016!$A$2:$AI$15000,29,0)</f>
        <v>0</v>
      </c>
      <c r="H227" s="11">
        <f>VLOOKUP($B227,FPOLY_VIE1016!$A$2:$AI$15000,30,0)</f>
        <v>0</v>
      </c>
      <c r="I227" s="11">
        <f>VLOOKUP($B227,FPOLY_VIE1016!$A$2:$AI$15000,31,0)</f>
        <v>14</v>
      </c>
      <c r="J227" s="11">
        <f>VLOOKUP($B227,FPOLY_VIE1016!$A$2:$AI$15000,34,0)</f>
        <v>1</v>
      </c>
      <c r="K227" s="11" t="str">
        <f>VLOOKUP($B227,FPOLY_VIE1016!$A$2:$AI$15000,32,0)</f>
        <v/>
      </c>
      <c r="L227" s="11" t="str">
        <f>VLOOKUP($B227,FPOLY_VIE1016!$A$2:$AI$15000,35,0)</f>
        <v>Đủ Điều kiện dự thi</v>
      </c>
      <c r="M227" s="12" t="str">
        <f t="shared" si="3"/>
        <v/>
      </c>
      <c r="N227" s="81">
        <f>VLOOKUP($D227&amp;$E227,'DS lop'!$A$2:$H$10,8,0)</f>
        <v>44414</v>
      </c>
      <c r="O227" s="12">
        <v>10</v>
      </c>
      <c r="P227" s="82">
        <v>9</v>
      </c>
    </row>
    <row r="228" spans="1:16" x14ac:dyDescent="0.35">
      <c r="A228" s="11">
        <v>227</v>
      </c>
      <c r="B228" s="13" t="s">
        <v>8468</v>
      </c>
      <c r="C228" s="14" t="str">
        <f>VLOOKUP(B228,[1]DSSV!$A:$B,2,0)</f>
        <v>Trần Nhĩ Kha</v>
      </c>
      <c r="D228" s="13" t="s">
        <v>8236</v>
      </c>
      <c r="E228" s="13" t="s">
        <v>107</v>
      </c>
      <c r="F228" s="11">
        <f>VLOOKUP($B228,FPOLY_VIE1016!$A$2:$AI$15000,28,0)</f>
        <v>14</v>
      </c>
      <c r="G228" s="11">
        <f>VLOOKUP($B228,FPOLY_VIE1016!$A$2:$AI$15000,29,0)</f>
        <v>0</v>
      </c>
      <c r="H228" s="11">
        <f>VLOOKUP($B228,FPOLY_VIE1016!$A$2:$AI$15000,30,0)</f>
        <v>0</v>
      </c>
      <c r="I228" s="11">
        <f>VLOOKUP($B228,FPOLY_VIE1016!$A$2:$AI$15000,31,0)</f>
        <v>14</v>
      </c>
      <c r="J228" s="11">
        <f>VLOOKUP($B228,FPOLY_VIE1016!$A$2:$AI$15000,34,0)</f>
        <v>1</v>
      </c>
      <c r="K228" s="11" t="str">
        <f>VLOOKUP($B228,FPOLY_VIE1016!$A$2:$AI$15000,32,0)</f>
        <v/>
      </c>
      <c r="L228" s="11" t="str">
        <f>VLOOKUP($B228,FPOLY_VIE1016!$A$2:$AI$15000,35,0)</f>
        <v>Đủ Điều kiện dự thi</v>
      </c>
      <c r="M228" s="12" t="str">
        <f t="shared" si="3"/>
        <v/>
      </c>
      <c r="N228" s="81">
        <f>VLOOKUP($D228&amp;$E228,'DS lop'!$A$2:$H$10,8,0)</f>
        <v>44414</v>
      </c>
      <c r="O228" s="12">
        <v>10</v>
      </c>
      <c r="P228" s="82">
        <v>9</v>
      </c>
    </row>
    <row r="229" spans="1:16" x14ac:dyDescent="0.35">
      <c r="A229" s="11">
        <v>228</v>
      </c>
      <c r="B229" s="13" t="s">
        <v>8469</v>
      </c>
      <c r="C229" s="14" t="str">
        <f>VLOOKUP(B229,[1]DSSV!$A:$B,2,0)</f>
        <v>Phạm Hoàng Khoa</v>
      </c>
      <c r="D229" s="13" t="s">
        <v>8236</v>
      </c>
      <c r="E229" s="13" t="s">
        <v>107</v>
      </c>
      <c r="F229" s="11">
        <f>VLOOKUP($B229,FPOLY_VIE1016!$A$2:$AI$15000,28,0)</f>
        <v>14</v>
      </c>
      <c r="G229" s="11">
        <f>VLOOKUP($B229,FPOLY_VIE1016!$A$2:$AI$15000,29,0)</f>
        <v>0</v>
      </c>
      <c r="H229" s="11">
        <f>VLOOKUP($B229,FPOLY_VIE1016!$A$2:$AI$15000,30,0)</f>
        <v>0</v>
      </c>
      <c r="I229" s="11">
        <f>VLOOKUP($B229,FPOLY_VIE1016!$A$2:$AI$15000,31,0)</f>
        <v>14</v>
      </c>
      <c r="J229" s="11">
        <f>VLOOKUP($B229,FPOLY_VIE1016!$A$2:$AI$15000,34,0)</f>
        <v>1</v>
      </c>
      <c r="K229" s="11" t="str">
        <f>VLOOKUP($B229,FPOLY_VIE1016!$A$2:$AI$15000,32,0)</f>
        <v/>
      </c>
      <c r="L229" s="11" t="str">
        <f>VLOOKUP($B229,FPOLY_VIE1016!$A$2:$AI$15000,35,0)</f>
        <v>Đủ Điều kiện dự thi</v>
      </c>
      <c r="M229" s="12" t="str">
        <f t="shared" si="3"/>
        <v/>
      </c>
      <c r="N229" s="81">
        <f>VLOOKUP($D229&amp;$E229,'DS lop'!$A$2:$H$10,8,0)</f>
        <v>44414</v>
      </c>
      <c r="O229" s="12">
        <v>10</v>
      </c>
      <c r="P229" s="82">
        <v>9</v>
      </c>
    </row>
    <row r="230" spans="1:16" x14ac:dyDescent="0.35">
      <c r="A230" s="11">
        <v>229</v>
      </c>
      <c r="B230" s="13" t="s">
        <v>8470</v>
      </c>
      <c r="C230" s="14" t="str">
        <f>VLOOKUP(B230,[1]DSSV!$A:$B,2,0)</f>
        <v>Nguyễn Ngọc Khương</v>
      </c>
      <c r="D230" s="13" t="s">
        <v>8236</v>
      </c>
      <c r="E230" s="13" t="s">
        <v>107</v>
      </c>
      <c r="F230" s="11">
        <f>VLOOKUP($B230,FPOLY_VIE1016!$A$2:$AI$15000,28,0)</f>
        <v>14</v>
      </c>
      <c r="G230" s="11">
        <f>VLOOKUP($B230,FPOLY_VIE1016!$A$2:$AI$15000,29,0)</f>
        <v>0</v>
      </c>
      <c r="H230" s="11">
        <f>VLOOKUP($B230,FPOLY_VIE1016!$A$2:$AI$15000,30,0)</f>
        <v>0</v>
      </c>
      <c r="I230" s="11">
        <f>VLOOKUP($B230,FPOLY_VIE1016!$A$2:$AI$15000,31,0)</f>
        <v>14</v>
      </c>
      <c r="J230" s="11">
        <f>VLOOKUP($B230,FPOLY_VIE1016!$A$2:$AI$15000,34,0)</f>
        <v>0</v>
      </c>
      <c r="K230" s="11" t="str">
        <f>VLOOKUP($B230,FPOLY_VIE1016!$A$2:$AI$15000,32,0)</f>
        <v/>
      </c>
      <c r="L230" s="11" t="str">
        <f>VLOOKUP($B230,FPOLY_VIE1016!$A$2:$AI$15000,35,0)</f>
        <v>Fail</v>
      </c>
      <c r="M230" s="12" t="str">
        <f t="shared" si="3"/>
        <v/>
      </c>
      <c r="N230" s="81">
        <f>VLOOKUP($D230&amp;$E230,'DS lop'!$A$2:$H$10,8,0)</f>
        <v>44414</v>
      </c>
      <c r="O230" s="12">
        <v>10</v>
      </c>
      <c r="P230" s="82">
        <v>9</v>
      </c>
    </row>
    <row r="231" spans="1:16" x14ac:dyDescent="0.35">
      <c r="A231" s="11">
        <v>230</v>
      </c>
      <c r="B231" s="13" t="s">
        <v>8471</v>
      </c>
      <c r="C231" s="14" t="str">
        <f>VLOOKUP(B231,[1]DSSV!$A:$B,2,0)</f>
        <v>Nguyễn Trung Kiên</v>
      </c>
      <c r="D231" s="13" t="s">
        <v>8236</v>
      </c>
      <c r="E231" s="13" t="s">
        <v>107</v>
      </c>
      <c r="F231" s="11">
        <f>VLOOKUP($B231,FPOLY_VIE1016!$A$2:$AI$15000,28,0)</f>
        <v>14</v>
      </c>
      <c r="G231" s="11">
        <f>VLOOKUP($B231,FPOLY_VIE1016!$A$2:$AI$15000,29,0)</f>
        <v>0</v>
      </c>
      <c r="H231" s="11">
        <f>VLOOKUP($B231,FPOLY_VIE1016!$A$2:$AI$15000,30,0)</f>
        <v>0</v>
      </c>
      <c r="I231" s="11">
        <f>VLOOKUP($B231,FPOLY_VIE1016!$A$2:$AI$15000,31,0)</f>
        <v>14</v>
      </c>
      <c r="J231" s="11">
        <f>VLOOKUP($B231,FPOLY_VIE1016!$A$2:$AI$15000,34,0)</f>
        <v>1</v>
      </c>
      <c r="K231" s="11" t="str">
        <f>VLOOKUP($B231,FPOLY_VIE1016!$A$2:$AI$15000,32,0)</f>
        <v/>
      </c>
      <c r="L231" s="11" t="str">
        <f>VLOOKUP($B231,FPOLY_VIE1016!$A$2:$AI$15000,35,0)</f>
        <v>Đủ Điều kiện dự thi</v>
      </c>
      <c r="M231" s="12" t="str">
        <f t="shared" si="3"/>
        <v/>
      </c>
      <c r="N231" s="81">
        <f>VLOOKUP($D231&amp;$E231,'DS lop'!$A$2:$H$10,8,0)</f>
        <v>44414</v>
      </c>
      <c r="O231" s="12">
        <v>10</v>
      </c>
      <c r="P231" s="82">
        <v>9</v>
      </c>
    </row>
    <row r="232" spans="1:16" x14ac:dyDescent="0.35">
      <c r="A232" s="11">
        <v>231</v>
      </c>
      <c r="B232" s="13" t="s">
        <v>8472</v>
      </c>
      <c r="C232" s="14" t="str">
        <f>VLOOKUP(B232,[1]DSSV!$A:$B,2,0)</f>
        <v>Mai Phạm Tuấn Kiệt</v>
      </c>
      <c r="D232" s="13" t="s">
        <v>8236</v>
      </c>
      <c r="E232" s="13" t="s">
        <v>107</v>
      </c>
      <c r="F232" s="11">
        <f>VLOOKUP($B232,FPOLY_VIE1016!$A$2:$AI$15000,28,0)</f>
        <v>14</v>
      </c>
      <c r="G232" s="11">
        <f>VLOOKUP($B232,FPOLY_VIE1016!$A$2:$AI$15000,29,0)</f>
        <v>0</v>
      </c>
      <c r="H232" s="11">
        <f>VLOOKUP($B232,FPOLY_VIE1016!$A$2:$AI$15000,30,0)</f>
        <v>0</v>
      </c>
      <c r="I232" s="11">
        <f>VLOOKUP($B232,FPOLY_VIE1016!$A$2:$AI$15000,31,0)</f>
        <v>14</v>
      </c>
      <c r="J232" s="11">
        <f>VLOOKUP($B232,FPOLY_VIE1016!$A$2:$AI$15000,34,0)</f>
        <v>1</v>
      </c>
      <c r="K232" s="11" t="str">
        <f>VLOOKUP($B232,FPOLY_VIE1016!$A$2:$AI$15000,32,0)</f>
        <v/>
      </c>
      <c r="L232" s="11" t="str">
        <f>VLOOKUP($B232,FPOLY_VIE1016!$A$2:$AI$15000,35,0)</f>
        <v>Đủ Điều kiện dự thi</v>
      </c>
      <c r="M232" s="12" t="str">
        <f t="shared" si="3"/>
        <v/>
      </c>
      <c r="N232" s="81">
        <f>VLOOKUP($D232&amp;$E232,'DS lop'!$A$2:$H$10,8,0)</f>
        <v>44414</v>
      </c>
      <c r="O232" s="12">
        <v>10</v>
      </c>
      <c r="P232" s="82">
        <v>9</v>
      </c>
    </row>
    <row r="233" spans="1:16" x14ac:dyDescent="0.35">
      <c r="A233" s="11">
        <v>232</v>
      </c>
      <c r="B233" s="13" t="s">
        <v>8473</v>
      </c>
      <c r="C233" s="14" t="str">
        <f>VLOOKUP(B233,[1]DSSV!$A:$B,2,0)</f>
        <v>Đặng Trần Lâm</v>
      </c>
      <c r="D233" s="13" t="s">
        <v>8236</v>
      </c>
      <c r="E233" s="13" t="s">
        <v>107</v>
      </c>
      <c r="F233" s="11">
        <f>VLOOKUP($B233,FPOLY_VIE1016!$A$2:$AI$15000,28,0)</f>
        <v>14</v>
      </c>
      <c r="G233" s="11">
        <f>VLOOKUP($B233,FPOLY_VIE1016!$A$2:$AI$15000,29,0)</f>
        <v>0</v>
      </c>
      <c r="H233" s="11">
        <f>VLOOKUP($B233,FPOLY_VIE1016!$A$2:$AI$15000,30,0)</f>
        <v>0</v>
      </c>
      <c r="I233" s="11">
        <f>VLOOKUP($B233,FPOLY_VIE1016!$A$2:$AI$15000,31,0)</f>
        <v>14</v>
      </c>
      <c r="J233" s="11">
        <f>VLOOKUP($B233,FPOLY_VIE1016!$A$2:$AI$15000,34,0)</f>
        <v>0</v>
      </c>
      <c r="K233" s="11" t="str">
        <f>VLOOKUP($B233,FPOLY_VIE1016!$A$2:$AI$15000,32,0)</f>
        <v/>
      </c>
      <c r="L233" s="11" t="str">
        <f>VLOOKUP($B233,FPOLY_VIE1016!$A$2:$AI$15000,35,0)</f>
        <v>Fail</v>
      </c>
      <c r="M233" s="12" t="str">
        <f t="shared" si="3"/>
        <v/>
      </c>
      <c r="N233" s="81">
        <f>VLOOKUP($D233&amp;$E233,'DS lop'!$A$2:$H$10,8,0)</f>
        <v>44414</v>
      </c>
      <c r="O233" s="12">
        <v>10</v>
      </c>
      <c r="P233" s="82">
        <v>9</v>
      </c>
    </row>
    <row r="234" spans="1:16" x14ac:dyDescent="0.35">
      <c r="A234" s="11">
        <v>233</v>
      </c>
      <c r="B234" s="13" t="s">
        <v>8474</v>
      </c>
      <c r="C234" s="14" t="str">
        <f>VLOOKUP(B234,[1]DSSV!$A:$B,2,0)</f>
        <v>Võ Chí Linh</v>
      </c>
      <c r="D234" s="13" t="s">
        <v>8236</v>
      </c>
      <c r="E234" s="13" t="s">
        <v>107</v>
      </c>
      <c r="F234" s="11">
        <f>VLOOKUP($B234,FPOLY_VIE1016!$A$2:$AI$15000,28,0)</f>
        <v>14</v>
      </c>
      <c r="G234" s="11">
        <f>VLOOKUP($B234,FPOLY_VIE1016!$A$2:$AI$15000,29,0)</f>
        <v>14</v>
      </c>
      <c r="H234" s="11">
        <f>VLOOKUP($B234,FPOLY_VIE1016!$A$2:$AI$15000,30,0)</f>
        <v>0</v>
      </c>
      <c r="I234" s="11">
        <f>VLOOKUP($B234,FPOLY_VIE1016!$A$2:$AI$15000,31,0)</f>
        <v>0</v>
      </c>
      <c r="J234" s="11">
        <f>VLOOKUP($B234,FPOLY_VIE1016!$A$2:$AI$15000,34,0)</f>
        <v>0</v>
      </c>
      <c r="K234" s="11" t="str">
        <f>VLOOKUP($B234,FPOLY_VIE1016!$A$2:$AI$15000,32,0)</f>
        <v>Chưa tham gia học lần nào</v>
      </c>
      <c r="L234" s="11" t="str">
        <f>VLOOKUP($B234,FPOLY_VIE1016!$A$2:$AI$15000,35,0)</f>
        <v>Fail</v>
      </c>
      <c r="M234" s="12" t="str">
        <f t="shared" si="3"/>
        <v>Chậm tiến độ</v>
      </c>
      <c r="N234" s="81">
        <f>VLOOKUP($D234&amp;$E234,'DS lop'!$A$2:$H$10,8,0)</f>
        <v>44414</v>
      </c>
      <c r="O234" s="12">
        <v>10</v>
      </c>
      <c r="P234" s="82">
        <v>9</v>
      </c>
    </row>
    <row r="235" spans="1:16" x14ac:dyDescent="0.35">
      <c r="A235" s="11">
        <v>234</v>
      </c>
      <c r="B235" s="13" t="s">
        <v>8475</v>
      </c>
      <c r="C235" s="14" t="str">
        <f>VLOOKUP(B235,[1]DSSV!$A:$B,2,0)</f>
        <v>Lê Văn Long</v>
      </c>
      <c r="D235" s="13" t="s">
        <v>8236</v>
      </c>
      <c r="E235" s="13" t="s">
        <v>107</v>
      </c>
      <c r="F235" s="11">
        <f>VLOOKUP($B235,FPOLY_VIE1016!$A$2:$AI$15000,28,0)</f>
        <v>14</v>
      </c>
      <c r="G235" s="11">
        <f>VLOOKUP($B235,FPOLY_VIE1016!$A$2:$AI$15000,29,0)</f>
        <v>0</v>
      </c>
      <c r="H235" s="11">
        <f>VLOOKUP($B235,FPOLY_VIE1016!$A$2:$AI$15000,30,0)</f>
        <v>0</v>
      </c>
      <c r="I235" s="11">
        <f>VLOOKUP($B235,FPOLY_VIE1016!$A$2:$AI$15000,31,0)</f>
        <v>14</v>
      </c>
      <c r="J235" s="11">
        <f>VLOOKUP($B235,FPOLY_VIE1016!$A$2:$AI$15000,34,0)</f>
        <v>1</v>
      </c>
      <c r="K235" s="11" t="str">
        <f>VLOOKUP($B235,FPOLY_VIE1016!$A$2:$AI$15000,32,0)</f>
        <v/>
      </c>
      <c r="L235" s="11" t="str">
        <f>VLOOKUP($B235,FPOLY_VIE1016!$A$2:$AI$15000,35,0)</f>
        <v>Đủ Điều kiện dự thi</v>
      </c>
      <c r="M235" s="12" t="str">
        <f t="shared" si="3"/>
        <v/>
      </c>
      <c r="N235" s="81">
        <f>VLOOKUP($D235&amp;$E235,'DS lop'!$A$2:$H$10,8,0)</f>
        <v>44414</v>
      </c>
      <c r="O235" s="12">
        <v>10</v>
      </c>
      <c r="P235" s="82">
        <v>9</v>
      </c>
    </row>
    <row r="236" spans="1:16" x14ac:dyDescent="0.35">
      <c r="A236" s="11">
        <v>235</v>
      </c>
      <c r="B236" s="13" t="s">
        <v>8476</v>
      </c>
      <c r="C236" s="14" t="str">
        <f>VLOOKUP(B236,[1]DSSV!$A:$B,2,0)</f>
        <v>Quách Hoài Long</v>
      </c>
      <c r="D236" s="13" t="s">
        <v>8236</v>
      </c>
      <c r="E236" s="13" t="s">
        <v>107</v>
      </c>
      <c r="F236" s="11">
        <f>VLOOKUP($B236,FPOLY_VIE1016!$A$2:$AI$15000,28,0)</f>
        <v>14</v>
      </c>
      <c r="G236" s="11">
        <f>VLOOKUP($B236,FPOLY_VIE1016!$A$2:$AI$15000,29,0)</f>
        <v>0</v>
      </c>
      <c r="H236" s="11">
        <f>VLOOKUP($B236,FPOLY_VIE1016!$A$2:$AI$15000,30,0)</f>
        <v>0</v>
      </c>
      <c r="I236" s="11">
        <f>VLOOKUP($B236,FPOLY_VIE1016!$A$2:$AI$15000,31,0)</f>
        <v>14</v>
      </c>
      <c r="J236" s="11">
        <f>VLOOKUP($B236,FPOLY_VIE1016!$A$2:$AI$15000,34,0)</f>
        <v>1</v>
      </c>
      <c r="K236" s="11" t="str">
        <f>VLOOKUP($B236,FPOLY_VIE1016!$A$2:$AI$15000,32,0)</f>
        <v/>
      </c>
      <c r="L236" s="11" t="str">
        <f>VLOOKUP($B236,FPOLY_VIE1016!$A$2:$AI$15000,35,0)</f>
        <v>Đủ Điều kiện dự thi</v>
      </c>
      <c r="M236" s="12" t="str">
        <f t="shared" si="3"/>
        <v/>
      </c>
      <c r="N236" s="81">
        <f>VLOOKUP($D236&amp;$E236,'DS lop'!$A$2:$H$10,8,0)</f>
        <v>44414</v>
      </c>
      <c r="O236" s="12">
        <v>10</v>
      </c>
      <c r="P236" s="82">
        <v>9</v>
      </c>
    </row>
    <row r="237" spans="1:16" x14ac:dyDescent="0.35">
      <c r="A237" s="11">
        <v>236</v>
      </c>
      <c r="B237" s="13" t="s">
        <v>8477</v>
      </c>
      <c r="C237" s="14" t="str">
        <f>VLOOKUP(B237,[1]DSSV!$A:$B,2,0)</f>
        <v>Vũ Bảo Long</v>
      </c>
      <c r="D237" s="13" t="s">
        <v>8236</v>
      </c>
      <c r="E237" s="13" t="s">
        <v>107</v>
      </c>
      <c r="F237" s="11">
        <f>VLOOKUP($B237,FPOLY_VIE1016!$A$2:$AI$15000,28,0)</f>
        <v>14</v>
      </c>
      <c r="G237" s="11">
        <f>VLOOKUP($B237,FPOLY_VIE1016!$A$2:$AI$15000,29,0)</f>
        <v>0</v>
      </c>
      <c r="H237" s="11">
        <f>VLOOKUP($B237,FPOLY_VIE1016!$A$2:$AI$15000,30,0)</f>
        <v>0</v>
      </c>
      <c r="I237" s="11">
        <f>VLOOKUP($B237,FPOLY_VIE1016!$A$2:$AI$15000,31,0)</f>
        <v>14</v>
      </c>
      <c r="J237" s="11">
        <f>VLOOKUP($B237,FPOLY_VIE1016!$A$2:$AI$15000,34,0)</f>
        <v>0</v>
      </c>
      <c r="K237" s="11" t="str">
        <f>VLOOKUP($B237,FPOLY_VIE1016!$A$2:$AI$15000,32,0)</f>
        <v/>
      </c>
      <c r="L237" s="11" t="str">
        <f>VLOOKUP($B237,FPOLY_VIE1016!$A$2:$AI$15000,35,0)</f>
        <v>Fail</v>
      </c>
      <c r="M237" s="12" t="str">
        <f t="shared" si="3"/>
        <v/>
      </c>
      <c r="N237" s="81">
        <f>VLOOKUP($D237&amp;$E237,'DS lop'!$A$2:$H$10,8,0)</f>
        <v>44414</v>
      </c>
      <c r="O237" s="12">
        <v>10</v>
      </c>
      <c r="P237" s="82">
        <v>9</v>
      </c>
    </row>
    <row r="238" spans="1:16" x14ac:dyDescent="0.35">
      <c r="A238" s="11">
        <v>237</v>
      </c>
      <c r="B238" s="13" t="s">
        <v>8478</v>
      </c>
      <c r="C238" s="14" t="str">
        <f>VLOOKUP(B238,[1]DSSV!$A:$B,2,0)</f>
        <v>Đồng Thanh Nam</v>
      </c>
      <c r="D238" s="13" t="s">
        <v>8236</v>
      </c>
      <c r="E238" s="13" t="s">
        <v>107</v>
      </c>
      <c r="F238" s="11">
        <f>VLOOKUP($B238,FPOLY_VIE1016!$A$2:$AI$15000,28,0)</f>
        <v>14</v>
      </c>
      <c r="G238" s="11">
        <f>VLOOKUP($B238,FPOLY_VIE1016!$A$2:$AI$15000,29,0)</f>
        <v>0</v>
      </c>
      <c r="H238" s="11">
        <f>VLOOKUP($B238,FPOLY_VIE1016!$A$2:$AI$15000,30,0)</f>
        <v>0</v>
      </c>
      <c r="I238" s="11">
        <f>VLOOKUP($B238,FPOLY_VIE1016!$A$2:$AI$15000,31,0)</f>
        <v>14</v>
      </c>
      <c r="J238" s="11">
        <f>VLOOKUP($B238,FPOLY_VIE1016!$A$2:$AI$15000,34,0)</f>
        <v>1</v>
      </c>
      <c r="K238" s="11" t="str">
        <f>VLOOKUP($B238,FPOLY_VIE1016!$A$2:$AI$15000,32,0)</f>
        <v/>
      </c>
      <c r="L238" s="11" t="str">
        <f>VLOOKUP($B238,FPOLY_VIE1016!$A$2:$AI$15000,35,0)</f>
        <v>Đủ Điều kiện dự thi</v>
      </c>
      <c r="M238" s="12" t="str">
        <f t="shared" si="3"/>
        <v/>
      </c>
      <c r="N238" s="81">
        <f>VLOOKUP($D238&amp;$E238,'DS lop'!$A$2:$H$10,8,0)</f>
        <v>44414</v>
      </c>
      <c r="O238" s="12">
        <v>10</v>
      </c>
      <c r="P238" s="82">
        <v>9</v>
      </c>
    </row>
    <row r="239" spans="1:16" x14ac:dyDescent="0.35">
      <c r="A239" s="11">
        <v>238</v>
      </c>
      <c r="B239" s="13" t="s">
        <v>8479</v>
      </c>
      <c r="C239" s="14" t="str">
        <f>VLOOKUP(B239,[1]DSSV!$A:$B,2,0)</f>
        <v>Đoàn Huỳnh Long Ngân</v>
      </c>
      <c r="D239" s="13" t="s">
        <v>8236</v>
      </c>
      <c r="E239" s="13" t="s">
        <v>107</v>
      </c>
      <c r="F239" s="11">
        <f>VLOOKUP($B239,FPOLY_VIE1016!$A$2:$AI$15000,28,0)</f>
        <v>14</v>
      </c>
      <c r="G239" s="11">
        <f>VLOOKUP($B239,FPOLY_VIE1016!$A$2:$AI$15000,29,0)</f>
        <v>0</v>
      </c>
      <c r="H239" s="11">
        <f>VLOOKUP($B239,FPOLY_VIE1016!$A$2:$AI$15000,30,0)</f>
        <v>0</v>
      </c>
      <c r="I239" s="11">
        <f>VLOOKUP($B239,FPOLY_VIE1016!$A$2:$AI$15000,31,0)</f>
        <v>14</v>
      </c>
      <c r="J239" s="11">
        <f>VLOOKUP($B239,FPOLY_VIE1016!$A$2:$AI$15000,34,0)</f>
        <v>1</v>
      </c>
      <c r="K239" s="11" t="str">
        <f>VLOOKUP($B239,FPOLY_VIE1016!$A$2:$AI$15000,32,0)</f>
        <v/>
      </c>
      <c r="L239" s="11" t="str">
        <f>VLOOKUP($B239,FPOLY_VIE1016!$A$2:$AI$15000,35,0)</f>
        <v>Đủ Điều kiện dự thi</v>
      </c>
      <c r="M239" s="12" t="str">
        <f t="shared" si="3"/>
        <v/>
      </c>
      <c r="N239" s="81">
        <f>VLOOKUP($D239&amp;$E239,'DS lop'!$A$2:$H$10,8,0)</f>
        <v>44414</v>
      </c>
      <c r="O239" s="12">
        <v>10</v>
      </c>
      <c r="P239" s="82">
        <v>9</v>
      </c>
    </row>
    <row r="240" spans="1:16" x14ac:dyDescent="0.35">
      <c r="A240" s="11">
        <v>239</v>
      </c>
      <c r="B240" s="13" t="s">
        <v>8480</v>
      </c>
      <c r="C240" s="14" t="str">
        <f>VLOOKUP(B240,[1]DSSV!$A:$B,2,0)</f>
        <v>Lê Tấn Nghĩa</v>
      </c>
      <c r="D240" s="13" t="s">
        <v>8236</v>
      </c>
      <c r="E240" s="13" t="s">
        <v>107</v>
      </c>
      <c r="F240" s="11">
        <f>VLOOKUP($B240,FPOLY_VIE1016!$A$2:$AI$15000,28,0)</f>
        <v>14</v>
      </c>
      <c r="G240" s="11">
        <f>VLOOKUP($B240,FPOLY_VIE1016!$A$2:$AI$15000,29,0)</f>
        <v>14</v>
      </c>
      <c r="H240" s="11">
        <f>VLOOKUP($B240,FPOLY_VIE1016!$A$2:$AI$15000,30,0)</f>
        <v>0</v>
      </c>
      <c r="I240" s="11">
        <f>VLOOKUP($B240,FPOLY_VIE1016!$A$2:$AI$15000,31,0)</f>
        <v>0</v>
      </c>
      <c r="J240" s="11">
        <f>VLOOKUP($B240,FPOLY_VIE1016!$A$2:$AI$15000,34,0)</f>
        <v>0</v>
      </c>
      <c r="K240" s="11" t="str">
        <f>VLOOKUP($B240,FPOLY_VIE1016!$A$2:$AI$15000,32,0)</f>
        <v>Chưa tham gia học lần nào</v>
      </c>
      <c r="L240" s="11" t="str">
        <f>VLOOKUP($B240,FPOLY_VIE1016!$A$2:$AI$15000,35,0)</f>
        <v>Fail</v>
      </c>
      <c r="M240" s="12" t="str">
        <f t="shared" si="3"/>
        <v>Chậm tiến độ</v>
      </c>
      <c r="N240" s="81">
        <f>VLOOKUP($D240&amp;$E240,'DS lop'!$A$2:$H$10,8,0)</f>
        <v>44414</v>
      </c>
      <c r="O240" s="12">
        <v>10</v>
      </c>
      <c r="P240" s="82">
        <v>9</v>
      </c>
    </row>
    <row r="241" spans="1:16" x14ac:dyDescent="0.35">
      <c r="A241" s="11">
        <v>240</v>
      </c>
      <c r="B241" s="13" t="s">
        <v>8481</v>
      </c>
      <c r="C241" s="14" t="str">
        <f>VLOOKUP(B241,[1]DSSV!$A:$B,2,0)</f>
        <v>Nguyễn Văn Nghĩa</v>
      </c>
      <c r="D241" s="13" t="s">
        <v>8236</v>
      </c>
      <c r="E241" s="13" t="s">
        <v>107</v>
      </c>
      <c r="F241" s="11">
        <f>VLOOKUP($B241,FPOLY_VIE1016!$A$2:$AI$15000,28,0)</f>
        <v>14</v>
      </c>
      <c r="G241" s="11">
        <f>VLOOKUP($B241,FPOLY_VIE1016!$A$2:$AI$15000,29,0)</f>
        <v>0</v>
      </c>
      <c r="H241" s="11">
        <f>VLOOKUP($B241,FPOLY_VIE1016!$A$2:$AI$15000,30,0)</f>
        <v>0</v>
      </c>
      <c r="I241" s="11">
        <f>VLOOKUP($B241,FPOLY_VIE1016!$A$2:$AI$15000,31,0)</f>
        <v>14</v>
      </c>
      <c r="J241" s="11">
        <f>VLOOKUP($B241,FPOLY_VIE1016!$A$2:$AI$15000,34,0)</f>
        <v>1</v>
      </c>
      <c r="K241" s="11" t="str">
        <f>VLOOKUP($B241,FPOLY_VIE1016!$A$2:$AI$15000,32,0)</f>
        <v/>
      </c>
      <c r="L241" s="11" t="str">
        <f>VLOOKUP($B241,FPOLY_VIE1016!$A$2:$AI$15000,35,0)</f>
        <v>Đủ Điều kiện dự thi</v>
      </c>
      <c r="M241" s="12" t="str">
        <f t="shared" si="3"/>
        <v/>
      </c>
      <c r="N241" s="81">
        <f>VLOOKUP($D241&amp;$E241,'DS lop'!$A$2:$H$10,8,0)</f>
        <v>44414</v>
      </c>
      <c r="O241" s="12">
        <v>10</v>
      </c>
      <c r="P241" s="82">
        <v>9</v>
      </c>
    </row>
    <row r="242" spans="1:16" x14ac:dyDescent="0.35">
      <c r="A242" s="11">
        <v>241</v>
      </c>
      <c r="B242" s="13" t="s">
        <v>8482</v>
      </c>
      <c r="C242" s="14" t="str">
        <f>VLOOKUP(B242,[1]DSSV!$A:$B,2,0)</f>
        <v>Phạm Hữu Nghĩa</v>
      </c>
      <c r="D242" s="13" t="s">
        <v>8236</v>
      </c>
      <c r="E242" s="13" t="s">
        <v>107</v>
      </c>
      <c r="F242" s="11">
        <f>VLOOKUP($B242,FPOLY_VIE1016!$A$2:$AI$15000,28,0)</f>
        <v>14</v>
      </c>
      <c r="G242" s="11">
        <f>VLOOKUP($B242,FPOLY_VIE1016!$A$2:$AI$15000,29,0)</f>
        <v>0</v>
      </c>
      <c r="H242" s="11">
        <f>VLOOKUP($B242,FPOLY_VIE1016!$A$2:$AI$15000,30,0)</f>
        <v>0</v>
      </c>
      <c r="I242" s="11">
        <f>VLOOKUP($B242,FPOLY_VIE1016!$A$2:$AI$15000,31,0)</f>
        <v>14</v>
      </c>
      <c r="J242" s="11">
        <f>VLOOKUP($B242,FPOLY_VIE1016!$A$2:$AI$15000,34,0)</f>
        <v>1</v>
      </c>
      <c r="K242" s="11" t="str">
        <f>VLOOKUP($B242,FPOLY_VIE1016!$A$2:$AI$15000,32,0)</f>
        <v/>
      </c>
      <c r="L242" s="11" t="str">
        <f>VLOOKUP($B242,FPOLY_VIE1016!$A$2:$AI$15000,35,0)</f>
        <v>Đủ Điều kiện dự thi</v>
      </c>
      <c r="M242" s="12" t="str">
        <f t="shared" si="3"/>
        <v/>
      </c>
      <c r="N242" s="81">
        <f>VLOOKUP($D242&amp;$E242,'DS lop'!$A$2:$H$10,8,0)</f>
        <v>44414</v>
      </c>
      <c r="O242" s="12">
        <v>10</v>
      </c>
      <c r="P242" s="82">
        <v>9</v>
      </c>
    </row>
    <row r="243" spans="1:16" x14ac:dyDescent="0.35">
      <c r="A243" s="11">
        <v>242</v>
      </c>
      <c r="B243" s="13" t="s">
        <v>8483</v>
      </c>
      <c r="C243" s="14" t="str">
        <f>VLOOKUP(B243,[1]DSSV!$A:$B,2,0)</f>
        <v>Nguyễn Việt Nhất</v>
      </c>
      <c r="D243" s="13" t="s">
        <v>8236</v>
      </c>
      <c r="E243" s="13" t="s">
        <v>107</v>
      </c>
      <c r="F243" s="11">
        <f>VLOOKUP($B243,FPOLY_VIE1016!$A$2:$AI$15000,28,0)</f>
        <v>14</v>
      </c>
      <c r="G243" s="11">
        <f>VLOOKUP($B243,FPOLY_VIE1016!$A$2:$AI$15000,29,0)</f>
        <v>0</v>
      </c>
      <c r="H243" s="11">
        <f>VLOOKUP($B243,FPOLY_VIE1016!$A$2:$AI$15000,30,0)</f>
        <v>0</v>
      </c>
      <c r="I243" s="11">
        <f>VLOOKUP($B243,FPOLY_VIE1016!$A$2:$AI$15000,31,0)</f>
        <v>14</v>
      </c>
      <c r="J243" s="11">
        <f>VLOOKUP($B243,FPOLY_VIE1016!$A$2:$AI$15000,34,0)</f>
        <v>1</v>
      </c>
      <c r="K243" s="11" t="str">
        <f>VLOOKUP($B243,FPOLY_VIE1016!$A$2:$AI$15000,32,0)</f>
        <v/>
      </c>
      <c r="L243" s="11" t="str">
        <f>VLOOKUP($B243,FPOLY_VIE1016!$A$2:$AI$15000,35,0)</f>
        <v>Đủ Điều kiện dự thi</v>
      </c>
      <c r="M243" s="12" t="str">
        <f t="shared" si="3"/>
        <v/>
      </c>
      <c r="N243" s="81">
        <f>VLOOKUP($D243&amp;$E243,'DS lop'!$A$2:$H$10,8,0)</f>
        <v>44414</v>
      </c>
      <c r="O243" s="12">
        <v>10</v>
      </c>
      <c r="P243" s="82">
        <v>9</v>
      </c>
    </row>
    <row r="244" spans="1:16" x14ac:dyDescent="0.35">
      <c r="A244" s="11">
        <v>243</v>
      </c>
      <c r="B244" s="13" t="s">
        <v>8484</v>
      </c>
      <c r="C244" s="14" t="str">
        <f>VLOOKUP(B244,[1]DSSV!$A:$B,2,0)</f>
        <v>Quách Lưu Niệm</v>
      </c>
      <c r="D244" s="13" t="s">
        <v>8236</v>
      </c>
      <c r="E244" s="13" t="s">
        <v>107</v>
      </c>
      <c r="F244" s="11">
        <f>VLOOKUP($B244,FPOLY_VIE1016!$A$2:$AI$15000,28,0)</f>
        <v>14</v>
      </c>
      <c r="G244" s="11">
        <f>VLOOKUP($B244,FPOLY_VIE1016!$A$2:$AI$15000,29,0)</f>
        <v>0</v>
      </c>
      <c r="H244" s="11">
        <f>VLOOKUP($B244,FPOLY_VIE1016!$A$2:$AI$15000,30,0)</f>
        <v>0</v>
      </c>
      <c r="I244" s="11">
        <f>VLOOKUP($B244,FPOLY_VIE1016!$A$2:$AI$15000,31,0)</f>
        <v>14</v>
      </c>
      <c r="J244" s="11">
        <f>VLOOKUP($B244,FPOLY_VIE1016!$A$2:$AI$15000,34,0)</f>
        <v>1</v>
      </c>
      <c r="K244" s="11" t="str">
        <f>VLOOKUP($B244,FPOLY_VIE1016!$A$2:$AI$15000,32,0)</f>
        <v/>
      </c>
      <c r="L244" s="11" t="str">
        <f>VLOOKUP($B244,FPOLY_VIE1016!$A$2:$AI$15000,35,0)</f>
        <v>Đủ Điều kiện dự thi</v>
      </c>
      <c r="M244" s="12" t="str">
        <f t="shared" si="3"/>
        <v/>
      </c>
      <c r="N244" s="81">
        <f>VLOOKUP($D244&amp;$E244,'DS lop'!$A$2:$H$10,8,0)</f>
        <v>44414</v>
      </c>
      <c r="O244" s="12">
        <v>10</v>
      </c>
      <c r="P244" s="82">
        <v>9</v>
      </c>
    </row>
    <row r="245" spans="1:16" x14ac:dyDescent="0.35">
      <c r="A245" s="11">
        <v>244</v>
      </c>
      <c r="B245" s="13" t="s">
        <v>8485</v>
      </c>
      <c r="C245" s="14" t="str">
        <f>VLOOKUP(B245,[1]DSSV!$A:$B,2,0)</f>
        <v>Nguyễn Tuấn Phát</v>
      </c>
      <c r="D245" s="13" t="s">
        <v>8236</v>
      </c>
      <c r="E245" s="13" t="s">
        <v>107</v>
      </c>
      <c r="F245" s="11">
        <f>VLOOKUP($B245,FPOLY_VIE1016!$A$2:$AI$15000,28,0)</f>
        <v>14</v>
      </c>
      <c r="G245" s="11">
        <f>VLOOKUP($B245,FPOLY_VIE1016!$A$2:$AI$15000,29,0)</f>
        <v>14</v>
      </c>
      <c r="H245" s="11">
        <f>VLOOKUP($B245,FPOLY_VIE1016!$A$2:$AI$15000,30,0)</f>
        <v>0</v>
      </c>
      <c r="I245" s="11">
        <f>VLOOKUP($B245,FPOLY_VIE1016!$A$2:$AI$15000,31,0)</f>
        <v>0</v>
      </c>
      <c r="J245" s="11">
        <f>VLOOKUP($B245,FPOLY_VIE1016!$A$2:$AI$15000,34,0)</f>
        <v>0</v>
      </c>
      <c r="K245" s="11" t="str">
        <f>VLOOKUP($B245,FPOLY_VIE1016!$A$2:$AI$15000,32,0)</f>
        <v>Chưa tham gia học lần nào</v>
      </c>
      <c r="L245" s="11" t="str">
        <f>VLOOKUP($B245,FPOLY_VIE1016!$A$2:$AI$15000,35,0)</f>
        <v>Fail</v>
      </c>
      <c r="M245" s="12" t="str">
        <f t="shared" si="3"/>
        <v>Chậm tiến độ</v>
      </c>
      <c r="N245" s="81">
        <f>VLOOKUP($D245&amp;$E245,'DS lop'!$A$2:$H$10,8,0)</f>
        <v>44414</v>
      </c>
      <c r="O245" s="12">
        <v>10</v>
      </c>
      <c r="P245" s="82">
        <v>9</v>
      </c>
    </row>
    <row r="246" spans="1:16" x14ac:dyDescent="0.35">
      <c r="A246" s="11">
        <v>245</v>
      </c>
      <c r="B246" s="13" t="s">
        <v>8486</v>
      </c>
      <c r="C246" s="14" t="str">
        <f>VLOOKUP(B246,[1]DSSV!$A:$B,2,0)</f>
        <v>Mai Văn Phong</v>
      </c>
      <c r="D246" s="13" t="s">
        <v>8236</v>
      </c>
      <c r="E246" s="13" t="s">
        <v>107</v>
      </c>
      <c r="F246" s="11">
        <f>VLOOKUP($B246,FPOLY_VIE1016!$A$2:$AI$15000,28,0)</f>
        <v>14</v>
      </c>
      <c r="G246" s="11">
        <f>VLOOKUP($B246,FPOLY_VIE1016!$A$2:$AI$15000,29,0)</f>
        <v>0</v>
      </c>
      <c r="H246" s="11">
        <f>VLOOKUP($B246,FPOLY_VIE1016!$A$2:$AI$15000,30,0)</f>
        <v>0</v>
      </c>
      <c r="I246" s="11">
        <f>VLOOKUP($B246,FPOLY_VIE1016!$A$2:$AI$15000,31,0)</f>
        <v>14</v>
      </c>
      <c r="J246" s="11">
        <f>VLOOKUP($B246,FPOLY_VIE1016!$A$2:$AI$15000,34,0)</f>
        <v>1</v>
      </c>
      <c r="K246" s="11" t="str">
        <f>VLOOKUP($B246,FPOLY_VIE1016!$A$2:$AI$15000,32,0)</f>
        <v/>
      </c>
      <c r="L246" s="11" t="str">
        <f>VLOOKUP($B246,FPOLY_VIE1016!$A$2:$AI$15000,35,0)</f>
        <v>Đủ Điều kiện dự thi</v>
      </c>
      <c r="M246" s="12" t="str">
        <f t="shared" si="3"/>
        <v/>
      </c>
      <c r="N246" s="81">
        <f>VLOOKUP($D246&amp;$E246,'DS lop'!$A$2:$H$10,8,0)</f>
        <v>44414</v>
      </c>
      <c r="O246" s="12">
        <v>10</v>
      </c>
      <c r="P246" s="82">
        <v>9</v>
      </c>
    </row>
    <row r="247" spans="1:16" x14ac:dyDescent="0.35">
      <c r="A247" s="11">
        <v>246</v>
      </c>
      <c r="B247" s="13" t="s">
        <v>8589</v>
      </c>
      <c r="C247" s="14" t="str">
        <f>VLOOKUP(B247,[1]DSSV!$A:$B,2,0)</f>
        <v>Nguyễn Trần Trọng Phúc</v>
      </c>
      <c r="D247" s="13" t="s">
        <v>8236</v>
      </c>
      <c r="E247" s="13" t="s">
        <v>107</v>
      </c>
      <c r="F247" s="11">
        <f>VLOOKUP($B247,FPOLY_VIE1016!$A$2:$AI$15000,28,0)</f>
        <v>14</v>
      </c>
      <c r="G247" s="11">
        <f>VLOOKUP($B247,FPOLY_VIE1016!$A$2:$AI$15000,29,0)</f>
        <v>0</v>
      </c>
      <c r="H247" s="11">
        <f>VLOOKUP($B247,FPOLY_VIE1016!$A$2:$AI$15000,30,0)</f>
        <v>0</v>
      </c>
      <c r="I247" s="11">
        <f>VLOOKUP($B247,FPOLY_VIE1016!$A$2:$AI$15000,31,0)</f>
        <v>14</v>
      </c>
      <c r="J247" s="11">
        <f>VLOOKUP($B247,FPOLY_VIE1016!$A$2:$AI$15000,34,0)</f>
        <v>1</v>
      </c>
      <c r="K247" s="11" t="str">
        <f>VLOOKUP($B247,FPOLY_VIE1016!$A$2:$AI$15000,32,0)</f>
        <v/>
      </c>
      <c r="L247" s="11" t="str">
        <f>VLOOKUP($B247,FPOLY_VIE1016!$A$2:$AI$15000,35,0)</f>
        <v>Đủ Điều kiện dự thi</v>
      </c>
      <c r="M247" s="12" t="str">
        <f t="shared" si="3"/>
        <v/>
      </c>
      <c r="N247" s="81">
        <f>VLOOKUP($D247&amp;$E247,'DS lop'!$A$2:$H$10,8,0)</f>
        <v>44414</v>
      </c>
      <c r="O247" s="12">
        <v>10</v>
      </c>
      <c r="P247" s="82">
        <v>9</v>
      </c>
    </row>
    <row r="248" spans="1:16" x14ac:dyDescent="0.35">
      <c r="A248" s="11">
        <v>247</v>
      </c>
      <c r="B248" s="13" t="s">
        <v>8487</v>
      </c>
      <c r="C248" s="14" t="str">
        <f>VLOOKUP(B248,[1]DSSV!$A:$B,2,0)</f>
        <v>Võ Thị Diễm Phúc</v>
      </c>
      <c r="D248" s="13" t="s">
        <v>8236</v>
      </c>
      <c r="E248" s="13" t="s">
        <v>107</v>
      </c>
      <c r="F248" s="11">
        <f>VLOOKUP($B248,FPOLY_VIE1016!$A$2:$AI$15000,28,0)</f>
        <v>14</v>
      </c>
      <c r="G248" s="11">
        <f>VLOOKUP($B248,FPOLY_VIE1016!$A$2:$AI$15000,29,0)</f>
        <v>0</v>
      </c>
      <c r="H248" s="11">
        <f>VLOOKUP($B248,FPOLY_VIE1016!$A$2:$AI$15000,30,0)</f>
        <v>0</v>
      </c>
      <c r="I248" s="11">
        <f>VLOOKUP($B248,FPOLY_VIE1016!$A$2:$AI$15000,31,0)</f>
        <v>14</v>
      </c>
      <c r="J248" s="11">
        <f>VLOOKUP($B248,FPOLY_VIE1016!$A$2:$AI$15000,34,0)</f>
        <v>1</v>
      </c>
      <c r="K248" s="11" t="str">
        <f>VLOOKUP($B248,FPOLY_VIE1016!$A$2:$AI$15000,32,0)</f>
        <v/>
      </c>
      <c r="L248" s="11" t="str">
        <f>VLOOKUP($B248,FPOLY_VIE1016!$A$2:$AI$15000,35,0)</f>
        <v>Đủ Điều kiện dự thi</v>
      </c>
      <c r="M248" s="12" t="str">
        <f t="shared" si="3"/>
        <v/>
      </c>
      <c r="N248" s="81">
        <f>VLOOKUP($D248&amp;$E248,'DS lop'!$A$2:$H$10,8,0)</f>
        <v>44414</v>
      </c>
      <c r="O248" s="12">
        <v>10</v>
      </c>
      <c r="P248" s="82">
        <v>9</v>
      </c>
    </row>
    <row r="249" spans="1:16" x14ac:dyDescent="0.35">
      <c r="A249" s="11">
        <v>248</v>
      </c>
      <c r="B249" s="13" t="s">
        <v>8488</v>
      </c>
      <c r="C249" s="14" t="str">
        <f>VLOOKUP(B249,[1]DSSV!$A:$B,2,0)</f>
        <v>Nguyễn Quốc Phú</v>
      </c>
      <c r="D249" s="13" t="s">
        <v>8236</v>
      </c>
      <c r="E249" s="13" t="s">
        <v>107</v>
      </c>
      <c r="F249" s="11">
        <f>VLOOKUP($B249,FPOLY_VIE1016!$A$2:$AI$15000,28,0)</f>
        <v>14</v>
      </c>
      <c r="G249" s="11">
        <f>VLOOKUP($B249,FPOLY_VIE1016!$A$2:$AI$15000,29,0)</f>
        <v>0</v>
      </c>
      <c r="H249" s="11">
        <f>VLOOKUP($B249,FPOLY_VIE1016!$A$2:$AI$15000,30,0)</f>
        <v>0</v>
      </c>
      <c r="I249" s="11">
        <f>VLOOKUP($B249,FPOLY_VIE1016!$A$2:$AI$15000,31,0)</f>
        <v>14</v>
      </c>
      <c r="J249" s="11">
        <f>VLOOKUP($B249,FPOLY_VIE1016!$A$2:$AI$15000,34,0)</f>
        <v>1</v>
      </c>
      <c r="K249" s="11" t="str">
        <f>VLOOKUP($B249,FPOLY_VIE1016!$A$2:$AI$15000,32,0)</f>
        <v/>
      </c>
      <c r="L249" s="11" t="str">
        <f>VLOOKUP($B249,FPOLY_VIE1016!$A$2:$AI$15000,35,0)</f>
        <v>Đủ Điều kiện dự thi</v>
      </c>
      <c r="M249" s="12" t="str">
        <f t="shared" si="3"/>
        <v/>
      </c>
      <c r="N249" s="81">
        <f>VLOOKUP($D249&amp;$E249,'DS lop'!$A$2:$H$10,8,0)</f>
        <v>44414</v>
      </c>
      <c r="O249" s="12">
        <v>10</v>
      </c>
      <c r="P249" s="82">
        <v>9</v>
      </c>
    </row>
    <row r="250" spans="1:16" x14ac:dyDescent="0.35">
      <c r="A250" s="11">
        <v>249</v>
      </c>
      <c r="B250" s="13" t="s">
        <v>8489</v>
      </c>
      <c r="C250" s="14" t="str">
        <f>VLOOKUP(B250,[1]DSSV!$A:$B,2,0)</f>
        <v>Ninh Văn Phước</v>
      </c>
      <c r="D250" s="13" t="s">
        <v>8236</v>
      </c>
      <c r="E250" s="13" t="s">
        <v>107</v>
      </c>
      <c r="F250" s="11">
        <f>VLOOKUP($B250,FPOLY_VIE1016!$A$2:$AI$15000,28,0)</f>
        <v>14</v>
      </c>
      <c r="G250" s="11">
        <f>VLOOKUP($B250,FPOLY_VIE1016!$A$2:$AI$15000,29,0)</f>
        <v>0</v>
      </c>
      <c r="H250" s="11">
        <f>VLOOKUP($B250,FPOLY_VIE1016!$A$2:$AI$15000,30,0)</f>
        <v>0</v>
      </c>
      <c r="I250" s="11">
        <f>VLOOKUP($B250,FPOLY_VIE1016!$A$2:$AI$15000,31,0)</f>
        <v>14</v>
      </c>
      <c r="J250" s="11">
        <f>VLOOKUP($B250,FPOLY_VIE1016!$A$2:$AI$15000,34,0)</f>
        <v>1</v>
      </c>
      <c r="K250" s="11" t="str">
        <f>VLOOKUP($B250,FPOLY_VIE1016!$A$2:$AI$15000,32,0)</f>
        <v/>
      </c>
      <c r="L250" s="11" t="str">
        <f>VLOOKUP($B250,FPOLY_VIE1016!$A$2:$AI$15000,35,0)</f>
        <v>Đủ Điều kiện dự thi</v>
      </c>
      <c r="M250" s="12" t="str">
        <f t="shared" si="3"/>
        <v/>
      </c>
      <c r="N250" s="81">
        <f>VLOOKUP($D250&amp;$E250,'DS lop'!$A$2:$H$10,8,0)</f>
        <v>44414</v>
      </c>
      <c r="O250" s="12">
        <v>10</v>
      </c>
      <c r="P250" s="82">
        <v>9</v>
      </c>
    </row>
    <row r="251" spans="1:16" x14ac:dyDescent="0.35">
      <c r="A251" s="11">
        <v>250</v>
      </c>
      <c r="B251" s="13" t="s">
        <v>8490</v>
      </c>
      <c r="C251" s="14" t="str">
        <f>VLOOKUP(B251,[1]DSSV!$A:$B,2,0)</f>
        <v>Trần Ngọc Phú</v>
      </c>
      <c r="D251" s="13" t="s">
        <v>8236</v>
      </c>
      <c r="E251" s="13" t="s">
        <v>107</v>
      </c>
      <c r="F251" s="11">
        <f>VLOOKUP($B251,FPOLY_VIE1016!$A$2:$AI$15000,28,0)</f>
        <v>14</v>
      </c>
      <c r="G251" s="11">
        <f>VLOOKUP($B251,FPOLY_VIE1016!$A$2:$AI$15000,29,0)</f>
        <v>0</v>
      </c>
      <c r="H251" s="11">
        <f>VLOOKUP($B251,FPOLY_VIE1016!$A$2:$AI$15000,30,0)</f>
        <v>0</v>
      </c>
      <c r="I251" s="11">
        <f>VLOOKUP($B251,FPOLY_VIE1016!$A$2:$AI$15000,31,0)</f>
        <v>14</v>
      </c>
      <c r="J251" s="11">
        <f>VLOOKUP($B251,FPOLY_VIE1016!$A$2:$AI$15000,34,0)</f>
        <v>1</v>
      </c>
      <c r="K251" s="11" t="str">
        <f>VLOOKUP($B251,FPOLY_VIE1016!$A$2:$AI$15000,32,0)</f>
        <v/>
      </c>
      <c r="L251" s="11" t="str">
        <f>VLOOKUP($B251,FPOLY_VIE1016!$A$2:$AI$15000,35,0)</f>
        <v>Đủ Điều kiện dự thi</v>
      </c>
      <c r="M251" s="12" t="str">
        <f t="shared" si="3"/>
        <v/>
      </c>
      <c r="N251" s="81">
        <f>VLOOKUP($D251&amp;$E251,'DS lop'!$A$2:$H$10,8,0)</f>
        <v>44414</v>
      </c>
      <c r="O251" s="12">
        <v>10</v>
      </c>
      <c r="P251" s="82">
        <v>9</v>
      </c>
    </row>
    <row r="252" spans="1:16" x14ac:dyDescent="0.35">
      <c r="A252" s="11">
        <v>251</v>
      </c>
      <c r="B252" s="13" t="s">
        <v>8491</v>
      </c>
      <c r="C252" s="14" t="str">
        <f>VLOOKUP(B252,[1]DSSV!$A:$B,2,0)</f>
        <v>Nguyễn Hồng Minh Quân</v>
      </c>
      <c r="D252" s="13" t="s">
        <v>8236</v>
      </c>
      <c r="E252" s="13" t="s">
        <v>107</v>
      </c>
      <c r="F252" s="11">
        <f>VLOOKUP($B252,FPOLY_VIE1016!$A$2:$AI$15000,28,0)</f>
        <v>14</v>
      </c>
      <c r="G252" s="11">
        <f>VLOOKUP($B252,FPOLY_VIE1016!$A$2:$AI$15000,29,0)</f>
        <v>0</v>
      </c>
      <c r="H252" s="11">
        <f>VLOOKUP($B252,FPOLY_VIE1016!$A$2:$AI$15000,30,0)</f>
        <v>0</v>
      </c>
      <c r="I252" s="11">
        <f>VLOOKUP($B252,FPOLY_VIE1016!$A$2:$AI$15000,31,0)</f>
        <v>14</v>
      </c>
      <c r="J252" s="11">
        <f>VLOOKUP($B252,FPOLY_VIE1016!$A$2:$AI$15000,34,0)</f>
        <v>1</v>
      </c>
      <c r="K252" s="11" t="str">
        <f>VLOOKUP($B252,FPOLY_VIE1016!$A$2:$AI$15000,32,0)</f>
        <v/>
      </c>
      <c r="L252" s="11" t="str">
        <f>VLOOKUP($B252,FPOLY_VIE1016!$A$2:$AI$15000,35,0)</f>
        <v>Đủ Điều kiện dự thi</v>
      </c>
      <c r="M252" s="12" t="str">
        <f t="shared" si="3"/>
        <v/>
      </c>
      <c r="N252" s="81">
        <f>VLOOKUP($D252&amp;$E252,'DS lop'!$A$2:$H$10,8,0)</f>
        <v>44414</v>
      </c>
      <c r="O252" s="12">
        <v>10</v>
      </c>
      <c r="P252" s="82">
        <v>9</v>
      </c>
    </row>
    <row r="253" spans="1:16" x14ac:dyDescent="0.35">
      <c r="A253" s="11">
        <v>252</v>
      </c>
      <c r="B253" s="13" t="s">
        <v>8492</v>
      </c>
      <c r="C253" s="14" t="str">
        <f>VLOOKUP(B253,[1]DSSV!$A:$B,2,0)</f>
        <v>Trần Thanh Quốc</v>
      </c>
      <c r="D253" s="13" t="s">
        <v>8236</v>
      </c>
      <c r="E253" s="13" t="s">
        <v>107</v>
      </c>
      <c r="F253" s="11">
        <f>VLOOKUP($B253,FPOLY_VIE1016!$A$2:$AI$15000,28,0)</f>
        <v>14</v>
      </c>
      <c r="G253" s="11">
        <f>VLOOKUP($B253,FPOLY_VIE1016!$A$2:$AI$15000,29,0)</f>
        <v>0</v>
      </c>
      <c r="H253" s="11">
        <f>VLOOKUP($B253,FPOLY_VIE1016!$A$2:$AI$15000,30,0)</f>
        <v>0</v>
      </c>
      <c r="I253" s="11">
        <f>VLOOKUP($B253,FPOLY_VIE1016!$A$2:$AI$15000,31,0)</f>
        <v>14</v>
      </c>
      <c r="J253" s="11">
        <f>VLOOKUP($B253,FPOLY_VIE1016!$A$2:$AI$15000,34,0)</f>
        <v>0</v>
      </c>
      <c r="K253" s="11" t="str">
        <f>VLOOKUP($B253,FPOLY_VIE1016!$A$2:$AI$15000,32,0)</f>
        <v/>
      </c>
      <c r="L253" s="11" t="str">
        <f>VLOOKUP($B253,FPOLY_VIE1016!$A$2:$AI$15000,35,0)</f>
        <v>Fail</v>
      </c>
      <c r="M253" s="12" t="str">
        <f t="shared" si="3"/>
        <v/>
      </c>
      <c r="N253" s="81">
        <f>VLOOKUP($D253&amp;$E253,'DS lop'!$A$2:$H$10,8,0)</f>
        <v>44414</v>
      </c>
      <c r="O253" s="12">
        <v>10</v>
      </c>
      <c r="P253" s="82">
        <v>9</v>
      </c>
    </row>
    <row r="254" spans="1:16" x14ac:dyDescent="0.35">
      <c r="A254" s="11">
        <v>253</v>
      </c>
      <c r="B254" s="13" t="s">
        <v>8493</v>
      </c>
      <c r="C254" s="14" t="str">
        <f>VLOOKUP(B254,[1]DSSV!$A:$B,2,0)</f>
        <v>Đỗ Thành Sang</v>
      </c>
      <c r="D254" s="13" t="s">
        <v>8236</v>
      </c>
      <c r="E254" s="13" t="s">
        <v>107</v>
      </c>
      <c r="F254" s="11">
        <f>VLOOKUP($B254,FPOLY_VIE1016!$A$2:$AI$15000,28,0)</f>
        <v>14</v>
      </c>
      <c r="G254" s="11">
        <f>VLOOKUP($B254,FPOLY_VIE1016!$A$2:$AI$15000,29,0)</f>
        <v>0</v>
      </c>
      <c r="H254" s="11">
        <f>VLOOKUP($B254,FPOLY_VIE1016!$A$2:$AI$15000,30,0)</f>
        <v>0</v>
      </c>
      <c r="I254" s="11">
        <f>VLOOKUP($B254,FPOLY_VIE1016!$A$2:$AI$15000,31,0)</f>
        <v>14</v>
      </c>
      <c r="J254" s="11">
        <f>VLOOKUP($B254,FPOLY_VIE1016!$A$2:$AI$15000,34,0)</f>
        <v>1</v>
      </c>
      <c r="K254" s="11" t="str">
        <f>VLOOKUP($B254,FPOLY_VIE1016!$A$2:$AI$15000,32,0)</f>
        <v/>
      </c>
      <c r="L254" s="11" t="str">
        <f>VLOOKUP($B254,FPOLY_VIE1016!$A$2:$AI$15000,35,0)</f>
        <v>Đủ Điều kiện dự thi</v>
      </c>
      <c r="M254" s="12" t="str">
        <f t="shared" si="3"/>
        <v/>
      </c>
      <c r="N254" s="81">
        <f>VLOOKUP($D254&amp;$E254,'DS lop'!$A$2:$H$10,8,0)</f>
        <v>44414</v>
      </c>
      <c r="O254" s="12">
        <v>10</v>
      </c>
      <c r="P254" s="82">
        <v>9</v>
      </c>
    </row>
    <row r="255" spans="1:16" x14ac:dyDescent="0.35">
      <c r="A255" s="11">
        <v>254</v>
      </c>
      <c r="B255" s="13" t="s">
        <v>8494</v>
      </c>
      <c r="C255" s="14" t="str">
        <f>VLOOKUP(B255,[1]DSSV!$A:$B,2,0)</f>
        <v>Nông Lê Trường Sang</v>
      </c>
      <c r="D255" s="13" t="s">
        <v>8236</v>
      </c>
      <c r="E255" s="13" t="s">
        <v>107</v>
      </c>
      <c r="F255" s="11">
        <f>VLOOKUP($B255,FPOLY_VIE1016!$A$2:$AI$15000,28,0)</f>
        <v>14</v>
      </c>
      <c r="G255" s="11">
        <f>VLOOKUP($B255,FPOLY_VIE1016!$A$2:$AI$15000,29,0)</f>
        <v>0</v>
      </c>
      <c r="H255" s="11">
        <f>VLOOKUP($B255,FPOLY_VIE1016!$A$2:$AI$15000,30,0)</f>
        <v>0</v>
      </c>
      <c r="I255" s="11">
        <f>VLOOKUP($B255,FPOLY_VIE1016!$A$2:$AI$15000,31,0)</f>
        <v>14</v>
      </c>
      <c r="J255" s="11">
        <f>VLOOKUP($B255,FPOLY_VIE1016!$A$2:$AI$15000,34,0)</f>
        <v>1</v>
      </c>
      <c r="K255" s="11" t="str">
        <f>VLOOKUP($B255,FPOLY_VIE1016!$A$2:$AI$15000,32,0)</f>
        <v/>
      </c>
      <c r="L255" s="11" t="str">
        <f>VLOOKUP($B255,FPOLY_VIE1016!$A$2:$AI$15000,35,0)</f>
        <v>Đủ Điều kiện dự thi</v>
      </c>
      <c r="M255" s="12" t="str">
        <f t="shared" si="3"/>
        <v/>
      </c>
      <c r="N255" s="81">
        <f>VLOOKUP($D255&amp;$E255,'DS lop'!$A$2:$H$10,8,0)</f>
        <v>44414</v>
      </c>
      <c r="O255" s="12">
        <v>10</v>
      </c>
      <c r="P255" s="82">
        <v>9</v>
      </c>
    </row>
    <row r="256" spans="1:16" x14ac:dyDescent="0.35">
      <c r="A256" s="11">
        <v>255</v>
      </c>
      <c r="B256" s="13" t="s">
        <v>8495</v>
      </c>
      <c r="C256" s="14" t="str">
        <f>VLOOKUP(B256,[1]DSSV!$A:$B,2,0)</f>
        <v>Nguyễn Thanh Sơn</v>
      </c>
      <c r="D256" s="13" t="s">
        <v>8236</v>
      </c>
      <c r="E256" s="13" t="s">
        <v>107</v>
      </c>
      <c r="F256" s="11">
        <f>VLOOKUP($B256,FPOLY_VIE1016!$A$2:$AI$15000,28,0)</f>
        <v>14</v>
      </c>
      <c r="G256" s="11">
        <f>VLOOKUP($B256,FPOLY_VIE1016!$A$2:$AI$15000,29,0)</f>
        <v>0</v>
      </c>
      <c r="H256" s="11">
        <f>VLOOKUP($B256,FPOLY_VIE1016!$A$2:$AI$15000,30,0)</f>
        <v>0</v>
      </c>
      <c r="I256" s="11">
        <f>VLOOKUP($B256,FPOLY_VIE1016!$A$2:$AI$15000,31,0)</f>
        <v>14</v>
      </c>
      <c r="J256" s="11">
        <f>VLOOKUP($B256,FPOLY_VIE1016!$A$2:$AI$15000,34,0)</f>
        <v>0</v>
      </c>
      <c r="K256" s="11" t="str">
        <f>VLOOKUP($B256,FPOLY_VIE1016!$A$2:$AI$15000,32,0)</f>
        <v/>
      </c>
      <c r="L256" s="11" t="str">
        <f>VLOOKUP($B256,FPOLY_VIE1016!$A$2:$AI$15000,35,0)</f>
        <v>Fail</v>
      </c>
      <c r="M256" s="12" t="str">
        <f t="shared" si="3"/>
        <v/>
      </c>
      <c r="N256" s="81">
        <f>VLOOKUP($D256&amp;$E256,'DS lop'!$A$2:$H$10,8,0)</f>
        <v>44414</v>
      </c>
      <c r="O256" s="12">
        <v>10</v>
      </c>
      <c r="P256" s="82">
        <v>9</v>
      </c>
    </row>
    <row r="257" spans="1:16" x14ac:dyDescent="0.35">
      <c r="A257" s="11">
        <v>256</v>
      </c>
      <c r="B257" s="13" t="s">
        <v>8496</v>
      </c>
      <c r="C257" s="14" t="str">
        <f>VLOOKUP(B257,[1]DSSV!$A:$B,2,0)</f>
        <v>Trần Phước Anh Tài</v>
      </c>
      <c r="D257" s="13" t="s">
        <v>8236</v>
      </c>
      <c r="E257" s="13" t="s">
        <v>107</v>
      </c>
      <c r="F257" s="11">
        <f>VLOOKUP($B257,FPOLY_VIE1016!$A$2:$AI$15000,28,0)</f>
        <v>14</v>
      </c>
      <c r="G257" s="11">
        <f>VLOOKUP($B257,FPOLY_VIE1016!$A$2:$AI$15000,29,0)</f>
        <v>0</v>
      </c>
      <c r="H257" s="11">
        <f>VLOOKUP($B257,FPOLY_VIE1016!$A$2:$AI$15000,30,0)</f>
        <v>0</v>
      </c>
      <c r="I257" s="11">
        <f>VLOOKUP($B257,FPOLY_VIE1016!$A$2:$AI$15000,31,0)</f>
        <v>14</v>
      </c>
      <c r="J257" s="11">
        <f>VLOOKUP($B257,FPOLY_VIE1016!$A$2:$AI$15000,34,0)</f>
        <v>1</v>
      </c>
      <c r="K257" s="11" t="str">
        <f>VLOOKUP($B257,FPOLY_VIE1016!$A$2:$AI$15000,32,0)</f>
        <v/>
      </c>
      <c r="L257" s="11" t="str">
        <f>VLOOKUP($B257,FPOLY_VIE1016!$A$2:$AI$15000,35,0)</f>
        <v>Đủ Điều kiện dự thi</v>
      </c>
      <c r="M257" s="12" t="str">
        <f t="shared" si="3"/>
        <v/>
      </c>
      <c r="N257" s="81">
        <f>VLOOKUP($D257&amp;$E257,'DS lop'!$A$2:$H$10,8,0)</f>
        <v>44414</v>
      </c>
      <c r="O257" s="12">
        <v>10</v>
      </c>
      <c r="P257" s="82">
        <v>9</v>
      </c>
    </row>
    <row r="258" spans="1:16" x14ac:dyDescent="0.35">
      <c r="A258" s="11">
        <v>257</v>
      </c>
      <c r="B258" s="13" t="s">
        <v>8497</v>
      </c>
      <c r="C258" s="14" t="str">
        <f>VLOOKUP(B258,[1]DSSV!$A:$B,2,0)</f>
        <v>Đinh Văn Tâm</v>
      </c>
      <c r="D258" s="13" t="s">
        <v>8236</v>
      </c>
      <c r="E258" s="13" t="s">
        <v>107</v>
      </c>
      <c r="F258" s="11">
        <f>VLOOKUP($B258,FPOLY_VIE1016!$A$2:$AI$15000,28,0)</f>
        <v>14</v>
      </c>
      <c r="G258" s="11">
        <f>VLOOKUP($B258,FPOLY_VIE1016!$A$2:$AI$15000,29,0)</f>
        <v>0</v>
      </c>
      <c r="H258" s="11">
        <f>VLOOKUP($B258,FPOLY_VIE1016!$A$2:$AI$15000,30,0)</f>
        <v>0</v>
      </c>
      <c r="I258" s="11">
        <f>VLOOKUP($B258,FPOLY_VIE1016!$A$2:$AI$15000,31,0)</f>
        <v>14</v>
      </c>
      <c r="J258" s="11">
        <f>VLOOKUP($B258,FPOLY_VIE1016!$A$2:$AI$15000,34,0)</f>
        <v>1</v>
      </c>
      <c r="K258" s="11" t="str">
        <f>VLOOKUP($B258,FPOLY_VIE1016!$A$2:$AI$15000,32,0)</f>
        <v/>
      </c>
      <c r="L258" s="11" t="str">
        <f>VLOOKUP($B258,FPOLY_VIE1016!$A$2:$AI$15000,35,0)</f>
        <v>Đủ Điều kiện dự thi</v>
      </c>
      <c r="M258" s="12" t="str">
        <f t="shared" si="3"/>
        <v/>
      </c>
      <c r="N258" s="81">
        <f>VLOOKUP($D258&amp;$E258,'DS lop'!$A$2:$H$10,8,0)</f>
        <v>44414</v>
      </c>
      <c r="O258" s="12">
        <v>10</v>
      </c>
      <c r="P258" s="82">
        <v>9</v>
      </c>
    </row>
    <row r="259" spans="1:16" x14ac:dyDescent="0.35">
      <c r="A259" s="11">
        <v>258</v>
      </c>
      <c r="B259" s="13" t="s">
        <v>8498</v>
      </c>
      <c r="C259" s="14" t="str">
        <f>VLOOKUP(B259,[1]DSSV!$A:$B,2,0)</f>
        <v>Nguyễn Minh Tâm</v>
      </c>
      <c r="D259" s="13" t="s">
        <v>8236</v>
      </c>
      <c r="E259" s="13" t="s">
        <v>107</v>
      </c>
      <c r="F259" s="11">
        <f>VLOOKUP($B259,FPOLY_VIE1016!$A$2:$AI$15000,28,0)</f>
        <v>14</v>
      </c>
      <c r="G259" s="11">
        <f>VLOOKUP($B259,FPOLY_VIE1016!$A$2:$AI$15000,29,0)</f>
        <v>0</v>
      </c>
      <c r="H259" s="11">
        <f>VLOOKUP($B259,FPOLY_VIE1016!$A$2:$AI$15000,30,0)</f>
        <v>0</v>
      </c>
      <c r="I259" s="11">
        <f>VLOOKUP($B259,FPOLY_VIE1016!$A$2:$AI$15000,31,0)</f>
        <v>14</v>
      </c>
      <c r="J259" s="11">
        <f>VLOOKUP($B259,FPOLY_VIE1016!$A$2:$AI$15000,34,0)</f>
        <v>1</v>
      </c>
      <c r="K259" s="11" t="str">
        <f>VLOOKUP($B259,FPOLY_VIE1016!$A$2:$AI$15000,32,0)</f>
        <v/>
      </c>
      <c r="L259" s="11" t="str">
        <f>VLOOKUP($B259,FPOLY_VIE1016!$A$2:$AI$15000,35,0)</f>
        <v>Đủ Điều kiện dự thi</v>
      </c>
      <c r="M259" s="12" t="str">
        <f t="shared" ref="M259:M322" si="4">IF(I259&lt;$P259,"Chậm tiến độ","")</f>
        <v/>
      </c>
      <c r="N259" s="81">
        <f>VLOOKUP($D259&amp;$E259,'DS lop'!$A$2:$H$10,8,0)</f>
        <v>44414</v>
      </c>
      <c r="O259" s="12">
        <v>10</v>
      </c>
      <c r="P259" s="82">
        <v>9</v>
      </c>
    </row>
    <row r="260" spans="1:16" x14ac:dyDescent="0.35">
      <c r="A260" s="11">
        <v>259</v>
      </c>
      <c r="B260" s="13" t="s">
        <v>8499</v>
      </c>
      <c r="C260" s="14" t="str">
        <f>VLOOKUP(B260,[1]DSSV!$A:$B,2,0)</f>
        <v>Hoàng Nhật Tân</v>
      </c>
      <c r="D260" s="13" t="s">
        <v>8236</v>
      </c>
      <c r="E260" s="13" t="s">
        <v>107</v>
      </c>
      <c r="F260" s="11">
        <f>VLOOKUP($B260,FPOLY_VIE1016!$A$2:$AI$15000,28,0)</f>
        <v>14</v>
      </c>
      <c r="G260" s="11">
        <f>VLOOKUP($B260,FPOLY_VIE1016!$A$2:$AI$15000,29,0)</f>
        <v>0</v>
      </c>
      <c r="H260" s="11">
        <f>VLOOKUP($B260,FPOLY_VIE1016!$A$2:$AI$15000,30,0)</f>
        <v>0</v>
      </c>
      <c r="I260" s="11">
        <f>VLOOKUP($B260,FPOLY_VIE1016!$A$2:$AI$15000,31,0)</f>
        <v>14</v>
      </c>
      <c r="J260" s="11">
        <f>VLOOKUP($B260,FPOLY_VIE1016!$A$2:$AI$15000,34,0)</f>
        <v>1</v>
      </c>
      <c r="K260" s="11" t="str">
        <f>VLOOKUP($B260,FPOLY_VIE1016!$A$2:$AI$15000,32,0)</f>
        <v/>
      </c>
      <c r="L260" s="11" t="str">
        <f>VLOOKUP($B260,FPOLY_VIE1016!$A$2:$AI$15000,35,0)</f>
        <v>Đủ Điều kiện dự thi</v>
      </c>
      <c r="M260" s="12" t="str">
        <f t="shared" si="4"/>
        <v/>
      </c>
      <c r="N260" s="81">
        <f>VLOOKUP($D260&amp;$E260,'DS lop'!$A$2:$H$10,8,0)</f>
        <v>44414</v>
      </c>
      <c r="O260" s="12">
        <v>10</v>
      </c>
      <c r="P260" s="82">
        <v>9</v>
      </c>
    </row>
    <row r="261" spans="1:16" x14ac:dyDescent="0.35">
      <c r="A261" s="11">
        <v>260</v>
      </c>
      <c r="B261" s="13" t="s">
        <v>8500</v>
      </c>
      <c r="C261" s="14" t="str">
        <f>VLOOKUP(B261,[1]DSSV!$A:$B,2,0)</f>
        <v>Trần Ngọc Tấn</v>
      </c>
      <c r="D261" s="13" t="s">
        <v>8236</v>
      </c>
      <c r="E261" s="13" t="s">
        <v>107</v>
      </c>
      <c r="F261" s="11">
        <f>VLOOKUP($B261,FPOLY_VIE1016!$A$2:$AI$15000,28,0)</f>
        <v>14</v>
      </c>
      <c r="G261" s="11">
        <f>VLOOKUP($B261,FPOLY_VIE1016!$A$2:$AI$15000,29,0)</f>
        <v>0</v>
      </c>
      <c r="H261" s="11">
        <f>VLOOKUP($B261,FPOLY_VIE1016!$A$2:$AI$15000,30,0)</f>
        <v>0</v>
      </c>
      <c r="I261" s="11">
        <f>VLOOKUP($B261,FPOLY_VIE1016!$A$2:$AI$15000,31,0)</f>
        <v>14</v>
      </c>
      <c r="J261" s="11">
        <f>VLOOKUP($B261,FPOLY_VIE1016!$A$2:$AI$15000,34,0)</f>
        <v>1</v>
      </c>
      <c r="K261" s="11" t="str">
        <f>VLOOKUP($B261,FPOLY_VIE1016!$A$2:$AI$15000,32,0)</f>
        <v/>
      </c>
      <c r="L261" s="11" t="str">
        <f>VLOOKUP($B261,FPOLY_VIE1016!$A$2:$AI$15000,35,0)</f>
        <v>Đủ Điều kiện dự thi</v>
      </c>
      <c r="M261" s="12" t="str">
        <f t="shared" si="4"/>
        <v/>
      </c>
      <c r="N261" s="81">
        <f>VLOOKUP($D261&amp;$E261,'DS lop'!$A$2:$H$10,8,0)</f>
        <v>44414</v>
      </c>
      <c r="O261" s="12">
        <v>10</v>
      </c>
      <c r="P261" s="82">
        <v>9</v>
      </c>
    </row>
    <row r="262" spans="1:16" x14ac:dyDescent="0.35">
      <c r="A262" s="11">
        <v>261</v>
      </c>
      <c r="B262" s="13" t="s">
        <v>8501</v>
      </c>
      <c r="C262" s="14" t="str">
        <f>VLOOKUP(B262,[1]DSSV!$A:$B,2,0)</f>
        <v>Đoàn Công Thành</v>
      </c>
      <c r="D262" s="13" t="s">
        <v>8236</v>
      </c>
      <c r="E262" s="13" t="s">
        <v>107</v>
      </c>
      <c r="F262" s="11">
        <f>VLOOKUP($B262,FPOLY_VIE1016!$A$2:$AI$15000,28,0)</f>
        <v>14</v>
      </c>
      <c r="G262" s="11">
        <f>VLOOKUP($B262,FPOLY_VIE1016!$A$2:$AI$15000,29,0)</f>
        <v>0</v>
      </c>
      <c r="H262" s="11">
        <f>VLOOKUP($B262,FPOLY_VIE1016!$A$2:$AI$15000,30,0)</f>
        <v>0</v>
      </c>
      <c r="I262" s="11">
        <f>VLOOKUP($B262,FPOLY_VIE1016!$A$2:$AI$15000,31,0)</f>
        <v>14</v>
      </c>
      <c r="J262" s="11">
        <f>VLOOKUP($B262,FPOLY_VIE1016!$A$2:$AI$15000,34,0)</f>
        <v>1</v>
      </c>
      <c r="K262" s="11" t="str">
        <f>VLOOKUP($B262,FPOLY_VIE1016!$A$2:$AI$15000,32,0)</f>
        <v/>
      </c>
      <c r="L262" s="11" t="str">
        <f>VLOOKUP($B262,FPOLY_VIE1016!$A$2:$AI$15000,35,0)</f>
        <v>Đủ Điều kiện dự thi</v>
      </c>
      <c r="M262" s="12" t="str">
        <f t="shared" si="4"/>
        <v/>
      </c>
      <c r="N262" s="81">
        <f>VLOOKUP($D262&amp;$E262,'DS lop'!$A$2:$H$10,8,0)</f>
        <v>44414</v>
      </c>
      <c r="O262" s="12">
        <v>10</v>
      </c>
      <c r="P262" s="82">
        <v>9</v>
      </c>
    </row>
    <row r="263" spans="1:16" x14ac:dyDescent="0.35">
      <c r="A263" s="11">
        <v>262</v>
      </c>
      <c r="B263" s="13" t="s">
        <v>8502</v>
      </c>
      <c r="C263" s="14" t="str">
        <f>VLOOKUP(B263,[1]DSSV!$A:$B,2,0)</f>
        <v>Trần Xuân Thiện</v>
      </c>
      <c r="D263" s="13" t="s">
        <v>8236</v>
      </c>
      <c r="E263" s="13" t="s">
        <v>107</v>
      </c>
      <c r="F263" s="11">
        <f>VLOOKUP($B263,FPOLY_VIE1016!$A$2:$AI$15000,28,0)</f>
        <v>14</v>
      </c>
      <c r="G263" s="11">
        <f>VLOOKUP($B263,FPOLY_VIE1016!$A$2:$AI$15000,29,0)</f>
        <v>0</v>
      </c>
      <c r="H263" s="11">
        <f>VLOOKUP($B263,FPOLY_VIE1016!$A$2:$AI$15000,30,0)</f>
        <v>0</v>
      </c>
      <c r="I263" s="11">
        <f>VLOOKUP($B263,FPOLY_VIE1016!$A$2:$AI$15000,31,0)</f>
        <v>14</v>
      </c>
      <c r="J263" s="11">
        <f>VLOOKUP($B263,FPOLY_VIE1016!$A$2:$AI$15000,34,0)</f>
        <v>1</v>
      </c>
      <c r="K263" s="11" t="str">
        <f>VLOOKUP($B263,FPOLY_VIE1016!$A$2:$AI$15000,32,0)</f>
        <v/>
      </c>
      <c r="L263" s="11" t="str">
        <f>VLOOKUP($B263,FPOLY_VIE1016!$A$2:$AI$15000,35,0)</f>
        <v>Đủ Điều kiện dự thi</v>
      </c>
      <c r="M263" s="12" t="str">
        <f t="shared" si="4"/>
        <v/>
      </c>
      <c r="N263" s="81">
        <f>VLOOKUP($D263&amp;$E263,'DS lop'!$A$2:$H$10,8,0)</f>
        <v>44414</v>
      </c>
      <c r="O263" s="12">
        <v>10</v>
      </c>
      <c r="P263" s="82">
        <v>9</v>
      </c>
    </row>
    <row r="264" spans="1:16" x14ac:dyDescent="0.35">
      <c r="A264" s="11">
        <v>263</v>
      </c>
      <c r="B264" s="13" t="s">
        <v>8503</v>
      </c>
      <c r="C264" s="14" t="str">
        <f>VLOOKUP(B264,[1]DSSV!$A:$B,2,0)</f>
        <v>Trần Phúc Thịnh</v>
      </c>
      <c r="D264" s="13" t="s">
        <v>8236</v>
      </c>
      <c r="E264" s="13" t="s">
        <v>107</v>
      </c>
      <c r="F264" s="11">
        <f>VLOOKUP($B264,FPOLY_VIE1016!$A$2:$AI$15000,28,0)</f>
        <v>14</v>
      </c>
      <c r="G264" s="11">
        <f>VLOOKUP($B264,FPOLY_VIE1016!$A$2:$AI$15000,29,0)</f>
        <v>0</v>
      </c>
      <c r="H264" s="11">
        <f>VLOOKUP($B264,FPOLY_VIE1016!$A$2:$AI$15000,30,0)</f>
        <v>0</v>
      </c>
      <c r="I264" s="11">
        <f>VLOOKUP($B264,FPOLY_VIE1016!$A$2:$AI$15000,31,0)</f>
        <v>14</v>
      </c>
      <c r="J264" s="11">
        <f>VLOOKUP($B264,FPOLY_VIE1016!$A$2:$AI$15000,34,0)</f>
        <v>1</v>
      </c>
      <c r="K264" s="11" t="str">
        <f>VLOOKUP($B264,FPOLY_VIE1016!$A$2:$AI$15000,32,0)</f>
        <v/>
      </c>
      <c r="L264" s="11" t="str">
        <f>VLOOKUP($B264,FPOLY_VIE1016!$A$2:$AI$15000,35,0)</f>
        <v>Đủ Điều kiện dự thi</v>
      </c>
      <c r="M264" s="12" t="str">
        <f t="shared" si="4"/>
        <v/>
      </c>
      <c r="N264" s="81">
        <f>VLOOKUP($D264&amp;$E264,'DS lop'!$A$2:$H$10,8,0)</f>
        <v>44414</v>
      </c>
      <c r="O264" s="12">
        <v>10</v>
      </c>
      <c r="P264" s="82">
        <v>9</v>
      </c>
    </row>
    <row r="265" spans="1:16" x14ac:dyDescent="0.35">
      <c r="A265" s="11">
        <v>264</v>
      </c>
      <c r="B265" s="13" t="s">
        <v>8504</v>
      </c>
      <c r="C265" s="14" t="str">
        <f>VLOOKUP(B265,[1]DSSV!$A:$B,2,0)</f>
        <v>Vũ Đình Đức Thịnh</v>
      </c>
      <c r="D265" s="13" t="s">
        <v>8236</v>
      </c>
      <c r="E265" s="13" t="s">
        <v>107</v>
      </c>
      <c r="F265" s="11">
        <f>VLOOKUP($B265,FPOLY_VIE1016!$A$2:$AI$15000,28,0)</f>
        <v>14</v>
      </c>
      <c r="G265" s="11">
        <f>VLOOKUP($B265,FPOLY_VIE1016!$A$2:$AI$15000,29,0)</f>
        <v>0</v>
      </c>
      <c r="H265" s="11">
        <f>VLOOKUP($B265,FPOLY_VIE1016!$A$2:$AI$15000,30,0)</f>
        <v>0</v>
      </c>
      <c r="I265" s="11">
        <f>VLOOKUP($B265,FPOLY_VIE1016!$A$2:$AI$15000,31,0)</f>
        <v>14</v>
      </c>
      <c r="J265" s="11">
        <f>VLOOKUP($B265,FPOLY_VIE1016!$A$2:$AI$15000,34,0)</f>
        <v>1</v>
      </c>
      <c r="K265" s="11" t="str">
        <f>VLOOKUP($B265,FPOLY_VIE1016!$A$2:$AI$15000,32,0)</f>
        <v/>
      </c>
      <c r="L265" s="11" t="str">
        <f>VLOOKUP($B265,FPOLY_VIE1016!$A$2:$AI$15000,35,0)</f>
        <v>Đủ Điều kiện dự thi</v>
      </c>
      <c r="M265" s="12" t="str">
        <f t="shared" si="4"/>
        <v/>
      </c>
      <c r="N265" s="81">
        <f>VLOOKUP($D265&amp;$E265,'DS lop'!$A$2:$H$10,8,0)</f>
        <v>44414</v>
      </c>
      <c r="O265" s="12">
        <v>10</v>
      </c>
      <c r="P265" s="82">
        <v>9</v>
      </c>
    </row>
    <row r="266" spans="1:16" x14ac:dyDescent="0.35">
      <c r="A266" s="11">
        <v>265</v>
      </c>
      <c r="B266" s="13" t="s">
        <v>8505</v>
      </c>
      <c r="C266" s="14" t="str">
        <f>VLOOKUP(B266,[1]DSSV!$A:$B,2,0)</f>
        <v>Phạm Văn Thi</v>
      </c>
      <c r="D266" s="13" t="s">
        <v>8236</v>
      </c>
      <c r="E266" s="13" t="s">
        <v>107</v>
      </c>
      <c r="F266" s="11">
        <f>VLOOKUP($B266,FPOLY_VIE1016!$A$2:$AI$15000,28,0)</f>
        <v>14</v>
      </c>
      <c r="G266" s="11">
        <f>VLOOKUP($B266,FPOLY_VIE1016!$A$2:$AI$15000,29,0)</f>
        <v>0</v>
      </c>
      <c r="H266" s="11">
        <f>VLOOKUP($B266,FPOLY_VIE1016!$A$2:$AI$15000,30,0)</f>
        <v>0</v>
      </c>
      <c r="I266" s="11">
        <f>VLOOKUP($B266,FPOLY_VIE1016!$A$2:$AI$15000,31,0)</f>
        <v>14</v>
      </c>
      <c r="J266" s="11">
        <f>VLOOKUP($B266,FPOLY_VIE1016!$A$2:$AI$15000,34,0)</f>
        <v>0</v>
      </c>
      <c r="K266" s="11" t="str">
        <f>VLOOKUP($B266,FPOLY_VIE1016!$A$2:$AI$15000,32,0)</f>
        <v/>
      </c>
      <c r="L266" s="11" t="str">
        <f>VLOOKUP($B266,FPOLY_VIE1016!$A$2:$AI$15000,35,0)</f>
        <v>Fail</v>
      </c>
      <c r="M266" s="12" t="str">
        <f t="shared" si="4"/>
        <v/>
      </c>
      <c r="N266" s="81">
        <f>VLOOKUP($D266&amp;$E266,'DS lop'!$A$2:$H$10,8,0)</f>
        <v>44414</v>
      </c>
      <c r="O266" s="12">
        <v>10</v>
      </c>
      <c r="P266" s="82">
        <v>9</v>
      </c>
    </row>
    <row r="267" spans="1:16" x14ac:dyDescent="0.35">
      <c r="A267" s="11">
        <v>266</v>
      </c>
      <c r="B267" s="13" t="s">
        <v>8506</v>
      </c>
      <c r="C267" s="14" t="str">
        <f>VLOOKUP(B267,[1]DSSV!$A:$B,2,0)</f>
        <v>Huỳnh Ngọc Thông</v>
      </c>
      <c r="D267" s="13" t="s">
        <v>8236</v>
      </c>
      <c r="E267" s="13" t="s">
        <v>107</v>
      </c>
      <c r="F267" s="11">
        <f>VLOOKUP($B267,FPOLY_VIE1016!$A$2:$AI$15000,28,0)</f>
        <v>14</v>
      </c>
      <c r="G267" s="11">
        <f>VLOOKUP($B267,FPOLY_VIE1016!$A$2:$AI$15000,29,0)</f>
        <v>0</v>
      </c>
      <c r="H267" s="11">
        <f>VLOOKUP($B267,FPOLY_VIE1016!$A$2:$AI$15000,30,0)</f>
        <v>0</v>
      </c>
      <c r="I267" s="11">
        <f>VLOOKUP($B267,FPOLY_VIE1016!$A$2:$AI$15000,31,0)</f>
        <v>14</v>
      </c>
      <c r="J267" s="11">
        <f>VLOOKUP($B267,FPOLY_VIE1016!$A$2:$AI$15000,34,0)</f>
        <v>1</v>
      </c>
      <c r="K267" s="11" t="str">
        <f>VLOOKUP($B267,FPOLY_VIE1016!$A$2:$AI$15000,32,0)</f>
        <v/>
      </c>
      <c r="L267" s="11" t="str">
        <f>VLOOKUP($B267,FPOLY_VIE1016!$A$2:$AI$15000,35,0)</f>
        <v>Đủ Điều kiện dự thi</v>
      </c>
      <c r="M267" s="12" t="str">
        <f t="shared" si="4"/>
        <v/>
      </c>
      <c r="N267" s="81">
        <f>VLOOKUP($D267&amp;$E267,'DS lop'!$A$2:$H$10,8,0)</f>
        <v>44414</v>
      </c>
      <c r="O267" s="12">
        <v>10</v>
      </c>
      <c r="P267" s="82">
        <v>9</v>
      </c>
    </row>
    <row r="268" spans="1:16" x14ac:dyDescent="0.35">
      <c r="A268" s="11">
        <v>267</v>
      </c>
      <c r="B268" s="13" t="s">
        <v>8507</v>
      </c>
      <c r="C268" s="14" t="str">
        <f>VLOOKUP(B268,[1]DSSV!$A:$B,2,0)</f>
        <v>Đoàn Trọng Tiến</v>
      </c>
      <c r="D268" s="13" t="s">
        <v>8236</v>
      </c>
      <c r="E268" s="13" t="s">
        <v>107</v>
      </c>
      <c r="F268" s="11">
        <f>VLOOKUP($B268,FPOLY_VIE1016!$A$2:$AI$15000,28,0)</f>
        <v>14</v>
      </c>
      <c r="G268" s="11">
        <f>VLOOKUP($B268,FPOLY_VIE1016!$A$2:$AI$15000,29,0)</f>
        <v>0</v>
      </c>
      <c r="H268" s="11">
        <f>VLOOKUP($B268,FPOLY_VIE1016!$A$2:$AI$15000,30,0)</f>
        <v>0</v>
      </c>
      <c r="I268" s="11">
        <f>VLOOKUP($B268,FPOLY_VIE1016!$A$2:$AI$15000,31,0)</f>
        <v>14</v>
      </c>
      <c r="J268" s="11">
        <f>VLOOKUP($B268,FPOLY_VIE1016!$A$2:$AI$15000,34,0)</f>
        <v>1</v>
      </c>
      <c r="K268" s="11" t="str">
        <f>VLOOKUP($B268,FPOLY_VIE1016!$A$2:$AI$15000,32,0)</f>
        <v/>
      </c>
      <c r="L268" s="11" t="str">
        <f>VLOOKUP($B268,FPOLY_VIE1016!$A$2:$AI$15000,35,0)</f>
        <v>Đủ Điều kiện dự thi</v>
      </c>
      <c r="M268" s="12" t="str">
        <f t="shared" si="4"/>
        <v/>
      </c>
      <c r="N268" s="81">
        <f>VLOOKUP($D268&amp;$E268,'DS lop'!$A$2:$H$10,8,0)</f>
        <v>44414</v>
      </c>
      <c r="O268" s="12">
        <v>10</v>
      </c>
      <c r="P268" s="82">
        <v>9</v>
      </c>
    </row>
    <row r="269" spans="1:16" x14ac:dyDescent="0.35">
      <c r="A269" s="11">
        <v>268</v>
      </c>
      <c r="B269" s="13" t="s">
        <v>8508</v>
      </c>
      <c r="C269" s="14" t="str">
        <f>VLOOKUP(B269,[1]DSSV!$A:$B,2,0)</f>
        <v>Trần Khánh Toàn</v>
      </c>
      <c r="D269" s="13" t="s">
        <v>8236</v>
      </c>
      <c r="E269" s="13" t="s">
        <v>107</v>
      </c>
      <c r="F269" s="11">
        <f>VLOOKUP($B269,FPOLY_VIE1016!$A$2:$AI$15000,28,0)</f>
        <v>14</v>
      </c>
      <c r="G269" s="11">
        <f>VLOOKUP($B269,FPOLY_VIE1016!$A$2:$AI$15000,29,0)</f>
        <v>0</v>
      </c>
      <c r="H269" s="11">
        <f>VLOOKUP($B269,FPOLY_VIE1016!$A$2:$AI$15000,30,0)</f>
        <v>0</v>
      </c>
      <c r="I269" s="11">
        <f>VLOOKUP($B269,FPOLY_VIE1016!$A$2:$AI$15000,31,0)</f>
        <v>14</v>
      </c>
      <c r="J269" s="11">
        <f>VLOOKUP($B269,FPOLY_VIE1016!$A$2:$AI$15000,34,0)</f>
        <v>1</v>
      </c>
      <c r="K269" s="11" t="str">
        <f>VLOOKUP($B269,FPOLY_VIE1016!$A$2:$AI$15000,32,0)</f>
        <v/>
      </c>
      <c r="L269" s="11" t="str">
        <f>VLOOKUP($B269,FPOLY_VIE1016!$A$2:$AI$15000,35,0)</f>
        <v>Đủ Điều kiện dự thi</v>
      </c>
      <c r="M269" s="12" t="str">
        <f t="shared" si="4"/>
        <v/>
      </c>
      <c r="N269" s="81">
        <f>VLOOKUP($D269&amp;$E269,'DS lop'!$A$2:$H$10,8,0)</f>
        <v>44414</v>
      </c>
      <c r="O269" s="12">
        <v>10</v>
      </c>
      <c r="P269" s="82">
        <v>9</v>
      </c>
    </row>
    <row r="270" spans="1:16" x14ac:dyDescent="0.35">
      <c r="A270" s="11">
        <v>269</v>
      </c>
      <c r="B270" s="13" t="s">
        <v>8509</v>
      </c>
      <c r="C270" s="14" t="str">
        <f>VLOOKUP(B270,[1]DSSV!$A:$B,2,0)</f>
        <v>Huỳnh Đỗ Phi Trình</v>
      </c>
      <c r="D270" s="13" t="s">
        <v>8236</v>
      </c>
      <c r="E270" s="13" t="s">
        <v>107</v>
      </c>
      <c r="F270" s="11">
        <f>VLOOKUP($B270,FPOLY_VIE1016!$A$2:$AI$15000,28,0)</f>
        <v>14</v>
      </c>
      <c r="G270" s="11">
        <f>VLOOKUP($B270,FPOLY_VIE1016!$A$2:$AI$15000,29,0)</f>
        <v>0</v>
      </c>
      <c r="H270" s="11">
        <f>VLOOKUP($B270,FPOLY_VIE1016!$A$2:$AI$15000,30,0)</f>
        <v>0</v>
      </c>
      <c r="I270" s="11">
        <f>VLOOKUP($B270,FPOLY_VIE1016!$A$2:$AI$15000,31,0)</f>
        <v>14</v>
      </c>
      <c r="J270" s="11">
        <f>VLOOKUP($B270,FPOLY_VIE1016!$A$2:$AI$15000,34,0)</f>
        <v>1</v>
      </c>
      <c r="K270" s="11" t="str">
        <f>VLOOKUP($B270,FPOLY_VIE1016!$A$2:$AI$15000,32,0)</f>
        <v/>
      </c>
      <c r="L270" s="11" t="str">
        <f>VLOOKUP($B270,FPOLY_VIE1016!$A$2:$AI$15000,35,0)</f>
        <v>Đủ Điều kiện dự thi</v>
      </c>
      <c r="M270" s="12" t="str">
        <f t="shared" si="4"/>
        <v/>
      </c>
      <c r="N270" s="81">
        <f>VLOOKUP($D270&amp;$E270,'DS lop'!$A$2:$H$10,8,0)</f>
        <v>44414</v>
      </c>
      <c r="O270" s="12">
        <v>10</v>
      </c>
      <c r="P270" s="82">
        <v>9</v>
      </c>
    </row>
    <row r="271" spans="1:16" x14ac:dyDescent="0.35">
      <c r="A271" s="11">
        <v>270</v>
      </c>
      <c r="B271" s="13" t="s">
        <v>8510</v>
      </c>
      <c r="C271" s="14" t="str">
        <f>VLOOKUP(B271,[1]DSSV!$A:$B,2,0)</f>
        <v>Nguyễn Thị Ngân Trinh</v>
      </c>
      <c r="D271" s="13" t="s">
        <v>8236</v>
      </c>
      <c r="E271" s="13" t="s">
        <v>107</v>
      </c>
      <c r="F271" s="11">
        <f>VLOOKUP($B271,FPOLY_VIE1016!$A$2:$AI$15000,28,0)</f>
        <v>14</v>
      </c>
      <c r="G271" s="11">
        <f>VLOOKUP($B271,FPOLY_VIE1016!$A$2:$AI$15000,29,0)</f>
        <v>0</v>
      </c>
      <c r="H271" s="11">
        <f>VLOOKUP($B271,FPOLY_VIE1016!$A$2:$AI$15000,30,0)</f>
        <v>0</v>
      </c>
      <c r="I271" s="11">
        <f>VLOOKUP($B271,FPOLY_VIE1016!$A$2:$AI$15000,31,0)</f>
        <v>14</v>
      </c>
      <c r="J271" s="11">
        <f>VLOOKUP($B271,FPOLY_VIE1016!$A$2:$AI$15000,34,0)</f>
        <v>1</v>
      </c>
      <c r="K271" s="11" t="str">
        <f>VLOOKUP($B271,FPOLY_VIE1016!$A$2:$AI$15000,32,0)</f>
        <v/>
      </c>
      <c r="L271" s="11" t="str">
        <f>VLOOKUP($B271,FPOLY_VIE1016!$A$2:$AI$15000,35,0)</f>
        <v>Đủ Điều kiện dự thi</v>
      </c>
      <c r="M271" s="12" t="str">
        <f t="shared" si="4"/>
        <v/>
      </c>
      <c r="N271" s="81">
        <f>VLOOKUP($D271&amp;$E271,'DS lop'!$A$2:$H$10,8,0)</f>
        <v>44414</v>
      </c>
      <c r="O271" s="12">
        <v>10</v>
      </c>
      <c r="P271" s="82">
        <v>9</v>
      </c>
    </row>
    <row r="272" spans="1:16" x14ac:dyDescent="0.35">
      <c r="A272" s="11">
        <v>271</v>
      </c>
      <c r="B272" s="13" t="s">
        <v>8511</v>
      </c>
      <c r="C272" s="14" t="str">
        <f>VLOOKUP(B272,[1]DSSV!$A:$B,2,0)</f>
        <v>Phạm Hoàng Trí</v>
      </c>
      <c r="D272" s="13" t="s">
        <v>8236</v>
      </c>
      <c r="E272" s="13" t="s">
        <v>107</v>
      </c>
      <c r="F272" s="11">
        <f>VLOOKUP($B272,FPOLY_VIE1016!$A$2:$AI$15000,28,0)</f>
        <v>14</v>
      </c>
      <c r="G272" s="11">
        <f>VLOOKUP($B272,FPOLY_VIE1016!$A$2:$AI$15000,29,0)</f>
        <v>0</v>
      </c>
      <c r="H272" s="11">
        <f>VLOOKUP($B272,FPOLY_VIE1016!$A$2:$AI$15000,30,0)</f>
        <v>0</v>
      </c>
      <c r="I272" s="11">
        <f>VLOOKUP($B272,FPOLY_VIE1016!$A$2:$AI$15000,31,0)</f>
        <v>14</v>
      </c>
      <c r="J272" s="11">
        <f>VLOOKUP($B272,FPOLY_VIE1016!$A$2:$AI$15000,34,0)</f>
        <v>1</v>
      </c>
      <c r="K272" s="11" t="str">
        <f>VLOOKUP($B272,FPOLY_VIE1016!$A$2:$AI$15000,32,0)</f>
        <v/>
      </c>
      <c r="L272" s="11" t="str">
        <f>VLOOKUP($B272,FPOLY_VIE1016!$A$2:$AI$15000,35,0)</f>
        <v>Đủ Điều kiện dự thi</v>
      </c>
      <c r="M272" s="12" t="str">
        <f t="shared" si="4"/>
        <v/>
      </c>
      <c r="N272" s="81">
        <f>VLOOKUP($D272&amp;$E272,'DS lop'!$A$2:$H$10,8,0)</f>
        <v>44414</v>
      </c>
      <c r="O272" s="12">
        <v>10</v>
      </c>
      <c r="P272" s="82">
        <v>9</v>
      </c>
    </row>
    <row r="273" spans="1:16" x14ac:dyDescent="0.35">
      <c r="A273" s="11">
        <v>272</v>
      </c>
      <c r="B273" s="13" t="s">
        <v>8512</v>
      </c>
      <c r="C273" s="14" t="str">
        <f>VLOOKUP(B273,[1]DSSV!$A:$B,2,0)</f>
        <v>Trần Hiếu Trung</v>
      </c>
      <c r="D273" s="13" t="s">
        <v>8236</v>
      </c>
      <c r="E273" s="13" t="s">
        <v>107</v>
      </c>
      <c r="F273" s="11">
        <f>VLOOKUP($B273,FPOLY_VIE1016!$A$2:$AI$15000,28,0)</f>
        <v>14</v>
      </c>
      <c r="G273" s="11">
        <f>VLOOKUP($B273,FPOLY_VIE1016!$A$2:$AI$15000,29,0)</f>
        <v>0</v>
      </c>
      <c r="H273" s="11">
        <f>VLOOKUP($B273,FPOLY_VIE1016!$A$2:$AI$15000,30,0)</f>
        <v>0</v>
      </c>
      <c r="I273" s="11">
        <f>VLOOKUP($B273,FPOLY_VIE1016!$A$2:$AI$15000,31,0)</f>
        <v>14</v>
      </c>
      <c r="J273" s="11">
        <f>VLOOKUP($B273,FPOLY_VIE1016!$A$2:$AI$15000,34,0)</f>
        <v>1</v>
      </c>
      <c r="K273" s="11" t="str">
        <f>VLOOKUP($B273,FPOLY_VIE1016!$A$2:$AI$15000,32,0)</f>
        <v/>
      </c>
      <c r="L273" s="11" t="str">
        <f>VLOOKUP($B273,FPOLY_VIE1016!$A$2:$AI$15000,35,0)</f>
        <v>Đủ Điều kiện dự thi</v>
      </c>
      <c r="M273" s="12" t="str">
        <f t="shared" si="4"/>
        <v/>
      </c>
      <c r="N273" s="81">
        <f>VLOOKUP($D273&amp;$E273,'DS lop'!$A$2:$H$10,8,0)</f>
        <v>44414</v>
      </c>
      <c r="O273" s="12">
        <v>10</v>
      </c>
      <c r="P273" s="82">
        <v>9</v>
      </c>
    </row>
    <row r="274" spans="1:16" x14ac:dyDescent="0.35">
      <c r="A274" s="11">
        <v>273</v>
      </c>
      <c r="B274" s="13" t="s">
        <v>8513</v>
      </c>
      <c r="C274" s="14" t="str">
        <f>VLOOKUP(B274,[1]DSSV!$A:$B,2,0)</f>
        <v>Nguyễn Phan Trường</v>
      </c>
      <c r="D274" s="13" t="s">
        <v>8236</v>
      </c>
      <c r="E274" s="13" t="s">
        <v>107</v>
      </c>
      <c r="F274" s="11">
        <f>VLOOKUP($B274,FPOLY_VIE1016!$A$2:$AI$15000,28,0)</f>
        <v>14</v>
      </c>
      <c r="G274" s="11">
        <f>VLOOKUP($B274,FPOLY_VIE1016!$A$2:$AI$15000,29,0)</f>
        <v>0</v>
      </c>
      <c r="H274" s="11">
        <f>VLOOKUP($B274,FPOLY_VIE1016!$A$2:$AI$15000,30,0)</f>
        <v>0</v>
      </c>
      <c r="I274" s="11">
        <f>VLOOKUP($B274,FPOLY_VIE1016!$A$2:$AI$15000,31,0)</f>
        <v>14</v>
      </c>
      <c r="J274" s="11">
        <f>VLOOKUP($B274,FPOLY_VIE1016!$A$2:$AI$15000,34,0)</f>
        <v>1</v>
      </c>
      <c r="K274" s="11" t="str">
        <f>VLOOKUP($B274,FPOLY_VIE1016!$A$2:$AI$15000,32,0)</f>
        <v/>
      </c>
      <c r="L274" s="11" t="str">
        <f>VLOOKUP($B274,FPOLY_VIE1016!$A$2:$AI$15000,35,0)</f>
        <v>Đủ Điều kiện dự thi</v>
      </c>
      <c r="M274" s="12" t="str">
        <f t="shared" si="4"/>
        <v/>
      </c>
      <c r="N274" s="81">
        <f>VLOOKUP($D274&amp;$E274,'DS lop'!$A$2:$H$10,8,0)</f>
        <v>44414</v>
      </c>
      <c r="O274" s="12">
        <v>10</v>
      </c>
      <c r="P274" s="82">
        <v>9</v>
      </c>
    </row>
    <row r="275" spans="1:16" x14ac:dyDescent="0.35">
      <c r="A275" s="11">
        <v>274</v>
      </c>
      <c r="B275" s="13" t="s">
        <v>8514</v>
      </c>
      <c r="C275" s="14" t="str">
        <f>VLOOKUP(B275,[1]DSSV!$A:$B,2,0)</f>
        <v>Lê Tuấn</v>
      </c>
      <c r="D275" s="13" t="s">
        <v>8236</v>
      </c>
      <c r="E275" s="13" t="s">
        <v>107</v>
      </c>
      <c r="F275" s="11">
        <f>VLOOKUP($B275,FPOLY_VIE1016!$A$2:$AI$15000,28,0)</f>
        <v>14</v>
      </c>
      <c r="G275" s="11">
        <f>VLOOKUP($B275,FPOLY_VIE1016!$A$2:$AI$15000,29,0)</f>
        <v>0</v>
      </c>
      <c r="H275" s="11">
        <f>VLOOKUP($B275,FPOLY_VIE1016!$A$2:$AI$15000,30,0)</f>
        <v>0</v>
      </c>
      <c r="I275" s="11">
        <f>VLOOKUP($B275,FPOLY_VIE1016!$A$2:$AI$15000,31,0)</f>
        <v>14</v>
      </c>
      <c r="J275" s="11">
        <f>VLOOKUP($B275,FPOLY_VIE1016!$A$2:$AI$15000,34,0)</f>
        <v>0</v>
      </c>
      <c r="K275" s="11" t="str">
        <f>VLOOKUP($B275,FPOLY_VIE1016!$A$2:$AI$15000,32,0)</f>
        <v/>
      </c>
      <c r="L275" s="11" t="str">
        <f>VLOOKUP($B275,FPOLY_VIE1016!$A$2:$AI$15000,35,0)</f>
        <v>Fail</v>
      </c>
      <c r="M275" s="12" t="str">
        <f t="shared" si="4"/>
        <v/>
      </c>
      <c r="N275" s="81">
        <f>VLOOKUP($D275&amp;$E275,'DS lop'!$A$2:$H$10,8,0)</f>
        <v>44414</v>
      </c>
      <c r="O275" s="12">
        <v>10</v>
      </c>
      <c r="P275" s="82">
        <v>9</v>
      </c>
    </row>
    <row r="276" spans="1:16" x14ac:dyDescent="0.35">
      <c r="A276" s="11">
        <v>275</v>
      </c>
      <c r="B276" s="13" t="s">
        <v>8515</v>
      </c>
      <c r="C276" s="14" t="str">
        <f>VLOOKUP(B276,[1]DSSV!$A:$B,2,0)</f>
        <v>Ngô Hoàng Anh Tuấn</v>
      </c>
      <c r="D276" s="13" t="s">
        <v>8236</v>
      </c>
      <c r="E276" s="13" t="s">
        <v>107</v>
      </c>
      <c r="F276" s="11">
        <f>VLOOKUP($B276,FPOLY_VIE1016!$A$2:$AI$15000,28,0)</f>
        <v>14</v>
      </c>
      <c r="G276" s="11">
        <f>VLOOKUP($B276,FPOLY_VIE1016!$A$2:$AI$15000,29,0)</f>
        <v>0</v>
      </c>
      <c r="H276" s="11">
        <f>VLOOKUP($B276,FPOLY_VIE1016!$A$2:$AI$15000,30,0)</f>
        <v>0</v>
      </c>
      <c r="I276" s="11">
        <f>VLOOKUP($B276,FPOLY_VIE1016!$A$2:$AI$15000,31,0)</f>
        <v>14</v>
      </c>
      <c r="J276" s="11">
        <f>VLOOKUP($B276,FPOLY_VIE1016!$A$2:$AI$15000,34,0)</f>
        <v>1</v>
      </c>
      <c r="K276" s="11" t="str">
        <f>VLOOKUP($B276,FPOLY_VIE1016!$A$2:$AI$15000,32,0)</f>
        <v/>
      </c>
      <c r="L276" s="11" t="str">
        <f>VLOOKUP($B276,FPOLY_VIE1016!$A$2:$AI$15000,35,0)</f>
        <v>Đủ Điều kiện dự thi</v>
      </c>
      <c r="M276" s="12" t="str">
        <f t="shared" si="4"/>
        <v/>
      </c>
      <c r="N276" s="81">
        <f>VLOOKUP($D276&amp;$E276,'DS lop'!$A$2:$H$10,8,0)</f>
        <v>44414</v>
      </c>
      <c r="O276" s="12">
        <v>10</v>
      </c>
      <c r="P276" s="82">
        <v>9</v>
      </c>
    </row>
    <row r="277" spans="1:16" x14ac:dyDescent="0.35">
      <c r="A277" s="11">
        <v>276</v>
      </c>
      <c r="B277" s="13" t="s">
        <v>8516</v>
      </c>
      <c r="C277" s="14" t="str">
        <f>VLOOKUP(B277,[1]DSSV!$A:$B,2,0)</f>
        <v>Phạm Minh Tuấn</v>
      </c>
      <c r="D277" s="13" t="s">
        <v>8236</v>
      </c>
      <c r="E277" s="13" t="s">
        <v>107</v>
      </c>
      <c r="F277" s="11">
        <f>VLOOKUP($B277,FPOLY_VIE1016!$A$2:$AI$15000,28,0)</f>
        <v>14</v>
      </c>
      <c r="G277" s="11">
        <f>VLOOKUP($B277,FPOLY_VIE1016!$A$2:$AI$15000,29,0)</f>
        <v>0</v>
      </c>
      <c r="H277" s="11">
        <f>VLOOKUP($B277,FPOLY_VIE1016!$A$2:$AI$15000,30,0)</f>
        <v>0</v>
      </c>
      <c r="I277" s="11">
        <f>VLOOKUP($B277,FPOLY_VIE1016!$A$2:$AI$15000,31,0)</f>
        <v>14</v>
      </c>
      <c r="J277" s="11">
        <f>VLOOKUP($B277,FPOLY_VIE1016!$A$2:$AI$15000,34,0)</f>
        <v>1</v>
      </c>
      <c r="K277" s="11" t="str">
        <f>VLOOKUP($B277,FPOLY_VIE1016!$A$2:$AI$15000,32,0)</f>
        <v/>
      </c>
      <c r="L277" s="11" t="str">
        <f>VLOOKUP($B277,FPOLY_VIE1016!$A$2:$AI$15000,35,0)</f>
        <v>Đủ Điều kiện dự thi</v>
      </c>
      <c r="M277" s="12" t="str">
        <f t="shared" si="4"/>
        <v/>
      </c>
      <c r="N277" s="81">
        <f>VLOOKUP($D277&amp;$E277,'DS lop'!$A$2:$H$10,8,0)</f>
        <v>44414</v>
      </c>
      <c r="O277" s="12">
        <v>10</v>
      </c>
      <c r="P277" s="82">
        <v>9</v>
      </c>
    </row>
    <row r="278" spans="1:16" x14ac:dyDescent="0.35">
      <c r="A278" s="11">
        <v>277</v>
      </c>
      <c r="B278" s="13" t="s">
        <v>8517</v>
      </c>
      <c r="C278" s="14" t="str">
        <f>VLOOKUP(B278,[1]DSSV!$A:$B,2,0)</f>
        <v>Dương Thanh Tùng</v>
      </c>
      <c r="D278" s="13" t="s">
        <v>8236</v>
      </c>
      <c r="E278" s="13" t="s">
        <v>107</v>
      </c>
      <c r="F278" s="11">
        <f>VLOOKUP($B278,FPOLY_VIE1016!$A$2:$AI$15000,28,0)</f>
        <v>14</v>
      </c>
      <c r="G278" s="11">
        <f>VLOOKUP($B278,FPOLY_VIE1016!$A$2:$AI$15000,29,0)</f>
        <v>0</v>
      </c>
      <c r="H278" s="11">
        <f>VLOOKUP($B278,FPOLY_VIE1016!$A$2:$AI$15000,30,0)</f>
        <v>0</v>
      </c>
      <c r="I278" s="11">
        <f>VLOOKUP($B278,FPOLY_VIE1016!$A$2:$AI$15000,31,0)</f>
        <v>14</v>
      </c>
      <c r="J278" s="11">
        <f>VLOOKUP($B278,FPOLY_VIE1016!$A$2:$AI$15000,34,0)</f>
        <v>1</v>
      </c>
      <c r="K278" s="11" t="str">
        <f>VLOOKUP($B278,FPOLY_VIE1016!$A$2:$AI$15000,32,0)</f>
        <v/>
      </c>
      <c r="L278" s="11" t="str">
        <f>VLOOKUP($B278,FPOLY_VIE1016!$A$2:$AI$15000,35,0)</f>
        <v>Đủ Điều kiện dự thi</v>
      </c>
      <c r="M278" s="12" t="str">
        <f t="shared" si="4"/>
        <v/>
      </c>
      <c r="N278" s="81">
        <f>VLOOKUP($D278&amp;$E278,'DS lop'!$A$2:$H$10,8,0)</f>
        <v>44414</v>
      </c>
      <c r="O278" s="12">
        <v>10</v>
      </c>
      <c r="P278" s="82">
        <v>9</v>
      </c>
    </row>
    <row r="279" spans="1:16" x14ac:dyDescent="0.35">
      <c r="A279" s="11">
        <v>278</v>
      </c>
      <c r="B279" s="13" t="s">
        <v>8518</v>
      </c>
      <c r="C279" s="14" t="str">
        <f>VLOOKUP(B279,[1]DSSV!$A:$B,2,0)</f>
        <v>Nguyễn Hoàng Vinh</v>
      </c>
      <c r="D279" s="13" t="s">
        <v>8236</v>
      </c>
      <c r="E279" s="13" t="s">
        <v>107</v>
      </c>
      <c r="F279" s="11">
        <f>VLOOKUP($B279,FPOLY_VIE1016!$A$2:$AI$15000,28,0)</f>
        <v>14</v>
      </c>
      <c r="G279" s="11">
        <f>VLOOKUP($B279,FPOLY_VIE1016!$A$2:$AI$15000,29,0)</f>
        <v>0</v>
      </c>
      <c r="H279" s="11">
        <f>VLOOKUP($B279,FPOLY_VIE1016!$A$2:$AI$15000,30,0)</f>
        <v>0</v>
      </c>
      <c r="I279" s="11">
        <f>VLOOKUP($B279,FPOLY_VIE1016!$A$2:$AI$15000,31,0)</f>
        <v>14</v>
      </c>
      <c r="J279" s="11">
        <f>VLOOKUP($B279,FPOLY_VIE1016!$A$2:$AI$15000,34,0)</f>
        <v>1</v>
      </c>
      <c r="K279" s="11" t="str">
        <f>VLOOKUP($B279,FPOLY_VIE1016!$A$2:$AI$15000,32,0)</f>
        <v/>
      </c>
      <c r="L279" s="11" t="str">
        <f>VLOOKUP($B279,FPOLY_VIE1016!$A$2:$AI$15000,35,0)</f>
        <v>Đủ Điều kiện dự thi</v>
      </c>
      <c r="M279" s="12" t="str">
        <f t="shared" si="4"/>
        <v/>
      </c>
      <c r="N279" s="81">
        <f>VLOOKUP($D279&amp;$E279,'DS lop'!$A$2:$H$10,8,0)</f>
        <v>44414</v>
      </c>
      <c r="O279" s="12">
        <v>10</v>
      </c>
      <c r="P279" s="82">
        <v>9</v>
      </c>
    </row>
    <row r="280" spans="1:16" x14ac:dyDescent="0.35">
      <c r="A280" s="11">
        <v>279</v>
      </c>
      <c r="B280" s="13" t="s">
        <v>8519</v>
      </c>
      <c r="C280" s="14" t="str">
        <f>VLOOKUP(B280,[1]DSSV!$A:$B,2,0)</f>
        <v>Đặng Thanh Vũ</v>
      </c>
      <c r="D280" s="13" t="s">
        <v>8236</v>
      </c>
      <c r="E280" s="13" t="s">
        <v>107</v>
      </c>
      <c r="F280" s="11">
        <f>VLOOKUP($B280,FPOLY_VIE1016!$A$2:$AI$15000,28,0)</f>
        <v>14</v>
      </c>
      <c r="G280" s="11">
        <f>VLOOKUP($B280,FPOLY_VIE1016!$A$2:$AI$15000,29,0)</f>
        <v>0</v>
      </c>
      <c r="H280" s="11">
        <f>VLOOKUP($B280,FPOLY_VIE1016!$A$2:$AI$15000,30,0)</f>
        <v>0</v>
      </c>
      <c r="I280" s="11">
        <f>VLOOKUP($B280,FPOLY_VIE1016!$A$2:$AI$15000,31,0)</f>
        <v>14</v>
      </c>
      <c r="J280" s="11">
        <f>VLOOKUP($B280,FPOLY_VIE1016!$A$2:$AI$15000,34,0)</f>
        <v>0</v>
      </c>
      <c r="K280" s="11" t="str">
        <f>VLOOKUP($B280,FPOLY_VIE1016!$A$2:$AI$15000,32,0)</f>
        <v/>
      </c>
      <c r="L280" s="11" t="str">
        <f>VLOOKUP($B280,FPOLY_VIE1016!$A$2:$AI$15000,35,0)</f>
        <v>Fail</v>
      </c>
      <c r="M280" s="12" t="str">
        <f t="shared" si="4"/>
        <v/>
      </c>
      <c r="N280" s="81">
        <f>VLOOKUP($D280&amp;$E280,'DS lop'!$A$2:$H$10,8,0)</f>
        <v>44414</v>
      </c>
      <c r="O280" s="12">
        <v>10</v>
      </c>
      <c r="P280" s="82">
        <v>9</v>
      </c>
    </row>
    <row r="281" spans="1:16" x14ac:dyDescent="0.35">
      <c r="A281" s="11">
        <v>280</v>
      </c>
      <c r="B281" s="13" t="s">
        <v>8520</v>
      </c>
      <c r="C281" s="14" t="str">
        <f>VLOOKUP(B281,[1]DSSV!$A:$B,2,0)</f>
        <v>Đào Nhật Anh</v>
      </c>
      <c r="D281" s="13" t="s">
        <v>8237</v>
      </c>
      <c r="E281" s="13" t="s">
        <v>107</v>
      </c>
      <c r="F281" s="11">
        <f>VLOOKUP($B281,FPOLY_VIE1016!$A$2:$AI$15000,28,0)</f>
        <v>14</v>
      </c>
      <c r="G281" s="11">
        <f>VLOOKUP($B281,FPOLY_VIE1016!$A$2:$AI$15000,29,0)</f>
        <v>0</v>
      </c>
      <c r="H281" s="11">
        <f>VLOOKUP($B281,FPOLY_VIE1016!$A$2:$AI$15000,30,0)</f>
        <v>0</v>
      </c>
      <c r="I281" s="11">
        <f>VLOOKUP($B281,FPOLY_VIE1016!$A$2:$AI$15000,31,0)</f>
        <v>14</v>
      </c>
      <c r="J281" s="11">
        <f>VLOOKUP($B281,FPOLY_VIE1016!$A$2:$AI$15000,34,0)</f>
        <v>1</v>
      </c>
      <c r="K281" s="11" t="str">
        <f>VLOOKUP($B281,FPOLY_VIE1016!$A$2:$AI$15000,32,0)</f>
        <v/>
      </c>
      <c r="L281" s="11" t="str">
        <f>VLOOKUP($B281,FPOLY_VIE1016!$A$2:$AI$15000,35,0)</f>
        <v>Đủ Điều kiện dự thi</v>
      </c>
      <c r="M281" s="12" t="str">
        <f t="shared" si="4"/>
        <v/>
      </c>
      <c r="N281" s="81">
        <f>VLOOKUP($D281&amp;$E281,'DS lop'!$A$2:$H$10,8,0)</f>
        <v>44414</v>
      </c>
      <c r="O281" s="12">
        <v>10</v>
      </c>
      <c r="P281" s="82">
        <v>9</v>
      </c>
    </row>
    <row r="282" spans="1:16" x14ac:dyDescent="0.35">
      <c r="A282" s="11">
        <v>281</v>
      </c>
      <c r="B282" s="13" t="s">
        <v>8521</v>
      </c>
      <c r="C282" s="14" t="str">
        <f>VLOOKUP(B282,[1]DSSV!$A:$B,2,0)</f>
        <v>Ngô Quốc Anh</v>
      </c>
      <c r="D282" s="13" t="s">
        <v>8237</v>
      </c>
      <c r="E282" s="13" t="s">
        <v>107</v>
      </c>
      <c r="F282" s="11">
        <f>VLOOKUP($B282,FPOLY_VIE1016!$A$2:$AI$15000,28,0)</f>
        <v>14</v>
      </c>
      <c r="G282" s="11">
        <f>VLOOKUP($B282,FPOLY_VIE1016!$A$2:$AI$15000,29,0)</f>
        <v>0</v>
      </c>
      <c r="H282" s="11">
        <f>VLOOKUP($B282,FPOLY_VIE1016!$A$2:$AI$15000,30,0)</f>
        <v>0</v>
      </c>
      <c r="I282" s="11">
        <f>VLOOKUP($B282,FPOLY_VIE1016!$A$2:$AI$15000,31,0)</f>
        <v>14</v>
      </c>
      <c r="J282" s="11">
        <f>VLOOKUP($B282,FPOLY_VIE1016!$A$2:$AI$15000,34,0)</f>
        <v>1</v>
      </c>
      <c r="K282" s="11" t="str">
        <f>VLOOKUP($B282,FPOLY_VIE1016!$A$2:$AI$15000,32,0)</f>
        <v/>
      </c>
      <c r="L282" s="11" t="str">
        <f>VLOOKUP($B282,FPOLY_VIE1016!$A$2:$AI$15000,35,0)</f>
        <v>Đủ Điều kiện dự thi</v>
      </c>
      <c r="M282" s="12" t="str">
        <f t="shared" si="4"/>
        <v/>
      </c>
      <c r="N282" s="81">
        <f>VLOOKUP($D282&amp;$E282,'DS lop'!$A$2:$H$10,8,0)</f>
        <v>44414</v>
      </c>
      <c r="O282" s="12">
        <v>10</v>
      </c>
      <c r="P282" s="82">
        <v>9</v>
      </c>
    </row>
    <row r="283" spans="1:16" x14ac:dyDescent="0.35">
      <c r="A283" s="11">
        <v>282</v>
      </c>
      <c r="B283" s="13" t="s">
        <v>8522</v>
      </c>
      <c r="C283" s="14" t="str">
        <f>VLOOKUP(B283,[1]DSSV!$A:$B,2,0)</f>
        <v>Hồ Trường An</v>
      </c>
      <c r="D283" s="13" t="s">
        <v>8237</v>
      </c>
      <c r="E283" s="13" t="s">
        <v>107</v>
      </c>
      <c r="F283" s="11">
        <f>VLOOKUP($B283,FPOLY_VIE1016!$A$2:$AI$15000,28,0)</f>
        <v>14</v>
      </c>
      <c r="G283" s="11">
        <f>VLOOKUP($B283,FPOLY_VIE1016!$A$2:$AI$15000,29,0)</f>
        <v>0</v>
      </c>
      <c r="H283" s="11">
        <f>VLOOKUP($B283,FPOLY_VIE1016!$A$2:$AI$15000,30,0)</f>
        <v>0</v>
      </c>
      <c r="I283" s="11">
        <f>VLOOKUP($B283,FPOLY_VIE1016!$A$2:$AI$15000,31,0)</f>
        <v>14</v>
      </c>
      <c r="J283" s="11">
        <f>VLOOKUP($B283,FPOLY_VIE1016!$A$2:$AI$15000,34,0)</f>
        <v>1</v>
      </c>
      <c r="K283" s="11" t="str">
        <f>VLOOKUP($B283,FPOLY_VIE1016!$A$2:$AI$15000,32,0)</f>
        <v/>
      </c>
      <c r="L283" s="11" t="str">
        <f>VLOOKUP($B283,FPOLY_VIE1016!$A$2:$AI$15000,35,0)</f>
        <v>Đủ Điều kiện dự thi</v>
      </c>
      <c r="M283" s="12" t="str">
        <f t="shared" si="4"/>
        <v/>
      </c>
      <c r="N283" s="81">
        <f>VLOOKUP($D283&amp;$E283,'DS lop'!$A$2:$H$10,8,0)</f>
        <v>44414</v>
      </c>
      <c r="O283" s="12">
        <v>10</v>
      </c>
      <c r="P283" s="82">
        <v>9</v>
      </c>
    </row>
    <row r="284" spans="1:16" x14ac:dyDescent="0.35">
      <c r="A284" s="11">
        <v>283</v>
      </c>
      <c r="B284" s="13" t="s">
        <v>8523</v>
      </c>
      <c r="C284" s="14" t="str">
        <f>VLOOKUP(B284,[1]DSSV!$A:$B,2,0)</f>
        <v>Vũ Thế Ánh</v>
      </c>
      <c r="D284" s="13" t="s">
        <v>8237</v>
      </c>
      <c r="E284" s="13" t="s">
        <v>107</v>
      </c>
      <c r="F284" s="11">
        <f>VLOOKUP($B284,FPOLY_VIE1016!$A$2:$AI$15000,28,0)</f>
        <v>14</v>
      </c>
      <c r="G284" s="11">
        <f>VLOOKUP($B284,FPOLY_VIE1016!$A$2:$AI$15000,29,0)</f>
        <v>0</v>
      </c>
      <c r="H284" s="11">
        <f>VLOOKUP($B284,FPOLY_VIE1016!$A$2:$AI$15000,30,0)</f>
        <v>0</v>
      </c>
      <c r="I284" s="11">
        <f>VLOOKUP($B284,FPOLY_VIE1016!$A$2:$AI$15000,31,0)</f>
        <v>14</v>
      </c>
      <c r="J284" s="11">
        <f>VLOOKUP($B284,FPOLY_VIE1016!$A$2:$AI$15000,34,0)</f>
        <v>0</v>
      </c>
      <c r="K284" s="11" t="str">
        <f>VLOOKUP($B284,FPOLY_VIE1016!$A$2:$AI$15000,32,0)</f>
        <v/>
      </c>
      <c r="L284" s="11" t="str">
        <f>VLOOKUP($B284,FPOLY_VIE1016!$A$2:$AI$15000,35,0)</f>
        <v>Fail</v>
      </c>
      <c r="M284" s="12" t="str">
        <f t="shared" si="4"/>
        <v/>
      </c>
      <c r="N284" s="81">
        <f>VLOOKUP($D284&amp;$E284,'DS lop'!$A$2:$H$10,8,0)</f>
        <v>44414</v>
      </c>
      <c r="O284" s="12">
        <v>10</v>
      </c>
      <c r="P284" s="82">
        <v>9</v>
      </c>
    </row>
    <row r="285" spans="1:16" x14ac:dyDescent="0.35">
      <c r="A285" s="11">
        <v>284</v>
      </c>
      <c r="B285" s="13" t="s">
        <v>8524</v>
      </c>
      <c r="C285" s="14" t="str">
        <f>VLOOKUP(B285,[1]DSSV!$A:$B,2,0)</f>
        <v>Nguyễn Nhật An</v>
      </c>
      <c r="D285" s="13" t="s">
        <v>8237</v>
      </c>
      <c r="E285" s="13" t="s">
        <v>107</v>
      </c>
      <c r="F285" s="11">
        <f>VLOOKUP($B285,FPOLY_VIE1016!$A$2:$AI$15000,28,0)</f>
        <v>14</v>
      </c>
      <c r="G285" s="11">
        <f>VLOOKUP($B285,FPOLY_VIE1016!$A$2:$AI$15000,29,0)</f>
        <v>0</v>
      </c>
      <c r="H285" s="11">
        <f>VLOOKUP($B285,FPOLY_VIE1016!$A$2:$AI$15000,30,0)</f>
        <v>0</v>
      </c>
      <c r="I285" s="11">
        <f>VLOOKUP($B285,FPOLY_VIE1016!$A$2:$AI$15000,31,0)</f>
        <v>14</v>
      </c>
      <c r="J285" s="11">
        <f>VLOOKUP($B285,FPOLY_VIE1016!$A$2:$AI$15000,34,0)</f>
        <v>1</v>
      </c>
      <c r="K285" s="11" t="str">
        <f>VLOOKUP($B285,FPOLY_VIE1016!$A$2:$AI$15000,32,0)</f>
        <v/>
      </c>
      <c r="L285" s="11" t="str">
        <f>VLOOKUP($B285,FPOLY_VIE1016!$A$2:$AI$15000,35,0)</f>
        <v>Đủ Điều kiện dự thi</v>
      </c>
      <c r="M285" s="12" t="str">
        <f t="shared" si="4"/>
        <v/>
      </c>
      <c r="N285" s="81">
        <f>VLOOKUP($D285&amp;$E285,'DS lop'!$A$2:$H$10,8,0)</f>
        <v>44414</v>
      </c>
      <c r="O285" s="12">
        <v>10</v>
      </c>
      <c r="P285" s="82">
        <v>9</v>
      </c>
    </row>
    <row r="286" spans="1:16" x14ac:dyDescent="0.35">
      <c r="A286" s="11">
        <v>285</v>
      </c>
      <c r="B286" s="13" t="s">
        <v>8525</v>
      </c>
      <c r="C286" s="14" t="str">
        <f>VLOOKUP(B286,[1]DSSV!$A:$B,2,0)</f>
        <v>Bùi Trung Bắc</v>
      </c>
      <c r="D286" s="13" t="s">
        <v>8237</v>
      </c>
      <c r="E286" s="13" t="s">
        <v>107</v>
      </c>
      <c r="F286" s="11">
        <f>VLOOKUP($B286,FPOLY_VIE1016!$A$2:$AI$15000,28,0)</f>
        <v>14</v>
      </c>
      <c r="G286" s="11">
        <f>VLOOKUP($B286,FPOLY_VIE1016!$A$2:$AI$15000,29,0)</f>
        <v>0</v>
      </c>
      <c r="H286" s="11">
        <f>VLOOKUP($B286,FPOLY_VIE1016!$A$2:$AI$15000,30,0)</f>
        <v>0</v>
      </c>
      <c r="I286" s="11">
        <f>VLOOKUP($B286,FPOLY_VIE1016!$A$2:$AI$15000,31,0)</f>
        <v>14</v>
      </c>
      <c r="J286" s="11">
        <f>VLOOKUP($B286,FPOLY_VIE1016!$A$2:$AI$15000,34,0)</f>
        <v>1</v>
      </c>
      <c r="K286" s="11" t="str">
        <f>VLOOKUP($B286,FPOLY_VIE1016!$A$2:$AI$15000,32,0)</f>
        <v/>
      </c>
      <c r="L286" s="11" t="str">
        <f>VLOOKUP($B286,FPOLY_VIE1016!$A$2:$AI$15000,35,0)</f>
        <v>Đủ Điều kiện dự thi</v>
      </c>
      <c r="M286" s="12" t="str">
        <f t="shared" si="4"/>
        <v/>
      </c>
      <c r="N286" s="81">
        <f>VLOOKUP($D286&amp;$E286,'DS lop'!$A$2:$H$10,8,0)</f>
        <v>44414</v>
      </c>
      <c r="O286" s="12">
        <v>10</v>
      </c>
      <c r="P286" s="82">
        <v>9</v>
      </c>
    </row>
    <row r="287" spans="1:16" x14ac:dyDescent="0.35">
      <c r="A287" s="11">
        <v>286</v>
      </c>
      <c r="B287" s="13" t="s">
        <v>8526</v>
      </c>
      <c r="C287" s="14" t="str">
        <f>VLOOKUP(B287,[1]DSSV!$A:$B,2,0)</f>
        <v>Trần Lý Bằng</v>
      </c>
      <c r="D287" s="13" t="s">
        <v>8237</v>
      </c>
      <c r="E287" s="13" t="s">
        <v>107</v>
      </c>
      <c r="F287" s="11">
        <f>VLOOKUP($B287,FPOLY_VIE1016!$A$2:$AI$15000,28,0)</f>
        <v>14</v>
      </c>
      <c r="G287" s="11">
        <f>VLOOKUP($B287,FPOLY_VIE1016!$A$2:$AI$15000,29,0)</f>
        <v>14</v>
      </c>
      <c r="H287" s="11">
        <f>VLOOKUP($B287,FPOLY_VIE1016!$A$2:$AI$15000,30,0)</f>
        <v>0</v>
      </c>
      <c r="I287" s="11">
        <f>VLOOKUP($B287,FPOLY_VIE1016!$A$2:$AI$15000,31,0)</f>
        <v>0</v>
      </c>
      <c r="J287" s="11">
        <f>VLOOKUP($B287,FPOLY_VIE1016!$A$2:$AI$15000,34,0)</f>
        <v>0</v>
      </c>
      <c r="K287" s="11" t="str">
        <f>VLOOKUP($B287,FPOLY_VIE1016!$A$2:$AI$15000,32,0)</f>
        <v>Chưa tham gia học lần nào</v>
      </c>
      <c r="L287" s="11" t="str">
        <f>VLOOKUP($B287,FPOLY_VIE1016!$A$2:$AI$15000,35,0)</f>
        <v>Fail</v>
      </c>
      <c r="M287" s="12" t="str">
        <f t="shared" si="4"/>
        <v>Chậm tiến độ</v>
      </c>
      <c r="N287" s="81">
        <f>VLOOKUP($D287&amp;$E287,'DS lop'!$A$2:$H$10,8,0)</f>
        <v>44414</v>
      </c>
      <c r="O287" s="12">
        <v>10</v>
      </c>
      <c r="P287" s="82">
        <v>9</v>
      </c>
    </row>
    <row r="288" spans="1:16" x14ac:dyDescent="0.35">
      <c r="A288" s="11">
        <v>287</v>
      </c>
      <c r="B288" s="13" t="s">
        <v>8527</v>
      </c>
      <c r="C288" s="14" t="str">
        <f>VLOOKUP(B288,[1]DSSV!$A:$B,2,0)</f>
        <v>Ngô Trần Quốc Bảo</v>
      </c>
      <c r="D288" s="13" t="s">
        <v>8237</v>
      </c>
      <c r="E288" s="13" t="s">
        <v>107</v>
      </c>
      <c r="F288" s="11">
        <f>VLOOKUP($B288,FPOLY_VIE1016!$A$2:$AI$15000,28,0)</f>
        <v>14</v>
      </c>
      <c r="G288" s="11">
        <f>VLOOKUP($B288,FPOLY_VIE1016!$A$2:$AI$15000,29,0)</f>
        <v>0</v>
      </c>
      <c r="H288" s="11">
        <f>VLOOKUP($B288,FPOLY_VIE1016!$A$2:$AI$15000,30,0)</f>
        <v>0</v>
      </c>
      <c r="I288" s="11">
        <f>VLOOKUP($B288,FPOLY_VIE1016!$A$2:$AI$15000,31,0)</f>
        <v>14</v>
      </c>
      <c r="J288" s="11">
        <f>VLOOKUP($B288,FPOLY_VIE1016!$A$2:$AI$15000,34,0)</f>
        <v>1</v>
      </c>
      <c r="K288" s="11" t="str">
        <f>VLOOKUP($B288,FPOLY_VIE1016!$A$2:$AI$15000,32,0)</f>
        <v/>
      </c>
      <c r="L288" s="11" t="str">
        <f>VLOOKUP($B288,FPOLY_VIE1016!$A$2:$AI$15000,35,0)</f>
        <v>Đủ Điều kiện dự thi</v>
      </c>
      <c r="M288" s="12" t="str">
        <f t="shared" si="4"/>
        <v/>
      </c>
      <c r="N288" s="81">
        <f>VLOOKUP($D288&amp;$E288,'DS lop'!$A$2:$H$10,8,0)</f>
        <v>44414</v>
      </c>
      <c r="O288" s="12">
        <v>10</v>
      </c>
      <c r="P288" s="82">
        <v>9</v>
      </c>
    </row>
    <row r="289" spans="1:16" x14ac:dyDescent="0.35">
      <c r="A289" s="11">
        <v>288</v>
      </c>
      <c r="B289" s="13" t="s">
        <v>8528</v>
      </c>
      <c r="C289" s="14" t="str">
        <f>VLOOKUP(B289,[1]DSSV!$A:$B,2,0)</f>
        <v>Nguyễn Viết Châu</v>
      </c>
      <c r="D289" s="13" t="s">
        <v>8237</v>
      </c>
      <c r="E289" s="13" t="s">
        <v>107</v>
      </c>
      <c r="F289" s="11">
        <f>VLOOKUP($B289,FPOLY_VIE1016!$A$2:$AI$15000,28,0)</f>
        <v>14</v>
      </c>
      <c r="G289" s="11">
        <f>VLOOKUP($B289,FPOLY_VIE1016!$A$2:$AI$15000,29,0)</f>
        <v>0</v>
      </c>
      <c r="H289" s="11">
        <f>VLOOKUP($B289,FPOLY_VIE1016!$A$2:$AI$15000,30,0)</f>
        <v>0</v>
      </c>
      <c r="I289" s="11">
        <f>VLOOKUP($B289,FPOLY_VIE1016!$A$2:$AI$15000,31,0)</f>
        <v>14</v>
      </c>
      <c r="J289" s="11">
        <f>VLOOKUP($B289,FPOLY_VIE1016!$A$2:$AI$15000,34,0)</f>
        <v>1</v>
      </c>
      <c r="K289" s="11" t="str">
        <f>VLOOKUP($B289,FPOLY_VIE1016!$A$2:$AI$15000,32,0)</f>
        <v/>
      </c>
      <c r="L289" s="11" t="str">
        <f>VLOOKUP($B289,FPOLY_VIE1016!$A$2:$AI$15000,35,0)</f>
        <v>Đủ Điều kiện dự thi</v>
      </c>
      <c r="M289" s="12" t="str">
        <f t="shared" si="4"/>
        <v/>
      </c>
      <c r="N289" s="81">
        <f>VLOOKUP($D289&amp;$E289,'DS lop'!$A$2:$H$10,8,0)</f>
        <v>44414</v>
      </c>
      <c r="O289" s="12">
        <v>10</v>
      </c>
      <c r="P289" s="82">
        <v>9</v>
      </c>
    </row>
    <row r="290" spans="1:16" x14ac:dyDescent="0.35">
      <c r="A290" s="11">
        <v>289</v>
      </c>
      <c r="B290" s="13" t="s">
        <v>8529</v>
      </c>
      <c r="C290" s="14" t="str">
        <f>VLOOKUP(B290,[1]DSSV!$A:$B,2,0)</f>
        <v>Nguyễn Thị Linh Chi</v>
      </c>
      <c r="D290" s="13" t="s">
        <v>8237</v>
      </c>
      <c r="E290" s="13" t="s">
        <v>107</v>
      </c>
      <c r="F290" s="11">
        <f>VLOOKUP($B290,FPOLY_VIE1016!$A$2:$AI$15000,28,0)</f>
        <v>14</v>
      </c>
      <c r="G290" s="11">
        <f>VLOOKUP($B290,FPOLY_VIE1016!$A$2:$AI$15000,29,0)</f>
        <v>0</v>
      </c>
      <c r="H290" s="11">
        <f>VLOOKUP($B290,FPOLY_VIE1016!$A$2:$AI$15000,30,0)</f>
        <v>0</v>
      </c>
      <c r="I290" s="11">
        <f>VLOOKUP($B290,FPOLY_VIE1016!$A$2:$AI$15000,31,0)</f>
        <v>14</v>
      </c>
      <c r="J290" s="11">
        <f>VLOOKUP($B290,FPOLY_VIE1016!$A$2:$AI$15000,34,0)</f>
        <v>1</v>
      </c>
      <c r="K290" s="11" t="str">
        <f>VLOOKUP($B290,FPOLY_VIE1016!$A$2:$AI$15000,32,0)</f>
        <v/>
      </c>
      <c r="L290" s="11" t="str">
        <f>VLOOKUP($B290,FPOLY_VIE1016!$A$2:$AI$15000,35,0)</f>
        <v>Đủ Điều kiện dự thi</v>
      </c>
      <c r="M290" s="12" t="str">
        <f t="shared" si="4"/>
        <v/>
      </c>
      <c r="N290" s="81">
        <f>VLOOKUP($D290&amp;$E290,'DS lop'!$A$2:$H$10,8,0)</f>
        <v>44414</v>
      </c>
      <c r="O290" s="12">
        <v>10</v>
      </c>
      <c r="P290" s="82">
        <v>9</v>
      </c>
    </row>
    <row r="291" spans="1:16" x14ac:dyDescent="0.35">
      <c r="A291" s="11">
        <v>290</v>
      </c>
      <c r="B291" s="13" t="s">
        <v>8530</v>
      </c>
      <c r="C291" s="14" t="str">
        <f>VLOOKUP(B291,[1]DSSV!$A:$B,2,0)</f>
        <v>Hoàng Thiên Chương</v>
      </c>
      <c r="D291" s="13" t="s">
        <v>8237</v>
      </c>
      <c r="E291" s="13" t="s">
        <v>107</v>
      </c>
      <c r="F291" s="11">
        <f>VLOOKUP($B291,FPOLY_VIE1016!$A$2:$AI$15000,28,0)</f>
        <v>14</v>
      </c>
      <c r="G291" s="11">
        <f>VLOOKUP($B291,FPOLY_VIE1016!$A$2:$AI$15000,29,0)</f>
        <v>0</v>
      </c>
      <c r="H291" s="11">
        <f>VLOOKUP($B291,FPOLY_VIE1016!$A$2:$AI$15000,30,0)</f>
        <v>0</v>
      </c>
      <c r="I291" s="11">
        <f>VLOOKUP($B291,FPOLY_VIE1016!$A$2:$AI$15000,31,0)</f>
        <v>14</v>
      </c>
      <c r="J291" s="11">
        <f>VLOOKUP($B291,FPOLY_VIE1016!$A$2:$AI$15000,34,0)</f>
        <v>1</v>
      </c>
      <c r="K291" s="11" t="str">
        <f>VLOOKUP($B291,FPOLY_VIE1016!$A$2:$AI$15000,32,0)</f>
        <v/>
      </c>
      <c r="L291" s="11" t="str">
        <f>VLOOKUP($B291,FPOLY_VIE1016!$A$2:$AI$15000,35,0)</f>
        <v>Đủ Điều kiện dự thi</v>
      </c>
      <c r="M291" s="12" t="str">
        <f t="shared" si="4"/>
        <v/>
      </c>
      <c r="N291" s="81">
        <f>VLOOKUP($D291&amp;$E291,'DS lop'!$A$2:$H$10,8,0)</f>
        <v>44414</v>
      </c>
      <c r="O291" s="12">
        <v>10</v>
      </c>
      <c r="P291" s="82">
        <v>9</v>
      </c>
    </row>
    <row r="292" spans="1:16" x14ac:dyDescent="0.35">
      <c r="A292" s="11">
        <v>291</v>
      </c>
      <c r="B292" s="13" t="s">
        <v>8531</v>
      </c>
      <c r="C292" s="14" t="str">
        <f>VLOOKUP(B292,[1]DSSV!$A:$B,2,0)</f>
        <v>Nguyễn Tấn Cường</v>
      </c>
      <c r="D292" s="13" t="s">
        <v>8237</v>
      </c>
      <c r="E292" s="13" t="s">
        <v>107</v>
      </c>
      <c r="F292" s="11">
        <f>VLOOKUP($B292,FPOLY_VIE1016!$A$2:$AI$15000,28,0)</f>
        <v>14</v>
      </c>
      <c r="G292" s="11">
        <f>VLOOKUP($B292,FPOLY_VIE1016!$A$2:$AI$15000,29,0)</f>
        <v>0</v>
      </c>
      <c r="H292" s="11">
        <f>VLOOKUP($B292,FPOLY_VIE1016!$A$2:$AI$15000,30,0)</f>
        <v>0</v>
      </c>
      <c r="I292" s="11">
        <f>VLOOKUP($B292,FPOLY_VIE1016!$A$2:$AI$15000,31,0)</f>
        <v>14</v>
      </c>
      <c r="J292" s="11">
        <f>VLOOKUP($B292,FPOLY_VIE1016!$A$2:$AI$15000,34,0)</f>
        <v>1</v>
      </c>
      <c r="K292" s="11" t="str">
        <f>VLOOKUP($B292,FPOLY_VIE1016!$A$2:$AI$15000,32,0)</f>
        <v/>
      </c>
      <c r="L292" s="11" t="str">
        <f>VLOOKUP($B292,FPOLY_VIE1016!$A$2:$AI$15000,35,0)</f>
        <v>Đủ Điều kiện dự thi</v>
      </c>
      <c r="M292" s="12" t="str">
        <f t="shared" si="4"/>
        <v/>
      </c>
      <c r="N292" s="81">
        <f>VLOOKUP($D292&amp;$E292,'DS lop'!$A$2:$H$10,8,0)</f>
        <v>44414</v>
      </c>
      <c r="O292" s="12">
        <v>10</v>
      </c>
      <c r="P292" s="82">
        <v>9</v>
      </c>
    </row>
    <row r="293" spans="1:16" x14ac:dyDescent="0.35">
      <c r="A293" s="11">
        <v>292</v>
      </c>
      <c r="B293" s="13" t="s">
        <v>8532</v>
      </c>
      <c r="C293" s="14" t="str">
        <f>VLOOKUP(B293,[1]DSSV!$A:$B,2,0)</f>
        <v>Nguyễn Văn Đại</v>
      </c>
      <c r="D293" s="13" t="s">
        <v>8237</v>
      </c>
      <c r="E293" s="13" t="s">
        <v>107</v>
      </c>
      <c r="F293" s="11">
        <f>VLOOKUP($B293,FPOLY_VIE1016!$A$2:$AI$15000,28,0)</f>
        <v>14</v>
      </c>
      <c r="G293" s="11">
        <f>VLOOKUP($B293,FPOLY_VIE1016!$A$2:$AI$15000,29,0)</f>
        <v>0</v>
      </c>
      <c r="H293" s="11">
        <f>VLOOKUP($B293,FPOLY_VIE1016!$A$2:$AI$15000,30,0)</f>
        <v>0</v>
      </c>
      <c r="I293" s="11">
        <f>VLOOKUP($B293,FPOLY_VIE1016!$A$2:$AI$15000,31,0)</f>
        <v>14</v>
      </c>
      <c r="J293" s="11">
        <f>VLOOKUP($B293,FPOLY_VIE1016!$A$2:$AI$15000,34,0)</f>
        <v>1</v>
      </c>
      <c r="K293" s="11" t="str">
        <f>VLOOKUP($B293,FPOLY_VIE1016!$A$2:$AI$15000,32,0)</f>
        <v/>
      </c>
      <c r="L293" s="11" t="str">
        <f>VLOOKUP($B293,FPOLY_VIE1016!$A$2:$AI$15000,35,0)</f>
        <v>Đủ Điều kiện dự thi</v>
      </c>
      <c r="M293" s="12" t="str">
        <f t="shared" si="4"/>
        <v/>
      </c>
      <c r="N293" s="81">
        <f>VLOOKUP($D293&amp;$E293,'DS lop'!$A$2:$H$10,8,0)</f>
        <v>44414</v>
      </c>
      <c r="O293" s="12">
        <v>10</v>
      </c>
      <c r="P293" s="82">
        <v>9</v>
      </c>
    </row>
    <row r="294" spans="1:16" x14ac:dyDescent="0.35">
      <c r="A294" s="11">
        <v>293</v>
      </c>
      <c r="B294" s="13" t="s">
        <v>8533</v>
      </c>
      <c r="C294" s="14" t="str">
        <f>VLOOKUP(B294,[1]DSSV!$A:$B,2,0)</f>
        <v>Lê Minh Đăng</v>
      </c>
      <c r="D294" s="13" t="s">
        <v>8237</v>
      </c>
      <c r="E294" s="13" t="s">
        <v>107</v>
      </c>
      <c r="F294" s="11">
        <f>VLOOKUP($B294,FPOLY_VIE1016!$A$2:$AI$15000,28,0)</f>
        <v>14</v>
      </c>
      <c r="G294" s="11">
        <f>VLOOKUP($B294,FPOLY_VIE1016!$A$2:$AI$15000,29,0)</f>
        <v>0</v>
      </c>
      <c r="H294" s="11">
        <f>VLOOKUP($B294,FPOLY_VIE1016!$A$2:$AI$15000,30,0)</f>
        <v>0</v>
      </c>
      <c r="I294" s="11">
        <f>VLOOKUP($B294,FPOLY_VIE1016!$A$2:$AI$15000,31,0)</f>
        <v>14</v>
      </c>
      <c r="J294" s="11">
        <f>VLOOKUP($B294,FPOLY_VIE1016!$A$2:$AI$15000,34,0)</f>
        <v>1</v>
      </c>
      <c r="K294" s="11" t="str">
        <f>VLOOKUP($B294,FPOLY_VIE1016!$A$2:$AI$15000,32,0)</f>
        <v/>
      </c>
      <c r="L294" s="11" t="str">
        <f>VLOOKUP($B294,FPOLY_VIE1016!$A$2:$AI$15000,35,0)</f>
        <v>Đủ Điều kiện dự thi</v>
      </c>
      <c r="M294" s="12" t="str">
        <f t="shared" si="4"/>
        <v/>
      </c>
      <c r="N294" s="81">
        <f>VLOOKUP($D294&amp;$E294,'DS lop'!$A$2:$H$10,8,0)</f>
        <v>44414</v>
      </c>
      <c r="O294" s="12">
        <v>10</v>
      </c>
      <c r="P294" s="82">
        <v>9</v>
      </c>
    </row>
    <row r="295" spans="1:16" x14ac:dyDescent="0.35">
      <c r="A295" s="11">
        <v>294</v>
      </c>
      <c r="B295" s="13" t="s">
        <v>8534</v>
      </c>
      <c r="C295" s="14" t="str">
        <f>VLOOKUP(B295,[1]DSSV!$A:$B,2,0)</f>
        <v>Đặng Thành Danh</v>
      </c>
      <c r="D295" s="13" t="s">
        <v>8237</v>
      </c>
      <c r="E295" s="13" t="s">
        <v>107</v>
      </c>
      <c r="F295" s="11">
        <f>VLOOKUP($B295,FPOLY_VIE1016!$A$2:$AI$15000,28,0)</f>
        <v>14</v>
      </c>
      <c r="G295" s="11">
        <f>VLOOKUP($B295,FPOLY_VIE1016!$A$2:$AI$15000,29,0)</f>
        <v>0</v>
      </c>
      <c r="H295" s="11">
        <f>VLOOKUP($B295,FPOLY_VIE1016!$A$2:$AI$15000,30,0)</f>
        <v>0</v>
      </c>
      <c r="I295" s="11">
        <f>VLOOKUP($B295,FPOLY_VIE1016!$A$2:$AI$15000,31,0)</f>
        <v>14</v>
      </c>
      <c r="J295" s="11">
        <f>VLOOKUP($B295,FPOLY_VIE1016!$A$2:$AI$15000,34,0)</f>
        <v>1</v>
      </c>
      <c r="K295" s="11" t="str">
        <f>VLOOKUP($B295,FPOLY_VIE1016!$A$2:$AI$15000,32,0)</f>
        <v/>
      </c>
      <c r="L295" s="11" t="str">
        <f>VLOOKUP($B295,FPOLY_VIE1016!$A$2:$AI$15000,35,0)</f>
        <v>Đủ Điều kiện dự thi</v>
      </c>
      <c r="M295" s="12" t="str">
        <f t="shared" si="4"/>
        <v/>
      </c>
      <c r="N295" s="81">
        <f>VLOOKUP($D295&amp;$E295,'DS lop'!$A$2:$H$10,8,0)</f>
        <v>44414</v>
      </c>
      <c r="O295" s="12">
        <v>10</v>
      </c>
      <c r="P295" s="82">
        <v>9</v>
      </c>
    </row>
    <row r="296" spans="1:16" x14ac:dyDescent="0.35">
      <c r="A296" s="11">
        <v>295</v>
      </c>
      <c r="B296" s="13" t="s">
        <v>8535</v>
      </c>
      <c r="C296" s="14" t="str">
        <f>VLOOKUP(B296,[1]DSSV!$A:$B,2,0)</f>
        <v>Vũ Nguyễn Minh Đạo</v>
      </c>
      <c r="D296" s="13" t="s">
        <v>8237</v>
      </c>
      <c r="E296" s="13" t="s">
        <v>107</v>
      </c>
      <c r="F296" s="11">
        <f>VLOOKUP($B296,FPOLY_VIE1016!$A$2:$AI$15000,28,0)</f>
        <v>14</v>
      </c>
      <c r="G296" s="11">
        <f>VLOOKUP($B296,FPOLY_VIE1016!$A$2:$AI$15000,29,0)</f>
        <v>0</v>
      </c>
      <c r="H296" s="11">
        <f>VLOOKUP($B296,FPOLY_VIE1016!$A$2:$AI$15000,30,0)</f>
        <v>0</v>
      </c>
      <c r="I296" s="11">
        <f>VLOOKUP($B296,FPOLY_VIE1016!$A$2:$AI$15000,31,0)</f>
        <v>14</v>
      </c>
      <c r="J296" s="11">
        <f>VLOOKUP($B296,FPOLY_VIE1016!$A$2:$AI$15000,34,0)</f>
        <v>1</v>
      </c>
      <c r="K296" s="11" t="str">
        <f>VLOOKUP($B296,FPOLY_VIE1016!$A$2:$AI$15000,32,0)</f>
        <v/>
      </c>
      <c r="L296" s="11" t="str">
        <f>VLOOKUP($B296,FPOLY_VIE1016!$A$2:$AI$15000,35,0)</f>
        <v>Đủ Điều kiện dự thi</v>
      </c>
      <c r="M296" s="12" t="str">
        <f t="shared" si="4"/>
        <v/>
      </c>
      <c r="N296" s="81">
        <f>VLOOKUP($D296&amp;$E296,'DS lop'!$A$2:$H$10,8,0)</f>
        <v>44414</v>
      </c>
      <c r="O296" s="12">
        <v>10</v>
      </c>
      <c r="P296" s="82">
        <v>9</v>
      </c>
    </row>
    <row r="297" spans="1:16" x14ac:dyDescent="0.35">
      <c r="A297" s="11">
        <v>296</v>
      </c>
      <c r="B297" s="13" t="s">
        <v>8536</v>
      </c>
      <c r="C297" s="14" t="str">
        <f>VLOOKUP(B297,[1]DSSV!$A:$B,2,0)</f>
        <v>Mai Nguyễn Thành Đạt</v>
      </c>
      <c r="D297" s="13" t="s">
        <v>8237</v>
      </c>
      <c r="E297" s="13" t="s">
        <v>107</v>
      </c>
      <c r="F297" s="11">
        <f>VLOOKUP($B297,FPOLY_VIE1016!$A$2:$AI$15000,28,0)</f>
        <v>14</v>
      </c>
      <c r="G297" s="11">
        <f>VLOOKUP($B297,FPOLY_VIE1016!$A$2:$AI$15000,29,0)</f>
        <v>0</v>
      </c>
      <c r="H297" s="11">
        <f>VLOOKUP($B297,FPOLY_VIE1016!$A$2:$AI$15000,30,0)</f>
        <v>0</v>
      </c>
      <c r="I297" s="11">
        <f>VLOOKUP($B297,FPOLY_VIE1016!$A$2:$AI$15000,31,0)</f>
        <v>14</v>
      </c>
      <c r="J297" s="11">
        <f>VLOOKUP($B297,FPOLY_VIE1016!$A$2:$AI$15000,34,0)</f>
        <v>1</v>
      </c>
      <c r="K297" s="11" t="str">
        <f>VLOOKUP($B297,FPOLY_VIE1016!$A$2:$AI$15000,32,0)</f>
        <v/>
      </c>
      <c r="L297" s="11" t="str">
        <f>VLOOKUP($B297,FPOLY_VIE1016!$A$2:$AI$15000,35,0)</f>
        <v>Đủ Điều kiện dự thi</v>
      </c>
      <c r="M297" s="12" t="str">
        <f t="shared" si="4"/>
        <v/>
      </c>
      <c r="N297" s="81">
        <f>VLOOKUP($D297&amp;$E297,'DS lop'!$A$2:$H$10,8,0)</f>
        <v>44414</v>
      </c>
      <c r="O297" s="12">
        <v>10</v>
      </c>
      <c r="P297" s="82">
        <v>9</v>
      </c>
    </row>
    <row r="298" spans="1:16" x14ac:dyDescent="0.35">
      <c r="A298" s="11">
        <v>297</v>
      </c>
      <c r="B298" s="13" t="s">
        <v>8537</v>
      </c>
      <c r="C298" s="14" t="str">
        <f>VLOOKUP(B298,[1]DSSV!$A:$B,2,0)</f>
        <v>Nguyễn Quang Đạt</v>
      </c>
      <c r="D298" s="13" t="s">
        <v>8237</v>
      </c>
      <c r="E298" s="13" t="s">
        <v>107</v>
      </c>
      <c r="F298" s="11">
        <f>VLOOKUP($B298,FPOLY_VIE1016!$A$2:$AI$15000,28,0)</f>
        <v>14</v>
      </c>
      <c r="G298" s="11">
        <f>VLOOKUP($B298,FPOLY_VIE1016!$A$2:$AI$15000,29,0)</f>
        <v>8</v>
      </c>
      <c r="H298" s="11">
        <f>VLOOKUP($B298,FPOLY_VIE1016!$A$2:$AI$15000,30,0)</f>
        <v>0</v>
      </c>
      <c r="I298" s="11">
        <f>VLOOKUP($B298,FPOLY_VIE1016!$A$2:$AI$15000,31,0)</f>
        <v>6</v>
      </c>
      <c r="J298" s="11">
        <f>VLOOKUP($B298,FPOLY_VIE1016!$A$2:$AI$15000,34,0)</f>
        <v>1</v>
      </c>
      <c r="K298" s="11" t="str">
        <f>VLOOKUP($B298,FPOLY_VIE1016!$A$2:$AI$15000,32,0)</f>
        <v/>
      </c>
      <c r="L298" s="11" t="str">
        <f>VLOOKUP($B298,FPOLY_VIE1016!$A$2:$AI$15000,35,0)</f>
        <v>Fail</v>
      </c>
      <c r="M298" s="12" t="str">
        <f t="shared" si="4"/>
        <v>Chậm tiến độ</v>
      </c>
      <c r="N298" s="81">
        <f>VLOOKUP($D298&amp;$E298,'DS lop'!$A$2:$H$10,8,0)</f>
        <v>44414</v>
      </c>
      <c r="O298" s="12">
        <v>10</v>
      </c>
      <c r="P298" s="82">
        <v>9</v>
      </c>
    </row>
    <row r="299" spans="1:16" x14ac:dyDescent="0.35">
      <c r="A299" s="11">
        <v>298</v>
      </c>
      <c r="B299" s="13" t="s">
        <v>8538</v>
      </c>
      <c r="C299" s="14" t="str">
        <f>VLOOKUP(B299,[1]DSSV!$A:$B,2,0)</f>
        <v>Nguyễn Thành Đạt</v>
      </c>
      <c r="D299" s="13" t="s">
        <v>8237</v>
      </c>
      <c r="E299" s="13" t="s">
        <v>107</v>
      </c>
      <c r="F299" s="11">
        <f>VLOOKUP($B299,FPOLY_VIE1016!$A$2:$AI$15000,28,0)</f>
        <v>14</v>
      </c>
      <c r="G299" s="11">
        <f>VLOOKUP($B299,FPOLY_VIE1016!$A$2:$AI$15000,29,0)</f>
        <v>0</v>
      </c>
      <c r="H299" s="11">
        <f>VLOOKUP($B299,FPOLY_VIE1016!$A$2:$AI$15000,30,0)</f>
        <v>0</v>
      </c>
      <c r="I299" s="11">
        <f>VLOOKUP($B299,FPOLY_VIE1016!$A$2:$AI$15000,31,0)</f>
        <v>14</v>
      </c>
      <c r="J299" s="11">
        <f>VLOOKUP($B299,FPOLY_VIE1016!$A$2:$AI$15000,34,0)</f>
        <v>0</v>
      </c>
      <c r="K299" s="11" t="str">
        <f>VLOOKUP($B299,FPOLY_VIE1016!$A$2:$AI$15000,32,0)</f>
        <v/>
      </c>
      <c r="L299" s="11" t="str">
        <f>VLOOKUP($B299,FPOLY_VIE1016!$A$2:$AI$15000,35,0)</f>
        <v>Fail</v>
      </c>
      <c r="M299" s="12" t="str">
        <f t="shared" si="4"/>
        <v/>
      </c>
      <c r="N299" s="81">
        <f>VLOOKUP($D299&amp;$E299,'DS lop'!$A$2:$H$10,8,0)</f>
        <v>44414</v>
      </c>
      <c r="O299" s="12">
        <v>10</v>
      </c>
      <c r="P299" s="82">
        <v>9</v>
      </c>
    </row>
    <row r="300" spans="1:16" x14ac:dyDescent="0.35">
      <c r="A300" s="11">
        <v>299</v>
      </c>
      <c r="B300" s="13" t="s">
        <v>8540</v>
      </c>
      <c r="C300" s="14" t="str">
        <f>VLOOKUP(B300,[1]DSSV!$A:$B,2,0)</f>
        <v>Dà Dzu Hà Trung Đông</v>
      </c>
      <c r="D300" s="13" t="s">
        <v>8237</v>
      </c>
      <c r="E300" s="13" t="s">
        <v>107</v>
      </c>
      <c r="F300" s="11">
        <f>VLOOKUP($B300,FPOLY_VIE1016!$A$2:$AI$15000,28,0)</f>
        <v>14</v>
      </c>
      <c r="G300" s="11">
        <f>VLOOKUP($B300,FPOLY_VIE1016!$A$2:$AI$15000,29,0)</f>
        <v>0</v>
      </c>
      <c r="H300" s="11">
        <f>VLOOKUP($B300,FPOLY_VIE1016!$A$2:$AI$15000,30,0)</f>
        <v>0</v>
      </c>
      <c r="I300" s="11">
        <f>VLOOKUP($B300,FPOLY_VIE1016!$A$2:$AI$15000,31,0)</f>
        <v>14</v>
      </c>
      <c r="J300" s="11">
        <f>VLOOKUP($B300,FPOLY_VIE1016!$A$2:$AI$15000,34,0)</f>
        <v>0</v>
      </c>
      <c r="K300" s="11" t="str">
        <f>VLOOKUP($B300,FPOLY_VIE1016!$A$2:$AI$15000,32,0)</f>
        <v/>
      </c>
      <c r="L300" s="11" t="str">
        <f>VLOOKUP($B300,FPOLY_VIE1016!$A$2:$AI$15000,35,0)</f>
        <v>Fail</v>
      </c>
      <c r="M300" s="12" t="str">
        <f t="shared" si="4"/>
        <v/>
      </c>
      <c r="N300" s="81">
        <f>VLOOKUP($D300&amp;$E300,'DS lop'!$A$2:$H$10,8,0)</f>
        <v>44414</v>
      </c>
      <c r="O300" s="12">
        <v>10</v>
      </c>
      <c r="P300" s="82">
        <v>9</v>
      </c>
    </row>
    <row r="301" spans="1:16" x14ac:dyDescent="0.35">
      <c r="A301" s="11">
        <v>300</v>
      </c>
      <c r="B301" s="13" t="s">
        <v>8541</v>
      </c>
      <c r="C301" s="14" t="str">
        <f>VLOOKUP(B301,[1]DSSV!$A:$B,2,0)</f>
        <v>Hoàng Anh Dũng</v>
      </c>
      <c r="D301" s="13" t="s">
        <v>8237</v>
      </c>
      <c r="E301" s="13" t="s">
        <v>107</v>
      </c>
      <c r="F301" s="11">
        <f>VLOOKUP($B301,FPOLY_VIE1016!$A$2:$AI$15000,28,0)</f>
        <v>14</v>
      </c>
      <c r="G301" s="11">
        <f>VLOOKUP($B301,FPOLY_VIE1016!$A$2:$AI$15000,29,0)</f>
        <v>14</v>
      </c>
      <c r="H301" s="11">
        <f>VLOOKUP($B301,FPOLY_VIE1016!$A$2:$AI$15000,30,0)</f>
        <v>0</v>
      </c>
      <c r="I301" s="11">
        <f>VLOOKUP($B301,FPOLY_VIE1016!$A$2:$AI$15000,31,0)</f>
        <v>0</v>
      </c>
      <c r="J301" s="11">
        <f>VLOOKUP($B301,FPOLY_VIE1016!$A$2:$AI$15000,34,0)</f>
        <v>0</v>
      </c>
      <c r="K301" s="11" t="str">
        <f>VLOOKUP($B301,FPOLY_VIE1016!$A$2:$AI$15000,32,0)</f>
        <v>Chưa tham gia học lần nào</v>
      </c>
      <c r="L301" s="11" t="str">
        <f>VLOOKUP($B301,FPOLY_VIE1016!$A$2:$AI$15000,35,0)</f>
        <v>Fail</v>
      </c>
      <c r="M301" s="12" t="str">
        <f t="shared" si="4"/>
        <v>Chậm tiến độ</v>
      </c>
      <c r="N301" s="81">
        <f>VLOOKUP($D301&amp;$E301,'DS lop'!$A$2:$H$10,8,0)</f>
        <v>44414</v>
      </c>
      <c r="O301" s="12">
        <v>10</v>
      </c>
      <c r="P301" s="82">
        <v>9</v>
      </c>
    </row>
    <row r="302" spans="1:16" x14ac:dyDescent="0.35">
      <c r="A302" s="11">
        <v>301</v>
      </c>
      <c r="B302" s="13" t="s">
        <v>8542</v>
      </c>
      <c r="C302" s="14" t="str">
        <f>VLOOKUP(B302,[1]DSSV!$A:$B,2,0)</f>
        <v>Nguyễn Tấn Duy</v>
      </c>
      <c r="D302" s="13" t="s">
        <v>8237</v>
      </c>
      <c r="E302" s="13" t="s">
        <v>107</v>
      </c>
      <c r="F302" s="11">
        <f>VLOOKUP($B302,FPOLY_VIE1016!$A$2:$AI$15000,28,0)</f>
        <v>14</v>
      </c>
      <c r="G302" s="11">
        <f>VLOOKUP($B302,FPOLY_VIE1016!$A$2:$AI$15000,29,0)</f>
        <v>0</v>
      </c>
      <c r="H302" s="11">
        <f>VLOOKUP($B302,FPOLY_VIE1016!$A$2:$AI$15000,30,0)</f>
        <v>0</v>
      </c>
      <c r="I302" s="11">
        <f>VLOOKUP($B302,FPOLY_VIE1016!$A$2:$AI$15000,31,0)</f>
        <v>14</v>
      </c>
      <c r="J302" s="11">
        <f>VLOOKUP($B302,FPOLY_VIE1016!$A$2:$AI$15000,34,0)</f>
        <v>1</v>
      </c>
      <c r="K302" s="11" t="str">
        <f>VLOOKUP($B302,FPOLY_VIE1016!$A$2:$AI$15000,32,0)</f>
        <v/>
      </c>
      <c r="L302" s="11" t="str">
        <f>VLOOKUP($B302,FPOLY_VIE1016!$A$2:$AI$15000,35,0)</f>
        <v>Đủ Điều kiện dự thi</v>
      </c>
      <c r="M302" s="12" t="str">
        <f t="shared" si="4"/>
        <v/>
      </c>
      <c r="N302" s="81">
        <f>VLOOKUP($D302&amp;$E302,'DS lop'!$A$2:$H$10,8,0)</f>
        <v>44414</v>
      </c>
      <c r="O302" s="12">
        <v>10</v>
      </c>
      <c r="P302" s="82">
        <v>9</v>
      </c>
    </row>
    <row r="303" spans="1:16" x14ac:dyDescent="0.35">
      <c r="A303" s="11">
        <v>302</v>
      </c>
      <c r="B303" s="13" t="s">
        <v>8543</v>
      </c>
      <c r="C303" s="14" t="str">
        <f>VLOOKUP(B303,[1]DSSV!$A:$B,2,0)</f>
        <v>Nguyễn Quốc Hải</v>
      </c>
      <c r="D303" s="13" t="s">
        <v>8237</v>
      </c>
      <c r="E303" s="13" t="s">
        <v>107</v>
      </c>
      <c r="F303" s="11">
        <f>VLOOKUP($B303,FPOLY_VIE1016!$A$2:$AI$15000,28,0)</f>
        <v>14</v>
      </c>
      <c r="G303" s="11">
        <f>VLOOKUP($B303,FPOLY_VIE1016!$A$2:$AI$15000,29,0)</f>
        <v>0</v>
      </c>
      <c r="H303" s="11">
        <f>VLOOKUP($B303,FPOLY_VIE1016!$A$2:$AI$15000,30,0)</f>
        <v>0</v>
      </c>
      <c r="I303" s="11">
        <f>VLOOKUP($B303,FPOLY_VIE1016!$A$2:$AI$15000,31,0)</f>
        <v>14</v>
      </c>
      <c r="J303" s="11">
        <f>VLOOKUP($B303,FPOLY_VIE1016!$A$2:$AI$15000,34,0)</f>
        <v>1</v>
      </c>
      <c r="K303" s="11" t="str">
        <f>VLOOKUP($B303,FPOLY_VIE1016!$A$2:$AI$15000,32,0)</f>
        <v/>
      </c>
      <c r="L303" s="11" t="str">
        <f>VLOOKUP($B303,FPOLY_VIE1016!$A$2:$AI$15000,35,0)</f>
        <v>Đủ Điều kiện dự thi</v>
      </c>
      <c r="M303" s="12" t="str">
        <f t="shared" si="4"/>
        <v/>
      </c>
      <c r="N303" s="81">
        <f>VLOOKUP($D303&amp;$E303,'DS lop'!$A$2:$H$10,8,0)</f>
        <v>44414</v>
      </c>
      <c r="O303" s="12">
        <v>10</v>
      </c>
      <c r="P303" s="82">
        <v>9</v>
      </c>
    </row>
    <row r="304" spans="1:16" x14ac:dyDescent="0.35">
      <c r="A304" s="11">
        <v>303</v>
      </c>
      <c r="B304" s="13" t="s">
        <v>8544</v>
      </c>
      <c r="C304" s="14" t="str">
        <f>VLOOKUP(B304,[1]DSSV!$A:$B,2,0)</f>
        <v>Lê Bá Hạ</v>
      </c>
      <c r="D304" s="13" t="s">
        <v>8237</v>
      </c>
      <c r="E304" s="13" t="s">
        <v>107</v>
      </c>
      <c r="F304" s="11">
        <f>VLOOKUP($B304,FPOLY_VIE1016!$A$2:$AI$15000,28,0)</f>
        <v>14</v>
      </c>
      <c r="G304" s="11">
        <f>VLOOKUP($B304,FPOLY_VIE1016!$A$2:$AI$15000,29,0)</f>
        <v>0</v>
      </c>
      <c r="H304" s="11">
        <f>VLOOKUP($B304,FPOLY_VIE1016!$A$2:$AI$15000,30,0)</f>
        <v>0</v>
      </c>
      <c r="I304" s="11">
        <f>VLOOKUP($B304,FPOLY_VIE1016!$A$2:$AI$15000,31,0)</f>
        <v>14</v>
      </c>
      <c r="J304" s="11">
        <f>VLOOKUP($B304,FPOLY_VIE1016!$A$2:$AI$15000,34,0)</f>
        <v>1</v>
      </c>
      <c r="K304" s="11" t="str">
        <f>VLOOKUP($B304,FPOLY_VIE1016!$A$2:$AI$15000,32,0)</f>
        <v/>
      </c>
      <c r="L304" s="11" t="str">
        <f>VLOOKUP($B304,FPOLY_VIE1016!$A$2:$AI$15000,35,0)</f>
        <v>Đủ Điều kiện dự thi</v>
      </c>
      <c r="M304" s="12" t="str">
        <f t="shared" si="4"/>
        <v/>
      </c>
      <c r="N304" s="81">
        <f>VLOOKUP($D304&amp;$E304,'DS lop'!$A$2:$H$10,8,0)</f>
        <v>44414</v>
      </c>
      <c r="O304" s="12">
        <v>10</v>
      </c>
      <c r="P304" s="82">
        <v>9</v>
      </c>
    </row>
    <row r="305" spans="1:16" x14ac:dyDescent="0.35">
      <c r="A305" s="11">
        <v>304</v>
      </c>
      <c r="B305" s="13" t="s">
        <v>8545</v>
      </c>
      <c r="C305" s="14" t="str">
        <f>VLOOKUP(B305,[1]DSSV!$A:$B,2,0)</f>
        <v>Nguyễn Hữu Hậu</v>
      </c>
      <c r="D305" s="13" t="s">
        <v>8237</v>
      </c>
      <c r="E305" s="13" t="s">
        <v>107</v>
      </c>
      <c r="F305" s="11">
        <f>VLOOKUP($B305,FPOLY_VIE1016!$A$2:$AI$15000,28,0)</f>
        <v>14</v>
      </c>
      <c r="G305" s="11">
        <f>VLOOKUP($B305,FPOLY_VIE1016!$A$2:$AI$15000,29,0)</f>
        <v>0</v>
      </c>
      <c r="H305" s="11">
        <f>VLOOKUP($B305,FPOLY_VIE1016!$A$2:$AI$15000,30,0)</f>
        <v>0</v>
      </c>
      <c r="I305" s="11">
        <f>VLOOKUP($B305,FPOLY_VIE1016!$A$2:$AI$15000,31,0)</f>
        <v>14</v>
      </c>
      <c r="J305" s="11">
        <f>VLOOKUP($B305,FPOLY_VIE1016!$A$2:$AI$15000,34,0)</f>
        <v>1</v>
      </c>
      <c r="K305" s="11" t="str">
        <f>VLOOKUP($B305,FPOLY_VIE1016!$A$2:$AI$15000,32,0)</f>
        <v/>
      </c>
      <c r="L305" s="11" t="str">
        <f>VLOOKUP($B305,FPOLY_VIE1016!$A$2:$AI$15000,35,0)</f>
        <v>Đủ Điều kiện dự thi</v>
      </c>
      <c r="M305" s="12" t="str">
        <f t="shared" si="4"/>
        <v/>
      </c>
      <c r="N305" s="81">
        <f>VLOOKUP($D305&amp;$E305,'DS lop'!$A$2:$H$10,8,0)</f>
        <v>44414</v>
      </c>
      <c r="O305" s="12">
        <v>10</v>
      </c>
      <c r="P305" s="82">
        <v>9</v>
      </c>
    </row>
    <row r="306" spans="1:16" x14ac:dyDescent="0.35">
      <c r="A306" s="11">
        <v>305</v>
      </c>
      <c r="B306" s="13" t="s">
        <v>8546</v>
      </c>
      <c r="C306" s="14" t="str">
        <f>VLOOKUP(B306,[1]DSSV!$A:$B,2,0)</f>
        <v>Vũ Minh Hiển</v>
      </c>
      <c r="D306" s="13" t="s">
        <v>8237</v>
      </c>
      <c r="E306" s="13" t="s">
        <v>107</v>
      </c>
      <c r="F306" s="11">
        <f>VLOOKUP($B306,FPOLY_VIE1016!$A$2:$AI$15000,28,0)</f>
        <v>14</v>
      </c>
      <c r="G306" s="11">
        <f>VLOOKUP($B306,FPOLY_VIE1016!$A$2:$AI$15000,29,0)</f>
        <v>0</v>
      </c>
      <c r="H306" s="11">
        <f>VLOOKUP($B306,FPOLY_VIE1016!$A$2:$AI$15000,30,0)</f>
        <v>0</v>
      </c>
      <c r="I306" s="11">
        <f>VLOOKUP($B306,FPOLY_VIE1016!$A$2:$AI$15000,31,0)</f>
        <v>14</v>
      </c>
      <c r="J306" s="11">
        <f>VLOOKUP($B306,FPOLY_VIE1016!$A$2:$AI$15000,34,0)</f>
        <v>0</v>
      </c>
      <c r="K306" s="11" t="str">
        <f>VLOOKUP($B306,FPOLY_VIE1016!$A$2:$AI$15000,32,0)</f>
        <v/>
      </c>
      <c r="L306" s="11" t="str">
        <f>VLOOKUP($B306,FPOLY_VIE1016!$A$2:$AI$15000,35,0)</f>
        <v>Fail</v>
      </c>
      <c r="M306" s="12" t="str">
        <f t="shared" si="4"/>
        <v/>
      </c>
      <c r="N306" s="81">
        <f>VLOOKUP($D306&amp;$E306,'DS lop'!$A$2:$H$10,8,0)</f>
        <v>44414</v>
      </c>
      <c r="O306" s="12">
        <v>10</v>
      </c>
      <c r="P306" s="82">
        <v>9</v>
      </c>
    </row>
    <row r="307" spans="1:16" x14ac:dyDescent="0.35">
      <c r="A307" s="11">
        <v>306</v>
      </c>
      <c r="B307" s="13" t="s">
        <v>8547</v>
      </c>
      <c r="C307" s="14" t="str">
        <f>VLOOKUP(B307,[1]DSSV!$A:$B,2,0)</f>
        <v>Huỳnh Minh Hiếu</v>
      </c>
      <c r="D307" s="13" t="s">
        <v>8237</v>
      </c>
      <c r="E307" s="13" t="s">
        <v>107</v>
      </c>
      <c r="F307" s="11">
        <f>VLOOKUP($B307,FPOLY_VIE1016!$A$2:$AI$15000,28,0)</f>
        <v>14</v>
      </c>
      <c r="G307" s="11">
        <f>VLOOKUP($B307,FPOLY_VIE1016!$A$2:$AI$15000,29,0)</f>
        <v>0</v>
      </c>
      <c r="H307" s="11">
        <f>VLOOKUP($B307,FPOLY_VIE1016!$A$2:$AI$15000,30,0)</f>
        <v>0</v>
      </c>
      <c r="I307" s="11">
        <f>VLOOKUP($B307,FPOLY_VIE1016!$A$2:$AI$15000,31,0)</f>
        <v>14</v>
      </c>
      <c r="J307" s="11">
        <f>VLOOKUP($B307,FPOLY_VIE1016!$A$2:$AI$15000,34,0)</f>
        <v>1</v>
      </c>
      <c r="K307" s="11" t="str">
        <f>VLOOKUP($B307,FPOLY_VIE1016!$A$2:$AI$15000,32,0)</f>
        <v/>
      </c>
      <c r="L307" s="11" t="str">
        <f>VLOOKUP($B307,FPOLY_VIE1016!$A$2:$AI$15000,35,0)</f>
        <v>Đủ Điều kiện dự thi</v>
      </c>
      <c r="M307" s="12" t="str">
        <f t="shared" si="4"/>
        <v/>
      </c>
      <c r="N307" s="81">
        <f>VLOOKUP($D307&amp;$E307,'DS lop'!$A$2:$H$10,8,0)</f>
        <v>44414</v>
      </c>
      <c r="O307" s="12">
        <v>10</v>
      </c>
      <c r="P307" s="82">
        <v>9</v>
      </c>
    </row>
    <row r="308" spans="1:16" x14ac:dyDescent="0.35">
      <c r="A308" s="11">
        <v>307</v>
      </c>
      <c r="B308" s="13" t="s">
        <v>8548</v>
      </c>
      <c r="C308" s="14" t="str">
        <f>VLOOKUP(B308,[1]DSSV!$A:$B,2,0)</f>
        <v>Nguyễn Văn Hoài</v>
      </c>
      <c r="D308" s="13" t="s">
        <v>8237</v>
      </c>
      <c r="E308" s="13" t="s">
        <v>107</v>
      </c>
      <c r="F308" s="11">
        <f>VLOOKUP($B308,FPOLY_VIE1016!$A$2:$AI$15000,28,0)</f>
        <v>14</v>
      </c>
      <c r="G308" s="11">
        <f>VLOOKUP($B308,FPOLY_VIE1016!$A$2:$AI$15000,29,0)</f>
        <v>0</v>
      </c>
      <c r="H308" s="11">
        <f>VLOOKUP($B308,FPOLY_VIE1016!$A$2:$AI$15000,30,0)</f>
        <v>0</v>
      </c>
      <c r="I308" s="11">
        <f>VLOOKUP($B308,FPOLY_VIE1016!$A$2:$AI$15000,31,0)</f>
        <v>14</v>
      </c>
      <c r="J308" s="11">
        <f>VLOOKUP($B308,FPOLY_VIE1016!$A$2:$AI$15000,34,0)</f>
        <v>1</v>
      </c>
      <c r="K308" s="11" t="str">
        <f>VLOOKUP($B308,FPOLY_VIE1016!$A$2:$AI$15000,32,0)</f>
        <v/>
      </c>
      <c r="L308" s="11" t="str">
        <f>VLOOKUP($B308,FPOLY_VIE1016!$A$2:$AI$15000,35,0)</f>
        <v>Đủ Điều kiện dự thi</v>
      </c>
      <c r="M308" s="12" t="str">
        <f t="shared" si="4"/>
        <v/>
      </c>
      <c r="N308" s="81">
        <f>VLOOKUP($D308&amp;$E308,'DS lop'!$A$2:$H$10,8,0)</f>
        <v>44414</v>
      </c>
      <c r="O308" s="12">
        <v>10</v>
      </c>
      <c r="P308" s="82">
        <v>9</v>
      </c>
    </row>
    <row r="309" spans="1:16" x14ac:dyDescent="0.35">
      <c r="A309" s="11">
        <v>308</v>
      </c>
      <c r="B309" s="13" t="s">
        <v>8550</v>
      </c>
      <c r="C309" s="14" t="str">
        <f>VLOOKUP(B309,[1]DSSV!$A:$B,2,0)</f>
        <v>Lê Huy Hoàng</v>
      </c>
      <c r="D309" s="13" t="s">
        <v>8237</v>
      </c>
      <c r="E309" s="13" t="s">
        <v>107</v>
      </c>
      <c r="F309" s="11">
        <f>VLOOKUP($B309,FPOLY_VIE1016!$A$2:$AI$15000,28,0)</f>
        <v>14</v>
      </c>
      <c r="G309" s="11">
        <f>VLOOKUP($B309,FPOLY_VIE1016!$A$2:$AI$15000,29,0)</f>
        <v>14</v>
      </c>
      <c r="H309" s="11">
        <f>VLOOKUP($B309,FPOLY_VIE1016!$A$2:$AI$15000,30,0)</f>
        <v>0</v>
      </c>
      <c r="I309" s="11">
        <f>VLOOKUP($B309,FPOLY_VIE1016!$A$2:$AI$15000,31,0)</f>
        <v>0</v>
      </c>
      <c r="J309" s="11">
        <f>VLOOKUP($B309,FPOLY_VIE1016!$A$2:$AI$15000,34,0)</f>
        <v>0</v>
      </c>
      <c r="K309" s="11" t="str">
        <f>VLOOKUP($B309,FPOLY_VIE1016!$A$2:$AI$15000,32,0)</f>
        <v>Chưa tham gia học lần nào</v>
      </c>
      <c r="L309" s="11" t="str">
        <f>VLOOKUP($B309,FPOLY_VIE1016!$A$2:$AI$15000,35,0)</f>
        <v>Fail</v>
      </c>
      <c r="M309" s="12" t="str">
        <f t="shared" si="4"/>
        <v>Chậm tiến độ</v>
      </c>
      <c r="N309" s="81">
        <f>VLOOKUP($D309&amp;$E309,'DS lop'!$A$2:$H$10,8,0)</f>
        <v>44414</v>
      </c>
      <c r="O309" s="12">
        <v>10</v>
      </c>
      <c r="P309" s="82">
        <v>9</v>
      </c>
    </row>
    <row r="310" spans="1:16" x14ac:dyDescent="0.35">
      <c r="A310" s="11">
        <v>309</v>
      </c>
      <c r="B310" s="13" t="s">
        <v>8551</v>
      </c>
      <c r="C310" s="14" t="str">
        <f>VLOOKUP(B310,[1]DSSV!$A:$B,2,0)</f>
        <v>Nguyễn Hồ Khải Hoàng</v>
      </c>
      <c r="D310" s="13" t="s">
        <v>8237</v>
      </c>
      <c r="E310" s="13" t="s">
        <v>107</v>
      </c>
      <c r="F310" s="11">
        <f>VLOOKUP($B310,FPOLY_VIE1016!$A$2:$AI$15000,28,0)</f>
        <v>14</v>
      </c>
      <c r="G310" s="11">
        <f>VLOOKUP($B310,FPOLY_VIE1016!$A$2:$AI$15000,29,0)</f>
        <v>0</v>
      </c>
      <c r="H310" s="11">
        <f>VLOOKUP($B310,FPOLY_VIE1016!$A$2:$AI$15000,30,0)</f>
        <v>0</v>
      </c>
      <c r="I310" s="11">
        <f>VLOOKUP($B310,FPOLY_VIE1016!$A$2:$AI$15000,31,0)</f>
        <v>14</v>
      </c>
      <c r="J310" s="11">
        <f>VLOOKUP($B310,FPOLY_VIE1016!$A$2:$AI$15000,34,0)</f>
        <v>0</v>
      </c>
      <c r="K310" s="11" t="str">
        <f>VLOOKUP($B310,FPOLY_VIE1016!$A$2:$AI$15000,32,0)</f>
        <v/>
      </c>
      <c r="L310" s="11" t="str">
        <f>VLOOKUP($B310,FPOLY_VIE1016!$A$2:$AI$15000,35,0)</f>
        <v>Fail</v>
      </c>
      <c r="M310" s="12" t="str">
        <f t="shared" si="4"/>
        <v/>
      </c>
      <c r="N310" s="81">
        <f>VLOOKUP($D310&amp;$E310,'DS lop'!$A$2:$H$10,8,0)</f>
        <v>44414</v>
      </c>
      <c r="O310" s="12">
        <v>10</v>
      </c>
      <c r="P310" s="82">
        <v>9</v>
      </c>
    </row>
    <row r="311" spans="1:16" x14ac:dyDescent="0.35">
      <c r="A311" s="11">
        <v>310</v>
      </c>
      <c r="B311" s="13" t="s">
        <v>8552</v>
      </c>
      <c r="C311" s="14" t="str">
        <f>VLOOKUP(B311,[1]DSSV!$A:$B,2,0)</f>
        <v>Trần Huy Hoàng</v>
      </c>
      <c r="D311" s="13" t="s">
        <v>8237</v>
      </c>
      <c r="E311" s="13" t="s">
        <v>107</v>
      </c>
      <c r="F311" s="11">
        <f>VLOOKUP($B311,FPOLY_VIE1016!$A$2:$AI$15000,28,0)</f>
        <v>14</v>
      </c>
      <c r="G311" s="11">
        <f>VLOOKUP($B311,FPOLY_VIE1016!$A$2:$AI$15000,29,0)</f>
        <v>0</v>
      </c>
      <c r="H311" s="11">
        <f>VLOOKUP($B311,FPOLY_VIE1016!$A$2:$AI$15000,30,0)</f>
        <v>0</v>
      </c>
      <c r="I311" s="11">
        <f>VLOOKUP($B311,FPOLY_VIE1016!$A$2:$AI$15000,31,0)</f>
        <v>14</v>
      </c>
      <c r="J311" s="11">
        <f>VLOOKUP($B311,FPOLY_VIE1016!$A$2:$AI$15000,34,0)</f>
        <v>0</v>
      </c>
      <c r="K311" s="11" t="str">
        <f>VLOOKUP($B311,FPOLY_VIE1016!$A$2:$AI$15000,32,0)</f>
        <v/>
      </c>
      <c r="L311" s="11" t="str">
        <f>VLOOKUP($B311,FPOLY_VIE1016!$A$2:$AI$15000,35,0)</f>
        <v>Fail</v>
      </c>
      <c r="M311" s="12" t="str">
        <f t="shared" si="4"/>
        <v/>
      </c>
      <c r="N311" s="81">
        <f>VLOOKUP($D311&amp;$E311,'DS lop'!$A$2:$H$10,8,0)</f>
        <v>44414</v>
      </c>
      <c r="O311" s="12">
        <v>10</v>
      </c>
      <c r="P311" s="82">
        <v>9</v>
      </c>
    </row>
    <row r="312" spans="1:16" x14ac:dyDescent="0.35">
      <c r="A312" s="11">
        <v>311</v>
      </c>
      <c r="B312" s="13" t="s">
        <v>8553</v>
      </c>
      <c r="C312" s="14" t="str">
        <f>VLOOKUP(B312,[1]DSSV!$A:$B,2,0)</f>
        <v>Võ Thị Phương Hồng</v>
      </c>
      <c r="D312" s="13" t="s">
        <v>8237</v>
      </c>
      <c r="E312" s="13" t="s">
        <v>107</v>
      </c>
      <c r="F312" s="11">
        <f>VLOOKUP($B312,FPOLY_VIE1016!$A$2:$AI$15000,28,0)</f>
        <v>14</v>
      </c>
      <c r="G312" s="11">
        <f>VLOOKUP($B312,FPOLY_VIE1016!$A$2:$AI$15000,29,0)</f>
        <v>0</v>
      </c>
      <c r="H312" s="11">
        <f>VLOOKUP($B312,FPOLY_VIE1016!$A$2:$AI$15000,30,0)</f>
        <v>0</v>
      </c>
      <c r="I312" s="11">
        <f>VLOOKUP($B312,FPOLY_VIE1016!$A$2:$AI$15000,31,0)</f>
        <v>14</v>
      </c>
      <c r="J312" s="11">
        <f>VLOOKUP($B312,FPOLY_VIE1016!$A$2:$AI$15000,34,0)</f>
        <v>1</v>
      </c>
      <c r="K312" s="11" t="str">
        <f>VLOOKUP($B312,FPOLY_VIE1016!$A$2:$AI$15000,32,0)</f>
        <v/>
      </c>
      <c r="L312" s="11" t="str">
        <f>VLOOKUP($B312,FPOLY_VIE1016!$A$2:$AI$15000,35,0)</f>
        <v>Đủ Điều kiện dự thi</v>
      </c>
      <c r="M312" s="12" t="str">
        <f t="shared" si="4"/>
        <v/>
      </c>
      <c r="N312" s="81">
        <f>VLOOKUP($D312&amp;$E312,'DS lop'!$A$2:$H$10,8,0)</f>
        <v>44414</v>
      </c>
      <c r="O312" s="12">
        <v>10</v>
      </c>
      <c r="P312" s="82">
        <v>9</v>
      </c>
    </row>
    <row r="313" spans="1:16" x14ac:dyDescent="0.35">
      <c r="A313" s="11">
        <v>312</v>
      </c>
      <c r="B313" s="13" t="s">
        <v>8554</v>
      </c>
      <c r="C313" s="14" t="str">
        <f>VLOOKUP(B313,[1]DSSV!$A:$B,2,0)</f>
        <v>Phạm Văn Hùng</v>
      </c>
      <c r="D313" s="13" t="s">
        <v>8237</v>
      </c>
      <c r="E313" s="13" t="s">
        <v>107</v>
      </c>
      <c r="F313" s="11">
        <f>VLOOKUP($B313,FPOLY_VIE1016!$A$2:$AI$15000,28,0)</f>
        <v>14</v>
      </c>
      <c r="G313" s="11">
        <f>VLOOKUP($B313,FPOLY_VIE1016!$A$2:$AI$15000,29,0)</f>
        <v>0</v>
      </c>
      <c r="H313" s="11">
        <f>VLOOKUP($B313,FPOLY_VIE1016!$A$2:$AI$15000,30,0)</f>
        <v>0</v>
      </c>
      <c r="I313" s="11">
        <f>VLOOKUP($B313,FPOLY_VIE1016!$A$2:$AI$15000,31,0)</f>
        <v>14</v>
      </c>
      <c r="J313" s="11">
        <f>VLOOKUP($B313,FPOLY_VIE1016!$A$2:$AI$15000,34,0)</f>
        <v>0</v>
      </c>
      <c r="K313" s="11" t="str">
        <f>VLOOKUP($B313,FPOLY_VIE1016!$A$2:$AI$15000,32,0)</f>
        <v/>
      </c>
      <c r="L313" s="11" t="str">
        <f>VLOOKUP($B313,FPOLY_VIE1016!$A$2:$AI$15000,35,0)</f>
        <v>Fail</v>
      </c>
      <c r="M313" s="12" t="str">
        <f t="shared" si="4"/>
        <v/>
      </c>
      <c r="N313" s="81">
        <f>VLOOKUP($D313&amp;$E313,'DS lop'!$A$2:$H$10,8,0)</f>
        <v>44414</v>
      </c>
      <c r="O313" s="12">
        <v>10</v>
      </c>
      <c r="P313" s="82">
        <v>9</v>
      </c>
    </row>
    <row r="314" spans="1:16" x14ac:dyDescent="0.35">
      <c r="A314" s="11">
        <v>313</v>
      </c>
      <c r="B314" s="13" t="s">
        <v>8555</v>
      </c>
      <c r="C314" s="14" t="str">
        <f>VLOOKUP(B314,[1]DSSV!$A:$B,2,0)</f>
        <v>Trịnh Tất Hưng</v>
      </c>
      <c r="D314" s="13" t="s">
        <v>8237</v>
      </c>
      <c r="E314" s="13" t="s">
        <v>107</v>
      </c>
      <c r="F314" s="11">
        <f>VLOOKUP($B314,FPOLY_VIE1016!$A$2:$AI$15000,28,0)</f>
        <v>14</v>
      </c>
      <c r="G314" s="11">
        <f>VLOOKUP($B314,FPOLY_VIE1016!$A$2:$AI$15000,29,0)</f>
        <v>8</v>
      </c>
      <c r="H314" s="11">
        <f>VLOOKUP($B314,FPOLY_VIE1016!$A$2:$AI$15000,30,0)</f>
        <v>1</v>
      </c>
      <c r="I314" s="11">
        <f>VLOOKUP($B314,FPOLY_VIE1016!$A$2:$AI$15000,31,0)</f>
        <v>5</v>
      </c>
      <c r="J314" s="11">
        <f>VLOOKUP($B314,FPOLY_VIE1016!$A$2:$AI$15000,34,0)</f>
        <v>0</v>
      </c>
      <c r="K314" s="11" t="str">
        <f>VLOOKUP($B314,FPOLY_VIE1016!$A$2:$AI$15000,32,0)</f>
        <v/>
      </c>
      <c r="L314" s="11" t="str">
        <f>VLOOKUP($B314,FPOLY_VIE1016!$A$2:$AI$15000,35,0)</f>
        <v>Fail</v>
      </c>
      <c r="M314" s="12" t="str">
        <f t="shared" si="4"/>
        <v>Chậm tiến độ</v>
      </c>
      <c r="N314" s="81">
        <f>VLOOKUP($D314&amp;$E314,'DS lop'!$A$2:$H$10,8,0)</f>
        <v>44414</v>
      </c>
      <c r="O314" s="12">
        <v>10</v>
      </c>
      <c r="P314" s="82">
        <v>9</v>
      </c>
    </row>
    <row r="315" spans="1:16" x14ac:dyDescent="0.35">
      <c r="A315" s="11">
        <v>314</v>
      </c>
      <c r="B315" s="13" t="s">
        <v>8556</v>
      </c>
      <c r="C315" s="14" t="str">
        <f>VLOOKUP(B315,[1]DSSV!$A:$B,2,0)</f>
        <v>Hồ Quang Huy</v>
      </c>
      <c r="D315" s="13" t="s">
        <v>8237</v>
      </c>
      <c r="E315" s="13" t="s">
        <v>107</v>
      </c>
      <c r="F315" s="11">
        <f>VLOOKUP($B315,FPOLY_VIE1016!$A$2:$AI$15000,28,0)</f>
        <v>14</v>
      </c>
      <c r="G315" s="11">
        <f>VLOOKUP($B315,FPOLY_VIE1016!$A$2:$AI$15000,29,0)</f>
        <v>0</v>
      </c>
      <c r="H315" s="11">
        <f>VLOOKUP($B315,FPOLY_VIE1016!$A$2:$AI$15000,30,0)</f>
        <v>0</v>
      </c>
      <c r="I315" s="11">
        <f>VLOOKUP($B315,FPOLY_VIE1016!$A$2:$AI$15000,31,0)</f>
        <v>14</v>
      </c>
      <c r="J315" s="11">
        <f>VLOOKUP($B315,FPOLY_VIE1016!$A$2:$AI$15000,34,0)</f>
        <v>0</v>
      </c>
      <c r="K315" s="11" t="str">
        <f>VLOOKUP($B315,FPOLY_VIE1016!$A$2:$AI$15000,32,0)</f>
        <v/>
      </c>
      <c r="L315" s="11" t="str">
        <f>VLOOKUP($B315,FPOLY_VIE1016!$A$2:$AI$15000,35,0)</f>
        <v>Fail</v>
      </c>
      <c r="M315" s="12" t="str">
        <f t="shared" si="4"/>
        <v/>
      </c>
      <c r="N315" s="81">
        <f>VLOOKUP($D315&amp;$E315,'DS lop'!$A$2:$H$10,8,0)</f>
        <v>44414</v>
      </c>
      <c r="O315" s="12">
        <v>10</v>
      </c>
      <c r="P315" s="82">
        <v>9</v>
      </c>
    </row>
    <row r="316" spans="1:16" x14ac:dyDescent="0.35">
      <c r="A316" s="11">
        <v>315</v>
      </c>
      <c r="B316" s="13" t="s">
        <v>8557</v>
      </c>
      <c r="C316" s="14" t="str">
        <f>VLOOKUP(B316,[1]DSSV!$A:$B,2,0)</f>
        <v>Hoàng Văn Huỳnh</v>
      </c>
      <c r="D316" s="13" t="s">
        <v>8237</v>
      </c>
      <c r="E316" s="13" t="s">
        <v>107</v>
      </c>
      <c r="F316" s="11">
        <f>VLOOKUP($B316,FPOLY_VIE1016!$A$2:$AI$15000,28,0)</f>
        <v>14</v>
      </c>
      <c r="G316" s="11">
        <f>VLOOKUP($B316,FPOLY_VIE1016!$A$2:$AI$15000,29,0)</f>
        <v>0</v>
      </c>
      <c r="H316" s="11">
        <f>VLOOKUP($B316,FPOLY_VIE1016!$A$2:$AI$15000,30,0)</f>
        <v>0</v>
      </c>
      <c r="I316" s="11">
        <f>VLOOKUP($B316,FPOLY_VIE1016!$A$2:$AI$15000,31,0)</f>
        <v>14</v>
      </c>
      <c r="J316" s="11">
        <f>VLOOKUP($B316,FPOLY_VIE1016!$A$2:$AI$15000,34,0)</f>
        <v>1</v>
      </c>
      <c r="K316" s="11" t="str">
        <f>VLOOKUP($B316,FPOLY_VIE1016!$A$2:$AI$15000,32,0)</f>
        <v/>
      </c>
      <c r="L316" s="11" t="str">
        <f>VLOOKUP($B316,FPOLY_VIE1016!$A$2:$AI$15000,35,0)</f>
        <v>Đủ Điều kiện dự thi</v>
      </c>
      <c r="M316" s="12" t="str">
        <f t="shared" si="4"/>
        <v/>
      </c>
      <c r="N316" s="81">
        <f>VLOOKUP($D316&amp;$E316,'DS lop'!$A$2:$H$10,8,0)</f>
        <v>44414</v>
      </c>
      <c r="O316" s="12">
        <v>10</v>
      </c>
      <c r="P316" s="82">
        <v>9</v>
      </c>
    </row>
    <row r="317" spans="1:16" x14ac:dyDescent="0.35">
      <c r="A317" s="11">
        <v>316</v>
      </c>
      <c r="B317" s="13" t="s">
        <v>8558</v>
      </c>
      <c r="C317" s="14" t="str">
        <f>VLOOKUP(B317,[1]DSSV!$A:$B,2,0)</f>
        <v>Nguyễn Tấn Huy</v>
      </c>
      <c r="D317" s="13" t="s">
        <v>8237</v>
      </c>
      <c r="E317" s="13" t="s">
        <v>107</v>
      </c>
      <c r="F317" s="11">
        <f>VLOOKUP($B317,FPOLY_VIE1016!$A$2:$AI$15000,28,0)</f>
        <v>14</v>
      </c>
      <c r="G317" s="11">
        <f>VLOOKUP($B317,FPOLY_VIE1016!$A$2:$AI$15000,29,0)</f>
        <v>0</v>
      </c>
      <c r="H317" s="11">
        <f>VLOOKUP($B317,FPOLY_VIE1016!$A$2:$AI$15000,30,0)</f>
        <v>0</v>
      </c>
      <c r="I317" s="11">
        <f>VLOOKUP($B317,FPOLY_VIE1016!$A$2:$AI$15000,31,0)</f>
        <v>14</v>
      </c>
      <c r="J317" s="11">
        <f>VLOOKUP($B317,FPOLY_VIE1016!$A$2:$AI$15000,34,0)</f>
        <v>0</v>
      </c>
      <c r="K317" s="11" t="str">
        <f>VLOOKUP($B317,FPOLY_VIE1016!$A$2:$AI$15000,32,0)</f>
        <v/>
      </c>
      <c r="L317" s="11" t="str">
        <f>VLOOKUP($B317,FPOLY_VIE1016!$A$2:$AI$15000,35,0)</f>
        <v>Fail</v>
      </c>
      <c r="M317" s="12" t="str">
        <f t="shared" si="4"/>
        <v/>
      </c>
      <c r="N317" s="81">
        <f>VLOOKUP($D317&amp;$E317,'DS lop'!$A$2:$H$10,8,0)</f>
        <v>44414</v>
      </c>
      <c r="O317" s="12">
        <v>10</v>
      </c>
      <c r="P317" s="82">
        <v>9</v>
      </c>
    </row>
    <row r="318" spans="1:16" x14ac:dyDescent="0.35">
      <c r="A318" s="11">
        <v>317</v>
      </c>
      <c r="B318" s="13" t="s">
        <v>8559</v>
      </c>
      <c r="C318" s="14" t="str">
        <f>VLOOKUP(B318,[1]DSSV!$A:$B,2,0)</f>
        <v>Tạ Gia Huy</v>
      </c>
      <c r="D318" s="13" t="s">
        <v>8237</v>
      </c>
      <c r="E318" s="13" t="s">
        <v>107</v>
      </c>
      <c r="F318" s="11">
        <f>VLOOKUP($B318,FPOLY_VIE1016!$A$2:$AI$15000,28,0)</f>
        <v>14</v>
      </c>
      <c r="G318" s="11">
        <f>VLOOKUP($B318,FPOLY_VIE1016!$A$2:$AI$15000,29,0)</f>
        <v>0</v>
      </c>
      <c r="H318" s="11">
        <f>VLOOKUP($B318,FPOLY_VIE1016!$A$2:$AI$15000,30,0)</f>
        <v>0</v>
      </c>
      <c r="I318" s="11">
        <f>VLOOKUP($B318,FPOLY_VIE1016!$A$2:$AI$15000,31,0)</f>
        <v>14</v>
      </c>
      <c r="J318" s="11">
        <f>VLOOKUP($B318,FPOLY_VIE1016!$A$2:$AI$15000,34,0)</f>
        <v>1</v>
      </c>
      <c r="K318" s="11" t="str">
        <f>VLOOKUP($B318,FPOLY_VIE1016!$A$2:$AI$15000,32,0)</f>
        <v/>
      </c>
      <c r="L318" s="11" t="str">
        <f>VLOOKUP($B318,FPOLY_VIE1016!$A$2:$AI$15000,35,0)</f>
        <v>Đủ Điều kiện dự thi</v>
      </c>
      <c r="M318" s="12" t="str">
        <f t="shared" si="4"/>
        <v/>
      </c>
      <c r="N318" s="81">
        <f>VLOOKUP($D318&amp;$E318,'DS lop'!$A$2:$H$10,8,0)</f>
        <v>44414</v>
      </c>
      <c r="O318" s="12">
        <v>10</v>
      </c>
      <c r="P318" s="82">
        <v>9</v>
      </c>
    </row>
    <row r="319" spans="1:16" x14ac:dyDescent="0.35">
      <c r="A319" s="11">
        <v>318</v>
      </c>
      <c r="B319" s="13" t="s">
        <v>8560</v>
      </c>
      <c r="C319" s="14" t="str">
        <f>VLOOKUP(B319,[1]DSSV!$A:$B,2,0)</f>
        <v>Nguyễn Duy Khang</v>
      </c>
      <c r="D319" s="13" t="s">
        <v>8237</v>
      </c>
      <c r="E319" s="13" t="s">
        <v>107</v>
      </c>
      <c r="F319" s="11">
        <f>VLOOKUP($B319,FPOLY_VIE1016!$A$2:$AI$15000,28,0)</f>
        <v>14</v>
      </c>
      <c r="G319" s="11">
        <f>VLOOKUP($B319,FPOLY_VIE1016!$A$2:$AI$15000,29,0)</f>
        <v>0</v>
      </c>
      <c r="H319" s="11">
        <f>VLOOKUP($B319,FPOLY_VIE1016!$A$2:$AI$15000,30,0)</f>
        <v>0</v>
      </c>
      <c r="I319" s="11">
        <f>VLOOKUP($B319,FPOLY_VIE1016!$A$2:$AI$15000,31,0)</f>
        <v>14</v>
      </c>
      <c r="J319" s="11">
        <f>VLOOKUP($B319,FPOLY_VIE1016!$A$2:$AI$15000,34,0)</f>
        <v>1</v>
      </c>
      <c r="K319" s="11" t="str">
        <f>VLOOKUP($B319,FPOLY_VIE1016!$A$2:$AI$15000,32,0)</f>
        <v/>
      </c>
      <c r="L319" s="11" t="str">
        <f>VLOOKUP($B319,FPOLY_VIE1016!$A$2:$AI$15000,35,0)</f>
        <v>Đủ Điều kiện dự thi</v>
      </c>
      <c r="M319" s="12" t="str">
        <f t="shared" si="4"/>
        <v/>
      </c>
      <c r="N319" s="81">
        <f>VLOOKUP($D319&amp;$E319,'DS lop'!$A$2:$H$10,8,0)</f>
        <v>44414</v>
      </c>
      <c r="O319" s="12">
        <v>10</v>
      </c>
      <c r="P319" s="82">
        <v>9</v>
      </c>
    </row>
    <row r="320" spans="1:16" x14ac:dyDescent="0.35">
      <c r="A320" s="11">
        <v>319</v>
      </c>
      <c r="B320" s="13" t="s">
        <v>8561</v>
      </c>
      <c r="C320" s="14" t="str">
        <f>VLOOKUP(B320,[1]DSSV!$A:$B,2,0)</f>
        <v>Phạm Duy Khang</v>
      </c>
      <c r="D320" s="13" t="s">
        <v>8237</v>
      </c>
      <c r="E320" s="13" t="s">
        <v>107</v>
      </c>
      <c r="F320" s="11">
        <f>VLOOKUP($B320,FPOLY_VIE1016!$A$2:$AI$15000,28,0)</f>
        <v>14</v>
      </c>
      <c r="G320" s="11">
        <f>VLOOKUP($B320,FPOLY_VIE1016!$A$2:$AI$15000,29,0)</f>
        <v>0</v>
      </c>
      <c r="H320" s="11">
        <f>VLOOKUP($B320,FPOLY_VIE1016!$A$2:$AI$15000,30,0)</f>
        <v>0</v>
      </c>
      <c r="I320" s="11">
        <f>VLOOKUP($B320,FPOLY_VIE1016!$A$2:$AI$15000,31,0)</f>
        <v>14</v>
      </c>
      <c r="J320" s="11">
        <f>VLOOKUP($B320,FPOLY_VIE1016!$A$2:$AI$15000,34,0)</f>
        <v>1</v>
      </c>
      <c r="K320" s="11" t="str">
        <f>VLOOKUP($B320,FPOLY_VIE1016!$A$2:$AI$15000,32,0)</f>
        <v/>
      </c>
      <c r="L320" s="11" t="str">
        <f>VLOOKUP($B320,FPOLY_VIE1016!$A$2:$AI$15000,35,0)</f>
        <v>Đủ Điều kiện dự thi</v>
      </c>
      <c r="M320" s="12" t="str">
        <f t="shared" si="4"/>
        <v/>
      </c>
      <c r="N320" s="81">
        <f>VLOOKUP($D320&amp;$E320,'DS lop'!$A$2:$H$10,8,0)</f>
        <v>44414</v>
      </c>
      <c r="O320" s="12">
        <v>10</v>
      </c>
      <c r="P320" s="82">
        <v>9</v>
      </c>
    </row>
    <row r="321" spans="1:16" x14ac:dyDescent="0.35">
      <c r="A321" s="11">
        <v>320</v>
      </c>
      <c r="B321" s="13" t="s">
        <v>8562</v>
      </c>
      <c r="C321" s="14" t="str">
        <f>VLOOKUP(B321,[1]DSSV!$A:$B,2,0)</f>
        <v>Hồ Công Khanh</v>
      </c>
      <c r="D321" s="13" t="s">
        <v>8237</v>
      </c>
      <c r="E321" s="13" t="s">
        <v>107</v>
      </c>
      <c r="F321" s="11">
        <f>VLOOKUP($B321,FPOLY_VIE1016!$A$2:$AI$15000,28,0)</f>
        <v>14</v>
      </c>
      <c r="G321" s="11">
        <f>VLOOKUP($B321,FPOLY_VIE1016!$A$2:$AI$15000,29,0)</f>
        <v>0</v>
      </c>
      <c r="H321" s="11">
        <f>VLOOKUP($B321,FPOLY_VIE1016!$A$2:$AI$15000,30,0)</f>
        <v>0</v>
      </c>
      <c r="I321" s="11">
        <f>VLOOKUP($B321,FPOLY_VIE1016!$A$2:$AI$15000,31,0)</f>
        <v>14</v>
      </c>
      <c r="J321" s="11">
        <f>VLOOKUP($B321,FPOLY_VIE1016!$A$2:$AI$15000,34,0)</f>
        <v>1</v>
      </c>
      <c r="K321" s="11" t="str">
        <f>VLOOKUP($B321,FPOLY_VIE1016!$A$2:$AI$15000,32,0)</f>
        <v/>
      </c>
      <c r="L321" s="11" t="str">
        <f>VLOOKUP($B321,FPOLY_VIE1016!$A$2:$AI$15000,35,0)</f>
        <v>Đủ Điều kiện dự thi</v>
      </c>
      <c r="M321" s="12" t="str">
        <f t="shared" si="4"/>
        <v/>
      </c>
      <c r="N321" s="81">
        <f>VLOOKUP($D321&amp;$E321,'DS lop'!$A$2:$H$10,8,0)</f>
        <v>44414</v>
      </c>
      <c r="O321" s="12">
        <v>10</v>
      </c>
      <c r="P321" s="82">
        <v>9</v>
      </c>
    </row>
    <row r="322" spans="1:16" x14ac:dyDescent="0.35">
      <c r="A322" s="11">
        <v>321</v>
      </c>
      <c r="B322" s="13" t="s">
        <v>8563</v>
      </c>
      <c r="C322" s="14" t="str">
        <f>VLOOKUP(B322,[1]DSSV!$A:$B,2,0)</f>
        <v>Nguyễn Phước Khoa</v>
      </c>
      <c r="D322" s="13" t="s">
        <v>8237</v>
      </c>
      <c r="E322" s="13" t="s">
        <v>107</v>
      </c>
      <c r="F322" s="11">
        <f>VLOOKUP($B322,FPOLY_VIE1016!$A$2:$AI$15000,28,0)</f>
        <v>14</v>
      </c>
      <c r="G322" s="11">
        <f>VLOOKUP($B322,FPOLY_VIE1016!$A$2:$AI$15000,29,0)</f>
        <v>0</v>
      </c>
      <c r="H322" s="11">
        <f>VLOOKUP($B322,FPOLY_VIE1016!$A$2:$AI$15000,30,0)</f>
        <v>0</v>
      </c>
      <c r="I322" s="11">
        <f>VLOOKUP($B322,FPOLY_VIE1016!$A$2:$AI$15000,31,0)</f>
        <v>14</v>
      </c>
      <c r="J322" s="11">
        <f>VLOOKUP($B322,FPOLY_VIE1016!$A$2:$AI$15000,34,0)</f>
        <v>1</v>
      </c>
      <c r="K322" s="11" t="str">
        <f>VLOOKUP($B322,FPOLY_VIE1016!$A$2:$AI$15000,32,0)</f>
        <v/>
      </c>
      <c r="L322" s="11" t="str">
        <f>VLOOKUP($B322,FPOLY_VIE1016!$A$2:$AI$15000,35,0)</f>
        <v>Đủ Điều kiện dự thi</v>
      </c>
      <c r="M322" s="12" t="str">
        <f t="shared" si="4"/>
        <v/>
      </c>
      <c r="N322" s="81">
        <f>VLOOKUP($D322&amp;$E322,'DS lop'!$A$2:$H$10,8,0)</f>
        <v>44414</v>
      </c>
      <c r="O322" s="12">
        <v>10</v>
      </c>
      <c r="P322" s="82">
        <v>9</v>
      </c>
    </row>
    <row r="323" spans="1:16" x14ac:dyDescent="0.35">
      <c r="A323" s="11">
        <v>322</v>
      </c>
      <c r="B323" s="13" t="s">
        <v>8564</v>
      </c>
      <c r="C323" s="14" t="str">
        <f>VLOOKUP(B323,[1]DSSV!$A:$B,2,0)</f>
        <v>Kiều Công Kiên</v>
      </c>
      <c r="D323" s="13" t="s">
        <v>8237</v>
      </c>
      <c r="E323" s="13" t="s">
        <v>107</v>
      </c>
      <c r="F323" s="11">
        <f>VLOOKUP($B323,FPOLY_VIE1016!$A$2:$AI$15000,28,0)</f>
        <v>14</v>
      </c>
      <c r="G323" s="11">
        <f>VLOOKUP($B323,FPOLY_VIE1016!$A$2:$AI$15000,29,0)</f>
        <v>0</v>
      </c>
      <c r="H323" s="11">
        <f>VLOOKUP($B323,FPOLY_VIE1016!$A$2:$AI$15000,30,0)</f>
        <v>0</v>
      </c>
      <c r="I323" s="11">
        <f>VLOOKUP($B323,FPOLY_VIE1016!$A$2:$AI$15000,31,0)</f>
        <v>14</v>
      </c>
      <c r="J323" s="11">
        <f>VLOOKUP($B323,FPOLY_VIE1016!$A$2:$AI$15000,34,0)</f>
        <v>1</v>
      </c>
      <c r="K323" s="11" t="str">
        <f>VLOOKUP($B323,FPOLY_VIE1016!$A$2:$AI$15000,32,0)</f>
        <v/>
      </c>
      <c r="L323" s="11" t="str">
        <f>VLOOKUP($B323,FPOLY_VIE1016!$A$2:$AI$15000,35,0)</f>
        <v>Đủ Điều kiện dự thi</v>
      </c>
      <c r="M323" s="12" t="str">
        <f t="shared" ref="M323:M386" si="5">IF(I323&lt;$P323,"Chậm tiến độ","")</f>
        <v/>
      </c>
      <c r="N323" s="81">
        <f>VLOOKUP($D323&amp;$E323,'DS lop'!$A$2:$H$10,8,0)</f>
        <v>44414</v>
      </c>
      <c r="O323" s="12">
        <v>10</v>
      </c>
      <c r="P323" s="82">
        <v>9</v>
      </c>
    </row>
    <row r="324" spans="1:16" x14ac:dyDescent="0.35">
      <c r="A324" s="11">
        <v>323</v>
      </c>
      <c r="B324" s="13" t="s">
        <v>8565</v>
      </c>
      <c r="C324" s="14" t="str">
        <f>VLOOKUP(B324,[1]DSSV!$A:$B,2,0)</f>
        <v>Nguyễn Văn Kiên</v>
      </c>
      <c r="D324" s="13" t="s">
        <v>8237</v>
      </c>
      <c r="E324" s="13" t="s">
        <v>107</v>
      </c>
      <c r="F324" s="11">
        <f>VLOOKUP($B324,FPOLY_VIE1016!$A$2:$AI$15000,28,0)</f>
        <v>14</v>
      </c>
      <c r="G324" s="11">
        <f>VLOOKUP($B324,FPOLY_VIE1016!$A$2:$AI$15000,29,0)</f>
        <v>0</v>
      </c>
      <c r="H324" s="11">
        <f>VLOOKUP($B324,FPOLY_VIE1016!$A$2:$AI$15000,30,0)</f>
        <v>0</v>
      </c>
      <c r="I324" s="11">
        <f>VLOOKUP($B324,FPOLY_VIE1016!$A$2:$AI$15000,31,0)</f>
        <v>14</v>
      </c>
      <c r="J324" s="11">
        <f>VLOOKUP($B324,FPOLY_VIE1016!$A$2:$AI$15000,34,0)</f>
        <v>1</v>
      </c>
      <c r="K324" s="11" t="str">
        <f>VLOOKUP($B324,FPOLY_VIE1016!$A$2:$AI$15000,32,0)</f>
        <v/>
      </c>
      <c r="L324" s="11" t="str">
        <f>VLOOKUP($B324,FPOLY_VIE1016!$A$2:$AI$15000,35,0)</f>
        <v>Đủ Điều kiện dự thi</v>
      </c>
      <c r="M324" s="12" t="str">
        <f t="shared" si="5"/>
        <v/>
      </c>
      <c r="N324" s="81">
        <f>VLOOKUP($D324&amp;$E324,'DS lop'!$A$2:$H$10,8,0)</f>
        <v>44414</v>
      </c>
      <c r="O324" s="12">
        <v>10</v>
      </c>
      <c r="P324" s="82">
        <v>9</v>
      </c>
    </row>
    <row r="325" spans="1:16" x14ac:dyDescent="0.35">
      <c r="A325" s="11">
        <v>324</v>
      </c>
      <c r="B325" s="13" t="s">
        <v>8566</v>
      </c>
      <c r="C325" s="14" t="str">
        <f>VLOOKUP(B325,[1]DSSV!$A:$B,2,0)</f>
        <v>Phan Ngô Tuấn Kiệt</v>
      </c>
      <c r="D325" s="13" t="s">
        <v>8237</v>
      </c>
      <c r="E325" s="13" t="s">
        <v>107</v>
      </c>
      <c r="F325" s="11">
        <f>VLOOKUP($B325,FPOLY_VIE1016!$A$2:$AI$15000,28,0)</f>
        <v>14</v>
      </c>
      <c r="G325" s="11">
        <f>VLOOKUP($B325,FPOLY_VIE1016!$A$2:$AI$15000,29,0)</f>
        <v>0</v>
      </c>
      <c r="H325" s="11">
        <f>VLOOKUP($B325,FPOLY_VIE1016!$A$2:$AI$15000,30,0)</f>
        <v>0</v>
      </c>
      <c r="I325" s="11">
        <f>VLOOKUP($B325,FPOLY_VIE1016!$A$2:$AI$15000,31,0)</f>
        <v>14</v>
      </c>
      <c r="J325" s="11">
        <f>VLOOKUP($B325,FPOLY_VIE1016!$A$2:$AI$15000,34,0)</f>
        <v>1</v>
      </c>
      <c r="K325" s="11" t="str">
        <f>VLOOKUP($B325,FPOLY_VIE1016!$A$2:$AI$15000,32,0)</f>
        <v/>
      </c>
      <c r="L325" s="11" t="str">
        <f>VLOOKUP($B325,FPOLY_VIE1016!$A$2:$AI$15000,35,0)</f>
        <v>Đủ Điều kiện dự thi</v>
      </c>
      <c r="M325" s="12" t="str">
        <f t="shared" si="5"/>
        <v/>
      </c>
      <c r="N325" s="81">
        <f>VLOOKUP($D325&amp;$E325,'DS lop'!$A$2:$H$10,8,0)</f>
        <v>44414</v>
      </c>
      <c r="O325" s="12">
        <v>10</v>
      </c>
      <c r="P325" s="82">
        <v>9</v>
      </c>
    </row>
    <row r="326" spans="1:16" x14ac:dyDescent="0.35">
      <c r="A326" s="11">
        <v>325</v>
      </c>
      <c r="B326" s="13" t="s">
        <v>8567</v>
      </c>
      <c r="C326" s="14" t="str">
        <f>VLOOKUP(B326,[1]DSSV!$A:$B,2,0)</f>
        <v>Trần Tuấn Kiệt</v>
      </c>
      <c r="D326" s="13" t="s">
        <v>8237</v>
      </c>
      <c r="E326" s="13" t="s">
        <v>107</v>
      </c>
      <c r="F326" s="11">
        <f>VLOOKUP($B326,FPOLY_VIE1016!$A$2:$AI$15000,28,0)</f>
        <v>14</v>
      </c>
      <c r="G326" s="11">
        <f>VLOOKUP($B326,FPOLY_VIE1016!$A$2:$AI$15000,29,0)</f>
        <v>2</v>
      </c>
      <c r="H326" s="11">
        <f>VLOOKUP($B326,FPOLY_VIE1016!$A$2:$AI$15000,30,0)</f>
        <v>0</v>
      </c>
      <c r="I326" s="11">
        <f>VLOOKUP($B326,FPOLY_VIE1016!$A$2:$AI$15000,31,0)</f>
        <v>12</v>
      </c>
      <c r="J326" s="11">
        <f>VLOOKUP($B326,FPOLY_VIE1016!$A$2:$AI$15000,34,0)</f>
        <v>0</v>
      </c>
      <c r="K326" s="11" t="str">
        <f>VLOOKUP($B326,FPOLY_VIE1016!$A$2:$AI$15000,32,0)</f>
        <v/>
      </c>
      <c r="L326" s="11" t="str">
        <f>VLOOKUP($B326,FPOLY_VIE1016!$A$2:$AI$15000,35,0)</f>
        <v>Fail</v>
      </c>
      <c r="M326" s="12" t="str">
        <f t="shared" si="5"/>
        <v/>
      </c>
      <c r="N326" s="81">
        <f>VLOOKUP($D326&amp;$E326,'DS lop'!$A$2:$H$10,8,0)</f>
        <v>44414</v>
      </c>
      <c r="O326" s="12">
        <v>10</v>
      </c>
      <c r="P326" s="82">
        <v>9</v>
      </c>
    </row>
    <row r="327" spans="1:16" x14ac:dyDescent="0.35">
      <c r="A327" s="11">
        <v>326</v>
      </c>
      <c r="B327" s="13" t="s">
        <v>8568</v>
      </c>
      <c r="C327" s="14" t="str">
        <f>VLOOKUP(B327,[1]DSSV!$A:$B,2,0)</f>
        <v>Đồng Thanh Liêm</v>
      </c>
      <c r="D327" s="13" t="s">
        <v>8237</v>
      </c>
      <c r="E327" s="13" t="s">
        <v>107</v>
      </c>
      <c r="F327" s="11">
        <f>VLOOKUP($B327,FPOLY_VIE1016!$A$2:$AI$15000,28,0)</f>
        <v>14</v>
      </c>
      <c r="G327" s="11">
        <f>VLOOKUP($B327,FPOLY_VIE1016!$A$2:$AI$15000,29,0)</f>
        <v>0</v>
      </c>
      <c r="H327" s="11">
        <f>VLOOKUP($B327,FPOLY_VIE1016!$A$2:$AI$15000,30,0)</f>
        <v>0</v>
      </c>
      <c r="I327" s="11">
        <f>VLOOKUP($B327,FPOLY_VIE1016!$A$2:$AI$15000,31,0)</f>
        <v>14</v>
      </c>
      <c r="J327" s="11">
        <f>VLOOKUP($B327,FPOLY_VIE1016!$A$2:$AI$15000,34,0)</f>
        <v>1</v>
      </c>
      <c r="K327" s="11" t="str">
        <f>VLOOKUP($B327,FPOLY_VIE1016!$A$2:$AI$15000,32,0)</f>
        <v/>
      </c>
      <c r="L327" s="11" t="str">
        <f>VLOOKUP($B327,FPOLY_VIE1016!$A$2:$AI$15000,35,0)</f>
        <v>Đủ Điều kiện dự thi</v>
      </c>
      <c r="M327" s="12" t="str">
        <f t="shared" si="5"/>
        <v/>
      </c>
      <c r="N327" s="81">
        <f>VLOOKUP($D327&amp;$E327,'DS lop'!$A$2:$H$10,8,0)</f>
        <v>44414</v>
      </c>
      <c r="O327" s="12">
        <v>10</v>
      </c>
      <c r="P327" s="82">
        <v>9</v>
      </c>
    </row>
    <row r="328" spans="1:16" x14ac:dyDescent="0.35">
      <c r="A328" s="11">
        <v>327</v>
      </c>
      <c r="B328" s="13" t="s">
        <v>8569</v>
      </c>
      <c r="C328" s="14" t="str">
        <f>VLOOKUP(B328,[1]DSSV!$A:$B,2,0)</f>
        <v>Đoàn Long</v>
      </c>
      <c r="D328" s="13" t="s">
        <v>8237</v>
      </c>
      <c r="E328" s="13" t="s">
        <v>107</v>
      </c>
      <c r="F328" s="11">
        <f>VLOOKUP($B328,FPOLY_VIE1016!$A$2:$AI$15000,28,0)</f>
        <v>14</v>
      </c>
      <c r="G328" s="11">
        <f>VLOOKUP($B328,FPOLY_VIE1016!$A$2:$AI$15000,29,0)</f>
        <v>0</v>
      </c>
      <c r="H328" s="11">
        <f>VLOOKUP($B328,FPOLY_VIE1016!$A$2:$AI$15000,30,0)</f>
        <v>0</v>
      </c>
      <c r="I328" s="11">
        <f>VLOOKUP($B328,FPOLY_VIE1016!$A$2:$AI$15000,31,0)</f>
        <v>14</v>
      </c>
      <c r="J328" s="11">
        <f>VLOOKUP($B328,FPOLY_VIE1016!$A$2:$AI$15000,34,0)</f>
        <v>1</v>
      </c>
      <c r="K328" s="11" t="str">
        <f>VLOOKUP($B328,FPOLY_VIE1016!$A$2:$AI$15000,32,0)</f>
        <v/>
      </c>
      <c r="L328" s="11" t="str">
        <f>VLOOKUP($B328,FPOLY_VIE1016!$A$2:$AI$15000,35,0)</f>
        <v>Đủ Điều kiện dự thi</v>
      </c>
      <c r="M328" s="12" t="str">
        <f t="shared" si="5"/>
        <v/>
      </c>
      <c r="N328" s="81">
        <f>VLOOKUP($D328&amp;$E328,'DS lop'!$A$2:$H$10,8,0)</f>
        <v>44414</v>
      </c>
      <c r="O328" s="12">
        <v>10</v>
      </c>
      <c r="P328" s="82">
        <v>9</v>
      </c>
    </row>
    <row r="329" spans="1:16" x14ac:dyDescent="0.35">
      <c r="A329" s="11">
        <v>328</v>
      </c>
      <c r="B329" s="13" t="s">
        <v>8570</v>
      </c>
      <c r="C329" s="14" t="str">
        <f>VLOOKUP(B329,[1]DSSV!$A:$B,2,0)</f>
        <v>Phan Thanh Long</v>
      </c>
      <c r="D329" s="13" t="s">
        <v>8237</v>
      </c>
      <c r="E329" s="13" t="s">
        <v>107</v>
      </c>
      <c r="F329" s="11">
        <f>VLOOKUP($B329,FPOLY_VIE1016!$A$2:$AI$15000,28,0)</f>
        <v>14</v>
      </c>
      <c r="G329" s="11">
        <f>VLOOKUP($B329,FPOLY_VIE1016!$A$2:$AI$15000,29,0)</f>
        <v>0</v>
      </c>
      <c r="H329" s="11">
        <f>VLOOKUP($B329,FPOLY_VIE1016!$A$2:$AI$15000,30,0)</f>
        <v>0</v>
      </c>
      <c r="I329" s="11">
        <f>VLOOKUP($B329,FPOLY_VIE1016!$A$2:$AI$15000,31,0)</f>
        <v>14</v>
      </c>
      <c r="J329" s="11">
        <f>VLOOKUP($B329,FPOLY_VIE1016!$A$2:$AI$15000,34,0)</f>
        <v>1</v>
      </c>
      <c r="K329" s="11" t="str">
        <f>VLOOKUP($B329,FPOLY_VIE1016!$A$2:$AI$15000,32,0)</f>
        <v/>
      </c>
      <c r="L329" s="11" t="str">
        <f>VLOOKUP($B329,FPOLY_VIE1016!$A$2:$AI$15000,35,0)</f>
        <v>Đủ Điều kiện dự thi</v>
      </c>
      <c r="M329" s="12" t="str">
        <f t="shared" si="5"/>
        <v/>
      </c>
      <c r="N329" s="81">
        <f>VLOOKUP($D329&amp;$E329,'DS lop'!$A$2:$H$10,8,0)</f>
        <v>44414</v>
      </c>
      <c r="O329" s="12">
        <v>10</v>
      </c>
      <c r="P329" s="82">
        <v>9</v>
      </c>
    </row>
    <row r="330" spans="1:16" x14ac:dyDescent="0.35">
      <c r="A330" s="11">
        <v>329</v>
      </c>
      <c r="B330" s="13" t="s">
        <v>8571</v>
      </c>
      <c r="C330" s="14" t="str">
        <f>VLOOKUP(B330,[1]DSSV!$A:$B,2,0)</f>
        <v>Lê Trọng Lư</v>
      </c>
      <c r="D330" s="13" t="s">
        <v>8237</v>
      </c>
      <c r="E330" s="13" t="s">
        <v>107</v>
      </c>
      <c r="F330" s="11">
        <f>VLOOKUP($B330,FPOLY_VIE1016!$A$2:$AI$15000,28,0)</f>
        <v>14</v>
      </c>
      <c r="G330" s="11">
        <f>VLOOKUP($B330,FPOLY_VIE1016!$A$2:$AI$15000,29,0)</f>
        <v>0</v>
      </c>
      <c r="H330" s="11">
        <f>VLOOKUP($B330,FPOLY_VIE1016!$A$2:$AI$15000,30,0)</f>
        <v>0</v>
      </c>
      <c r="I330" s="11">
        <f>VLOOKUP($B330,FPOLY_VIE1016!$A$2:$AI$15000,31,0)</f>
        <v>14</v>
      </c>
      <c r="J330" s="11">
        <f>VLOOKUP($B330,FPOLY_VIE1016!$A$2:$AI$15000,34,0)</f>
        <v>1</v>
      </c>
      <c r="K330" s="11" t="str">
        <f>VLOOKUP($B330,FPOLY_VIE1016!$A$2:$AI$15000,32,0)</f>
        <v/>
      </c>
      <c r="L330" s="11" t="str">
        <f>VLOOKUP($B330,FPOLY_VIE1016!$A$2:$AI$15000,35,0)</f>
        <v>Đủ Điều kiện dự thi</v>
      </c>
      <c r="M330" s="12" t="str">
        <f t="shared" si="5"/>
        <v/>
      </c>
      <c r="N330" s="81">
        <f>VLOOKUP($D330&amp;$E330,'DS lop'!$A$2:$H$10,8,0)</f>
        <v>44414</v>
      </c>
      <c r="O330" s="12">
        <v>10</v>
      </c>
      <c r="P330" s="82">
        <v>9</v>
      </c>
    </row>
    <row r="331" spans="1:16" x14ac:dyDescent="0.35">
      <c r="A331" s="11">
        <v>330</v>
      </c>
      <c r="B331" s="13" t="s">
        <v>8572</v>
      </c>
      <c r="C331" s="14" t="str">
        <f>VLOOKUP(B331,[1]DSSV!$A:$B,2,0)</f>
        <v>Trần Minh Mẩn</v>
      </c>
      <c r="D331" s="13" t="s">
        <v>8237</v>
      </c>
      <c r="E331" s="13" t="s">
        <v>107</v>
      </c>
      <c r="F331" s="11">
        <f>VLOOKUP($B331,FPOLY_VIE1016!$A$2:$AI$15000,28,0)</f>
        <v>14</v>
      </c>
      <c r="G331" s="11">
        <f>VLOOKUP($B331,FPOLY_VIE1016!$A$2:$AI$15000,29,0)</f>
        <v>0</v>
      </c>
      <c r="H331" s="11">
        <f>VLOOKUP($B331,FPOLY_VIE1016!$A$2:$AI$15000,30,0)</f>
        <v>0</v>
      </c>
      <c r="I331" s="11">
        <f>VLOOKUP($B331,FPOLY_VIE1016!$A$2:$AI$15000,31,0)</f>
        <v>14</v>
      </c>
      <c r="J331" s="11">
        <f>VLOOKUP($B331,FPOLY_VIE1016!$A$2:$AI$15000,34,0)</f>
        <v>1</v>
      </c>
      <c r="K331" s="11" t="str">
        <f>VLOOKUP($B331,FPOLY_VIE1016!$A$2:$AI$15000,32,0)</f>
        <v/>
      </c>
      <c r="L331" s="11" t="str">
        <f>VLOOKUP($B331,FPOLY_VIE1016!$A$2:$AI$15000,35,0)</f>
        <v>Đủ Điều kiện dự thi</v>
      </c>
      <c r="M331" s="12" t="str">
        <f t="shared" si="5"/>
        <v/>
      </c>
      <c r="N331" s="81">
        <f>VLOOKUP($D331&amp;$E331,'DS lop'!$A$2:$H$10,8,0)</f>
        <v>44414</v>
      </c>
      <c r="O331" s="12">
        <v>10</v>
      </c>
      <c r="P331" s="82">
        <v>9</v>
      </c>
    </row>
    <row r="332" spans="1:16" x14ac:dyDescent="0.35">
      <c r="A332" s="11">
        <v>331</v>
      </c>
      <c r="B332" s="13" t="s">
        <v>8573</v>
      </c>
      <c r="C332" s="14" t="str">
        <f>VLOOKUP(B332,[1]DSSV!$A:$B,2,0)</f>
        <v>Vũ Thành Nam</v>
      </c>
      <c r="D332" s="13" t="s">
        <v>8237</v>
      </c>
      <c r="E332" s="13" t="s">
        <v>107</v>
      </c>
      <c r="F332" s="11">
        <f>VLOOKUP($B332,FPOLY_VIE1016!$A$2:$AI$15000,28,0)</f>
        <v>14</v>
      </c>
      <c r="G332" s="11">
        <f>VLOOKUP($B332,FPOLY_VIE1016!$A$2:$AI$15000,29,0)</f>
        <v>0</v>
      </c>
      <c r="H332" s="11">
        <f>VLOOKUP($B332,FPOLY_VIE1016!$A$2:$AI$15000,30,0)</f>
        <v>0</v>
      </c>
      <c r="I332" s="11">
        <f>VLOOKUP($B332,FPOLY_VIE1016!$A$2:$AI$15000,31,0)</f>
        <v>14</v>
      </c>
      <c r="J332" s="11">
        <f>VLOOKUP($B332,FPOLY_VIE1016!$A$2:$AI$15000,34,0)</f>
        <v>0</v>
      </c>
      <c r="K332" s="11" t="str">
        <f>VLOOKUP($B332,FPOLY_VIE1016!$A$2:$AI$15000,32,0)</f>
        <v/>
      </c>
      <c r="L332" s="11" t="str">
        <f>VLOOKUP($B332,FPOLY_VIE1016!$A$2:$AI$15000,35,0)</f>
        <v>Fail</v>
      </c>
      <c r="M332" s="12" t="str">
        <f t="shared" si="5"/>
        <v/>
      </c>
      <c r="N332" s="81">
        <f>VLOOKUP($D332&amp;$E332,'DS lop'!$A$2:$H$10,8,0)</f>
        <v>44414</v>
      </c>
      <c r="O332" s="12">
        <v>10</v>
      </c>
      <c r="P332" s="82">
        <v>9</v>
      </c>
    </row>
    <row r="333" spans="1:16" x14ac:dyDescent="0.35">
      <c r="A333" s="11">
        <v>332</v>
      </c>
      <c r="B333" s="13" t="s">
        <v>8574</v>
      </c>
      <c r="C333" s="14" t="str">
        <f>VLOOKUP(B333,[1]DSSV!$A:$B,2,0)</f>
        <v>Bùi Kim Ngân</v>
      </c>
      <c r="D333" s="13" t="s">
        <v>8237</v>
      </c>
      <c r="E333" s="13" t="s">
        <v>107</v>
      </c>
      <c r="F333" s="11">
        <f>VLOOKUP($B333,FPOLY_VIE1016!$A$2:$AI$15000,28,0)</f>
        <v>14</v>
      </c>
      <c r="G333" s="11">
        <f>VLOOKUP($B333,FPOLY_VIE1016!$A$2:$AI$15000,29,0)</f>
        <v>0</v>
      </c>
      <c r="H333" s="11">
        <f>VLOOKUP($B333,FPOLY_VIE1016!$A$2:$AI$15000,30,0)</f>
        <v>0</v>
      </c>
      <c r="I333" s="11">
        <f>VLOOKUP($B333,FPOLY_VIE1016!$A$2:$AI$15000,31,0)</f>
        <v>14</v>
      </c>
      <c r="J333" s="11">
        <f>VLOOKUP($B333,FPOLY_VIE1016!$A$2:$AI$15000,34,0)</f>
        <v>1</v>
      </c>
      <c r="K333" s="11" t="str">
        <f>VLOOKUP($B333,FPOLY_VIE1016!$A$2:$AI$15000,32,0)</f>
        <v/>
      </c>
      <c r="L333" s="11" t="str">
        <f>VLOOKUP($B333,FPOLY_VIE1016!$A$2:$AI$15000,35,0)</f>
        <v>Đủ Điều kiện dự thi</v>
      </c>
      <c r="M333" s="12" t="str">
        <f t="shared" si="5"/>
        <v/>
      </c>
      <c r="N333" s="81">
        <f>VLOOKUP($D333&amp;$E333,'DS lop'!$A$2:$H$10,8,0)</f>
        <v>44414</v>
      </c>
      <c r="O333" s="12">
        <v>10</v>
      </c>
      <c r="P333" s="82">
        <v>9</v>
      </c>
    </row>
    <row r="334" spans="1:16" x14ac:dyDescent="0.35">
      <c r="A334" s="11">
        <v>333</v>
      </c>
      <c r="B334" s="13" t="s">
        <v>8575</v>
      </c>
      <c r="C334" s="14" t="str">
        <f>VLOOKUP(B334,[1]DSSV!$A:$B,2,0)</f>
        <v>Điểu Nguyễn Trọng Nguyên</v>
      </c>
      <c r="D334" s="13" t="s">
        <v>8237</v>
      </c>
      <c r="E334" s="13" t="s">
        <v>107</v>
      </c>
      <c r="F334" s="11">
        <f>VLOOKUP($B334,FPOLY_VIE1016!$A$2:$AI$15000,28,0)</f>
        <v>14</v>
      </c>
      <c r="G334" s="11">
        <f>VLOOKUP($B334,FPOLY_VIE1016!$A$2:$AI$15000,29,0)</f>
        <v>0</v>
      </c>
      <c r="H334" s="11">
        <f>VLOOKUP($B334,FPOLY_VIE1016!$A$2:$AI$15000,30,0)</f>
        <v>0</v>
      </c>
      <c r="I334" s="11">
        <f>VLOOKUP($B334,FPOLY_VIE1016!$A$2:$AI$15000,31,0)</f>
        <v>14</v>
      </c>
      <c r="J334" s="11">
        <f>VLOOKUP($B334,FPOLY_VIE1016!$A$2:$AI$15000,34,0)</f>
        <v>1</v>
      </c>
      <c r="K334" s="11" t="str">
        <f>VLOOKUP($B334,FPOLY_VIE1016!$A$2:$AI$15000,32,0)</f>
        <v/>
      </c>
      <c r="L334" s="11" t="str">
        <f>VLOOKUP($B334,FPOLY_VIE1016!$A$2:$AI$15000,35,0)</f>
        <v>Đủ Điều kiện dự thi</v>
      </c>
      <c r="M334" s="12" t="str">
        <f t="shared" si="5"/>
        <v/>
      </c>
      <c r="N334" s="81">
        <f>VLOOKUP($D334&amp;$E334,'DS lop'!$A$2:$H$10,8,0)</f>
        <v>44414</v>
      </c>
      <c r="O334" s="12">
        <v>10</v>
      </c>
      <c r="P334" s="82">
        <v>9</v>
      </c>
    </row>
    <row r="335" spans="1:16" x14ac:dyDescent="0.35">
      <c r="A335" s="11">
        <v>334</v>
      </c>
      <c r="B335" s="13" t="s">
        <v>8576</v>
      </c>
      <c r="C335" s="14" t="str">
        <f>VLOOKUP(B335,[1]DSSV!$A:$B,2,0)</f>
        <v>Lê Thành Nhân</v>
      </c>
      <c r="D335" s="13" t="s">
        <v>8237</v>
      </c>
      <c r="E335" s="13" t="s">
        <v>107</v>
      </c>
      <c r="F335" s="11">
        <f>VLOOKUP($B335,FPOLY_VIE1016!$A$2:$AI$15000,28,0)</f>
        <v>14</v>
      </c>
      <c r="G335" s="11">
        <f>VLOOKUP($B335,FPOLY_VIE1016!$A$2:$AI$15000,29,0)</f>
        <v>0</v>
      </c>
      <c r="H335" s="11">
        <f>VLOOKUP($B335,FPOLY_VIE1016!$A$2:$AI$15000,30,0)</f>
        <v>0</v>
      </c>
      <c r="I335" s="11">
        <f>VLOOKUP($B335,FPOLY_VIE1016!$A$2:$AI$15000,31,0)</f>
        <v>14</v>
      </c>
      <c r="J335" s="11">
        <f>VLOOKUP($B335,FPOLY_VIE1016!$A$2:$AI$15000,34,0)</f>
        <v>0</v>
      </c>
      <c r="K335" s="11" t="str">
        <f>VLOOKUP($B335,FPOLY_VIE1016!$A$2:$AI$15000,32,0)</f>
        <v/>
      </c>
      <c r="L335" s="11" t="str">
        <f>VLOOKUP($B335,FPOLY_VIE1016!$A$2:$AI$15000,35,0)</f>
        <v>Fail</v>
      </c>
      <c r="M335" s="12" t="str">
        <f t="shared" si="5"/>
        <v/>
      </c>
      <c r="N335" s="81">
        <f>VLOOKUP($D335&amp;$E335,'DS lop'!$A$2:$H$10,8,0)</f>
        <v>44414</v>
      </c>
      <c r="O335" s="12">
        <v>10</v>
      </c>
      <c r="P335" s="82">
        <v>9</v>
      </c>
    </row>
    <row r="336" spans="1:16" x14ac:dyDescent="0.35">
      <c r="A336" s="11">
        <v>335</v>
      </c>
      <c r="B336" s="13" t="s">
        <v>8577</v>
      </c>
      <c r="C336" s="14" t="str">
        <f>VLOOKUP(B336,[1]DSSV!$A:$B,2,0)</f>
        <v>Nguyễn Thành Nhân</v>
      </c>
      <c r="D336" s="13" t="s">
        <v>8237</v>
      </c>
      <c r="E336" s="13" t="s">
        <v>107</v>
      </c>
      <c r="F336" s="11">
        <f>VLOOKUP($B336,FPOLY_VIE1016!$A$2:$AI$15000,28,0)</f>
        <v>14</v>
      </c>
      <c r="G336" s="11">
        <f>VLOOKUP($B336,FPOLY_VIE1016!$A$2:$AI$15000,29,0)</f>
        <v>0</v>
      </c>
      <c r="H336" s="11">
        <f>VLOOKUP($B336,FPOLY_VIE1016!$A$2:$AI$15000,30,0)</f>
        <v>0</v>
      </c>
      <c r="I336" s="11">
        <f>VLOOKUP($B336,FPOLY_VIE1016!$A$2:$AI$15000,31,0)</f>
        <v>14</v>
      </c>
      <c r="J336" s="11">
        <f>VLOOKUP($B336,FPOLY_VIE1016!$A$2:$AI$15000,34,0)</f>
        <v>1</v>
      </c>
      <c r="K336" s="11" t="str">
        <f>VLOOKUP($B336,FPOLY_VIE1016!$A$2:$AI$15000,32,0)</f>
        <v/>
      </c>
      <c r="L336" s="11" t="str">
        <f>VLOOKUP($B336,FPOLY_VIE1016!$A$2:$AI$15000,35,0)</f>
        <v>Đủ Điều kiện dự thi</v>
      </c>
      <c r="M336" s="12" t="str">
        <f t="shared" si="5"/>
        <v/>
      </c>
      <c r="N336" s="81">
        <f>VLOOKUP($D336&amp;$E336,'DS lop'!$A$2:$H$10,8,0)</f>
        <v>44414</v>
      </c>
      <c r="O336" s="12">
        <v>10</v>
      </c>
      <c r="P336" s="82">
        <v>9</v>
      </c>
    </row>
    <row r="337" spans="1:16" x14ac:dyDescent="0.35">
      <c r="A337" s="11">
        <v>336</v>
      </c>
      <c r="B337" s="13" t="s">
        <v>8578</v>
      </c>
      <c r="C337" s="14" t="str">
        <f>VLOOKUP(B337,[1]DSSV!$A:$B,2,0)</f>
        <v>Đặng Thị Yến Nhi</v>
      </c>
      <c r="D337" s="13" t="s">
        <v>8237</v>
      </c>
      <c r="E337" s="13" t="s">
        <v>107</v>
      </c>
      <c r="F337" s="11">
        <f>VLOOKUP($B337,FPOLY_VIE1016!$A$2:$AI$15000,28,0)</f>
        <v>14</v>
      </c>
      <c r="G337" s="11">
        <f>VLOOKUP($B337,FPOLY_VIE1016!$A$2:$AI$15000,29,0)</f>
        <v>0</v>
      </c>
      <c r="H337" s="11">
        <f>VLOOKUP($B337,FPOLY_VIE1016!$A$2:$AI$15000,30,0)</f>
        <v>0</v>
      </c>
      <c r="I337" s="11">
        <f>VLOOKUP($B337,FPOLY_VIE1016!$A$2:$AI$15000,31,0)</f>
        <v>14</v>
      </c>
      <c r="J337" s="11">
        <f>VLOOKUP($B337,FPOLY_VIE1016!$A$2:$AI$15000,34,0)</f>
        <v>1</v>
      </c>
      <c r="K337" s="11" t="str">
        <f>VLOOKUP($B337,FPOLY_VIE1016!$A$2:$AI$15000,32,0)</f>
        <v/>
      </c>
      <c r="L337" s="11" t="str">
        <f>VLOOKUP($B337,FPOLY_VIE1016!$A$2:$AI$15000,35,0)</f>
        <v>Đủ Điều kiện dự thi</v>
      </c>
      <c r="M337" s="12" t="str">
        <f t="shared" si="5"/>
        <v/>
      </c>
      <c r="N337" s="81">
        <f>VLOOKUP($D337&amp;$E337,'DS lop'!$A$2:$H$10,8,0)</f>
        <v>44414</v>
      </c>
      <c r="O337" s="12">
        <v>10</v>
      </c>
      <c r="P337" s="82">
        <v>9</v>
      </c>
    </row>
    <row r="338" spans="1:16" x14ac:dyDescent="0.35">
      <c r="A338" s="11">
        <v>337</v>
      </c>
      <c r="B338" s="13" t="s">
        <v>8579</v>
      </c>
      <c r="C338" s="14" t="str">
        <f>VLOOKUP(B338,[1]DSSV!$A:$B,2,0)</f>
        <v>Nguyễn Ái Như</v>
      </c>
      <c r="D338" s="13" t="s">
        <v>8237</v>
      </c>
      <c r="E338" s="13" t="s">
        <v>107</v>
      </c>
      <c r="F338" s="11">
        <f>VLOOKUP($B338,FPOLY_VIE1016!$A$2:$AI$15000,28,0)</f>
        <v>14</v>
      </c>
      <c r="G338" s="11">
        <f>VLOOKUP($B338,FPOLY_VIE1016!$A$2:$AI$15000,29,0)</f>
        <v>0</v>
      </c>
      <c r="H338" s="11">
        <f>VLOOKUP($B338,FPOLY_VIE1016!$A$2:$AI$15000,30,0)</f>
        <v>0</v>
      </c>
      <c r="I338" s="11">
        <f>VLOOKUP($B338,FPOLY_VIE1016!$A$2:$AI$15000,31,0)</f>
        <v>14</v>
      </c>
      <c r="J338" s="11">
        <f>VLOOKUP($B338,FPOLY_VIE1016!$A$2:$AI$15000,34,0)</f>
        <v>1</v>
      </c>
      <c r="K338" s="11" t="str">
        <f>VLOOKUP($B338,FPOLY_VIE1016!$A$2:$AI$15000,32,0)</f>
        <v/>
      </c>
      <c r="L338" s="11" t="str">
        <f>VLOOKUP($B338,FPOLY_VIE1016!$A$2:$AI$15000,35,0)</f>
        <v>Đủ Điều kiện dự thi</v>
      </c>
      <c r="M338" s="12" t="str">
        <f t="shared" si="5"/>
        <v/>
      </c>
      <c r="N338" s="81">
        <f>VLOOKUP($D338&amp;$E338,'DS lop'!$A$2:$H$10,8,0)</f>
        <v>44414</v>
      </c>
      <c r="O338" s="12">
        <v>10</v>
      </c>
      <c r="P338" s="82">
        <v>9</v>
      </c>
    </row>
    <row r="339" spans="1:16" x14ac:dyDescent="0.35">
      <c r="A339" s="11">
        <v>338</v>
      </c>
      <c r="B339" s="13" t="s">
        <v>8580</v>
      </c>
      <c r="C339" s="14" t="str">
        <f>VLOOKUP(B339,[1]DSSV!$A:$B,2,0)</f>
        <v>Lê Minh Nhựt</v>
      </c>
      <c r="D339" s="13" t="s">
        <v>8237</v>
      </c>
      <c r="E339" s="13" t="s">
        <v>107</v>
      </c>
      <c r="F339" s="11">
        <f>VLOOKUP($B339,FPOLY_VIE1016!$A$2:$AI$15000,28,0)</f>
        <v>14</v>
      </c>
      <c r="G339" s="11">
        <f>VLOOKUP($B339,FPOLY_VIE1016!$A$2:$AI$15000,29,0)</f>
        <v>0</v>
      </c>
      <c r="H339" s="11">
        <f>VLOOKUP($B339,FPOLY_VIE1016!$A$2:$AI$15000,30,0)</f>
        <v>0</v>
      </c>
      <c r="I339" s="11">
        <f>VLOOKUP($B339,FPOLY_VIE1016!$A$2:$AI$15000,31,0)</f>
        <v>14</v>
      </c>
      <c r="J339" s="11">
        <f>VLOOKUP($B339,FPOLY_VIE1016!$A$2:$AI$15000,34,0)</f>
        <v>1</v>
      </c>
      <c r="K339" s="11" t="str">
        <f>VLOOKUP($B339,FPOLY_VIE1016!$A$2:$AI$15000,32,0)</f>
        <v/>
      </c>
      <c r="L339" s="11" t="str">
        <f>VLOOKUP($B339,FPOLY_VIE1016!$A$2:$AI$15000,35,0)</f>
        <v>Đủ Điều kiện dự thi</v>
      </c>
      <c r="M339" s="12" t="str">
        <f t="shared" si="5"/>
        <v/>
      </c>
      <c r="N339" s="81">
        <f>VLOOKUP($D339&amp;$E339,'DS lop'!$A$2:$H$10,8,0)</f>
        <v>44414</v>
      </c>
      <c r="O339" s="12">
        <v>10</v>
      </c>
      <c r="P339" s="82">
        <v>9</v>
      </c>
    </row>
    <row r="340" spans="1:16" x14ac:dyDescent="0.35">
      <c r="A340" s="11">
        <v>339</v>
      </c>
      <c r="B340" s="13" t="s">
        <v>8581</v>
      </c>
      <c r="C340" s="14" t="str">
        <f>VLOOKUP(B340,[1]DSSV!$A:$B,2,0)</f>
        <v>Trần Tiến Phát</v>
      </c>
      <c r="D340" s="13" t="s">
        <v>8237</v>
      </c>
      <c r="E340" s="13" t="s">
        <v>107</v>
      </c>
      <c r="F340" s="11">
        <f>VLOOKUP($B340,FPOLY_VIE1016!$A$2:$AI$15000,28,0)</f>
        <v>14</v>
      </c>
      <c r="G340" s="11">
        <f>VLOOKUP($B340,FPOLY_VIE1016!$A$2:$AI$15000,29,0)</f>
        <v>0</v>
      </c>
      <c r="H340" s="11">
        <f>VLOOKUP($B340,FPOLY_VIE1016!$A$2:$AI$15000,30,0)</f>
        <v>0</v>
      </c>
      <c r="I340" s="11">
        <f>VLOOKUP($B340,FPOLY_VIE1016!$A$2:$AI$15000,31,0)</f>
        <v>14</v>
      </c>
      <c r="J340" s="11">
        <f>VLOOKUP($B340,FPOLY_VIE1016!$A$2:$AI$15000,34,0)</f>
        <v>0</v>
      </c>
      <c r="K340" s="11" t="str">
        <f>VLOOKUP($B340,FPOLY_VIE1016!$A$2:$AI$15000,32,0)</f>
        <v/>
      </c>
      <c r="L340" s="11" t="str">
        <f>VLOOKUP($B340,FPOLY_VIE1016!$A$2:$AI$15000,35,0)</f>
        <v>Fail</v>
      </c>
      <c r="M340" s="12" t="str">
        <f t="shared" si="5"/>
        <v/>
      </c>
      <c r="N340" s="81">
        <f>VLOOKUP($D340&amp;$E340,'DS lop'!$A$2:$H$10,8,0)</f>
        <v>44414</v>
      </c>
      <c r="O340" s="12">
        <v>10</v>
      </c>
      <c r="P340" s="82">
        <v>9</v>
      </c>
    </row>
    <row r="341" spans="1:16" x14ac:dyDescent="0.35">
      <c r="A341" s="11">
        <v>340</v>
      </c>
      <c r="B341" s="13" t="s">
        <v>8582</v>
      </c>
      <c r="C341" s="14" t="str">
        <f>VLOOKUP(B341,[1]DSSV!$A:$B,2,0)</f>
        <v>Dương Tấn Nhật Phong</v>
      </c>
      <c r="D341" s="13" t="s">
        <v>8237</v>
      </c>
      <c r="E341" s="13" t="s">
        <v>107</v>
      </c>
      <c r="F341" s="11">
        <f>VLOOKUP($B341,FPOLY_VIE1016!$A$2:$AI$15000,28,0)</f>
        <v>14</v>
      </c>
      <c r="G341" s="11">
        <f>VLOOKUP($B341,FPOLY_VIE1016!$A$2:$AI$15000,29,0)</f>
        <v>0</v>
      </c>
      <c r="H341" s="11">
        <f>VLOOKUP($B341,FPOLY_VIE1016!$A$2:$AI$15000,30,0)</f>
        <v>0</v>
      </c>
      <c r="I341" s="11">
        <f>VLOOKUP($B341,FPOLY_VIE1016!$A$2:$AI$15000,31,0)</f>
        <v>14</v>
      </c>
      <c r="J341" s="11">
        <f>VLOOKUP($B341,FPOLY_VIE1016!$A$2:$AI$15000,34,0)</f>
        <v>1</v>
      </c>
      <c r="K341" s="11" t="str">
        <f>VLOOKUP($B341,FPOLY_VIE1016!$A$2:$AI$15000,32,0)</f>
        <v/>
      </c>
      <c r="L341" s="11" t="str">
        <f>VLOOKUP($B341,FPOLY_VIE1016!$A$2:$AI$15000,35,0)</f>
        <v>Đủ Điều kiện dự thi</v>
      </c>
      <c r="M341" s="12" t="str">
        <f t="shared" si="5"/>
        <v/>
      </c>
      <c r="N341" s="81">
        <f>VLOOKUP($D341&amp;$E341,'DS lop'!$A$2:$H$10,8,0)</f>
        <v>44414</v>
      </c>
      <c r="O341" s="12">
        <v>10</v>
      </c>
      <c r="P341" s="82">
        <v>9</v>
      </c>
    </row>
    <row r="342" spans="1:16" x14ac:dyDescent="0.35">
      <c r="A342" s="11">
        <v>341</v>
      </c>
      <c r="B342" s="13" t="s">
        <v>8583</v>
      </c>
      <c r="C342" s="14" t="str">
        <f>VLOOKUP(B342,[1]DSSV!$A:$B,2,0)</f>
        <v>Đinh Tiền Phong</v>
      </c>
      <c r="D342" s="13" t="s">
        <v>8237</v>
      </c>
      <c r="E342" s="13" t="s">
        <v>107</v>
      </c>
      <c r="F342" s="11">
        <f>VLOOKUP($B342,FPOLY_VIE1016!$A$2:$AI$15000,28,0)</f>
        <v>14</v>
      </c>
      <c r="G342" s="11">
        <f>VLOOKUP($B342,FPOLY_VIE1016!$A$2:$AI$15000,29,0)</f>
        <v>0</v>
      </c>
      <c r="H342" s="11">
        <f>VLOOKUP($B342,FPOLY_VIE1016!$A$2:$AI$15000,30,0)</f>
        <v>0</v>
      </c>
      <c r="I342" s="11">
        <f>VLOOKUP($B342,FPOLY_VIE1016!$A$2:$AI$15000,31,0)</f>
        <v>14</v>
      </c>
      <c r="J342" s="11">
        <f>VLOOKUP($B342,FPOLY_VIE1016!$A$2:$AI$15000,34,0)</f>
        <v>1</v>
      </c>
      <c r="K342" s="11" t="str">
        <f>VLOOKUP($B342,FPOLY_VIE1016!$A$2:$AI$15000,32,0)</f>
        <v/>
      </c>
      <c r="L342" s="11" t="str">
        <f>VLOOKUP($B342,FPOLY_VIE1016!$A$2:$AI$15000,35,0)</f>
        <v>Đủ Điều kiện dự thi</v>
      </c>
      <c r="M342" s="12" t="str">
        <f t="shared" si="5"/>
        <v/>
      </c>
      <c r="N342" s="81">
        <f>VLOOKUP($D342&amp;$E342,'DS lop'!$A$2:$H$10,8,0)</f>
        <v>44414</v>
      </c>
      <c r="O342" s="12">
        <v>10</v>
      </c>
      <c r="P342" s="82">
        <v>9</v>
      </c>
    </row>
    <row r="343" spans="1:16" x14ac:dyDescent="0.35">
      <c r="A343" s="11">
        <v>342</v>
      </c>
      <c r="B343" s="13" t="s">
        <v>8584</v>
      </c>
      <c r="C343" s="14" t="str">
        <f>VLOOKUP(B343,[1]DSSV!$A:$B,2,0)</f>
        <v>Nguyễn Thanh Phong</v>
      </c>
      <c r="D343" s="13" t="s">
        <v>8237</v>
      </c>
      <c r="E343" s="13" t="s">
        <v>107</v>
      </c>
      <c r="F343" s="11">
        <f>VLOOKUP($B343,FPOLY_VIE1016!$A$2:$AI$15000,28,0)</f>
        <v>14</v>
      </c>
      <c r="G343" s="11">
        <f>VLOOKUP($B343,FPOLY_VIE1016!$A$2:$AI$15000,29,0)</f>
        <v>0</v>
      </c>
      <c r="H343" s="11">
        <f>VLOOKUP($B343,FPOLY_VIE1016!$A$2:$AI$15000,30,0)</f>
        <v>0</v>
      </c>
      <c r="I343" s="11">
        <f>VLOOKUP($B343,FPOLY_VIE1016!$A$2:$AI$15000,31,0)</f>
        <v>14</v>
      </c>
      <c r="J343" s="11">
        <f>VLOOKUP($B343,FPOLY_VIE1016!$A$2:$AI$15000,34,0)</f>
        <v>1</v>
      </c>
      <c r="K343" s="11" t="str">
        <f>VLOOKUP($B343,FPOLY_VIE1016!$A$2:$AI$15000,32,0)</f>
        <v/>
      </c>
      <c r="L343" s="11" t="str">
        <f>VLOOKUP($B343,FPOLY_VIE1016!$A$2:$AI$15000,35,0)</f>
        <v>Đủ Điều kiện dự thi</v>
      </c>
      <c r="M343" s="12" t="str">
        <f t="shared" si="5"/>
        <v/>
      </c>
      <c r="N343" s="81">
        <f>VLOOKUP($D343&amp;$E343,'DS lop'!$A$2:$H$10,8,0)</f>
        <v>44414</v>
      </c>
      <c r="O343" s="12">
        <v>10</v>
      </c>
      <c r="P343" s="82">
        <v>9</v>
      </c>
    </row>
    <row r="344" spans="1:16" x14ac:dyDescent="0.35">
      <c r="A344" s="11">
        <v>343</v>
      </c>
      <c r="B344" s="13" t="s">
        <v>8585</v>
      </c>
      <c r="C344" s="14" t="str">
        <f>VLOOKUP(B344,[1]DSSV!$A:$B,2,0)</f>
        <v>Trần Hoàng Phong</v>
      </c>
      <c r="D344" s="13" t="s">
        <v>8237</v>
      </c>
      <c r="E344" s="13" t="s">
        <v>107</v>
      </c>
      <c r="F344" s="11">
        <f>VLOOKUP($B344,FPOLY_VIE1016!$A$2:$AI$15000,28,0)</f>
        <v>14</v>
      </c>
      <c r="G344" s="11">
        <f>VLOOKUP($B344,FPOLY_VIE1016!$A$2:$AI$15000,29,0)</f>
        <v>0</v>
      </c>
      <c r="H344" s="11">
        <f>VLOOKUP($B344,FPOLY_VIE1016!$A$2:$AI$15000,30,0)</f>
        <v>0</v>
      </c>
      <c r="I344" s="11">
        <f>VLOOKUP($B344,FPOLY_VIE1016!$A$2:$AI$15000,31,0)</f>
        <v>14</v>
      </c>
      <c r="J344" s="11">
        <f>VLOOKUP($B344,FPOLY_VIE1016!$A$2:$AI$15000,34,0)</f>
        <v>1</v>
      </c>
      <c r="K344" s="11" t="str">
        <f>VLOOKUP($B344,FPOLY_VIE1016!$A$2:$AI$15000,32,0)</f>
        <v/>
      </c>
      <c r="L344" s="11" t="str">
        <f>VLOOKUP($B344,FPOLY_VIE1016!$A$2:$AI$15000,35,0)</f>
        <v>Đủ Điều kiện dự thi</v>
      </c>
      <c r="M344" s="12" t="str">
        <f t="shared" si="5"/>
        <v/>
      </c>
      <c r="N344" s="81">
        <f>VLOOKUP($D344&amp;$E344,'DS lop'!$A$2:$H$10,8,0)</f>
        <v>44414</v>
      </c>
      <c r="O344" s="12">
        <v>10</v>
      </c>
      <c r="P344" s="82">
        <v>9</v>
      </c>
    </row>
    <row r="345" spans="1:16" x14ac:dyDescent="0.35">
      <c r="A345" s="11">
        <v>344</v>
      </c>
      <c r="B345" s="13" t="s">
        <v>8586</v>
      </c>
      <c r="C345" s="14" t="str">
        <f>VLOOKUP(B345,[1]DSSV!$A:$B,2,0)</f>
        <v>Lê Bá Phúc</v>
      </c>
      <c r="D345" s="13" t="s">
        <v>8237</v>
      </c>
      <c r="E345" s="13" t="s">
        <v>107</v>
      </c>
      <c r="F345" s="11">
        <f>VLOOKUP($B345,FPOLY_VIE1016!$A$2:$AI$15000,28,0)</f>
        <v>14</v>
      </c>
      <c r="G345" s="11">
        <f>VLOOKUP($B345,FPOLY_VIE1016!$A$2:$AI$15000,29,0)</f>
        <v>0</v>
      </c>
      <c r="H345" s="11">
        <f>VLOOKUP($B345,FPOLY_VIE1016!$A$2:$AI$15000,30,0)</f>
        <v>0</v>
      </c>
      <c r="I345" s="11">
        <f>VLOOKUP($B345,FPOLY_VIE1016!$A$2:$AI$15000,31,0)</f>
        <v>14</v>
      </c>
      <c r="J345" s="11">
        <f>VLOOKUP($B345,FPOLY_VIE1016!$A$2:$AI$15000,34,0)</f>
        <v>1</v>
      </c>
      <c r="K345" s="11" t="str">
        <f>VLOOKUP($B345,FPOLY_VIE1016!$A$2:$AI$15000,32,0)</f>
        <v/>
      </c>
      <c r="L345" s="11" t="str">
        <f>VLOOKUP($B345,FPOLY_VIE1016!$A$2:$AI$15000,35,0)</f>
        <v>Đủ Điều kiện dự thi</v>
      </c>
      <c r="M345" s="12" t="str">
        <f t="shared" si="5"/>
        <v/>
      </c>
      <c r="N345" s="81">
        <f>VLOOKUP($D345&amp;$E345,'DS lop'!$A$2:$H$10,8,0)</f>
        <v>44414</v>
      </c>
      <c r="O345" s="12">
        <v>10</v>
      </c>
      <c r="P345" s="82">
        <v>9</v>
      </c>
    </row>
    <row r="346" spans="1:16" x14ac:dyDescent="0.35">
      <c r="A346" s="11">
        <v>345</v>
      </c>
      <c r="B346" s="13" t="s">
        <v>8587</v>
      </c>
      <c r="C346" s="14" t="str">
        <f>VLOOKUP(B346,[1]DSSV!$A:$B,2,0)</f>
        <v>Nguyễn Hoàng Phúc</v>
      </c>
      <c r="D346" s="13" t="s">
        <v>8237</v>
      </c>
      <c r="E346" s="13" t="s">
        <v>107</v>
      </c>
      <c r="F346" s="11">
        <f>VLOOKUP($B346,FPOLY_VIE1016!$A$2:$AI$15000,28,0)</f>
        <v>14</v>
      </c>
      <c r="G346" s="11">
        <f>VLOOKUP($B346,FPOLY_VIE1016!$A$2:$AI$15000,29,0)</f>
        <v>0</v>
      </c>
      <c r="H346" s="11">
        <f>VLOOKUP($B346,FPOLY_VIE1016!$A$2:$AI$15000,30,0)</f>
        <v>0</v>
      </c>
      <c r="I346" s="11">
        <f>VLOOKUP($B346,FPOLY_VIE1016!$A$2:$AI$15000,31,0)</f>
        <v>14</v>
      </c>
      <c r="J346" s="11">
        <f>VLOOKUP($B346,FPOLY_VIE1016!$A$2:$AI$15000,34,0)</f>
        <v>1</v>
      </c>
      <c r="K346" s="11" t="str">
        <f>VLOOKUP($B346,FPOLY_VIE1016!$A$2:$AI$15000,32,0)</f>
        <v/>
      </c>
      <c r="L346" s="11" t="str">
        <f>VLOOKUP($B346,FPOLY_VIE1016!$A$2:$AI$15000,35,0)</f>
        <v>Đủ Điều kiện dự thi</v>
      </c>
      <c r="M346" s="12" t="str">
        <f t="shared" si="5"/>
        <v/>
      </c>
      <c r="N346" s="81">
        <f>VLOOKUP($D346&amp;$E346,'DS lop'!$A$2:$H$10,8,0)</f>
        <v>44414</v>
      </c>
      <c r="O346" s="12">
        <v>10</v>
      </c>
      <c r="P346" s="82">
        <v>9</v>
      </c>
    </row>
    <row r="347" spans="1:16" x14ac:dyDescent="0.35">
      <c r="A347" s="11">
        <v>346</v>
      </c>
      <c r="B347" s="13" t="s">
        <v>8588</v>
      </c>
      <c r="C347" s="14" t="str">
        <f>VLOOKUP(B347,[1]DSSV!$A:$B,2,0)</f>
        <v>Ngô Thái Phúc</v>
      </c>
      <c r="D347" s="13" t="s">
        <v>8237</v>
      </c>
      <c r="E347" s="13" t="s">
        <v>107</v>
      </c>
      <c r="F347" s="11">
        <f>VLOOKUP($B347,FPOLY_VIE1016!$A$2:$AI$15000,28,0)</f>
        <v>14</v>
      </c>
      <c r="G347" s="11">
        <f>VLOOKUP($B347,FPOLY_VIE1016!$A$2:$AI$15000,29,0)</f>
        <v>10</v>
      </c>
      <c r="H347" s="11">
        <f>VLOOKUP($B347,FPOLY_VIE1016!$A$2:$AI$15000,30,0)</f>
        <v>1</v>
      </c>
      <c r="I347" s="11">
        <f>VLOOKUP($B347,FPOLY_VIE1016!$A$2:$AI$15000,31,0)</f>
        <v>3</v>
      </c>
      <c r="J347" s="11">
        <f>VLOOKUP($B347,FPOLY_VIE1016!$A$2:$AI$15000,34,0)</f>
        <v>0</v>
      </c>
      <c r="K347" s="11" t="str">
        <f>VLOOKUP($B347,FPOLY_VIE1016!$A$2:$AI$15000,32,0)</f>
        <v/>
      </c>
      <c r="L347" s="11" t="str">
        <f>VLOOKUP($B347,FPOLY_VIE1016!$A$2:$AI$15000,35,0)</f>
        <v>Fail</v>
      </c>
      <c r="M347" s="12" t="str">
        <f t="shared" si="5"/>
        <v>Chậm tiến độ</v>
      </c>
      <c r="N347" s="81">
        <f>VLOOKUP($D347&amp;$E347,'DS lop'!$A$2:$H$10,8,0)</f>
        <v>44414</v>
      </c>
      <c r="O347" s="12">
        <v>10</v>
      </c>
      <c r="P347" s="82">
        <v>9</v>
      </c>
    </row>
    <row r="348" spans="1:16" x14ac:dyDescent="0.35">
      <c r="A348" s="11">
        <v>347</v>
      </c>
      <c r="B348" s="13" t="s">
        <v>8590</v>
      </c>
      <c r="C348" s="14" t="str">
        <f>VLOOKUP(B348,[1]DSSV!$A:$B,2,0)</f>
        <v>Nguyễn Thị Phượng</v>
      </c>
      <c r="D348" s="13" t="s">
        <v>8237</v>
      </c>
      <c r="E348" s="13" t="s">
        <v>107</v>
      </c>
      <c r="F348" s="11">
        <f>VLOOKUP($B348,FPOLY_VIE1016!$A$2:$AI$15000,28,0)</f>
        <v>14</v>
      </c>
      <c r="G348" s="11">
        <f>VLOOKUP($B348,FPOLY_VIE1016!$A$2:$AI$15000,29,0)</f>
        <v>0</v>
      </c>
      <c r="H348" s="11">
        <f>VLOOKUP($B348,FPOLY_VIE1016!$A$2:$AI$15000,30,0)</f>
        <v>0</v>
      </c>
      <c r="I348" s="11">
        <f>VLOOKUP($B348,FPOLY_VIE1016!$A$2:$AI$15000,31,0)</f>
        <v>14</v>
      </c>
      <c r="J348" s="11">
        <f>VLOOKUP($B348,FPOLY_VIE1016!$A$2:$AI$15000,34,0)</f>
        <v>1</v>
      </c>
      <c r="K348" s="11" t="str">
        <f>VLOOKUP($B348,FPOLY_VIE1016!$A$2:$AI$15000,32,0)</f>
        <v/>
      </c>
      <c r="L348" s="11" t="str">
        <f>VLOOKUP($B348,FPOLY_VIE1016!$A$2:$AI$15000,35,0)</f>
        <v>Đủ Điều kiện dự thi</v>
      </c>
      <c r="M348" s="12" t="str">
        <f t="shared" si="5"/>
        <v/>
      </c>
      <c r="N348" s="81">
        <f>VLOOKUP($D348&amp;$E348,'DS lop'!$A$2:$H$10,8,0)</f>
        <v>44414</v>
      </c>
      <c r="O348" s="12">
        <v>10</v>
      </c>
      <c r="P348" s="82">
        <v>9</v>
      </c>
    </row>
    <row r="349" spans="1:16" x14ac:dyDescent="0.35">
      <c r="A349" s="11">
        <v>348</v>
      </c>
      <c r="B349" s="13" t="s">
        <v>8591</v>
      </c>
      <c r="C349" s="14" t="str">
        <f>VLOOKUP(B349,[1]DSSV!$A:$B,2,0)</f>
        <v>Lê Hữu Quân</v>
      </c>
      <c r="D349" s="13" t="s">
        <v>8237</v>
      </c>
      <c r="E349" s="13" t="s">
        <v>107</v>
      </c>
      <c r="F349" s="11">
        <f>VLOOKUP($B349,FPOLY_VIE1016!$A$2:$AI$15000,28,0)</f>
        <v>14</v>
      </c>
      <c r="G349" s="11">
        <f>VLOOKUP($B349,FPOLY_VIE1016!$A$2:$AI$15000,29,0)</f>
        <v>0</v>
      </c>
      <c r="H349" s="11">
        <f>VLOOKUP($B349,FPOLY_VIE1016!$A$2:$AI$15000,30,0)</f>
        <v>0</v>
      </c>
      <c r="I349" s="11">
        <f>VLOOKUP($B349,FPOLY_VIE1016!$A$2:$AI$15000,31,0)</f>
        <v>14</v>
      </c>
      <c r="J349" s="11">
        <f>VLOOKUP($B349,FPOLY_VIE1016!$A$2:$AI$15000,34,0)</f>
        <v>1</v>
      </c>
      <c r="K349" s="11" t="str">
        <f>VLOOKUP($B349,FPOLY_VIE1016!$A$2:$AI$15000,32,0)</f>
        <v/>
      </c>
      <c r="L349" s="11" t="str">
        <f>VLOOKUP($B349,FPOLY_VIE1016!$A$2:$AI$15000,35,0)</f>
        <v>Đủ Điều kiện dự thi</v>
      </c>
      <c r="M349" s="12" t="str">
        <f t="shared" si="5"/>
        <v/>
      </c>
      <c r="N349" s="81">
        <f>VLOOKUP($D349&amp;$E349,'DS lop'!$A$2:$H$10,8,0)</f>
        <v>44414</v>
      </c>
      <c r="O349" s="12">
        <v>10</v>
      </c>
      <c r="P349" s="82">
        <v>9</v>
      </c>
    </row>
    <row r="350" spans="1:16" x14ac:dyDescent="0.35">
      <c r="A350" s="11">
        <v>349</v>
      </c>
      <c r="B350" s="13" t="s">
        <v>8592</v>
      </c>
      <c r="C350" s="14" t="str">
        <f>VLOOKUP(B350,[1]DSSV!$A:$B,2,0)</f>
        <v>Nnguyễn Minh Quân</v>
      </c>
      <c r="D350" s="13" t="s">
        <v>8237</v>
      </c>
      <c r="E350" s="13" t="s">
        <v>107</v>
      </c>
      <c r="F350" s="11">
        <f>VLOOKUP($B350,FPOLY_VIE1016!$A$2:$AI$15000,28,0)</f>
        <v>14</v>
      </c>
      <c r="G350" s="11">
        <f>VLOOKUP($B350,FPOLY_VIE1016!$A$2:$AI$15000,29,0)</f>
        <v>0</v>
      </c>
      <c r="H350" s="11">
        <f>VLOOKUP($B350,FPOLY_VIE1016!$A$2:$AI$15000,30,0)</f>
        <v>0</v>
      </c>
      <c r="I350" s="11">
        <f>VLOOKUP($B350,FPOLY_VIE1016!$A$2:$AI$15000,31,0)</f>
        <v>14</v>
      </c>
      <c r="J350" s="11">
        <f>VLOOKUP($B350,FPOLY_VIE1016!$A$2:$AI$15000,34,0)</f>
        <v>1</v>
      </c>
      <c r="K350" s="11" t="str">
        <f>VLOOKUP($B350,FPOLY_VIE1016!$A$2:$AI$15000,32,0)</f>
        <v/>
      </c>
      <c r="L350" s="11" t="str">
        <f>VLOOKUP($B350,FPOLY_VIE1016!$A$2:$AI$15000,35,0)</f>
        <v>Đủ Điều kiện dự thi</v>
      </c>
      <c r="M350" s="12" t="str">
        <f t="shared" si="5"/>
        <v/>
      </c>
      <c r="N350" s="81">
        <f>VLOOKUP($D350&amp;$E350,'DS lop'!$A$2:$H$10,8,0)</f>
        <v>44414</v>
      </c>
      <c r="O350" s="12">
        <v>10</v>
      </c>
      <c r="P350" s="82">
        <v>9</v>
      </c>
    </row>
    <row r="351" spans="1:16" x14ac:dyDescent="0.35">
      <c r="A351" s="11">
        <v>350</v>
      </c>
      <c r="B351" s="13" t="s">
        <v>8593</v>
      </c>
      <c r="C351" s="14" t="str">
        <f>VLOOKUP(B351,[1]DSSV!$A:$B,2,0)</f>
        <v>Nguyễn Ngọc Quân</v>
      </c>
      <c r="D351" s="13" t="s">
        <v>8237</v>
      </c>
      <c r="E351" s="13" t="s">
        <v>107</v>
      </c>
      <c r="F351" s="11">
        <f>VLOOKUP($B351,FPOLY_VIE1016!$A$2:$AI$15000,28,0)</f>
        <v>14</v>
      </c>
      <c r="G351" s="11">
        <f>VLOOKUP($B351,FPOLY_VIE1016!$A$2:$AI$15000,29,0)</f>
        <v>0</v>
      </c>
      <c r="H351" s="11">
        <f>VLOOKUP($B351,FPOLY_VIE1016!$A$2:$AI$15000,30,0)</f>
        <v>0</v>
      </c>
      <c r="I351" s="11">
        <f>VLOOKUP($B351,FPOLY_VIE1016!$A$2:$AI$15000,31,0)</f>
        <v>14</v>
      </c>
      <c r="J351" s="11">
        <f>VLOOKUP($B351,FPOLY_VIE1016!$A$2:$AI$15000,34,0)</f>
        <v>0</v>
      </c>
      <c r="K351" s="11" t="str">
        <f>VLOOKUP($B351,FPOLY_VIE1016!$A$2:$AI$15000,32,0)</f>
        <v/>
      </c>
      <c r="L351" s="11" t="str">
        <f>VLOOKUP($B351,FPOLY_VIE1016!$A$2:$AI$15000,35,0)</f>
        <v>Fail</v>
      </c>
      <c r="M351" s="12" t="str">
        <f t="shared" si="5"/>
        <v/>
      </c>
      <c r="N351" s="81">
        <f>VLOOKUP($D351&amp;$E351,'DS lop'!$A$2:$H$10,8,0)</f>
        <v>44414</v>
      </c>
      <c r="O351" s="12">
        <v>10</v>
      </c>
      <c r="P351" s="82">
        <v>9</v>
      </c>
    </row>
    <row r="352" spans="1:16" x14ac:dyDescent="0.35">
      <c r="A352" s="11">
        <v>351</v>
      </c>
      <c r="B352" s="13" t="s">
        <v>8594</v>
      </c>
      <c r="C352" s="14" t="str">
        <f>VLOOKUP(B352,[1]DSSV!$A:$B,2,0)</f>
        <v>Lê Trung Quốc</v>
      </c>
      <c r="D352" s="13" t="s">
        <v>8237</v>
      </c>
      <c r="E352" s="13" t="s">
        <v>107</v>
      </c>
      <c r="F352" s="11">
        <f>VLOOKUP($B352,FPOLY_VIE1016!$A$2:$AI$15000,28,0)</f>
        <v>14</v>
      </c>
      <c r="G352" s="11">
        <f>VLOOKUP($B352,FPOLY_VIE1016!$A$2:$AI$15000,29,0)</f>
        <v>14</v>
      </c>
      <c r="H352" s="11">
        <f>VLOOKUP($B352,FPOLY_VIE1016!$A$2:$AI$15000,30,0)</f>
        <v>0</v>
      </c>
      <c r="I352" s="11">
        <f>VLOOKUP($B352,FPOLY_VIE1016!$A$2:$AI$15000,31,0)</f>
        <v>0</v>
      </c>
      <c r="J352" s="11">
        <f>VLOOKUP($B352,FPOLY_VIE1016!$A$2:$AI$15000,34,0)</f>
        <v>0</v>
      </c>
      <c r="K352" s="11" t="str">
        <f>VLOOKUP($B352,FPOLY_VIE1016!$A$2:$AI$15000,32,0)</f>
        <v>Chưa tham gia học lần nào</v>
      </c>
      <c r="L352" s="11" t="str">
        <f>VLOOKUP($B352,FPOLY_VIE1016!$A$2:$AI$15000,35,0)</f>
        <v>Fail</v>
      </c>
      <c r="M352" s="12" t="str">
        <f t="shared" si="5"/>
        <v>Chậm tiến độ</v>
      </c>
      <c r="N352" s="81">
        <f>VLOOKUP($D352&amp;$E352,'DS lop'!$A$2:$H$10,8,0)</f>
        <v>44414</v>
      </c>
      <c r="O352" s="12">
        <v>10</v>
      </c>
      <c r="P352" s="82">
        <v>9</v>
      </c>
    </row>
    <row r="353" spans="1:16" x14ac:dyDescent="0.35">
      <c r="A353" s="11">
        <v>352</v>
      </c>
      <c r="B353" s="13" t="s">
        <v>8595</v>
      </c>
      <c r="C353" s="14" t="str">
        <f>VLOOKUP(B353,[1]DSSV!$A:$B,2,0)</f>
        <v>Nguyễn Ngọc Bảo Sơn</v>
      </c>
      <c r="D353" s="13" t="s">
        <v>8237</v>
      </c>
      <c r="E353" s="13" t="s">
        <v>107</v>
      </c>
      <c r="F353" s="11">
        <f>VLOOKUP($B353,FPOLY_VIE1016!$A$2:$AI$15000,28,0)</f>
        <v>14</v>
      </c>
      <c r="G353" s="11">
        <f>VLOOKUP($B353,FPOLY_VIE1016!$A$2:$AI$15000,29,0)</f>
        <v>0</v>
      </c>
      <c r="H353" s="11">
        <f>VLOOKUP($B353,FPOLY_VIE1016!$A$2:$AI$15000,30,0)</f>
        <v>0</v>
      </c>
      <c r="I353" s="11">
        <f>VLOOKUP($B353,FPOLY_VIE1016!$A$2:$AI$15000,31,0)</f>
        <v>14</v>
      </c>
      <c r="J353" s="11">
        <f>VLOOKUP($B353,FPOLY_VIE1016!$A$2:$AI$15000,34,0)</f>
        <v>0</v>
      </c>
      <c r="K353" s="11" t="str">
        <f>VLOOKUP($B353,FPOLY_VIE1016!$A$2:$AI$15000,32,0)</f>
        <v/>
      </c>
      <c r="L353" s="11" t="str">
        <f>VLOOKUP($B353,FPOLY_VIE1016!$A$2:$AI$15000,35,0)</f>
        <v>Fail</v>
      </c>
      <c r="M353" s="12" t="str">
        <f t="shared" si="5"/>
        <v/>
      </c>
      <c r="N353" s="81">
        <f>VLOOKUP($D353&amp;$E353,'DS lop'!$A$2:$H$10,8,0)</f>
        <v>44414</v>
      </c>
      <c r="O353" s="12">
        <v>10</v>
      </c>
      <c r="P353" s="82">
        <v>9</v>
      </c>
    </row>
    <row r="354" spans="1:16" x14ac:dyDescent="0.35">
      <c r="A354" s="11">
        <v>353</v>
      </c>
      <c r="B354" s="13" t="s">
        <v>8596</v>
      </c>
      <c r="C354" s="14" t="str">
        <f>VLOOKUP(B354,[1]DSSV!$A:$B,2,0)</f>
        <v>Lý Phát Tài</v>
      </c>
      <c r="D354" s="13" t="s">
        <v>8237</v>
      </c>
      <c r="E354" s="13" t="s">
        <v>107</v>
      </c>
      <c r="F354" s="11">
        <f>VLOOKUP($B354,FPOLY_VIE1016!$A$2:$AI$15000,28,0)</f>
        <v>14</v>
      </c>
      <c r="G354" s="11">
        <f>VLOOKUP($B354,FPOLY_VIE1016!$A$2:$AI$15000,29,0)</f>
        <v>0</v>
      </c>
      <c r="H354" s="11">
        <f>VLOOKUP($B354,FPOLY_VIE1016!$A$2:$AI$15000,30,0)</f>
        <v>0</v>
      </c>
      <c r="I354" s="11">
        <f>VLOOKUP($B354,FPOLY_VIE1016!$A$2:$AI$15000,31,0)</f>
        <v>14</v>
      </c>
      <c r="J354" s="11">
        <f>VLOOKUP($B354,FPOLY_VIE1016!$A$2:$AI$15000,34,0)</f>
        <v>0</v>
      </c>
      <c r="K354" s="11" t="str">
        <f>VLOOKUP($B354,FPOLY_VIE1016!$A$2:$AI$15000,32,0)</f>
        <v/>
      </c>
      <c r="L354" s="11" t="str">
        <f>VLOOKUP($B354,FPOLY_VIE1016!$A$2:$AI$15000,35,0)</f>
        <v>Fail</v>
      </c>
      <c r="M354" s="12" t="str">
        <f t="shared" si="5"/>
        <v/>
      </c>
      <c r="N354" s="81">
        <f>VLOOKUP($D354&amp;$E354,'DS lop'!$A$2:$H$10,8,0)</f>
        <v>44414</v>
      </c>
      <c r="O354" s="12">
        <v>10</v>
      </c>
      <c r="P354" s="82">
        <v>9</v>
      </c>
    </row>
    <row r="355" spans="1:16" x14ac:dyDescent="0.35">
      <c r="A355" s="11">
        <v>354</v>
      </c>
      <c r="B355" s="13" t="s">
        <v>8597</v>
      </c>
      <c r="C355" s="14" t="str">
        <f>VLOOKUP(B355,[1]DSSV!$A:$B,2,0)</f>
        <v>Đỗ Trọng Tấn</v>
      </c>
      <c r="D355" s="13" t="s">
        <v>8237</v>
      </c>
      <c r="E355" s="13" t="s">
        <v>107</v>
      </c>
      <c r="F355" s="11">
        <f>VLOOKUP($B355,FPOLY_VIE1016!$A$2:$AI$15000,28,0)</f>
        <v>14</v>
      </c>
      <c r="G355" s="11">
        <f>VLOOKUP($B355,FPOLY_VIE1016!$A$2:$AI$15000,29,0)</f>
        <v>0</v>
      </c>
      <c r="H355" s="11">
        <f>VLOOKUP($B355,FPOLY_VIE1016!$A$2:$AI$15000,30,0)</f>
        <v>0</v>
      </c>
      <c r="I355" s="11">
        <f>VLOOKUP($B355,FPOLY_VIE1016!$A$2:$AI$15000,31,0)</f>
        <v>14</v>
      </c>
      <c r="J355" s="11">
        <f>VLOOKUP($B355,FPOLY_VIE1016!$A$2:$AI$15000,34,0)</f>
        <v>0</v>
      </c>
      <c r="K355" s="11" t="str">
        <f>VLOOKUP($B355,FPOLY_VIE1016!$A$2:$AI$15000,32,0)</f>
        <v/>
      </c>
      <c r="L355" s="11" t="str">
        <f>VLOOKUP($B355,FPOLY_VIE1016!$A$2:$AI$15000,35,0)</f>
        <v>Fail</v>
      </c>
      <c r="M355" s="12" t="str">
        <f t="shared" si="5"/>
        <v/>
      </c>
      <c r="N355" s="81">
        <f>VLOOKUP($D355&amp;$E355,'DS lop'!$A$2:$H$10,8,0)</f>
        <v>44414</v>
      </c>
      <c r="O355" s="12">
        <v>10</v>
      </c>
      <c r="P355" s="82">
        <v>9</v>
      </c>
    </row>
    <row r="356" spans="1:16" x14ac:dyDescent="0.35">
      <c r="A356" s="11">
        <v>355</v>
      </c>
      <c r="B356" s="13" t="s">
        <v>8598</v>
      </c>
      <c r="C356" s="14" t="str">
        <f>VLOOKUP(B356,[1]DSSV!$A:$B,2,0)</f>
        <v>Nguyễn Duy Tân</v>
      </c>
      <c r="D356" s="13" t="s">
        <v>8237</v>
      </c>
      <c r="E356" s="13" t="s">
        <v>107</v>
      </c>
      <c r="F356" s="11">
        <f>VLOOKUP($B356,FPOLY_VIE1016!$A$2:$AI$15000,28,0)</f>
        <v>14</v>
      </c>
      <c r="G356" s="11">
        <f>VLOOKUP($B356,FPOLY_VIE1016!$A$2:$AI$15000,29,0)</f>
        <v>0</v>
      </c>
      <c r="H356" s="11">
        <f>VLOOKUP($B356,FPOLY_VIE1016!$A$2:$AI$15000,30,0)</f>
        <v>0</v>
      </c>
      <c r="I356" s="11">
        <f>VLOOKUP($B356,FPOLY_VIE1016!$A$2:$AI$15000,31,0)</f>
        <v>14</v>
      </c>
      <c r="J356" s="11">
        <f>VLOOKUP($B356,FPOLY_VIE1016!$A$2:$AI$15000,34,0)</f>
        <v>1</v>
      </c>
      <c r="K356" s="11" t="str">
        <f>VLOOKUP($B356,FPOLY_VIE1016!$A$2:$AI$15000,32,0)</f>
        <v/>
      </c>
      <c r="L356" s="11" t="str">
        <f>VLOOKUP($B356,FPOLY_VIE1016!$A$2:$AI$15000,35,0)</f>
        <v>Đủ Điều kiện dự thi</v>
      </c>
      <c r="M356" s="12" t="str">
        <f t="shared" si="5"/>
        <v/>
      </c>
      <c r="N356" s="81">
        <f>VLOOKUP($D356&amp;$E356,'DS lop'!$A$2:$H$10,8,0)</f>
        <v>44414</v>
      </c>
      <c r="O356" s="12">
        <v>10</v>
      </c>
      <c r="P356" s="82">
        <v>9</v>
      </c>
    </row>
    <row r="357" spans="1:16" x14ac:dyDescent="0.35">
      <c r="A357" s="11">
        <v>356</v>
      </c>
      <c r="B357" s="13" t="s">
        <v>8599</v>
      </c>
      <c r="C357" s="14" t="str">
        <f>VLOOKUP(B357,[1]DSSV!$A:$B,2,0)</f>
        <v>Nguyễn Đình Thái</v>
      </c>
      <c r="D357" s="13" t="s">
        <v>8237</v>
      </c>
      <c r="E357" s="13" t="s">
        <v>107</v>
      </c>
      <c r="F357" s="11">
        <f>VLOOKUP($B357,FPOLY_VIE1016!$A$2:$AI$15000,28,0)</f>
        <v>14</v>
      </c>
      <c r="G357" s="11">
        <f>VLOOKUP($B357,FPOLY_VIE1016!$A$2:$AI$15000,29,0)</f>
        <v>0</v>
      </c>
      <c r="H357" s="11">
        <f>VLOOKUP($B357,FPOLY_VIE1016!$A$2:$AI$15000,30,0)</f>
        <v>0</v>
      </c>
      <c r="I357" s="11">
        <f>VLOOKUP($B357,FPOLY_VIE1016!$A$2:$AI$15000,31,0)</f>
        <v>14</v>
      </c>
      <c r="J357" s="11">
        <f>VLOOKUP($B357,FPOLY_VIE1016!$A$2:$AI$15000,34,0)</f>
        <v>1</v>
      </c>
      <c r="K357" s="11" t="str">
        <f>VLOOKUP($B357,FPOLY_VIE1016!$A$2:$AI$15000,32,0)</f>
        <v/>
      </c>
      <c r="L357" s="11" t="str">
        <f>VLOOKUP($B357,FPOLY_VIE1016!$A$2:$AI$15000,35,0)</f>
        <v>Đủ Điều kiện dự thi</v>
      </c>
      <c r="M357" s="12" t="str">
        <f t="shared" si="5"/>
        <v/>
      </c>
      <c r="N357" s="81">
        <f>VLOOKUP($D357&amp;$E357,'DS lop'!$A$2:$H$10,8,0)</f>
        <v>44414</v>
      </c>
      <c r="O357" s="12">
        <v>10</v>
      </c>
      <c r="P357" s="82">
        <v>9</v>
      </c>
    </row>
    <row r="358" spans="1:16" x14ac:dyDescent="0.35">
      <c r="A358" s="11">
        <v>357</v>
      </c>
      <c r="B358" s="13" t="s">
        <v>8600</v>
      </c>
      <c r="C358" s="14" t="str">
        <f>VLOOKUP(B358,[1]DSSV!$A:$B,2,0)</f>
        <v>Dương Quốc Thắng</v>
      </c>
      <c r="D358" s="13" t="s">
        <v>8237</v>
      </c>
      <c r="E358" s="13" t="s">
        <v>107</v>
      </c>
      <c r="F358" s="11">
        <f>VLOOKUP($B358,FPOLY_VIE1016!$A$2:$AI$15000,28,0)</f>
        <v>14</v>
      </c>
      <c r="G358" s="11">
        <f>VLOOKUP($B358,FPOLY_VIE1016!$A$2:$AI$15000,29,0)</f>
        <v>0</v>
      </c>
      <c r="H358" s="11">
        <f>VLOOKUP($B358,FPOLY_VIE1016!$A$2:$AI$15000,30,0)</f>
        <v>0</v>
      </c>
      <c r="I358" s="11">
        <f>VLOOKUP($B358,FPOLY_VIE1016!$A$2:$AI$15000,31,0)</f>
        <v>14</v>
      </c>
      <c r="J358" s="11">
        <f>VLOOKUP($B358,FPOLY_VIE1016!$A$2:$AI$15000,34,0)</f>
        <v>1</v>
      </c>
      <c r="K358" s="11" t="str">
        <f>VLOOKUP($B358,FPOLY_VIE1016!$A$2:$AI$15000,32,0)</f>
        <v/>
      </c>
      <c r="L358" s="11" t="str">
        <f>VLOOKUP($B358,FPOLY_VIE1016!$A$2:$AI$15000,35,0)</f>
        <v>Đủ Điều kiện dự thi</v>
      </c>
      <c r="M358" s="12" t="str">
        <f t="shared" si="5"/>
        <v/>
      </c>
      <c r="N358" s="81">
        <f>VLOOKUP($D358&amp;$E358,'DS lop'!$A$2:$H$10,8,0)</f>
        <v>44414</v>
      </c>
      <c r="O358" s="12">
        <v>10</v>
      </c>
      <c r="P358" s="82">
        <v>9</v>
      </c>
    </row>
    <row r="359" spans="1:16" x14ac:dyDescent="0.35">
      <c r="A359" s="11">
        <v>358</v>
      </c>
      <c r="B359" s="13" t="s">
        <v>8601</v>
      </c>
      <c r="C359" s="14" t="str">
        <f>VLOOKUP(B359,[1]DSSV!$A:$B,2,0)</f>
        <v>Lý Cao Thắng</v>
      </c>
      <c r="D359" s="13" t="s">
        <v>8237</v>
      </c>
      <c r="E359" s="13" t="s">
        <v>107</v>
      </c>
      <c r="F359" s="11">
        <f>VLOOKUP($B359,FPOLY_VIE1016!$A$2:$AI$15000,28,0)</f>
        <v>14</v>
      </c>
      <c r="G359" s="11">
        <f>VLOOKUP($B359,FPOLY_VIE1016!$A$2:$AI$15000,29,0)</f>
        <v>0</v>
      </c>
      <c r="H359" s="11">
        <f>VLOOKUP($B359,FPOLY_VIE1016!$A$2:$AI$15000,30,0)</f>
        <v>0</v>
      </c>
      <c r="I359" s="11">
        <f>VLOOKUP($B359,FPOLY_VIE1016!$A$2:$AI$15000,31,0)</f>
        <v>14</v>
      </c>
      <c r="J359" s="11">
        <f>VLOOKUP($B359,FPOLY_VIE1016!$A$2:$AI$15000,34,0)</f>
        <v>1</v>
      </c>
      <c r="K359" s="11" t="str">
        <f>VLOOKUP($B359,FPOLY_VIE1016!$A$2:$AI$15000,32,0)</f>
        <v/>
      </c>
      <c r="L359" s="11" t="str">
        <f>VLOOKUP($B359,FPOLY_VIE1016!$A$2:$AI$15000,35,0)</f>
        <v>Đủ Điều kiện dự thi</v>
      </c>
      <c r="M359" s="12" t="str">
        <f t="shared" si="5"/>
        <v/>
      </c>
      <c r="N359" s="81">
        <f>VLOOKUP($D359&amp;$E359,'DS lop'!$A$2:$H$10,8,0)</f>
        <v>44414</v>
      </c>
      <c r="O359" s="12">
        <v>10</v>
      </c>
      <c r="P359" s="82">
        <v>9</v>
      </c>
    </row>
    <row r="360" spans="1:16" x14ac:dyDescent="0.35">
      <c r="A360" s="11">
        <v>359</v>
      </c>
      <c r="B360" s="13" t="s">
        <v>8602</v>
      </c>
      <c r="C360" s="14" t="str">
        <f>VLOOKUP(B360,[1]DSSV!$A:$B,2,0)</f>
        <v>Lương Đức Thắng</v>
      </c>
      <c r="D360" s="13" t="s">
        <v>8237</v>
      </c>
      <c r="E360" s="13" t="s">
        <v>107</v>
      </c>
      <c r="F360" s="11">
        <f>VLOOKUP($B360,FPOLY_VIE1016!$A$2:$AI$15000,28,0)</f>
        <v>14</v>
      </c>
      <c r="G360" s="11">
        <f>VLOOKUP($B360,FPOLY_VIE1016!$A$2:$AI$15000,29,0)</f>
        <v>0</v>
      </c>
      <c r="H360" s="11">
        <f>VLOOKUP($B360,FPOLY_VIE1016!$A$2:$AI$15000,30,0)</f>
        <v>0</v>
      </c>
      <c r="I360" s="11">
        <f>VLOOKUP($B360,FPOLY_VIE1016!$A$2:$AI$15000,31,0)</f>
        <v>14</v>
      </c>
      <c r="J360" s="11">
        <f>VLOOKUP($B360,FPOLY_VIE1016!$A$2:$AI$15000,34,0)</f>
        <v>1</v>
      </c>
      <c r="K360" s="11" t="str">
        <f>VLOOKUP($B360,FPOLY_VIE1016!$A$2:$AI$15000,32,0)</f>
        <v/>
      </c>
      <c r="L360" s="11" t="str">
        <f>VLOOKUP($B360,FPOLY_VIE1016!$A$2:$AI$15000,35,0)</f>
        <v>Đủ Điều kiện dự thi</v>
      </c>
      <c r="M360" s="12" t="str">
        <f t="shared" si="5"/>
        <v/>
      </c>
      <c r="N360" s="81">
        <f>VLOOKUP($D360&amp;$E360,'DS lop'!$A$2:$H$10,8,0)</f>
        <v>44414</v>
      </c>
      <c r="O360" s="12">
        <v>10</v>
      </c>
      <c r="P360" s="82">
        <v>9</v>
      </c>
    </row>
    <row r="361" spans="1:16" x14ac:dyDescent="0.35">
      <c r="A361" s="11">
        <v>360</v>
      </c>
      <c r="B361" s="13" t="s">
        <v>8603</v>
      </c>
      <c r="C361" s="14" t="str">
        <f>VLOOKUP(B361,[1]DSSV!$A:$B,2,0)</f>
        <v>Nguyễn Lê Tuấn Thanh</v>
      </c>
      <c r="D361" s="13" t="s">
        <v>8237</v>
      </c>
      <c r="E361" s="13" t="s">
        <v>107</v>
      </c>
      <c r="F361" s="11">
        <f>VLOOKUP($B361,FPOLY_VIE1016!$A$2:$AI$15000,28,0)</f>
        <v>14</v>
      </c>
      <c r="G361" s="11">
        <f>VLOOKUP($B361,FPOLY_VIE1016!$A$2:$AI$15000,29,0)</f>
        <v>0</v>
      </c>
      <c r="H361" s="11">
        <f>VLOOKUP($B361,FPOLY_VIE1016!$A$2:$AI$15000,30,0)</f>
        <v>0</v>
      </c>
      <c r="I361" s="11">
        <f>VLOOKUP($B361,FPOLY_VIE1016!$A$2:$AI$15000,31,0)</f>
        <v>14</v>
      </c>
      <c r="J361" s="11">
        <f>VLOOKUP($B361,FPOLY_VIE1016!$A$2:$AI$15000,34,0)</f>
        <v>0</v>
      </c>
      <c r="K361" s="11" t="str">
        <f>VLOOKUP($B361,FPOLY_VIE1016!$A$2:$AI$15000,32,0)</f>
        <v/>
      </c>
      <c r="L361" s="11" t="str">
        <f>VLOOKUP($B361,FPOLY_VIE1016!$A$2:$AI$15000,35,0)</f>
        <v>Fail</v>
      </c>
      <c r="M361" s="12" t="str">
        <f t="shared" si="5"/>
        <v/>
      </c>
      <c r="N361" s="81">
        <f>VLOOKUP($D361&amp;$E361,'DS lop'!$A$2:$H$10,8,0)</f>
        <v>44414</v>
      </c>
      <c r="O361" s="12">
        <v>10</v>
      </c>
      <c r="P361" s="82">
        <v>9</v>
      </c>
    </row>
    <row r="362" spans="1:16" x14ac:dyDescent="0.35">
      <c r="A362" s="11">
        <v>361</v>
      </c>
      <c r="B362" s="13" t="s">
        <v>8604</v>
      </c>
      <c r="C362" s="14" t="str">
        <f>VLOOKUP(B362,[1]DSSV!$A:$B,2,0)</f>
        <v>Hồ Bảo Thông</v>
      </c>
      <c r="D362" s="13" t="s">
        <v>8237</v>
      </c>
      <c r="E362" s="13" t="s">
        <v>107</v>
      </c>
      <c r="F362" s="11">
        <f>VLOOKUP($B362,FPOLY_VIE1016!$A$2:$AI$15000,28,0)</f>
        <v>14</v>
      </c>
      <c r="G362" s="11">
        <f>VLOOKUP($B362,FPOLY_VIE1016!$A$2:$AI$15000,29,0)</f>
        <v>0</v>
      </c>
      <c r="H362" s="11">
        <f>VLOOKUP($B362,FPOLY_VIE1016!$A$2:$AI$15000,30,0)</f>
        <v>0</v>
      </c>
      <c r="I362" s="11">
        <f>VLOOKUP($B362,FPOLY_VIE1016!$A$2:$AI$15000,31,0)</f>
        <v>14</v>
      </c>
      <c r="J362" s="11">
        <f>VLOOKUP($B362,FPOLY_VIE1016!$A$2:$AI$15000,34,0)</f>
        <v>1</v>
      </c>
      <c r="K362" s="11" t="str">
        <f>VLOOKUP($B362,FPOLY_VIE1016!$A$2:$AI$15000,32,0)</f>
        <v/>
      </c>
      <c r="L362" s="11" t="str">
        <f>VLOOKUP($B362,FPOLY_VIE1016!$A$2:$AI$15000,35,0)</f>
        <v>Đủ Điều kiện dự thi</v>
      </c>
      <c r="M362" s="12" t="str">
        <f t="shared" si="5"/>
        <v/>
      </c>
      <c r="N362" s="81">
        <f>VLOOKUP($D362&amp;$E362,'DS lop'!$A$2:$H$10,8,0)</f>
        <v>44414</v>
      </c>
      <c r="O362" s="12">
        <v>10</v>
      </c>
      <c r="P362" s="82">
        <v>9</v>
      </c>
    </row>
    <row r="363" spans="1:16" x14ac:dyDescent="0.35">
      <c r="A363" s="11">
        <v>362</v>
      </c>
      <c r="B363" s="13" t="s">
        <v>8605</v>
      </c>
      <c r="C363" s="14" t="str">
        <f>VLOOKUP(B363,[1]DSSV!$A:$B,2,0)</f>
        <v>Phạm Đình Thuận</v>
      </c>
      <c r="D363" s="13" t="s">
        <v>8237</v>
      </c>
      <c r="E363" s="13" t="s">
        <v>107</v>
      </c>
      <c r="F363" s="11">
        <f>VLOOKUP($B363,FPOLY_VIE1016!$A$2:$AI$15000,28,0)</f>
        <v>14</v>
      </c>
      <c r="G363" s="11">
        <f>VLOOKUP($B363,FPOLY_VIE1016!$A$2:$AI$15000,29,0)</f>
        <v>0</v>
      </c>
      <c r="H363" s="11">
        <f>VLOOKUP($B363,FPOLY_VIE1016!$A$2:$AI$15000,30,0)</f>
        <v>0</v>
      </c>
      <c r="I363" s="11">
        <f>VLOOKUP($B363,FPOLY_VIE1016!$A$2:$AI$15000,31,0)</f>
        <v>14</v>
      </c>
      <c r="J363" s="11">
        <f>VLOOKUP($B363,FPOLY_VIE1016!$A$2:$AI$15000,34,0)</f>
        <v>1</v>
      </c>
      <c r="K363" s="11" t="str">
        <f>VLOOKUP($B363,FPOLY_VIE1016!$A$2:$AI$15000,32,0)</f>
        <v/>
      </c>
      <c r="L363" s="11" t="str">
        <f>VLOOKUP($B363,FPOLY_VIE1016!$A$2:$AI$15000,35,0)</f>
        <v>Đủ Điều kiện dự thi</v>
      </c>
      <c r="M363" s="12" t="str">
        <f t="shared" si="5"/>
        <v/>
      </c>
      <c r="N363" s="81">
        <f>VLOOKUP($D363&amp;$E363,'DS lop'!$A$2:$H$10,8,0)</f>
        <v>44414</v>
      </c>
      <c r="O363" s="12">
        <v>10</v>
      </c>
      <c r="P363" s="82">
        <v>9</v>
      </c>
    </row>
    <row r="364" spans="1:16" x14ac:dyDescent="0.35">
      <c r="A364" s="11">
        <v>363</v>
      </c>
      <c r="B364" s="13" t="s">
        <v>8606</v>
      </c>
      <c r="C364" s="14" t="str">
        <f>VLOOKUP(B364,[1]DSSV!$A:$B,2,0)</f>
        <v>Bùi Nhật Tiến</v>
      </c>
      <c r="D364" s="13" t="s">
        <v>8237</v>
      </c>
      <c r="E364" s="13" t="s">
        <v>107</v>
      </c>
      <c r="F364" s="11">
        <f>VLOOKUP($B364,FPOLY_VIE1016!$A$2:$AI$15000,28,0)</f>
        <v>14</v>
      </c>
      <c r="G364" s="11">
        <f>VLOOKUP($B364,FPOLY_VIE1016!$A$2:$AI$15000,29,0)</f>
        <v>0</v>
      </c>
      <c r="H364" s="11">
        <f>VLOOKUP($B364,FPOLY_VIE1016!$A$2:$AI$15000,30,0)</f>
        <v>0</v>
      </c>
      <c r="I364" s="11">
        <f>VLOOKUP($B364,FPOLY_VIE1016!$A$2:$AI$15000,31,0)</f>
        <v>14</v>
      </c>
      <c r="J364" s="11">
        <f>VLOOKUP($B364,FPOLY_VIE1016!$A$2:$AI$15000,34,0)</f>
        <v>1</v>
      </c>
      <c r="K364" s="11" t="str">
        <f>VLOOKUP($B364,FPOLY_VIE1016!$A$2:$AI$15000,32,0)</f>
        <v/>
      </c>
      <c r="L364" s="11" t="str">
        <f>VLOOKUP($B364,FPOLY_VIE1016!$A$2:$AI$15000,35,0)</f>
        <v>Đủ Điều kiện dự thi</v>
      </c>
      <c r="M364" s="12" t="str">
        <f t="shared" si="5"/>
        <v/>
      </c>
      <c r="N364" s="81">
        <f>VLOOKUP($D364&amp;$E364,'DS lop'!$A$2:$H$10,8,0)</f>
        <v>44414</v>
      </c>
      <c r="O364" s="12">
        <v>10</v>
      </c>
      <c r="P364" s="82">
        <v>9</v>
      </c>
    </row>
    <row r="365" spans="1:16" x14ac:dyDescent="0.35">
      <c r="A365" s="11">
        <v>364</v>
      </c>
      <c r="B365" s="13" t="s">
        <v>8607</v>
      </c>
      <c r="C365" s="14" t="str">
        <f>VLOOKUP(B365,[1]DSSV!$A:$B,2,0)</f>
        <v>Châu Hồ Thủy Tiên</v>
      </c>
      <c r="D365" s="13" t="s">
        <v>8237</v>
      </c>
      <c r="E365" s="13" t="s">
        <v>107</v>
      </c>
      <c r="F365" s="11">
        <f>VLOOKUP($B365,FPOLY_VIE1016!$A$2:$AI$15000,28,0)</f>
        <v>14</v>
      </c>
      <c r="G365" s="11">
        <f>VLOOKUP($B365,FPOLY_VIE1016!$A$2:$AI$15000,29,0)</f>
        <v>0</v>
      </c>
      <c r="H365" s="11">
        <f>VLOOKUP($B365,FPOLY_VIE1016!$A$2:$AI$15000,30,0)</f>
        <v>0</v>
      </c>
      <c r="I365" s="11">
        <f>VLOOKUP($B365,FPOLY_VIE1016!$A$2:$AI$15000,31,0)</f>
        <v>14</v>
      </c>
      <c r="J365" s="11">
        <f>VLOOKUP($B365,FPOLY_VIE1016!$A$2:$AI$15000,34,0)</f>
        <v>1</v>
      </c>
      <c r="K365" s="11" t="str">
        <f>VLOOKUP($B365,FPOLY_VIE1016!$A$2:$AI$15000,32,0)</f>
        <v/>
      </c>
      <c r="L365" s="11" t="str">
        <f>VLOOKUP($B365,FPOLY_VIE1016!$A$2:$AI$15000,35,0)</f>
        <v>Đủ Điều kiện dự thi</v>
      </c>
      <c r="M365" s="12" t="str">
        <f t="shared" si="5"/>
        <v/>
      </c>
      <c r="N365" s="81">
        <f>VLOOKUP($D365&amp;$E365,'DS lop'!$A$2:$H$10,8,0)</f>
        <v>44414</v>
      </c>
      <c r="O365" s="12">
        <v>10</v>
      </c>
      <c r="P365" s="82">
        <v>9</v>
      </c>
    </row>
    <row r="366" spans="1:16" x14ac:dyDescent="0.35">
      <c r="A366" s="11">
        <v>365</v>
      </c>
      <c r="B366" s="13" t="s">
        <v>8608</v>
      </c>
      <c r="C366" s="14" t="str">
        <f>VLOOKUP(B366,[1]DSSV!$A:$B,2,0)</f>
        <v>Nguyễn Bảo Toàn</v>
      </c>
      <c r="D366" s="13" t="s">
        <v>8237</v>
      </c>
      <c r="E366" s="13" t="s">
        <v>107</v>
      </c>
      <c r="F366" s="11">
        <f>VLOOKUP($B366,FPOLY_VIE1016!$A$2:$AI$15000,28,0)</f>
        <v>14</v>
      </c>
      <c r="G366" s="11">
        <f>VLOOKUP($B366,FPOLY_VIE1016!$A$2:$AI$15000,29,0)</f>
        <v>0</v>
      </c>
      <c r="H366" s="11">
        <f>VLOOKUP($B366,FPOLY_VIE1016!$A$2:$AI$15000,30,0)</f>
        <v>0</v>
      </c>
      <c r="I366" s="11">
        <f>VLOOKUP($B366,FPOLY_VIE1016!$A$2:$AI$15000,31,0)</f>
        <v>14</v>
      </c>
      <c r="J366" s="11">
        <f>VLOOKUP($B366,FPOLY_VIE1016!$A$2:$AI$15000,34,0)</f>
        <v>1</v>
      </c>
      <c r="K366" s="11" t="str">
        <f>VLOOKUP($B366,FPOLY_VIE1016!$A$2:$AI$15000,32,0)</f>
        <v/>
      </c>
      <c r="L366" s="11" t="str">
        <f>VLOOKUP($B366,FPOLY_VIE1016!$A$2:$AI$15000,35,0)</f>
        <v>Đủ Điều kiện dự thi</v>
      </c>
      <c r="M366" s="12" t="str">
        <f t="shared" si="5"/>
        <v/>
      </c>
      <c r="N366" s="81">
        <f>VLOOKUP($D366&amp;$E366,'DS lop'!$A$2:$H$10,8,0)</f>
        <v>44414</v>
      </c>
      <c r="O366" s="12">
        <v>10</v>
      </c>
      <c r="P366" s="82">
        <v>9</v>
      </c>
    </row>
    <row r="367" spans="1:16" x14ac:dyDescent="0.35">
      <c r="A367" s="11">
        <v>366</v>
      </c>
      <c r="B367" s="13" t="s">
        <v>8609</v>
      </c>
      <c r="C367" s="14" t="str">
        <f>VLOOKUP(B367,[1]DSSV!$A:$B,2,0)</f>
        <v>Nguyễn Võ Ngọc Toàn</v>
      </c>
      <c r="D367" s="13" t="s">
        <v>8237</v>
      </c>
      <c r="E367" s="13" t="s">
        <v>107</v>
      </c>
      <c r="F367" s="11">
        <f>VLOOKUP($B367,FPOLY_VIE1016!$A$2:$AI$15000,28,0)</f>
        <v>14</v>
      </c>
      <c r="G367" s="11">
        <f>VLOOKUP($B367,FPOLY_VIE1016!$A$2:$AI$15000,29,0)</f>
        <v>0</v>
      </c>
      <c r="H367" s="11">
        <f>VLOOKUP($B367,FPOLY_VIE1016!$A$2:$AI$15000,30,0)</f>
        <v>0</v>
      </c>
      <c r="I367" s="11">
        <f>VLOOKUP($B367,FPOLY_VIE1016!$A$2:$AI$15000,31,0)</f>
        <v>14</v>
      </c>
      <c r="J367" s="11">
        <f>VLOOKUP($B367,FPOLY_VIE1016!$A$2:$AI$15000,34,0)</f>
        <v>1</v>
      </c>
      <c r="K367" s="11" t="str">
        <f>VLOOKUP($B367,FPOLY_VIE1016!$A$2:$AI$15000,32,0)</f>
        <v/>
      </c>
      <c r="L367" s="11" t="str">
        <f>VLOOKUP($B367,FPOLY_VIE1016!$A$2:$AI$15000,35,0)</f>
        <v>Đủ Điều kiện dự thi</v>
      </c>
      <c r="M367" s="12" t="str">
        <f t="shared" si="5"/>
        <v/>
      </c>
      <c r="N367" s="81">
        <f>VLOOKUP($D367&amp;$E367,'DS lop'!$A$2:$H$10,8,0)</f>
        <v>44414</v>
      </c>
      <c r="O367" s="12">
        <v>10</v>
      </c>
      <c r="P367" s="82">
        <v>9</v>
      </c>
    </row>
    <row r="368" spans="1:16" x14ac:dyDescent="0.35">
      <c r="A368" s="11">
        <v>367</v>
      </c>
      <c r="B368" s="13" t="s">
        <v>8610</v>
      </c>
      <c r="C368" s="14" t="str">
        <f>VLOOKUP(B368,[1]DSSV!$A:$B,2,0)</f>
        <v>Nguyễn Minh Triết</v>
      </c>
      <c r="D368" s="13" t="s">
        <v>8237</v>
      </c>
      <c r="E368" s="13" t="s">
        <v>107</v>
      </c>
      <c r="F368" s="11">
        <f>VLOOKUP($B368,FPOLY_VIE1016!$A$2:$AI$15000,28,0)</f>
        <v>14</v>
      </c>
      <c r="G368" s="11">
        <f>VLOOKUP($B368,FPOLY_VIE1016!$A$2:$AI$15000,29,0)</f>
        <v>0</v>
      </c>
      <c r="H368" s="11">
        <f>VLOOKUP($B368,FPOLY_VIE1016!$A$2:$AI$15000,30,0)</f>
        <v>0</v>
      </c>
      <c r="I368" s="11">
        <f>VLOOKUP($B368,FPOLY_VIE1016!$A$2:$AI$15000,31,0)</f>
        <v>14</v>
      </c>
      <c r="J368" s="11">
        <f>VLOOKUP($B368,FPOLY_VIE1016!$A$2:$AI$15000,34,0)</f>
        <v>0</v>
      </c>
      <c r="K368" s="11" t="str">
        <f>VLOOKUP($B368,FPOLY_VIE1016!$A$2:$AI$15000,32,0)</f>
        <v/>
      </c>
      <c r="L368" s="11" t="str">
        <f>VLOOKUP($B368,FPOLY_VIE1016!$A$2:$AI$15000,35,0)</f>
        <v>Fail</v>
      </c>
      <c r="M368" s="12" t="str">
        <f t="shared" si="5"/>
        <v/>
      </c>
      <c r="N368" s="81">
        <f>VLOOKUP($D368&amp;$E368,'DS lop'!$A$2:$H$10,8,0)</f>
        <v>44414</v>
      </c>
      <c r="O368" s="12">
        <v>10</v>
      </c>
      <c r="P368" s="82">
        <v>9</v>
      </c>
    </row>
    <row r="369" spans="1:16" x14ac:dyDescent="0.35">
      <c r="A369" s="11">
        <v>368</v>
      </c>
      <c r="B369" s="13" t="s">
        <v>8611</v>
      </c>
      <c r="C369" s="14" t="str">
        <f>VLOOKUP(B369,[1]DSSV!$A:$B,2,0)</f>
        <v>Nguyễn Hoàng Chánh Trực</v>
      </c>
      <c r="D369" s="13" t="s">
        <v>8237</v>
      </c>
      <c r="E369" s="13" t="s">
        <v>107</v>
      </c>
      <c r="F369" s="11">
        <f>VLOOKUP($B369,FPOLY_VIE1016!$A$2:$AI$15000,28,0)</f>
        <v>14</v>
      </c>
      <c r="G369" s="11">
        <f>VLOOKUP($B369,FPOLY_VIE1016!$A$2:$AI$15000,29,0)</f>
        <v>0</v>
      </c>
      <c r="H369" s="11">
        <f>VLOOKUP($B369,FPOLY_VIE1016!$A$2:$AI$15000,30,0)</f>
        <v>0</v>
      </c>
      <c r="I369" s="11">
        <f>VLOOKUP($B369,FPOLY_VIE1016!$A$2:$AI$15000,31,0)</f>
        <v>14</v>
      </c>
      <c r="J369" s="11">
        <f>VLOOKUP($B369,FPOLY_VIE1016!$A$2:$AI$15000,34,0)</f>
        <v>1</v>
      </c>
      <c r="K369" s="11" t="str">
        <f>VLOOKUP($B369,FPOLY_VIE1016!$A$2:$AI$15000,32,0)</f>
        <v/>
      </c>
      <c r="L369" s="11" t="str">
        <f>VLOOKUP($B369,FPOLY_VIE1016!$A$2:$AI$15000,35,0)</f>
        <v>Đủ Điều kiện dự thi</v>
      </c>
      <c r="M369" s="12" t="str">
        <f t="shared" si="5"/>
        <v/>
      </c>
      <c r="N369" s="81">
        <f>VLOOKUP($D369&amp;$E369,'DS lop'!$A$2:$H$10,8,0)</f>
        <v>44414</v>
      </c>
      <c r="O369" s="12">
        <v>10</v>
      </c>
      <c r="P369" s="82">
        <v>9</v>
      </c>
    </row>
    <row r="370" spans="1:16" x14ac:dyDescent="0.35">
      <c r="A370" s="11">
        <v>369</v>
      </c>
      <c r="B370" s="13" t="s">
        <v>8612</v>
      </c>
      <c r="C370" s="14" t="str">
        <f>VLOOKUP(B370,[1]DSSV!$A:$B,2,0)</f>
        <v>Đỗ Võ Anh Trường</v>
      </c>
      <c r="D370" s="13" t="s">
        <v>8237</v>
      </c>
      <c r="E370" s="13" t="s">
        <v>107</v>
      </c>
      <c r="F370" s="11">
        <f>VLOOKUP($B370,FPOLY_VIE1016!$A$2:$AI$15000,28,0)</f>
        <v>14</v>
      </c>
      <c r="G370" s="11">
        <f>VLOOKUP($B370,FPOLY_VIE1016!$A$2:$AI$15000,29,0)</f>
        <v>0</v>
      </c>
      <c r="H370" s="11">
        <f>VLOOKUP($B370,FPOLY_VIE1016!$A$2:$AI$15000,30,0)</f>
        <v>0</v>
      </c>
      <c r="I370" s="11">
        <f>VLOOKUP($B370,FPOLY_VIE1016!$A$2:$AI$15000,31,0)</f>
        <v>14</v>
      </c>
      <c r="J370" s="11">
        <f>VLOOKUP($B370,FPOLY_VIE1016!$A$2:$AI$15000,34,0)</f>
        <v>1</v>
      </c>
      <c r="K370" s="11" t="str">
        <f>VLOOKUP($B370,FPOLY_VIE1016!$A$2:$AI$15000,32,0)</f>
        <v/>
      </c>
      <c r="L370" s="11" t="str">
        <f>VLOOKUP($B370,FPOLY_VIE1016!$A$2:$AI$15000,35,0)</f>
        <v>Đủ Điều kiện dự thi</v>
      </c>
      <c r="M370" s="12" t="str">
        <f t="shared" si="5"/>
        <v/>
      </c>
      <c r="N370" s="81">
        <f>VLOOKUP($D370&amp;$E370,'DS lop'!$A$2:$H$10,8,0)</f>
        <v>44414</v>
      </c>
      <c r="O370" s="12">
        <v>10</v>
      </c>
      <c r="P370" s="82">
        <v>9</v>
      </c>
    </row>
    <row r="371" spans="1:16" x14ac:dyDescent="0.35">
      <c r="A371" s="11">
        <v>370</v>
      </c>
      <c r="B371" s="13" t="s">
        <v>8613</v>
      </c>
      <c r="C371" s="14" t="str">
        <f>VLOOKUP(B371,[1]DSSV!$A:$B,2,0)</f>
        <v>Nguyễn Công Tuấn</v>
      </c>
      <c r="D371" s="13" t="s">
        <v>8237</v>
      </c>
      <c r="E371" s="13" t="s">
        <v>107</v>
      </c>
      <c r="F371" s="11">
        <f>VLOOKUP($B371,FPOLY_VIE1016!$A$2:$AI$15000,28,0)</f>
        <v>14</v>
      </c>
      <c r="G371" s="11">
        <f>VLOOKUP($B371,FPOLY_VIE1016!$A$2:$AI$15000,29,0)</f>
        <v>14</v>
      </c>
      <c r="H371" s="11">
        <f>VLOOKUP($B371,FPOLY_VIE1016!$A$2:$AI$15000,30,0)</f>
        <v>0</v>
      </c>
      <c r="I371" s="11">
        <f>VLOOKUP($B371,FPOLY_VIE1016!$A$2:$AI$15000,31,0)</f>
        <v>0</v>
      </c>
      <c r="J371" s="11">
        <f>VLOOKUP($B371,FPOLY_VIE1016!$A$2:$AI$15000,34,0)</f>
        <v>0</v>
      </c>
      <c r="K371" s="11" t="str">
        <f>VLOOKUP($B371,FPOLY_VIE1016!$A$2:$AI$15000,32,0)</f>
        <v>Chưa tham gia học lần nào</v>
      </c>
      <c r="L371" s="11" t="str">
        <f>VLOOKUP($B371,FPOLY_VIE1016!$A$2:$AI$15000,35,0)</f>
        <v>Fail</v>
      </c>
      <c r="M371" s="12" t="str">
        <f t="shared" si="5"/>
        <v>Chậm tiến độ</v>
      </c>
      <c r="N371" s="81">
        <f>VLOOKUP($D371&amp;$E371,'DS lop'!$A$2:$H$10,8,0)</f>
        <v>44414</v>
      </c>
      <c r="O371" s="12">
        <v>10</v>
      </c>
      <c r="P371" s="82">
        <v>9</v>
      </c>
    </row>
    <row r="372" spans="1:16" x14ac:dyDescent="0.35">
      <c r="A372" s="11">
        <v>371</v>
      </c>
      <c r="B372" s="13" t="s">
        <v>8614</v>
      </c>
      <c r="C372" s="14" t="str">
        <f>VLOOKUP(B372,[1]DSSV!$A:$B,2,0)</f>
        <v>Phan Quốc Tuấn</v>
      </c>
      <c r="D372" s="13" t="s">
        <v>8237</v>
      </c>
      <c r="E372" s="13" t="s">
        <v>107</v>
      </c>
      <c r="F372" s="11">
        <f>VLOOKUP($B372,FPOLY_VIE1016!$A$2:$AI$15000,28,0)</f>
        <v>14</v>
      </c>
      <c r="G372" s="11">
        <f>VLOOKUP($B372,FPOLY_VIE1016!$A$2:$AI$15000,29,0)</f>
        <v>0</v>
      </c>
      <c r="H372" s="11">
        <f>VLOOKUP($B372,FPOLY_VIE1016!$A$2:$AI$15000,30,0)</f>
        <v>0</v>
      </c>
      <c r="I372" s="11">
        <f>VLOOKUP($B372,FPOLY_VIE1016!$A$2:$AI$15000,31,0)</f>
        <v>14</v>
      </c>
      <c r="J372" s="11">
        <f>VLOOKUP($B372,FPOLY_VIE1016!$A$2:$AI$15000,34,0)</f>
        <v>0</v>
      </c>
      <c r="K372" s="11" t="str">
        <f>VLOOKUP($B372,FPOLY_VIE1016!$A$2:$AI$15000,32,0)</f>
        <v/>
      </c>
      <c r="L372" s="11" t="str">
        <f>VLOOKUP($B372,FPOLY_VIE1016!$A$2:$AI$15000,35,0)</f>
        <v>Fail</v>
      </c>
      <c r="M372" s="12" t="str">
        <f t="shared" si="5"/>
        <v/>
      </c>
      <c r="N372" s="81">
        <f>VLOOKUP($D372&amp;$E372,'DS lop'!$A$2:$H$10,8,0)</f>
        <v>44414</v>
      </c>
      <c r="O372" s="12">
        <v>10</v>
      </c>
      <c r="P372" s="82">
        <v>9</v>
      </c>
    </row>
    <row r="373" spans="1:16" x14ac:dyDescent="0.35">
      <c r="A373" s="11">
        <v>372</v>
      </c>
      <c r="B373" s="13" t="s">
        <v>8615</v>
      </c>
      <c r="C373" s="14" t="str">
        <f>VLOOKUP(B373,[1]DSSV!$A:$B,2,0)</f>
        <v>Đỗ Chí Tú</v>
      </c>
      <c r="D373" s="13" t="s">
        <v>8237</v>
      </c>
      <c r="E373" s="13" t="s">
        <v>107</v>
      </c>
      <c r="F373" s="11">
        <f>VLOOKUP($B373,FPOLY_VIE1016!$A$2:$AI$15000,28,0)</f>
        <v>14</v>
      </c>
      <c r="G373" s="11">
        <f>VLOOKUP($B373,FPOLY_VIE1016!$A$2:$AI$15000,29,0)</f>
        <v>0</v>
      </c>
      <c r="H373" s="11">
        <f>VLOOKUP($B373,FPOLY_VIE1016!$A$2:$AI$15000,30,0)</f>
        <v>0</v>
      </c>
      <c r="I373" s="11">
        <f>VLOOKUP($B373,FPOLY_VIE1016!$A$2:$AI$15000,31,0)</f>
        <v>14</v>
      </c>
      <c r="J373" s="11">
        <f>VLOOKUP($B373,FPOLY_VIE1016!$A$2:$AI$15000,34,0)</f>
        <v>1</v>
      </c>
      <c r="K373" s="11" t="str">
        <f>VLOOKUP($B373,FPOLY_VIE1016!$A$2:$AI$15000,32,0)</f>
        <v/>
      </c>
      <c r="L373" s="11" t="str">
        <f>VLOOKUP($B373,FPOLY_VIE1016!$A$2:$AI$15000,35,0)</f>
        <v>Đủ Điều kiện dự thi</v>
      </c>
      <c r="M373" s="12" t="str">
        <f t="shared" si="5"/>
        <v/>
      </c>
      <c r="N373" s="81">
        <f>VLOOKUP($D373&amp;$E373,'DS lop'!$A$2:$H$10,8,0)</f>
        <v>44414</v>
      </c>
      <c r="O373" s="12">
        <v>10</v>
      </c>
      <c r="P373" s="82">
        <v>9</v>
      </c>
    </row>
    <row r="374" spans="1:16" x14ac:dyDescent="0.35">
      <c r="A374" s="11">
        <v>373</v>
      </c>
      <c r="B374" s="13" t="s">
        <v>8616</v>
      </c>
      <c r="C374" s="14" t="str">
        <f>VLOOKUP(B374,[1]DSSV!$A:$B,2,0)</f>
        <v>Ngô Quốc Tùng</v>
      </c>
      <c r="D374" s="13" t="s">
        <v>8237</v>
      </c>
      <c r="E374" s="13" t="s">
        <v>107</v>
      </c>
      <c r="F374" s="11">
        <f>VLOOKUP($B374,FPOLY_VIE1016!$A$2:$AI$15000,28,0)</f>
        <v>14</v>
      </c>
      <c r="G374" s="11">
        <f>VLOOKUP($B374,FPOLY_VIE1016!$A$2:$AI$15000,29,0)</f>
        <v>0</v>
      </c>
      <c r="H374" s="11">
        <f>VLOOKUP($B374,FPOLY_VIE1016!$A$2:$AI$15000,30,0)</f>
        <v>0</v>
      </c>
      <c r="I374" s="11">
        <f>VLOOKUP($B374,FPOLY_VIE1016!$A$2:$AI$15000,31,0)</f>
        <v>14</v>
      </c>
      <c r="J374" s="11">
        <f>VLOOKUP($B374,FPOLY_VIE1016!$A$2:$AI$15000,34,0)</f>
        <v>1</v>
      </c>
      <c r="K374" s="11" t="str">
        <f>VLOOKUP($B374,FPOLY_VIE1016!$A$2:$AI$15000,32,0)</f>
        <v/>
      </c>
      <c r="L374" s="11" t="str">
        <f>VLOOKUP($B374,FPOLY_VIE1016!$A$2:$AI$15000,35,0)</f>
        <v>Đủ Điều kiện dự thi</v>
      </c>
      <c r="M374" s="12" t="str">
        <f t="shared" si="5"/>
        <v/>
      </c>
      <c r="N374" s="81">
        <f>VLOOKUP($D374&amp;$E374,'DS lop'!$A$2:$H$10,8,0)</f>
        <v>44414</v>
      </c>
      <c r="O374" s="12">
        <v>10</v>
      </c>
      <c r="P374" s="82">
        <v>9</v>
      </c>
    </row>
    <row r="375" spans="1:16" x14ac:dyDescent="0.35">
      <c r="A375" s="11">
        <v>374</v>
      </c>
      <c r="B375" s="13" t="s">
        <v>8617</v>
      </c>
      <c r="C375" s="14" t="str">
        <f>VLOOKUP(B375,[1]DSSV!$A:$B,2,0)</f>
        <v>Nguyễn Hoàng Minh Tú</v>
      </c>
      <c r="D375" s="13" t="s">
        <v>8237</v>
      </c>
      <c r="E375" s="13" t="s">
        <v>107</v>
      </c>
      <c r="F375" s="11">
        <f>VLOOKUP($B375,FPOLY_VIE1016!$A$2:$AI$15000,28,0)</f>
        <v>14</v>
      </c>
      <c r="G375" s="11">
        <f>VLOOKUP($B375,FPOLY_VIE1016!$A$2:$AI$15000,29,0)</f>
        <v>0</v>
      </c>
      <c r="H375" s="11">
        <f>VLOOKUP($B375,FPOLY_VIE1016!$A$2:$AI$15000,30,0)</f>
        <v>0</v>
      </c>
      <c r="I375" s="11">
        <f>VLOOKUP($B375,FPOLY_VIE1016!$A$2:$AI$15000,31,0)</f>
        <v>14</v>
      </c>
      <c r="J375" s="11">
        <f>VLOOKUP($B375,FPOLY_VIE1016!$A$2:$AI$15000,34,0)</f>
        <v>0</v>
      </c>
      <c r="K375" s="11" t="str">
        <f>VLOOKUP($B375,FPOLY_VIE1016!$A$2:$AI$15000,32,0)</f>
        <v/>
      </c>
      <c r="L375" s="11" t="str">
        <f>VLOOKUP($B375,FPOLY_VIE1016!$A$2:$AI$15000,35,0)</f>
        <v>Fail</v>
      </c>
      <c r="M375" s="12" t="str">
        <f t="shared" si="5"/>
        <v/>
      </c>
      <c r="N375" s="81">
        <f>VLOOKUP($D375&amp;$E375,'DS lop'!$A$2:$H$10,8,0)</f>
        <v>44414</v>
      </c>
      <c r="O375" s="12">
        <v>10</v>
      </c>
      <c r="P375" s="82">
        <v>9</v>
      </c>
    </row>
    <row r="376" spans="1:16" x14ac:dyDescent="0.35">
      <c r="A376" s="11">
        <v>375</v>
      </c>
      <c r="B376" s="13" t="s">
        <v>8618</v>
      </c>
      <c r="C376" s="14" t="str">
        <f>VLOOKUP(B376,[1]DSSV!$A:$B,2,0)</f>
        <v>Lê Thị Thảo Vân</v>
      </c>
      <c r="D376" s="13" t="s">
        <v>8237</v>
      </c>
      <c r="E376" s="13" t="s">
        <v>107</v>
      </c>
      <c r="F376" s="11">
        <f>VLOOKUP($B376,FPOLY_VIE1016!$A$2:$AI$15000,28,0)</f>
        <v>14</v>
      </c>
      <c r="G376" s="11">
        <f>VLOOKUP($B376,FPOLY_VIE1016!$A$2:$AI$15000,29,0)</f>
        <v>0</v>
      </c>
      <c r="H376" s="11">
        <f>VLOOKUP($B376,FPOLY_VIE1016!$A$2:$AI$15000,30,0)</f>
        <v>0</v>
      </c>
      <c r="I376" s="11">
        <f>VLOOKUP($B376,FPOLY_VIE1016!$A$2:$AI$15000,31,0)</f>
        <v>14</v>
      </c>
      <c r="J376" s="11">
        <f>VLOOKUP($B376,FPOLY_VIE1016!$A$2:$AI$15000,34,0)</f>
        <v>1</v>
      </c>
      <c r="K376" s="11" t="str">
        <f>VLOOKUP($B376,FPOLY_VIE1016!$A$2:$AI$15000,32,0)</f>
        <v/>
      </c>
      <c r="L376" s="11" t="str">
        <f>VLOOKUP($B376,FPOLY_VIE1016!$A$2:$AI$15000,35,0)</f>
        <v>Đủ Điều kiện dự thi</v>
      </c>
      <c r="M376" s="12" t="str">
        <f t="shared" si="5"/>
        <v/>
      </c>
      <c r="N376" s="81">
        <f>VLOOKUP($D376&amp;$E376,'DS lop'!$A$2:$H$10,8,0)</f>
        <v>44414</v>
      </c>
      <c r="O376" s="12">
        <v>10</v>
      </c>
      <c r="P376" s="82">
        <v>9</v>
      </c>
    </row>
    <row r="377" spans="1:16" x14ac:dyDescent="0.35">
      <c r="A377" s="11">
        <v>376</v>
      </c>
      <c r="B377" s="13" t="s">
        <v>8619</v>
      </c>
      <c r="C377" s="14" t="str">
        <f>VLOOKUP(B377,[1]DSSV!$A:$B,2,0)</f>
        <v>Vũ Xuân Vi</v>
      </c>
      <c r="D377" s="13" t="s">
        <v>8237</v>
      </c>
      <c r="E377" s="13" t="s">
        <v>107</v>
      </c>
      <c r="F377" s="11">
        <f>VLOOKUP($B377,FPOLY_VIE1016!$A$2:$AI$15000,28,0)</f>
        <v>14</v>
      </c>
      <c r="G377" s="11">
        <f>VLOOKUP($B377,FPOLY_VIE1016!$A$2:$AI$15000,29,0)</f>
        <v>0</v>
      </c>
      <c r="H377" s="11">
        <f>VLOOKUP($B377,FPOLY_VIE1016!$A$2:$AI$15000,30,0)</f>
        <v>0</v>
      </c>
      <c r="I377" s="11">
        <f>VLOOKUP($B377,FPOLY_VIE1016!$A$2:$AI$15000,31,0)</f>
        <v>14</v>
      </c>
      <c r="J377" s="11">
        <f>VLOOKUP($B377,FPOLY_VIE1016!$A$2:$AI$15000,34,0)</f>
        <v>0</v>
      </c>
      <c r="K377" s="11" t="str">
        <f>VLOOKUP($B377,FPOLY_VIE1016!$A$2:$AI$15000,32,0)</f>
        <v/>
      </c>
      <c r="L377" s="11" t="str">
        <f>VLOOKUP($B377,FPOLY_VIE1016!$A$2:$AI$15000,35,0)</f>
        <v>Fail</v>
      </c>
      <c r="M377" s="12" t="str">
        <f t="shared" si="5"/>
        <v/>
      </c>
      <c r="N377" s="81">
        <f>VLOOKUP($D377&amp;$E377,'DS lop'!$A$2:$H$10,8,0)</f>
        <v>44414</v>
      </c>
      <c r="O377" s="12">
        <v>10</v>
      </c>
      <c r="P377" s="82">
        <v>9</v>
      </c>
    </row>
    <row r="378" spans="1:16" x14ac:dyDescent="0.35">
      <c r="A378" s="11">
        <v>377</v>
      </c>
      <c r="B378" s="13" t="s">
        <v>8620</v>
      </c>
      <c r="C378" s="14" t="str">
        <f>VLOOKUP(B378,[1]DSSV!$A:$B,2,0)</f>
        <v>Phan Văn Vũ</v>
      </c>
      <c r="D378" s="13" t="s">
        <v>8237</v>
      </c>
      <c r="E378" s="13" t="s">
        <v>107</v>
      </c>
      <c r="F378" s="11">
        <f>VLOOKUP($B378,FPOLY_VIE1016!$A$2:$AI$15000,28,0)</f>
        <v>14</v>
      </c>
      <c r="G378" s="11">
        <f>VLOOKUP($B378,FPOLY_VIE1016!$A$2:$AI$15000,29,0)</f>
        <v>0</v>
      </c>
      <c r="H378" s="11">
        <f>VLOOKUP($B378,FPOLY_VIE1016!$A$2:$AI$15000,30,0)</f>
        <v>0</v>
      </c>
      <c r="I378" s="11">
        <f>VLOOKUP($B378,FPOLY_VIE1016!$A$2:$AI$15000,31,0)</f>
        <v>14</v>
      </c>
      <c r="J378" s="11">
        <f>VLOOKUP($B378,FPOLY_VIE1016!$A$2:$AI$15000,34,0)</f>
        <v>1</v>
      </c>
      <c r="K378" s="11" t="str">
        <f>VLOOKUP($B378,FPOLY_VIE1016!$A$2:$AI$15000,32,0)</f>
        <v/>
      </c>
      <c r="L378" s="11" t="str">
        <f>VLOOKUP($B378,FPOLY_VIE1016!$A$2:$AI$15000,35,0)</f>
        <v>Đủ Điều kiện dự thi</v>
      </c>
      <c r="M378" s="12" t="str">
        <f t="shared" si="5"/>
        <v/>
      </c>
      <c r="N378" s="81">
        <f>VLOOKUP($D378&amp;$E378,'DS lop'!$A$2:$H$10,8,0)</f>
        <v>44414</v>
      </c>
      <c r="O378" s="12">
        <v>10</v>
      </c>
      <c r="P378" s="82">
        <v>9</v>
      </c>
    </row>
    <row r="379" spans="1:16" x14ac:dyDescent="0.35">
      <c r="A379" s="11">
        <v>378</v>
      </c>
      <c r="B379" s="13" t="s">
        <v>8621</v>
      </c>
      <c r="C379" s="14" t="str">
        <f>VLOOKUP(B379,[1]DSSV!$A:$B,2,0)</f>
        <v>Trần Tiến Anh</v>
      </c>
      <c r="D379" s="13" t="s">
        <v>8238</v>
      </c>
      <c r="E379" s="13" t="s">
        <v>107</v>
      </c>
      <c r="F379" s="11">
        <f>VLOOKUP($B379,FPOLY_VIE1016!$A$2:$AI$15000,28,0)</f>
        <v>14</v>
      </c>
      <c r="G379" s="11">
        <f>VLOOKUP($B379,FPOLY_VIE1016!$A$2:$AI$15000,29,0)</f>
        <v>14</v>
      </c>
      <c r="H379" s="11">
        <f>VLOOKUP($B379,FPOLY_VIE1016!$A$2:$AI$15000,30,0)</f>
        <v>0</v>
      </c>
      <c r="I379" s="11">
        <f>VLOOKUP($B379,FPOLY_VIE1016!$A$2:$AI$15000,31,0)</f>
        <v>0</v>
      </c>
      <c r="J379" s="11">
        <f>VLOOKUP($B379,FPOLY_VIE1016!$A$2:$AI$15000,34,0)</f>
        <v>0</v>
      </c>
      <c r="K379" s="11" t="str">
        <f>VLOOKUP($B379,FPOLY_VIE1016!$A$2:$AI$15000,32,0)</f>
        <v>Chưa tham gia học lần nào</v>
      </c>
      <c r="L379" s="11" t="str">
        <f>VLOOKUP($B379,FPOLY_VIE1016!$A$2:$AI$15000,35,0)</f>
        <v>Fail</v>
      </c>
      <c r="M379" s="12" t="str">
        <f t="shared" si="5"/>
        <v>Chậm tiến độ</v>
      </c>
      <c r="N379" s="81">
        <f>VLOOKUP($D379&amp;$E379,'DS lop'!$A$2:$H$10,8,0)</f>
        <v>44415</v>
      </c>
      <c r="O379" s="12">
        <v>10</v>
      </c>
      <c r="P379" s="82">
        <v>9</v>
      </c>
    </row>
    <row r="380" spans="1:16" x14ac:dyDescent="0.35">
      <c r="A380" s="11">
        <v>379</v>
      </c>
      <c r="B380" s="13" t="s">
        <v>8622</v>
      </c>
      <c r="C380" s="14" t="str">
        <f>VLOOKUP(B380,[1]DSSV!$A:$B,2,0)</f>
        <v>Nguyễn Trường An</v>
      </c>
      <c r="D380" s="13" t="s">
        <v>8238</v>
      </c>
      <c r="E380" s="13" t="s">
        <v>107</v>
      </c>
      <c r="F380" s="11">
        <f>VLOOKUP($B380,FPOLY_VIE1016!$A$2:$AI$15000,28,0)</f>
        <v>14</v>
      </c>
      <c r="G380" s="11">
        <f>VLOOKUP($B380,FPOLY_VIE1016!$A$2:$AI$15000,29,0)</f>
        <v>0</v>
      </c>
      <c r="H380" s="11">
        <f>VLOOKUP($B380,FPOLY_VIE1016!$A$2:$AI$15000,30,0)</f>
        <v>0</v>
      </c>
      <c r="I380" s="11">
        <f>VLOOKUP($B380,FPOLY_VIE1016!$A$2:$AI$15000,31,0)</f>
        <v>14</v>
      </c>
      <c r="J380" s="11">
        <f>VLOOKUP($B380,FPOLY_VIE1016!$A$2:$AI$15000,34,0)</f>
        <v>1</v>
      </c>
      <c r="K380" s="11" t="str">
        <f>VLOOKUP($B380,FPOLY_VIE1016!$A$2:$AI$15000,32,0)</f>
        <v/>
      </c>
      <c r="L380" s="11" t="str">
        <f>VLOOKUP($B380,FPOLY_VIE1016!$A$2:$AI$15000,35,0)</f>
        <v>Đủ Điều kiện dự thi</v>
      </c>
      <c r="M380" s="12" t="str">
        <f t="shared" si="5"/>
        <v/>
      </c>
      <c r="N380" s="81">
        <f>VLOOKUP($D380&amp;$E380,'DS lop'!$A$2:$H$10,8,0)</f>
        <v>44415</v>
      </c>
      <c r="O380" s="12">
        <v>10</v>
      </c>
      <c r="P380" s="82">
        <v>9</v>
      </c>
    </row>
    <row r="381" spans="1:16" x14ac:dyDescent="0.35">
      <c r="A381" s="11">
        <v>380</v>
      </c>
      <c r="B381" s="13" t="s">
        <v>8623</v>
      </c>
      <c r="C381" s="14" t="str">
        <f>VLOOKUP(B381,[1]DSSV!$A:$B,2,0)</f>
        <v>Phạm Mẫn An</v>
      </c>
      <c r="D381" s="13" t="s">
        <v>8238</v>
      </c>
      <c r="E381" s="13" t="s">
        <v>107</v>
      </c>
      <c r="F381" s="11">
        <f>VLOOKUP($B381,FPOLY_VIE1016!$A$2:$AI$15000,28,0)</f>
        <v>14</v>
      </c>
      <c r="G381" s="11">
        <f>VLOOKUP($B381,FPOLY_VIE1016!$A$2:$AI$15000,29,0)</f>
        <v>0</v>
      </c>
      <c r="H381" s="11">
        <f>VLOOKUP($B381,FPOLY_VIE1016!$A$2:$AI$15000,30,0)</f>
        <v>0</v>
      </c>
      <c r="I381" s="11">
        <f>VLOOKUP($B381,FPOLY_VIE1016!$A$2:$AI$15000,31,0)</f>
        <v>14</v>
      </c>
      <c r="J381" s="11">
        <f>VLOOKUP($B381,FPOLY_VIE1016!$A$2:$AI$15000,34,0)</f>
        <v>0</v>
      </c>
      <c r="K381" s="11" t="str">
        <f>VLOOKUP($B381,FPOLY_VIE1016!$A$2:$AI$15000,32,0)</f>
        <v/>
      </c>
      <c r="L381" s="11" t="str">
        <f>VLOOKUP($B381,FPOLY_VIE1016!$A$2:$AI$15000,35,0)</f>
        <v>Fail</v>
      </c>
      <c r="M381" s="12" t="str">
        <f t="shared" si="5"/>
        <v/>
      </c>
      <c r="N381" s="81">
        <f>VLOOKUP($D381&amp;$E381,'DS lop'!$A$2:$H$10,8,0)</f>
        <v>44415</v>
      </c>
      <c r="O381" s="12">
        <v>10</v>
      </c>
      <c r="P381" s="82">
        <v>9</v>
      </c>
    </row>
    <row r="382" spans="1:16" x14ac:dyDescent="0.35">
      <c r="A382" s="11">
        <v>381</v>
      </c>
      <c r="B382" s="13" t="s">
        <v>8624</v>
      </c>
      <c r="C382" s="14" t="str">
        <f>VLOOKUP(B382,[1]DSSV!$A:$B,2,0)</f>
        <v>Phạm Nguyễn Bình An</v>
      </c>
      <c r="D382" s="13" t="s">
        <v>8238</v>
      </c>
      <c r="E382" s="13" t="s">
        <v>107</v>
      </c>
      <c r="F382" s="11">
        <f>VLOOKUP($B382,FPOLY_VIE1016!$A$2:$AI$15000,28,0)</f>
        <v>14</v>
      </c>
      <c r="G382" s="11">
        <f>VLOOKUP($B382,FPOLY_VIE1016!$A$2:$AI$15000,29,0)</f>
        <v>0</v>
      </c>
      <c r="H382" s="11">
        <f>VLOOKUP($B382,FPOLY_VIE1016!$A$2:$AI$15000,30,0)</f>
        <v>0</v>
      </c>
      <c r="I382" s="11">
        <f>VLOOKUP($B382,FPOLY_VIE1016!$A$2:$AI$15000,31,0)</f>
        <v>14</v>
      </c>
      <c r="J382" s="11">
        <f>VLOOKUP($B382,FPOLY_VIE1016!$A$2:$AI$15000,34,0)</f>
        <v>1</v>
      </c>
      <c r="K382" s="11" t="str">
        <f>VLOOKUP($B382,FPOLY_VIE1016!$A$2:$AI$15000,32,0)</f>
        <v/>
      </c>
      <c r="L382" s="11" t="str">
        <f>VLOOKUP($B382,FPOLY_VIE1016!$A$2:$AI$15000,35,0)</f>
        <v>Đủ Điều kiện dự thi</v>
      </c>
      <c r="M382" s="12" t="str">
        <f t="shared" si="5"/>
        <v/>
      </c>
      <c r="N382" s="81">
        <f>VLOOKUP($D382&amp;$E382,'DS lop'!$A$2:$H$10,8,0)</f>
        <v>44415</v>
      </c>
      <c r="O382" s="12">
        <v>10</v>
      </c>
      <c r="P382" s="82">
        <v>9</v>
      </c>
    </row>
    <row r="383" spans="1:16" x14ac:dyDescent="0.35">
      <c r="A383" s="11">
        <v>382</v>
      </c>
      <c r="B383" s="13" t="s">
        <v>8625</v>
      </c>
      <c r="C383" s="14" t="str">
        <f>VLOOKUP(B383,[1]DSSV!$A:$B,2,0)</f>
        <v>Nguyễn Hoàng Bảo</v>
      </c>
      <c r="D383" s="13" t="s">
        <v>8238</v>
      </c>
      <c r="E383" s="13" t="s">
        <v>107</v>
      </c>
      <c r="F383" s="11">
        <f>VLOOKUP($B383,FPOLY_VIE1016!$A$2:$AI$15000,28,0)</f>
        <v>14</v>
      </c>
      <c r="G383" s="11">
        <f>VLOOKUP($B383,FPOLY_VIE1016!$A$2:$AI$15000,29,0)</f>
        <v>14</v>
      </c>
      <c r="H383" s="11">
        <f>VLOOKUP($B383,FPOLY_VIE1016!$A$2:$AI$15000,30,0)</f>
        <v>0</v>
      </c>
      <c r="I383" s="11">
        <f>VLOOKUP($B383,FPOLY_VIE1016!$A$2:$AI$15000,31,0)</f>
        <v>0</v>
      </c>
      <c r="J383" s="11">
        <f>VLOOKUP($B383,FPOLY_VIE1016!$A$2:$AI$15000,34,0)</f>
        <v>0</v>
      </c>
      <c r="K383" s="11" t="str">
        <f>VLOOKUP($B383,FPOLY_VIE1016!$A$2:$AI$15000,32,0)</f>
        <v>Chưa tham gia học lần nào</v>
      </c>
      <c r="L383" s="11" t="str">
        <f>VLOOKUP($B383,FPOLY_VIE1016!$A$2:$AI$15000,35,0)</f>
        <v>Fail</v>
      </c>
      <c r="M383" s="12" t="str">
        <f t="shared" si="5"/>
        <v>Chậm tiến độ</v>
      </c>
      <c r="N383" s="81">
        <f>VLOOKUP($D383&amp;$E383,'DS lop'!$A$2:$H$10,8,0)</f>
        <v>44415</v>
      </c>
      <c r="O383" s="12">
        <v>10</v>
      </c>
      <c r="P383" s="82">
        <v>9</v>
      </c>
    </row>
    <row r="384" spans="1:16" x14ac:dyDescent="0.35">
      <c r="A384" s="11">
        <v>383</v>
      </c>
      <c r="B384" s="13" t="s">
        <v>8626</v>
      </c>
      <c r="C384" s="14" t="str">
        <f>VLOOKUP(B384,[1]DSSV!$A:$B,2,0)</f>
        <v>Phạm Hoàn Thúc Bảo</v>
      </c>
      <c r="D384" s="13" t="s">
        <v>8238</v>
      </c>
      <c r="E384" s="13" t="s">
        <v>107</v>
      </c>
      <c r="F384" s="11">
        <f>VLOOKUP($B384,FPOLY_VIE1016!$A$2:$AI$15000,28,0)</f>
        <v>14</v>
      </c>
      <c r="G384" s="11">
        <f>VLOOKUP($B384,FPOLY_VIE1016!$A$2:$AI$15000,29,0)</f>
        <v>14</v>
      </c>
      <c r="H384" s="11">
        <f>VLOOKUP($B384,FPOLY_VIE1016!$A$2:$AI$15000,30,0)</f>
        <v>0</v>
      </c>
      <c r="I384" s="11">
        <f>VLOOKUP($B384,FPOLY_VIE1016!$A$2:$AI$15000,31,0)</f>
        <v>0</v>
      </c>
      <c r="J384" s="11">
        <f>VLOOKUP($B384,FPOLY_VIE1016!$A$2:$AI$15000,34,0)</f>
        <v>0</v>
      </c>
      <c r="K384" s="11" t="str">
        <f>VLOOKUP($B384,FPOLY_VIE1016!$A$2:$AI$15000,32,0)</f>
        <v>Chưa tham gia học lần nào</v>
      </c>
      <c r="L384" s="11" t="str">
        <f>VLOOKUP($B384,FPOLY_VIE1016!$A$2:$AI$15000,35,0)</f>
        <v>Fail</v>
      </c>
      <c r="M384" s="12" t="str">
        <f t="shared" si="5"/>
        <v>Chậm tiến độ</v>
      </c>
      <c r="N384" s="81">
        <f>VLOOKUP($D384&amp;$E384,'DS lop'!$A$2:$H$10,8,0)</f>
        <v>44415</v>
      </c>
      <c r="O384" s="12">
        <v>10</v>
      </c>
      <c r="P384" s="82">
        <v>9</v>
      </c>
    </row>
    <row r="385" spans="1:16" x14ac:dyDescent="0.35">
      <c r="A385" s="11">
        <v>384</v>
      </c>
      <c r="B385" s="13" t="s">
        <v>8627</v>
      </c>
      <c r="C385" s="14" t="str">
        <f>VLOOKUP(B385,[1]DSSV!$A:$B,2,0)</f>
        <v>Nguyễn Thái Bình</v>
      </c>
      <c r="D385" s="13" t="s">
        <v>8238</v>
      </c>
      <c r="E385" s="13" t="s">
        <v>107</v>
      </c>
      <c r="F385" s="11">
        <f>VLOOKUP($B385,FPOLY_VIE1016!$A$2:$AI$15000,28,0)</f>
        <v>14</v>
      </c>
      <c r="G385" s="11">
        <f>VLOOKUP($B385,FPOLY_VIE1016!$A$2:$AI$15000,29,0)</f>
        <v>0</v>
      </c>
      <c r="H385" s="11">
        <f>VLOOKUP($B385,FPOLY_VIE1016!$A$2:$AI$15000,30,0)</f>
        <v>0</v>
      </c>
      <c r="I385" s="11">
        <f>VLOOKUP($B385,FPOLY_VIE1016!$A$2:$AI$15000,31,0)</f>
        <v>14</v>
      </c>
      <c r="J385" s="11">
        <f>VLOOKUP($B385,FPOLY_VIE1016!$A$2:$AI$15000,34,0)</f>
        <v>1</v>
      </c>
      <c r="K385" s="11" t="str">
        <f>VLOOKUP($B385,FPOLY_VIE1016!$A$2:$AI$15000,32,0)</f>
        <v/>
      </c>
      <c r="L385" s="11" t="str">
        <f>VLOOKUP($B385,FPOLY_VIE1016!$A$2:$AI$15000,35,0)</f>
        <v>Đủ Điều kiện dự thi</v>
      </c>
      <c r="M385" s="12" t="str">
        <f t="shared" si="5"/>
        <v/>
      </c>
      <c r="N385" s="81">
        <f>VLOOKUP($D385&amp;$E385,'DS lop'!$A$2:$H$10,8,0)</f>
        <v>44415</v>
      </c>
      <c r="O385" s="12">
        <v>10</v>
      </c>
      <c r="P385" s="82">
        <v>9</v>
      </c>
    </row>
    <row r="386" spans="1:16" x14ac:dyDescent="0.35">
      <c r="A386" s="11">
        <v>385</v>
      </c>
      <c r="B386" s="13" t="s">
        <v>8628</v>
      </c>
      <c r="C386" s="14" t="str">
        <f>VLOOKUP(B386,[1]DSSV!$A:$B,2,0)</f>
        <v>Lê Bảo Chấn</v>
      </c>
      <c r="D386" s="13" t="s">
        <v>8238</v>
      </c>
      <c r="E386" s="13" t="s">
        <v>107</v>
      </c>
      <c r="F386" s="11">
        <f>VLOOKUP($B386,FPOLY_VIE1016!$A$2:$AI$15000,28,0)</f>
        <v>14</v>
      </c>
      <c r="G386" s="11">
        <f>VLOOKUP($B386,FPOLY_VIE1016!$A$2:$AI$15000,29,0)</f>
        <v>0</v>
      </c>
      <c r="H386" s="11">
        <f>VLOOKUP($B386,FPOLY_VIE1016!$A$2:$AI$15000,30,0)</f>
        <v>0</v>
      </c>
      <c r="I386" s="11">
        <f>VLOOKUP($B386,FPOLY_VIE1016!$A$2:$AI$15000,31,0)</f>
        <v>14</v>
      </c>
      <c r="J386" s="11">
        <f>VLOOKUP($B386,FPOLY_VIE1016!$A$2:$AI$15000,34,0)</f>
        <v>1</v>
      </c>
      <c r="K386" s="11" t="str">
        <f>VLOOKUP($B386,FPOLY_VIE1016!$A$2:$AI$15000,32,0)</f>
        <v/>
      </c>
      <c r="L386" s="11" t="str">
        <f>VLOOKUP($B386,FPOLY_VIE1016!$A$2:$AI$15000,35,0)</f>
        <v>Đủ Điều kiện dự thi</v>
      </c>
      <c r="M386" s="12" t="str">
        <f t="shared" si="5"/>
        <v/>
      </c>
      <c r="N386" s="81">
        <f>VLOOKUP($D386&amp;$E386,'DS lop'!$A$2:$H$10,8,0)</f>
        <v>44415</v>
      </c>
      <c r="O386" s="12">
        <v>10</v>
      </c>
      <c r="P386" s="82">
        <v>9</v>
      </c>
    </row>
    <row r="387" spans="1:16" x14ac:dyDescent="0.35">
      <c r="A387" s="11">
        <v>386</v>
      </c>
      <c r="B387" s="13" t="s">
        <v>8629</v>
      </c>
      <c r="C387" s="14" t="str">
        <f>VLOOKUP(B387,[1]DSSV!$A:$B,2,0)</f>
        <v>Ngô Bá Công</v>
      </c>
      <c r="D387" s="13" t="s">
        <v>8238</v>
      </c>
      <c r="E387" s="13" t="s">
        <v>107</v>
      </c>
      <c r="F387" s="11">
        <f>VLOOKUP($B387,FPOLY_VIE1016!$A$2:$AI$15000,28,0)</f>
        <v>14</v>
      </c>
      <c r="G387" s="11">
        <f>VLOOKUP($B387,FPOLY_VIE1016!$A$2:$AI$15000,29,0)</f>
        <v>0</v>
      </c>
      <c r="H387" s="11">
        <f>VLOOKUP($B387,FPOLY_VIE1016!$A$2:$AI$15000,30,0)</f>
        <v>0</v>
      </c>
      <c r="I387" s="11">
        <f>VLOOKUP($B387,FPOLY_VIE1016!$A$2:$AI$15000,31,0)</f>
        <v>14</v>
      </c>
      <c r="J387" s="11">
        <f>VLOOKUP($B387,FPOLY_VIE1016!$A$2:$AI$15000,34,0)</f>
        <v>1</v>
      </c>
      <c r="K387" s="11" t="str">
        <f>VLOOKUP($B387,FPOLY_VIE1016!$A$2:$AI$15000,32,0)</f>
        <v/>
      </c>
      <c r="L387" s="11" t="str">
        <f>VLOOKUP($B387,FPOLY_VIE1016!$A$2:$AI$15000,35,0)</f>
        <v>Đủ Điều kiện dự thi</v>
      </c>
      <c r="M387" s="12" t="str">
        <f t="shared" ref="M387:M450" si="6">IF(I387&lt;$P387,"Chậm tiến độ","")</f>
        <v/>
      </c>
      <c r="N387" s="81">
        <f>VLOOKUP($D387&amp;$E387,'DS lop'!$A$2:$H$10,8,0)</f>
        <v>44415</v>
      </c>
      <c r="O387" s="12">
        <v>10</v>
      </c>
      <c r="P387" s="82">
        <v>9</v>
      </c>
    </row>
    <row r="388" spans="1:16" x14ac:dyDescent="0.35">
      <c r="A388" s="11">
        <v>387</v>
      </c>
      <c r="B388" s="13" t="s">
        <v>8630</v>
      </c>
      <c r="C388" s="14" t="str">
        <f>VLOOKUP(B388,[1]DSSV!$A:$B,2,0)</f>
        <v>Đặng Viết Cường</v>
      </c>
      <c r="D388" s="13" t="s">
        <v>8238</v>
      </c>
      <c r="E388" s="13" t="s">
        <v>107</v>
      </c>
      <c r="F388" s="11">
        <f>VLOOKUP($B388,FPOLY_VIE1016!$A$2:$AI$15000,28,0)</f>
        <v>14</v>
      </c>
      <c r="G388" s="11">
        <f>VLOOKUP($B388,FPOLY_VIE1016!$A$2:$AI$15000,29,0)</f>
        <v>0</v>
      </c>
      <c r="H388" s="11">
        <f>VLOOKUP($B388,FPOLY_VIE1016!$A$2:$AI$15000,30,0)</f>
        <v>0</v>
      </c>
      <c r="I388" s="11">
        <f>VLOOKUP($B388,FPOLY_VIE1016!$A$2:$AI$15000,31,0)</f>
        <v>14</v>
      </c>
      <c r="J388" s="11">
        <f>VLOOKUP($B388,FPOLY_VIE1016!$A$2:$AI$15000,34,0)</f>
        <v>0</v>
      </c>
      <c r="K388" s="11" t="str">
        <f>VLOOKUP($B388,FPOLY_VIE1016!$A$2:$AI$15000,32,0)</f>
        <v/>
      </c>
      <c r="L388" s="11" t="str">
        <f>VLOOKUP($B388,FPOLY_VIE1016!$A$2:$AI$15000,35,0)</f>
        <v>Fail</v>
      </c>
      <c r="M388" s="12" t="str">
        <f t="shared" si="6"/>
        <v/>
      </c>
      <c r="N388" s="81">
        <f>VLOOKUP($D388&amp;$E388,'DS lop'!$A$2:$H$10,8,0)</f>
        <v>44415</v>
      </c>
      <c r="O388" s="12">
        <v>10</v>
      </c>
      <c r="P388" s="82">
        <v>9</v>
      </c>
    </row>
    <row r="389" spans="1:16" x14ac:dyDescent="0.35">
      <c r="A389" s="11">
        <v>388</v>
      </c>
      <c r="B389" s="13" t="s">
        <v>8631</v>
      </c>
      <c r="C389" s="14" t="str">
        <f>VLOOKUP(B389,[1]DSSV!$A:$B,2,0)</f>
        <v>Hoàng Tấn Đại</v>
      </c>
      <c r="D389" s="13" t="s">
        <v>8238</v>
      </c>
      <c r="E389" s="13" t="s">
        <v>107</v>
      </c>
      <c r="F389" s="11">
        <f>VLOOKUP($B389,FPOLY_VIE1016!$A$2:$AI$15000,28,0)</f>
        <v>14</v>
      </c>
      <c r="G389" s="11">
        <f>VLOOKUP($B389,FPOLY_VIE1016!$A$2:$AI$15000,29,0)</f>
        <v>0</v>
      </c>
      <c r="H389" s="11">
        <f>VLOOKUP($B389,FPOLY_VIE1016!$A$2:$AI$15000,30,0)</f>
        <v>0</v>
      </c>
      <c r="I389" s="11">
        <f>VLOOKUP($B389,FPOLY_VIE1016!$A$2:$AI$15000,31,0)</f>
        <v>14</v>
      </c>
      <c r="J389" s="11">
        <f>VLOOKUP($B389,FPOLY_VIE1016!$A$2:$AI$15000,34,0)</f>
        <v>1</v>
      </c>
      <c r="K389" s="11" t="str">
        <f>VLOOKUP($B389,FPOLY_VIE1016!$A$2:$AI$15000,32,0)</f>
        <v/>
      </c>
      <c r="L389" s="11" t="str">
        <f>VLOOKUP($B389,FPOLY_VIE1016!$A$2:$AI$15000,35,0)</f>
        <v>Đủ Điều kiện dự thi</v>
      </c>
      <c r="M389" s="12" t="str">
        <f t="shared" si="6"/>
        <v/>
      </c>
      <c r="N389" s="81">
        <f>VLOOKUP($D389&amp;$E389,'DS lop'!$A$2:$H$10,8,0)</f>
        <v>44415</v>
      </c>
      <c r="O389" s="12">
        <v>10</v>
      </c>
      <c r="P389" s="82">
        <v>9</v>
      </c>
    </row>
    <row r="390" spans="1:16" x14ac:dyDescent="0.35">
      <c r="A390" s="11">
        <v>389</v>
      </c>
      <c r="B390" s="13" t="s">
        <v>8632</v>
      </c>
      <c r="C390" s="14" t="str">
        <f>VLOOKUP(B390,[1]DSSV!$A:$B,2,0)</f>
        <v>Dương Ngọc Đạm</v>
      </c>
      <c r="D390" s="13" t="s">
        <v>8238</v>
      </c>
      <c r="E390" s="13" t="s">
        <v>107</v>
      </c>
      <c r="F390" s="11">
        <f>VLOOKUP($B390,FPOLY_VIE1016!$A$2:$AI$15000,28,0)</f>
        <v>14</v>
      </c>
      <c r="G390" s="11">
        <f>VLOOKUP($B390,FPOLY_VIE1016!$A$2:$AI$15000,29,0)</f>
        <v>0</v>
      </c>
      <c r="H390" s="11">
        <f>VLOOKUP($B390,FPOLY_VIE1016!$A$2:$AI$15000,30,0)</f>
        <v>0</v>
      </c>
      <c r="I390" s="11">
        <f>VLOOKUP($B390,FPOLY_VIE1016!$A$2:$AI$15000,31,0)</f>
        <v>14</v>
      </c>
      <c r="J390" s="11">
        <f>VLOOKUP($B390,FPOLY_VIE1016!$A$2:$AI$15000,34,0)</f>
        <v>1</v>
      </c>
      <c r="K390" s="11" t="str">
        <f>VLOOKUP($B390,FPOLY_VIE1016!$A$2:$AI$15000,32,0)</f>
        <v/>
      </c>
      <c r="L390" s="11" t="str">
        <f>VLOOKUP($B390,FPOLY_VIE1016!$A$2:$AI$15000,35,0)</f>
        <v>Đủ Điều kiện dự thi</v>
      </c>
      <c r="M390" s="12" t="str">
        <f t="shared" si="6"/>
        <v/>
      </c>
      <c r="N390" s="81">
        <f>VLOOKUP($D390&amp;$E390,'DS lop'!$A$2:$H$10,8,0)</f>
        <v>44415</v>
      </c>
      <c r="O390" s="12">
        <v>10</v>
      </c>
      <c r="P390" s="82">
        <v>9</v>
      </c>
    </row>
    <row r="391" spans="1:16" x14ac:dyDescent="0.35">
      <c r="A391" s="11">
        <v>390</v>
      </c>
      <c r="B391" s="13" t="s">
        <v>8633</v>
      </c>
      <c r="C391" s="14" t="str">
        <f>VLOOKUP(B391,[1]DSSV!$A:$B,2,0)</f>
        <v>Trần Ngọc Đào</v>
      </c>
      <c r="D391" s="13" t="s">
        <v>8238</v>
      </c>
      <c r="E391" s="13" t="s">
        <v>107</v>
      </c>
      <c r="F391" s="11">
        <f>VLOOKUP($B391,FPOLY_VIE1016!$A$2:$AI$15000,28,0)</f>
        <v>14</v>
      </c>
      <c r="G391" s="11">
        <f>VLOOKUP($B391,FPOLY_VIE1016!$A$2:$AI$15000,29,0)</f>
        <v>0</v>
      </c>
      <c r="H391" s="11">
        <f>VLOOKUP($B391,FPOLY_VIE1016!$A$2:$AI$15000,30,0)</f>
        <v>0</v>
      </c>
      <c r="I391" s="11">
        <f>VLOOKUP($B391,FPOLY_VIE1016!$A$2:$AI$15000,31,0)</f>
        <v>14</v>
      </c>
      <c r="J391" s="11">
        <f>VLOOKUP($B391,FPOLY_VIE1016!$A$2:$AI$15000,34,0)</f>
        <v>1</v>
      </c>
      <c r="K391" s="11" t="str">
        <f>VLOOKUP($B391,FPOLY_VIE1016!$A$2:$AI$15000,32,0)</f>
        <v/>
      </c>
      <c r="L391" s="11" t="str">
        <f>VLOOKUP($B391,FPOLY_VIE1016!$A$2:$AI$15000,35,0)</f>
        <v>Đủ Điều kiện dự thi</v>
      </c>
      <c r="M391" s="12" t="str">
        <f t="shared" si="6"/>
        <v/>
      </c>
      <c r="N391" s="81">
        <f>VLOOKUP($D391&amp;$E391,'DS lop'!$A$2:$H$10,8,0)</f>
        <v>44415</v>
      </c>
      <c r="O391" s="12">
        <v>10</v>
      </c>
      <c r="P391" s="82">
        <v>9</v>
      </c>
    </row>
    <row r="392" spans="1:16" x14ac:dyDescent="0.35">
      <c r="A392" s="11">
        <v>391</v>
      </c>
      <c r="B392" s="13" t="s">
        <v>8634</v>
      </c>
      <c r="C392" s="14" t="str">
        <f>VLOOKUP(B392,[1]DSSV!$A:$B,2,0)</f>
        <v>Lê Quang Đức</v>
      </c>
      <c r="D392" s="13" t="s">
        <v>8238</v>
      </c>
      <c r="E392" s="13" t="s">
        <v>107</v>
      </c>
      <c r="F392" s="11">
        <f>VLOOKUP($B392,FPOLY_VIE1016!$A$2:$AI$15000,28,0)</f>
        <v>14</v>
      </c>
      <c r="G392" s="11">
        <f>VLOOKUP($B392,FPOLY_VIE1016!$A$2:$AI$15000,29,0)</f>
        <v>0</v>
      </c>
      <c r="H392" s="11">
        <f>VLOOKUP($B392,FPOLY_VIE1016!$A$2:$AI$15000,30,0)</f>
        <v>0</v>
      </c>
      <c r="I392" s="11">
        <f>VLOOKUP($B392,FPOLY_VIE1016!$A$2:$AI$15000,31,0)</f>
        <v>14</v>
      </c>
      <c r="J392" s="11">
        <f>VLOOKUP($B392,FPOLY_VIE1016!$A$2:$AI$15000,34,0)</f>
        <v>1</v>
      </c>
      <c r="K392" s="11" t="str">
        <f>VLOOKUP($B392,FPOLY_VIE1016!$A$2:$AI$15000,32,0)</f>
        <v/>
      </c>
      <c r="L392" s="11" t="str">
        <f>VLOOKUP($B392,FPOLY_VIE1016!$A$2:$AI$15000,35,0)</f>
        <v>Đủ Điều kiện dự thi</v>
      </c>
      <c r="M392" s="12" t="str">
        <f t="shared" si="6"/>
        <v/>
      </c>
      <c r="N392" s="81">
        <f>VLOOKUP($D392&amp;$E392,'DS lop'!$A$2:$H$10,8,0)</f>
        <v>44415</v>
      </c>
      <c r="O392" s="12">
        <v>10</v>
      </c>
      <c r="P392" s="82">
        <v>9</v>
      </c>
    </row>
    <row r="393" spans="1:16" x14ac:dyDescent="0.35">
      <c r="A393" s="11">
        <v>392</v>
      </c>
      <c r="B393" s="13" t="s">
        <v>8635</v>
      </c>
      <c r="C393" s="14" t="str">
        <f>VLOOKUP(B393,[1]DSSV!$A:$B,2,0)</f>
        <v>Nguyễn Văn Đức</v>
      </c>
      <c r="D393" s="13" t="s">
        <v>8238</v>
      </c>
      <c r="E393" s="13" t="s">
        <v>107</v>
      </c>
      <c r="F393" s="11">
        <f>VLOOKUP($B393,FPOLY_VIE1016!$A$2:$AI$15000,28,0)</f>
        <v>14</v>
      </c>
      <c r="G393" s="11">
        <f>VLOOKUP($B393,FPOLY_VIE1016!$A$2:$AI$15000,29,0)</f>
        <v>0</v>
      </c>
      <c r="H393" s="11">
        <f>VLOOKUP($B393,FPOLY_VIE1016!$A$2:$AI$15000,30,0)</f>
        <v>0</v>
      </c>
      <c r="I393" s="11">
        <f>VLOOKUP($B393,FPOLY_VIE1016!$A$2:$AI$15000,31,0)</f>
        <v>14</v>
      </c>
      <c r="J393" s="11">
        <f>VLOOKUP($B393,FPOLY_VIE1016!$A$2:$AI$15000,34,0)</f>
        <v>1</v>
      </c>
      <c r="K393" s="11" t="str">
        <f>VLOOKUP($B393,FPOLY_VIE1016!$A$2:$AI$15000,32,0)</f>
        <v/>
      </c>
      <c r="L393" s="11" t="str">
        <f>VLOOKUP($B393,FPOLY_VIE1016!$A$2:$AI$15000,35,0)</f>
        <v>Đủ Điều kiện dự thi</v>
      </c>
      <c r="M393" s="12" t="str">
        <f t="shared" si="6"/>
        <v/>
      </c>
      <c r="N393" s="81">
        <f>VLOOKUP($D393&amp;$E393,'DS lop'!$A$2:$H$10,8,0)</f>
        <v>44415</v>
      </c>
      <c r="O393" s="12">
        <v>10</v>
      </c>
      <c r="P393" s="82">
        <v>9</v>
      </c>
    </row>
    <row r="394" spans="1:16" x14ac:dyDescent="0.35">
      <c r="A394" s="11">
        <v>393</v>
      </c>
      <c r="B394" s="13" t="s">
        <v>8636</v>
      </c>
      <c r="C394" s="14" t="str">
        <f>VLOOKUP(B394,[1]DSSV!$A:$B,2,0)</f>
        <v>Hồ Mạnh Dũng</v>
      </c>
      <c r="D394" s="13" t="s">
        <v>8238</v>
      </c>
      <c r="E394" s="13" t="s">
        <v>107</v>
      </c>
      <c r="F394" s="11">
        <f>VLOOKUP($B394,FPOLY_VIE1016!$A$2:$AI$15000,28,0)</f>
        <v>14</v>
      </c>
      <c r="G394" s="11">
        <f>VLOOKUP($B394,FPOLY_VIE1016!$A$2:$AI$15000,29,0)</f>
        <v>0</v>
      </c>
      <c r="H394" s="11">
        <f>VLOOKUP($B394,FPOLY_VIE1016!$A$2:$AI$15000,30,0)</f>
        <v>0</v>
      </c>
      <c r="I394" s="11">
        <f>VLOOKUP($B394,FPOLY_VIE1016!$A$2:$AI$15000,31,0)</f>
        <v>14</v>
      </c>
      <c r="J394" s="11">
        <f>VLOOKUP($B394,FPOLY_VIE1016!$A$2:$AI$15000,34,0)</f>
        <v>1</v>
      </c>
      <c r="K394" s="11" t="str">
        <f>VLOOKUP($B394,FPOLY_VIE1016!$A$2:$AI$15000,32,0)</f>
        <v/>
      </c>
      <c r="L394" s="11" t="str">
        <f>VLOOKUP($B394,FPOLY_VIE1016!$A$2:$AI$15000,35,0)</f>
        <v>Đủ Điều kiện dự thi</v>
      </c>
      <c r="M394" s="12" t="str">
        <f t="shared" si="6"/>
        <v/>
      </c>
      <c r="N394" s="81">
        <f>VLOOKUP($D394&amp;$E394,'DS lop'!$A$2:$H$10,8,0)</f>
        <v>44415</v>
      </c>
      <c r="O394" s="12">
        <v>10</v>
      </c>
      <c r="P394" s="82">
        <v>9</v>
      </c>
    </row>
    <row r="395" spans="1:16" x14ac:dyDescent="0.35">
      <c r="A395" s="11">
        <v>394</v>
      </c>
      <c r="B395" s="13" t="s">
        <v>8637</v>
      </c>
      <c r="C395" s="14" t="str">
        <f>VLOOKUP(B395,[1]DSSV!$A:$B,2,0)</f>
        <v>Lai Hoàng Tấn Dũng</v>
      </c>
      <c r="D395" s="13" t="s">
        <v>8238</v>
      </c>
      <c r="E395" s="13" t="s">
        <v>107</v>
      </c>
      <c r="F395" s="11">
        <f>VLOOKUP($B395,FPOLY_VIE1016!$A$2:$AI$15000,28,0)</f>
        <v>14</v>
      </c>
      <c r="G395" s="11">
        <f>VLOOKUP($B395,FPOLY_VIE1016!$A$2:$AI$15000,29,0)</f>
        <v>0</v>
      </c>
      <c r="H395" s="11">
        <f>VLOOKUP($B395,FPOLY_VIE1016!$A$2:$AI$15000,30,0)</f>
        <v>0</v>
      </c>
      <c r="I395" s="11">
        <f>VLOOKUP($B395,FPOLY_VIE1016!$A$2:$AI$15000,31,0)</f>
        <v>14</v>
      </c>
      <c r="J395" s="11">
        <f>VLOOKUP($B395,FPOLY_VIE1016!$A$2:$AI$15000,34,0)</f>
        <v>1</v>
      </c>
      <c r="K395" s="11" t="str">
        <f>VLOOKUP($B395,FPOLY_VIE1016!$A$2:$AI$15000,32,0)</f>
        <v/>
      </c>
      <c r="L395" s="11" t="str">
        <f>VLOOKUP($B395,FPOLY_VIE1016!$A$2:$AI$15000,35,0)</f>
        <v>Đủ Điều kiện dự thi</v>
      </c>
      <c r="M395" s="12" t="str">
        <f t="shared" si="6"/>
        <v/>
      </c>
      <c r="N395" s="81">
        <f>VLOOKUP($D395&amp;$E395,'DS lop'!$A$2:$H$10,8,0)</f>
        <v>44415</v>
      </c>
      <c r="O395" s="12">
        <v>10</v>
      </c>
      <c r="P395" s="82">
        <v>9</v>
      </c>
    </row>
    <row r="396" spans="1:16" x14ac:dyDescent="0.35">
      <c r="A396" s="11">
        <v>395</v>
      </c>
      <c r="B396" s="13" t="s">
        <v>8638</v>
      </c>
      <c r="C396" s="14" t="str">
        <f>VLOOKUP(B396,[1]DSSV!$A:$B,2,0)</f>
        <v>Trần Trí Dũng</v>
      </c>
      <c r="D396" s="13" t="s">
        <v>8238</v>
      </c>
      <c r="E396" s="13" t="s">
        <v>107</v>
      </c>
      <c r="F396" s="11">
        <f>VLOOKUP($B396,FPOLY_VIE1016!$A$2:$AI$15000,28,0)</f>
        <v>14</v>
      </c>
      <c r="G396" s="11">
        <f>VLOOKUP($B396,FPOLY_VIE1016!$A$2:$AI$15000,29,0)</f>
        <v>0</v>
      </c>
      <c r="H396" s="11">
        <f>VLOOKUP($B396,FPOLY_VIE1016!$A$2:$AI$15000,30,0)</f>
        <v>0</v>
      </c>
      <c r="I396" s="11">
        <f>VLOOKUP($B396,FPOLY_VIE1016!$A$2:$AI$15000,31,0)</f>
        <v>14</v>
      </c>
      <c r="J396" s="11">
        <f>VLOOKUP($B396,FPOLY_VIE1016!$A$2:$AI$15000,34,0)</f>
        <v>1</v>
      </c>
      <c r="K396" s="11" t="str">
        <f>VLOOKUP($B396,FPOLY_VIE1016!$A$2:$AI$15000,32,0)</f>
        <v/>
      </c>
      <c r="L396" s="11" t="str">
        <f>VLOOKUP($B396,FPOLY_VIE1016!$A$2:$AI$15000,35,0)</f>
        <v>Đủ Điều kiện dự thi</v>
      </c>
      <c r="M396" s="12" t="str">
        <f t="shared" si="6"/>
        <v/>
      </c>
      <c r="N396" s="81">
        <f>VLOOKUP($D396&amp;$E396,'DS lop'!$A$2:$H$10,8,0)</f>
        <v>44415</v>
      </c>
      <c r="O396" s="12">
        <v>10</v>
      </c>
      <c r="P396" s="82">
        <v>9</v>
      </c>
    </row>
    <row r="397" spans="1:16" x14ac:dyDescent="0.35">
      <c r="A397" s="11">
        <v>396</v>
      </c>
      <c r="B397" s="13" t="s">
        <v>8639</v>
      </c>
      <c r="C397" s="14" t="str">
        <f>VLOOKUP(B397,[1]DSSV!$A:$B,2,0)</f>
        <v>Đoàn Trần Bảo Dương</v>
      </c>
      <c r="D397" s="13" t="s">
        <v>8238</v>
      </c>
      <c r="E397" s="13" t="s">
        <v>107</v>
      </c>
      <c r="F397" s="11">
        <f>VLOOKUP($B397,FPOLY_VIE1016!$A$2:$AI$15000,28,0)</f>
        <v>14</v>
      </c>
      <c r="G397" s="11">
        <f>VLOOKUP($B397,FPOLY_VIE1016!$A$2:$AI$15000,29,0)</f>
        <v>0</v>
      </c>
      <c r="H397" s="11">
        <f>VLOOKUP($B397,FPOLY_VIE1016!$A$2:$AI$15000,30,0)</f>
        <v>0</v>
      </c>
      <c r="I397" s="11">
        <f>VLOOKUP($B397,FPOLY_VIE1016!$A$2:$AI$15000,31,0)</f>
        <v>14</v>
      </c>
      <c r="J397" s="11">
        <f>VLOOKUP($B397,FPOLY_VIE1016!$A$2:$AI$15000,34,0)</f>
        <v>1</v>
      </c>
      <c r="K397" s="11" t="str">
        <f>VLOOKUP($B397,FPOLY_VIE1016!$A$2:$AI$15000,32,0)</f>
        <v/>
      </c>
      <c r="L397" s="11" t="str">
        <f>VLOOKUP($B397,FPOLY_VIE1016!$A$2:$AI$15000,35,0)</f>
        <v>Đủ Điều kiện dự thi</v>
      </c>
      <c r="M397" s="12" t="str">
        <f t="shared" si="6"/>
        <v/>
      </c>
      <c r="N397" s="81">
        <f>VLOOKUP($D397&amp;$E397,'DS lop'!$A$2:$H$10,8,0)</f>
        <v>44415</v>
      </c>
      <c r="O397" s="12">
        <v>10</v>
      </c>
      <c r="P397" s="82">
        <v>9</v>
      </c>
    </row>
    <row r="398" spans="1:16" x14ac:dyDescent="0.35">
      <c r="A398" s="11">
        <v>397</v>
      </c>
      <c r="B398" s="13" t="s">
        <v>8640</v>
      </c>
      <c r="C398" s="14" t="str">
        <f>VLOOKUP(B398,[1]DSSV!$A:$B,2,0)</f>
        <v>Đặng Thanh Duy</v>
      </c>
      <c r="D398" s="13" t="s">
        <v>8238</v>
      </c>
      <c r="E398" s="13" t="s">
        <v>107</v>
      </c>
      <c r="F398" s="11">
        <f>VLOOKUP($B398,FPOLY_VIE1016!$A$2:$AI$15000,28,0)</f>
        <v>14</v>
      </c>
      <c r="G398" s="11">
        <f>VLOOKUP($B398,FPOLY_VIE1016!$A$2:$AI$15000,29,0)</f>
        <v>0</v>
      </c>
      <c r="H398" s="11">
        <f>VLOOKUP($B398,FPOLY_VIE1016!$A$2:$AI$15000,30,0)</f>
        <v>0</v>
      </c>
      <c r="I398" s="11">
        <f>VLOOKUP($B398,FPOLY_VIE1016!$A$2:$AI$15000,31,0)</f>
        <v>14</v>
      </c>
      <c r="J398" s="11">
        <f>VLOOKUP($B398,FPOLY_VIE1016!$A$2:$AI$15000,34,0)</f>
        <v>1</v>
      </c>
      <c r="K398" s="11" t="str">
        <f>VLOOKUP($B398,FPOLY_VIE1016!$A$2:$AI$15000,32,0)</f>
        <v/>
      </c>
      <c r="L398" s="11" t="str">
        <f>VLOOKUP($B398,FPOLY_VIE1016!$A$2:$AI$15000,35,0)</f>
        <v>Đủ Điều kiện dự thi</v>
      </c>
      <c r="M398" s="12" t="str">
        <f t="shared" si="6"/>
        <v/>
      </c>
      <c r="N398" s="81">
        <f>VLOOKUP($D398&amp;$E398,'DS lop'!$A$2:$H$10,8,0)</f>
        <v>44415</v>
      </c>
      <c r="O398" s="12">
        <v>10</v>
      </c>
      <c r="P398" s="82">
        <v>9</v>
      </c>
    </row>
    <row r="399" spans="1:16" x14ac:dyDescent="0.35">
      <c r="A399" s="11">
        <v>398</v>
      </c>
      <c r="B399" s="13" t="s">
        <v>8641</v>
      </c>
      <c r="C399" s="14" t="str">
        <f>VLOOKUP(B399,[1]DSSV!$A:$B,2,0)</f>
        <v>Nguyễn Ngô Khánh Duy</v>
      </c>
      <c r="D399" s="13" t="s">
        <v>8238</v>
      </c>
      <c r="E399" s="13" t="s">
        <v>107</v>
      </c>
      <c r="F399" s="11">
        <f>VLOOKUP($B399,FPOLY_VIE1016!$A$2:$AI$15000,28,0)</f>
        <v>14</v>
      </c>
      <c r="G399" s="11">
        <f>VLOOKUP($B399,FPOLY_VIE1016!$A$2:$AI$15000,29,0)</f>
        <v>0</v>
      </c>
      <c r="H399" s="11">
        <f>VLOOKUP($B399,FPOLY_VIE1016!$A$2:$AI$15000,30,0)</f>
        <v>0</v>
      </c>
      <c r="I399" s="11">
        <f>VLOOKUP($B399,FPOLY_VIE1016!$A$2:$AI$15000,31,0)</f>
        <v>14</v>
      </c>
      <c r="J399" s="11">
        <f>VLOOKUP($B399,FPOLY_VIE1016!$A$2:$AI$15000,34,0)</f>
        <v>1</v>
      </c>
      <c r="K399" s="11" t="str">
        <f>VLOOKUP($B399,FPOLY_VIE1016!$A$2:$AI$15000,32,0)</f>
        <v/>
      </c>
      <c r="L399" s="11" t="str">
        <f>VLOOKUP($B399,FPOLY_VIE1016!$A$2:$AI$15000,35,0)</f>
        <v>Đủ Điều kiện dự thi</v>
      </c>
      <c r="M399" s="12" t="str">
        <f t="shared" si="6"/>
        <v/>
      </c>
      <c r="N399" s="81">
        <f>VLOOKUP($D399&amp;$E399,'DS lop'!$A$2:$H$10,8,0)</f>
        <v>44415</v>
      </c>
      <c r="O399" s="12">
        <v>10</v>
      </c>
      <c r="P399" s="82">
        <v>9</v>
      </c>
    </row>
    <row r="400" spans="1:16" x14ac:dyDescent="0.35">
      <c r="A400" s="11">
        <v>399</v>
      </c>
      <c r="B400" s="13" t="s">
        <v>8642</v>
      </c>
      <c r="C400" s="14" t="str">
        <f>VLOOKUP(B400,[1]DSSV!$A:$B,2,0)</f>
        <v>Nguyễn Thái Bảo Duy</v>
      </c>
      <c r="D400" s="13" t="s">
        <v>8238</v>
      </c>
      <c r="E400" s="13" t="s">
        <v>107</v>
      </c>
      <c r="F400" s="11">
        <f>VLOOKUP($B400,FPOLY_VIE1016!$A$2:$AI$15000,28,0)</f>
        <v>14</v>
      </c>
      <c r="G400" s="11">
        <f>VLOOKUP($B400,FPOLY_VIE1016!$A$2:$AI$15000,29,0)</f>
        <v>0</v>
      </c>
      <c r="H400" s="11">
        <f>VLOOKUP($B400,FPOLY_VIE1016!$A$2:$AI$15000,30,0)</f>
        <v>0</v>
      </c>
      <c r="I400" s="11">
        <f>VLOOKUP($B400,FPOLY_VIE1016!$A$2:$AI$15000,31,0)</f>
        <v>14</v>
      </c>
      <c r="J400" s="11">
        <f>VLOOKUP($B400,FPOLY_VIE1016!$A$2:$AI$15000,34,0)</f>
        <v>1</v>
      </c>
      <c r="K400" s="11" t="str">
        <f>VLOOKUP($B400,FPOLY_VIE1016!$A$2:$AI$15000,32,0)</f>
        <v/>
      </c>
      <c r="L400" s="11" t="str">
        <f>VLOOKUP($B400,FPOLY_VIE1016!$A$2:$AI$15000,35,0)</f>
        <v>Đủ Điều kiện dự thi</v>
      </c>
      <c r="M400" s="12" t="str">
        <f t="shared" si="6"/>
        <v/>
      </c>
      <c r="N400" s="81">
        <f>VLOOKUP($D400&amp;$E400,'DS lop'!$A$2:$H$10,8,0)</f>
        <v>44415</v>
      </c>
      <c r="O400" s="12">
        <v>10</v>
      </c>
      <c r="P400" s="82">
        <v>9</v>
      </c>
    </row>
    <row r="401" spans="1:16" x14ac:dyDescent="0.35">
      <c r="A401" s="11">
        <v>400</v>
      </c>
      <c r="B401" s="13" t="s">
        <v>8643</v>
      </c>
      <c r="C401" s="14" t="str">
        <f>VLOOKUP(B401,[1]DSSV!$A:$B,2,0)</f>
        <v>Võ An Duy</v>
      </c>
      <c r="D401" s="13" t="s">
        <v>8238</v>
      </c>
      <c r="E401" s="13" t="s">
        <v>107</v>
      </c>
      <c r="F401" s="11">
        <f>VLOOKUP($B401,FPOLY_VIE1016!$A$2:$AI$15000,28,0)</f>
        <v>14</v>
      </c>
      <c r="G401" s="11">
        <f>VLOOKUP($B401,FPOLY_VIE1016!$A$2:$AI$15000,29,0)</f>
        <v>0</v>
      </c>
      <c r="H401" s="11">
        <f>VLOOKUP($B401,FPOLY_VIE1016!$A$2:$AI$15000,30,0)</f>
        <v>0</v>
      </c>
      <c r="I401" s="11">
        <f>VLOOKUP($B401,FPOLY_VIE1016!$A$2:$AI$15000,31,0)</f>
        <v>14</v>
      </c>
      <c r="J401" s="11">
        <f>VLOOKUP($B401,FPOLY_VIE1016!$A$2:$AI$15000,34,0)</f>
        <v>1</v>
      </c>
      <c r="K401" s="11" t="str">
        <f>VLOOKUP($B401,FPOLY_VIE1016!$A$2:$AI$15000,32,0)</f>
        <v/>
      </c>
      <c r="L401" s="11" t="str">
        <f>VLOOKUP($B401,FPOLY_VIE1016!$A$2:$AI$15000,35,0)</f>
        <v>Đủ Điều kiện dự thi</v>
      </c>
      <c r="M401" s="12" t="str">
        <f t="shared" si="6"/>
        <v/>
      </c>
      <c r="N401" s="81">
        <f>VLOOKUP($D401&amp;$E401,'DS lop'!$A$2:$H$10,8,0)</f>
        <v>44415</v>
      </c>
      <c r="O401" s="12">
        <v>10</v>
      </c>
      <c r="P401" s="82">
        <v>9</v>
      </c>
    </row>
    <row r="402" spans="1:16" x14ac:dyDescent="0.35">
      <c r="A402" s="11">
        <v>401</v>
      </c>
      <c r="B402" s="13" t="s">
        <v>8644</v>
      </c>
      <c r="C402" s="14" t="str">
        <f>VLOOKUP(B402,[1]DSSV!$A:$B,2,0)</f>
        <v>Trương Hoàng Giang</v>
      </c>
      <c r="D402" s="13" t="s">
        <v>8238</v>
      </c>
      <c r="E402" s="13" t="s">
        <v>107</v>
      </c>
      <c r="F402" s="11">
        <f>VLOOKUP($B402,FPOLY_VIE1016!$A$2:$AI$15000,28,0)</f>
        <v>14</v>
      </c>
      <c r="G402" s="11">
        <f>VLOOKUP($B402,FPOLY_VIE1016!$A$2:$AI$15000,29,0)</f>
        <v>0</v>
      </c>
      <c r="H402" s="11">
        <f>VLOOKUP($B402,FPOLY_VIE1016!$A$2:$AI$15000,30,0)</f>
        <v>0</v>
      </c>
      <c r="I402" s="11">
        <f>VLOOKUP($B402,FPOLY_VIE1016!$A$2:$AI$15000,31,0)</f>
        <v>14</v>
      </c>
      <c r="J402" s="11">
        <f>VLOOKUP($B402,FPOLY_VIE1016!$A$2:$AI$15000,34,0)</f>
        <v>1</v>
      </c>
      <c r="K402" s="11" t="str">
        <f>VLOOKUP($B402,FPOLY_VIE1016!$A$2:$AI$15000,32,0)</f>
        <v/>
      </c>
      <c r="L402" s="11" t="str">
        <f>VLOOKUP($B402,FPOLY_VIE1016!$A$2:$AI$15000,35,0)</f>
        <v>Đủ Điều kiện dự thi</v>
      </c>
      <c r="M402" s="12" t="str">
        <f t="shared" si="6"/>
        <v/>
      </c>
      <c r="N402" s="81">
        <f>VLOOKUP($D402&amp;$E402,'DS lop'!$A$2:$H$10,8,0)</f>
        <v>44415</v>
      </c>
      <c r="O402" s="12">
        <v>10</v>
      </c>
      <c r="P402" s="82">
        <v>9</v>
      </c>
    </row>
    <row r="403" spans="1:16" x14ac:dyDescent="0.35">
      <c r="A403" s="11">
        <v>402</v>
      </c>
      <c r="B403" s="13" t="s">
        <v>8645</v>
      </c>
      <c r="C403" s="14" t="str">
        <f>VLOOKUP(B403,[1]DSSV!$A:$B,2,0)</f>
        <v>Dương Khánh Hân</v>
      </c>
      <c r="D403" s="13" t="s">
        <v>8238</v>
      </c>
      <c r="E403" s="13" t="s">
        <v>107</v>
      </c>
      <c r="F403" s="11">
        <f>VLOOKUP($B403,FPOLY_VIE1016!$A$2:$AI$15000,28,0)</f>
        <v>14</v>
      </c>
      <c r="G403" s="11">
        <f>VLOOKUP($B403,FPOLY_VIE1016!$A$2:$AI$15000,29,0)</f>
        <v>0</v>
      </c>
      <c r="H403" s="11">
        <f>VLOOKUP($B403,FPOLY_VIE1016!$A$2:$AI$15000,30,0)</f>
        <v>0</v>
      </c>
      <c r="I403" s="11">
        <f>VLOOKUP($B403,FPOLY_VIE1016!$A$2:$AI$15000,31,0)</f>
        <v>14</v>
      </c>
      <c r="J403" s="11">
        <f>VLOOKUP($B403,FPOLY_VIE1016!$A$2:$AI$15000,34,0)</f>
        <v>1</v>
      </c>
      <c r="K403" s="11" t="str">
        <f>VLOOKUP($B403,FPOLY_VIE1016!$A$2:$AI$15000,32,0)</f>
        <v/>
      </c>
      <c r="L403" s="11" t="str">
        <f>VLOOKUP($B403,FPOLY_VIE1016!$A$2:$AI$15000,35,0)</f>
        <v>Đủ Điều kiện dự thi</v>
      </c>
      <c r="M403" s="12" t="str">
        <f t="shared" si="6"/>
        <v/>
      </c>
      <c r="N403" s="81">
        <f>VLOOKUP($D403&amp;$E403,'DS lop'!$A$2:$H$10,8,0)</f>
        <v>44415</v>
      </c>
      <c r="O403" s="12">
        <v>10</v>
      </c>
      <c r="P403" s="82">
        <v>9</v>
      </c>
    </row>
    <row r="404" spans="1:16" x14ac:dyDescent="0.35">
      <c r="A404" s="11">
        <v>403</v>
      </c>
      <c r="B404" s="13" t="s">
        <v>8646</v>
      </c>
      <c r="C404" s="14" t="str">
        <f>VLOOKUP(B404,[1]DSSV!$A:$B,2,0)</f>
        <v>Lương Chí Hào</v>
      </c>
      <c r="D404" s="13" t="s">
        <v>8238</v>
      </c>
      <c r="E404" s="13" t="s">
        <v>107</v>
      </c>
      <c r="F404" s="11">
        <f>VLOOKUP($B404,FPOLY_VIE1016!$A$2:$AI$15000,28,0)</f>
        <v>14</v>
      </c>
      <c r="G404" s="11">
        <f>VLOOKUP($B404,FPOLY_VIE1016!$A$2:$AI$15000,29,0)</f>
        <v>0</v>
      </c>
      <c r="H404" s="11">
        <f>VLOOKUP($B404,FPOLY_VIE1016!$A$2:$AI$15000,30,0)</f>
        <v>0</v>
      </c>
      <c r="I404" s="11">
        <f>VLOOKUP($B404,FPOLY_VIE1016!$A$2:$AI$15000,31,0)</f>
        <v>14</v>
      </c>
      <c r="J404" s="11">
        <f>VLOOKUP($B404,FPOLY_VIE1016!$A$2:$AI$15000,34,0)</f>
        <v>1</v>
      </c>
      <c r="K404" s="11" t="str">
        <f>VLOOKUP($B404,FPOLY_VIE1016!$A$2:$AI$15000,32,0)</f>
        <v/>
      </c>
      <c r="L404" s="11" t="str">
        <f>VLOOKUP($B404,FPOLY_VIE1016!$A$2:$AI$15000,35,0)</f>
        <v>Đủ Điều kiện dự thi</v>
      </c>
      <c r="M404" s="12" t="str">
        <f t="shared" si="6"/>
        <v/>
      </c>
      <c r="N404" s="81">
        <f>VLOOKUP($D404&amp;$E404,'DS lop'!$A$2:$H$10,8,0)</f>
        <v>44415</v>
      </c>
      <c r="O404" s="12">
        <v>10</v>
      </c>
      <c r="P404" s="82">
        <v>9</v>
      </c>
    </row>
    <row r="405" spans="1:16" x14ac:dyDescent="0.35">
      <c r="A405" s="11">
        <v>404</v>
      </c>
      <c r="B405" s="13" t="s">
        <v>8647</v>
      </c>
      <c r="C405" s="14" t="str">
        <f>VLOOKUP(B405,[1]DSSV!$A:$B,2,0)</f>
        <v>Trần Vĩ Hào</v>
      </c>
      <c r="D405" s="13" t="s">
        <v>8238</v>
      </c>
      <c r="E405" s="13" t="s">
        <v>107</v>
      </c>
      <c r="F405" s="11">
        <f>VLOOKUP($B405,FPOLY_VIE1016!$A$2:$AI$15000,28,0)</f>
        <v>14</v>
      </c>
      <c r="G405" s="11">
        <f>VLOOKUP($B405,FPOLY_VIE1016!$A$2:$AI$15000,29,0)</f>
        <v>14</v>
      </c>
      <c r="H405" s="11">
        <f>VLOOKUP($B405,FPOLY_VIE1016!$A$2:$AI$15000,30,0)</f>
        <v>0</v>
      </c>
      <c r="I405" s="11">
        <f>VLOOKUP($B405,FPOLY_VIE1016!$A$2:$AI$15000,31,0)</f>
        <v>0</v>
      </c>
      <c r="J405" s="11">
        <f>VLOOKUP($B405,FPOLY_VIE1016!$A$2:$AI$15000,34,0)</f>
        <v>0</v>
      </c>
      <c r="K405" s="11" t="str">
        <f>VLOOKUP($B405,FPOLY_VIE1016!$A$2:$AI$15000,32,0)</f>
        <v>Chưa tham gia học lần nào</v>
      </c>
      <c r="L405" s="11" t="str">
        <f>VLOOKUP($B405,FPOLY_VIE1016!$A$2:$AI$15000,35,0)</f>
        <v>Fail</v>
      </c>
      <c r="M405" s="12" t="str">
        <f t="shared" si="6"/>
        <v>Chậm tiến độ</v>
      </c>
      <c r="N405" s="81">
        <f>VLOOKUP($D405&amp;$E405,'DS lop'!$A$2:$H$10,8,0)</f>
        <v>44415</v>
      </c>
      <c r="O405" s="12">
        <v>10</v>
      </c>
      <c r="P405" s="82">
        <v>9</v>
      </c>
    </row>
    <row r="406" spans="1:16" x14ac:dyDescent="0.35">
      <c r="A406" s="11">
        <v>405</v>
      </c>
      <c r="B406" s="13" t="s">
        <v>8648</v>
      </c>
      <c r="C406" s="14" t="str">
        <f>VLOOKUP(B406,[1]DSSV!$A:$B,2,0)</f>
        <v>Lê Trọng Hiếu</v>
      </c>
      <c r="D406" s="13" t="s">
        <v>8238</v>
      </c>
      <c r="E406" s="13" t="s">
        <v>107</v>
      </c>
      <c r="F406" s="11">
        <f>VLOOKUP($B406,FPOLY_VIE1016!$A$2:$AI$15000,28,0)</f>
        <v>14</v>
      </c>
      <c r="G406" s="11">
        <f>VLOOKUP($B406,FPOLY_VIE1016!$A$2:$AI$15000,29,0)</f>
        <v>0</v>
      </c>
      <c r="H406" s="11">
        <f>VLOOKUP($B406,FPOLY_VIE1016!$A$2:$AI$15000,30,0)</f>
        <v>0</v>
      </c>
      <c r="I406" s="11">
        <f>VLOOKUP($B406,FPOLY_VIE1016!$A$2:$AI$15000,31,0)</f>
        <v>14</v>
      </c>
      <c r="J406" s="11">
        <f>VLOOKUP($B406,FPOLY_VIE1016!$A$2:$AI$15000,34,0)</f>
        <v>1</v>
      </c>
      <c r="K406" s="11" t="str">
        <f>VLOOKUP($B406,FPOLY_VIE1016!$A$2:$AI$15000,32,0)</f>
        <v/>
      </c>
      <c r="L406" s="11" t="str">
        <f>VLOOKUP($B406,FPOLY_VIE1016!$A$2:$AI$15000,35,0)</f>
        <v>Đủ Điều kiện dự thi</v>
      </c>
      <c r="M406" s="12" t="str">
        <f t="shared" si="6"/>
        <v/>
      </c>
      <c r="N406" s="81">
        <f>VLOOKUP($D406&amp;$E406,'DS lop'!$A$2:$H$10,8,0)</f>
        <v>44415</v>
      </c>
      <c r="O406" s="12">
        <v>10</v>
      </c>
      <c r="P406" s="82">
        <v>9</v>
      </c>
    </row>
    <row r="407" spans="1:16" x14ac:dyDescent="0.35">
      <c r="A407" s="11">
        <v>406</v>
      </c>
      <c r="B407" s="13" t="s">
        <v>8649</v>
      </c>
      <c r="C407" s="14" t="str">
        <f>VLOOKUP(B407,[1]DSSV!$A:$B,2,0)</f>
        <v>Phạm Trần Minh Hiếu</v>
      </c>
      <c r="D407" s="13" t="s">
        <v>8238</v>
      </c>
      <c r="E407" s="13" t="s">
        <v>107</v>
      </c>
      <c r="F407" s="11">
        <f>VLOOKUP($B407,FPOLY_VIE1016!$A$2:$AI$15000,28,0)</f>
        <v>14</v>
      </c>
      <c r="G407" s="11">
        <f>VLOOKUP($B407,FPOLY_VIE1016!$A$2:$AI$15000,29,0)</f>
        <v>0</v>
      </c>
      <c r="H407" s="11">
        <f>VLOOKUP($B407,FPOLY_VIE1016!$A$2:$AI$15000,30,0)</f>
        <v>0</v>
      </c>
      <c r="I407" s="11">
        <f>VLOOKUP($B407,FPOLY_VIE1016!$A$2:$AI$15000,31,0)</f>
        <v>14</v>
      </c>
      <c r="J407" s="11">
        <f>VLOOKUP($B407,FPOLY_VIE1016!$A$2:$AI$15000,34,0)</f>
        <v>1</v>
      </c>
      <c r="K407" s="11" t="str">
        <f>VLOOKUP($B407,FPOLY_VIE1016!$A$2:$AI$15000,32,0)</f>
        <v/>
      </c>
      <c r="L407" s="11" t="str">
        <f>VLOOKUP($B407,FPOLY_VIE1016!$A$2:$AI$15000,35,0)</f>
        <v>Đủ Điều kiện dự thi</v>
      </c>
      <c r="M407" s="12" t="str">
        <f t="shared" si="6"/>
        <v/>
      </c>
      <c r="N407" s="81">
        <f>VLOOKUP($D407&amp;$E407,'DS lop'!$A$2:$H$10,8,0)</f>
        <v>44415</v>
      </c>
      <c r="O407" s="12">
        <v>10</v>
      </c>
      <c r="P407" s="82">
        <v>9</v>
      </c>
    </row>
    <row r="408" spans="1:16" x14ac:dyDescent="0.35">
      <c r="A408" s="11">
        <v>407</v>
      </c>
      <c r="B408" s="13" t="s">
        <v>8650</v>
      </c>
      <c r="C408" s="14" t="str">
        <f>VLOOKUP(B408,[1]DSSV!$A:$B,2,0)</f>
        <v>Nguyễn Thanh Hoàng</v>
      </c>
      <c r="D408" s="13" t="s">
        <v>8238</v>
      </c>
      <c r="E408" s="13" t="s">
        <v>107</v>
      </c>
      <c r="F408" s="11">
        <f>VLOOKUP($B408,FPOLY_VIE1016!$A$2:$AI$15000,28,0)</f>
        <v>14</v>
      </c>
      <c r="G408" s="11">
        <f>VLOOKUP($B408,FPOLY_VIE1016!$A$2:$AI$15000,29,0)</f>
        <v>0</v>
      </c>
      <c r="H408" s="11">
        <f>VLOOKUP($B408,FPOLY_VIE1016!$A$2:$AI$15000,30,0)</f>
        <v>0</v>
      </c>
      <c r="I408" s="11">
        <f>VLOOKUP($B408,FPOLY_VIE1016!$A$2:$AI$15000,31,0)</f>
        <v>14</v>
      </c>
      <c r="J408" s="11">
        <f>VLOOKUP($B408,FPOLY_VIE1016!$A$2:$AI$15000,34,0)</f>
        <v>1</v>
      </c>
      <c r="K408" s="11" t="str">
        <f>VLOOKUP($B408,FPOLY_VIE1016!$A$2:$AI$15000,32,0)</f>
        <v/>
      </c>
      <c r="L408" s="11" t="str">
        <f>VLOOKUP($B408,FPOLY_VIE1016!$A$2:$AI$15000,35,0)</f>
        <v>Đủ Điều kiện dự thi</v>
      </c>
      <c r="M408" s="12" t="str">
        <f t="shared" si="6"/>
        <v/>
      </c>
      <c r="N408" s="81">
        <f>VLOOKUP($D408&amp;$E408,'DS lop'!$A$2:$H$10,8,0)</f>
        <v>44415</v>
      </c>
      <c r="O408" s="12">
        <v>10</v>
      </c>
      <c r="P408" s="82">
        <v>9</v>
      </c>
    </row>
    <row r="409" spans="1:16" x14ac:dyDescent="0.35">
      <c r="A409" s="11">
        <v>408</v>
      </c>
      <c r="B409" s="13" t="s">
        <v>8651</v>
      </c>
      <c r="C409" s="14" t="str">
        <f>VLOOKUP(B409,[1]DSSV!$A:$B,2,0)</f>
        <v>Phạm Lý Hùng</v>
      </c>
      <c r="D409" s="13" t="s">
        <v>8238</v>
      </c>
      <c r="E409" s="13" t="s">
        <v>107</v>
      </c>
      <c r="F409" s="11">
        <f>VLOOKUP($B409,FPOLY_VIE1016!$A$2:$AI$15000,28,0)</f>
        <v>14</v>
      </c>
      <c r="G409" s="11">
        <f>VLOOKUP($B409,FPOLY_VIE1016!$A$2:$AI$15000,29,0)</f>
        <v>0</v>
      </c>
      <c r="H409" s="11">
        <f>VLOOKUP($B409,FPOLY_VIE1016!$A$2:$AI$15000,30,0)</f>
        <v>0</v>
      </c>
      <c r="I409" s="11">
        <f>VLOOKUP($B409,FPOLY_VIE1016!$A$2:$AI$15000,31,0)</f>
        <v>14</v>
      </c>
      <c r="J409" s="11">
        <f>VLOOKUP($B409,FPOLY_VIE1016!$A$2:$AI$15000,34,0)</f>
        <v>1</v>
      </c>
      <c r="K409" s="11" t="str">
        <f>VLOOKUP($B409,FPOLY_VIE1016!$A$2:$AI$15000,32,0)</f>
        <v/>
      </c>
      <c r="L409" s="11" t="str">
        <f>VLOOKUP($B409,FPOLY_VIE1016!$A$2:$AI$15000,35,0)</f>
        <v>Đủ Điều kiện dự thi</v>
      </c>
      <c r="M409" s="12" t="str">
        <f t="shared" si="6"/>
        <v/>
      </c>
      <c r="N409" s="81">
        <f>VLOOKUP($D409&amp;$E409,'DS lop'!$A$2:$H$10,8,0)</f>
        <v>44415</v>
      </c>
      <c r="O409" s="12">
        <v>10</v>
      </c>
      <c r="P409" s="82">
        <v>9</v>
      </c>
    </row>
    <row r="410" spans="1:16" x14ac:dyDescent="0.35">
      <c r="A410" s="11">
        <v>409</v>
      </c>
      <c r="B410" s="13" t="s">
        <v>8652</v>
      </c>
      <c r="C410" s="14" t="str">
        <f>VLOOKUP(B410,[1]DSSV!$A:$B,2,0)</f>
        <v>Đặng Hoàng Huy</v>
      </c>
      <c r="D410" s="13" t="s">
        <v>8238</v>
      </c>
      <c r="E410" s="13" t="s">
        <v>107</v>
      </c>
      <c r="F410" s="11">
        <f>VLOOKUP($B410,FPOLY_VIE1016!$A$2:$AI$15000,28,0)</f>
        <v>14</v>
      </c>
      <c r="G410" s="11">
        <f>VLOOKUP($B410,FPOLY_VIE1016!$A$2:$AI$15000,29,0)</f>
        <v>0</v>
      </c>
      <c r="H410" s="11">
        <f>VLOOKUP($B410,FPOLY_VIE1016!$A$2:$AI$15000,30,0)</f>
        <v>0</v>
      </c>
      <c r="I410" s="11">
        <f>VLOOKUP($B410,FPOLY_VIE1016!$A$2:$AI$15000,31,0)</f>
        <v>14</v>
      </c>
      <c r="J410" s="11">
        <f>VLOOKUP($B410,FPOLY_VIE1016!$A$2:$AI$15000,34,0)</f>
        <v>0</v>
      </c>
      <c r="K410" s="11" t="str">
        <f>VLOOKUP($B410,FPOLY_VIE1016!$A$2:$AI$15000,32,0)</f>
        <v/>
      </c>
      <c r="L410" s="11" t="str">
        <f>VLOOKUP($B410,FPOLY_VIE1016!$A$2:$AI$15000,35,0)</f>
        <v>Fail</v>
      </c>
      <c r="M410" s="12" t="str">
        <f t="shared" si="6"/>
        <v/>
      </c>
      <c r="N410" s="81">
        <f>VLOOKUP($D410&amp;$E410,'DS lop'!$A$2:$H$10,8,0)</f>
        <v>44415</v>
      </c>
      <c r="O410" s="12">
        <v>10</v>
      </c>
      <c r="P410" s="82">
        <v>9</v>
      </c>
    </row>
    <row r="411" spans="1:16" x14ac:dyDescent="0.35">
      <c r="A411" s="11">
        <v>410</v>
      </c>
      <c r="B411" s="13" t="s">
        <v>8653</v>
      </c>
      <c r="C411" s="14" t="str">
        <f>VLOOKUP(B411,[1]DSSV!$A:$B,2,0)</f>
        <v>Lâm Gia Huy</v>
      </c>
      <c r="D411" s="13" t="s">
        <v>8238</v>
      </c>
      <c r="E411" s="13" t="s">
        <v>107</v>
      </c>
      <c r="F411" s="11">
        <f>VLOOKUP($B411,FPOLY_VIE1016!$A$2:$AI$15000,28,0)</f>
        <v>14</v>
      </c>
      <c r="G411" s="11">
        <f>VLOOKUP($B411,FPOLY_VIE1016!$A$2:$AI$15000,29,0)</f>
        <v>0</v>
      </c>
      <c r="H411" s="11">
        <f>VLOOKUP($B411,FPOLY_VIE1016!$A$2:$AI$15000,30,0)</f>
        <v>0</v>
      </c>
      <c r="I411" s="11">
        <f>VLOOKUP($B411,FPOLY_VIE1016!$A$2:$AI$15000,31,0)</f>
        <v>14</v>
      </c>
      <c r="J411" s="11">
        <f>VLOOKUP($B411,FPOLY_VIE1016!$A$2:$AI$15000,34,0)</f>
        <v>1</v>
      </c>
      <c r="K411" s="11" t="str">
        <f>VLOOKUP($B411,FPOLY_VIE1016!$A$2:$AI$15000,32,0)</f>
        <v/>
      </c>
      <c r="L411" s="11" t="str">
        <f>VLOOKUP($B411,FPOLY_VIE1016!$A$2:$AI$15000,35,0)</f>
        <v>Đủ Điều kiện dự thi</v>
      </c>
      <c r="M411" s="12" t="str">
        <f t="shared" si="6"/>
        <v/>
      </c>
      <c r="N411" s="81">
        <f>VLOOKUP($D411&amp;$E411,'DS lop'!$A$2:$H$10,8,0)</f>
        <v>44415</v>
      </c>
      <c r="O411" s="12">
        <v>10</v>
      </c>
      <c r="P411" s="82">
        <v>9</v>
      </c>
    </row>
    <row r="412" spans="1:16" x14ac:dyDescent="0.35">
      <c r="A412" s="11">
        <v>411</v>
      </c>
      <c r="B412" s="13" t="s">
        <v>8654</v>
      </c>
      <c r="C412" s="14" t="str">
        <f>VLOOKUP(B412,[1]DSSV!$A:$B,2,0)</f>
        <v>Lê Phan Đức Huy</v>
      </c>
      <c r="D412" s="13" t="s">
        <v>8238</v>
      </c>
      <c r="E412" s="13" t="s">
        <v>107</v>
      </c>
      <c r="F412" s="11">
        <f>VLOOKUP($B412,FPOLY_VIE1016!$A$2:$AI$15000,28,0)</f>
        <v>14</v>
      </c>
      <c r="G412" s="11">
        <f>VLOOKUP($B412,FPOLY_VIE1016!$A$2:$AI$15000,29,0)</f>
        <v>0</v>
      </c>
      <c r="H412" s="11">
        <f>VLOOKUP($B412,FPOLY_VIE1016!$A$2:$AI$15000,30,0)</f>
        <v>0</v>
      </c>
      <c r="I412" s="11">
        <f>VLOOKUP($B412,FPOLY_VIE1016!$A$2:$AI$15000,31,0)</f>
        <v>14</v>
      </c>
      <c r="J412" s="11">
        <f>VLOOKUP($B412,FPOLY_VIE1016!$A$2:$AI$15000,34,0)</f>
        <v>1</v>
      </c>
      <c r="K412" s="11" t="str">
        <f>VLOOKUP($B412,FPOLY_VIE1016!$A$2:$AI$15000,32,0)</f>
        <v/>
      </c>
      <c r="L412" s="11" t="str">
        <f>VLOOKUP($B412,FPOLY_VIE1016!$A$2:$AI$15000,35,0)</f>
        <v>Đủ Điều kiện dự thi</v>
      </c>
      <c r="M412" s="12" t="str">
        <f t="shared" si="6"/>
        <v/>
      </c>
      <c r="N412" s="81">
        <f>VLOOKUP($D412&amp;$E412,'DS lop'!$A$2:$H$10,8,0)</f>
        <v>44415</v>
      </c>
      <c r="O412" s="12">
        <v>10</v>
      </c>
      <c r="P412" s="82">
        <v>9</v>
      </c>
    </row>
    <row r="413" spans="1:16" x14ac:dyDescent="0.35">
      <c r="A413" s="11">
        <v>412</v>
      </c>
      <c r="B413" s="13" t="s">
        <v>8655</v>
      </c>
      <c r="C413" s="14" t="str">
        <f>VLOOKUP(B413,[1]DSSV!$A:$B,2,0)</f>
        <v>Nguyễn Quang Huy</v>
      </c>
      <c r="D413" s="13" t="s">
        <v>8238</v>
      </c>
      <c r="E413" s="13" t="s">
        <v>107</v>
      </c>
      <c r="F413" s="11">
        <f>VLOOKUP($B413,FPOLY_VIE1016!$A$2:$AI$15000,28,0)</f>
        <v>14</v>
      </c>
      <c r="G413" s="11">
        <f>VLOOKUP($B413,FPOLY_VIE1016!$A$2:$AI$15000,29,0)</f>
        <v>0</v>
      </c>
      <c r="H413" s="11">
        <f>VLOOKUP($B413,FPOLY_VIE1016!$A$2:$AI$15000,30,0)</f>
        <v>0</v>
      </c>
      <c r="I413" s="11">
        <f>VLOOKUP($B413,FPOLY_VIE1016!$A$2:$AI$15000,31,0)</f>
        <v>14</v>
      </c>
      <c r="J413" s="11">
        <f>VLOOKUP($B413,FPOLY_VIE1016!$A$2:$AI$15000,34,0)</f>
        <v>1</v>
      </c>
      <c r="K413" s="11" t="str">
        <f>VLOOKUP($B413,FPOLY_VIE1016!$A$2:$AI$15000,32,0)</f>
        <v/>
      </c>
      <c r="L413" s="11" t="str">
        <f>VLOOKUP($B413,FPOLY_VIE1016!$A$2:$AI$15000,35,0)</f>
        <v>Đủ Điều kiện dự thi</v>
      </c>
      <c r="M413" s="12" t="str">
        <f t="shared" si="6"/>
        <v/>
      </c>
      <c r="N413" s="81">
        <f>VLOOKUP($D413&amp;$E413,'DS lop'!$A$2:$H$10,8,0)</f>
        <v>44415</v>
      </c>
      <c r="O413" s="12">
        <v>10</v>
      </c>
      <c r="P413" s="82">
        <v>9</v>
      </c>
    </row>
    <row r="414" spans="1:16" x14ac:dyDescent="0.35">
      <c r="A414" s="11">
        <v>413</v>
      </c>
      <c r="B414" s="13" t="s">
        <v>8656</v>
      </c>
      <c r="C414" s="14" t="str">
        <f>VLOOKUP(B414,[1]DSSV!$A:$B,2,0)</f>
        <v>Phạm Quang Huy</v>
      </c>
      <c r="D414" s="13" t="s">
        <v>8238</v>
      </c>
      <c r="E414" s="13" t="s">
        <v>107</v>
      </c>
      <c r="F414" s="11">
        <f>VLOOKUP($B414,FPOLY_VIE1016!$A$2:$AI$15000,28,0)</f>
        <v>14</v>
      </c>
      <c r="G414" s="11">
        <f>VLOOKUP($B414,FPOLY_VIE1016!$A$2:$AI$15000,29,0)</f>
        <v>0</v>
      </c>
      <c r="H414" s="11">
        <f>VLOOKUP($B414,FPOLY_VIE1016!$A$2:$AI$15000,30,0)</f>
        <v>0</v>
      </c>
      <c r="I414" s="11">
        <f>VLOOKUP($B414,FPOLY_VIE1016!$A$2:$AI$15000,31,0)</f>
        <v>14</v>
      </c>
      <c r="J414" s="11">
        <f>VLOOKUP($B414,FPOLY_VIE1016!$A$2:$AI$15000,34,0)</f>
        <v>1</v>
      </c>
      <c r="K414" s="11" t="str">
        <f>VLOOKUP($B414,FPOLY_VIE1016!$A$2:$AI$15000,32,0)</f>
        <v/>
      </c>
      <c r="L414" s="11" t="str">
        <f>VLOOKUP($B414,FPOLY_VIE1016!$A$2:$AI$15000,35,0)</f>
        <v>Đủ Điều kiện dự thi</v>
      </c>
      <c r="M414" s="12" t="str">
        <f t="shared" si="6"/>
        <v/>
      </c>
      <c r="N414" s="81">
        <f>VLOOKUP($D414&amp;$E414,'DS lop'!$A$2:$H$10,8,0)</f>
        <v>44415</v>
      </c>
      <c r="O414" s="12">
        <v>10</v>
      </c>
      <c r="P414" s="82">
        <v>9</v>
      </c>
    </row>
    <row r="415" spans="1:16" x14ac:dyDescent="0.35">
      <c r="A415" s="11">
        <v>414</v>
      </c>
      <c r="B415" s="13" t="s">
        <v>8657</v>
      </c>
      <c r="C415" s="14" t="str">
        <f>VLOOKUP(B415,[1]DSSV!$A:$B,2,0)</f>
        <v>Trần Đăng Khoa</v>
      </c>
      <c r="D415" s="13" t="s">
        <v>8238</v>
      </c>
      <c r="E415" s="13" t="s">
        <v>107</v>
      </c>
      <c r="F415" s="11">
        <f>VLOOKUP($B415,FPOLY_VIE1016!$A$2:$AI$15000,28,0)</f>
        <v>14</v>
      </c>
      <c r="G415" s="11">
        <f>VLOOKUP($B415,FPOLY_VIE1016!$A$2:$AI$15000,29,0)</f>
        <v>0</v>
      </c>
      <c r="H415" s="11">
        <f>VLOOKUP($B415,FPOLY_VIE1016!$A$2:$AI$15000,30,0)</f>
        <v>0</v>
      </c>
      <c r="I415" s="11">
        <f>VLOOKUP($B415,FPOLY_VIE1016!$A$2:$AI$15000,31,0)</f>
        <v>14</v>
      </c>
      <c r="J415" s="11">
        <f>VLOOKUP($B415,FPOLY_VIE1016!$A$2:$AI$15000,34,0)</f>
        <v>1</v>
      </c>
      <c r="K415" s="11" t="str">
        <f>VLOOKUP($B415,FPOLY_VIE1016!$A$2:$AI$15000,32,0)</f>
        <v/>
      </c>
      <c r="L415" s="11" t="str">
        <f>VLOOKUP($B415,FPOLY_VIE1016!$A$2:$AI$15000,35,0)</f>
        <v>Đủ Điều kiện dự thi</v>
      </c>
      <c r="M415" s="12" t="str">
        <f t="shared" si="6"/>
        <v/>
      </c>
      <c r="N415" s="81">
        <f>VLOOKUP($D415&amp;$E415,'DS lop'!$A$2:$H$10,8,0)</f>
        <v>44415</v>
      </c>
      <c r="O415" s="12">
        <v>10</v>
      </c>
      <c r="P415" s="82">
        <v>9</v>
      </c>
    </row>
    <row r="416" spans="1:16" x14ac:dyDescent="0.35">
      <c r="A416" s="11">
        <v>415</v>
      </c>
      <c r="B416" s="13" t="s">
        <v>8658</v>
      </c>
      <c r="C416" s="14" t="str">
        <f>VLOOKUP(B416,[1]DSSV!$A:$B,2,0)</f>
        <v>Tạ Minh Đăng Khoa</v>
      </c>
      <c r="D416" s="13" t="s">
        <v>8238</v>
      </c>
      <c r="E416" s="13" t="s">
        <v>107</v>
      </c>
      <c r="F416" s="11">
        <f>VLOOKUP($B416,FPOLY_VIE1016!$A$2:$AI$15000,28,0)</f>
        <v>14</v>
      </c>
      <c r="G416" s="11">
        <f>VLOOKUP($B416,FPOLY_VIE1016!$A$2:$AI$15000,29,0)</f>
        <v>0</v>
      </c>
      <c r="H416" s="11">
        <f>VLOOKUP($B416,FPOLY_VIE1016!$A$2:$AI$15000,30,0)</f>
        <v>0</v>
      </c>
      <c r="I416" s="11">
        <f>VLOOKUP($B416,FPOLY_VIE1016!$A$2:$AI$15000,31,0)</f>
        <v>14</v>
      </c>
      <c r="J416" s="11">
        <f>VLOOKUP($B416,FPOLY_VIE1016!$A$2:$AI$15000,34,0)</f>
        <v>1</v>
      </c>
      <c r="K416" s="11" t="str">
        <f>VLOOKUP($B416,FPOLY_VIE1016!$A$2:$AI$15000,32,0)</f>
        <v/>
      </c>
      <c r="L416" s="11" t="str">
        <f>VLOOKUP($B416,FPOLY_VIE1016!$A$2:$AI$15000,35,0)</f>
        <v>Đủ Điều kiện dự thi</v>
      </c>
      <c r="M416" s="12" t="str">
        <f t="shared" si="6"/>
        <v/>
      </c>
      <c r="N416" s="81">
        <f>VLOOKUP($D416&amp;$E416,'DS lop'!$A$2:$H$10,8,0)</f>
        <v>44415</v>
      </c>
      <c r="O416" s="12">
        <v>10</v>
      </c>
      <c r="P416" s="82">
        <v>9</v>
      </c>
    </row>
    <row r="417" spans="1:16" x14ac:dyDescent="0.35">
      <c r="A417" s="11">
        <v>416</v>
      </c>
      <c r="B417" s="13" t="s">
        <v>8659</v>
      </c>
      <c r="C417" s="14" t="str">
        <f>VLOOKUP(B417,[1]DSSV!$A:$B,2,0)</f>
        <v>Nguyễn Đặng Quang Lanh</v>
      </c>
      <c r="D417" s="13" t="s">
        <v>8238</v>
      </c>
      <c r="E417" s="13" t="s">
        <v>107</v>
      </c>
      <c r="F417" s="11">
        <f>VLOOKUP($B417,FPOLY_VIE1016!$A$2:$AI$15000,28,0)</f>
        <v>14</v>
      </c>
      <c r="G417" s="11">
        <f>VLOOKUP($B417,FPOLY_VIE1016!$A$2:$AI$15000,29,0)</f>
        <v>0</v>
      </c>
      <c r="H417" s="11">
        <f>VLOOKUP($B417,FPOLY_VIE1016!$A$2:$AI$15000,30,0)</f>
        <v>0</v>
      </c>
      <c r="I417" s="11">
        <f>VLOOKUP($B417,FPOLY_VIE1016!$A$2:$AI$15000,31,0)</f>
        <v>14</v>
      </c>
      <c r="J417" s="11">
        <f>VLOOKUP($B417,FPOLY_VIE1016!$A$2:$AI$15000,34,0)</f>
        <v>1</v>
      </c>
      <c r="K417" s="11" t="str">
        <f>VLOOKUP($B417,FPOLY_VIE1016!$A$2:$AI$15000,32,0)</f>
        <v/>
      </c>
      <c r="L417" s="11" t="str">
        <f>VLOOKUP($B417,FPOLY_VIE1016!$A$2:$AI$15000,35,0)</f>
        <v>Đủ Điều kiện dự thi</v>
      </c>
      <c r="M417" s="12" t="str">
        <f t="shared" si="6"/>
        <v/>
      </c>
      <c r="N417" s="81">
        <f>VLOOKUP($D417&amp;$E417,'DS lop'!$A$2:$H$10,8,0)</f>
        <v>44415</v>
      </c>
      <c r="O417" s="12">
        <v>10</v>
      </c>
      <c r="P417" s="82">
        <v>9</v>
      </c>
    </row>
    <row r="418" spans="1:16" x14ac:dyDescent="0.35">
      <c r="A418" s="11">
        <v>417</v>
      </c>
      <c r="B418" s="13" t="s">
        <v>8660</v>
      </c>
      <c r="C418" s="14" t="str">
        <f>VLOOKUP(B418,[1]DSSV!$A:$B,2,0)</f>
        <v>Hà Nhật Linh</v>
      </c>
      <c r="D418" s="13" t="s">
        <v>8238</v>
      </c>
      <c r="E418" s="13" t="s">
        <v>107</v>
      </c>
      <c r="F418" s="11">
        <f>VLOOKUP($B418,FPOLY_VIE1016!$A$2:$AI$15000,28,0)</f>
        <v>14</v>
      </c>
      <c r="G418" s="11">
        <f>VLOOKUP($B418,FPOLY_VIE1016!$A$2:$AI$15000,29,0)</f>
        <v>14</v>
      </c>
      <c r="H418" s="11">
        <f>VLOOKUP($B418,FPOLY_VIE1016!$A$2:$AI$15000,30,0)</f>
        <v>0</v>
      </c>
      <c r="I418" s="11">
        <f>VLOOKUP($B418,FPOLY_VIE1016!$A$2:$AI$15000,31,0)</f>
        <v>0</v>
      </c>
      <c r="J418" s="11">
        <f>VLOOKUP($B418,FPOLY_VIE1016!$A$2:$AI$15000,34,0)</f>
        <v>0</v>
      </c>
      <c r="K418" s="11" t="str">
        <f>VLOOKUP($B418,FPOLY_VIE1016!$A$2:$AI$15000,32,0)</f>
        <v>Chưa tham gia học lần nào</v>
      </c>
      <c r="L418" s="11" t="str">
        <f>VLOOKUP($B418,FPOLY_VIE1016!$A$2:$AI$15000,35,0)</f>
        <v>Fail</v>
      </c>
      <c r="M418" s="12" t="str">
        <f t="shared" si="6"/>
        <v>Chậm tiến độ</v>
      </c>
      <c r="N418" s="81">
        <f>VLOOKUP($D418&amp;$E418,'DS lop'!$A$2:$H$10,8,0)</f>
        <v>44415</v>
      </c>
      <c r="O418" s="12">
        <v>10</v>
      </c>
      <c r="P418" s="82">
        <v>9</v>
      </c>
    </row>
    <row r="419" spans="1:16" x14ac:dyDescent="0.35">
      <c r="A419" s="11">
        <v>418</v>
      </c>
      <c r="B419" s="13" t="s">
        <v>8661</v>
      </c>
      <c r="C419" s="14" t="str">
        <f>VLOOKUP(B419,[1]DSSV!$A:$B,2,0)</f>
        <v>Nguyễn Dương Linh</v>
      </c>
      <c r="D419" s="13" t="s">
        <v>8238</v>
      </c>
      <c r="E419" s="13" t="s">
        <v>107</v>
      </c>
      <c r="F419" s="11">
        <f>VLOOKUP($B419,FPOLY_VIE1016!$A$2:$AI$15000,28,0)</f>
        <v>14</v>
      </c>
      <c r="G419" s="11">
        <f>VLOOKUP($B419,FPOLY_VIE1016!$A$2:$AI$15000,29,0)</f>
        <v>14</v>
      </c>
      <c r="H419" s="11">
        <f>VLOOKUP($B419,FPOLY_VIE1016!$A$2:$AI$15000,30,0)</f>
        <v>0</v>
      </c>
      <c r="I419" s="11">
        <f>VLOOKUP($B419,FPOLY_VIE1016!$A$2:$AI$15000,31,0)</f>
        <v>0</v>
      </c>
      <c r="J419" s="11">
        <f>VLOOKUP($B419,FPOLY_VIE1016!$A$2:$AI$15000,34,0)</f>
        <v>0</v>
      </c>
      <c r="K419" s="11" t="str">
        <f>VLOOKUP($B419,FPOLY_VIE1016!$A$2:$AI$15000,32,0)</f>
        <v>Chưa tham gia học lần nào</v>
      </c>
      <c r="L419" s="11" t="str">
        <f>VLOOKUP($B419,FPOLY_VIE1016!$A$2:$AI$15000,35,0)</f>
        <v>Fail</v>
      </c>
      <c r="M419" s="12" t="str">
        <f t="shared" si="6"/>
        <v>Chậm tiến độ</v>
      </c>
      <c r="N419" s="81">
        <f>VLOOKUP($D419&amp;$E419,'DS lop'!$A$2:$H$10,8,0)</f>
        <v>44415</v>
      </c>
      <c r="O419" s="12">
        <v>10</v>
      </c>
      <c r="P419" s="82">
        <v>9</v>
      </c>
    </row>
    <row r="420" spans="1:16" x14ac:dyDescent="0.35">
      <c r="A420" s="11">
        <v>419</v>
      </c>
      <c r="B420" s="13" t="s">
        <v>8662</v>
      </c>
      <c r="C420" s="14" t="str">
        <f>VLOOKUP(B420,[1]DSSV!$A:$B,2,0)</f>
        <v>Nguyễn Thị Yến Linh</v>
      </c>
      <c r="D420" s="13" t="s">
        <v>8238</v>
      </c>
      <c r="E420" s="13" t="s">
        <v>107</v>
      </c>
      <c r="F420" s="11">
        <f>VLOOKUP($B420,FPOLY_VIE1016!$A$2:$AI$15000,28,0)</f>
        <v>14</v>
      </c>
      <c r="G420" s="11">
        <f>VLOOKUP($B420,FPOLY_VIE1016!$A$2:$AI$15000,29,0)</f>
        <v>0</v>
      </c>
      <c r="H420" s="11">
        <f>VLOOKUP($B420,FPOLY_VIE1016!$A$2:$AI$15000,30,0)</f>
        <v>0</v>
      </c>
      <c r="I420" s="11">
        <f>VLOOKUP($B420,FPOLY_VIE1016!$A$2:$AI$15000,31,0)</f>
        <v>14</v>
      </c>
      <c r="J420" s="11">
        <f>VLOOKUP($B420,FPOLY_VIE1016!$A$2:$AI$15000,34,0)</f>
        <v>1</v>
      </c>
      <c r="K420" s="11" t="str">
        <f>VLOOKUP($B420,FPOLY_VIE1016!$A$2:$AI$15000,32,0)</f>
        <v/>
      </c>
      <c r="L420" s="11" t="str">
        <f>VLOOKUP($B420,FPOLY_VIE1016!$A$2:$AI$15000,35,0)</f>
        <v>Đủ Điều kiện dự thi</v>
      </c>
      <c r="M420" s="12" t="str">
        <f t="shared" si="6"/>
        <v/>
      </c>
      <c r="N420" s="81">
        <f>VLOOKUP($D420&amp;$E420,'DS lop'!$A$2:$H$10,8,0)</f>
        <v>44415</v>
      </c>
      <c r="O420" s="12">
        <v>10</v>
      </c>
      <c r="P420" s="82">
        <v>9</v>
      </c>
    </row>
    <row r="421" spans="1:16" x14ac:dyDescent="0.35">
      <c r="A421" s="11">
        <v>420</v>
      </c>
      <c r="B421" s="13" t="s">
        <v>8663</v>
      </c>
      <c r="C421" s="14" t="str">
        <f>VLOOKUP(B421,[1]DSSV!$A:$B,2,0)</f>
        <v>Cao Tân Lộc</v>
      </c>
      <c r="D421" s="13" t="s">
        <v>8238</v>
      </c>
      <c r="E421" s="13" t="s">
        <v>107</v>
      </c>
      <c r="F421" s="11">
        <f>VLOOKUP($B421,FPOLY_VIE1016!$A$2:$AI$15000,28,0)</f>
        <v>14</v>
      </c>
      <c r="G421" s="11">
        <f>VLOOKUP($B421,FPOLY_VIE1016!$A$2:$AI$15000,29,0)</f>
        <v>0</v>
      </c>
      <c r="H421" s="11">
        <f>VLOOKUP($B421,FPOLY_VIE1016!$A$2:$AI$15000,30,0)</f>
        <v>0</v>
      </c>
      <c r="I421" s="11">
        <f>VLOOKUP($B421,FPOLY_VIE1016!$A$2:$AI$15000,31,0)</f>
        <v>14</v>
      </c>
      <c r="J421" s="11">
        <f>VLOOKUP($B421,FPOLY_VIE1016!$A$2:$AI$15000,34,0)</f>
        <v>1</v>
      </c>
      <c r="K421" s="11" t="str">
        <f>VLOOKUP($B421,FPOLY_VIE1016!$A$2:$AI$15000,32,0)</f>
        <v/>
      </c>
      <c r="L421" s="11" t="str">
        <f>VLOOKUP($B421,FPOLY_VIE1016!$A$2:$AI$15000,35,0)</f>
        <v>Đủ Điều kiện dự thi</v>
      </c>
      <c r="M421" s="12" t="str">
        <f t="shared" si="6"/>
        <v/>
      </c>
      <c r="N421" s="81">
        <f>VLOOKUP($D421&amp;$E421,'DS lop'!$A$2:$H$10,8,0)</f>
        <v>44415</v>
      </c>
      <c r="O421" s="12">
        <v>10</v>
      </c>
      <c r="P421" s="82">
        <v>9</v>
      </c>
    </row>
    <row r="422" spans="1:16" x14ac:dyDescent="0.35">
      <c r="A422" s="11">
        <v>421</v>
      </c>
      <c r="B422" s="13" t="s">
        <v>8664</v>
      </c>
      <c r="C422" s="14" t="str">
        <f>VLOOKUP(B422,[1]DSSV!$A:$B,2,0)</f>
        <v>Nguyễn Văn Lợi</v>
      </c>
      <c r="D422" s="13" t="s">
        <v>8238</v>
      </c>
      <c r="E422" s="13" t="s">
        <v>107</v>
      </c>
      <c r="F422" s="11">
        <f>VLOOKUP($B422,FPOLY_VIE1016!$A$2:$AI$15000,28,0)</f>
        <v>14</v>
      </c>
      <c r="G422" s="11">
        <f>VLOOKUP($B422,FPOLY_VIE1016!$A$2:$AI$15000,29,0)</f>
        <v>0</v>
      </c>
      <c r="H422" s="11">
        <f>VLOOKUP($B422,FPOLY_VIE1016!$A$2:$AI$15000,30,0)</f>
        <v>0</v>
      </c>
      <c r="I422" s="11">
        <f>VLOOKUP($B422,FPOLY_VIE1016!$A$2:$AI$15000,31,0)</f>
        <v>14</v>
      </c>
      <c r="J422" s="11">
        <f>VLOOKUP($B422,FPOLY_VIE1016!$A$2:$AI$15000,34,0)</f>
        <v>1</v>
      </c>
      <c r="K422" s="11" t="str">
        <f>VLOOKUP($B422,FPOLY_VIE1016!$A$2:$AI$15000,32,0)</f>
        <v/>
      </c>
      <c r="L422" s="11" t="str">
        <f>VLOOKUP($B422,FPOLY_VIE1016!$A$2:$AI$15000,35,0)</f>
        <v>Đủ Điều kiện dự thi</v>
      </c>
      <c r="M422" s="12" t="str">
        <f t="shared" si="6"/>
        <v/>
      </c>
      <c r="N422" s="81">
        <f>VLOOKUP($D422&amp;$E422,'DS lop'!$A$2:$H$10,8,0)</f>
        <v>44415</v>
      </c>
      <c r="O422" s="12">
        <v>10</v>
      </c>
      <c r="P422" s="82">
        <v>9</v>
      </c>
    </row>
    <row r="423" spans="1:16" x14ac:dyDescent="0.35">
      <c r="A423" s="11">
        <v>422</v>
      </c>
      <c r="B423" s="13" t="s">
        <v>8665</v>
      </c>
      <c r="C423" s="14" t="str">
        <f>VLOOKUP(B423,[1]DSSV!$A:$B,2,0)</f>
        <v>Nguyễn Văn Hoàng Long</v>
      </c>
      <c r="D423" s="13" t="s">
        <v>8238</v>
      </c>
      <c r="E423" s="13" t="s">
        <v>107</v>
      </c>
      <c r="F423" s="11">
        <f>VLOOKUP($B423,FPOLY_VIE1016!$A$2:$AI$15000,28,0)</f>
        <v>14</v>
      </c>
      <c r="G423" s="11">
        <f>VLOOKUP($B423,FPOLY_VIE1016!$A$2:$AI$15000,29,0)</f>
        <v>0</v>
      </c>
      <c r="H423" s="11">
        <f>VLOOKUP($B423,FPOLY_VIE1016!$A$2:$AI$15000,30,0)</f>
        <v>0</v>
      </c>
      <c r="I423" s="11">
        <f>VLOOKUP($B423,FPOLY_VIE1016!$A$2:$AI$15000,31,0)</f>
        <v>14</v>
      </c>
      <c r="J423" s="11">
        <f>VLOOKUP($B423,FPOLY_VIE1016!$A$2:$AI$15000,34,0)</f>
        <v>1</v>
      </c>
      <c r="K423" s="11" t="str">
        <f>VLOOKUP($B423,FPOLY_VIE1016!$A$2:$AI$15000,32,0)</f>
        <v/>
      </c>
      <c r="L423" s="11" t="str">
        <f>VLOOKUP($B423,FPOLY_VIE1016!$A$2:$AI$15000,35,0)</f>
        <v>Đủ Điều kiện dự thi</v>
      </c>
      <c r="M423" s="12" t="str">
        <f t="shared" si="6"/>
        <v/>
      </c>
      <c r="N423" s="81">
        <f>VLOOKUP($D423&amp;$E423,'DS lop'!$A$2:$H$10,8,0)</f>
        <v>44415</v>
      </c>
      <c r="O423" s="12">
        <v>10</v>
      </c>
      <c r="P423" s="82">
        <v>9</v>
      </c>
    </row>
    <row r="424" spans="1:16" x14ac:dyDescent="0.35">
      <c r="A424" s="11">
        <v>423</v>
      </c>
      <c r="B424" s="13" t="s">
        <v>8666</v>
      </c>
      <c r="C424" s="14" t="str">
        <f>VLOOKUP(B424,[1]DSSV!$A:$B,2,0)</f>
        <v>Trần Đức Minh</v>
      </c>
      <c r="D424" s="13" t="s">
        <v>8238</v>
      </c>
      <c r="E424" s="13" t="s">
        <v>107</v>
      </c>
      <c r="F424" s="11">
        <f>VLOOKUP($B424,FPOLY_VIE1016!$A$2:$AI$15000,28,0)</f>
        <v>14</v>
      </c>
      <c r="G424" s="11">
        <f>VLOOKUP($B424,FPOLY_VIE1016!$A$2:$AI$15000,29,0)</f>
        <v>0</v>
      </c>
      <c r="H424" s="11">
        <f>VLOOKUP($B424,FPOLY_VIE1016!$A$2:$AI$15000,30,0)</f>
        <v>0</v>
      </c>
      <c r="I424" s="11">
        <f>VLOOKUP($B424,FPOLY_VIE1016!$A$2:$AI$15000,31,0)</f>
        <v>14</v>
      </c>
      <c r="J424" s="11">
        <f>VLOOKUP($B424,FPOLY_VIE1016!$A$2:$AI$15000,34,0)</f>
        <v>1</v>
      </c>
      <c r="K424" s="11" t="str">
        <f>VLOOKUP($B424,FPOLY_VIE1016!$A$2:$AI$15000,32,0)</f>
        <v/>
      </c>
      <c r="L424" s="11" t="str">
        <f>VLOOKUP($B424,FPOLY_VIE1016!$A$2:$AI$15000,35,0)</f>
        <v>Đủ Điều kiện dự thi</v>
      </c>
      <c r="M424" s="12" t="str">
        <f t="shared" si="6"/>
        <v/>
      </c>
      <c r="N424" s="81">
        <f>VLOOKUP($D424&amp;$E424,'DS lop'!$A$2:$H$10,8,0)</f>
        <v>44415</v>
      </c>
      <c r="O424" s="12">
        <v>10</v>
      </c>
      <c r="P424" s="82">
        <v>9</v>
      </c>
    </row>
    <row r="425" spans="1:16" x14ac:dyDescent="0.35">
      <c r="A425" s="11">
        <v>424</v>
      </c>
      <c r="B425" s="13" t="s">
        <v>8667</v>
      </c>
      <c r="C425" s="14" t="str">
        <f>VLOOKUP(B425,[1]DSSV!$A:$B,2,0)</f>
        <v>Phan Hoàng Nghĩa</v>
      </c>
      <c r="D425" s="13" t="s">
        <v>8238</v>
      </c>
      <c r="E425" s="13" t="s">
        <v>107</v>
      </c>
      <c r="F425" s="11">
        <f>VLOOKUP($B425,FPOLY_VIE1016!$A$2:$AI$15000,28,0)</f>
        <v>14</v>
      </c>
      <c r="G425" s="11">
        <f>VLOOKUP($B425,FPOLY_VIE1016!$A$2:$AI$15000,29,0)</f>
        <v>0</v>
      </c>
      <c r="H425" s="11">
        <f>VLOOKUP($B425,FPOLY_VIE1016!$A$2:$AI$15000,30,0)</f>
        <v>0</v>
      </c>
      <c r="I425" s="11">
        <f>VLOOKUP($B425,FPOLY_VIE1016!$A$2:$AI$15000,31,0)</f>
        <v>14</v>
      </c>
      <c r="J425" s="11">
        <f>VLOOKUP($B425,FPOLY_VIE1016!$A$2:$AI$15000,34,0)</f>
        <v>1</v>
      </c>
      <c r="K425" s="11" t="str">
        <f>VLOOKUP($B425,FPOLY_VIE1016!$A$2:$AI$15000,32,0)</f>
        <v/>
      </c>
      <c r="L425" s="11" t="str">
        <f>VLOOKUP($B425,FPOLY_VIE1016!$A$2:$AI$15000,35,0)</f>
        <v>Đủ Điều kiện dự thi</v>
      </c>
      <c r="M425" s="12" t="str">
        <f t="shared" si="6"/>
        <v/>
      </c>
      <c r="N425" s="81">
        <f>VLOOKUP($D425&amp;$E425,'DS lop'!$A$2:$H$10,8,0)</f>
        <v>44415</v>
      </c>
      <c r="O425" s="12">
        <v>10</v>
      </c>
      <c r="P425" s="82">
        <v>9</v>
      </c>
    </row>
    <row r="426" spans="1:16" x14ac:dyDescent="0.35">
      <c r="A426" s="11">
        <v>425</v>
      </c>
      <c r="B426" s="13" t="s">
        <v>8668</v>
      </c>
      <c r="C426" s="14" t="str">
        <f>VLOOKUP(B426,[1]DSSV!$A:$B,2,0)</f>
        <v>Trần Hữu Nghĩa</v>
      </c>
      <c r="D426" s="13" t="s">
        <v>8238</v>
      </c>
      <c r="E426" s="13" t="s">
        <v>107</v>
      </c>
      <c r="F426" s="11">
        <f>VLOOKUP($B426,FPOLY_VIE1016!$A$2:$AI$15000,28,0)</f>
        <v>14</v>
      </c>
      <c r="G426" s="11">
        <f>VLOOKUP($B426,FPOLY_VIE1016!$A$2:$AI$15000,29,0)</f>
        <v>0</v>
      </c>
      <c r="H426" s="11">
        <f>VLOOKUP($B426,FPOLY_VIE1016!$A$2:$AI$15000,30,0)</f>
        <v>0</v>
      </c>
      <c r="I426" s="11">
        <f>VLOOKUP($B426,FPOLY_VIE1016!$A$2:$AI$15000,31,0)</f>
        <v>14</v>
      </c>
      <c r="J426" s="11">
        <f>VLOOKUP($B426,FPOLY_VIE1016!$A$2:$AI$15000,34,0)</f>
        <v>1</v>
      </c>
      <c r="K426" s="11" t="str">
        <f>VLOOKUP($B426,FPOLY_VIE1016!$A$2:$AI$15000,32,0)</f>
        <v/>
      </c>
      <c r="L426" s="11" t="str">
        <f>VLOOKUP($B426,FPOLY_VIE1016!$A$2:$AI$15000,35,0)</f>
        <v>Đủ Điều kiện dự thi</v>
      </c>
      <c r="M426" s="12" t="str">
        <f t="shared" si="6"/>
        <v/>
      </c>
      <c r="N426" s="81">
        <f>VLOOKUP($D426&amp;$E426,'DS lop'!$A$2:$H$10,8,0)</f>
        <v>44415</v>
      </c>
      <c r="O426" s="12">
        <v>10</v>
      </c>
      <c r="P426" s="82">
        <v>9</v>
      </c>
    </row>
    <row r="427" spans="1:16" x14ac:dyDescent="0.35">
      <c r="A427" s="11">
        <v>426</v>
      </c>
      <c r="B427" s="13" t="s">
        <v>8669</v>
      </c>
      <c r="C427" s="14" t="str">
        <f>VLOOKUP(B427,[1]DSSV!$A:$B,2,0)</f>
        <v>Trần Thái Ngọc</v>
      </c>
      <c r="D427" s="13" t="s">
        <v>8238</v>
      </c>
      <c r="E427" s="13" t="s">
        <v>107</v>
      </c>
      <c r="F427" s="11">
        <f>VLOOKUP($B427,FPOLY_VIE1016!$A$2:$AI$15000,28,0)</f>
        <v>14</v>
      </c>
      <c r="G427" s="11">
        <f>VLOOKUP($B427,FPOLY_VIE1016!$A$2:$AI$15000,29,0)</f>
        <v>0</v>
      </c>
      <c r="H427" s="11">
        <f>VLOOKUP($B427,FPOLY_VIE1016!$A$2:$AI$15000,30,0)</f>
        <v>0</v>
      </c>
      <c r="I427" s="11">
        <f>VLOOKUP($B427,FPOLY_VIE1016!$A$2:$AI$15000,31,0)</f>
        <v>14</v>
      </c>
      <c r="J427" s="11">
        <f>VLOOKUP($B427,FPOLY_VIE1016!$A$2:$AI$15000,34,0)</f>
        <v>1</v>
      </c>
      <c r="K427" s="11" t="str">
        <f>VLOOKUP($B427,FPOLY_VIE1016!$A$2:$AI$15000,32,0)</f>
        <v/>
      </c>
      <c r="L427" s="11" t="str">
        <f>VLOOKUP($B427,FPOLY_VIE1016!$A$2:$AI$15000,35,0)</f>
        <v>Đủ Điều kiện dự thi</v>
      </c>
      <c r="M427" s="12" t="str">
        <f t="shared" si="6"/>
        <v/>
      </c>
      <c r="N427" s="81">
        <f>VLOOKUP($D427&amp;$E427,'DS lop'!$A$2:$H$10,8,0)</f>
        <v>44415</v>
      </c>
      <c r="O427" s="12">
        <v>10</v>
      </c>
      <c r="P427" s="82">
        <v>9</v>
      </c>
    </row>
    <row r="428" spans="1:16" x14ac:dyDescent="0.35">
      <c r="A428" s="11">
        <v>427</v>
      </c>
      <c r="B428" s="13" t="s">
        <v>8670</v>
      </c>
      <c r="C428" s="14" t="str">
        <f>VLOOKUP(B428,[1]DSSV!$A:$B,2,0)</f>
        <v>Trần Công Nguyên</v>
      </c>
      <c r="D428" s="13" t="s">
        <v>8238</v>
      </c>
      <c r="E428" s="13" t="s">
        <v>107</v>
      </c>
      <c r="F428" s="11">
        <f>VLOOKUP($B428,FPOLY_VIE1016!$A$2:$AI$15000,28,0)</f>
        <v>14</v>
      </c>
      <c r="G428" s="11">
        <f>VLOOKUP($B428,FPOLY_VIE1016!$A$2:$AI$15000,29,0)</f>
        <v>0</v>
      </c>
      <c r="H428" s="11">
        <f>VLOOKUP($B428,FPOLY_VIE1016!$A$2:$AI$15000,30,0)</f>
        <v>0</v>
      </c>
      <c r="I428" s="11">
        <f>VLOOKUP($B428,FPOLY_VIE1016!$A$2:$AI$15000,31,0)</f>
        <v>14</v>
      </c>
      <c r="J428" s="11">
        <f>VLOOKUP($B428,FPOLY_VIE1016!$A$2:$AI$15000,34,0)</f>
        <v>1</v>
      </c>
      <c r="K428" s="11" t="str">
        <f>VLOOKUP($B428,FPOLY_VIE1016!$A$2:$AI$15000,32,0)</f>
        <v/>
      </c>
      <c r="L428" s="11" t="str">
        <f>VLOOKUP($B428,FPOLY_VIE1016!$A$2:$AI$15000,35,0)</f>
        <v>Đủ Điều kiện dự thi</v>
      </c>
      <c r="M428" s="12" t="str">
        <f t="shared" si="6"/>
        <v/>
      </c>
      <c r="N428" s="81">
        <f>VLOOKUP($D428&amp;$E428,'DS lop'!$A$2:$H$10,8,0)</f>
        <v>44415</v>
      </c>
      <c r="O428" s="12">
        <v>10</v>
      </c>
      <c r="P428" s="82">
        <v>9</v>
      </c>
    </row>
    <row r="429" spans="1:16" x14ac:dyDescent="0.35">
      <c r="A429" s="11">
        <v>428</v>
      </c>
      <c r="B429" s="13" t="s">
        <v>8671</v>
      </c>
      <c r="C429" s="14" t="str">
        <f>VLOOKUP(B429,[1]DSSV!$A:$B,2,0)</f>
        <v>Ca Quang Nhật</v>
      </c>
      <c r="D429" s="13" t="s">
        <v>8238</v>
      </c>
      <c r="E429" s="13" t="s">
        <v>107</v>
      </c>
      <c r="F429" s="11">
        <f>VLOOKUP($B429,FPOLY_VIE1016!$A$2:$AI$15000,28,0)</f>
        <v>14</v>
      </c>
      <c r="G429" s="11">
        <f>VLOOKUP($B429,FPOLY_VIE1016!$A$2:$AI$15000,29,0)</f>
        <v>14</v>
      </c>
      <c r="H429" s="11">
        <f>VLOOKUP($B429,FPOLY_VIE1016!$A$2:$AI$15000,30,0)</f>
        <v>0</v>
      </c>
      <c r="I429" s="11">
        <f>VLOOKUP($B429,FPOLY_VIE1016!$A$2:$AI$15000,31,0)</f>
        <v>0</v>
      </c>
      <c r="J429" s="11">
        <f>VLOOKUP($B429,FPOLY_VIE1016!$A$2:$AI$15000,34,0)</f>
        <v>0</v>
      </c>
      <c r="K429" s="11" t="str">
        <f>VLOOKUP($B429,FPOLY_VIE1016!$A$2:$AI$15000,32,0)</f>
        <v>Chưa tham gia học lần nào</v>
      </c>
      <c r="L429" s="11" t="str">
        <f>VLOOKUP($B429,FPOLY_VIE1016!$A$2:$AI$15000,35,0)</f>
        <v>Fail</v>
      </c>
      <c r="M429" s="12" t="str">
        <f t="shared" si="6"/>
        <v>Chậm tiến độ</v>
      </c>
      <c r="N429" s="81">
        <f>VLOOKUP($D429&amp;$E429,'DS lop'!$A$2:$H$10,8,0)</f>
        <v>44415</v>
      </c>
      <c r="O429" s="12">
        <v>10</v>
      </c>
      <c r="P429" s="82">
        <v>9</v>
      </c>
    </row>
    <row r="430" spans="1:16" x14ac:dyDescent="0.35">
      <c r="A430" s="11">
        <v>429</v>
      </c>
      <c r="B430" s="13" t="s">
        <v>8672</v>
      </c>
      <c r="C430" s="14" t="str">
        <f>VLOOKUP(B430,[1]DSSV!$A:$B,2,0)</f>
        <v>Nguyễn Minh Nhật</v>
      </c>
      <c r="D430" s="13" t="s">
        <v>8238</v>
      </c>
      <c r="E430" s="13" t="s">
        <v>107</v>
      </c>
      <c r="F430" s="11">
        <f>VLOOKUP($B430,FPOLY_VIE1016!$A$2:$AI$15000,28,0)</f>
        <v>14</v>
      </c>
      <c r="G430" s="11">
        <f>VLOOKUP($B430,FPOLY_VIE1016!$A$2:$AI$15000,29,0)</f>
        <v>0</v>
      </c>
      <c r="H430" s="11">
        <f>VLOOKUP($B430,FPOLY_VIE1016!$A$2:$AI$15000,30,0)</f>
        <v>0</v>
      </c>
      <c r="I430" s="11">
        <f>VLOOKUP($B430,FPOLY_VIE1016!$A$2:$AI$15000,31,0)</f>
        <v>14</v>
      </c>
      <c r="J430" s="11">
        <f>VLOOKUP($B430,FPOLY_VIE1016!$A$2:$AI$15000,34,0)</f>
        <v>1</v>
      </c>
      <c r="K430" s="11" t="str">
        <f>VLOOKUP($B430,FPOLY_VIE1016!$A$2:$AI$15000,32,0)</f>
        <v/>
      </c>
      <c r="L430" s="11" t="str">
        <f>VLOOKUP($B430,FPOLY_VIE1016!$A$2:$AI$15000,35,0)</f>
        <v>Đủ Điều kiện dự thi</v>
      </c>
      <c r="M430" s="12" t="str">
        <f t="shared" si="6"/>
        <v/>
      </c>
      <c r="N430" s="81">
        <f>VLOOKUP($D430&amp;$E430,'DS lop'!$A$2:$H$10,8,0)</f>
        <v>44415</v>
      </c>
      <c r="O430" s="12">
        <v>10</v>
      </c>
      <c r="P430" s="82">
        <v>9</v>
      </c>
    </row>
    <row r="431" spans="1:16" x14ac:dyDescent="0.35">
      <c r="A431" s="11">
        <v>430</v>
      </c>
      <c r="B431" s="13" t="s">
        <v>8673</v>
      </c>
      <c r="C431" s="14" t="str">
        <f>VLOOKUP(B431,[1]DSSV!$A:$B,2,0)</f>
        <v>Nguyễn Thị Linh Nhi</v>
      </c>
      <c r="D431" s="13" t="s">
        <v>8238</v>
      </c>
      <c r="E431" s="13" t="s">
        <v>107</v>
      </c>
      <c r="F431" s="11">
        <f>VLOOKUP($B431,FPOLY_VIE1016!$A$2:$AI$15000,28,0)</f>
        <v>14</v>
      </c>
      <c r="G431" s="11">
        <f>VLOOKUP($B431,FPOLY_VIE1016!$A$2:$AI$15000,29,0)</f>
        <v>0</v>
      </c>
      <c r="H431" s="11">
        <f>VLOOKUP($B431,FPOLY_VIE1016!$A$2:$AI$15000,30,0)</f>
        <v>0</v>
      </c>
      <c r="I431" s="11">
        <f>VLOOKUP($B431,FPOLY_VIE1016!$A$2:$AI$15000,31,0)</f>
        <v>14</v>
      </c>
      <c r="J431" s="11">
        <f>VLOOKUP($B431,FPOLY_VIE1016!$A$2:$AI$15000,34,0)</f>
        <v>1</v>
      </c>
      <c r="K431" s="11" t="str">
        <f>VLOOKUP($B431,FPOLY_VIE1016!$A$2:$AI$15000,32,0)</f>
        <v/>
      </c>
      <c r="L431" s="11" t="str">
        <f>VLOOKUP($B431,FPOLY_VIE1016!$A$2:$AI$15000,35,0)</f>
        <v>Đủ Điều kiện dự thi</v>
      </c>
      <c r="M431" s="12" t="str">
        <f t="shared" si="6"/>
        <v/>
      </c>
      <c r="N431" s="81">
        <f>VLOOKUP($D431&amp;$E431,'DS lop'!$A$2:$H$10,8,0)</f>
        <v>44415</v>
      </c>
      <c r="O431" s="12">
        <v>10</v>
      </c>
      <c r="P431" s="82">
        <v>9</v>
      </c>
    </row>
    <row r="432" spans="1:16" x14ac:dyDescent="0.35">
      <c r="A432" s="11">
        <v>431</v>
      </c>
      <c r="B432" s="13" t="s">
        <v>8674</v>
      </c>
      <c r="C432" s="14" t="str">
        <f>VLOOKUP(B432,[1]DSSV!$A:$B,2,0)</f>
        <v>Hoàng Nguyễn Ánh Như</v>
      </c>
      <c r="D432" s="13" t="s">
        <v>8238</v>
      </c>
      <c r="E432" s="13" t="s">
        <v>107</v>
      </c>
      <c r="F432" s="11">
        <f>VLOOKUP($B432,FPOLY_VIE1016!$A$2:$AI$15000,28,0)</f>
        <v>14</v>
      </c>
      <c r="G432" s="11">
        <f>VLOOKUP($B432,FPOLY_VIE1016!$A$2:$AI$15000,29,0)</f>
        <v>0</v>
      </c>
      <c r="H432" s="11">
        <f>VLOOKUP($B432,FPOLY_VIE1016!$A$2:$AI$15000,30,0)</f>
        <v>0</v>
      </c>
      <c r="I432" s="11">
        <f>VLOOKUP($B432,FPOLY_VIE1016!$A$2:$AI$15000,31,0)</f>
        <v>14</v>
      </c>
      <c r="J432" s="11">
        <f>VLOOKUP($B432,FPOLY_VIE1016!$A$2:$AI$15000,34,0)</f>
        <v>1</v>
      </c>
      <c r="K432" s="11" t="str">
        <f>VLOOKUP($B432,FPOLY_VIE1016!$A$2:$AI$15000,32,0)</f>
        <v/>
      </c>
      <c r="L432" s="11" t="str">
        <f>VLOOKUP($B432,FPOLY_VIE1016!$A$2:$AI$15000,35,0)</f>
        <v>Đủ Điều kiện dự thi</v>
      </c>
      <c r="M432" s="12" t="str">
        <f t="shared" si="6"/>
        <v/>
      </c>
      <c r="N432" s="81">
        <f>VLOOKUP($D432&amp;$E432,'DS lop'!$A$2:$H$10,8,0)</f>
        <v>44415</v>
      </c>
      <c r="O432" s="12">
        <v>10</v>
      </c>
      <c r="P432" s="82">
        <v>9</v>
      </c>
    </row>
    <row r="433" spans="1:16" x14ac:dyDescent="0.35">
      <c r="A433" s="11">
        <v>432</v>
      </c>
      <c r="B433" s="13" t="s">
        <v>8675</v>
      </c>
      <c r="C433" s="14" t="str">
        <f>VLOOKUP(B433,[1]DSSV!$A:$B,2,0)</f>
        <v>Dương Kỳ Phong</v>
      </c>
      <c r="D433" s="13" t="s">
        <v>8238</v>
      </c>
      <c r="E433" s="13" t="s">
        <v>107</v>
      </c>
      <c r="F433" s="11">
        <f>VLOOKUP($B433,FPOLY_VIE1016!$A$2:$AI$15000,28,0)</f>
        <v>14</v>
      </c>
      <c r="G433" s="11">
        <f>VLOOKUP($B433,FPOLY_VIE1016!$A$2:$AI$15000,29,0)</f>
        <v>0</v>
      </c>
      <c r="H433" s="11">
        <f>VLOOKUP($B433,FPOLY_VIE1016!$A$2:$AI$15000,30,0)</f>
        <v>0</v>
      </c>
      <c r="I433" s="11">
        <f>VLOOKUP($B433,FPOLY_VIE1016!$A$2:$AI$15000,31,0)</f>
        <v>14</v>
      </c>
      <c r="J433" s="11">
        <f>VLOOKUP($B433,FPOLY_VIE1016!$A$2:$AI$15000,34,0)</f>
        <v>1</v>
      </c>
      <c r="K433" s="11" t="str">
        <f>VLOOKUP($B433,FPOLY_VIE1016!$A$2:$AI$15000,32,0)</f>
        <v/>
      </c>
      <c r="L433" s="11" t="str">
        <f>VLOOKUP($B433,FPOLY_VIE1016!$A$2:$AI$15000,35,0)</f>
        <v>Đủ Điều kiện dự thi</v>
      </c>
      <c r="M433" s="12" t="str">
        <f t="shared" si="6"/>
        <v/>
      </c>
      <c r="N433" s="81">
        <f>VLOOKUP($D433&amp;$E433,'DS lop'!$A$2:$H$10,8,0)</f>
        <v>44415</v>
      </c>
      <c r="O433" s="12">
        <v>10</v>
      </c>
      <c r="P433" s="82">
        <v>9</v>
      </c>
    </row>
    <row r="434" spans="1:16" x14ac:dyDescent="0.35">
      <c r="A434" s="11">
        <v>433</v>
      </c>
      <c r="B434" s="13" t="s">
        <v>8676</v>
      </c>
      <c r="C434" s="14" t="str">
        <f>VLOOKUP(B434,[1]DSSV!$A:$B,2,0)</f>
        <v>Lê Thanh Phong</v>
      </c>
      <c r="D434" s="13" t="s">
        <v>8238</v>
      </c>
      <c r="E434" s="13" t="s">
        <v>107</v>
      </c>
      <c r="F434" s="11">
        <f>VLOOKUP($B434,FPOLY_VIE1016!$A$2:$AI$15000,28,0)</f>
        <v>14</v>
      </c>
      <c r="G434" s="11">
        <f>VLOOKUP($B434,FPOLY_VIE1016!$A$2:$AI$15000,29,0)</f>
        <v>14</v>
      </c>
      <c r="H434" s="11">
        <f>VLOOKUP($B434,FPOLY_VIE1016!$A$2:$AI$15000,30,0)</f>
        <v>0</v>
      </c>
      <c r="I434" s="11">
        <f>VLOOKUP($B434,FPOLY_VIE1016!$A$2:$AI$15000,31,0)</f>
        <v>0</v>
      </c>
      <c r="J434" s="11">
        <f>VLOOKUP($B434,FPOLY_VIE1016!$A$2:$AI$15000,34,0)</f>
        <v>0</v>
      </c>
      <c r="K434" s="11" t="str">
        <f>VLOOKUP($B434,FPOLY_VIE1016!$A$2:$AI$15000,32,0)</f>
        <v>Chưa tham gia học lần nào</v>
      </c>
      <c r="L434" s="11" t="str">
        <f>VLOOKUP($B434,FPOLY_VIE1016!$A$2:$AI$15000,35,0)</f>
        <v>Fail</v>
      </c>
      <c r="M434" s="12" t="str">
        <f t="shared" si="6"/>
        <v>Chậm tiến độ</v>
      </c>
      <c r="N434" s="81">
        <f>VLOOKUP($D434&amp;$E434,'DS lop'!$A$2:$H$10,8,0)</f>
        <v>44415</v>
      </c>
      <c r="O434" s="12">
        <v>10</v>
      </c>
      <c r="P434" s="82">
        <v>9</v>
      </c>
    </row>
    <row r="435" spans="1:16" x14ac:dyDescent="0.35">
      <c r="A435" s="11">
        <v>434</v>
      </c>
      <c r="B435" s="13" t="s">
        <v>8677</v>
      </c>
      <c r="C435" s="14" t="str">
        <f>VLOOKUP(B435,[1]DSSV!$A:$B,2,0)</f>
        <v>Phan Thanh Phúc</v>
      </c>
      <c r="D435" s="13" t="s">
        <v>8238</v>
      </c>
      <c r="E435" s="13" t="s">
        <v>107</v>
      </c>
      <c r="F435" s="11">
        <f>VLOOKUP($B435,FPOLY_VIE1016!$A$2:$AI$15000,28,0)</f>
        <v>14</v>
      </c>
      <c r="G435" s="11">
        <f>VLOOKUP($B435,FPOLY_VIE1016!$A$2:$AI$15000,29,0)</f>
        <v>0</v>
      </c>
      <c r="H435" s="11">
        <f>VLOOKUP($B435,FPOLY_VIE1016!$A$2:$AI$15000,30,0)</f>
        <v>0</v>
      </c>
      <c r="I435" s="11">
        <f>VLOOKUP($B435,FPOLY_VIE1016!$A$2:$AI$15000,31,0)</f>
        <v>14</v>
      </c>
      <c r="J435" s="11">
        <f>VLOOKUP($B435,FPOLY_VIE1016!$A$2:$AI$15000,34,0)</f>
        <v>1</v>
      </c>
      <c r="K435" s="11" t="str">
        <f>VLOOKUP($B435,FPOLY_VIE1016!$A$2:$AI$15000,32,0)</f>
        <v/>
      </c>
      <c r="L435" s="11" t="str">
        <f>VLOOKUP($B435,FPOLY_VIE1016!$A$2:$AI$15000,35,0)</f>
        <v>Đủ Điều kiện dự thi</v>
      </c>
      <c r="M435" s="12" t="str">
        <f t="shared" si="6"/>
        <v/>
      </c>
      <c r="N435" s="81">
        <f>VLOOKUP($D435&amp;$E435,'DS lop'!$A$2:$H$10,8,0)</f>
        <v>44415</v>
      </c>
      <c r="O435" s="12">
        <v>10</v>
      </c>
      <c r="P435" s="82">
        <v>9</v>
      </c>
    </row>
    <row r="436" spans="1:16" x14ac:dyDescent="0.35">
      <c r="A436" s="11">
        <v>435</v>
      </c>
      <c r="B436" s="13" t="s">
        <v>8678</v>
      </c>
      <c r="C436" s="14" t="str">
        <f>VLOOKUP(B436,[1]DSSV!$A:$B,2,0)</f>
        <v>Võ Gia Đại Phúc</v>
      </c>
      <c r="D436" s="13" t="s">
        <v>8238</v>
      </c>
      <c r="E436" s="13" t="s">
        <v>107</v>
      </c>
      <c r="F436" s="11">
        <f>VLOOKUP($B436,FPOLY_VIE1016!$A$2:$AI$15000,28,0)</f>
        <v>14</v>
      </c>
      <c r="G436" s="11">
        <f>VLOOKUP($B436,FPOLY_VIE1016!$A$2:$AI$15000,29,0)</f>
        <v>14</v>
      </c>
      <c r="H436" s="11">
        <f>VLOOKUP($B436,FPOLY_VIE1016!$A$2:$AI$15000,30,0)</f>
        <v>0</v>
      </c>
      <c r="I436" s="11">
        <f>VLOOKUP($B436,FPOLY_VIE1016!$A$2:$AI$15000,31,0)</f>
        <v>0</v>
      </c>
      <c r="J436" s="11">
        <f>VLOOKUP($B436,FPOLY_VIE1016!$A$2:$AI$15000,34,0)</f>
        <v>0</v>
      </c>
      <c r="K436" s="11" t="str">
        <f>VLOOKUP($B436,FPOLY_VIE1016!$A$2:$AI$15000,32,0)</f>
        <v>Chưa tham gia học lần nào</v>
      </c>
      <c r="L436" s="11" t="str">
        <f>VLOOKUP($B436,FPOLY_VIE1016!$A$2:$AI$15000,35,0)</f>
        <v>Fail</v>
      </c>
      <c r="M436" s="12" t="str">
        <f t="shared" si="6"/>
        <v>Chậm tiến độ</v>
      </c>
      <c r="N436" s="81">
        <f>VLOOKUP($D436&amp;$E436,'DS lop'!$A$2:$H$10,8,0)</f>
        <v>44415</v>
      </c>
      <c r="O436" s="12">
        <v>10</v>
      </c>
      <c r="P436" s="82">
        <v>9</v>
      </c>
    </row>
    <row r="437" spans="1:16" x14ac:dyDescent="0.35">
      <c r="A437" s="11">
        <v>436</v>
      </c>
      <c r="B437" s="13" t="s">
        <v>8679</v>
      </c>
      <c r="C437" s="14" t="str">
        <f>VLOOKUP(B437,[1]DSSV!$A:$B,2,0)</f>
        <v>Nguyễn Văn Quyên</v>
      </c>
      <c r="D437" s="13" t="s">
        <v>8238</v>
      </c>
      <c r="E437" s="13" t="s">
        <v>107</v>
      </c>
      <c r="F437" s="11">
        <f>VLOOKUP($B437,FPOLY_VIE1016!$A$2:$AI$15000,28,0)</f>
        <v>14</v>
      </c>
      <c r="G437" s="11">
        <f>VLOOKUP($B437,FPOLY_VIE1016!$A$2:$AI$15000,29,0)</f>
        <v>0</v>
      </c>
      <c r="H437" s="11">
        <f>VLOOKUP($B437,FPOLY_VIE1016!$A$2:$AI$15000,30,0)</f>
        <v>0</v>
      </c>
      <c r="I437" s="11">
        <f>VLOOKUP($B437,FPOLY_VIE1016!$A$2:$AI$15000,31,0)</f>
        <v>14</v>
      </c>
      <c r="J437" s="11">
        <f>VLOOKUP($B437,FPOLY_VIE1016!$A$2:$AI$15000,34,0)</f>
        <v>1</v>
      </c>
      <c r="K437" s="11" t="str">
        <f>VLOOKUP($B437,FPOLY_VIE1016!$A$2:$AI$15000,32,0)</f>
        <v/>
      </c>
      <c r="L437" s="11" t="str">
        <f>VLOOKUP($B437,FPOLY_VIE1016!$A$2:$AI$15000,35,0)</f>
        <v>Đủ Điều kiện dự thi</v>
      </c>
      <c r="M437" s="12" t="str">
        <f t="shared" si="6"/>
        <v/>
      </c>
      <c r="N437" s="81">
        <f>VLOOKUP($D437&amp;$E437,'DS lop'!$A$2:$H$10,8,0)</f>
        <v>44415</v>
      </c>
      <c r="O437" s="12">
        <v>10</v>
      </c>
      <c r="P437" s="82">
        <v>9</v>
      </c>
    </row>
    <row r="438" spans="1:16" x14ac:dyDescent="0.35">
      <c r="A438" s="11">
        <v>437</v>
      </c>
      <c r="B438" s="13" t="s">
        <v>8680</v>
      </c>
      <c r="C438" s="14" t="str">
        <f>VLOOKUP(B438,[1]DSSV!$A:$B,2,0)</f>
        <v>Hoàng Văn Quyết</v>
      </c>
      <c r="D438" s="13" t="s">
        <v>8238</v>
      </c>
      <c r="E438" s="13" t="s">
        <v>107</v>
      </c>
      <c r="F438" s="11">
        <f>VLOOKUP($B438,FPOLY_VIE1016!$A$2:$AI$15000,28,0)</f>
        <v>14</v>
      </c>
      <c r="G438" s="11">
        <f>VLOOKUP($B438,FPOLY_VIE1016!$A$2:$AI$15000,29,0)</f>
        <v>0</v>
      </c>
      <c r="H438" s="11">
        <f>VLOOKUP($B438,FPOLY_VIE1016!$A$2:$AI$15000,30,0)</f>
        <v>0</v>
      </c>
      <c r="I438" s="11">
        <f>VLOOKUP($B438,FPOLY_VIE1016!$A$2:$AI$15000,31,0)</f>
        <v>14</v>
      </c>
      <c r="J438" s="11">
        <f>VLOOKUP($B438,FPOLY_VIE1016!$A$2:$AI$15000,34,0)</f>
        <v>1</v>
      </c>
      <c r="K438" s="11" t="str">
        <f>VLOOKUP($B438,FPOLY_VIE1016!$A$2:$AI$15000,32,0)</f>
        <v/>
      </c>
      <c r="L438" s="11" t="str">
        <f>VLOOKUP($B438,FPOLY_VIE1016!$A$2:$AI$15000,35,0)</f>
        <v>Đủ Điều kiện dự thi</v>
      </c>
      <c r="M438" s="12" t="str">
        <f t="shared" si="6"/>
        <v/>
      </c>
      <c r="N438" s="81">
        <f>VLOOKUP($D438&amp;$E438,'DS lop'!$A$2:$H$10,8,0)</f>
        <v>44415</v>
      </c>
      <c r="O438" s="12">
        <v>10</v>
      </c>
      <c r="P438" s="82">
        <v>9</v>
      </c>
    </row>
    <row r="439" spans="1:16" x14ac:dyDescent="0.35">
      <c r="A439" s="11">
        <v>438</v>
      </c>
      <c r="B439" s="13" t="s">
        <v>8681</v>
      </c>
      <c r="C439" s="14" t="str">
        <f>VLOOKUP(B439,[1]DSSV!$A:$B,2,0)</f>
        <v>Đặng Thanh Sang</v>
      </c>
      <c r="D439" s="13" t="s">
        <v>8238</v>
      </c>
      <c r="E439" s="13" t="s">
        <v>107</v>
      </c>
      <c r="F439" s="11">
        <f>VLOOKUP($B439,FPOLY_VIE1016!$A$2:$AI$15000,28,0)</f>
        <v>14</v>
      </c>
      <c r="G439" s="11">
        <f>VLOOKUP($B439,FPOLY_VIE1016!$A$2:$AI$15000,29,0)</f>
        <v>14</v>
      </c>
      <c r="H439" s="11">
        <f>VLOOKUP($B439,FPOLY_VIE1016!$A$2:$AI$15000,30,0)</f>
        <v>0</v>
      </c>
      <c r="I439" s="11">
        <f>VLOOKUP($B439,FPOLY_VIE1016!$A$2:$AI$15000,31,0)</f>
        <v>0</v>
      </c>
      <c r="J439" s="11">
        <f>VLOOKUP($B439,FPOLY_VIE1016!$A$2:$AI$15000,34,0)</f>
        <v>0</v>
      </c>
      <c r="K439" s="11" t="str">
        <f>VLOOKUP($B439,FPOLY_VIE1016!$A$2:$AI$15000,32,0)</f>
        <v>Chưa tham gia học lần nào</v>
      </c>
      <c r="L439" s="11" t="str">
        <f>VLOOKUP($B439,FPOLY_VIE1016!$A$2:$AI$15000,35,0)</f>
        <v>Fail</v>
      </c>
      <c r="M439" s="12" t="str">
        <f t="shared" si="6"/>
        <v>Chậm tiến độ</v>
      </c>
      <c r="N439" s="81">
        <f>VLOOKUP($D439&amp;$E439,'DS lop'!$A$2:$H$10,8,0)</f>
        <v>44415</v>
      </c>
      <c r="O439" s="12">
        <v>10</v>
      </c>
      <c r="P439" s="82">
        <v>9</v>
      </c>
    </row>
    <row r="440" spans="1:16" x14ac:dyDescent="0.35">
      <c r="A440" s="11">
        <v>439</v>
      </c>
      <c r="B440" s="13" t="s">
        <v>8682</v>
      </c>
      <c r="C440" s="14" t="str">
        <f>VLOOKUP(B440,[1]DSSV!$A:$B,2,0)</f>
        <v>Hà Khởi Siêu</v>
      </c>
      <c r="D440" s="13" t="s">
        <v>8238</v>
      </c>
      <c r="E440" s="13" t="s">
        <v>107</v>
      </c>
      <c r="F440" s="11">
        <f>VLOOKUP($B440,FPOLY_VIE1016!$A$2:$AI$15000,28,0)</f>
        <v>14</v>
      </c>
      <c r="G440" s="11">
        <f>VLOOKUP($B440,FPOLY_VIE1016!$A$2:$AI$15000,29,0)</f>
        <v>0</v>
      </c>
      <c r="H440" s="11">
        <f>VLOOKUP($B440,FPOLY_VIE1016!$A$2:$AI$15000,30,0)</f>
        <v>0</v>
      </c>
      <c r="I440" s="11">
        <f>VLOOKUP($B440,FPOLY_VIE1016!$A$2:$AI$15000,31,0)</f>
        <v>14</v>
      </c>
      <c r="J440" s="11">
        <f>VLOOKUP($B440,FPOLY_VIE1016!$A$2:$AI$15000,34,0)</f>
        <v>1</v>
      </c>
      <c r="K440" s="11" t="str">
        <f>VLOOKUP($B440,FPOLY_VIE1016!$A$2:$AI$15000,32,0)</f>
        <v/>
      </c>
      <c r="L440" s="11" t="str">
        <f>VLOOKUP($B440,FPOLY_VIE1016!$A$2:$AI$15000,35,0)</f>
        <v>Đủ Điều kiện dự thi</v>
      </c>
      <c r="M440" s="12" t="str">
        <f t="shared" si="6"/>
        <v/>
      </c>
      <c r="N440" s="81">
        <f>VLOOKUP($D440&amp;$E440,'DS lop'!$A$2:$H$10,8,0)</f>
        <v>44415</v>
      </c>
      <c r="O440" s="12">
        <v>10</v>
      </c>
      <c r="P440" s="82">
        <v>9</v>
      </c>
    </row>
    <row r="441" spans="1:16" x14ac:dyDescent="0.35">
      <c r="A441" s="11">
        <v>440</v>
      </c>
      <c r="B441" s="13" t="s">
        <v>8683</v>
      </c>
      <c r="C441" s="14" t="str">
        <f>VLOOKUP(B441,[1]DSSV!$A:$B,2,0)</f>
        <v>Lê Thanh Sơn</v>
      </c>
      <c r="D441" s="13" t="s">
        <v>8238</v>
      </c>
      <c r="E441" s="13" t="s">
        <v>107</v>
      </c>
      <c r="F441" s="11">
        <f>VLOOKUP($B441,FPOLY_VIE1016!$A$2:$AI$15000,28,0)</f>
        <v>14</v>
      </c>
      <c r="G441" s="11">
        <f>VLOOKUP($B441,FPOLY_VIE1016!$A$2:$AI$15000,29,0)</f>
        <v>0</v>
      </c>
      <c r="H441" s="11">
        <f>VLOOKUP($B441,FPOLY_VIE1016!$A$2:$AI$15000,30,0)</f>
        <v>0</v>
      </c>
      <c r="I441" s="11">
        <f>VLOOKUP($B441,FPOLY_VIE1016!$A$2:$AI$15000,31,0)</f>
        <v>14</v>
      </c>
      <c r="J441" s="11">
        <f>VLOOKUP($B441,FPOLY_VIE1016!$A$2:$AI$15000,34,0)</f>
        <v>1</v>
      </c>
      <c r="K441" s="11" t="str">
        <f>VLOOKUP($B441,FPOLY_VIE1016!$A$2:$AI$15000,32,0)</f>
        <v/>
      </c>
      <c r="L441" s="11" t="str">
        <f>VLOOKUP($B441,FPOLY_VIE1016!$A$2:$AI$15000,35,0)</f>
        <v>Đủ Điều kiện dự thi</v>
      </c>
      <c r="M441" s="12" t="str">
        <f t="shared" si="6"/>
        <v/>
      </c>
      <c r="N441" s="81">
        <f>VLOOKUP($D441&amp;$E441,'DS lop'!$A$2:$H$10,8,0)</f>
        <v>44415</v>
      </c>
      <c r="O441" s="12">
        <v>10</v>
      </c>
      <c r="P441" s="82">
        <v>9</v>
      </c>
    </row>
    <row r="442" spans="1:16" x14ac:dyDescent="0.35">
      <c r="A442" s="11">
        <v>441</v>
      </c>
      <c r="B442" s="13" t="s">
        <v>8684</v>
      </c>
      <c r="C442" s="14" t="str">
        <f>VLOOKUP(B442,[1]DSSV!$A:$B,2,0)</f>
        <v>Nguyễn Ngọc Sơn</v>
      </c>
      <c r="D442" s="13" t="s">
        <v>8238</v>
      </c>
      <c r="E442" s="13" t="s">
        <v>107</v>
      </c>
      <c r="F442" s="11">
        <f>VLOOKUP($B442,FPOLY_VIE1016!$A$2:$AI$15000,28,0)</f>
        <v>14</v>
      </c>
      <c r="G442" s="11">
        <f>VLOOKUP($B442,FPOLY_VIE1016!$A$2:$AI$15000,29,0)</f>
        <v>0</v>
      </c>
      <c r="H442" s="11">
        <f>VLOOKUP($B442,FPOLY_VIE1016!$A$2:$AI$15000,30,0)</f>
        <v>0</v>
      </c>
      <c r="I442" s="11">
        <f>VLOOKUP($B442,FPOLY_VIE1016!$A$2:$AI$15000,31,0)</f>
        <v>14</v>
      </c>
      <c r="J442" s="11">
        <f>VLOOKUP($B442,FPOLY_VIE1016!$A$2:$AI$15000,34,0)</f>
        <v>1</v>
      </c>
      <c r="K442" s="11" t="str">
        <f>VLOOKUP($B442,FPOLY_VIE1016!$A$2:$AI$15000,32,0)</f>
        <v/>
      </c>
      <c r="L442" s="11" t="str">
        <f>VLOOKUP($B442,FPOLY_VIE1016!$A$2:$AI$15000,35,0)</f>
        <v>Đủ Điều kiện dự thi</v>
      </c>
      <c r="M442" s="12" t="str">
        <f t="shared" si="6"/>
        <v/>
      </c>
      <c r="N442" s="81">
        <f>VLOOKUP($D442&amp;$E442,'DS lop'!$A$2:$H$10,8,0)</f>
        <v>44415</v>
      </c>
      <c r="O442" s="12">
        <v>10</v>
      </c>
      <c r="P442" s="82">
        <v>9</v>
      </c>
    </row>
    <row r="443" spans="1:16" x14ac:dyDescent="0.35">
      <c r="A443" s="11">
        <v>442</v>
      </c>
      <c r="B443" s="13" t="s">
        <v>8685</v>
      </c>
      <c r="C443" s="14" t="str">
        <f>VLOOKUP(B443,[1]DSSV!$A:$B,2,0)</f>
        <v>Triệu Văn Sơn</v>
      </c>
      <c r="D443" s="13" t="s">
        <v>8238</v>
      </c>
      <c r="E443" s="13" t="s">
        <v>107</v>
      </c>
      <c r="F443" s="11">
        <f>VLOOKUP($B443,FPOLY_VIE1016!$A$2:$AI$15000,28,0)</f>
        <v>14</v>
      </c>
      <c r="G443" s="11">
        <f>VLOOKUP($B443,FPOLY_VIE1016!$A$2:$AI$15000,29,0)</f>
        <v>0</v>
      </c>
      <c r="H443" s="11">
        <f>VLOOKUP($B443,FPOLY_VIE1016!$A$2:$AI$15000,30,0)</f>
        <v>0</v>
      </c>
      <c r="I443" s="11">
        <f>VLOOKUP($B443,FPOLY_VIE1016!$A$2:$AI$15000,31,0)</f>
        <v>14</v>
      </c>
      <c r="J443" s="11">
        <f>VLOOKUP($B443,FPOLY_VIE1016!$A$2:$AI$15000,34,0)</f>
        <v>1</v>
      </c>
      <c r="K443" s="11" t="str">
        <f>VLOOKUP($B443,FPOLY_VIE1016!$A$2:$AI$15000,32,0)</f>
        <v/>
      </c>
      <c r="L443" s="11" t="str">
        <f>VLOOKUP($B443,FPOLY_VIE1016!$A$2:$AI$15000,35,0)</f>
        <v>Đủ Điều kiện dự thi</v>
      </c>
      <c r="M443" s="12" t="str">
        <f t="shared" si="6"/>
        <v/>
      </c>
      <c r="N443" s="81">
        <f>VLOOKUP($D443&amp;$E443,'DS lop'!$A$2:$H$10,8,0)</f>
        <v>44415</v>
      </c>
      <c r="O443" s="12">
        <v>10</v>
      </c>
      <c r="P443" s="82">
        <v>9</v>
      </c>
    </row>
    <row r="444" spans="1:16" x14ac:dyDescent="0.35">
      <c r="A444" s="11">
        <v>443</v>
      </c>
      <c r="B444" s="13" t="s">
        <v>8686</v>
      </c>
      <c r="C444" s="14" t="str">
        <f>VLOOKUP(B444,[1]DSSV!$A:$B,2,0)</f>
        <v>Huỳnh Minh Tâm</v>
      </c>
      <c r="D444" s="13" t="s">
        <v>8238</v>
      </c>
      <c r="E444" s="13" t="s">
        <v>107</v>
      </c>
      <c r="F444" s="11">
        <f>VLOOKUP($B444,FPOLY_VIE1016!$A$2:$AI$15000,28,0)</f>
        <v>14</v>
      </c>
      <c r="G444" s="11">
        <f>VLOOKUP($B444,FPOLY_VIE1016!$A$2:$AI$15000,29,0)</f>
        <v>0</v>
      </c>
      <c r="H444" s="11">
        <f>VLOOKUP($B444,FPOLY_VIE1016!$A$2:$AI$15000,30,0)</f>
        <v>0</v>
      </c>
      <c r="I444" s="11">
        <f>VLOOKUP($B444,FPOLY_VIE1016!$A$2:$AI$15000,31,0)</f>
        <v>14</v>
      </c>
      <c r="J444" s="11">
        <f>VLOOKUP($B444,FPOLY_VIE1016!$A$2:$AI$15000,34,0)</f>
        <v>1</v>
      </c>
      <c r="K444" s="11" t="str">
        <f>VLOOKUP($B444,FPOLY_VIE1016!$A$2:$AI$15000,32,0)</f>
        <v/>
      </c>
      <c r="L444" s="11" t="str">
        <f>VLOOKUP($B444,FPOLY_VIE1016!$A$2:$AI$15000,35,0)</f>
        <v>Đủ Điều kiện dự thi</v>
      </c>
      <c r="M444" s="12" t="str">
        <f t="shared" si="6"/>
        <v/>
      </c>
      <c r="N444" s="81">
        <f>VLOOKUP($D444&amp;$E444,'DS lop'!$A$2:$H$10,8,0)</f>
        <v>44415</v>
      </c>
      <c r="O444" s="12">
        <v>10</v>
      </c>
      <c r="P444" s="82">
        <v>9</v>
      </c>
    </row>
    <row r="445" spans="1:16" x14ac:dyDescent="0.35">
      <c r="A445" s="11">
        <v>444</v>
      </c>
      <c r="B445" s="13" t="s">
        <v>8687</v>
      </c>
      <c r="C445" s="14" t="str">
        <f>VLOOKUP(B445,[1]DSSV!$A:$B,2,0)</f>
        <v>Nguyễn Hoàng Tân</v>
      </c>
      <c r="D445" s="13" t="s">
        <v>8238</v>
      </c>
      <c r="E445" s="13" t="s">
        <v>107</v>
      </c>
      <c r="F445" s="11">
        <f>VLOOKUP($B445,FPOLY_VIE1016!$A$2:$AI$15000,28,0)</f>
        <v>14</v>
      </c>
      <c r="G445" s="11">
        <f>VLOOKUP($B445,FPOLY_VIE1016!$A$2:$AI$15000,29,0)</f>
        <v>0</v>
      </c>
      <c r="H445" s="11">
        <f>VLOOKUP($B445,FPOLY_VIE1016!$A$2:$AI$15000,30,0)</f>
        <v>0</v>
      </c>
      <c r="I445" s="11">
        <f>VLOOKUP($B445,FPOLY_VIE1016!$A$2:$AI$15000,31,0)</f>
        <v>14</v>
      </c>
      <c r="J445" s="11">
        <f>VLOOKUP($B445,FPOLY_VIE1016!$A$2:$AI$15000,34,0)</f>
        <v>1</v>
      </c>
      <c r="K445" s="11" t="str">
        <f>VLOOKUP($B445,FPOLY_VIE1016!$A$2:$AI$15000,32,0)</f>
        <v/>
      </c>
      <c r="L445" s="11" t="str">
        <f>VLOOKUP($B445,FPOLY_VIE1016!$A$2:$AI$15000,35,0)</f>
        <v>Đủ Điều kiện dự thi</v>
      </c>
      <c r="M445" s="12" t="str">
        <f t="shared" si="6"/>
        <v/>
      </c>
      <c r="N445" s="81">
        <f>VLOOKUP($D445&amp;$E445,'DS lop'!$A$2:$H$10,8,0)</f>
        <v>44415</v>
      </c>
      <c r="O445" s="12">
        <v>10</v>
      </c>
      <c r="P445" s="82">
        <v>9</v>
      </c>
    </row>
    <row r="446" spans="1:16" x14ac:dyDescent="0.35">
      <c r="A446" s="11">
        <v>445</v>
      </c>
      <c r="B446" s="13" t="s">
        <v>8688</v>
      </c>
      <c r="C446" s="14" t="str">
        <f>VLOOKUP(B446,[1]DSSV!$A:$B,2,0)</f>
        <v>Nguyễn Nhựt Tân</v>
      </c>
      <c r="D446" s="13" t="s">
        <v>8238</v>
      </c>
      <c r="E446" s="13" t="s">
        <v>107</v>
      </c>
      <c r="F446" s="11">
        <f>VLOOKUP($B446,FPOLY_VIE1016!$A$2:$AI$15000,28,0)</f>
        <v>14</v>
      </c>
      <c r="G446" s="11">
        <f>VLOOKUP($B446,FPOLY_VIE1016!$A$2:$AI$15000,29,0)</f>
        <v>0</v>
      </c>
      <c r="H446" s="11">
        <f>VLOOKUP($B446,FPOLY_VIE1016!$A$2:$AI$15000,30,0)</f>
        <v>0</v>
      </c>
      <c r="I446" s="11">
        <f>VLOOKUP($B446,FPOLY_VIE1016!$A$2:$AI$15000,31,0)</f>
        <v>14</v>
      </c>
      <c r="J446" s="11">
        <f>VLOOKUP($B446,FPOLY_VIE1016!$A$2:$AI$15000,34,0)</f>
        <v>1</v>
      </c>
      <c r="K446" s="11" t="str">
        <f>VLOOKUP($B446,FPOLY_VIE1016!$A$2:$AI$15000,32,0)</f>
        <v/>
      </c>
      <c r="L446" s="11" t="str">
        <f>VLOOKUP($B446,FPOLY_VIE1016!$A$2:$AI$15000,35,0)</f>
        <v>Đủ Điều kiện dự thi</v>
      </c>
      <c r="M446" s="12" t="str">
        <f t="shared" si="6"/>
        <v/>
      </c>
      <c r="N446" s="81">
        <f>VLOOKUP($D446&amp;$E446,'DS lop'!$A$2:$H$10,8,0)</f>
        <v>44415</v>
      </c>
      <c r="O446" s="12">
        <v>10</v>
      </c>
      <c r="P446" s="82">
        <v>9</v>
      </c>
    </row>
    <row r="447" spans="1:16" x14ac:dyDescent="0.35">
      <c r="A447" s="11">
        <v>446</v>
      </c>
      <c r="B447" s="13" t="s">
        <v>8689</v>
      </c>
      <c r="C447" s="14" t="str">
        <f>VLOOKUP(B447,[1]DSSV!$A:$B,2,0)</f>
        <v>Quách Bùi Thạch</v>
      </c>
      <c r="D447" s="13" t="s">
        <v>8238</v>
      </c>
      <c r="E447" s="13" t="s">
        <v>107</v>
      </c>
      <c r="F447" s="11">
        <f>VLOOKUP($B447,FPOLY_VIE1016!$A$2:$AI$15000,28,0)</f>
        <v>14</v>
      </c>
      <c r="G447" s="11">
        <f>VLOOKUP($B447,FPOLY_VIE1016!$A$2:$AI$15000,29,0)</f>
        <v>0</v>
      </c>
      <c r="H447" s="11">
        <f>VLOOKUP($B447,FPOLY_VIE1016!$A$2:$AI$15000,30,0)</f>
        <v>0</v>
      </c>
      <c r="I447" s="11">
        <f>VLOOKUP($B447,FPOLY_VIE1016!$A$2:$AI$15000,31,0)</f>
        <v>14</v>
      </c>
      <c r="J447" s="11">
        <f>VLOOKUP($B447,FPOLY_VIE1016!$A$2:$AI$15000,34,0)</f>
        <v>1</v>
      </c>
      <c r="K447" s="11" t="str">
        <f>VLOOKUP($B447,FPOLY_VIE1016!$A$2:$AI$15000,32,0)</f>
        <v/>
      </c>
      <c r="L447" s="11" t="str">
        <f>VLOOKUP($B447,FPOLY_VIE1016!$A$2:$AI$15000,35,0)</f>
        <v>Đủ Điều kiện dự thi</v>
      </c>
      <c r="M447" s="12" t="str">
        <f t="shared" si="6"/>
        <v/>
      </c>
      <c r="N447" s="81">
        <f>VLOOKUP($D447&amp;$E447,'DS lop'!$A$2:$H$10,8,0)</f>
        <v>44415</v>
      </c>
      <c r="O447" s="12">
        <v>10</v>
      </c>
      <c r="P447" s="82">
        <v>9</v>
      </c>
    </row>
    <row r="448" spans="1:16" x14ac:dyDescent="0.35">
      <c r="A448" s="11">
        <v>447</v>
      </c>
      <c r="B448" s="13" t="s">
        <v>8690</v>
      </c>
      <c r="C448" s="14" t="str">
        <f>VLOOKUP(B448,[1]DSSV!$A:$B,2,0)</f>
        <v>Đinh Ngọc Thắng</v>
      </c>
      <c r="D448" s="13" t="s">
        <v>8238</v>
      </c>
      <c r="E448" s="13" t="s">
        <v>107</v>
      </c>
      <c r="F448" s="11">
        <f>VLOOKUP($B448,FPOLY_VIE1016!$A$2:$AI$15000,28,0)</f>
        <v>14</v>
      </c>
      <c r="G448" s="11">
        <f>VLOOKUP($B448,FPOLY_VIE1016!$A$2:$AI$15000,29,0)</f>
        <v>0</v>
      </c>
      <c r="H448" s="11">
        <f>VLOOKUP($B448,FPOLY_VIE1016!$A$2:$AI$15000,30,0)</f>
        <v>0</v>
      </c>
      <c r="I448" s="11">
        <f>VLOOKUP($B448,FPOLY_VIE1016!$A$2:$AI$15000,31,0)</f>
        <v>14</v>
      </c>
      <c r="J448" s="11">
        <f>VLOOKUP($B448,FPOLY_VIE1016!$A$2:$AI$15000,34,0)</f>
        <v>1</v>
      </c>
      <c r="K448" s="11" t="str">
        <f>VLOOKUP($B448,FPOLY_VIE1016!$A$2:$AI$15000,32,0)</f>
        <v/>
      </c>
      <c r="L448" s="11" t="str">
        <f>VLOOKUP($B448,FPOLY_VIE1016!$A$2:$AI$15000,35,0)</f>
        <v>Đủ Điều kiện dự thi</v>
      </c>
      <c r="M448" s="12" t="str">
        <f t="shared" si="6"/>
        <v/>
      </c>
      <c r="N448" s="81">
        <f>VLOOKUP($D448&amp;$E448,'DS lop'!$A$2:$H$10,8,0)</f>
        <v>44415</v>
      </c>
      <c r="O448" s="12">
        <v>10</v>
      </c>
      <c r="P448" s="82">
        <v>9</v>
      </c>
    </row>
    <row r="449" spans="1:16" x14ac:dyDescent="0.35">
      <c r="A449" s="11">
        <v>448</v>
      </c>
      <c r="B449" s="13" t="s">
        <v>8691</v>
      </c>
      <c r="C449" s="14" t="str">
        <f>VLOOKUP(B449,[1]DSSV!$A:$B,2,0)</f>
        <v>Lê Xuân Thành</v>
      </c>
      <c r="D449" s="13" t="s">
        <v>8238</v>
      </c>
      <c r="E449" s="13" t="s">
        <v>107</v>
      </c>
      <c r="F449" s="11">
        <f>VLOOKUP($B449,FPOLY_VIE1016!$A$2:$AI$15000,28,0)</f>
        <v>14</v>
      </c>
      <c r="G449" s="11">
        <f>VLOOKUP($B449,FPOLY_VIE1016!$A$2:$AI$15000,29,0)</f>
        <v>0</v>
      </c>
      <c r="H449" s="11">
        <f>VLOOKUP($B449,FPOLY_VIE1016!$A$2:$AI$15000,30,0)</f>
        <v>0</v>
      </c>
      <c r="I449" s="11">
        <f>VLOOKUP($B449,FPOLY_VIE1016!$A$2:$AI$15000,31,0)</f>
        <v>14</v>
      </c>
      <c r="J449" s="11">
        <f>VLOOKUP($B449,FPOLY_VIE1016!$A$2:$AI$15000,34,0)</f>
        <v>1</v>
      </c>
      <c r="K449" s="11" t="str">
        <f>VLOOKUP($B449,FPOLY_VIE1016!$A$2:$AI$15000,32,0)</f>
        <v/>
      </c>
      <c r="L449" s="11" t="str">
        <f>VLOOKUP($B449,FPOLY_VIE1016!$A$2:$AI$15000,35,0)</f>
        <v>Đủ Điều kiện dự thi</v>
      </c>
      <c r="M449" s="12" t="str">
        <f t="shared" si="6"/>
        <v/>
      </c>
      <c r="N449" s="81">
        <f>VLOOKUP($D449&amp;$E449,'DS lop'!$A$2:$H$10,8,0)</f>
        <v>44415</v>
      </c>
      <c r="O449" s="12">
        <v>10</v>
      </c>
      <c r="P449" s="82">
        <v>9</v>
      </c>
    </row>
    <row r="450" spans="1:16" x14ac:dyDescent="0.35">
      <c r="A450" s="11">
        <v>449</v>
      </c>
      <c r="B450" s="13" t="s">
        <v>8692</v>
      </c>
      <c r="C450" s="14" t="str">
        <f>VLOOKUP(B450,[1]DSSV!$A:$B,2,0)</f>
        <v>Võ Hoàng Thanh</v>
      </c>
      <c r="D450" s="13" t="s">
        <v>8238</v>
      </c>
      <c r="E450" s="13" t="s">
        <v>107</v>
      </c>
      <c r="F450" s="11">
        <f>VLOOKUP($B450,FPOLY_VIE1016!$A$2:$AI$15000,28,0)</f>
        <v>14</v>
      </c>
      <c r="G450" s="11">
        <f>VLOOKUP($B450,FPOLY_VIE1016!$A$2:$AI$15000,29,0)</f>
        <v>0</v>
      </c>
      <c r="H450" s="11">
        <f>VLOOKUP($B450,FPOLY_VIE1016!$A$2:$AI$15000,30,0)</f>
        <v>0</v>
      </c>
      <c r="I450" s="11">
        <f>VLOOKUP($B450,FPOLY_VIE1016!$A$2:$AI$15000,31,0)</f>
        <v>14</v>
      </c>
      <c r="J450" s="11">
        <f>VLOOKUP($B450,FPOLY_VIE1016!$A$2:$AI$15000,34,0)</f>
        <v>1</v>
      </c>
      <c r="K450" s="11" t="str">
        <f>VLOOKUP($B450,FPOLY_VIE1016!$A$2:$AI$15000,32,0)</f>
        <v/>
      </c>
      <c r="L450" s="11" t="str">
        <f>VLOOKUP($B450,FPOLY_VIE1016!$A$2:$AI$15000,35,0)</f>
        <v>Đủ Điều kiện dự thi</v>
      </c>
      <c r="M450" s="12" t="str">
        <f t="shared" si="6"/>
        <v/>
      </c>
      <c r="N450" s="81">
        <f>VLOOKUP($D450&amp;$E450,'DS lop'!$A$2:$H$10,8,0)</f>
        <v>44415</v>
      </c>
      <c r="O450" s="12">
        <v>10</v>
      </c>
      <c r="P450" s="82">
        <v>9</v>
      </c>
    </row>
    <row r="451" spans="1:16" x14ac:dyDescent="0.35">
      <c r="A451" s="11">
        <v>450</v>
      </c>
      <c r="B451" s="13" t="s">
        <v>8693</v>
      </c>
      <c r="C451" s="14" t="str">
        <f>VLOOKUP(B451,[1]DSSV!$A:$B,2,0)</f>
        <v>Trần Thị Phương Thảo</v>
      </c>
      <c r="D451" s="13" t="s">
        <v>8238</v>
      </c>
      <c r="E451" s="13" t="s">
        <v>107</v>
      </c>
      <c r="F451" s="11">
        <f>VLOOKUP($B451,FPOLY_VIE1016!$A$2:$AI$15000,28,0)</f>
        <v>14</v>
      </c>
      <c r="G451" s="11">
        <f>VLOOKUP($B451,FPOLY_VIE1016!$A$2:$AI$15000,29,0)</f>
        <v>0</v>
      </c>
      <c r="H451" s="11">
        <f>VLOOKUP($B451,FPOLY_VIE1016!$A$2:$AI$15000,30,0)</f>
        <v>0</v>
      </c>
      <c r="I451" s="11">
        <f>VLOOKUP($B451,FPOLY_VIE1016!$A$2:$AI$15000,31,0)</f>
        <v>14</v>
      </c>
      <c r="J451" s="11">
        <f>VLOOKUP($B451,FPOLY_VIE1016!$A$2:$AI$15000,34,0)</f>
        <v>1</v>
      </c>
      <c r="K451" s="11" t="str">
        <f>VLOOKUP($B451,FPOLY_VIE1016!$A$2:$AI$15000,32,0)</f>
        <v/>
      </c>
      <c r="L451" s="11" t="str">
        <f>VLOOKUP($B451,FPOLY_VIE1016!$A$2:$AI$15000,35,0)</f>
        <v>Đủ Điều kiện dự thi</v>
      </c>
      <c r="M451" s="12" t="str">
        <f t="shared" ref="M451:M514" si="7">IF(I451&lt;$P451,"Chậm tiến độ","")</f>
        <v/>
      </c>
      <c r="N451" s="81">
        <f>VLOOKUP($D451&amp;$E451,'DS lop'!$A$2:$H$10,8,0)</f>
        <v>44415</v>
      </c>
      <c r="O451" s="12">
        <v>10</v>
      </c>
      <c r="P451" s="82">
        <v>9</v>
      </c>
    </row>
    <row r="452" spans="1:16" x14ac:dyDescent="0.35">
      <c r="A452" s="11">
        <v>451</v>
      </c>
      <c r="B452" s="13" t="s">
        <v>8694</v>
      </c>
      <c r="C452" s="14" t="str">
        <f>VLOOKUP(B452,[1]DSSV!$A:$B,2,0)</f>
        <v>Vũ Ngọc Thiện</v>
      </c>
      <c r="D452" s="13" t="s">
        <v>8238</v>
      </c>
      <c r="E452" s="13" t="s">
        <v>107</v>
      </c>
      <c r="F452" s="11">
        <f>VLOOKUP($B452,FPOLY_VIE1016!$A$2:$AI$15000,28,0)</f>
        <v>14</v>
      </c>
      <c r="G452" s="11">
        <f>VLOOKUP($B452,FPOLY_VIE1016!$A$2:$AI$15000,29,0)</f>
        <v>0</v>
      </c>
      <c r="H452" s="11">
        <f>VLOOKUP($B452,FPOLY_VIE1016!$A$2:$AI$15000,30,0)</f>
        <v>0</v>
      </c>
      <c r="I452" s="11">
        <f>VLOOKUP($B452,FPOLY_VIE1016!$A$2:$AI$15000,31,0)</f>
        <v>14</v>
      </c>
      <c r="J452" s="11">
        <f>VLOOKUP($B452,FPOLY_VIE1016!$A$2:$AI$15000,34,0)</f>
        <v>1</v>
      </c>
      <c r="K452" s="11" t="str">
        <f>VLOOKUP($B452,FPOLY_VIE1016!$A$2:$AI$15000,32,0)</f>
        <v/>
      </c>
      <c r="L452" s="11" t="str">
        <f>VLOOKUP($B452,FPOLY_VIE1016!$A$2:$AI$15000,35,0)</f>
        <v>Đủ Điều kiện dự thi</v>
      </c>
      <c r="M452" s="12" t="str">
        <f t="shared" si="7"/>
        <v/>
      </c>
      <c r="N452" s="81">
        <f>VLOOKUP($D452&amp;$E452,'DS lop'!$A$2:$H$10,8,0)</f>
        <v>44415</v>
      </c>
      <c r="O452" s="12">
        <v>10</v>
      </c>
      <c r="P452" s="82">
        <v>9</v>
      </c>
    </row>
    <row r="453" spans="1:16" x14ac:dyDescent="0.35">
      <c r="A453" s="11">
        <v>452</v>
      </c>
      <c r="B453" s="13" t="s">
        <v>8695</v>
      </c>
      <c r="C453" s="14" t="str">
        <f>VLOOKUP(B453,[1]DSSV!$A:$B,2,0)</f>
        <v>Nguyễn Cường Thịnh</v>
      </c>
      <c r="D453" s="13" t="s">
        <v>8238</v>
      </c>
      <c r="E453" s="13" t="s">
        <v>107</v>
      </c>
      <c r="F453" s="11">
        <f>VLOOKUP($B453,FPOLY_VIE1016!$A$2:$AI$15000,28,0)</f>
        <v>14</v>
      </c>
      <c r="G453" s="11">
        <f>VLOOKUP($B453,FPOLY_VIE1016!$A$2:$AI$15000,29,0)</f>
        <v>0</v>
      </c>
      <c r="H453" s="11">
        <f>VLOOKUP($B453,FPOLY_VIE1016!$A$2:$AI$15000,30,0)</f>
        <v>0</v>
      </c>
      <c r="I453" s="11">
        <f>VLOOKUP($B453,FPOLY_VIE1016!$A$2:$AI$15000,31,0)</f>
        <v>14</v>
      </c>
      <c r="J453" s="11">
        <f>VLOOKUP($B453,FPOLY_VIE1016!$A$2:$AI$15000,34,0)</f>
        <v>1</v>
      </c>
      <c r="K453" s="11" t="str">
        <f>VLOOKUP($B453,FPOLY_VIE1016!$A$2:$AI$15000,32,0)</f>
        <v/>
      </c>
      <c r="L453" s="11" t="str">
        <f>VLOOKUP($B453,FPOLY_VIE1016!$A$2:$AI$15000,35,0)</f>
        <v>Đủ Điều kiện dự thi</v>
      </c>
      <c r="M453" s="12" t="str">
        <f t="shared" si="7"/>
        <v/>
      </c>
      <c r="N453" s="81">
        <f>VLOOKUP($D453&amp;$E453,'DS lop'!$A$2:$H$10,8,0)</f>
        <v>44415</v>
      </c>
      <c r="O453" s="12">
        <v>10</v>
      </c>
      <c r="P453" s="82">
        <v>9</v>
      </c>
    </row>
    <row r="454" spans="1:16" x14ac:dyDescent="0.35">
      <c r="A454" s="11">
        <v>453</v>
      </c>
      <c r="B454" s="13" t="s">
        <v>8696</v>
      </c>
      <c r="C454" s="14" t="str">
        <f>VLOOKUP(B454,[1]DSSV!$A:$B,2,0)</f>
        <v>Nguyễn Anh Thoại</v>
      </c>
      <c r="D454" s="13" t="s">
        <v>8238</v>
      </c>
      <c r="E454" s="13" t="s">
        <v>107</v>
      </c>
      <c r="F454" s="11">
        <f>VLOOKUP($B454,FPOLY_VIE1016!$A$2:$AI$15000,28,0)</f>
        <v>14</v>
      </c>
      <c r="G454" s="11">
        <f>VLOOKUP($B454,FPOLY_VIE1016!$A$2:$AI$15000,29,0)</f>
        <v>0</v>
      </c>
      <c r="H454" s="11">
        <f>VLOOKUP($B454,FPOLY_VIE1016!$A$2:$AI$15000,30,0)</f>
        <v>0</v>
      </c>
      <c r="I454" s="11">
        <f>VLOOKUP($B454,FPOLY_VIE1016!$A$2:$AI$15000,31,0)</f>
        <v>14</v>
      </c>
      <c r="J454" s="11">
        <f>VLOOKUP($B454,FPOLY_VIE1016!$A$2:$AI$15000,34,0)</f>
        <v>1</v>
      </c>
      <c r="K454" s="11" t="str">
        <f>VLOOKUP($B454,FPOLY_VIE1016!$A$2:$AI$15000,32,0)</f>
        <v/>
      </c>
      <c r="L454" s="11" t="str">
        <f>VLOOKUP($B454,FPOLY_VIE1016!$A$2:$AI$15000,35,0)</f>
        <v>Đủ Điều kiện dự thi</v>
      </c>
      <c r="M454" s="12" t="str">
        <f t="shared" si="7"/>
        <v/>
      </c>
      <c r="N454" s="81">
        <f>VLOOKUP($D454&amp;$E454,'DS lop'!$A$2:$H$10,8,0)</f>
        <v>44415</v>
      </c>
      <c r="O454" s="12">
        <v>10</v>
      </c>
      <c r="P454" s="82">
        <v>9</v>
      </c>
    </row>
    <row r="455" spans="1:16" x14ac:dyDescent="0.35">
      <c r="A455" s="11">
        <v>454</v>
      </c>
      <c r="B455" s="13" t="s">
        <v>8697</v>
      </c>
      <c r="C455" s="14" t="str">
        <f>VLOOKUP(B455,[1]DSSV!$A:$B,2,0)</f>
        <v>Lê Kim Thống</v>
      </c>
      <c r="D455" s="13" t="s">
        <v>8238</v>
      </c>
      <c r="E455" s="13" t="s">
        <v>107</v>
      </c>
      <c r="F455" s="11">
        <f>VLOOKUP($B455,FPOLY_VIE1016!$A$2:$AI$15000,28,0)</f>
        <v>14</v>
      </c>
      <c r="G455" s="11">
        <f>VLOOKUP($B455,FPOLY_VIE1016!$A$2:$AI$15000,29,0)</f>
        <v>2</v>
      </c>
      <c r="H455" s="11">
        <f>VLOOKUP($B455,FPOLY_VIE1016!$A$2:$AI$15000,30,0)</f>
        <v>0</v>
      </c>
      <c r="I455" s="11">
        <f>VLOOKUP($B455,FPOLY_VIE1016!$A$2:$AI$15000,31,0)</f>
        <v>12</v>
      </c>
      <c r="J455" s="11">
        <f>VLOOKUP($B455,FPOLY_VIE1016!$A$2:$AI$15000,34,0)</f>
        <v>1</v>
      </c>
      <c r="K455" s="11" t="str">
        <f>VLOOKUP($B455,FPOLY_VIE1016!$A$2:$AI$15000,32,0)</f>
        <v/>
      </c>
      <c r="L455" s="11" t="str">
        <f>VLOOKUP($B455,FPOLY_VIE1016!$A$2:$AI$15000,35,0)</f>
        <v>Fail</v>
      </c>
      <c r="M455" s="12" t="str">
        <f t="shared" si="7"/>
        <v/>
      </c>
      <c r="N455" s="81">
        <f>VLOOKUP($D455&amp;$E455,'DS lop'!$A$2:$H$10,8,0)</f>
        <v>44415</v>
      </c>
      <c r="O455" s="12">
        <v>10</v>
      </c>
      <c r="P455" s="82">
        <v>9</v>
      </c>
    </row>
    <row r="456" spans="1:16" x14ac:dyDescent="0.35">
      <c r="A456" s="11">
        <v>455</v>
      </c>
      <c r="B456" s="13" t="s">
        <v>8698</v>
      </c>
      <c r="C456" s="14" t="str">
        <f>VLOOKUP(B456,[1]DSSV!$A:$B,2,0)</f>
        <v>Lâm Gia Thuận</v>
      </c>
      <c r="D456" s="13" t="s">
        <v>8238</v>
      </c>
      <c r="E456" s="13" t="s">
        <v>107</v>
      </c>
      <c r="F456" s="11">
        <f>VLOOKUP($B456,FPOLY_VIE1016!$A$2:$AI$15000,28,0)</f>
        <v>14</v>
      </c>
      <c r="G456" s="11">
        <f>VLOOKUP($B456,FPOLY_VIE1016!$A$2:$AI$15000,29,0)</f>
        <v>0</v>
      </c>
      <c r="H456" s="11">
        <f>VLOOKUP($B456,FPOLY_VIE1016!$A$2:$AI$15000,30,0)</f>
        <v>0</v>
      </c>
      <c r="I456" s="11">
        <f>VLOOKUP($B456,FPOLY_VIE1016!$A$2:$AI$15000,31,0)</f>
        <v>14</v>
      </c>
      <c r="J456" s="11">
        <f>VLOOKUP($B456,FPOLY_VIE1016!$A$2:$AI$15000,34,0)</f>
        <v>1</v>
      </c>
      <c r="K456" s="11" t="str">
        <f>VLOOKUP($B456,FPOLY_VIE1016!$A$2:$AI$15000,32,0)</f>
        <v/>
      </c>
      <c r="L456" s="11" t="str">
        <f>VLOOKUP($B456,FPOLY_VIE1016!$A$2:$AI$15000,35,0)</f>
        <v>Đủ Điều kiện dự thi</v>
      </c>
      <c r="M456" s="12" t="str">
        <f t="shared" si="7"/>
        <v/>
      </c>
      <c r="N456" s="81">
        <f>VLOOKUP($D456&amp;$E456,'DS lop'!$A$2:$H$10,8,0)</f>
        <v>44415</v>
      </c>
      <c r="O456" s="12">
        <v>10</v>
      </c>
      <c r="P456" s="82">
        <v>9</v>
      </c>
    </row>
    <row r="457" spans="1:16" x14ac:dyDescent="0.35">
      <c r="A457" s="11">
        <v>456</v>
      </c>
      <c r="B457" s="13" t="s">
        <v>8699</v>
      </c>
      <c r="C457" s="14" t="str">
        <f>VLOOKUP(B457,[1]DSSV!$A:$B,2,0)</f>
        <v>Nguyễn Trần Văn Thuận</v>
      </c>
      <c r="D457" s="13" t="s">
        <v>8238</v>
      </c>
      <c r="E457" s="13" t="s">
        <v>107</v>
      </c>
      <c r="F457" s="11">
        <f>VLOOKUP($B457,FPOLY_VIE1016!$A$2:$AI$15000,28,0)</f>
        <v>14</v>
      </c>
      <c r="G457" s="11">
        <f>VLOOKUP($B457,FPOLY_VIE1016!$A$2:$AI$15000,29,0)</f>
        <v>0</v>
      </c>
      <c r="H457" s="11">
        <f>VLOOKUP($B457,FPOLY_VIE1016!$A$2:$AI$15000,30,0)</f>
        <v>0</v>
      </c>
      <c r="I457" s="11">
        <f>VLOOKUP($B457,FPOLY_VIE1016!$A$2:$AI$15000,31,0)</f>
        <v>14</v>
      </c>
      <c r="J457" s="11">
        <f>VLOOKUP($B457,FPOLY_VIE1016!$A$2:$AI$15000,34,0)</f>
        <v>1</v>
      </c>
      <c r="K457" s="11" t="str">
        <f>VLOOKUP($B457,FPOLY_VIE1016!$A$2:$AI$15000,32,0)</f>
        <v/>
      </c>
      <c r="L457" s="11" t="str">
        <f>VLOOKUP($B457,FPOLY_VIE1016!$A$2:$AI$15000,35,0)</f>
        <v>Đủ Điều kiện dự thi</v>
      </c>
      <c r="M457" s="12" t="str">
        <f t="shared" si="7"/>
        <v/>
      </c>
      <c r="N457" s="81">
        <f>VLOOKUP($D457&amp;$E457,'DS lop'!$A$2:$H$10,8,0)</f>
        <v>44415</v>
      </c>
      <c r="O457" s="12">
        <v>10</v>
      </c>
      <c r="P457" s="82">
        <v>9</v>
      </c>
    </row>
    <row r="458" spans="1:16" x14ac:dyDescent="0.35">
      <c r="A458" s="11">
        <v>457</v>
      </c>
      <c r="B458" s="13" t="s">
        <v>8700</v>
      </c>
      <c r="C458" s="14" t="str">
        <f>VLOOKUP(B458,[1]DSSV!$A:$B,2,0)</f>
        <v>Võ Ngọc Minh Thuận</v>
      </c>
      <c r="D458" s="13" t="s">
        <v>8238</v>
      </c>
      <c r="E458" s="13" t="s">
        <v>107</v>
      </c>
      <c r="F458" s="11">
        <f>VLOOKUP($B458,FPOLY_VIE1016!$A$2:$AI$15000,28,0)</f>
        <v>14</v>
      </c>
      <c r="G458" s="11">
        <f>VLOOKUP($B458,FPOLY_VIE1016!$A$2:$AI$15000,29,0)</f>
        <v>0</v>
      </c>
      <c r="H458" s="11">
        <f>VLOOKUP($B458,FPOLY_VIE1016!$A$2:$AI$15000,30,0)</f>
        <v>0</v>
      </c>
      <c r="I458" s="11">
        <f>VLOOKUP($B458,FPOLY_VIE1016!$A$2:$AI$15000,31,0)</f>
        <v>14</v>
      </c>
      <c r="J458" s="11">
        <f>VLOOKUP($B458,FPOLY_VIE1016!$A$2:$AI$15000,34,0)</f>
        <v>0</v>
      </c>
      <c r="K458" s="11" t="str">
        <f>VLOOKUP($B458,FPOLY_VIE1016!$A$2:$AI$15000,32,0)</f>
        <v/>
      </c>
      <c r="L458" s="11" t="str">
        <f>VLOOKUP($B458,FPOLY_VIE1016!$A$2:$AI$15000,35,0)</f>
        <v>Fail</v>
      </c>
      <c r="M458" s="12" t="str">
        <f t="shared" si="7"/>
        <v/>
      </c>
      <c r="N458" s="81">
        <f>VLOOKUP($D458&amp;$E458,'DS lop'!$A$2:$H$10,8,0)</f>
        <v>44415</v>
      </c>
      <c r="O458" s="12">
        <v>10</v>
      </c>
      <c r="P458" s="82">
        <v>9</v>
      </c>
    </row>
    <row r="459" spans="1:16" x14ac:dyDescent="0.35">
      <c r="A459" s="11">
        <v>458</v>
      </c>
      <c r="B459" s="13" t="s">
        <v>8701</v>
      </c>
      <c r="C459" s="14" t="str">
        <f>VLOOKUP(B459,[1]DSSV!$A:$B,2,0)</f>
        <v>Nguyễn Minh Thư</v>
      </c>
      <c r="D459" s="13" t="s">
        <v>8238</v>
      </c>
      <c r="E459" s="13" t="s">
        <v>107</v>
      </c>
      <c r="F459" s="11">
        <f>VLOOKUP($B459,FPOLY_VIE1016!$A$2:$AI$15000,28,0)</f>
        <v>14</v>
      </c>
      <c r="G459" s="11">
        <f>VLOOKUP($B459,FPOLY_VIE1016!$A$2:$AI$15000,29,0)</f>
        <v>0</v>
      </c>
      <c r="H459" s="11">
        <f>VLOOKUP($B459,FPOLY_VIE1016!$A$2:$AI$15000,30,0)</f>
        <v>0</v>
      </c>
      <c r="I459" s="11">
        <f>VLOOKUP($B459,FPOLY_VIE1016!$A$2:$AI$15000,31,0)</f>
        <v>14</v>
      </c>
      <c r="J459" s="11">
        <f>VLOOKUP($B459,FPOLY_VIE1016!$A$2:$AI$15000,34,0)</f>
        <v>1</v>
      </c>
      <c r="K459" s="11" t="str">
        <f>VLOOKUP($B459,FPOLY_VIE1016!$A$2:$AI$15000,32,0)</f>
        <v/>
      </c>
      <c r="L459" s="11" t="str">
        <f>VLOOKUP($B459,FPOLY_VIE1016!$A$2:$AI$15000,35,0)</f>
        <v>Đủ Điều kiện dự thi</v>
      </c>
      <c r="M459" s="12" t="str">
        <f t="shared" si="7"/>
        <v/>
      </c>
      <c r="N459" s="81">
        <f>VLOOKUP($D459&amp;$E459,'DS lop'!$A$2:$H$10,8,0)</f>
        <v>44415</v>
      </c>
      <c r="O459" s="12">
        <v>10</v>
      </c>
      <c r="P459" s="82">
        <v>9</v>
      </c>
    </row>
    <row r="460" spans="1:16" x14ac:dyDescent="0.35">
      <c r="A460" s="11">
        <v>459</v>
      </c>
      <c r="B460" s="13" t="s">
        <v>8702</v>
      </c>
      <c r="C460" s="14" t="str">
        <f>VLOOKUP(B460,[1]DSSV!$A:$B,2,0)</f>
        <v>Lê Trịnh Bảo Thy</v>
      </c>
      <c r="D460" s="13" t="s">
        <v>8238</v>
      </c>
      <c r="E460" s="13" t="s">
        <v>107</v>
      </c>
      <c r="F460" s="11">
        <f>VLOOKUP($B460,FPOLY_VIE1016!$A$2:$AI$15000,28,0)</f>
        <v>14</v>
      </c>
      <c r="G460" s="11">
        <f>VLOOKUP($B460,FPOLY_VIE1016!$A$2:$AI$15000,29,0)</f>
        <v>0</v>
      </c>
      <c r="H460" s="11">
        <f>VLOOKUP($B460,FPOLY_VIE1016!$A$2:$AI$15000,30,0)</f>
        <v>0</v>
      </c>
      <c r="I460" s="11">
        <f>VLOOKUP($B460,FPOLY_VIE1016!$A$2:$AI$15000,31,0)</f>
        <v>14</v>
      </c>
      <c r="J460" s="11">
        <f>VLOOKUP($B460,FPOLY_VIE1016!$A$2:$AI$15000,34,0)</f>
        <v>1</v>
      </c>
      <c r="K460" s="11" t="str">
        <f>VLOOKUP($B460,FPOLY_VIE1016!$A$2:$AI$15000,32,0)</f>
        <v/>
      </c>
      <c r="L460" s="11" t="str">
        <f>VLOOKUP($B460,FPOLY_VIE1016!$A$2:$AI$15000,35,0)</f>
        <v>Đủ Điều kiện dự thi</v>
      </c>
      <c r="M460" s="12" t="str">
        <f t="shared" si="7"/>
        <v/>
      </c>
      <c r="N460" s="81">
        <f>VLOOKUP($D460&amp;$E460,'DS lop'!$A$2:$H$10,8,0)</f>
        <v>44415</v>
      </c>
      <c r="O460" s="12">
        <v>10</v>
      </c>
      <c r="P460" s="82">
        <v>9</v>
      </c>
    </row>
    <row r="461" spans="1:16" x14ac:dyDescent="0.35">
      <c r="A461" s="11">
        <v>460</v>
      </c>
      <c r="B461" s="13" t="s">
        <v>8703</v>
      </c>
      <c r="C461" s="14" t="str">
        <f>VLOOKUP(B461,[1]DSSV!$A:$B,2,0)</f>
        <v>Lê Minh Tiến</v>
      </c>
      <c r="D461" s="13" t="s">
        <v>8238</v>
      </c>
      <c r="E461" s="13" t="s">
        <v>107</v>
      </c>
      <c r="F461" s="11">
        <f>VLOOKUP($B461,FPOLY_VIE1016!$A$2:$AI$15000,28,0)</f>
        <v>14</v>
      </c>
      <c r="G461" s="11">
        <f>VLOOKUP($B461,FPOLY_VIE1016!$A$2:$AI$15000,29,0)</f>
        <v>0</v>
      </c>
      <c r="H461" s="11">
        <f>VLOOKUP($B461,FPOLY_VIE1016!$A$2:$AI$15000,30,0)</f>
        <v>0</v>
      </c>
      <c r="I461" s="11">
        <f>VLOOKUP($B461,FPOLY_VIE1016!$A$2:$AI$15000,31,0)</f>
        <v>14</v>
      </c>
      <c r="J461" s="11">
        <f>VLOOKUP($B461,FPOLY_VIE1016!$A$2:$AI$15000,34,0)</f>
        <v>1</v>
      </c>
      <c r="K461" s="11" t="str">
        <f>VLOOKUP($B461,FPOLY_VIE1016!$A$2:$AI$15000,32,0)</f>
        <v/>
      </c>
      <c r="L461" s="11" t="str">
        <f>VLOOKUP($B461,FPOLY_VIE1016!$A$2:$AI$15000,35,0)</f>
        <v>Đủ Điều kiện dự thi</v>
      </c>
      <c r="M461" s="12" t="str">
        <f t="shared" si="7"/>
        <v/>
      </c>
      <c r="N461" s="81">
        <f>VLOOKUP($D461&amp;$E461,'DS lop'!$A$2:$H$10,8,0)</f>
        <v>44415</v>
      </c>
      <c r="O461" s="12">
        <v>10</v>
      </c>
      <c r="P461" s="82">
        <v>9</v>
      </c>
    </row>
    <row r="462" spans="1:16" x14ac:dyDescent="0.35">
      <c r="A462" s="11">
        <v>461</v>
      </c>
      <c r="B462" s="13" t="s">
        <v>8704</v>
      </c>
      <c r="C462" s="14" t="str">
        <f>VLOOKUP(B462,[1]DSSV!$A:$B,2,0)</f>
        <v>Lê Văn Tiến</v>
      </c>
      <c r="D462" s="13" t="s">
        <v>8238</v>
      </c>
      <c r="E462" s="13" t="s">
        <v>107</v>
      </c>
      <c r="F462" s="11">
        <f>VLOOKUP($B462,FPOLY_VIE1016!$A$2:$AI$15000,28,0)</f>
        <v>14</v>
      </c>
      <c r="G462" s="11">
        <f>VLOOKUP($B462,FPOLY_VIE1016!$A$2:$AI$15000,29,0)</f>
        <v>0</v>
      </c>
      <c r="H462" s="11">
        <f>VLOOKUP($B462,FPOLY_VIE1016!$A$2:$AI$15000,30,0)</f>
        <v>0</v>
      </c>
      <c r="I462" s="11">
        <f>VLOOKUP($B462,FPOLY_VIE1016!$A$2:$AI$15000,31,0)</f>
        <v>14</v>
      </c>
      <c r="J462" s="11">
        <f>VLOOKUP($B462,FPOLY_VIE1016!$A$2:$AI$15000,34,0)</f>
        <v>1</v>
      </c>
      <c r="K462" s="11" t="str">
        <f>VLOOKUP($B462,FPOLY_VIE1016!$A$2:$AI$15000,32,0)</f>
        <v/>
      </c>
      <c r="L462" s="11" t="str">
        <f>VLOOKUP($B462,FPOLY_VIE1016!$A$2:$AI$15000,35,0)</f>
        <v>Đủ Điều kiện dự thi</v>
      </c>
      <c r="M462" s="12" t="str">
        <f t="shared" si="7"/>
        <v/>
      </c>
      <c r="N462" s="81">
        <f>VLOOKUP($D462&amp;$E462,'DS lop'!$A$2:$H$10,8,0)</f>
        <v>44415</v>
      </c>
      <c r="O462" s="12">
        <v>10</v>
      </c>
      <c r="P462" s="82">
        <v>9</v>
      </c>
    </row>
    <row r="463" spans="1:16" x14ac:dyDescent="0.35">
      <c r="A463" s="11">
        <v>462</v>
      </c>
      <c r="B463" s="13" t="s">
        <v>8705</v>
      </c>
      <c r="C463" s="14" t="str">
        <f>VLOOKUP(B463,[1]DSSV!$A:$B,2,0)</f>
        <v>Mai Đức Tịnh</v>
      </c>
      <c r="D463" s="13" t="s">
        <v>8238</v>
      </c>
      <c r="E463" s="13" t="s">
        <v>107</v>
      </c>
      <c r="F463" s="11">
        <f>VLOOKUP($B463,FPOLY_VIE1016!$A$2:$AI$15000,28,0)</f>
        <v>14</v>
      </c>
      <c r="G463" s="11">
        <f>VLOOKUP($B463,FPOLY_VIE1016!$A$2:$AI$15000,29,0)</f>
        <v>14</v>
      </c>
      <c r="H463" s="11">
        <f>VLOOKUP($B463,FPOLY_VIE1016!$A$2:$AI$15000,30,0)</f>
        <v>0</v>
      </c>
      <c r="I463" s="11">
        <f>VLOOKUP($B463,FPOLY_VIE1016!$A$2:$AI$15000,31,0)</f>
        <v>0</v>
      </c>
      <c r="J463" s="11">
        <f>VLOOKUP($B463,FPOLY_VIE1016!$A$2:$AI$15000,34,0)</f>
        <v>0</v>
      </c>
      <c r="K463" s="11" t="str">
        <f>VLOOKUP($B463,FPOLY_VIE1016!$A$2:$AI$15000,32,0)</f>
        <v>Chưa tham gia học lần nào</v>
      </c>
      <c r="L463" s="11" t="str">
        <f>VLOOKUP($B463,FPOLY_VIE1016!$A$2:$AI$15000,35,0)</f>
        <v>Fail</v>
      </c>
      <c r="M463" s="12" t="str">
        <f t="shared" si="7"/>
        <v>Chậm tiến độ</v>
      </c>
      <c r="N463" s="81">
        <f>VLOOKUP($D463&amp;$E463,'DS lop'!$A$2:$H$10,8,0)</f>
        <v>44415</v>
      </c>
      <c r="O463" s="12">
        <v>10</v>
      </c>
      <c r="P463" s="82">
        <v>9</v>
      </c>
    </row>
    <row r="464" spans="1:16" x14ac:dyDescent="0.35">
      <c r="A464" s="11">
        <v>463</v>
      </c>
      <c r="B464" s="13" t="s">
        <v>8706</v>
      </c>
      <c r="C464" s="14" t="str">
        <f>VLOOKUP(B464,[1]DSSV!$A:$B,2,0)</f>
        <v>Nguyễn Hoàng Tín</v>
      </c>
      <c r="D464" s="13" t="s">
        <v>8238</v>
      </c>
      <c r="E464" s="13" t="s">
        <v>107</v>
      </c>
      <c r="F464" s="11">
        <f>VLOOKUP($B464,FPOLY_VIE1016!$A$2:$AI$15000,28,0)</f>
        <v>14</v>
      </c>
      <c r="G464" s="11">
        <f>VLOOKUP($B464,FPOLY_VIE1016!$A$2:$AI$15000,29,0)</f>
        <v>0</v>
      </c>
      <c r="H464" s="11">
        <f>VLOOKUP($B464,FPOLY_VIE1016!$A$2:$AI$15000,30,0)</f>
        <v>0</v>
      </c>
      <c r="I464" s="11">
        <f>VLOOKUP($B464,FPOLY_VIE1016!$A$2:$AI$15000,31,0)</f>
        <v>14</v>
      </c>
      <c r="J464" s="11">
        <f>VLOOKUP($B464,FPOLY_VIE1016!$A$2:$AI$15000,34,0)</f>
        <v>1</v>
      </c>
      <c r="K464" s="11" t="str">
        <f>VLOOKUP($B464,FPOLY_VIE1016!$A$2:$AI$15000,32,0)</f>
        <v/>
      </c>
      <c r="L464" s="11" t="str">
        <f>VLOOKUP($B464,FPOLY_VIE1016!$A$2:$AI$15000,35,0)</f>
        <v>Đủ Điều kiện dự thi</v>
      </c>
      <c r="M464" s="12" t="str">
        <f t="shared" si="7"/>
        <v/>
      </c>
      <c r="N464" s="81">
        <f>VLOOKUP($D464&amp;$E464,'DS lop'!$A$2:$H$10,8,0)</f>
        <v>44415</v>
      </c>
      <c r="O464" s="12">
        <v>10</v>
      </c>
      <c r="P464" s="82">
        <v>9</v>
      </c>
    </row>
    <row r="465" spans="1:16" x14ac:dyDescent="0.35">
      <c r="A465" s="11">
        <v>464</v>
      </c>
      <c r="B465" s="13" t="s">
        <v>8707</v>
      </c>
      <c r="C465" s="14" t="str">
        <f>VLOOKUP(B465,[1]DSSV!$A:$B,2,0)</f>
        <v>Nguyễn Cao Trí</v>
      </c>
      <c r="D465" s="13" t="s">
        <v>8238</v>
      </c>
      <c r="E465" s="13" t="s">
        <v>107</v>
      </c>
      <c r="F465" s="11">
        <f>VLOOKUP($B465,FPOLY_VIE1016!$A$2:$AI$15000,28,0)</f>
        <v>14</v>
      </c>
      <c r="G465" s="11">
        <f>VLOOKUP($B465,FPOLY_VIE1016!$A$2:$AI$15000,29,0)</f>
        <v>0</v>
      </c>
      <c r="H465" s="11">
        <f>VLOOKUP($B465,FPOLY_VIE1016!$A$2:$AI$15000,30,0)</f>
        <v>0</v>
      </c>
      <c r="I465" s="11">
        <f>VLOOKUP($B465,FPOLY_VIE1016!$A$2:$AI$15000,31,0)</f>
        <v>14</v>
      </c>
      <c r="J465" s="11">
        <f>VLOOKUP($B465,FPOLY_VIE1016!$A$2:$AI$15000,34,0)</f>
        <v>1</v>
      </c>
      <c r="K465" s="11" t="str">
        <f>VLOOKUP($B465,FPOLY_VIE1016!$A$2:$AI$15000,32,0)</f>
        <v/>
      </c>
      <c r="L465" s="11" t="str">
        <f>VLOOKUP($B465,FPOLY_VIE1016!$A$2:$AI$15000,35,0)</f>
        <v>Đủ Điều kiện dự thi</v>
      </c>
      <c r="M465" s="12" t="str">
        <f t="shared" si="7"/>
        <v/>
      </c>
      <c r="N465" s="81">
        <f>VLOOKUP($D465&amp;$E465,'DS lop'!$A$2:$H$10,8,0)</f>
        <v>44415</v>
      </c>
      <c r="O465" s="12">
        <v>10</v>
      </c>
      <c r="P465" s="82">
        <v>9</v>
      </c>
    </row>
    <row r="466" spans="1:16" x14ac:dyDescent="0.35">
      <c r="A466" s="11">
        <v>465</v>
      </c>
      <c r="B466" s="13" t="s">
        <v>8708</v>
      </c>
      <c r="C466" s="14" t="str">
        <f>VLOOKUP(B466,[1]DSSV!$A:$B,2,0)</f>
        <v>Hồ Hiếu Trung</v>
      </c>
      <c r="D466" s="13" t="s">
        <v>8238</v>
      </c>
      <c r="E466" s="13" t="s">
        <v>107</v>
      </c>
      <c r="F466" s="11">
        <f>VLOOKUP($B466,FPOLY_VIE1016!$A$2:$AI$15000,28,0)</f>
        <v>14</v>
      </c>
      <c r="G466" s="11">
        <f>VLOOKUP($B466,FPOLY_VIE1016!$A$2:$AI$15000,29,0)</f>
        <v>0</v>
      </c>
      <c r="H466" s="11">
        <f>VLOOKUP($B466,FPOLY_VIE1016!$A$2:$AI$15000,30,0)</f>
        <v>0</v>
      </c>
      <c r="I466" s="11">
        <f>VLOOKUP($B466,FPOLY_VIE1016!$A$2:$AI$15000,31,0)</f>
        <v>14</v>
      </c>
      <c r="J466" s="11">
        <f>VLOOKUP($B466,FPOLY_VIE1016!$A$2:$AI$15000,34,0)</f>
        <v>1</v>
      </c>
      <c r="K466" s="11" t="str">
        <f>VLOOKUP($B466,FPOLY_VIE1016!$A$2:$AI$15000,32,0)</f>
        <v/>
      </c>
      <c r="L466" s="11" t="str">
        <f>VLOOKUP($B466,FPOLY_VIE1016!$A$2:$AI$15000,35,0)</f>
        <v>Đủ Điều kiện dự thi</v>
      </c>
      <c r="M466" s="12" t="str">
        <f t="shared" si="7"/>
        <v/>
      </c>
      <c r="N466" s="81">
        <f>VLOOKUP($D466&amp;$E466,'DS lop'!$A$2:$H$10,8,0)</f>
        <v>44415</v>
      </c>
      <c r="O466" s="12">
        <v>10</v>
      </c>
      <c r="P466" s="82">
        <v>9</v>
      </c>
    </row>
    <row r="467" spans="1:16" x14ac:dyDescent="0.35">
      <c r="A467" s="11">
        <v>466</v>
      </c>
      <c r="B467" s="13" t="s">
        <v>8709</v>
      </c>
      <c r="C467" s="14" t="str">
        <f>VLOOKUP(B467,[1]DSSV!$A:$B,2,0)</f>
        <v>Phạm Đức Trung</v>
      </c>
      <c r="D467" s="13" t="s">
        <v>8238</v>
      </c>
      <c r="E467" s="13" t="s">
        <v>107</v>
      </c>
      <c r="F467" s="11">
        <f>VLOOKUP($B467,FPOLY_VIE1016!$A$2:$AI$15000,28,0)</f>
        <v>14</v>
      </c>
      <c r="G467" s="11">
        <f>VLOOKUP($B467,FPOLY_VIE1016!$A$2:$AI$15000,29,0)</f>
        <v>0</v>
      </c>
      <c r="H467" s="11">
        <f>VLOOKUP($B467,FPOLY_VIE1016!$A$2:$AI$15000,30,0)</f>
        <v>0</v>
      </c>
      <c r="I467" s="11">
        <f>VLOOKUP($B467,FPOLY_VIE1016!$A$2:$AI$15000,31,0)</f>
        <v>14</v>
      </c>
      <c r="J467" s="11">
        <f>VLOOKUP($B467,FPOLY_VIE1016!$A$2:$AI$15000,34,0)</f>
        <v>1</v>
      </c>
      <c r="K467" s="11" t="str">
        <f>VLOOKUP($B467,FPOLY_VIE1016!$A$2:$AI$15000,32,0)</f>
        <v/>
      </c>
      <c r="L467" s="11" t="str">
        <f>VLOOKUP($B467,FPOLY_VIE1016!$A$2:$AI$15000,35,0)</f>
        <v>Đủ Điều kiện dự thi</v>
      </c>
      <c r="M467" s="12" t="str">
        <f t="shared" si="7"/>
        <v/>
      </c>
      <c r="N467" s="81">
        <f>VLOOKUP($D467&amp;$E467,'DS lop'!$A$2:$H$10,8,0)</f>
        <v>44415</v>
      </c>
      <c r="O467" s="12">
        <v>10</v>
      </c>
      <c r="P467" s="82">
        <v>9</v>
      </c>
    </row>
    <row r="468" spans="1:16" x14ac:dyDescent="0.35">
      <c r="A468" s="11">
        <v>467</v>
      </c>
      <c r="B468" s="13" t="s">
        <v>8710</v>
      </c>
      <c r="C468" s="14" t="str">
        <f>VLOOKUP(B468,[1]DSSV!$A:$B,2,0)</f>
        <v>Võ Văn Trường</v>
      </c>
      <c r="D468" s="13" t="s">
        <v>8238</v>
      </c>
      <c r="E468" s="13" t="s">
        <v>107</v>
      </c>
      <c r="F468" s="11">
        <f>VLOOKUP($B468,FPOLY_VIE1016!$A$2:$AI$15000,28,0)</f>
        <v>14</v>
      </c>
      <c r="G468" s="11">
        <f>VLOOKUP($B468,FPOLY_VIE1016!$A$2:$AI$15000,29,0)</f>
        <v>0</v>
      </c>
      <c r="H468" s="11">
        <f>VLOOKUP($B468,FPOLY_VIE1016!$A$2:$AI$15000,30,0)</f>
        <v>0</v>
      </c>
      <c r="I468" s="11">
        <f>VLOOKUP($B468,FPOLY_VIE1016!$A$2:$AI$15000,31,0)</f>
        <v>14</v>
      </c>
      <c r="J468" s="11">
        <f>VLOOKUP($B468,FPOLY_VIE1016!$A$2:$AI$15000,34,0)</f>
        <v>1</v>
      </c>
      <c r="K468" s="11" t="str">
        <f>VLOOKUP($B468,FPOLY_VIE1016!$A$2:$AI$15000,32,0)</f>
        <v/>
      </c>
      <c r="L468" s="11" t="str">
        <f>VLOOKUP($B468,FPOLY_VIE1016!$A$2:$AI$15000,35,0)</f>
        <v>Đủ Điều kiện dự thi</v>
      </c>
      <c r="M468" s="12" t="str">
        <f t="shared" si="7"/>
        <v/>
      </c>
      <c r="N468" s="81">
        <f>VLOOKUP($D468&amp;$E468,'DS lop'!$A$2:$H$10,8,0)</f>
        <v>44415</v>
      </c>
      <c r="O468" s="12">
        <v>10</v>
      </c>
      <c r="P468" s="82">
        <v>9</v>
      </c>
    </row>
    <row r="469" spans="1:16" x14ac:dyDescent="0.35">
      <c r="A469" s="11">
        <v>468</v>
      </c>
      <c r="B469" s="13" t="s">
        <v>8711</v>
      </c>
      <c r="C469" s="14" t="str">
        <f>VLOOKUP(B469,[1]DSSV!$A:$B,2,0)</f>
        <v>Lê Hoàng Tuấn</v>
      </c>
      <c r="D469" s="13" t="s">
        <v>8238</v>
      </c>
      <c r="E469" s="13" t="s">
        <v>107</v>
      </c>
      <c r="F469" s="11">
        <f>VLOOKUP($B469,FPOLY_VIE1016!$A$2:$AI$15000,28,0)</f>
        <v>14</v>
      </c>
      <c r="G469" s="11">
        <f>VLOOKUP($B469,FPOLY_VIE1016!$A$2:$AI$15000,29,0)</f>
        <v>0</v>
      </c>
      <c r="H469" s="11">
        <f>VLOOKUP($B469,FPOLY_VIE1016!$A$2:$AI$15000,30,0)</f>
        <v>0</v>
      </c>
      <c r="I469" s="11">
        <f>VLOOKUP($B469,FPOLY_VIE1016!$A$2:$AI$15000,31,0)</f>
        <v>14</v>
      </c>
      <c r="J469" s="11">
        <f>VLOOKUP($B469,FPOLY_VIE1016!$A$2:$AI$15000,34,0)</f>
        <v>1</v>
      </c>
      <c r="K469" s="11" t="str">
        <f>VLOOKUP($B469,FPOLY_VIE1016!$A$2:$AI$15000,32,0)</f>
        <v/>
      </c>
      <c r="L469" s="11" t="str">
        <f>VLOOKUP($B469,FPOLY_VIE1016!$A$2:$AI$15000,35,0)</f>
        <v>Đủ Điều kiện dự thi</v>
      </c>
      <c r="M469" s="12" t="str">
        <f t="shared" si="7"/>
        <v/>
      </c>
      <c r="N469" s="81">
        <f>VLOOKUP($D469&amp;$E469,'DS lop'!$A$2:$H$10,8,0)</f>
        <v>44415</v>
      </c>
      <c r="O469" s="12">
        <v>10</v>
      </c>
      <c r="P469" s="82">
        <v>9</v>
      </c>
    </row>
    <row r="470" spans="1:16" x14ac:dyDescent="0.35">
      <c r="A470" s="11">
        <v>469</v>
      </c>
      <c r="B470" s="13" t="s">
        <v>8712</v>
      </c>
      <c r="C470" s="14" t="str">
        <f>VLOOKUP(B470,[1]DSSV!$A:$B,2,0)</f>
        <v>Phạm Minh Tuấn</v>
      </c>
      <c r="D470" s="13" t="s">
        <v>8238</v>
      </c>
      <c r="E470" s="13" t="s">
        <v>107</v>
      </c>
      <c r="F470" s="11">
        <f>VLOOKUP($B470,FPOLY_VIE1016!$A$2:$AI$15000,28,0)</f>
        <v>14</v>
      </c>
      <c r="G470" s="11">
        <f>VLOOKUP($B470,FPOLY_VIE1016!$A$2:$AI$15000,29,0)</f>
        <v>0</v>
      </c>
      <c r="H470" s="11">
        <f>VLOOKUP($B470,FPOLY_VIE1016!$A$2:$AI$15000,30,0)</f>
        <v>0</v>
      </c>
      <c r="I470" s="11">
        <f>VLOOKUP($B470,FPOLY_VIE1016!$A$2:$AI$15000,31,0)</f>
        <v>14</v>
      </c>
      <c r="J470" s="11">
        <f>VLOOKUP($B470,FPOLY_VIE1016!$A$2:$AI$15000,34,0)</f>
        <v>1</v>
      </c>
      <c r="K470" s="11" t="str">
        <f>VLOOKUP($B470,FPOLY_VIE1016!$A$2:$AI$15000,32,0)</f>
        <v/>
      </c>
      <c r="L470" s="11" t="str">
        <f>VLOOKUP($B470,FPOLY_VIE1016!$A$2:$AI$15000,35,0)</f>
        <v>Đủ Điều kiện dự thi</v>
      </c>
      <c r="M470" s="12" t="str">
        <f t="shared" si="7"/>
        <v/>
      </c>
      <c r="N470" s="81">
        <f>VLOOKUP($D470&amp;$E470,'DS lop'!$A$2:$H$10,8,0)</f>
        <v>44415</v>
      </c>
      <c r="O470" s="12">
        <v>10</v>
      </c>
      <c r="P470" s="82">
        <v>9</v>
      </c>
    </row>
    <row r="471" spans="1:16" x14ac:dyDescent="0.35">
      <c r="A471" s="11">
        <v>470</v>
      </c>
      <c r="B471" s="13" t="s">
        <v>8713</v>
      </c>
      <c r="C471" s="14" t="str">
        <f>VLOOKUP(B471,[1]DSSV!$A:$B,2,0)</f>
        <v>Nguyễn Viết Văn</v>
      </c>
      <c r="D471" s="13" t="s">
        <v>8238</v>
      </c>
      <c r="E471" s="13" t="s">
        <v>107</v>
      </c>
      <c r="F471" s="11">
        <f>VLOOKUP($B471,FPOLY_VIE1016!$A$2:$AI$15000,28,0)</f>
        <v>14</v>
      </c>
      <c r="G471" s="11">
        <f>VLOOKUP($B471,FPOLY_VIE1016!$A$2:$AI$15000,29,0)</f>
        <v>0</v>
      </c>
      <c r="H471" s="11">
        <f>VLOOKUP($B471,FPOLY_VIE1016!$A$2:$AI$15000,30,0)</f>
        <v>0</v>
      </c>
      <c r="I471" s="11">
        <f>VLOOKUP($B471,FPOLY_VIE1016!$A$2:$AI$15000,31,0)</f>
        <v>14</v>
      </c>
      <c r="J471" s="11">
        <f>VLOOKUP($B471,FPOLY_VIE1016!$A$2:$AI$15000,34,0)</f>
        <v>1</v>
      </c>
      <c r="K471" s="11" t="str">
        <f>VLOOKUP($B471,FPOLY_VIE1016!$A$2:$AI$15000,32,0)</f>
        <v/>
      </c>
      <c r="L471" s="11" t="str">
        <f>VLOOKUP($B471,FPOLY_VIE1016!$A$2:$AI$15000,35,0)</f>
        <v>Đủ Điều kiện dự thi</v>
      </c>
      <c r="M471" s="12" t="str">
        <f t="shared" si="7"/>
        <v/>
      </c>
      <c r="N471" s="81">
        <f>VLOOKUP($D471&amp;$E471,'DS lop'!$A$2:$H$10,8,0)</f>
        <v>44415</v>
      </c>
      <c r="O471" s="12">
        <v>10</v>
      </c>
      <c r="P471" s="82">
        <v>9</v>
      </c>
    </row>
    <row r="472" spans="1:16" x14ac:dyDescent="0.35">
      <c r="A472" s="11">
        <v>471</v>
      </c>
      <c r="B472" s="13" t="s">
        <v>8714</v>
      </c>
      <c r="C472" s="14" t="str">
        <f>VLOOKUP(B472,[1]DSSV!$A:$B,2,0)</f>
        <v>Lâm Quốc Việt</v>
      </c>
      <c r="D472" s="13" t="s">
        <v>8238</v>
      </c>
      <c r="E472" s="13" t="s">
        <v>107</v>
      </c>
      <c r="F472" s="11">
        <f>VLOOKUP($B472,FPOLY_VIE1016!$A$2:$AI$15000,28,0)</f>
        <v>14</v>
      </c>
      <c r="G472" s="11">
        <f>VLOOKUP($B472,FPOLY_VIE1016!$A$2:$AI$15000,29,0)</f>
        <v>0</v>
      </c>
      <c r="H472" s="11">
        <f>VLOOKUP($B472,FPOLY_VIE1016!$A$2:$AI$15000,30,0)</f>
        <v>0</v>
      </c>
      <c r="I472" s="11">
        <f>VLOOKUP($B472,FPOLY_VIE1016!$A$2:$AI$15000,31,0)</f>
        <v>14</v>
      </c>
      <c r="J472" s="11">
        <f>VLOOKUP($B472,FPOLY_VIE1016!$A$2:$AI$15000,34,0)</f>
        <v>1</v>
      </c>
      <c r="K472" s="11" t="str">
        <f>VLOOKUP($B472,FPOLY_VIE1016!$A$2:$AI$15000,32,0)</f>
        <v/>
      </c>
      <c r="L472" s="11" t="str">
        <f>VLOOKUP($B472,FPOLY_VIE1016!$A$2:$AI$15000,35,0)</f>
        <v>Đủ Điều kiện dự thi</v>
      </c>
      <c r="M472" s="12" t="str">
        <f t="shared" si="7"/>
        <v/>
      </c>
      <c r="N472" s="81">
        <f>VLOOKUP($D472&amp;$E472,'DS lop'!$A$2:$H$10,8,0)</f>
        <v>44415</v>
      </c>
      <c r="O472" s="12">
        <v>10</v>
      </c>
      <c r="P472" s="82">
        <v>9</v>
      </c>
    </row>
    <row r="473" spans="1:16" x14ac:dyDescent="0.35">
      <c r="A473" s="11">
        <v>472</v>
      </c>
      <c r="B473" s="13" t="s">
        <v>8715</v>
      </c>
      <c r="C473" s="14" t="str">
        <f>VLOOKUP(B473,[1]DSSV!$A:$B,2,0)</f>
        <v>Vũ Quốc Việt</v>
      </c>
      <c r="D473" s="13" t="s">
        <v>8238</v>
      </c>
      <c r="E473" s="13" t="s">
        <v>107</v>
      </c>
      <c r="F473" s="11">
        <f>VLOOKUP($B473,FPOLY_VIE1016!$A$2:$AI$15000,28,0)</f>
        <v>14</v>
      </c>
      <c r="G473" s="11">
        <f>VLOOKUP($B473,FPOLY_VIE1016!$A$2:$AI$15000,29,0)</f>
        <v>14</v>
      </c>
      <c r="H473" s="11">
        <f>VLOOKUP($B473,FPOLY_VIE1016!$A$2:$AI$15000,30,0)</f>
        <v>0</v>
      </c>
      <c r="I473" s="11">
        <f>VLOOKUP($B473,FPOLY_VIE1016!$A$2:$AI$15000,31,0)</f>
        <v>0</v>
      </c>
      <c r="J473" s="11">
        <f>VLOOKUP($B473,FPOLY_VIE1016!$A$2:$AI$15000,34,0)</f>
        <v>0</v>
      </c>
      <c r="K473" s="11" t="str">
        <f>VLOOKUP($B473,FPOLY_VIE1016!$A$2:$AI$15000,32,0)</f>
        <v>Chưa tham gia học lần nào</v>
      </c>
      <c r="L473" s="11" t="str">
        <f>VLOOKUP($B473,FPOLY_VIE1016!$A$2:$AI$15000,35,0)</f>
        <v>Fail</v>
      </c>
      <c r="M473" s="12" t="str">
        <f t="shared" si="7"/>
        <v>Chậm tiến độ</v>
      </c>
      <c r="N473" s="81">
        <f>VLOOKUP($D473&amp;$E473,'DS lop'!$A$2:$H$10,8,0)</f>
        <v>44415</v>
      </c>
      <c r="O473" s="12">
        <v>10</v>
      </c>
      <c r="P473" s="82">
        <v>9</v>
      </c>
    </row>
    <row r="474" spans="1:16" x14ac:dyDescent="0.35">
      <c r="A474" s="11">
        <v>473</v>
      </c>
      <c r="B474" s="13" t="s">
        <v>8716</v>
      </c>
      <c r="C474" s="14" t="str">
        <f>VLOOKUP(B474,[1]DSSV!$A:$B,2,0)</f>
        <v>Ngô Quốc Vinh</v>
      </c>
      <c r="D474" s="13" t="s">
        <v>8238</v>
      </c>
      <c r="E474" s="13" t="s">
        <v>107</v>
      </c>
      <c r="F474" s="11">
        <f>VLOOKUP($B474,FPOLY_VIE1016!$A$2:$AI$15000,28,0)</f>
        <v>14</v>
      </c>
      <c r="G474" s="11">
        <f>VLOOKUP($B474,FPOLY_VIE1016!$A$2:$AI$15000,29,0)</f>
        <v>0</v>
      </c>
      <c r="H474" s="11">
        <f>VLOOKUP($B474,FPOLY_VIE1016!$A$2:$AI$15000,30,0)</f>
        <v>0</v>
      </c>
      <c r="I474" s="11">
        <f>VLOOKUP($B474,FPOLY_VIE1016!$A$2:$AI$15000,31,0)</f>
        <v>14</v>
      </c>
      <c r="J474" s="11">
        <f>VLOOKUP($B474,FPOLY_VIE1016!$A$2:$AI$15000,34,0)</f>
        <v>1</v>
      </c>
      <c r="K474" s="11" t="str">
        <f>VLOOKUP($B474,FPOLY_VIE1016!$A$2:$AI$15000,32,0)</f>
        <v/>
      </c>
      <c r="L474" s="11" t="str">
        <f>VLOOKUP($B474,FPOLY_VIE1016!$A$2:$AI$15000,35,0)</f>
        <v>Đủ Điều kiện dự thi</v>
      </c>
      <c r="M474" s="12" t="str">
        <f t="shared" si="7"/>
        <v/>
      </c>
      <c r="N474" s="81">
        <f>VLOOKUP($D474&amp;$E474,'DS lop'!$A$2:$H$10,8,0)</f>
        <v>44415</v>
      </c>
      <c r="O474" s="12">
        <v>10</v>
      </c>
      <c r="P474" s="82">
        <v>9</v>
      </c>
    </row>
    <row r="475" spans="1:16" x14ac:dyDescent="0.35">
      <c r="A475" s="11">
        <v>474</v>
      </c>
      <c r="B475" s="13" t="s">
        <v>8717</v>
      </c>
      <c r="C475" s="14" t="str">
        <f>VLOOKUP(B475,[1]DSSV!$A:$B,2,0)</f>
        <v>Nguyễn Quang Vũ</v>
      </c>
      <c r="D475" s="13" t="s">
        <v>8238</v>
      </c>
      <c r="E475" s="13" t="s">
        <v>107</v>
      </c>
      <c r="F475" s="11">
        <f>VLOOKUP($B475,FPOLY_VIE1016!$A$2:$AI$15000,28,0)</f>
        <v>14</v>
      </c>
      <c r="G475" s="11">
        <f>VLOOKUP($B475,FPOLY_VIE1016!$A$2:$AI$15000,29,0)</f>
        <v>14</v>
      </c>
      <c r="H475" s="11">
        <f>VLOOKUP($B475,FPOLY_VIE1016!$A$2:$AI$15000,30,0)</f>
        <v>0</v>
      </c>
      <c r="I475" s="11">
        <f>VLOOKUP($B475,FPOLY_VIE1016!$A$2:$AI$15000,31,0)</f>
        <v>0</v>
      </c>
      <c r="J475" s="11">
        <f>VLOOKUP($B475,FPOLY_VIE1016!$A$2:$AI$15000,34,0)</f>
        <v>0</v>
      </c>
      <c r="K475" s="11" t="str">
        <f>VLOOKUP($B475,FPOLY_VIE1016!$A$2:$AI$15000,32,0)</f>
        <v>Chưa tham gia học lần nào</v>
      </c>
      <c r="L475" s="11" t="str">
        <f>VLOOKUP($B475,FPOLY_VIE1016!$A$2:$AI$15000,35,0)</f>
        <v>Fail</v>
      </c>
      <c r="M475" s="12" t="str">
        <f t="shared" si="7"/>
        <v>Chậm tiến độ</v>
      </c>
      <c r="N475" s="81">
        <f>VLOOKUP($D475&amp;$E475,'DS lop'!$A$2:$H$10,8,0)</f>
        <v>44415</v>
      </c>
      <c r="O475" s="12">
        <v>10</v>
      </c>
      <c r="P475" s="82">
        <v>9</v>
      </c>
    </row>
    <row r="476" spans="1:16" x14ac:dyDescent="0.35">
      <c r="A476" s="11">
        <v>475</v>
      </c>
      <c r="B476" s="13" t="s">
        <v>8718</v>
      </c>
      <c r="C476" s="14" t="str">
        <f>VLOOKUP(B476,[1]DSSV!$A:$B,2,0)</f>
        <v>Huỳnh Thị Bích Yến</v>
      </c>
      <c r="D476" s="13" t="s">
        <v>8238</v>
      </c>
      <c r="E476" s="13" t="s">
        <v>107</v>
      </c>
      <c r="F476" s="11">
        <f>VLOOKUP($B476,FPOLY_VIE1016!$A$2:$AI$15000,28,0)</f>
        <v>14</v>
      </c>
      <c r="G476" s="11">
        <f>VLOOKUP($B476,FPOLY_VIE1016!$A$2:$AI$15000,29,0)</f>
        <v>0</v>
      </c>
      <c r="H476" s="11">
        <f>VLOOKUP($B476,FPOLY_VIE1016!$A$2:$AI$15000,30,0)</f>
        <v>0</v>
      </c>
      <c r="I476" s="11">
        <f>VLOOKUP($B476,FPOLY_VIE1016!$A$2:$AI$15000,31,0)</f>
        <v>14</v>
      </c>
      <c r="J476" s="11">
        <f>VLOOKUP($B476,FPOLY_VIE1016!$A$2:$AI$15000,34,0)</f>
        <v>1</v>
      </c>
      <c r="K476" s="11" t="str">
        <f>VLOOKUP($B476,FPOLY_VIE1016!$A$2:$AI$15000,32,0)</f>
        <v/>
      </c>
      <c r="L476" s="11" t="str">
        <f>VLOOKUP($B476,FPOLY_VIE1016!$A$2:$AI$15000,35,0)</f>
        <v>Đủ Điều kiện dự thi</v>
      </c>
      <c r="M476" s="12" t="str">
        <f t="shared" si="7"/>
        <v/>
      </c>
      <c r="N476" s="81">
        <f>VLOOKUP($D476&amp;$E476,'DS lop'!$A$2:$H$10,8,0)</f>
        <v>44415</v>
      </c>
      <c r="O476" s="12">
        <v>10</v>
      </c>
      <c r="P476" s="82">
        <v>9</v>
      </c>
    </row>
    <row r="477" spans="1:16" x14ac:dyDescent="0.35">
      <c r="A477" s="11">
        <v>476</v>
      </c>
      <c r="B477" s="13" t="s">
        <v>8719</v>
      </c>
      <c r="C477" s="14" t="str">
        <f>VLOOKUP(B477,[1]DSSV!$A:$B,2,0)</f>
        <v>Bùi Duy Bảo</v>
      </c>
      <c r="D477" s="13" t="s">
        <v>8239</v>
      </c>
      <c r="E477" s="13" t="s">
        <v>107</v>
      </c>
      <c r="F477" s="11">
        <f>VLOOKUP($B477,FPOLY_VIE1016!$A$2:$AI$15000,28,0)</f>
        <v>14</v>
      </c>
      <c r="G477" s="11">
        <f>VLOOKUP($B477,FPOLY_VIE1016!$A$2:$AI$15000,29,0)</f>
        <v>0</v>
      </c>
      <c r="H477" s="11">
        <f>VLOOKUP($B477,FPOLY_VIE1016!$A$2:$AI$15000,30,0)</f>
        <v>0</v>
      </c>
      <c r="I477" s="11">
        <f>VLOOKUP($B477,FPOLY_VIE1016!$A$2:$AI$15000,31,0)</f>
        <v>14</v>
      </c>
      <c r="J477" s="11">
        <f>VLOOKUP($B477,FPOLY_VIE1016!$A$2:$AI$15000,34,0)</f>
        <v>1</v>
      </c>
      <c r="K477" s="11" t="str">
        <f>VLOOKUP($B477,FPOLY_VIE1016!$A$2:$AI$15000,32,0)</f>
        <v/>
      </c>
      <c r="L477" s="11" t="str">
        <f>VLOOKUP($B477,FPOLY_VIE1016!$A$2:$AI$15000,35,0)</f>
        <v>Đủ Điều kiện dự thi</v>
      </c>
      <c r="M477" s="12" t="str">
        <f t="shared" si="7"/>
        <v/>
      </c>
      <c r="N477" s="81">
        <f>VLOOKUP($D477&amp;$E477,'DS lop'!$A$2:$H$10,8,0)</f>
        <v>44417</v>
      </c>
      <c r="O477" s="12">
        <v>10</v>
      </c>
      <c r="P477" s="82">
        <v>9</v>
      </c>
    </row>
    <row r="478" spans="1:16" x14ac:dyDescent="0.35">
      <c r="A478" s="11">
        <v>477</v>
      </c>
      <c r="B478" s="13" t="s">
        <v>8720</v>
      </c>
      <c r="C478" s="14" t="str">
        <f>VLOOKUP(B478,[1]DSSV!$A:$B,2,0)</f>
        <v>Trần Duy Bảo</v>
      </c>
      <c r="D478" s="13" t="s">
        <v>8239</v>
      </c>
      <c r="E478" s="13" t="s">
        <v>107</v>
      </c>
      <c r="F478" s="11">
        <f>VLOOKUP($B478,FPOLY_VIE1016!$A$2:$AI$15000,28,0)</f>
        <v>14</v>
      </c>
      <c r="G478" s="11">
        <f>VLOOKUP($B478,FPOLY_VIE1016!$A$2:$AI$15000,29,0)</f>
        <v>0</v>
      </c>
      <c r="H478" s="11">
        <f>VLOOKUP($B478,FPOLY_VIE1016!$A$2:$AI$15000,30,0)</f>
        <v>0</v>
      </c>
      <c r="I478" s="11">
        <f>VLOOKUP($B478,FPOLY_VIE1016!$A$2:$AI$15000,31,0)</f>
        <v>14</v>
      </c>
      <c r="J478" s="11">
        <f>VLOOKUP($B478,FPOLY_VIE1016!$A$2:$AI$15000,34,0)</f>
        <v>1</v>
      </c>
      <c r="K478" s="11" t="str">
        <f>VLOOKUP($B478,FPOLY_VIE1016!$A$2:$AI$15000,32,0)</f>
        <v/>
      </c>
      <c r="L478" s="11" t="str">
        <f>VLOOKUP($B478,FPOLY_VIE1016!$A$2:$AI$15000,35,0)</f>
        <v>Đủ Điều kiện dự thi</v>
      </c>
      <c r="M478" s="12" t="str">
        <f t="shared" si="7"/>
        <v/>
      </c>
      <c r="N478" s="81">
        <f>VLOOKUP($D478&amp;$E478,'DS lop'!$A$2:$H$10,8,0)</f>
        <v>44417</v>
      </c>
      <c r="O478" s="12">
        <v>10</v>
      </c>
      <c r="P478" s="82">
        <v>9</v>
      </c>
    </row>
    <row r="479" spans="1:16" x14ac:dyDescent="0.35">
      <c r="A479" s="11">
        <v>478</v>
      </c>
      <c r="B479" s="13" t="s">
        <v>8721</v>
      </c>
      <c r="C479" s="14" t="str">
        <f>VLOOKUP(B479,[1]DSSV!$A:$B,2,0)</f>
        <v>Vũ Nguyên Thiên Bảo</v>
      </c>
      <c r="D479" s="13" t="s">
        <v>8239</v>
      </c>
      <c r="E479" s="13" t="s">
        <v>107</v>
      </c>
      <c r="F479" s="11">
        <f>VLOOKUP($B479,FPOLY_VIE1016!$A$2:$AI$15000,28,0)</f>
        <v>14</v>
      </c>
      <c r="G479" s="11">
        <f>VLOOKUP($B479,FPOLY_VIE1016!$A$2:$AI$15000,29,0)</f>
        <v>14</v>
      </c>
      <c r="H479" s="11">
        <f>VLOOKUP($B479,FPOLY_VIE1016!$A$2:$AI$15000,30,0)</f>
        <v>0</v>
      </c>
      <c r="I479" s="11">
        <f>VLOOKUP($B479,FPOLY_VIE1016!$A$2:$AI$15000,31,0)</f>
        <v>0</v>
      </c>
      <c r="J479" s="11">
        <f>VLOOKUP($B479,FPOLY_VIE1016!$A$2:$AI$15000,34,0)</f>
        <v>0</v>
      </c>
      <c r="K479" s="11" t="str">
        <f>VLOOKUP($B479,FPOLY_VIE1016!$A$2:$AI$15000,32,0)</f>
        <v>Chưa tham gia học lần nào</v>
      </c>
      <c r="L479" s="11" t="str">
        <f>VLOOKUP($B479,FPOLY_VIE1016!$A$2:$AI$15000,35,0)</f>
        <v>Fail</v>
      </c>
      <c r="M479" s="12" t="str">
        <f t="shared" si="7"/>
        <v>Chậm tiến độ</v>
      </c>
      <c r="N479" s="81">
        <f>VLOOKUP($D479&amp;$E479,'DS lop'!$A$2:$H$10,8,0)</f>
        <v>44417</v>
      </c>
      <c r="O479" s="12">
        <v>10</v>
      </c>
      <c r="P479" s="82">
        <v>9</v>
      </c>
    </row>
    <row r="480" spans="1:16" x14ac:dyDescent="0.35">
      <c r="A480" s="11">
        <v>479</v>
      </c>
      <c r="B480" s="13" t="s">
        <v>8722</v>
      </c>
      <c r="C480" s="14" t="str">
        <f>VLOOKUP(B480,[1]DSSV!$A:$B,2,0)</f>
        <v>Kiều Tân Chiến</v>
      </c>
      <c r="D480" s="13" t="s">
        <v>8239</v>
      </c>
      <c r="E480" s="13" t="s">
        <v>107</v>
      </c>
      <c r="F480" s="11">
        <f>VLOOKUP($B480,FPOLY_VIE1016!$A$2:$AI$15000,28,0)</f>
        <v>14</v>
      </c>
      <c r="G480" s="11">
        <f>VLOOKUP($B480,FPOLY_VIE1016!$A$2:$AI$15000,29,0)</f>
        <v>0</v>
      </c>
      <c r="H480" s="11">
        <f>VLOOKUP($B480,FPOLY_VIE1016!$A$2:$AI$15000,30,0)</f>
        <v>0</v>
      </c>
      <c r="I480" s="11">
        <f>VLOOKUP($B480,FPOLY_VIE1016!$A$2:$AI$15000,31,0)</f>
        <v>14</v>
      </c>
      <c r="J480" s="11">
        <f>VLOOKUP($B480,FPOLY_VIE1016!$A$2:$AI$15000,34,0)</f>
        <v>1</v>
      </c>
      <c r="K480" s="11" t="str">
        <f>VLOOKUP($B480,FPOLY_VIE1016!$A$2:$AI$15000,32,0)</f>
        <v/>
      </c>
      <c r="L480" s="11" t="str">
        <f>VLOOKUP($B480,FPOLY_VIE1016!$A$2:$AI$15000,35,0)</f>
        <v>Đủ Điều kiện dự thi</v>
      </c>
      <c r="M480" s="12" t="str">
        <f t="shared" si="7"/>
        <v/>
      </c>
      <c r="N480" s="81">
        <f>VLOOKUP($D480&amp;$E480,'DS lop'!$A$2:$H$10,8,0)</f>
        <v>44417</v>
      </c>
      <c r="O480" s="12">
        <v>10</v>
      </c>
      <c r="P480" s="82">
        <v>9</v>
      </c>
    </row>
    <row r="481" spans="1:16" x14ac:dyDescent="0.35">
      <c r="A481" s="11">
        <v>480</v>
      </c>
      <c r="B481" s="13" t="s">
        <v>8723</v>
      </c>
      <c r="C481" s="14" t="str">
        <f>VLOOKUP(B481,[1]DSSV!$A:$B,2,0)</f>
        <v>Đoàn Văn Chung</v>
      </c>
      <c r="D481" s="13" t="s">
        <v>8239</v>
      </c>
      <c r="E481" s="13" t="s">
        <v>107</v>
      </c>
      <c r="F481" s="11">
        <f>VLOOKUP($B481,FPOLY_VIE1016!$A$2:$AI$15000,28,0)</f>
        <v>14</v>
      </c>
      <c r="G481" s="11">
        <f>VLOOKUP($B481,FPOLY_VIE1016!$A$2:$AI$15000,29,0)</f>
        <v>0</v>
      </c>
      <c r="H481" s="11">
        <f>VLOOKUP($B481,FPOLY_VIE1016!$A$2:$AI$15000,30,0)</f>
        <v>0</v>
      </c>
      <c r="I481" s="11">
        <f>VLOOKUP($B481,FPOLY_VIE1016!$A$2:$AI$15000,31,0)</f>
        <v>14</v>
      </c>
      <c r="J481" s="11">
        <f>VLOOKUP($B481,FPOLY_VIE1016!$A$2:$AI$15000,34,0)</f>
        <v>1</v>
      </c>
      <c r="K481" s="11" t="str">
        <f>VLOOKUP($B481,FPOLY_VIE1016!$A$2:$AI$15000,32,0)</f>
        <v/>
      </c>
      <c r="L481" s="11" t="str">
        <f>VLOOKUP($B481,FPOLY_VIE1016!$A$2:$AI$15000,35,0)</f>
        <v>Đủ Điều kiện dự thi</v>
      </c>
      <c r="M481" s="12" t="str">
        <f t="shared" si="7"/>
        <v/>
      </c>
      <c r="N481" s="81">
        <f>VLOOKUP($D481&amp;$E481,'DS lop'!$A$2:$H$10,8,0)</f>
        <v>44417</v>
      </c>
      <c r="O481" s="12">
        <v>10</v>
      </c>
      <c r="P481" s="82">
        <v>9</v>
      </c>
    </row>
    <row r="482" spans="1:16" x14ac:dyDescent="0.35">
      <c r="A482" s="11">
        <v>481</v>
      </c>
      <c r="B482" s="13" t="s">
        <v>8724</v>
      </c>
      <c r="C482" s="14" t="str">
        <f>VLOOKUP(B482,[1]DSSV!$A:$B,2,0)</f>
        <v>Nguyễn Hoàng Chương</v>
      </c>
      <c r="D482" s="13" t="s">
        <v>8239</v>
      </c>
      <c r="E482" s="13" t="s">
        <v>107</v>
      </c>
      <c r="F482" s="11">
        <f>VLOOKUP($B482,FPOLY_VIE1016!$A$2:$AI$15000,28,0)</f>
        <v>14</v>
      </c>
      <c r="G482" s="11">
        <f>VLOOKUP($B482,FPOLY_VIE1016!$A$2:$AI$15000,29,0)</f>
        <v>4</v>
      </c>
      <c r="H482" s="11">
        <f>VLOOKUP($B482,FPOLY_VIE1016!$A$2:$AI$15000,30,0)</f>
        <v>2</v>
      </c>
      <c r="I482" s="11">
        <f>VLOOKUP($B482,FPOLY_VIE1016!$A$2:$AI$15000,31,0)</f>
        <v>8</v>
      </c>
      <c r="J482" s="11">
        <f>VLOOKUP($B482,FPOLY_VIE1016!$A$2:$AI$15000,34,0)</f>
        <v>0</v>
      </c>
      <c r="K482" s="11" t="str">
        <f>VLOOKUP($B482,FPOLY_VIE1016!$A$2:$AI$15000,32,0)</f>
        <v/>
      </c>
      <c r="L482" s="11" t="str">
        <f>VLOOKUP($B482,FPOLY_VIE1016!$A$2:$AI$15000,35,0)</f>
        <v>Fail</v>
      </c>
      <c r="M482" s="12" t="str">
        <f t="shared" si="7"/>
        <v>Chậm tiến độ</v>
      </c>
      <c r="N482" s="81">
        <f>VLOOKUP($D482&amp;$E482,'DS lop'!$A$2:$H$10,8,0)</f>
        <v>44417</v>
      </c>
      <c r="O482" s="12">
        <v>10</v>
      </c>
      <c r="P482" s="82">
        <v>9</v>
      </c>
    </row>
    <row r="483" spans="1:16" x14ac:dyDescent="0.35">
      <c r="A483" s="11">
        <v>482</v>
      </c>
      <c r="B483" s="13" t="s">
        <v>8725</v>
      </c>
      <c r="C483" s="14" t="str">
        <f>VLOOKUP(B483,[1]DSSV!$A:$B,2,0)</f>
        <v>Lê Anh Công</v>
      </c>
      <c r="D483" s="13" t="s">
        <v>8239</v>
      </c>
      <c r="E483" s="13" t="s">
        <v>107</v>
      </c>
      <c r="F483" s="11">
        <f>VLOOKUP($B483,FPOLY_VIE1016!$A$2:$AI$15000,28,0)</f>
        <v>14</v>
      </c>
      <c r="G483" s="11">
        <f>VLOOKUP($B483,FPOLY_VIE1016!$A$2:$AI$15000,29,0)</f>
        <v>0</v>
      </c>
      <c r="H483" s="11">
        <f>VLOOKUP($B483,FPOLY_VIE1016!$A$2:$AI$15000,30,0)</f>
        <v>0</v>
      </c>
      <c r="I483" s="11">
        <f>VLOOKUP($B483,FPOLY_VIE1016!$A$2:$AI$15000,31,0)</f>
        <v>14</v>
      </c>
      <c r="J483" s="11">
        <f>VLOOKUP($B483,FPOLY_VIE1016!$A$2:$AI$15000,34,0)</f>
        <v>1</v>
      </c>
      <c r="K483" s="11" t="str">
        <f>VLOOKUP($B483,FPOLY_VIE1016!$A$2:$AI$15000,32,0)</f>
        <v/>
      </c>
      <c r="L483" s="11" t="str">
        <f>VLOOKUP($B483,FPOLY_VIE1016!$A$2:$AI$15000,35,0)</f>
        <v>Đủ Điều kiện dự thi</v>
      </c>
      <c r="M483" s="12" t="str">
        <f t="shared" si="7"/>
        <v/>
      </c>
      <c r="N483" s="81">
        <f>VLOOKUP($D483&amp;$E483,'DS lop'!$A$2:$H$10,8,0)</f>
        <v>44417</v>
      </c>
      <c r="O483" s="12">
        <v>10</v>
      </c>
      <c r="P483" s="82">
        <v>9</v>
      </c>
    </row>
    <row r="484" spans="1:16" x14ac:dyDescent="0.35">
      <c r="A484" s="11">
        <v>483</v>
      </c>
      <c r="B484" s="13" t="s">
        <v>8726</v>
      </c>
      <c r="C484" s="14" t="str">
        <f>VLOOKUP(B484,[1]DSSV!$A:$B,2,0)</f>
        <v>Hồ Văn Cường</v>
      </c>
      <c r="D484" s="13" t="s">
        <v>8239</v>
      </c>
      <c r="E484" s="13" t="s">
        <v>107</v>
      </c>
      <c r="F484" s="11">
        <f>VLOOKUP($B484,FPOLY_VIE1016!$A$2:$AI$15000,28,0)</f>
        <v>14</v>
      </c>
      <c r="G484" s="11">
        <f>VLOOKUP($B484,FPOLY_VIE1016!$A$2:$AI$15000,29,0)</f>
        <v>0</v>
      </c>
      <c r="H484" s="11">
        <f>VLOOKUP($B484,FPOLY_VIE1016!$A$2:$AI$15000,30,0)</f>
        <v>0</v>
      </c>
      <c r="I484" s="11">
        <f>VLOOKUP($B484,FPOLY_VIE1016!$A$2:$AI$15000,31,0)</f>
        <v>14</v>
      </c>
      <c r="J484" s="11">
        <f>VLOOKUP($B484,FPOLY_VIE1016!$A$2:$AI$15000,34,0)</f>
        <v>1</v>
      </c>
      <c r="K484" s="11" t="str">
        <f>VLOOKUP($B484,FPOLY_VIE1016!$A$2:$AI$15000,32,0)</f>
        <v/>
      </c>
      <c r="L484" s="11" t="str">
        <f>VLOOKUP($B484,FPOLY_VIE1016!$A$2:$AI$15000,35,0)</f>
        <v>Đủ Điều kiện dự thi</v>
      </c>
      <c r="M484" s="12" t="str">
        <f t="shared" si="7"/>
        <v/>
      </c>
      <c r="N484" s="81">
        <f>VLOOKUP($D484&amp;$E484,'DS lop'!$A$2:$H$10,8,0)</f>
        <v>44417</v>
      </c>
      <c r="O484" s="12">
        <v>10</v>
      </c>
      <c r="P484" s="82">
        <v>9</v>
      </c>
    </row>
    <row r="485" spans="1:16" x14ac:dyDescent="0.35">
      <c r="A485" s="11">
        <v>484</v>
      </c>
      <c r="B485" s="13" t="s">
        <v>8727</v>
      </c>
      <c r="C485" s="14" t="str">
        <f>VLOOKUP(B485,[1]DSSV!$A:$B,2,0)</f>
        <v>Trần Thanh Đăng</v>
      </c>
      <c r="D485" s="13" t="s">
        <v>8239</v>
      </c>
      <c r="E485" s="13" t="s">
        <v>107</v>
      </c>
      <c r="F485" s="11">
        <f>VLOOKUP($B485,FPOLY_VIE1016!$A$2:$AI$15000,28,0)</f>
        <v>14</v>
      </c>
      <c r="G485" s="11">
        <f>VLOOKUP($B485,FPOLY_VIE1016!$A$2:$AI$15000,29,0)</f>
        <v>0</v>
      </c>
      <c r="H485" s="11">
        <f>VLOOKUP($B485,FPOLY_VIE1016!$A$2:$AI$15000,30,0)</f>
        <v>0</v>
      </c>
      <c r="I485" s="11">
        <f>VLOOKUP($B485,FPOLY_VIE1016!$A$2:$AI$15000,31,0)</f>
        <v>14</v>
      </c>
      <c r="J485" s="11">
        <f>VLOOKUP($B485,FPOLY_VIE1016!$A$2:$AI$15000,34,0)</f>
        <v>1</v>
      </c>
      <c r="K485" s="11" t="str">
        <f>VLOOKUP($B485,FPOLY_VIE1016!$A$2:$AI$15000,32,0)</f>
        <v/>
      </c>
      <c r="L485" s="11" t="str">
        <f>VLOOKUP($B485,FPOLY_VIE1016!$A$2:$AI$15000,35,0)</f>
        <v>Đủ Điều kiện dự thi</v>
      </c>
      <c r="M485" s="12" t="str">
        <f t="shared" si="7"/>
        <v/>
      </c>
      <c r="N485" s="81">
        <f>VLOOKUP($D485&amp;$E485,'DS lop'!$A$2:$H$10,8,0)</f>
        <v>44417</v>
      </c>
      <c r="O485" s="12">
        <v>10</v>
      </c>
      <c r="P485" s="82">
        <v>9</v>
      </c>
    </row>
    <row r="486" spans="1:16" x14ac:dyDescent="0.35">
      <c r="A486" s="11">
        <v>485</v>
      </c>
      <c r="B486" s="13" t="s">
        <v>8728</v>
      </c>
      <c r="C486" s="14" t="str">
        <f>VLOOKUP(B486,[1]DSSV!$A:$B,2,0)</f>
        <v>Huỳnh Phước Dân</v>
      </c>
      <c r="D486" s="13" t="s">
        <v>8239</v>
      </c>
      <c r="E486" s="13" t="s">
        <v>107</v>
      </c>
      <c r="F486" s="11">
        <f>VLOOKUP($B486,FPOLY_VIE1016!$A$2:$AI$15000,28,0)</f>
        <v>14</v>
      </c>
      <c r="G486" s="11">
        <f>VLOOKUP($B486,FPOLY_VIE1016!$A$2:$AI$15000,29,0)</f>
        <v>0</v>
      </c>
      <c r="H486" s="11">
        <f>VLOOKUP($B486,FPOLY_VIE1016!$A$2:$AI$15000,30,0)</f>
        <v>0</v>
      </c>
      <c r="I486" s="11">
        <f>VLOOKUP($B486,FPOLY_VIE1016!$A$2:$AI$15000,31,0)</f>
        <v>14</v>
      </c>
      <c r="J486" s="11">
        <f>VLOOKUP($B486,FPOLY_VIE1016!$A$2:$AI$15000,34,0)</f>
        <v>1</v>
      </c>
      <c r="K486" s="11" t="str">
        <f>VLOOKUP($B486,FPOLY_VIE1016!$A$2:$AI$15000,32,0)</f>
        <v/>
      </c>
      <c r="L486" s="11" t="str">
        <f>VLOOKUP($B486,FPOLY_VIE1016!$A$2:$AI$15000,35,0)</f>
        <v>Đủ Điều kiện dự thi</v>
      </c>
      <c r="M486" s="12" t="str">
        <f t="shared" si="7"/>
        <v/>
      </c>
      <c r="N486" s="81">
        <f>VLOOKUP($D486&amp;$E486,'DS lop'!$A$2:$H$10,8,0)</f>
        <v>44417</v>
      </c>
      <c r="O486" s="12">
        <v>10</v>
      </c>
      <c r="P486" s="82">
        <v>9</v>
      </c>
    </row>
    <row r="487" spans="1:16" x14ac:dyDescent="0.35">
      <c r="A487" s="11">
        <v>486</v>
      </c>
      <c r="B487" s="13" t="s">
        <v>8729</v>
      </c>
      <c r="C487" s="14" t="str">
        <f>VLOOKUP(B487,[1]DSSV!$A:$B,2,0)</f>
        <v>Đặng Minh Đạt</v>
      </c>
      <c r="D487" s="13" t="s">
        <v>8239</v>
      </c>
      <c r="E487" s="13" t="s">
        <v>107</v>
      </c>
      <c r="F487" s="11">
        <f>VLOOKUP($B487,FPOLY_VIE1016!$A$2:$AI$15000,28,0)</f>
        <v>14</v>
      </c>
      <c r="G487" s="11">
        <f>VLOOKUP($B487,FPOLY_VIE1016!$A$2:$AI$15000,29,0)</f>
        <v>0</v>
      </c>
      <c r="H487" s="11">
        <f>VLOOKUP($B487,FPOLY_VIE1016!$A$2:$AI$15000,30,0)</f>
        <v>0</v>
      </c>
      <c r="I487" s="11">
        <f>VLOOKUP($B487,FPOLY_VIE1016!$A$2:$AI$15000,31,0)</f>
        <v>14</v>
      </c>
      <c r="J487" s="11">
        <f>VLOOKUP($B487,FPOLY_VIE1016!$A$2:$AI$15000,34,0)</f>
        <v>0</v>
      </c>
      <c r="K487" s="11" t="str">
        <f>VLOOKUP($B487,FPOLY_VIE1016!$A$2:$AI$15000,32,0)</f>
        <v/>
      </c>
      <c r="L487" s="11" t="str">
        <f>VLOOKUP($B487,FPOLY_VIE1016!$A$2:$AI$15000,35,0)</f>
        <v>Fail</v>
      </c>
      <c r="M487" s="12" t="str">
        <f t="shared" si="7"/>
        <v/>
      </c>
      <c r="N487" s="81">
        <f>VLOOKUP($D487&amp;$E487,'DS lop'!$A$2:$H$10,8,0)</f>
        <v>44417</v>
      </c>
      <c r="O487" s="12">
        <v>10</v>
      </c>
      <c r="P487" s="82">
        <v>9</v>
      </c>
    </row>
    <row r="488" spans="1:16" x14ac:dyDescent="0.35">
      <c r="A488" s="11">
        <v>487</v>
      </c>
      <c r="B488" s="13" t="s">
        <v>8730</v>
      </c>
      <c r="C488" s="14" t="str">
        <f>VLOOKUP(B488,[1]DSSV!$A:$B,2,0)</f>
        <v>Nguyễn Thành Đạt</v>
      </c>
      <c r="D488" s="13" t="s">
        <v>8239</v>
      </c>
      <c r="E488" s="13" t="s">
        <v>107</v>
      </c>
      <c r="F488" s="11">
        <f>VLOOKUP($B488,FPOLY_VIE1016!$A$2:$AI$15000,28,0)</f>
        <v>14</v>
      </c>
      <c r="G488" s="11">
        <f>VLOOKUP($B488,FPOLY_VIE1016!$A$2:$AI$15000,29,0)</f>
        <v>0</v>
      </c>
      <c r="H488" s="11">
        <f>VLOOKUP($B488,FPOLY_VIE1016!$A$2:$AI$15000,30,0)</f>
        <v>0</v>
      </c>
      <c r="I488" s="11">
        <f>VLOOKUP($B488,FPOLY_VIE1016!$A$2:$AI$15000,31,0)</f>
        <v>14</v>
      </c>
      <c r="J488" s="11">
        <f>VLOOKUP($B488,FPOLY_VIE1016!$A$2:$AI$15000,34,0)</f>
        <v>1</v>
      </c>
      <c r="K488" s="11" t="str">
        <f>VLOOKUP($B488,FPOLY_VIE1016!$A$2:$AI$15000,32,0)</f>
        <v/>
      </c>
      <c r="L488" s="11" t="str">
        <f>VLOOKUP($B488,FPOLY_VIE1016!$A$2:$AI$15000,35,0)</f>
        <v>Đủ Điều kiện dự thi</v>
      </c>
      <c r="M488" s="12" t="str">
        <f t="shared" si="7"/>
        <v/>
      </c>
      <c r="N488" s="81">
        <f>VLOOKUP($D488&amp;$E488,'DS lop'!$A$2:$H$10,8,0)</f>
        <v>44417</v>
      </c>
      <c r="O488" s="12">
        <v>10</v>
      </c>
      <c r="P488" s="82">
        <v>9</v>
      </c>
    </row>
    <row r="489" spans="1:16" x14ac:dyDescent="0.35">
      <c r="A489" s="11">
        <v>488</v>
      </c>
      <c r="B489" s="13" t="s">
        <v>8731</v>
      </c>
      <c r="C489" s="14" t="str">
        <f>VLOOKUP(B489,[1]DSSV!$A:$B,2,0)</f>
        <v>Trần Phước Đạt</v>
      </c>
      <c r="D489" s="13" t="s">
        <v>8239</v>
      </c>
      <c r="E489" s="13" t="s">
        <v>107</v>
      </c>
      <c r="F489" s="11">
        <f>VLOOKUP($B489,FPOLY_VIE1016!$A$2:$AI$15000,28,0)</f>
        <v>14</v>
      </c>
      <c r="G489" s="11">
        <f>VLOOKUP($B489,FPOLY_VIE1016!$A$2:$AI$15000,29,0)</f>
        <v>0</v>
      </c>
      <c r="H489" s="11">
        <f>VLOOKUP($B489,FPOLY_VIE1016!$A$2:$AI$15000,30,0)</f>
        <v>0</v>
      </c>
      <c r="I489" s="11">
        <f>VLOOKUP($B489,FPOLY_VIE1016!$A$2:$AI$15000,31,0)</f>
        <v>14</v>
      </c>
      <c r="J489" s="11">
        <f>VLOOKUP($B489,FPOLY_VIE1016!$A$2:$AI$15000,34,0)</f>
        <v>1</v>
      </c>
      <c r="K489" s="11" t="str">
        <f>VLOOKUP($B489,FPOLY_VIE1016!$A$2:$AI$15000,32,0)</f>
        <v/>
      </c>
      <c r="L489" s="11" t="str">
        <f>VLOOKUP($B489,FPOLY_VIE1016!$A$2:$AI$15000,35,0)</f>
        <v>Đủ Điều kiện dự thi</v>
      </c>
      <c r="M489" s="12" t="str">
        <f t="shared" si="7"/>
        <v/>
      </c>
      <c r="N489" s="81">
        <f>VLOOKUP($D489&amp;$E489,'DS lop'!$A$2:$H$10,8,0)</f>
        <v>44417</v>
      </c>
      <c r="O489" s="12">
        <v>10</v>
      </c>
      <c r="P489" s="82">
        <v>9</v>
      </c>
    </row>
    <row r="490" spans="1:16" x14ac:dyDescent="0.35">
      <c r="A490" s="11">
        <v>489</v>
      </c>
      <c r="B490" s="13" t="s">
        <v>8732</v>
      </c>
      <c r="C490" s="14" t="str">
        <f>VLOOKUP(B490,[1]DSSV!$A:$B,2,0)</f>
        <v>Trương Công Mạnh Đình</v>
      </c>
      <c r="D490" s="13" t="s">
        <v>8239</v>
      </c>
      <c r="E490" s="13" t="s">
        <v>107</v>
      </c>
      <c r="F490" s="11">
        <f>VLOOKUP($B490,FPOLY_VIE1016!$A$2:$AI$15000,28,0)</f>
        <v>14</v>
      </c>
      <c r="G490" s="11">
        <f>VLOOKUP($B490,FPOLY_VIE1016!$A$2:$AI$15000,29,0)</f>
        <v>0</v>
      </c>
      <c r="H490" s="11">
        <f>VLOOKUP($B490,FPOLY_VIE1016!$A$2:$AI$15000,30,0)</f>
        <v>0</v>
      </c>
      <c r="I490" s="11">
        <f>VLOOKUP($B490,FPOLY_VIE1016!$A$2:$AI$15000,31,0)</f>
        <v>14</v>
      </c>
      <c r="J490" s="11">
        <f>VLOOKUP($B490,FPOLY_VIE1016!$A$2:$AI$15000,34,0)</f>
        <v>1</v>
      </c>
      <c r="K490" s="11" t="str">
        <f>VLOOKUP($B490,FPOLY_VIE1016!$A$2:$AI$15000,32,0)</f>
        <v/>
      </c>
      <c r="L490" s="11" t="str">
        <f>VLOOKUP($B490,FPOLY_VIE1016!$A$2:$AI$15000,35,0)</f>
        <v>Đủ Điều kiện dự thi</v>
      </c>
      <c r="M490" s="12" t="str">
        <f t="shared" si="7"/>
        <v/>
      </c>
      <c r="N490" s="81">
        <f>VLOOKUP($D490&amp;$E490,'DS lop'!$A$2:$H$10,8,0)</f>
        <v>44417</v>
      </c>
      <c r="O490" s="12">
        <v>10</v>
      </c>
      <c r="P490" s="82">
        <v>9</v>
      </c>
    </row>
    <row r="491" spans="1:16" x14ac:dyDescent="0.35">
      <c r="A491" s="11">
        <v>490</v>
      </c>
      <c r="B491" s="13" t="s">
        <v>8733</v>
      </c>
      <c r="C491" s="14" t="str">
        <f>VLOOKUP(B491,[1]DSSV!$A:$B,2,0)</f>
        <v>Phạm Xuân Đức</v>
      </c>
      <c r="D491" s="13" t="s">
        <v>8239</v>
      </c>
      <c r="E491" s="13" t="s">
        <v>107</v>
      </c>
      <c r="F491" s="11">
        <f>VLOOKUP($B491,FPOLY_VIE1016!$A$2:$AI$15000,28,0)</f>
        <v>14</v>
      </c>
      <c r="G491" s="11">
        <f>VLOOKUP($B491,FPOLY_VIE1016!$A$2:$AI$15000,29,0)</f>
        <v>0</v>
      </c>
      <c r="H491" s="11">
        <f>VLOOKUP($B491,FPOLY_VIE1016!$A$2:$AI$15000,30,0)</f>
        <v>0</v>
      </c>
      <c r="I491" s="11">
        <f>VLOOKUP($B491,FPOLY_VIE1016!$A$2:$AI$15000,31,0)</f>
        <v>14</v>
      </c>
      <c r="J491" s="11">
        <f>VLOOKUP($B491,FPOLY_VIE1016!$A$2:$AI$15000,34,0)</f>
        <v>1</v>
      </c>
      <c r="K491" s="11" t="str">
        <f>VLOOKUP($B491,FPOLY_VIE1016!$A$2:$AI$15000,32,0)</f>
        <v/>
      </c>
      <c r="L491" s="11" t="str">
        <f>VLOOKUP($B491,FPOLY_VIE1016!$A$2:$AI$15000,35,0)</f>
        <v>Đủ Điều kiện dự thi</v>
      </c>
      <c r="M491" s="12" t="str">
        <f t="shared" si="7"/>
        <v/>
      </c>
      <c r="N491" s="81">
        <f>VLOOKUP($D491&amp;$E491,'DS lop'!$A$2:$H$10,8,0)</f>
        <v>44417</v>
      </c>
      <c r="O491" s="12">
        <v>10</v>
      </c>
      <c r="P491" s="82">
        <v>9</v>
      </c>
    </row>
    <row r="492" spans="1:16" x14ac:dyDescent="0.35">
      <c r="A492" s="11">
        <v>491</v>
      </c>
      <c r="B492" s="13" t="s">
        <v>8734</v>
      </c>
      <c r="C492" s="14" t="str">
        <f>VLOOKUP(B492,[1]DSSV!$A:$B,2,0)</f>
        <v>Trần Hùng Dũng</v>
      </c>
      <c r="D492" s="13" t="s">
        <v>8239</v>
      </c>
      <c r="E492" s="13" t="s">
        <v>107</v>
      </c>
      <c r="F492" s="11">
        <f>VLOOKUP($B492,FPOLY_VIE1016!$A$2:$AI$15000,28,0)</f>
        <v>14</v>
      </c>
      <c r="G492" s="11">
        <f>VLOOKUP($B492,FPOLY_VIE1016!$A$2:$AI$15000,29,0)</f>
        <v>0</v>
      </c>
      <c r="H492" s="11">
        <f>VLOOKUP($B492,FPOLY_VIE1016!$A$2:$AI$15000,30,0)</f>
        <v>0</v>
      </c>
      <c r="I492" s="11">
        <f>VLOOKUP($B492,FPOLY_VIE1016!$A$2:$AI$15000,31,0)</f>
        <v>14</v>
      </c>
      <c r="J492" s="11">
        <f>VLOOKUP($B492,FPOLY_VIE1016!$A$2:$AI$15000,34,0)</f>
        <v>0</v>
      </c>
      <c r="K492" s="11" t="str">
        <f>VLOOKUP($B492,FPOLY_VIE1016!$A$2:$AI$15000,32,0)</f>
        <v/>
      </c>
      <c r="L492" s="11" t="str">
        <f>VLOOKUP($B492,FPOLY_VIE1016!$A$2:$AI$15000,35,0)</f>
        <v>Fail</v>
      </c>
      <c r="M492" s="12" t="str">
        <f t="shared" si="7"/>
        <v/>
      </c>
      <c r="N492" s="81">
        <f>VLOOKUP($D492&amp;$E492,'DS lop'!$A$2:$H$10,8,0)</f>
        <v>44417</v>
      </c>
      <c r="O492" s="12">
        <v>10</v>
      </c>
      <c r="P492" s="82">
        <v>9</v>
      </c>
    </row>
    <row r="493" spans="1:16" x14ac:dyDescent="0.35">
      <c r="A493" s="11">
        <v>492</v>
      </c>
      <c r="B493" s="13" t="s">
        <v>8735</v>
      </c>
      <c r="C493" s="14" t="str">
        <f>VLOOKUP(B493,[1]DSSV!$A:$B,2,0)</f>
        <v>Nguyễn Hải Dương</v>
      </c>
      <c r="D493" s="13" t="s">
        <v>8239</v>
      </c>
      <c r="E493" s="13" t="s">
        <v>107</v>
      </c>
      <c r="F493" s="11">
        <f>VLOOKUP($B493,FPOLY_VIE1016!$A$2:$AI$15000,28,0)</f>
        <v>14</v>
      </c>
      <c r="G493" s="11">
        <f>VLOOKUP($B493,FPOLY_VIE1016!$A$2:$AI$15000,29,0)</f>
        <v>0</v>
      </c>
      <c r="H493" s="11">
        <f>VLOOKUP($B493,FPOLY_VIE1016!$A$2:$AI$15000,30,0)</f>
        <v>0</v>
      </c>
      <c r="I493" s="11">
        <f>VLOOKUP($B493,FPOLY_VIE1016!$A$2:$AI$15000,31,0)</f>
        <v>14</v>
      </c>
      <c r="J493" s="11">
        <f>VLOOKUP($B493,FPOLY_VIE1016!$A$2:$AI$15000,34,0)</f>
        <v>1</v>
      </c>
      <c r="K493" s="11" t="str">
        <f>VLOOKUP($B493,FPOLY_VIE1016!$A$2:$AI$15000,32,0)</f>
        <v/>
      </c>
      <c r="L493" s="11" t="str">
        <f>VLOOKUP($B493,FPOLY_VIE1016!$A$2:$AI$15000,35,0)</f>
        <v>Đủ Điều kiện dự thi</v>
      </c>
      <c r="M493" s="12" t="str">
        <f t="shared" si="7"/>
        <v/>
      </c>
      <c r="N493" s="81">
        <f>VLOOKUP($D493&amp;$E493,'DS lop'!$A$2:$H$10,8,0)</f>
        <v>44417</v>
      </c>
      <c r="O493" s="12">
        <v>10</v>
      </c>
      <c r="P493" s="82">
        <v>9</v>
      </c>
    </row>
    <row r="494" spans="1:16" x14ac:dyDescent="0.35">
      <c r="A494" s="11">
        <v>493</v>
      </c>
      <c r="B494" s="13" t="s">
        <v>8736</v>
      </c>
      <c r="C494" s="14" t="str">
        <f>VLOOKUP(B494,[1]DSSV!$A:$B,2,0)</f>
        <v>Lưu Bảo Giang</v>
      </c>
      <c r="D494" s="13" t="s">
        <v>8239</v>
      </c>
      <c r="E494" s="13" t="s">
        <v>107</v>
      </c>
      <c r="F494" s="11">
        <f>VLOOKUP($B494,FPOLY_VIE1016!$A$2:$AI$15000,28,0)</f>
        <v>14</v>
      </c>
      <c r="G494" s="11">
        <f>VLOOKUP($B494,FPOLY_VIE1016!$A$2:$AI$15000,29,0)</f>
        <v>0</v>
      </c>
      <c r="H494" s="11">
        <f>VLOOKUP($B494,FPOLY_VIE1016!$A$2:$AI$15000,30,0)</f>
        <v>0</v>
      </c>
      <c r="I494" s="11">
        <f>VLOOKUP($B494,FPOLY_VIE1016!$A$2:$AI$15000,31,0)</f>
        <v>14</v>
      </c>
      <c r="J494" s="11">
        <f>VLOOKUP($B494,FPOLY_VIE1016!$A$2:$AI$15000,34,0)</f>
        <v>0</v>
      </c>
      <c r="K494" s="11" t="str">
        <f>VLOOKUP($B494,FPOLY_VIE1016!$A$2:$AI$15000,32,0)</f>
        <v/>
      </c>
      <c r="L494" s="11" t="str">
        <f>VLOOKUP($B494,FPOLY_VIE1016!$A$2:$AI$15000,35,0)</f>
        <v>Fail</v>
      </c>
      <c r="M494" s="12" t="str">
        <f t="shared" si="7"/>
        <v/>
      </c>
      <c r="N494" s="81">
        <f>VLOOKUP($D494&amp;$E494,'DS lop'!$A$2:$H$10,8,0)</f>
        <v>44417</v>
      </c>
      <c r="O494" s="12">
        <v>10</v>
      </c>
      <c r="P494" s="82">
        <v>9</v>
      </c>
    </row>
    <row r="495" spans="1:16" x14ac:dyDescent="0.35">
      <c r="A495" s="11">
        <v>494</v>
      </c>
      <c r="B495" s="13" t="s">
        <v>8737</v>
      </c>
      <c r="C495" s="14" t="str">
        <f>VLOOKUP(B495,[1]DSSV!$A:$B,2,0)</f>
        <v>Nguyễn Nhật Giang</v>
      </c>
      <c r="D495" s="13" t="s">
        <v>8239</v>
      </c>
      <c r="E495" s="13" t="s">
        <v>107</v>
      </c>
      <c r="F495" s="11">
        <f>VLOOKUP($B495,FPOLY_VIE1016!$A$2:$AI$15000,28,0)</f>
        <v>14</v>
      </c>
      <c r="G495" s="11">
        <f>VLOOKUP($B495,FPOLY_VIE1016!$A$2:$AI$15000,29,0)</f>
        <v>0</v>
      </c>
      <c r="H495" s="11">
        <f>VLOOKUP($B495,FPOLY_VIE1016!$A$2:$AI$15000,30,0)</f>
        <v>0</v>
      </c>
      <c r="I495" s="11">
        <f>VLOOKUP($B495,FPOLY_VIE1016!$A$2:$AI$15000,31,0)</f>
        <v>14</v>
      </c>
      <c r="J495" s="11">
        <f>VLOOKUP($B495,FPOLY_VIE1016!$A$2:$AI$15000,34,0)</f>
        <v>1</v>
      </c>
      <c r="K495" s="11" t="str">
        <f>VLOOKUP($B495,FPOLY_VIE1016!$A$2:$AI$15000,32,0)</f>
        <v/>
      </c>
      <c r="L495" s="11" t="str">
        <f>VLOOKUP($B495,FPOLY_VIE1016!$A$2:$AI$15000,35,0)</f>
        <v>Đủ Điều kiện dự thi</v>
      </c>
      <c r="M495" s="12" t="str">
        <f t="shared" si="7"/>
        <v/>
      </c>
      <c r="N495" s="81">
        <f>VLOOKUP($D495&amp;$E495,'DS lop'!$A$2:$H$10,8,0)</f>
        <v>44417</v>
      </c>
      <c r="O495" s="12">
        <v>10</v>
      </c>
      <c r="P495" s="82">
        <v>9</v>
      </c>
    </row>
    <row r="496" spans="1:16" x14ac:dyDescent="0.35">
      <c r="A496" s="11">
        <v>495</v>
      </c>
      <c r="B496" s="13" t="s">
        <v>8738</v>
      </c>
      <c r="C496" s="14" t="str">
        <f>VLOOKUP(B496,[1]DSSV!$A:$B,2,0)</f>
        <v>Phan Văn Giang</v>
      </c>
      <c r="D496" s="13" t="s">
        <v>8239</v>
      </c>
      <c r="E496" s="13" t="s">
        <v>107</v>
      </c>
      <c r="F496" s="11">
        <f>VLOOKUP($B496,FPOLY_VIE1016!$A$2:$AI$15000,28,0)</f>
        <v>14</v>
      </c>
      <c r="G496" s="11">
        <f>VLOOKUP($B496,FPOLY_VIE1016!$A$2:$AI$15000,29,0)</f>
        <v>0</v>
      </c>
      <c r="H496" s="11">
        <f>VLOOKUP($B496,FPOLY_VIE1016!$A$2:$AI$15000,30,0)</f>
        <v>0</v>
      </c>
      <c r="I496" s="11">
        <f>VLOOKUP($B496,FPOLY_VIE1016!$A$2:$AI$15000,31,0)</f>
        <v>14</v>
      </c>
      <c r="J496" s="11">
        <f>VLOOKUP($B496,FPOLY_VIE1016!$A$2:$AI$15000,34,0)</f>
        <v>1</v>
      </c>
      <c r="K496" s="11" t="str">
        <f>VLOOKUP($B496,FPOLY_VIE1016!$A$2:$AI$15000,32,0)</f>
        <v/>
      </c>
      <c r="L496" s="11" t="str">
        <f>VLOOKUP($B496,FPOLY_VIE1016!$A$2:$AI$15000,35,0)</f>
        <v>Đủ Điều kiện dự thi</v>
      </c>
      <c r="M496" s="12" t="str">
        <f t="shared" si="7"/>
        <v/>
      </c>
      <c r="N496" s="81">
        <f>VLOOKUP($D496&amp;$E496,'DS lop'!$A$2:$H$10,8,0)</f>
        <v>44417</v>
      </c>
      <c r="O496" s="12">
        <v>10</v>
      </c>
      <c r="P496" s="82">
        <v>9</v>
      </c>
    </row>
    <row r="497" spans="1:16" x14ac:dyDescent="0.35">
      <c r="A497" s="11">
        <v>496</v>
      </c>
      <c r="B497" s="13" t="s">
        <v>8739</v>
      </c>
      <c r="C497" s="14" t="str">
        <f>VLOOKUP(B497,[1]DSSV!$A:$B,2,0)</f>
        <v>Nguyễn Văn Hải</v>
      </c>
      <c r="D497" s="13" t="s">
        <v>8239</v>
      </c>
      <c r="E497" s="13" t="s">
        <v>107</v>
      </c>
      <c r="F497" s="11">
        <f>VLOOKUP($B497,FPOLY_VIE1016!$A$2:$AI$15000,28,0)</f>
        <v>14</v>
      </c>
      <c r="G497" s="11">
        <f>VLOOKUP($B497,FPOLY_VIE1016!$A$2:$AI$15000,29,0)</f>
        <v>0</v>
      </c>
      <c r="H497" s="11">
        <f>VLOOKUP($B497,FPOLY_VIE1016!$A$2:$AI$15000,30,0)</f>
        <v>0</v>
      </c>
      <c r="I497" s="11">
        <f>VLOOKUP($B497,FPOLY_VIE1016!$A$2:$AI$15000,31,0)</f>
        <v>14</v>
      </c>
      <c r="J497" s="11">
        <f>VLOOKUP($B497,FPOLY_VIE1016!$A$2:$AI$15000,34,0)</f>
        <v>1</v>
      </c>
      <c r="K497" s="11" t="str">
        <f>VLOOKUP($B497,FPOLY_VIE1016!$A$2:$AI$15000,32,0)</f>
        <v/>
      </c>
      <c r="L497" s="11" t="str">
        <f>VLOOKUP($B497,FPOLY_VIE1016!$A$2:$AI$15000,35,0)</f>
        <v>Đủ Điều kiện dự thi</v>
      </c>
      <c r="M497" s="12" t="str">
        <f t="shared" si="7"/>
        <v/>
      </c>
      <c r="N497" s="81">
        <f>VLOOKUP($D497&amp;$E497,'DS lop'!$A$2:$H$10,8,0)</f>
        <v>44417</v>
      </c>
      <c r="O497" s="12">
        <v>10</v>
      </c>
      <c r="P497" s="82">
        <v>9</v>
      </c>
    </row>
    <row r="498" spans="1:16" x14ac:dyDescent="0.35">
      <c r="A498" s="11">
        <v>497</v>
      </c>
      <c r="B498" s="13" t="s">
        <v>8740</v>
      </c>
      <c r="C498" s="14" t="str">
        <f>VLOOKUP(B498,[1]DSSV!$A:$B,2,0)</f>
        <v>Trần Thanh Hải</v>
      </c>
      <c r="D498" s="13" t="s">
        <v>8239</v>
      </c>
      <c r="E498" s="13" t="s">
        <v>107</v>
      </c>
      <c r="F498" s="11">
        <f>VLOOKUP($B498,FPOLY_VIE1016!$A$2:$AI$15000,28,0)</f>
        <v>14</v>
      </c>
      <c r="G498" s="11">
        <f>VLOOKUP($B498,FPOLY_VIE1016!$A$2:$AI$15000,29,0)</f>
        <v>0</v>
      </c>
      <c r="H498" s="11">
        <f>VLOOKUP($B498,FPOLY_VIE1016!$A$2:$AI$15000,30,0)</f>
        <v>0</v>
      </c>
      <c r="I498" s="11">
        <f>VLOOKUP($B498,FPOLY_VIE1016!$A$2:$AI$15000,31,0)</f>
        <v>14</v>
      </c>
      <c r="J498" s="11">
        <f>VLOOKUP($B498,FPOLY_VIE1016!$A$2:$AI$15000,34,0)</f>
        <v>1</v>
      </c>
      <c r="K498" s="11" t="str">
        <f>VLOOKUP($B498,FPOLY_VIE1016!$A$2:$AI$15000,32,0)</f>
        <v/>
      </c>
      <c r="L498" s="11" t="str">
        <f>VLOOKUP($B498,FPOLY_VIE1016!$A$2:$AI$15000,35,0)</f>
        <v>Đủ Điều kiện dự thi</v>
      </c>
      <c r="M498" s="12" t="str">
        <f t="shared" si="7"/>
        <v/>
      </c>
      <c r="N498" s="81">
        <f>VLOOKUP($D498&amp;$E498,'DS lop'!$A$2:$H$10,8,0)</f>
        <v>44417</v>
      </c>
      <c r="O498" s="12">
        <v>10</v>
      </c>
      <c r="P498" s="82">
        <v>9</v>
      </c>
    </row>
    <row r="499" spans="1:16" x14ac:dyDescent="0.35">
      <c r="A499" s="11">
        <v>498</v>
      </c>
      <c r="B499" s="13" t="s">
        <v>8741</v>
      </c>
      <c r="C499" s="14" t="str">
        <f>VLOOKUP(B499,[1]DSSV!$A:$B,2,0)</f>
        <v>Trần Thanh Tiến Hải</v>
      </c>
      <c r="D499" s="13" t="s">
        <v>8239</v>
      </c>
      <c r="E499" s="13" t="s">
        <v>107</v>
      </c>
      <c r="F499" s="11">
        <f>VLOOKUP($B499,FPOLY_VIE1016!$A$2:$AI$15000,28,0)</f>
        <v>14</v>
      </c>
      <c r="G499" s="11">
        <f>VLOOKUP($B499,FPOLY_VIE1016!$A$2:$AI$15000,29,0)</f>
        <v>0</v>
      </c>
      <c r="H499" s="11">
        <f>VLOOKUP($B499,FPOLY_VIE1016!$A$2:$AI$15000,30,0)</f>
        <v>0</v>
      </c>
      <c r="I499" s="11">
        <f>VLOOKUP($B499,FPOLY_VIE1016!$A$2:$AI$15000,31,0)</f>
        <v>14</v>
      </c>
      <c r="J499" s="11">
        <f>VLOOKUP($B499,FPOLY_VIE1016!$A$2:$AI$15000,34,0)</f>
        <v>1</v>
      </c>
      <c r="K499" s="11" t="str">
        <f>VLOOKUP($B499,FPOLY_VIE1016!$A$2:$AI$15000,32,0)</f>
        <v/>
      </c>
      <c r="L499" s="11" t="str">
        <f>VLOOKUP($B499,FPOLY_VIE1016!$A$2:$AI$15000,35,0)</f>
        <v>Đủ Điều kiện dự thi</v>
      </c>
      <c r="M499" s="12" t="str">
        <f t="shared" si="7"/>
        <v/>
      </c>
      <c r="N499" s="81">
        <f>VLOOKUP($D499&amp;$E499,'DS lop'!$A$2:$H$10,8,0)</f>
        <v>44417</v>
      </c>
      <c r="O499" s="12">
        <v>10</v>
      </c>
      <c r="P499" s="82">
        <v>9</v>
      </c>
    </row>
    <row r="500" spans="1:16" x14ac:dyDescent="0.35">
      <c r="A500" s="11">
        <v>499</v>
      </c>
      <c r="B500" s="13" t="s">
        <v>8742</v>
      </c>
      <c r="C500" s="14" t="str">
        <f>VLOOKUP(B500,[1]DSSV!$A:$B,2,0)</f>
        <v>Phan Trọng Hiếu</v>
      </c>
      <c r="D500" s="13" t="s">
        <v>8239</v>
      </c>
      <c r="E500" s="13" t="s">
        <v>107</v>
      </c>
      <c r="F500" s="11">
        <f>VLOOKUP($B500,FPOLY_VIE1016!$A$2:$AI$15000,28,0)</f>
        <v>14</v>
      </c>
      <c r="G500" s="11">
        <f>VLOOKUP($B500,FPOLY_VIE1016!$A$2:$AI$15000,29,0)</f>
        <v>0</v>
      </c>
      <c r="H500" s="11">
        <f>VLOOKUP($B500,FPOLY_VIE1016!$A$2:$AI$15000,30,0)</f>
        <v>0</v>
      </c>
      <c r="I500" s="11">
        <f>VLOOKUP($B500,FPOLY_VIE1016!$A$2:$AI$15000,31,0)</f>
        <v>14</v>
      </c>
      <c r="J500" s="11">
        <f>VLOOKUP($B500,FPOLY_VIE1016!$A$2:$AI$15000,34,0)</f>
        <v>1</v>
      </c>
      <c r="K500" s="11" t="str">
        <f>VLOOKUP($B500,FPOLY_VIE1016!$A$2:$AI$15000,32,0)</f>
        <v/>
      </c>
      <c r="L500" s="11" t="str">
        <f>VLOOKUP($B500,FPOLY_VIE1016!$A$2:$AI$15000,35,0)</f>
        <v>Đủ Điều kiện dự thi</v>
      </c>
      <c r="M500" s="12" t="str">
        <f t="shared" si="7"/>
        <v/>
      </c>
      <c r="N500" s="81">
        <f>VLOOKUP($D500&amp;$E500,'DS lop'!$A$2:$H$10,8,0)</f>
        <v>44417</v>
      </c>
      <c r="O500" s="12">
        <v>10</v>
      </c>
      <c r="P500" s="82">
        <v>9</v>
      </c>
    </row>
    <row r="501" spans="1:16" x14ac:dyDescent="0.35">
      <c r="A501" s="11">
        <v>500</v>
      </c>
      <c r="B501" s="13" t="s">
        <v>8743</v>
      </c>
      <c r="C501" s="14" t="str">
        <f>VLOOKUP(B501,[1]DSSV!$A:$B,2,0)</f>
        <v>Cao Công Hòa</v>
      </c>
      <c r="D501" s="13" t="s">
        <v>8239</v>
      </c>
      <c r="E501" s="13" t="s">
        <v>107</v>
      </c>
      <c r="F501" s="11">
        <f>VLOOKUP($B501,FPOLY_VIE1016!$A$2:$AI$15000,28,0)</f>
        <v>14</v>
      </c>
      <c r="G501" s="11">
        <f>VLOOKUP($B501,FPOLY_VIE1016!$A$2:$AI$15000,29,0)</f>
        <v>0</v>
      </c>
      <c r="H501" s="11">
        <f>VLOOKUP($B501,FPOLY_VIE1016!$A$2:$AI$15000,30,0)</f>
        <v>0</v>
      </c>
      <c r="I501" s="11">
        <f>VLOOKUP($B501,FPOLY_VIE1016!$A$2:$AI$15000,31,0)</f>
        <v>14</v>
      </c>
      <c r="J501" s="11">
        <f>VLOOKUP($B501,FPOLY_VIE1016!$A$2:$AI$15000,34,0)</f>
        <v>1</v>
      </c>
      <c r="K501" s="11" t="str">
        <f>VLOOKUP($B501,FPOLY_VIE1016!$A$2:$AI$15000,32,0)</f>
        <v/>
      </c>
      <c r="L501" s="11" t="str">
        <f>VLOOKUP($B501,FPOLY_VIE1016!$A$2:$AI$15000,35,0)</f>
        <v>Đủ Điều kiện dự thi</v>
      </c>
      <c r="M501" s="12" t="str">
        <f t="shared" si="7"/>
        <v/>
      </c>
      <c r="N501" s="81">
        <f>VLOOKUP($D501&amp;$E501,'DS lop'!$A$2:$H$10,8,0)</f>
        <v>44417</v>
      </c>
      <c r="O501" s="12">
        <v>10</v>
      </c>
      <c r="P501" s="82">
        <v>9</v>
      </c>
    </row>
    <row r="502" spans="1:16" x14ac:dyDescent="0.35">
      <c r="A502" s="11">
        <v>501</v>
      </c>
      <c r="B502" s="13" t="s">
        <v>8744</v>
      </c>
      <c r="C502" s="14" t="str">
        <f>VLOOKUP(B502,[1]DSSV!$A:$B,2,0)</f>
        <v>Bùi Nhật Hoàng</v>
      </c>
      <c r="D502" s="13" t="s">
        <v>8239</v>
      </c>
      <c r="E502" s="13" t="s">
        <v>107</v>
      </c>
      <c r="F502" s="11">
        <f>VLOOKUP($B502,FPOLY_VIE1016!$A$2:$AI$15000,28,0)</f>
        <v>14</v>
      </c>
      <c r="G502" s="11">
        <f>VLOOKUP($B502,FPOLY_VIE1016!$A$2:$AI$15000,29,0)</f>
        <v>0</v>
      </c>
      <c r="H502" s="11">
        <f>VLOOKUP($B502,FPOLY_VIE1016!$A$2:$AI$15000,30,0)</f>
        <v>0</v>
      </c>
      <c r="I502" s="11">
        <f>VLOOKUP($B502,FPOLY_VIE1016!$A$2:$AI$15000,31,0)</f>
        <v>14</v>
      </c>
      <c r="J502" s="11">
        <f>VLOOKUP($B502,FPOLY_VIE1016!$A$2:$AI$15000,34,0)</f>
        <v>1</v>
      </c>
      <c r="K502" s="11" t="str">
        <f>VLOOKUP($B502,FPOLY_VIE1016!$A$2:$AI$15000,32,0)</f>
        <v/>
      </c>
      <c r="L502" s="11" t="str">
        <f>VLOOKUP($B502,FPOLY_VIE1016!$A$2:$AI$15000,35,0)</f>
        <v>Đủ Điều kiện dự thi</v>
      </c>
      <c r="M502" s="12" t="str">
        <f t="shared" si="7"/>
        <v/>
      </c>
      <c r="N502" s="81">
        <f>VLOOKUP($D502&amp;$E502,'DS lop'!$A$2:$H$10,8,0)</f>
        <v>44417</v>
      </c>
      <c r="O502" s="12">
        <v>10</v>
      </c>
      <c r="P502" s="82">
        <v>9</v>
      </c>
    </row>
    <row r="503" spans="1:16" x14ac:dyDescent="0.35">
      <c r="A503" s="11">
        <v>502</v>
      </c>
      <c r="B503" s="13" t="s">
        <v>8745</v>
      </c>
      <c r="C503" s="14" t="str">
        <f>VLOOKUP(B503,[1]DSSV!$A:$B,2,0)</f>
        <v>Lê Nhật Hoàng</v>
      </c>
      <c r="D503" s="13" t="s">
        <v>8239</v>
      </c>
      <c r="E503" s="13" t="s">
        <v>107</v>
      </c>
      <c r="F503" s="11">
        <f>VLOOKUP($B503,FPOLY_VIE1016!$A$2:$AI$15000,28,0)</f>
        <v>14</v>
      </c>
      <c r="G503" s="11">
        <f>VLOOKUP($B503,FPOLY_VIE1016!$A$2:$AI$15000,29,0)</f>
        <v>0</v>
      </c>
      <c r="H503" s="11">
        <f>VLOOKUP($B503,FPOLY_VIE1016!$A$2:$AI$15000,30,0)</f>
        <v>0</v>
      </c>
      <c r="I503" s="11">
        <f>VLOOKUP($B503,FPOLY_VIE1016!$A$2:$AI$15000,31,0)</f>
        <v>14</v>
      </c>
      <c r="J503" s="11">
        <f>VLOOKUP($B503,FPOLY_VIE1016!$A$2:$AI$15000,34,0)</f>
        <v>1</v>
      </c>
      <c r="K503" s="11" t="str">
        <f>VLOOKUP($B503,FPOLY_VIE1016!$A$2:$AI$15000,32,0)</f>
        <v/>
      </c>
      <c r="L503" s="11" t="str">
        <f>VLOOKUP($B503,FPOLY_VIE1016!$A$2:$AI$15000,35,0)</f>
        <v>Đủ Điều kiện dự thi</v>
      </c>
      <c r="M503" s="12" t="str">
        <f t="shared" si="7"/>
        <v/>
      </c>
      <c r="N503" s="81">
        <f>VLOOKUP($D503&amp;$E503,'DS lop'!$A$2:$H$10,8,0)</f>
        <v>44417</v>
      </c>
      <c r="O503" s="12">
        <v>10</v>
      </c>
      <c r="P503" s="82">
        <v>9</v>
      </c>
    </row>
    <row r="504" spans="1:16" x14ac:dyDescent="0.35">
      <c r="A504" s="11">
        <v>503</v>
      </c>
      <c r="B504" s="13" t="s">
        <v>8746</v>
      </c>
      <c r="C504" s="14" t="str">
        <f>VLOOKUP(B504,[1]DSSV!$A:$B,2,0)</f>
        <v>Nguyễn Viết Minh Hoàng</v>
      </c>
      <c r="D504" s="13" t="s">
        <v>8239</v>
      </c>
      <c r="E504" s="13" t="s">
        <v>107</v>
      </c>
      <c r="F504" s="11">
        <f>VLOOKUP($B504,FPOLY_VIE1016!$A$2:$AI$15000,28,0)</f>
        <v>14</v>
      </c>
      <c r="G504" s="11">
        <f>VLOOKUP($B504,FPOLY_VIE1016!$A$2:$AI$15000,29,0)</f>
        <v>0</v>
      </c>
      <c r="H504" s="11">
        <f>VLOOKUP($B504,FPOLY_VIE1016!$A$2:$AI$15000,30,0)</f>
        <v>0</v>
      </c>
      <c r="I504" s="11">
        <f>VLOOKUP($B504,FPOLY_VIE1016!$A$2:$AI$15000,31,0)</f>
        <v>14</v>
      </c>
      <c r="J504" s="11">
        <f>VLOOKUP($B504,FPOLY_VIE1016!$A$2:$AI$15000,34,0)</f>
        <v>1</v>
      </c>
      <c r="K504" s="11" t="str">
        <f>VLOOKUP($B504,FPOLY_VIE1016!$A$2:$AI$15000,32,0)</f>
        <v/>
      </c>
      <c r="L504" s="11" t="str">
        <f>VLOOKUP($B504,FPOLY_VIE1016!$A$2:$AI$15000,35,0)</f>
        <v>Đủ Điều kiện dự thi</v>
      </c>
      <c r="M504" s="12" t="str">
        <f t="shared" si="7"/>
        <v/>
      </c>
      <c r="N504" s="81">
        <f>VLOOKUP($D504&amp;$E504,'DS lop'!$A$2:$H$10,8,0)</f>
        <v>44417</v>
      </c>
      <c r="O504" s="12">
        <v>10</v>
      </c>
      <c r="P504" s="82">
        <v>9</v>
      </c>
    </row>
    <row r="505" spans="1:16" x14ac:dyDescent="0.35">
      <c r="A505" s="11">
        <v>504</v>
      </c>
      <c r="B505" s="13" t="s">
        <v>8747</v>
      </c>
      <c r="C505" s="14" t="str">
        <f>VLOOKUP(B505,[1]DSSV!$A:$B,2,0)</f>
        <v>Ngô Văn Hoàn</v>
      </c>
      <c r="D505" s="13" t="s">
        <v>8239</v>
      </c>
      <c r="E505" s="13" t="s">
        <v>107</v>
      </c>
      <c r="F505" s="11">
        <f>VLOOKUP($B505,FPOLY_VIE1016!$A$2:$AI$15000,28,0)</f>
        <v>14</v>
      </c>
      <c r="G505" s="11">
        <f>VLOOKUP($B505,FPOLY_VIE1016!$A$2:$AI$15000,29,0)</f>
        <v>0</v>
      </c>
      <c r="H505" s="11">
        <f>VLOOKUP($B505,FPOLY_VIE1016!$A$2:$AI$15000,30,0)</f>
        <v>0</v>
      </c>
      <c r="I505" s="11">
        <f>VLOOKUP($B505,FPOLY_VIE1016!$A$2:$AI$15000,31,0)</f>
        <v>14</v>
      </c>
      <c r="J505" s="11">
        <f>VLOOKUP($B505,FPOLY_VIE1016!$A$2:$AI$15000,34,0)</f>
        <v>1</v>
      </c>
      <c r="K505" s="11" t="str">
        <f>VLOOKUP($B505,FPOLY_VIE1016!$A$2:$AI$15000,32,0)</f>
        <v/>
      </c>
      <c r="L505" s="11" t="str">
        <f>VLOOKUP($B505,FPOLY_VIE1016!$A$2:$AI$15000,35,0)</f>
        <v>Đủ Điều kiện dự thi</v>
      </c>
      <c r="M505" s="12" t="str">
        <f t="shared" si="7"/>
        <v/>
      </c>
      <c r="N505" s="81">
        <f>VLOOKUP($D505&amp;$E505,'DS lop'!$A$2:$H$10,8,0)</f>
        <v>44417</v>
      </c>
      <c r="O505" s="12">
        <v>10</v>
      </c>
      <c r="P505" s="82">
        <v>9</v>
      </c>
    </row>
    <row r="506" spans="1:16" x14ac:dyDescent="0.35">
      <c r="A506" s="11">
        <v>505</v>
      </c>
      <c r="B506" s="13" t="s">
        <v>8748</v>
      </c>
      <c r="C506" s="14" t="str">
        <f>VLOOKUP(B506,[1]DSSV!$A:$B,2,0)</f>
        <v>Hồ Hoàng Hưng</v>
      </c>
      <c r="D506" s="13" t="s">
        <v>8239</v>
      </c>
      <c r="E506" s="13" t="s">
        <v>107</v>
      </c>
      <c r="F506" s="11">
        <f>VLOOKUP($B506,FPOLY_VIE1016!$A$2:$AI$15000,28,0)</f>
        <v>14</v>
      </c>
      <c r="G506" s="11">
        <f>VLOOKUP($B506,FPOLY_VIE1016!$A$2:$AI$15000,29,0)</f>
        <v>0</v>
      </c>
      <c r="H506" s="11">
        <f>VLOOKUP($B506,FPOLY_VIE1016!$A$2:$AI$15000,30,0)</f>
        <v>0</v>
      </c>
      <c r="I506" s="11">
        <f>VLOOKUP($B506,FPOLY_VIE1016!$A$2:$AI$15000,31,0)</f>
        <v>14</v>
      </c>
      <c r="J506" s="11">
        <f>VLOOKUP($B506,FPOLY_VIE1016!$A$2:$AI$15000,34,0)</f>
        <v>1</v>
      </c>
      <c r="K506" s="11" t="str">
        <f>VLOOKUP($B506,FPOLY_VIE1016!$A$2:$AI$15000,32,0)</f>
        <v/>
      </c>
      <c r="L506" s="11" t="str">
        <f>VLOOKUP($B506,FPOLY_VIE1016!$A$2:$AI$15000,35,0)</f>
        <v>Đủ Điều kiện dự thi</v>
      </c>
      <c r="M506" s="12" t="str">
        <f t="shared" si="7"/>
        <v/>
      </c>
      <c r="N506" s="81">
        <f>VLOOKUP($D506&amp;$E506,'DS lop'!$A$2:$H$10,8,0)</f>
        <v>44417</v>
      </c>
      <c r="O506" s="12">
        <v>10</v>
      </c>
      <c r="P506" s="82">
        <v>9</v>
      </c>
    </row>
    <row r="507" spans="1:16" x14ac:dyDescent="0.35">
      <c r="A507" s="11">
        <v>506</v>
      </c>
      <c r="B507" s="13" t="s">
        <v>8749</v>
      </c>
      <c r="C507" s="14" t="str">
        <f>VLOOKUP(B507,[1]DSSV!$A:$B,2,0)</f>
        <v>Hà Mạnh Hùng</v>
      </c>
      <c r="D507" s="13" t="s">
        <v>8239</v>
      </c>
      <c r="E507" s="13" t="s">
        <v>107</v>
      </c>
      <c r="F507" s="11">
        <f>VLOOKUP($B507,FPOLY_VIE1016!$A$2:$AI$15000,28,0)</f>
        <v>14</v>
      </c>
      <c r="G507" s="11">
        <f>VLOOKUP($B507,FPOLY_VIE1016!$A$2:$AI$15000,29,0)</f>
        <v>0</v>
      </c>
      <c r="H507" s="11">
        <f>VLOOKUP($B507,FPOLY_VIE1016!$A$2:$AI$15000,30,0)</f>
        <v>0</v>
      </c>
      <c r="I507" s="11">
        <f>VLOOKUP($B507,FPOLY_VIE1016!$A$2:$AI$15000,31,0)</f>
        <v>14</v>
      </c>
      <c r="J507" s="11">
        <f>VLOOKUP($B507,FPOLY_VIE1016!$A$2:$AI$15000,34,0)</f>
        <v>1</v>
      </c>
      <c r="K507" s="11" t="str">
        <f>VLOOKUP($B507,FPOLY_VIE1016!$A$2:$AI$15000,32,0)</f>
        <v/>
      </c>
      <c r="L507" s="11" t="str">
        <f>VLOOKUP($B507,FPOLY_VIE1016!$A$2:$AI$15000,35,0)</f>
        <v>Đủ Điều kiện dự thi</v>
      </c>
      <c r="M507" s="12" t="str">
        <f t="shared" si="7"/>
        <v/>
      </c>
      <c r="N507" s="81">
        <f>VLOOKUP($D507&amp;$E507,'DS lop'!$A$2:$H$10,8,0)</f>
        <v>44417</v>
      </c>
      <c r="O507" s="12">
        <v>10</v>
      </c>
      <c r="P507" s="82">
        <v>9</v>
      </c>
    </row>
    <row r="508" spans="1:16" x14ac:dyDescent="0.35">
      <c r="A508" s="11">
        <v>507</v>
      </c>
      <c r="B508" s="13" t="s">
        <v>8750</v>
      </c>
      <c r="C508" s="14" t="str">
        <f>VLOOKUP(B508,[1]DSSV!$A:$B,2,0)</f>
        <v>Phạm Đình Hùng</v>
      </c>
      <c r="D508" s="13" t="s">
        <v>8239</v>
      </c>
      <c r="E508" s="13" t="s">
        <v>107</v>
      </c>
      <c r="F508" s="11">
        <f>VLOOKUP($B508,FPOLY_VIE1016!$A$2:$AI$15000,28,0)</f>
        <v>14</v>
      </c>
      <c r="G508" s="11">
        <f>VLOOKUP($B508,FPOLY_VIE1016!$A$2:$AI$15000,29,0)</f>
        <v>0</v>
      </c>
      <c r="H508" s="11">
        <f>VLOOKUP($B508,FPOLY_VIE1016!$A$2:$AI$15000,30,0)</f>
        <v>0</v>
      </c>
      <c r="I508" s="11">
        <f>VLOOKUP($B508,FPOLY_VIE1016!$A$2:$AI$15000,31,0)</f>
        <v>14</v>
      </c>
      <c r="J508" s="11">
        <f>VLOOKUP($B508,FPOLY_VIE1016!$A$2:$AI$15000,34,0)</f>
        <v>1</v>
      </c>
      <c r="K508" s="11" t="str">
        <f>VLOOKUP($B508,FPOLY_VIE1016!$A$2:$AI$15000,32,0)</f>
        <v/>
      </c>
      <c r="L508" s="11" t="str">
        <f>VLOOKUP($B508,FPOLY_VIE1016!$A$2:$AI$15000,35,0)</f>
        <v>Đủ Điều kiện dự thi</v>
      </c>
      <c r="M508" s="12" t="str">
        <f t="shared" si="7"/>
        <v/>
      </c>
      <c r="N508" s="81">
        <f>VLOOKUP($D508&amp;$E508,'DS lop'!$A$2:$H$10,8,0)</f>
        <v>44417</v>
      </c>
      <c r="O508" s="12">
        <v>10</v>
      </c>
      <c r="P508" s="82">
        <v>9</v>
      </c>
    </row>
    <row r="509" spans="1:16" x14ac:dyDescent="0.35">
      <c r="A509" s="11">
        <v>508</v>
      </c>
      <c r="B509" s="13" t="s">
        <v>8751</v>
      </c>
      <c r="C509" s="14" t="str">
        <f>VLOOKUP(B509,[1]DSSV!$A:$B,2,0)</f>
        <v>Trương Hoàng Huy</v>
      </c>
      <c r="D509" s="13" t="s">
        <v>8239</v>
      </c>
      <c r="E509" s="13" t="s">
        <v>107</v>
      </c>
      <c r="F509" s="11">
        <f>VLOOKUP($B509,FPOLY_VIE1016!$A$2:$AI$15000,28,0)</f>
        <v>14</v>
      </c>
      <c r="G509" s="11">
        <f>VLOOKUP($B509,FPOLY_VIE1016!$A$2:$AI$15000,29,0)</f>
        <v>0</v>
      </c>
      <c r="H509" s="11">
        <f>VLOOKUP($B509,FPOLY_VIE1016!$A$2:$AI$15000,30,0)</f>
        <v>0</v>
      </c>
      <c r="I509" s="11">
        <f>VLOOKUP($B509,FPOLY_VIE1016!$A$2:$AI$15000,31,0)</f>
        <v>14</v>
      </c>
      <c r="J509" s="11">
        <f>VLOOKUP($B509,FPOLY_VIE1016!$A$2:$AI$15000,34,0)</f>
        <v>1</v>
      </c>
      <c r="K509" s="11" t="str">
        <f>VLOOKUP($B509,FPOLY_VIE1016!$A$2:$AI$15000,32,0)</f>
        <v/>
      </c>
      <c r="L509" s="11" t="str">
        <f>VLOOKUP($B509,FPOLY_VIE1016!$A$2:$AI$15000,35,0)</f>
        <v>Đủ Điều kiện dự thi</v>
      </c>
      <c r="M509" s="12" t="str">
        <f t="shared" si="7"/>
        <v/>
      </c>
      <c r="N509" s="81">
        <f>VLOOKUP($D509&amp;$E509,'DS lop'!$A$2:$H$10,8,0)</f>
        <v>44417</v>
      </c>
      <c r="O509" s="12">
        <v>10</v>
      </c>
      <c r="P509" s="82">
        <v>9</v>
      </c>
    </row>
    <row r="510" spans="1:16" x14ac:dyDescent="0.35">
      <c r="A510" s="11">
        <v>509</v>
      </c>
      <c r="B510" s="13" t="s">
        <v>8752</v>
      </c>
      <c r="C510" s="14" t="str">
        <f>VLOOKUP(B510,[1]DSSV!$A:$B,2,0)</f>
        <v>Võ Đức Huy</v>
      </c>
      <c r="D510" s="13" t="s">
        <v>8239</v>
      </c>
      <c r="E510" s="13" t="s">
        <v>107</v>
      </c>
      <c r="F510" s="11">
        <f>VLOOKUP($B510,FPOLY_VIE1016!$A$2:$AI$15000,28,0)</f>
        <v>14</v>
      </c>
      <c r="G510" s="11">
        <f>VLOOKUP($B510,FPOLY_VIE1016!$A$2:$AI$15000,29,0)</f>
        <v>0</v>
      </c>
      <c r="H510" s="11">
        <f>VLOOKUP($B510,FPOLY_VIE1016!$A$2:$AI$15000,30,0)</f>
        <v>0</v>
      </c>
      <c r="I510" s="11">
        <f>VLOOKUP($B510,FPOLY_VIE1016!$A$2:$AI$15000,31,0)</f>
        <v>14</v>
      </c>
      <c r="J510" s="11">
        <f>VLOOKUP($B510,FPOLY_VIE1016!$A$2:$AI$15000,34,0)</f>
        <v>1</v>
      </c>
      <c r="K510" s="11" t="str">
        <f>VLOOKUP($B510,FPOLY_VIE1016!$A$2:$AI$15000,32,0)</f>
        <v/>
      </c>
      <c r="L510" s="11" t="str">
        <f>VLOOKUP($B510,FPOLY_VIE1016!$A$2:$AI$15000,35,0)</f>
        <v>Đủ Điều kiện dự thi</v>
      </c>
      <c r="M510" s="12" t="str">
        <f t="shared" si="7"/>
        <v/>
      </c>
      <c r="N510" s="81">
        <f>VLOOKUP($D510&amp;$E510,'DS lop'!$A$2:$H$10,8,0)</f>
        <v>44417</v>
      </c>
      <c r="O510" s="12">
        <v>10</v>
      </c>
      <c r="P510" s="82">
        <v>9</v>
      </c>
    </row>
    <row r="511" spans="1:16" x14ac:dyDescent="0.35">
      <c r="A511" s="11">
        <v>510</v>
      </c>
      <c r="B511" s="13" t="s">
        <v>8753</v>
      </c>
      <c r="C511" s="14" t="str">
        <f>VLOOKUP(B511,[1]DSSV!$A:$B,2,0)</f>
        <v>Nguyễn Phú Hy</v>
      </c>
      <c r="D511" s="13" t="s">
        <v>8239</v>
      </c>
      <c r="E511" s="13" t="s">
        <v>107</v>
      </c>
      <c r="F511" s="11">
        <f>VLOOKUP($B511,FPOLY_VIE1016!$A$2:$AI$15000,28,0)</f>
        <v>14</v>
      </c>
      <c r="G511" s="11">
        <f>VLOOKUP($B511,FPOLY_VIE1016!$A$2:$AI$15000,29,0)</f>
        <v>0</v>
      </c>
      <c r="H511" s="11">
        <f>VLOOKUP($B511,FPOLY_VIE1016!$A$2:$AI$15000,30,0)</f>
        <v>0</v>
      </c>
      <c r="I511" s="11">
        <f>VLOOKUP($B511,FPOLY_VIE1016!$A$2:$AI$15000,31,0)</f>
        <v>14</v>
      </c>
      <c r="J511" s="11">
        <f>VLOOKUP($B511,FPOLY_VIE1016!$A$2:$AI$15000,34,0)</f>
        <v>1</v>
      </c>
      <c r="K511" s="11" t="str">
        <f>VLOOKUP($B511,FPOLY_VIE1016!$A$2:$AI$15000,32,0)</f>
        <v/>
      </c>
      <c r="L511" s="11" t="str">
        <f>VLOOKUP($B511,FPOLY_VIE1016!$A$2:$AI$15000,35,0)</f>
        <v>Đủ Điều kiện dự thi</v>
      </c>
      <c r="M511" s="12" t="str">
        <f t="shared" si="7"/>
        <v/>
      </c>
      <c r="N511" s="81">
        <f>VLOOKUP($D511&amp;$E511,'DS lop'!$A$2:$H$10,8,0)</f>
        <v>44417</v>
      </c>
      <c r="O511" s="12">
        <v>10</v>
      </c>
      <c r="P511" s="82">
        <v>9</v>
      </c>
    </row>
    <row r="512" spans="1:16" x14ac:dyDescent="0.35">
      <c r="A512" s="11">
        <v>511</v>
      </c>
      <c r="B512" s="13" t="s">
        <v>8754</v>
      </c>
      <c r="C512" s="14" t="str">
        <f>VLOOKUP(B512,[1]DSSV!$A:$B,2,0)</f>
        <v>Nguyễn Tấn Khang</v>
      </c>
      <c r="D512" s="13" t="s">
        <v>8239</v>
      </c>
      <c r="E512" s="13" t="s">
        <v>107</v>
      </c>
      <c r="F512" s="11">
        <f>VLOOKUP($B512,FPOLY_VIE1016!$A$2:$AI$15000,28,0)</f>
        <v>14</v>
      </c>
      <c r="G512" s="11">
        <f>VLOOKUP($B512,FPOLY_VIE1016!$A$2:$AI$15000,29,0)</f>
        <v>14</v>
      </c>
      <c r="H512" s="11">
        <f>VLOOKUP($B512,FPOLY_VIE1016!$A$2:$AI$15000,30,0)</f>
        <v>0</v>
      </c>
      <c r="I512" s="11">
        <f>VLOOKUP($B512,FPOLY_VIE1016!$A$2:$AI$15000,31,0)</f>
        <v>0</v>
      </c>
      <c r="J512" s="11">
        <f>VLOOKUP($B512,FPOLY_VIE1016!$A$2:$AI$15000,34,0)</f>
        <v>0</v>
      </c>
      <c r="K512" s="11" t="str">
        <f>VLOOKUP($B512,FPOLY_VIE1016!$A$2:$AI$15000,32,0)</f>
        <v>Chưa tham gia học lần nào</v>
      </c>
      <c r="L512" s="11" t="str">
        <f>VLOOKUP($B512,FPOLY_VIE1016!$A$2:$AI$15000,35,0)</f>
        <v>Fail</v>
      </c>
      <c r="M512" s="12" t="str">
        <f t="shared" si="7"/>
        <v>Chậm tiến độ</v>
      </c>
      <c r="N512" s="81">
        <f>VLOOKUP($D512&amp;$E512,'DS lop'!$A$2:$H$10,8,0)</f>
        <v>44417</v>
      </c>
      <c r="O512" s="12">
        <v>10</v>
      </c>
      <c r="P512" s="82">
        <v>9</v>
      </c>
    </row>
    <row r="513" spans="1:16" x14ac:dyDescent="0.35">
      <c r="A513" s="11">
        <v>512</v>
      </c>
      <c r="B513" s="13" t="s">
        <v>8755</v>
      </c>
      <c r="C513" s="14" t="str">
        <f>VLOOKUP(B513,[1]DSSV!$A:$B,2,0)</f>
        <v>Trần Gia Khang</v>
      </c>
      <c r="D513" s="13" t="s">
        <v>8239</v>
      </c>
      <c r="E513" s="13" t="s">
        <v>107</v>
      </c>
      <c r="F513" s="11">
        <f>VLOOKUP($B513,FPOLY_VIE1016!$A$2:$AI$15000,28,0)</f>
        <v>14</v>
      </c>
      <c r="G513" s="11">
        <f>VLOOKUP($B513,FPOLY_VIE1016!$A$2:$AI$15000,29,0)</f>
        <v>0</v>
      </c>
      <c r="H513" s="11">
        <f>VLOOKUP($B513,FPOLY_VIE1016!$A$2:$AI$15000,30,0)</f>
        <v>0</v>
      </c>
      <c r="I513" s="11">
        <f>VLOOKUP($B513,FPOLY_VIE1016!$A$2:$AI$15000,31,0)</f>
        <v>14</v>
      </c>
      <c r="J513" s="11">
        <f>VLOOKUP($B513,FPOLY_VIE1016!$A$2:$AI$15000,34,0)</f>
        <v>1</v>
      </c>
      <c r="K513" s="11" t="str">
        <f>VLOOKUP($B513,FPOLY_VIE1016!$A$2:$AI$15000,32,0)</f>
        <v/>
      </c>
      <c r="L513" s="11" t="str">
        <f>VLOOKUP($B513,FPOLY_VIE1016!$A$2:$AI$15000,35,0)</f>
        <v>Đủ Điều kiện dự thi</v>
      </c>
      <c r="M513" s="12" t="str">
        <f t="shared" si="7"/>
        <v/>
      </c>
      <c r="N513" s="81">
        <f>VLOOKUP($D513&amp;$E513,'DS lop'!$A$2:$H$10,8,0)</f>
        <v>44417</v>
      </c>
      <c r="O513" s="12">
        <v>10</v>
      </c>
      <c r="P513" s="82">
        <v>9</v>
      </c>
    </row>
    <row r="514" spans="1:16" x14ac:dyDescent="0.35">
      <c r="A514" s="11">
        <v>513</v>
      </c>
      <c r="B514" s="13" t="s">
        <v>8756</v>
      </c>
      <c r="C514" s="14" t="str">
        <f>VLOOKUP(B514,[1]DSSV!$A:$B,2,0)</f>
        <v>Nguyễn Quốc Khánh</v>
      </c>
      <c r="D514" s="13" t="s">
        <v>8239</v>
      </c>
      <c r="E514" s="13" t="s">
        <v>107</v>
      </c>
      <c r="F514" s="11">
        <f>VLOOKUP($B514,FPOLY_VIE1016!$A$2:$AI$15000,28,0)</f>
        <v>14</v>
      </c>
      <c r="G514" s="11">
        <f>VLOOKUP($B514,FPOLY_VIE1016!$A$2:$AI$15000,29,0)</f>
        <v>0</v>
      </c>
      <c r="H514" s="11">
        <f>VLOOKUP($B514,FPOLY_VIE1016!$A$2:$AI$15000,30,0)</f>
        <v>0</v>
      </c>
      <c r="I514" s="11">
        <f>VLOOKUP($B514,FPOLY_VIE1016!$A$2:$AI$15000,31,0)</f>
        <v>14</v>
      </c>
      <c r="J514" s="11">
        <f>VLOOKUP($B514,FPOLY_VIE1016!$A$2:$AI$15000,34,0)</f>
        <v>1</v>
      </c>
      <c r="K514" s="11" t="str">
        <f>VLOOKUP($B514,FPOLY_VIE1016!$A$2:$AI$15000,32,0)</f>
        <v/>
      </c>
      <c r="L514" s="11" t="str">
        <f>VLOOKUP($B514,FPOLY_VIE1016!$A$2:$AI$15000,35,0)</f>
        <v>Đủ Điều kiện dự thi</v>
      </c>
      <c r="M514" s="12" t="str">
        <f t="shared" si="7"/>
        <v/>
      </c>
      <c r="N514" s="81">
        <f>VLOOKUP($D514&amp;$E514,'DS lop'!$A$2:$H$10,8,0)</f>
        <v>44417</v>
      </c>
      <c r="O514" s="12">
        <v>10</v>
      </c>
      <c r="P514" s="82">
        <v>9</v>
      </c>
    </row>
    <row r="515" spans="1:16" x14ac:dyDescent="0.35">
      <c r="A515" s="11">
        <v>514</v>
      </c>
      <c r="B515" s="13" t="s">
        <v>8757</v>
      </c>
      <c r="C515" s="14" t="str">
        <f>VLOOKUP(B515,[1]DSSV!$A:$B,2,0)</f>
        <v>Phan Huy Kha</v>
      </c>
      <c r="D515" s="13" t="s">
        <v>8239</v>
      </c>
      <c r="E515" s="13" t="s">
        <v>107</v>
      </c>
      <c r="F515" s="11">
        <f>VLOOKUP($B515,FPOLY_VIE1016!$A$2:$AI$15000,28,0)</f>
        <v>14</v>
      </c>
      <c r="G515" s="11">
        <f>VLOOKUP($B515,FPOLY_VIE1016!$A$2:$AI$15000,29,0)</f>
        <v>0</v>
      </c>
      <c r="H515" s="11">
        <f>VLOOKUP($B515,FPOLY_VIE1016!$A$2:$AI$15000,30,0)</f>
        <v>0</v>
      </c>
      <c r="I515" s="11">
        <f>VLOOKUP($B515,FPOLY_VIE1016!$A$2:$AI$15000,31,0)</f>
        <v>14</v>
      </c>
      <c r="J515" s="11">
        <f>VLOOKUP($B515,FPOLY_VIE1016!$A$2:$AI$15000,34,0)</f>
        <v>1</v>
      </c>
      <c r="K515" s="11" t="str">
        <f>VLOOKUP($B515,FPOLY_VIE1016!$A$2:$AI$15000,32,0)</f>
        <v/>
      </c>
      <c r="L515" s="11" t="str">
        <f>VLOOKUP($B515,FPOLY_VIE1016!$A$2:$AI$15000,35,0)</f>
        <v>Đủ Điều kiện dự thi</v>
      </c>
      <c r="M515" s="12" t="str">
        <f t="shared" ref="M515:M578" si="8">IF(I515&lt;$P515,"Chậm tiến độ","")</f>
        <v/>
      </c>
      <c r="N515" s="81">
        <f>VLOOKUP($D515&amp;$E515,'DS lop'!$A$2:$H$10,8,0)</f>
        <v>44417</v>
      </c>
      <c r="O515" s="12">
        <v>10</v>
      </c>
      <c r="P515" s="82">
        <v>9</v>
      </c>
    </row>
    <row r="516" spans="1:16" x14ac:dyDescent="0.35">
      <c r="A516" s="11">
        <v>515</v>
      </c>
      <c r="B516" s="13" t="s">
        <v>8758</v>
      </c>
      <c r="C516" s="14" t="str">
        <f>VLOOKUP(B516,[1]DSSV!$A:$B,2,0)</f>
        <v>Bạch Đường Kính</v>
      </c>
      <c r="D516" s="13" t="s">
        <v>8239</v>
      </c>
      <c r="E516" s="13" t="s">
        <v>107</v>
      </c>
      <c r="F516" s="11">
        <f>VLOOKUP($B516,FPOLY_VIE1016!$A$2:$AI$15000,28,0)</f>
        <v>14</v>
      </c>
      <c r="G516" s="11">
        <f>VLOOKUP($B516,FPOLY_VIE1016!$A$2:$AI$15000,29,0)</f>
        <v>0</v>
      </c>
      <c r="H516" s="11">
        <f>VLOOKUP($B516,FPOLY_VIE1016!$A$2:$AI$15000,30,0)</f>
        <v>0</v>
      </c>
      <c r="I516" s="11">
        <f>VLOOKUP($B516,FPOLY_VIE1016!$A$2:$AI$15000,31,0)</f>
        <v>14</v>
      </c>
      <c r="J516" s="11">
        <f>VLOOKUP($B516,FPOLY_VIE1016!$A$2:$AI$15000,34,0)</f>
        <v>1</v>
      </c>
      <c r="K516" s="11" t="str">
        <f>VLOOKUP($B516,FPOLY_VIE1016!$A$2:$AI$15000,32,0)</f>
        <v/>
      </c>
      <c r="L516" s="11" t="str">
        <f>VLOOKUP($B516,FPOLY_VIE1016!$A$2:$AI$15000,35,0)</f>
        <v>Đủ Điều kiện dự thi</v>
      </c>
      <c r="M516" s="12" t="str">
        <f t="shared" si="8"/>
        <v/>
      </c>
      <c r="N516" s="81">
        <f>VLOOKUP($D516&amp;$E516,'DS lop'!$A$2:$H$10,8,0)</f>
        <v>44417</v>
      </c>
      <c r="O516" s="12">
        <v>10</v>
      </c>
      <c r="P516" s="82">
        <v>9</v>
      </c>
    </row>
    <row r="517" spans="1:16" x14ac:dyDescent="0.35">
      <c r="A517" s="11">
        <v>516</v>
      </c>
      <c r="B517" s="13" t="s">
        <v>8759</v>
      </c>
      <c r="C517" s="14" t="str">
        <f>VLOOKUP(B517,[1]DSSV!$A:$B,2,0)</f>
        <v>Trần Quốc Lâm</v>
      </c>
      <c r="D517" s="13" t="s">
        <v>8239</v>
      </c>
      <c r="E517" s="13" t="s">
        <v>107</v>
      </c>
      <c r="F517" s="11">
        <f>VLOOKUP($B517,FPOLY_VIE1016!$A$2:$AI$15000,28,0)</f>
        <v>14</v>
      </c>
      <c r="G517" s="11">
        <f>VLOOKUP($B517,FPOLY_VIE1016!$A$2:$AI$15000,29,0)</f>
        <v>0</v>
      </c>
      <c r="H517" s="11">
        <f>VLOOKUP($B517,FPOLY_VIE1016!$A$2:$AI$15000,30,0)</f>
        <v>0</v>
      </c>
      <c r="I517" s="11">
        <f>VLOOKUP($B517,FPOLY_VIE1016!$A$2:$AI$15000,31,0)</f>
        <v>14</v>
      </c>
      <c r="J517" s="11">
        <f>VLOOKUP($B517,FPOLY_VIE1016!$A$2:$AI$15000,34,0)</f>
        <v>1</v>
      </c>
      <c r="K517" s="11" t="str">
        <f>VLOOKUP($B517,FPOLY_VIE1016!$A$2:$AI$15000,32,0)</f>
        <v/>
      </c>
      <c r="L517" s="11" t="str">
        <f>VLOOKUP($B517,FPOLY_VIE1016!$A$2:$AI$15000,35,0)</f>
        <v>Đủ Điều kiện dự thi</v>
      </c>
      <c r="M517" s="12" t="str">
        <f t="shared" si="8"/>
        <v/>
      </c>
      <c r="N517" s="81">
        <f>VLOOKUP($D517&amp;$E517,'DS lop'!$A$2:$H$10,8,0)</f>
        <v>44417</v>
      </c>
      <c r="O517" s="12">
        <v>10</v>
      </c>
      <c r="P517" s="82">
        <v>9</v>
      </c>
    </row>
    <row r="518" spans="1:16" x14ac:dyDescent="0.35">
      <c r="A518" s="11">
        <v>517</v>
      </c>
      <c r="B518" s="13" t="s">
        <v>8760</v>
      </c>
      <c r="C518" s="14" t="str">
        <f>VLOOKUP(B518,[1]DSSV!$A:$B,2,0)</f>
        <v>Trần Việt Linh</v>
      </c>
      <c r="D518" s="13" t="s">
        <v>8239</v>
      </c>
      <c r="E518" s="13" t="s">
        <v>107</v>
      </c>
      <c r="F518" s="11">
        <f>VLOOKUP($B518,FPOLY_VIE1016!$A$2:$AI$15000,28,0)</f>
        <v>14</v>
      </c>
      <c r="G518" s="11">
        <f>VLOOKUP($B518,FPOLY_VIE1016!$A$2:$AI$15000,29,0)</f>
        <v>0</v>
      </c>
      <c r="H518" s="11">
        <f>VLOOKUP($B518,FPOLY_VIE1016!$A$2:$AI$15000,30,0)</f>
        <v>0</v>
      </c>
      <c r="I518" s="11">
        <f>VLOOKUP($B518,FPOLY_VIE1016!$A$2:$AI$15000,31,0)</f>
        <v>14</v>
      </c>
      <c r="J518" s="11">
        <f>VLOOKUP($B518,FPOLY_VIE1016!$A$2:$AI$15000,34,0)</f>
        <v>1</v>
      </c>
      <c r="K518" s="11" t="str">
        <f>VLOOKUP($B518,FPOLY_VIE1016!$A$2:$AI$15000,32,0)</f>
        <v/>
      </c>
      <c r="L518" s="11" t="str">
        <f>VLOOKUP($B518,FPOLY_VIE1016!$A$2:$AI$15000,35,0)</f>
        <v>Đủ Điều kiện dự thi</v>
      </c>
      <c r="M518" s="12" t="str">
        <f t="shared" si="8"/>
        <v/>
      </c>
      <c r="N518" s="81">
        <f>VLOOKUP($D518&amp;$E518,'DS lop'!$A$2:$H$10,8,0)</f>
        <v>44417</v>
      </c>
      <c r="O518" s="12">
        <v>10</v>
      </c>
      <c r="P518" s="82">
        <v>9</v>
      </c>
    </row>
    <row r="519" spans="1:16" x14ac:dyDescent="0.35">
      <c r="A519" s="11">
        <v>518</v>
      </c>
      <c r="B519" s="13" t="s">
        <v>8761</v>
      </c>
      <c r="C519" s="14" t="str">
        <f>VLOOKUP(B519,[1]DSSV!$A:$B,2,0)</f>
        <v>Bùi Nguyễn Tấn Lộc</v>
      </c>
      <c r="D519" s="13" t="s">
        <v>8239</v>
      </c>
      <c r="E519" s="13" t="s">
        <v>107</v>
      </c>
      <c r="F519" s="11">
        <f>VLOOKUP($B519,FPOLY_VIE1016!$A$2:$AI$15000,28,0)</f>
        <v>14</v>
      </c>
      <c r="G519" s="11">
        <f>VLOOKUP($B519,FPOLY_VIE1016!$A$2:$AI$15000,29,0)</f>
        <v>0</v>
      </c>
      <c r="H519" s="11">
        <f>VLOOKUP($B519,FPOLY_VIE1016!$A$2:$AI$15000,30,0)</f>
        <v>0</v>
      </c>
      <c r="I519" s="11">
        <f>VLOOKUP($B519,FPOLY_VIE1016!$A$2:$AI$15000,31,0)</f>
        <v>14</v>
      </c>
      <c r="J519" s="11">
        <f>VLOOKUP($B519,FPOLY_VIE1016!$A$2:$AI$15000,34,0)</f>
        <v>1</v>
      </c>
      <c r="K519" s="11" t="str">
        <f>VLOOKUP($B519,FPOLY_VIE1016!$A$2:$AI$15000,32,0)</f>
        <v/>
      </c>
      <c r="L519" s="11" t="str">
        <f>VLOOKUP($B519,FPOLY_VIE1016!$A$2:$AI$15000,35,0)</f>
        <v>Đủ Điều kiện dự thi</v>
      </c>
      <c r="M519" s="12" t="str">
        <f t="shared" si="8"/>
        <v/>
      </c>
      <c r="N519" s="81">
        <f>VLOOKUP($D519&amp;$E519,'DS lop'!$A$2:$H$10,8,0)</f>
        <v>44417</v>
      </c>
      <c r="O519" s="12">
        <v>10</v>
      </c>
      <c r="P519" s="82">
        <v>9</v>
      </c>
    </row>
    <row r="520" spans="1:16" x14ac:dyDescent="0.35">
      <c r="A520" s="11">
        <v>519</v>
      </c>
      <c r="B520" s="13" t="s">
        <v>8762</v>
      </c>
      <c r="C520" s="14" t="str">
        <f>VLOOKUP(B520,[1]DSSV!$A:$B,2,0)</f>
        <v>Vũ Đức Lộc</v>
      </c>
      <c r="D520" s="13" t="s">
        <v>8239</v>
      </c>
      <c r="E520" s="13" t="s">
        <v>107</v>
      </c>
      <c r="F520" s="11">
        <f>VLOOKUP($B520,FPOLY_VIE1016!$A$2:$AI$15000,28,0)</f>
        <v>14</v>
      </c>
      <c r="G520" s="11">
        <f>VLOOKUP($B520,FPOLY_VIE1016!$A$2:$AI$15000,29,0)</f>
        <v>0</v>
      </c>
      <c r="H520" s="11">
        <f>VLOOKUP($B520,FPOLY_VIE1016!$A$2:$AI$15000,30,0)</f>
        <v>0</v>
      </c>
      <c r="I520" s="11">
        <f>VLOOKUP($B520,FPOLY_VIE1016!$A$2:$AI$15000,31,0)</f>
        <v>14</v>
      </c>
      <c r="J520" s="11">
        <f>VLOOKUP($B520,FPOLY_VIE1016!$A$2:$AI$15000,34,0)</f>
        <v>1</v>
      </c>
      <c r="K520" s="11" t="str">
        <f>VLOOKUP($B520,FPOLY_VIE1016!$A$2:$AI$15000,32,0)</f>
        <v/>
      </c>
      <c r="L520" s="11" t="str">
        <f>VLOOKUP($B520,FPOLY_VIE1016!$A$2:$AI$15000,35,0)</f>
        <v>Đủ Điều kiện dự thi</v>
      </c>
      <c r="M520" s="12" t="str">
        <f t="shared" si="8"/>
        <v/>
      </c>
      <c r="N520" s="81">
        <f>VLOOKUP($D520&amp;$E520,'DS lop'!$A$2:$H$10,8,0)</f>
        <v>44417</v>
      </c>
      <c r="O520" s="12">
        <v>10</v>
      </c>
      <c r="P520" s="82">
        <v>9</v>
      </c>
    </row>
    <row r="521" spans="1:16" x14ac:dyDescent="0.35">
      <c r="A521" s="11">
        <v>520</v>
      </c>
      <c r="B521" s="13" t="s">
        <v>8763</v>
      </c>
      <c r="C521" s="14" t="str">
        <f>VLOOKUP(B521,[1]DSSV!$A:$B,2,0)</f>
        <v>Trần Tiến Long</v>
      </c>
      <c r="D521" s="13" t="s">
        <v>8239</v>
      </c>
      <c r="E521" s="13" t="s">
        <v>107</v>
      </c>
      <c r="F521" s="11">
        <f>VLOOKUP($B521,FPOLY_VIE1016!$A$2:$AI$15000,28,0)</f>
        <v>14</v>
      </c>
      <c r="G521" s="11">
        <f>VLOOKUP($B521,FPOLY_VIE1016!$A$2:$AI$15000,29,0)</f>
        <v>0</v>
      </c>
      <c r="H521" s="11">
        <f>VLOOKUP($B521,FPOLY_VIE1016!$A$2:$AI$15000,30,0)</f>
        <v>0</v>
      </c>
      <c r="I521" s="11">
        <f>VLOOKUP($B521,FPOLY_VIE1016!$A$2:$AI$15000,31,0)</f>
        <v>14</v>
      </c>
      <c r="J521" s="11">
        <f>VLOOKUP($B521,FPOLY_VIE1016!$A$2:$AI$15000,34,0)</f>
        <v>1</v>
      </c>
      <c r="K521" s="11" t="str">
        <f>VLOOKUP($B521,FPOLY_VIE1016!$A$2:$AI$15000,32,0)</f>
        <v/>
      </c>
      <c r="L521" s="11" t="str">
        <f>VLOOKUP($B521,FPOLY_VIE1016!$A$2:$AI$15000,35,0)</f>
        <v>Đủ Điều kiện dự thi</v>
      </c>
      <c r="M521" s="12" t="str">
        <f t="shared" si="8"/>
        <v/>
      </c>
      <c r="N521" s="81">
        <f>VLOOKUP($D521&amp;$E521,'DS lop'!$A$2:$H$10,8,0)</f>
        <v>44417</v>
      </c>
      <c r="O521" s="12">
        <v>10</v>
      </c>
      <c r="P521" s="82">
        <v>9</v>
      </c>
    </row>
    <row r="522" spans="1:16" x14ac:dyDescent="0.35">
      <c r="A522" s="11">
        <v>521</v>
      </c>
      <c r="B522" s="13" t="s">
        <v>8764</v>
      </c>
      <c r="C522" s="14" t="str">
        <f>VLOOKUP(B522,[1]DSSV!$A:$B,2,0)</f>
        <v>Nguyễn Thế Lực</v>
      </c>
      <c r="D522" s="13" t="s">
        <v>8239</v>
      </c>
      <c r="E522" s="13" t="s">
        <v>107</v>
      </c>
      <c r="F522" s="11">
        <f>VLOOKUP($B522,FPOLY_VIE1016!$A$2:$AI$15000,28,0)</f>
        <v>14</v>
      </c>
      <c r="G522" s="11">
        <f>VLOOKUP($B522,FPOLY_VIE1016!$A$2:$AI$15000,29,0)</f>
        <v>0</v>
      </c>
      <c r="H522" s="11">
        <f>VLOOKUP($B522,FPOLY_VIE1016!$A$2:$AI$15000,30,0)</f>
        <v>0</v>
      </c>
      <c r="I522" s="11">
        <f>VLOOKUP($B522,FPOLY_VIE1016!$A$2:$AI$15000,31,0)</f>
        <v>14</v>
      </c>
      <c r="J522" s="11">
        <f>VLOOKUP($B522,FPOLY_VIE1016!$A$2:$AI$15000,34,0)</f>
        <v>1</v>
      </c>
      <c r="K522" s="11" t="str">
        <f>VLOOKUP($B522,FPOLY_VIE1016!$A$2:$AI$15000,32,0)</f>
        <v/>
      </c>
      <c r="L522" s="11" t="str">
        <f>VLOOKUP($B522,FPOLY_VIE1016!$A$2:$AI$15000,35,0)</f>
        <v>Đủ Điều kiện dự thi</v>
      </c>
      <c r="M522" s="12" t="str">
        <f t="shared" si="8"/>
        <v/>
      </c>
      <c r="N522" s="81">
        <f>VLOOKUP($D522&amp;$E522,'DS lop'!$A$2:$H$10,8,0)</f>
        <v>44417</v>
      </c>
      <c r="O522" s="12">
        <v>10</v>
      </c>
      <c r="P522" s="82">
        <v>9</v>
      </c>
    </row>
    <row r="523" spans="1:16" x14ac:dyDescent="0.35">
      <c r="A523" s="11">
        <v>522</v>
      </c>
      <c r="B523" s="13" t="s">
        <v>8765</v>
      </c>
      <c r="C523" s="14" t="str">
        <f>VLOOKUP(B523,[1]DSSV!$A:$B,2,0)</f>
        <v>Nguyễn Ngọc Mạnh</v>
      </c>
      <c r="D523" s="13" t="s">
        <v>8239</v>
      </c>
      <c r="E523" s="13" t="s">
        <v>107</v>
      </c>
      <c r="F523" s="11">
        <f>VLOOKUP($B523,FPOLY_VIE1016!$A$2:$AI$15000,28,0)</f>
        <v>14</v>
      </c>
      <c r="G523" s="11">
        <f>VLOOKUP($B523,FPOLY_VIE1016!$A$2:$AI$15000,29,0)</f>
        <v>0</v>
      </c>
      <c r="H523" s="11">
        <f>VLOOKUP($B523,FPOLY_VIE1016!$A$2:$AI$15000,30,0)</f>
        <v>0</v>
      </c>
      <c r="I523" s="11">
        <f>VLOOKUP($B523,FPOLY_VIE1016!$A$2:$AI$15000,31,0)</f>
        <v>14</v>
      </c>
      <c r="J523" s="11">
        <f>VLOOKUP($B523,FPOLY_VIE1016!$A$2:$AI$15000,34,0)</f>
        <v>1</v>
      </c>
      <c r="K523" s="11" t="str">
        <f>VLOOKUP($B523,FPOLY_VIE1016!$A$2:$AI$15000,32,0)</f>
        <v/>
      </c>
      <c r="L523" s="11" t="str">
        <f>VLOOKUP($B523,FPOLY_VIE1016!$A$2:$AI$15000,35,0)</f>
        <v>Đủ Điều kiện dự thi</v>
      </c>
      <c r="M523" s="12" t="str">
        <f t="shared" si="8"/>
        <v/>
      </c>
      <c r="N523" s="81">
        <f>VLOOKUP($D523&amp;$E523,'DS lop'!$A$2:$H$10,8,0)</f>
        <v>44417</v>
      </c>
      <c r="O523" s="12">
        <v>10</v>
      </c>
      <c r="P523" s="82">
        <v>9</v>
      </c>
    </row>
    <row r="524" spans="1:16" x14ac:dyDescent="0.35">
      <c r="A524" s="11">
        <v>523</v>
      </c>
      <c r="B524" s="13" t="s">
        <v>8766</v>
      </c>
      <c r="C524" s="14" t="str">
        <f>VLOOKUP(B524,[1]DSSV!$A:$B,2,0)</f>
        <v>Triệu Nhật Nam</v>
      </c>
      <c r="D524" s="13" t="s">
        <v>8239</v>
      </c>
      <c r="E524" s="13" t="s">
        <v>107</v>
      </c>
      <c r="F524" s="11">
        <f>VLOOKUP($B524,FPOLY_VIE1016!$A$2:$AI$15000,28,0)</f>
        <v>14</v>
      </c>
      <c r="G524" s="11">
        <f>VLOOKUP($B524,FPOLY_VIE1016!$A$2:$AI$15000,29,0)</f>
        <v>0</v>
      </c>
      <c r="H524" s="11">
        <f>VLOOKUP($B524,FPOLY_VIE1016!$A$2:$AI$15000,30,0)</f>
        <v>0</v>
      </c>
      <c r="I524" s="11">
        <f>VLOOKUP($B524,FPOLY_VIE1016!$A$2:$AI$15000,31,0)</f>
        <v>14</v>
      </c>
      <c r="J524" s="11">
        <f>VLOOKUP($B524,FPOLY_VIE1016!$A$2:$AI$15000,34,0)</f>
        <v>1</v>
      </c>
      <c r="K524" s="11" t="str">
        <f>VLOOKUP($B524,FPOLY_VIE1016!$A$2:$AI$15000,32,0)</f>
        <v/>
      </c>
      <c r="L524" s="11" t="str">
        <f>VLOOKUP($B524,FPOLY_VIE1016!$A$2:$AI$15000,35,0)</f>
        <v>Đủ Điều kiện dự thi</v>
      </c>
      <c r="M524" s="12" t="str">
        <f t="shared" si="8"/>
        <v/>
      </c>
      <c r="N524" s="81">
        <f>VLOOKUP($D524&amp;$E524,'DS lop'!$A$2:$H$10,8,0)</f>
        <v>44417</v>
      </c>
      <c r="O524" s="12">
        <v>10</v>
      </c>
      <c r="P524" s="82">
        <v>9</v>
      </c>
    </row>
    <row r="525" spans="1:16" x14ac:dyDescent="0.35">
      <c r="A525" s="11">
        <v>524</v>
      </c>
      <c r="B525" s="13" t="s">
        <v>8767</v>
      </c>
      <c r="C525" s="14" t="str">
        <f>VLOOKUP(B525,[1]DSSV!$A:$B,2,0)</f>
        <v>Nguyễn Trọng Nghĩa</v>
      </c>
      <c r="D525" s="13" t="s">
        <v>8239</v>
      </c>
      <c r="E525" s="13" t="s">
        <v>107</v>
      </c>
      <c r="F525" s="11">
        <f>VLOOKUP($B525,FPOLY_VIE1016!$A$2:$AI$15000,28,0)</f>
        <v>14</v>
      </c>
      <c r="G525" s="11">
        <f>VLOOKUP($B525,FPOLY_VIE1016!$A$2:$AI$15000,29,0)</f>
        <v>0</v>
      </c>
      <c r="H525" s="11">
        <f>VLOOKUP($B525,FPOLY_VIE1016!$A$2:$AI$15000,30,0)</f>
        <v>0</v>
      </c>
      <c r="I525" s="11">
        <f>VLOOKUP($B525,FPOLY_VIE1016!$A$2:$AI$15000,31,0)</f>
        <v>14</v>
      </c>
      <c r="J525" s="11">
        <f>VLOOKUP($B525,FPOLY_VIE1016!$A$2:$AI$15000,34,0)</f>
        <v>1</v>
      </c>
      <c r="K525" s="11" t="str">
        <f>VLOOKUP($B525,FPOLY_VIE1016!$A$2:$AI$15000,32,0)</f>
        <v/>
      </c>
      <c r="L525" s="11" t="str">
        <f>VLOOKUP($B525,FPOLY_VIE1016!$A$2:$AI$15000,35,0)</f>
        <v>Đủ Điều kiện dự thi</v>
      </c>
      <c r="M525" s="12" t="str">
        <f t="shared" si="8"/>
        <v/>
      </c>
      <c r="N525" s="81">
        <f>VLOOKUP($D525&amp;$E525,'DS lop'!$A$2:$H$10,8,0)</f>
        <v>44417</v>
      </c>
      <c r="O525" s="12">
        <v>10</v>
      </c>
      <c r="P525" s="82">
        <v>9</v>
      </c>
    </row>
    <row r="526" spans="1:16" x14ac:dyDescent="0.35">
      <c r="A526" s="11">
        <v>525</v>
      </c>
      <c r="B526" s="13" t="s">
        <v>8768</v>
      </c>
      <c r="C526" s="14" t="str">
        <f>VLOOKUP(B526,[1]DSSV!$A:$B,2,0)</f>
        <v>Nguyễn Minh Ngọc</v>
      </c>
      <c r="D526" s="13" t="s">
        <v>8239</v>
      </c>
      <c r="E526" s="13" t="s">
        <v>107</v>
      </c>
      <c r="F526" s="11">
        <f>VLOOKUP($B526,FPOLY_VIE1016!$A$2:$AI$15000,28,0)</f>
        <v>14</v>
      </c>
      <c r="G526" s="11">
        <f>VLOOKUP($B526,FPOLY_VIE1016!$A$2:$AI$15000,29,0)</f>
        <v>0</v>
      </c>
      <c r="H526" s="11">
        <f>VLOOKUP($B526,FPOLY_VIE1016!$A$2:$AI$15000,30,0)</f>
        <v>0</v>
      </c>
      <c r="I526" s="11">
        <f>VLOOKUP($B526,FPOLY_VIE1016!$A$2:$AI$15000,31,0)</f>
        <v>14</v>
      </c>
      <c r="J526" s="11">
        <f>VLOOKUP($B526,FPOLY_VIE1016!$A$2:$AI$15000,34,0)</f>
        <v>1</v>
      </c>
      <c r="K526" s="11" t="str">
        <f>VLOOKUP($B526,FPOLY_VIE1016!$A$2:$AI$15000,32,0)</f>
        <v/>
      </c>
      <c r="L526" s="11" t="str">
        <f>VLOOKUP($B526,FPOLY_VIE1016!$A$2:$AI$15000,35,0)</f>
        <v>Đủ Điều kiện dự thi</v>
      </c>
      <c r="M526" s="12" t="str">
        <f t="shared" si="8"/>
        <v/>
      </c>
      <c r="N526" s="81">
        <f>VLOOKUP($D526&amp;$E526,'DS lop'!$A$2:$H$10,8,0)</f>
        <v>44417</v>
      </c>
      <c r="O526" s="12">
        <v>10</v>
      </c>
      <c r="P526" s="82">
        <v>9</v>
      </c>
    </row>
    <row r="527" spans="1:16" x14ac:dyDescent="0.35">
      <c r="A527" s="11">
        <v>526</v>
      </c>
      <c r="B527" s="13" t="s">
        <v>8769</v>
      </c>
      <c r="C527" s="14" t="str">
        <f>VLOOKUP(B527,[1]DSSV!$A:$B,2,0)</f>
        <v>Nguyễn Xuân Nhất</v>
      </c>
      <c r="D527" s="13" t="s">
        <v>8239</v>
      </c>
      <c r="E527" s="13" t="s">
        <v>107</v>
      </c>
      <c r="F527" s="11">
        <f>VLOOKUP($B527,FPOLY_VIE1016!$A$2:$AI$15000,28,0)</f>
        <v>14</v>
      </c>
      <c r="G527" s="11">
        <f>VLOOKUP($B527,FPOLY_VIE1016!$A$2:$AI$15000,29,0)</f>
        <v>14</v>
      </c>
      <c r="H527" s="11">
        <f>VLOOKUP($B527,FPOLY_VIE1016!$A$2:$AI$15000,30,0)</f>
        <v>0</v>
      </c>
      <c r="I527" s="11">
        <f>VLOOKUP($B527,FPOLY_VIE1016!$A$2:$AI$15000,31,0)</f>
        <v>0</v>
      </c>
      <c r="J527" s="11">
        <f>VLOOKUP($B527,FPOLY_VIE1016!$A$2:$AI$15000,34,0)</f>
        <v>0</v>
      </c>
      <c r="K527" s="11" t="str">
        <f>VLOOKUP($B527,FPOLY_VIE1016!$A$2:$AI$15000,32,0)</f>
        <v>Chưa tham gia học lần nào</v>
      </c>
      <c r="L527" s="11" t="str">
        <f>VLOOKUP($B527,FPOLY_VIE1016!$A$2:$AI$15000,35,0)</f>
        <v>Fail</v>
      </c>
      <c r="M527" s="12" t="str">
        <f t="shared" si="8"/>
        <v>Chậm tiến độ</v>
      </c>
      <c r="N527" s="81">
        <f>VLOOKUP($D527&amp;$E527,'DS lop'!$A$2:$H$10,8,0)</f>
        <v>44417</v>
      </c>
      <c r="O527" s="12">
        <v>10</v>
      </c>
      <c r="P527" s="82">
        <v>9</v>
      </c>
    </row>
    <row r="528" spans="1:16" x14ac:dyDescent="0.35">
      <c r="A528" s="11">
        <v>527</v>
      </c>
      <c r="B528" s="13" t="s">
        <v>8770</v>
      </c>
      <c r="C528" s="14" t="str">
        <f>VLOOKUP(B528,[1]DSSV!$A:$B,2,0)</f>
        <v>Trần Anh Nhật</v>
      </c>
      <c r="D528" s="13" t="s">
        <v>8239</v>
      </c>
      <c r="E528" s="13" t="s">
        <v>107</v>
      </c>
      <c r="F528" s="11">
        <f>VLOOKUP($B528,FPOLY_VIE1016!$A$2:$AI$15000,28,0)</f>
        <v>14</v>
      </c>
      <c r="G528" s="11">
        <f>VLOOKUP($B528,FPOLY_VIE1016!$A$2:$AI$15000,29,0)</f>
        <v>0</v>
      </c>
      <c r="H528" s="11">
        <f>VLOOKUP($B528,FPOLY_VIE1016!$A$2:$AI$15000,30,0)</f>
        <v>0</v>
      </c>
      <c r="I528" s="11">
        <f>VLOOKUP($B528,FPOLY_VIE1016!$A$2:$AI$15000,31,0)</f>
        <v>14</v>
      </c>
      <c r="J528" s="11">
        <f>VLOOKUP($B528,FPOLY_VIE1016!$A$2:$AI$15000,34,0)</f>
        <v>1</v>
      </c>
      <c r="K528" s="11" t="str">
        <f>VLOOKUP($B528,FPOLY_VIE1016!$A$2:$AI$15000,32,0)</f>
        <v/>
      </c>
      <c r="L528" s="11" t="str">
        <f>VLOOKUP($B528,FPOLY_VIE1016!$A$2:$AI$15000,35,0)</f>
        <v>Đủ Điều kiện dự thi</v>
      </c>
      <c r="M528" s="12" t="str">
        <f t="shared" si="8"/>
        <v/>
      </c>
      <c r="N528" s="81">
        <f>VLOOKUP($D528&amp;$E528,'DS lop'!$A$2:$H$10,8,0)</f>
        <v>44417</v>
      </c>
      <c r="O528" s="12">
        <v>10</v>
      </c>
      <c r="P528" s="82">
        <v>9</v>
      </c>
    </row>
    <row r="529" spans="1:16" x14ac:dyDescent="0.35">
      <c r="A529" s="11">
        <v>528</v>
      </c>
      <c r="B529" s="13" t="s">
        <v>8771</v>
      </c>
      <c r="C529" s="14" t="str">
        <f>VLOOKUP(B529,[1]DSSV!$A:$B,2,0)</f>
        <v>Nguyễn Thị Kiều Oanh</v>
      </c>
      <c r="D529" s="13" t="s">
        <v>8239</v>
      </c>
      <c r="E529" s="13" t="s">
        <v>107</v>
      </c>
      <c r="F529" s="11">
        <f>VLOOKUP($B529,FPOLY_VIE1016!$A$2:$AI$15000,28,0)</f>
        <v>14</v>
      </c>
      <c r="G529" s="11">
        <f>VLOOKUP($B529,FPOLY_VIE1016!$A$2:$AI$15000,29,0)</f>
        <v>0</v>
      </c>
      <c r="H529" s="11">
        <f>VLOOKUP($B529,FPOLY_VIE1016!$A$2:$AI$15000,30,0)</f>
        <v>0</v>
      </c>
      <c r="I529" s="11">
        <f>VLOOKUP($B529,FPOLY_VIE1016!$A$2:$AI$15000,31,0)</f>
        <v>14</v>
      </c>
      <c r="J529" s="11">
        <f>VLOOKUP($B529,FPOLY_VIE1016!$A$2:$AI$15000,34,0)</f>
        <v>1</v>
      </c>
      <c r="K529" s="11" t="str">
        <f>VLOOKUP($B529,FPOLY_VIE1016!$A$2:$AI$15000,32,0)</f>
        <v/>
      </c>
      <c r="L529" s="11" t="str">
        <f>VLOOKUP($B529,FPOLY_VIE1016!$A$2:$AI$15000,35,0)</f>
        <v>Đủ Điều kiện dự thi</v>
      </c>
      <c r="M529" s="12" t="str">
        <f t="shared" si="8"/>
        <v/>
      </c>
      <c r="N529" s="81">
        <f>VLOOKUP($D529&amp;$E529,'DS lop'!$A$2:$H$10,8,0)</f>
        <v>44417</v>
      </c>
      <c r="O529" s="12">
        <v>10</v>
      </c>
      <c r="P529" s="82">
        <v>9</v>
      </c>
    </row>
    <row r="530" spans="1:16" x14ac:dyDescent="0.35">
      <c r="A530" s="11">
        <v>529</v>
      </c>
      <c r="B530" s="13" t="s">
        <v>8772</v>
      </c>
      <c r="C530" s="14" t="str">
        <f>VLOOKUP(B530,[1]DSSV!$A:$B,2,0)</f>
        <v>Bùi Tấn Phát</v>
      </c>
      <c r="D530" s="13" t="s">
        <v>8239</v>
      </c>
      <c r="E530" s="13" t="s">
        <v>107</v>
      </c>
      <c r="F530" s="11">
        <f>VLOOKUP($B530,FPOLY_VIE1016!$A$2:$AI$15000,28,0)</f>
        <v>14</v>
      </c>
      <c r="G530" s="11">
        <f>VLOOKUP($B530,FPOLY_VIE1016!$A$2:$AI$15000,29,0)</f>
        <v>0</v>
      </c>
      <c r="H530" s="11">
        <f>VLOOKUP($B530,FPOLY_VIE1016!$A$2:$AI$15000,30,0)</f>
        <v>0</v>
      </c>
      <c r="I530" s="11">
        <f>VLOOKUP($B530,FPOLY_VIE1016!$A$2:$AI$15000,31,0)</f>
        <v>14</v>
      </c>
      <c r="J530" s="11">
        <f>VLOOKUP($B530,FPOLY_VIE1016!$A$2:$AI$15000,34,0)</f>
        <v>1</v>
      </c>
      <c r="K530" s="11" t="str">
        <f>VLOOKUP($B530,FPOLY_VIE1016!$A$2:$AI$15000,32,0)</f>
        <v/>
      </c>
      <c r="L530" s="11" t="str">
        <f>VLOOKUP($B530,FPOLY_VIE1016!$A$2:$AI$15000,35,0)</f>
        <v>Đủ Điều kiện dự thi</v>
      </c>
      <c r="M530" s="12" t="str">
        <f t="shared" si="8"/>
        <v/>
      </c>
      <c r="N530" s="81">
        <f>VLOOKUP($D530&amp;$E530,'DS lop'!$A$2:$H$10,8,0)</f>
        <v>44417</v>
      </c>
      <c r="O530" s="12">
        <v>10</v>
      </c>
      <c r="P530" s="82">
        <v>9</v>
      </c>
    </row>
    <row r="531" spans="1:16" x14ac:dyDescent="0.35">
      <c r="A531" s="11">
        <v>530</v>
      </c>
      <c r="B531" s="13" t="s">
        <v>8773</v>
      </c>
      <c r="C531" s="14" t="str">
        <f>VLOOKUP(B531,[1]DSSV!$A:$B,2,0)</f>
        <v>Mai Hữu Phát</v>
      </c>
      <c r="D531" s="13" t="s">
        <v>8239</v>
      </c>
      <c r="E531" s="13" t="s">
        <v>107</v>
      </c>
      <c r="F531" s="11">
        <f>VLOOKUP($B531,FPOLY_VIE1016!$A$2:$AI$15000,28,0)</f>
        <v>14</v>
      </c>
      <c r="G531" s="11">
        <f>VLOOKUP($B531,FPOLY_VIE1016!$A$2:$AI$15000,29,0)</f>
        <v>0</v>
      </c>
      <c r="H531" s="11">
        <f>VLOOKUP($B531,FPOLY_VIE1016!$A$2:$AI$15000,30,0)</f>
        <v>0</v>
      </c>
      <c r="I531" s="11">
        <f>VLOOKUP($B531,FPOLY_VIE1016!$A$2:$AI$15000,31,0)</f>
        <v>14</v>
      </c>
      <c r="J531" s="11">
        <f>VLOOKUP($B531,FPOLY_VIE1016!$A$2:$AI$15000,34,0)</f>
        <v>1</v>
      </c>
      <c r="K531" s="11" t="str">
        <f>VLOOKUP($B531,FPOLY_VIE1016!$A$2:$AI$15000,32,0)</f>
        <v/>
      </c>
      <c r="L531" s="11" t="str">
        <f>VLOOKUP($B531,FPOLY_VIE1016!$A$2:$AI$15000,35,0)</f>
        <v>Đủ Điều kiện dự thi</v>
      </c>
      <c r="M531" s="12" t="str">
        <f t="shared" si="8"/>
        <v/>
      </c>
      <c r="N531" s="81">
        <f>VLOOKUP($D531&amp;$E531,'DS lop'!$A$2:$H$10,8,0)</f>
        <v>44417</v>
      </c>
      <c r="O531" s="12">
        <v>10</v>
      </c>
      <c r="P531" s="82">
        <v>9</v>
      </c>
    </row>
    <row r="532" spans="1:16" x14ac:dyDescent="0.35">
      <c r="A532" s="11">
        <v>531</v>
      </c>
      <c r="B532" s="13" t="s">
        <v>8774</v>
      </c>
      <c r="C532" s="14" t="str">
        <f>VLOOKUP(B532,[1]DSSV!$A:$B,2,0)</f>
        <v>Nguyễn Tuấn Phong</v>
      </c>
      <c r="D532" s="13" t="s">
        <v>8239</v>
      </c>
      <c r="E532" s="13" t="s">
        <v>107</v>
      </c>
      <c r="F532" s="11">
        <f>VLOOKUP($B532,FPOLY_VIE1016!$A$2:$AI$15000,28,0)</f>
        <v>14</v>
      </c>
      <c r="G532" s="11">
        <f>VLOOKUP($B532,FPOLY_VIE1016!$A$2:$AI$15000,29,0)</f>
        <v>0</v>
      </c>
      <c r="H532" s="11">
        <f>VLOOKUP($B532,FPOLY_VIE1016!$A$2:$AI$15000,30,0)</f>
        <v>0</v>
      </c>
      <c r="I532" s="11">
        <f>VLOOKUP($B532,FPOLY_VIE1016!$A$2:$AI$15000,31,0)</f>
        <v>14</v>
      </c>
      <c r="J532" s="11">
        <f>VLOOKUP($B532,FPOLY_VIE1016!$A$2:$AI$15000,34,0)</f>
        <v>1</v>
      </c>
      <c r="K532" s="11" t="str">
        <f>VLOOKUP($B532,FPOLY_VIE1016!$A$2:$AI$15000,32,0)</f>
        <v/>
      </c>
      <c r="L532" s="11" t="str">
        <f>VLOOKUP($B532,FPOLY_VIE1016!$A$2:$AI$15000,35,0)</f>
        <v>Đủ Điều kiện dự thi</v>
      </c>
      <c r="M532" s="12" t="str">
        <f t="shared" si="8"/>
        <v/>
      </c>
      <c r="N532" s="81">
        <f>VLOOKUP($D532&amp;$E532,'DS lop'!$A$2:$H$10,8,0)</f>
        <v>44417</v>
      </c>
      <c r="O532" s="12">
        <v>10</v>
      </c>
      <c r="P532" s="82">
        <v>9</v>
      </c>
    </row>
    <row r="533" spans="1:16" x14ac:dyDescent="0.35">
      <c r="A533" s="11">
        <v>532</v>
      </c>
      <c r="B533" s="13" t="s">
        <v>8775</v>
      </c>
      <c r="C533" s="14" t="str">
        <f>VLOOKUP(B533,[1]DSSV!$A:$B,2,0)</f>
        <v>Huỳnh Nguyễn Phúc</v>
      </c>
      <c r="D533" s="13" t="s">
        <v>8239</v>
      </c>
      <c r="E533" s="13" t="s">
        <v>107</v>
      </c>
      <c r="F533" s="11">
        <f>VLOOKUP($B533,FPOLY_VIE1016!$A$2:$AI$15000,28,0)</f>
        <v>14</v>
      </c>
      <c r="G533" s="11">
        <f>VLOOKUP($B533,FPOLY_VIE1016!$A$2:$AI$15000,29,0)</f>
        <v>0</v>
      </c>
      <c r="H533" s="11">
        <f>VLOOKUP($B533,FPOLY_VIE1016!$A$2:$AI$15000,30,0)</f>
        <v>0</v>
      </c>
      <c r="I533" s="11">
        <f>VLOOKUP($B533,FPOLY_VIE1016!$A$2:$AI$15000,31,0)</f>
        <v>14</v>
      </c>
      <c r="J533" s="11">
        <f>VLOOKUP($B533,FPOLY_VIE1016!$A$2:$AI$15000,34,0)</f>
        <v>1</v>
      </c>
      <c r="K533" s="11" t="str">
        <f>VLOOKUP($B533,FPOLY_VIE1016!$A$2:$AI$15000,32,0)</f>
        <v/>
      </c>
      <c r="L533" s="11" t="str">
        <f>VLOOKUP($B533,FPOLY_VIE1016!$A$2:$AI$15000,35,0)</f>
        <v>Đủ Điều kiện dự thi</v>
      </c>
      <c r="M533" s="12" t="str">
        <f t="shared" si="8"/>
        <v/>
      </c>
      <c r="N533" s="81">
        <f>VLOOKUP($D533&amp;$E533,'DS lop'!$A$2:$H$10,8,0)</f>
        <v>44417</v>
      </c>
      <c r="O533" s="12">
        <v>10</v>
      </c>
      <c r="P533" s="82">
        <v>9</v>
      </c>
    </row>
    <row r="534" spans="1:16" x14ac:dyDescent="0.35">
      <c r="A534" s="11">
        <v>533</v>
      </c>
      <c r="B534" s="13" t="s">
        <v>8776</v>
      </c>
      <c r="C534" s="14" t="str">
        <f>VLOOKUP(B534,[1]DSSV!$A:$B,2,0)</f>
        <v>Trần Minh Phúc</v>
      </c>
      <c r="D534" s="13" t="s">
        <v>8239</v>
      </c>
      <c r="E534" s="13" t="s">
        <v>107</v>
      </c>
      <c r="F534" s="11">
        <f>VLOOKUP($B534,FPOLY_VIE1016!$A$2:$AI$15000,28,0)</f>
        <v>14</v>
      </c>
      <c r="G534" s="11">
        <f>VLOOKUP($B534,FPOLY_VIE1016!$A$2:$AI$15000,29,0)</f>
        <v>0</v>
      </c>
      <c r="H534" s="11">
        <f>VLOOKUP($B534,FPOLY_VIE1016!$A$2:$AI$15000,30,0)</f>
        <v>0</v>
      </c>
      <c r="I534" s="11">
        <f>VLOOKUP($B534,FPOLY_VIE1016!$A$2:$AI$15000,31,0)</f>
        <v>14</v>
      </c>
      <c r="J534" s="11">
        <f>VLOOKUP($B534,FPOLY_VIE1016!$A$2:$AI$15000,34,0)</f>
        <v>1</v>
      </c>
      <c r="K534" s="11" t="str">
        <f>VLOOKUP($B534,FPOLY_VIE1016!$A$2:$AI$15000,32,0)</f>
        <v/>
      </c>
      <c r="L534" s="11" t="str">
        <f>VLOOKUP($B534,FPOLY_VIE1016!$A$2:$AI$15000,35,0)</f>
        <v>Đủ Điều kiện dự thi</v>
      </c>
      <c r="M534" s="12" t="str">
        <f t="shared" si="8"/>
        <v/>
      </c>
      <c r="N534" s="81">
        <f>VLOOKUP($D534&amp;$E534,'DS lop'!$A$2:$H$10,8,0)</f>
        <v>44417</v>
      </c>
      <c r="O534" s="12">
        <v>10</v>
      </c>
      <c r="P534" s="82">
        <v>9</v>
      </c>
    </row>
    <row r="535" spans="1:16" x14ac:dyDescent="0.35">
      <c r="A535" s="11">
        <v>534</v>
      </c>
      <c r="B535" s="13" t="s">
        <v>8777</v>
      </c>
      <c r="C535" s="14" t="str">
        <f>VLOOKUP(B535,[1]DSSV!$A:$B,2,0)</f>
        <v>Phan Công Phùng</v>
      </c>
      <c r="D535" s="13" t="s">
        <v>8239</v>
      </c>
      <c r="E535" s="13" t="s">
        <v>107</v>
      </c>
      <c r="F535" s="11">
        <f>VLOOKUP($B535,FPOLY_VIE1016!$A$2:$AI$15000,28,0)</f>
        <v>14</v>
      </c>
      <c r="G535" s="11">
        <f>VLOOKUP($B535,FPOLY_VIE1016!$A$2:$AI$15000,29,0)</f>
        <v>0</v>
      </c>
      <c r="H535" s="11">
        <f>VLOOKUP($B535,FPOLY_VIE1016!$A$2:$AI$15000,30,0)</f>
        <v>0</v>
      </c>
      <c r="I535" s="11">
        <f>VLOOKUP($B535,FPOLY_VIE1016!$A$2:$AI$15000,31,0)</f>
        <v>14</v>
      </c>
      <c r="J535" s="11">
        <f>VLOOKUP($B535,FPOLY_VIE1016!$A$2:$AI$15000,34,0)</f>
        <v>1</v>
      </c>
      <c r="K535" s="11" t="str">
        <f>VLOOKUP($B535,FPOLY_VIE1016!$A$2:$AI$15000,32,0)</f>
        <v/>
      </c>
      <c r="L535" s="11" t="str">
        <f>VLOOKUP($B535,FPOLY_VIE1016!$A$2:$AI$15000,35,0)</f>
        <v>Đủ Điều kiện dự thi</v>
      </c>
      <c r="M535" s="12" t="str">
        <f t="shared" si="8"/>
        <v/>
      </c>
      <c r="N535" s="81">
        <f>VLOOKUP($D535&amp;$E535,'DS lop'!$A$2:$H$10,8,0)</f>
        <v>44417</v>
      </c>
      <c r="O535" s="12">
        <v>10</v>
      </c>
      <c r="P535" s="82">
        <v>9</v>
      </c>
    </row>
    <row r="536" spans="1:16" x14ac:dyDescent="0.35">
      <c r="A536" s="11">
        <v>535</v>
      </c>
      <c r="B536" s="13" t="s">
        <v>8778</v>
      </c>
      <c r="C536" s="14" t="str">
        <f>VLOOKUP(B536,[1]DSSV!$A:$B,2,0)</f>
        <v>Phạm Minh Quang</v>
      </c>
      <c r="D536" s="13" t="s">
        <v>8239</v>
      </c>
      <c r="E536" s="13" t="s">
        <v>107</v>
      </c>
      <c r="F536" s="11">
        <f>VLOOKUP($B536,FPOLY_VIE1016!$A$2:$AI$15000,28,0)</f>
        <v>14</v>
      </c>
      <c r="G536" s="11">
        <f>VLOOKUP($B536,FPOLY_VIE1016!$A$2:$AI$15000,29,0)</f>
        <v>0</v>
      </c>
      <c r="H536" s="11">
        <f>VLOOKUP($B536,FPOLY_VIE1016!$A$2:$AI$15000,30,0)</f>
        <v>0</v>
      </c>
      <c r="I536" s="11">
        <f>VLOOKUP($B536,FPOLY_VIE1016!$A$2:$AI$15000,31,0)</f>
        <v>14</v>
      </c>
      <c r="J536" s="11">
        <f>VLOOKUP($B536,FPOLY_VIE1016!$A$2:$AI$15000,34,0)</f>
        <v>1</v>
      </c>
      <c r="K536" s="11" t="str">
        <f>VLOOKUP($B536,FPOLY_VIE1016!$A$2:$AI$15000,32,0)</f>
        <v/>
      </c>
      <c r="L536" s="11" t="str">
        <f>VLOOKUP($B536,FPOLY_VIE1016!$A$2:$AI$15000,35,0)</f>
        <v>Đủ Điều kiện dự thi</v>
      </c>
      <c r="M536" s="12" t="str">
        <f t="shared" si="8"/>
        <v/>
      </c>
      <c r="N536" s="81">
        <f>VLOOKUP($D536&amp;$E536,'DS lop'!$A$2:$H$10,8,0)</f>
        <v>44417</v>
      </c>
      <c r="O536" s="12">
        <v>10</v>
      </c>
      <c r="P536" s="82">
        <v>9</v>
      </c>
    </row>
    <row r="537" spans="1:16" x14ac:dyDescent="0.35">
      <c r="A537" s="11">
        <v>536</v>
      </c>
      <c r="B537" s="13" t="s">
        <v>8779</v>
      </c>
      <c r="C537" s="14" t="str">
        <f>VLOOKUP(B537,[1]DSSV!$A:$B,2,0)</f>
        <v>Lê Hồng Quân</v>
      </c>
      <c r="D537" s="13" t="s">
        <v>8239</v>
      </c>
      <c r="E537" s="13" t="s">
        <v>107</v>
      </c>
      <c r="F537" s="11">
        <f>VLOOKUP($B537,FPOLY_VIE1016!$A$2:$AI$15000,28,0)</f>
        <v>14</v>
      </c>
      <c r="G537" s="11">
        <f>VLOOKUP($B537,FPOLY_VIE1016!$A$2:$AI$15000,29,0)</f>
        <v>0</v>
      </c>
      <c r="H537" s="11">
        <f>VLOOKUP($B537,FPOLY_VIE1016!$A$2:$AI$15000,30,0)</f>
        <v>0</v>
      </c>
      <c r="I537" s="11">
        <f>VLOOKUP($B537,FPOLY_VIE1016!$A$2:$AI$15000,31,0)</f>
        <v>14</v>
      </c>
      <c r="J537" s="11">
        <f>VLOOKUP($B537,FPOLY_VIE1016!$A$2:$AI$15000,34,0)</f>
        <v>1</v>
      </c>
      <c r="K537" s="11" t="str">
        <f>VLOOKUP($B537,FPOLY_VIE1016!$A$2:$AI$15000,32,0)</f>
        <v/>
      </c>
      <c r="L537" s="11" t="str">
        <f>VLOOKUP($B537,FPOLY_VIE1016!$A$2:$AI$15000,35,0)</f>
        <v>Đủ Điều kiện dự thi</v>
      </c>
      <c r="M537" s="12" t="str">
        <f t="shared" si="8"/>
        <v/>
      </c>
      <c r="N537" s="81">
        <f>VLOOKUP($D537&amp;$E537,'DS lop'!$A$2:$H$10,8,0)</f>
        <v>44417</v>
      </c>
      <c r="O537" s="12">
        <v>10</v>
      </c>
      <c r="P537" s="82">
        <v>9</v>
      </c>
    </row>
    <row r="538" spans="1:16" x14ac:dyDescent="0.35">
      <c r="A538" s="11">
        <v>537</v>
      </c>
      <c r="B538" s="13" t="s">
        <v>8780</v>
      </c>
      <c r="C538" s="14" t="str">
        <f>VLOOKUP(B538,[1]DSSV!$A:$B,2,0)</f>
        <v>Nguyễn Tinh Quân</v>
      </c>
      <c r="D538" s="13" t="s">
        <v>8239</v>
      </c>
      <c r="E538" s="13" t="s">
        <v>107</v>
      </c>
      <c r="F538" s="11">
        <f>VLOOKUP($B538,FPOLY_VIE1016!$A$2:$AI$15000,28,0)</f>
        <v>14</v>
      </c>
      <c r="G538" s="11">
        <f>VLOOKUP($B538,FPOLY_VIE1016!$A$2:$AI$15000,29,0)</f>
        <v>0</v>
      </c>
      <c r="H538" s="11">
        <f>VLOOKUP($B538,FPOLY_VIE1016!$A$2:$AI$15000,30,0)</f>
        <v>0</v>
      </c>
      <c r="I538" s="11">
        <f>VLOOKUP($B538,FPOLY_VIE1016!$A$2:$AI$15000,31,0)</f>
        <v>14</v>
      </c>
      <c r="J538" s="11">
        <f>VLOOKUP($B538,FPOLY_VIE1016!$A$2:$AI$15000,34,0)</f>
        <v>1</v>
      </c>
      <c r="K538" s="11" t="str">
        <f>VLOOKUP($B538,FPOLY_VIE1016!$A$2:$AI$15000,32,0)</f>
        <v/>
      </c>
      <c r="L538" s="11" t="str">
        <f>VLOOKUP($B538,FPOLY_VIE1016!$A$2:$AI$15000,35,0)</f>
        <v>Đủ Điều kiện dự thi</v>
      </c>
      <c r="M538" s="12" t="str">
        <f t="shared" si="8"/>
        <v/>
      </c>
      <c r="N538" s="81">
        <f>VLOOKUP($D538&amp;$E538,'DS lop'!$A$2:$H$10,8,0)</f>
        <v>44417</v>
      </c>
      <c r="O538" s="12">
        <v>10</v>
      </c>
      <c r="P538" s="82">
        <v>9</v>
      </c>
    </row>
    <row r="539" spans="1:16" x14ac:dyDescent="0.35">
      <c r="A539" s="11">
        <v>538</v>
      </c>
      <c r="B539" s="13" t="s">
        <v>8781</v>
      </c>
      <c r="C539" s="14" t="str">
        <f>VLOOKUP(B539,[1]DSSV!$A:$B,2,0)</f>
        <v>Nguyễn Văn Quốc</v>
      </c>
      <c r="D539" s="13" t="s">
        <v>8239</v>
      </c>
      <c r="E539" s="13" t="s">
        <v>107</v>
      </c>
      <c r="F539" s="11">
        <f>VLOOKUP($B539,FPOLY_VIE1016!$A$2:$AI$15000,28,0)</f>
        <v>14</v>
      </c>
      <c r="G539" s="11">
        <f>VLOOKUP($B539,FPOLY_VIE1016!$A$2:$AI$15000,29,0)</f>
        <v>0</v>
      </c>
      <c r="H539" s="11">
        <f>VLOOKUP($B539,FPOLY_VIE1016!$A$2:$AI$15000,30,0)</f>
        <v>0</v>
      </c>
      <c r="I539" s="11">
        <f>VLOOKUP($B539,FPOLY_VIE1016!$A$2:$AI$15000,31,0)</f>
        <v>14</v>
      </c>
      <c r="J539" s="11">
        <f>VLOOKUP($B539,FPOLY_VIE1016!$A$2:$AI$15000,34,0)</f>
        <v>1</v>
      </c>
      <c r="K539" s="11" t="str">
        <f>VLOOKUP($B539,FPOLY_VIE1016!$A$2:$AI$15000,32,0)</f>
        <v/>
      </c>
      <c r="L539" s="11" t="str">
        <f>VLOOKUP($B539,FPOLY_VIE1016!$A$2:$AI$15000,35,0)</f>
        <v>Đủ Điều kiện dự thi</v>
      </c>
      <c r="M539" s="12" t="str">
        <f t="shared" si="8"/>
        <v/>
      </c>
      <c r="N539" s="81">
        <f>VLOOKUP($D539&amp;$E539,'DS lop'!$A$2:$H$10,8,0)</f>
        <v>44417</v>
      </c>
      <c r="O539" s="12">
        <v>10</v>
      </c>
      <c r="P539" s="82">
        <v>9</v>
      </c>
    </row>
    <row r="540" spans="1:16" x14ac:dyDescent="0.35">
      <c r="A540" s="11">
        <v>539</v>
      </c>
      <c r="B540" s="13" t="s">
        <v>8782</v>
      </c>
      <c r="C540" s="14" t="str">
        <f>VLOOKUP(B540,[1]DSSV!$A:$B,2,0)</f>
        <v>Phan Đình Quốc</v>
      </c>
      <c r="D540" s="13" t="s">
        <v>8239</v>
      </c>
      <c r="E540" s="13" t="s">
        <v>107</v>
      </c>
      <c r="F540" s="11">
        <f>VLOOKUP($B540,FPOLY_VIE1016!$A$2:$AI$15000,28,0)</f>
        <v>14</v>
      </c>
      <c r="G540" s="11">
        <f>VLOOKUP($B540,FPOLY_VIE1016!$A$2:$AI$15000,29,0)</f>
        <v>0</v>
      </c>
      <c r="H540" s="11">
        <f>VLOOKUP($B540,FPOLY_VIE1016!$A$2:$AI$15000,30,0)</f>
        <v>0</v>
      </c>
      <c r="I540" s="11">
        <f>VLOOKUP($B540,FPOLY_VIE1016!$A$2:$AI$15000,31,0)</f>
        <v>14</v>
      </c>
      <c r="J540" s="11">
        <f>VLOOKUP($B540,FPOLY_VIE1016!$A$2:$AI$15000,34,0)</f>
        <v>1</v>
      </c>
      <c r="K540" s="11" t="str">
        <f>VLOOKUP($B540,FPOLY_VIE1016!$A$2:$AI$15000,32,0)</f>
        <v/>
      </c>
      <c r="L540" s="11" t="str">
        <f>VLOOKUP($B540,FPOLY_VIE1016!$A$2:$AI$15000,35,0)</f>
        <v>Đủ Điều kiện dự thi</v>
      </c>
      <c r="M540" s="12" t="str">
        <f t="shared" si="8"/>
        <v/>
      </c>
      <c r="N540" s="81">
        <f>VLOOKUP($D540&amp;$E540,'DS lop'!$A$2:$H$10,8,0)</f>
        <v>44417</v>
      </c>
      <c r="O540" s="12">
        <v>10</v>
      </c>
      <c r="P540" s="82">
        <v>9</v>
      </c>
    </row>
    <row r="541" spans="1:16" x14ac:dyDescent="0.35">
      <c r="A541" s="11">
        <v>540</v>
      </c>
      <c r="B541" s="13" t="s">
        <v>8783</v>
      </c>
      <c r="C541" s="14" t="str">
        <f>VLOOKUP(B541,[1]DSSV!$A:$B,2,0)</f>
        <v>Trần Tuấn Qúy</v>
      </c>
      <c r="D541" s="13" t="s">
        <v>8239</v>
      </c>
      <c r="E541" s="13" t="s">
        <v>107</v>
      </c>
      <c r="F541" s="11">
        <f>VLOOKUP($B541,FPOLY_VIE1016!$A$2:$AI$15000,28,0)</f>
        <v>14</v>
      </c>
      <c r="G541" s="11">
        <f>VLOOKUP($B541,FPOLY_VIE1016!$A$2:$AI$15000,29,0)</f>
        <v>0</v>
      </c>
      <c r="H541" s="11">
        <f>VLOOKUP($B541,FPOLY_VIE1016!$A$2:$AI$15000,30,0)</f>
        <v>0</v>
      </c>
      <c r="I541" s="11">
        <f>VLOOKUP($B541,FPOLY_VIE1016!$A$2:$AI$15000,31,0)</f>
        <v>14</v>
      </c>
      <c r="J541" s="11">
        <f>VLOOKUP($B541,FPOLY_VIE1016!$A$2:$AI$15000,34,0)</f>
        <v>1</v>
      </c>
      <c r="K541" s="11" t="str">
        <f>VLOOKUP($B541,FPOLY_VIE1016!$A$2:$AI$15000,32,0)</f>
        <v/>
      </c>
      <c r="L541" s="11" t="str">
        <f>VLOOKUP($B541,FPOLY_VIE1016!$A$2:$AI$15000,35,0)</f>
        <v>Đủ Điều kiện dự thi</v>
      </c>
      <c r="M541" s="12" t="str">
        <f t="shared" si="8"/>
        <v/>
      </c>
      <c r="N541" s="81">
        <f>VLOOKUP($D541&amp;$E541,'DS lop'!$A$2:$H$10,8,0)</f>
        <v>44417</v>
      </c>
      <c r="O541" s="12">
        <v>10</v>
      </c>
      <c r="P541" s="82">
        <v>9</v>
      </c>
    </row>
    <row r="542" spans="1:16" x14ac:dyDescent="0.35">
      <c r="A542" s="11">
        <v>541</v>
      </c>
      <c r="B542" s="13" t="s">
        <v>8784</v>
      </c>
      <c r="C542" s="14" t="str">
        <f>VLOOKUP(B542,[1]DSSV!$A:$B,2,0)</f>
        <v>Nguyễn Đức Hoàng Sang</v>
      </c>
      <c r="D542" s="13" t="s">
        <v>8239</v>
      </c>
      <c r="E542" s="13" t="s">
        <v>107</v>
      </c>
      <c r="F542" s="11">
        <f>VLOOKUP($B542,FPOLY_VIE1016!$A$2:$AI$15000,28,0)</f>
        <v>14</v>
      </c>
      <c r="G542" s="11">
        <f>VLOOKUP($B542,FPOLY_VIE1016!$A$2:$AI$15000,29,0)</f>
        <v>0</v>
      </c>
      <c r="H542" s="11">
        <f>VLOOKUP($B542,FPOLY_VIE1016!$A$2:$AI$15000,30,0)</f>
        <v>0</v>
      </c>
      <c r="I542" s="11">
        <f>VLOOKUP($B542,FPOLY_VIE1016!$A$2:$AI$15000,31,0)</f>
        <v>14</v>
      </c>
      <c r="J542" s="11">
        <f>VLOOKUP($B542,FPOLY_VIE1016!$A$2:$AI$15000,34,0)</f>
        <v>1</v>
      </c>
      <c r="K542" s="11" t="str">
        <f>VLOOKUP($B542,FPOLY_VIE1016!$A$2:$AI$15000,32,0)</f>
        <v/>
      </c>
      <c r="L542" s="11" t="str">
        <f>VLOOKUP($B542,FPOLY_VIE1016!$A$2:$AI$15000,35,0)</f>
        <v>Đủ Điều kiện dự thi</v>
      </c>
      <c r="M542" s="12" t="str">
        <f t="shared" si="8"/>
        <v/>
      </c>
      <c r="N542" s="81">
        <f>VLOOKUP($D542&amp;$E542,'DS lop'!$A$2:$H$10,8,0)</f>
        <v>44417</v>
      </c>
      <c r="O542" s="12">
        <v>10</v>
      </c>
      <c r="P542" s="82">
        <v>9</v>
      </c>
    </row>
    <row r="543" spans="1:16" x14ac:dyDescent="0.35">
      <c r="A543" s="11">
        <v>542</v>
      </c>
      <c r="B543" s="13" t="s">
        <v>8785</v>
      </c>
      <c r="C543" s="14" t="str">
        <f>VLOOKUP(B543,[1]DSSV!$A:$B,2,0)</f>
        <v>Tạ Kim Tài</v>
      </c>
      <c r="D543" s="13" t="s">
        <v>8239</v>
      </c>
      <c r="E543" s="13" t="s">
        <v>107</v>
      </c>
      <c r="F543" s="11">
        <f>VLOOKUP($B543,FPOLY_VIE1016!$A$2:$AI$15000,28,0)</f>
        <v>14</v>
      </c>
      <c r="G543" s="11">
        <f>VLOOKUP($B543,FPOLY_VIE1016!$A$2:$AI$15000,29,0)</f>
        <v>0</v>
      </c>
      <c r="H543" s="11">
        <f>VLOOKUP($B543,FPOLY_VIE1016!$A$2:$AI$15000,30,0)</f>
        <v>0</v>
      </c>
      <c r="I543" s="11">
        <f>VLOOKUP($B543,FPOLY_VIE1016!$A$2:$AI$15000,31,0)</f>
        <v>14</v>
      </c>
      <c r="J543" s="11">
        <f>VLOOKUP($B543,FPOLY_VIE1016!$A$2:$AI$15000,34,0)</f>
        <v>1</v>
      </c>
      <c r="K543" s="11" t="str">
        <f>VLOOKUP($B543,FPOLY_VIE1016!$A$2:$AI$15000,32,0)</f>
        <v/>
      </c>
      <c r="L543" s="11" t="str">
        <f>VLOOKUP($B543,FPOLY_VIE1016!$A$2:$AI$15000,35,0)</f>
        <v>Đủ Điều kiện dự thi</v>
      </c>
      <c r="M543" s="12" t="str">
        <f t="shared" si="8"/>
        <v/>
      </c>
      <c r="N543" s="81">
        <f>VLOOKUP($D543&amp;$E543,'DS lop'!$A$2:$H$10,8,0)</f>
        <v>44417</v>
      </c>
      <c r="O543" s="12">
        <v>10</v>
      </c>
      <c r="P543" s="82">
        <v>9</v>
      </c>
    </row>
    <row r="544" spans="1:16" x14ac:dyDescent="0.35">
      <c r="A544" s="11">
        <v>543</v>
      </c>
      <c r="B544" s="13" t="s">
        <v>8786</v>
      </c>
      <c r="C544" s="14" t="str">
        <f>VLOOKUP(B544,[1]DSSV!$A:$B,2,0)</f>
        <v>Đặng Minh Tân</v>
      </c>
      <c r="D544" s="13" t="s">
        <v>8239</v>
      </c>
      <c r="E544" s="13" t="s">
        <v>107</v>
      </c>
      <c r="F544" s="11">
        <f>VLOOKUP($B544,FPOLY_VIE1016!$A$2:$AI$15000,28,0)</f>
        <v>14</v>
      </c>
      <c r="G544" s="11">
        <f>VLOOKUP($B544,FPOLY_VIE1016!$A$2:$AI$15000,29,0)</f>
        <v>0</v>
      </c>
      <c r="H544" s="11">
        <f>VLOOKUP($B544,FPOLY_VIE1016!$A$2:$AI$15000,30,0)</f>
        <v>0</v>
      </c>
      <c r="I544" s="11">
        <f>VLOOKUP($B544,FPOLY_VIE1016!$A$2:$AI$15000,31,0)</f>
        <v>14</v>
      </c>
      <c r="J544" s="11">
        <f>VLOOKUP($B544,FPOLY_VIE1016!$A$2:$AI$15000,34,0)</f>
        <v>1</v>
      </c>
      <c r="K544" s="11" t="str">
        <f>VLOOKUP($B544,FPOLY_VIE1016!$A$2:$AI$15000,32,0)</f>
        <v/>
      </c>
      <c r="L544" s="11" t="str">
        <f>VLOOKUP($B544,FPOLY_VIE1016!$A$2:$AI$15000,35,0)</f>
        <v>Đủ Điều kiện dự thi</v>
      </c>
      <c r="M544" s="12" t="str">
        <f t="shared" si="8"/>
        <v/>
      </c>
      <c r="N544" s="81">
        <f>VLOOKUP($D544&amp;$E544,'DS lop'!$A$2:$H$10,8,0)</f>
        <v>44417</v>
      </c>
      <c r="O544" s="12">
        <v>10</v>
      </c>
      <c r="P544" s="82">
        <v>9</v>
      </c>
    </row>
    <row r="545" spans="1:16" x14ac:dyDescent="0.35">
      <c r="A545" s="11">
        <v>544</v>
      </c>
      <c r="B545" s="13" t="s">
        <v>8787</v>
      </c>
      <c r="C545" s="14" t="str">
        <f>VLOOKUP(B545,[1]DSSV!$A:$B,2,0)</f>
        <v>Trần Đình Tân</v>
      </c>
      <c r="D545" s="13" t="s">
        <v>8239</v>
      </c>
      <c r="E545" s="13" t="s">
        <v>107</v>
      </c>
      <c r="F545" s="11">
        <f>VLOOKUP($B545,FPOLY_VIE1016!$A$2:$AI$15000,28,0)</f>
        <v>14</v>
      </c>
      <c r="G545" s="11">
        <f>VLOOKUP($B545,FPOLY_VIE1016!$A$2:$AI$15000,29,0)</f>
        <v>14</v>
      </c>
      <c r="H545" s="11">
        <f>VLOOKUP($B545,FPOLY_VIE1016!$A$2:$AI$15000,30,0)</f>
        <v>0</v>
      </c>
      <c r="I545" s="11">
        <f>VLOOKUP($B545,FPOLY_VIE1016!$A$2:$AI$15000,31,0)</f>
        <v>0</v>
      </c>
      <c r="J545" s="11">
        <f>VLOOKUP($B545,FPOLY_VIE1016!$A$2:$AI$15000,34,0)</f>
        <v>0</v>
      </c>
      <c r="K545" s="11" t="str">
        <f>VLOOKUP($B545,FPOLY_VIE1016!$A$2:$AI$15000,32,0)</f>
        <v>Chưa tham gia học lần nào</v>
      </c>
      <c r="L545" s="11" t="str">
        <f>VLOOKUP($B545,FPOLY_VIE1016!$A$2:$AI$15000,35,0)</f>
        <v>Fail</v>
      </c>
      <c r="M545" s="12" t="str">
        <f t="shared" si="8"/>
        <v>Chậm tiến độ</v>
      </c>
      <c r="N545" s="81">
        <f>VLOOKUP($D545&amp;$E545,'DS lop'!$A$2:$H$10,8,0)</f>
        <v>44417</v>
      </c>
      <c r="O545" s="12">
        <v>10</v>
      </c>
      <c r="P545" s="82">
        <v>9</v>
      </c>
    </row>
    <row r="546" spans="1:16" x14ac:dyDescent="0.35">
      <c r="A546" s="11">
        <v>545</v>
      </c>
      <c r="B546" s="13" t="s">
        <v>8788</v>
      </c>
      <c r="C546" s="14" t="str">
        <f>VLOOKUP(B546,[1]DSSV!$A:$B,2,0)</f>
        <v>Đặng Hoàng Thạch</v>
      </c>
      <c r="D546" s="13" t="s">
        <v>8239</v>
      </c>
      <c r="E546" s="13" t="s">
        <v>107</v>
      </c>
      <c r="F546" s="11">
        <f>VLOOKUP($B546,FPOLY_VIE1016!$A$2:$AI$15000,28,0)</f>
        <v>14</v>
      </c>
      <c r="G546" s="11">
        <f>VLOOKUP($B546,FPOLY_VIE1016!$A$2:$AI$15000,29,0)</f>
        <v>0</v>
      </c>
      <c r="H546" s="11">
        <f>VLOOKUP($B546,FPOLY_VIE1016!$A$2:$AI$15000,30,0)</f>
        <v>0</v>
      </c>
      <c r="I546" s="11">
        <f>VLOOKUP($B546,FPOLY_VIE1016!$A$2:$AI$15000,31,0)</f>
        <v>14</v>
      </c>
      <c r="J546" s="11">
        <f>VLOOKUP($B546,FPOLY_VIE1016!$A$2:$AI$15000,34,0)</f>
        <v>1</v>
      </c>
      <c r="K546" s="11" t="str">
        <f>VLOOKUP($B546,FPOLY_VIE1016!$A$2:$AI$15000,32,0)</f>
        <v/>
      </c>
      <c r="L546" s="11" t="str">
        <f>VLOOKUP($B546,FPOLY_VIE1016!$A$2:$AI$15000,35,0)</f>
        <v>Đủ Điều kiện dự thi</v>
      </c>
      <c r="M546" s="12" t="str">
        <f t="shared" si="8"/>
        <v/>
      </c>
      <c r="N546" s="81">
        <f>VLOOKUP($D546&amp;$E546,'DS lop'!$A$2:$H$10,8,0)</f>
        <v>44417</v>
      </c>
      <c r="O546" s="12">
        <v>10</v>
      </c>
      <c r="P546" s="82">
        <v>9</v>
      </c>
    </row>
    <row r="547" spans="1:16" x14ac:dyDescent="0.35">
      <c r="A547" s="11">
        <v>546</v>
      </c>
      <c r="B547" s="13" t="s">
        <v>8789</v>
      </c>
      <c r="C547" s="14" t="str">
        <f>VLOOKUP(B547,[1]DSSV!$A:$B,2,0)</f>
        <v>Huỳnh Minh Thạch</v>
      </c>
      <c r="D547" s="13" t="s">
        <v>8239</v>
      </c>
      <c r="E547" s="13" t="s">
        <v>107</v>
      </c>
      <c r="F547" s="11">
        <f>VLOOKUP($B547,FPOLY_VIE1016!$A$2:$AI$15000,28,0)</f>
        <v>14</v>
      </c>
      <c r="G547" s="11">
        <f>VLOOKUP($B547,FPOLY_VIE1016!$A$2:$AI$15000,29,0)</f>
        <v>0</v>
      </c>
      <c r="H547" s="11">
        <f>VLOOKUP($B547,FPOLY_VIE1016!$A$2:$AI$15000,30,0)</f>
        <v>0</v>
      </c>
      <c r="I547" s="11">
        <f>VLOOKUP($B547,FPOLY_VIE1016!$A$2:$AI$15000,31,0)</f>
        <v>14</v>
      </c>
      <c r="J547" s="11">
        <f>VLOOKUP($B547,FPOLY_VIE1016!$A$2:$AI$15000,34,0)</f>
        <v>1</v>
      </c>
      <c r="K547" s="11" t="str">
        <f>VLOOKUP($B547,FPOLY_VIE1016!$A$2:$AI$15000,32,0)</f>
        <v/>
      </c>
      <c r="L547" s="11" t="str">
        <f>VLOOKUP($B547,FPOLY_VIE1016!$A$2:$AI$15000,35,0)</f>
        <v>Đủ Điều kiện dự thi</v>
      </c>
      <c r="M547" s="12" t="str">
        <f t="shared" si="8"/>
        <v/>
      </c>
      <c r="N547" s="81">
        <f>VLOOKUP($D547&amp;$E547,'DS lop'!$A$2:$H$10,8,0)</f>
        <v>44417</v>
      </c>
      <c r="O547" s="12">
        <v>10</v>
      </c>
      <c r="P547" s="82">
        <v>9</v>
      </c>
    </row>
    <row r="548" spans="1:16" x14ac:dyDescent="0.35">
      <c r="A548" s="11">
        <v>547</v>
      </c>
      <c r="B548" s="13" t="s">
        <v>8790</v>
      </c>
      <c r="C548" s="14" t="str">
        <f>VLOOKUP(B548,[1]DSSV!$A:$B,2,0)</f>
        <v>Trần Tiến Thạch</v>
      </c>
      <c r="D548" s="13" t="s">
        <v>8239</v>
      </c>
      <c r="E548" s="13" t="s">
        <v>107</v>
      </c>
      <c r="F548" s="11">
        <f>VLOOKUP($B548,FPOLY_VIE1016!$A$2:$AI$15000,28,0)</f>
        <v>14</v>
      </c>
      <c r="G548" s="11">
        <f>VLOOKUP($B548,FPOLY_VIE1016!$A$2:$AI$15000,29,0)</f>
        <v>0</v>
      </c>
      <c r="H548" s="11">
        <f>VLOOKUP($B548,FPOLY_VIE1016!$A$2:$AI$15000,30,0)</f>
        <v>0</v>
      </c>
      <c r="I548" s="11">
        <f>VLOOKUP($B548,FPOLY_VIE1016!$A$2:$AI$15000,31,0)</f>
        <v>14</v>
      </c>
      <c r="J548" s="11">
        <f>VLOOKUP($B548,FPOLY_VIE1016!$A$2:$AI$15000,34,0)</f>
        <v>0</v>
      </c>
      <c r="K548" s="11" t="str">
        <f>VLOOKUP($B548,FPOLY_VIE1016!$A$2:$AI$15000,32,0)</f>
        <v/>
      </c>
      <c r="L548" s="11" t="str">
        <f>VLOOKUP($B548,FPOLY_VIE1016!$A$2:$AI$15000,35,0)</f>
        <v>Fail</v>
      </c>
      <c r="M548" s="12" t="str">
        <f t="shared" si="8"/>
        <v/>
      </c>
      <c r="N548" s="81">
        <f>VLOOKUP($D548&amp;$E548,'DS lop'!$A$2:$H$10,8,0)</f>
        <v>44417</v>
      </c>
      <c r="O548" s="12">
        <v>10</v>
      </c>
      <c r="P548" s="82">
        <v>9</v>
      </c>
    </row>
    <row r="549" spans="1:16" x14ac:dyDescent="0.35">
      <c r="A549" s="11">
        <v>548</v>
      </c>
      <c r="B549" s="13" t="s">
        <v>8791</v>
      </c>
      <c r="C549" s="14" t="str">
        <f>VLOOKUP(B549,[1]DSSV!$A:$B,2,0)</f>
        <v>Lê Đức Thắng</v>
      </c>
      <c r="D549" s="13" t="s">
        <v>8239</v>
      </c>
      <c r="E549" s="13" t="s">
        <v>107</v>
      </c>
      <c r="F549" s="11">
        <f>VLOOKUP($B549,FPOLY_VIE1016!$A$2:$AI$15000,28,0)</f>
        <v>14</v>
      </c>
      <c r="G549" s="11">
        <f>VLOOKUP($B549,FPOLY_VIE1016!$A$2:$AI$15000,29,0)</f>
        <v>0</v>
      </c>
      <c r="H549" s="11">
        <f>VLOOKUP($B549,FPOLY_VIE1016!$A$2:$AI$15000,30,0)</f>
        <v>0</v>
      </c>
      <c r="I549" s="11">
        <f>VLOOKUP($B549,FPOLY_VIE1016!$A$2:$AI$15000,31,0)</f>
        <v>14</v>
      </c>
      <c r="J549" s="11">
        <f>VLOOKUP($B549,FPOLY_VIE1016!$A$2:$AI$15000,34,0)</f>
        <v>1</v>
      </c>
      <c r="K549" s="11" t="str">
        <f>VLOOKUP($B549,FPOLY_VIE1016!$A$2:$AI$15000,32,0)</f>
        <v/>
      </c>
      <c r="L549" s="11" t="str">
        <f>VLOOKUP($B549,FPOLY_VIE1016!$A$2:$AI$15000,35,0)</f>
        <v>Đủ Điều kiện dự thi</v>
      </c>
      <c r="M549" s="12" t="str">
        <f t="shared" si="8"/>
        <v/>
      </c>
      <c r="N549" s="81">
        <f>VLOOKUP($D549&amp;$E549,'DS lop'!$A$2:$H$10,8,0)</f>
        <v>44417</v>
      </c>
      <c r="O549" s="12">
        <v>10</v>
      </c>
      <c r="P549" s="82">
        <v>9</v>
      </c>
    </row>
    <row r="550" spans="1:16" x14ac:dyDescent="0.35">
      <c r="A550" s="11">
        <v>549</v>
      </c>
      <c r="B550" s="13" t="s">
        <v>8792</v>
      </c>
      <c r="C550" s="14" t="str">
        <f>VLOOKUP(B550,[1]DSSV!$A:$B,2,0)</f>
        <v>Võ Văn Thắng</v>
      </c>
      <c r="D550" s="13" t="s">
        <v>8239</v>
      </c>
      <c r="E550" s="13" t="s">
        <v>107</v>
      </c>
      <c r="F550" s="11">
        <f>VLOOKUP($B550,FPOLY_VIE1016!$A$2:$AI$15000,28,0)</f>
        <v>14</v>
      </c>
      <c r="G550" s="11">
        <f>VLOOKUP($B550,FPOLY_VIE1016!$A$2:$AI$15000,29,0)</f>
        <v>0</v>
      </c>
      <c r="H550" s="11">
        <f>VLOOKUP($B550,FPOLY_VIE1016!$A$2:$AI$15000,30,0)</f>
        <v>0</v>
      </c>
      <c r="I550" s="11">
        <f>VLOOKUP($B550,FPOLY_VIE1016!$A$2:$AI$15000,31,0)</f>
        <v>14</v>
      </c>
      <c r="J550" s="11">
        <f>VLOOKUP($B550,FPOLY_VIE1016!$A$2:$AI$15000,34,0)</f>
        <v>1</v>
      </c>
      <c r="K550" s="11" t="str">
        <f>VLOOKUP($B550,FPOLY_VIE1016!$A$2:$AI$15000,32,0)</f>
        <v/>
      </c>
      <c r="L550" s="11" t="str">
        <f>VLOOKUP($B550,FPOLY_VIE1016!$A$2:$AI$15000,35,0)</f>
        <v>Đủ Điều kiện dự thi</v>
      </c>
      <c r="M550" s="12" t="str">
        <f t="shared" si="8"/>
        <v/>
      </c>
      <c r="N550" s="81">
        <f>VLOOKUP($D550&amp;$E550,'DS lop'!$A$2:$H$10,8,0)</f>
        <v>44417</v>
      </c>
      <c r="O550" s="12">
        <v>10</v>
      </c>
      <c r="P550" s="82">
        <v>9</v>
      </c>
    </row>
    <row r="551" spans="1:16" x14ac:dyDescent="0.35">
      <c r="A551" s="11">
        <v>550</v>
      </c>
      <c r="B551" s="13" t="s">
        <v>8793</v>
      </c>
      <c r="C551" s="14" t="str">
        <f>VLOOKUP(B551,[1]DSSV!$A:$B,2,0)</f>
        <v>Nguyễn Thị Phương Thảo</v>
      </c>
      <c r="D551" s="13" t="s">
        <v>8239</v>
      </c>
      <c r="E551" s="13" t="s">
        <v>107</v>
      </c>
      <c r="F551" s="11">
        <f>VLOOKUP($B551,FPOLY_VIE1016!$A$2:$AI$15000,28,0)</f>
        <v>14</v>
      </c>
      <c r="G551" s="11">
        <f>VLOOKUP($B551,FPOLY_VIE1016!$A$2:$AI$15000,29,0)</f>
        <v>0</v>
      </c>
      <c r="H551" s="11">
        <f>VLOOKUP($B551,FPOLY_VIE1016!$A$2:$AI$15000,30,0)</f>
        <v>0</v>
      </c>
      <c r="I551" s="11">
        <f>VLOOKUP($B551,FPOLY_VIE1016!$A$2:$AI$15000,31,0)</f>
        <v>14</v>
      </c>
      <c r="J551" s="11">
        <f>VLOOKUP($B551,FPOLY_VIE1016!$A$2:$AI$15000,34,0)</f>
        <v>1</v>
      </c>
      <c r="K551" s="11" t="str">
        <f>VLOOKUP($B551,FPOLY_VIE1016!$A$2:$AI$15000,32,0)</f>
        <v/>
      </c>
      <c r="L551" s="11" t="str">
        <f>VLOOKUP($B551,FPOLY_VIE1016!$A$2:$AI$15000,35,0)</f>
        <v>Đủ Điều kiện dự thi</v>
      </c>
      <c r="M551" s="12" t="str">
        <f t="shared" si="8"/>
        <v/>
      </c>
      <c r="N551" s="81">
        <f>VLOOKUP($D551&amp;$E551,'DS lop'!$A$2:$H$10,8,0)</f>
        <v>44417</v>
      </c>
      <c r="O551" s="12">
        <v>10</v>
      </c>
      <c r="P551" s="82">
        <v>9</v>
      </c>
    </row>
    <row r="552" spans="1:16" x14ac:dyDescent="0.35">
      <c r="A552" s="11">
        <v>551</v>
      </c>
      <c r="B552" s="13" t="s">
        <v>8794</v>
      </c>
      <c r="C552" s="14" t="str">
        <f>VLOOKUP(B552,[1]DSSV!$A:$B,2,0)</f>
        <v>Đinh Quốc Thiện</v>
      </c>
      <c r="D552" s="13" t="s">
        <v>8239</v>
      </c>
      <c r="E552" s="13" t="s">
        <v>107</v>
      </c>
      <c r="F552" s="11">
        <f>VLOOKUP($B552,FPOLY_VIE1016!$A$2:$AI$15000,28,0)</f>
        <v>14</v>
      </c>
      <c r="G552" s="11">
        <f>VLOOKUP($B552,FPOLY_VIE1016!$A$2:$AI$15000,29,0)</f>
        <v>0</v>
      </c>
      <c r="H552" s="11">
        <f>VLOOKUP($B552,FPOLY_VIE1016!$A$2:$AI$15000,30,0)</f>
        <v>0</v>
      </c>
      <c r="I552" s="11">
        <f>VLOOKUP($B552,FPOLY_VIE1016!$A$2:$AI$15000,31,0)</f>
        <v>14</v>
      </c>
      <c r="J552" s="11">
        <f>VLOOKUP($B552,FPOLY_VIE1016!$A$2:$AI$15000,34,0)</f>
        <v>1</v>
      </c>
      <c r="K552" s="11" t="str">
        <f>VLOOKUP($B552,FPOLY_VIE1016!$A$2:$AI$15000,32,0)</f>
        <v/>
      </c>
      <c r="L552" s="11" t="str">
        <f>VLOOKUP($B552,FPOLY_VIE1016!$A$2:$AI$15000,35,0)</f>
        <v>Đủ Điều kiện dự thi</v>
      </c>
      <c r="M552" s="12" t="str">
        <f t="shared" si="8"/>
        <v/>
      </c>
      <c r="N552" s="81">
        <f>VLOOKUP($D552&amp;$E552,'DS lop'!$A$2:$H$10,8,0)</f>
        <v>44417</v>
      </c>
      <c r="O552" s="12">
        <v>10</v>
      </c>
      <c r="P552" s="82">
        <v>9</v>
      </c>
    </row>
    <row r="553" spans="1:16" x14ac:dyDescent="0.35">
      <c r="A553" s="11">
        <v>552</v>
      </c>
      <c r="B553" s="13" t="s">
        <v>8795</v>
      </c>
      <c r="C553" s="14" t="str">
        <f>VLOOKUP(B553,[1]DSSV!$A:$B,2,0)</f>
        <v>Hồ Huỳnh Thông</v>
      </c>
      <c r="D553" s="13" t="s">
        <v>8239</v>
      </c>
      <c r="E553" s="13" t="s">
        <v>107</v>
      </c>
      <c r="F553" s="11">
        <f>VLOOKUP($B553,FPOLY_VIE1016!$A$2:$AI$15000,28,0)</f>
        <v>14</v>
      </c>
      <c r="G553" s="11">
        <f>VLOOKUP($B553,FPOLY_VIE1016!$A$2:$AI$15000,29,0)</f>
        <v>0</v>
      </c>
      <c r="H553" s="11">
        <f>VLOOKUP($B553,FPOLY_VIE1016!$A$2:$AI$15000,30,0)</f>
        <v>0</v>
      </c>
      <c r="I553" s="11">
        <f>VLOOKUP($B553,FPOLY_VIE1016!$A$2:$AI$15000,31,0)</f>
        <v>14</v>
      </c>
      <c r="J553" s="11">
        <f>VLOOKUP($B553,FPOLY_VIE1016!$A$2:$AI$15000,34,0)</f>
        <v>1</v>
      </c>
      <c r="K553" s="11" t="str">
        <f>VLOOKUP($B553,FPOLY_VIE1016!$A$2:$AI$15000,32,0)</f>
        <v/>
      </c>
      <c r="L553" s="11" t="str">
        <f>VLOOKUP($B553,FPOLY_VIE1016!$A$2:$AI$15000,35,0)</f>
        <v>Đủ Điều kiện dự thi</v>
      </c>
      <c r="M553" s="12" t="str">
        <f t="shared" si="8"/>
        <v/>
      </c>
      <c r="N553" s="81">
        <f>VLOOKUP($D553&amp;$E553,'DS lop'!$A$2:$H$10,8,0)</f>
        <v>44417</v>
      </c>
      <c r="O553" s="12">
        <v>10</v>
      </c>
      <c r="P553" s="82">
        <v>9</v>
      </c>
    </row>
    <row r="554" spans="1:16" x14ac:dyDescent="0.35">
      <c r="A554" s="11">
        <v>553</v>
      </c>
      <c r="B554" s="13" t="s">
        <v>8796</v>
      </c>
      <c r="C554" s="14" t="str">
        <f>VLOOKUP(B554,[1]DSSV!$A:$B,2,0)</f>
        <v>Nguyễn Lê Trường Thông</v>
      </c>
      <c r="D554" s="13" t="s">
        <v>8239</v>
      </c>
      <c r="E554" s="13" t="s">
        <v>107</v>
      </c>
      <c r="F554" s="11">
        <f>VLOOKUP($B554,FPOLY_VIE1016!$A$2:$AI$15000,28,0)</f>
        <v>14</v>
      </c>
      <c r="G554" s="11">
        <f>VLOOKUP($B554,FPOLY_VIE1016!$A$2:$AI$15000,29,0)</f>
        <v>0</v>
      </c>
      <c r="H554" s="11">
        <f>VLOOKUP($B554,FPOLY_VIE1016!$A$2:$AI$15000,30,0)</f>
        <v>0</v>
      </c>
      <c r="I554" s="11">
        <f>VLOOKUP($B554,FPOLY_VIE1016!$A$2:$AI$15000,31,0)</f>
        <v>14</v>
      </c>
      <c r="J554" s="11">
        <f>VLOOKUP($B554,FPOLY_VIE1016!$A$2:$AI$15000,34,0)</f>
        <v>1</v>
      </c>
      <c r="K554" s="11" t="str">
        <f>VLOOKUP($B554,FPOLY_VIE1016!$A$2:$AI$15000,32,0)</f>
        <v/>
      </c>
      <c r="L554" s="11" t="str">
        <f>VLOOKUP($B554,FPOLY_VIE1016!$A$2:$AI$15000,35,0)</f>
        <v>Đủ Điều kiện dự thi</v>
      </c>
      <c r="M554" s="12" t="str">
        <f t="shared" si="8"/>
        <v/>
      </c>
      <c r="N554" s="81">
        <f>VLOOKUP($D554&amp;$E554,'DS lop'!$A$2:$H$10,8,0)</f>
        <v>44417</v>
      </c>
      <c r="O554" s="12">
        <v>10</v>
      </c>
      <c r="P554" s="82">
        <v>9</v>
      </c>
    </row>
    <row r="555" spans="1:16" x14ac:dyDescent="0.35">
      <c r="A555" s="11">
        <v>554</v>
      </c>
      <c r="B555" s="13" t="s">
        <v>8797</v>
      </c>
      <c r="C555" s="14" t="str">
        <f>VLOOKUP(B555,[1]DSSV!$A:$B,2,0)</f>
        <v>Nguyễn Văn Thông</v>
      </c>
      <c r="D555" s="13" t="s">
        <v>8239</v>
      </c>
      <c r="E555" s="13" t="s">
        <v>107</v>
      </c>
      <c r="F555" s="11">
        <f>VLOOKUP($B555,FPOLY_VIE1016!$A$2:$AI$15000,28,0)</f>
        <v>14</v>
      </c>
      <c r="G555" s="11">
        <f>VLOOKUP($B555,FPOLY_VIE1016!$A$2:$AI$15000,29,0)</f>
        <v>0</v>
      </c>
      <c r="H555" s="11">
        <f>VLOOKUP($B555,FPOLY_VIE1016!$A$2:$AI$15000,30,0)</f>
        <v>0</v>
      </c>
      <c r="I555" s="11">
        <f>VLOOKUP($B555,FPOLY_VIE1016!$A$2:$AI$15000,31,0)</f>
        <v>14</v>
      </c>
      <c r="J555" s="11">
        <f>VLOOKUP($B555,FPOLY_VIE1016!$A$2:$AI$15000,34,0)</f>
        <v>1</v>
      </c>
      <c r="K555" s="11" t="str">
        <f>VLOOKUP($B555,FPOLY_VIE1016!$A$2:$AI$15000,32,0)</f>
        <v/>
      </c>
      <c r="L555" s="11" t="str">
        <f>VLOOKUP($B555,FPOLY_VIE1016!$A$2:$AI$15000,35,0)</f>
        <v>Đủ Điều kiện dự thi</v>
      </c>
      <c r="M555" s="12" t="str">
        <f t="shared" si="8"/>
        <v/>
      </c>
      <c r="N555" s="81">
        <f>VLOOKUP($D555&amp;$E555,'DS lop'!$A$2:$H$10,8,0)</f>
        <v>44417</v>
      </c>
      <c r="O555" s="12">
        <v>10</v>
      </c>
      <c r="P555" s="82">
        <v>9</v>
      </c>
    </row>
    <row r="556" spans="1:16" x14ac:dyDescent="0.35">
      <c r="A556" s="11">
        <v>555</v>
      </c>
      <c r="B556" s="13" t="s">
        <v>8798</v>
      </c>
      <c r="C556" s="14" t="str">
        <f>VLOOKUP(B556,[1]DSSV!$A:$B,2,0)</f>
        <v>Trương Nhựt Minh Thư</v>
      </c>
      <c r="D556" s="13" t="s">
        <v>8239</v>
      </c>
      <c r="E556" s="13" t="s">
        <v>107</v>
      </c>
      <c r="F556" s="11">
        <f>VLOOKUP($B556,FPOLY_VIE1016!$A$2:$AI$15000,28,0)</f>
        <v>14</v>
      </c>
      <c r="G556" s="11">
        <f>VLOOKUP($B556,FPOLY_VIE1016!$A$2:$AI$15000,29,0)</f>
        <v>0</v>
      </c>
      <c r="H556" s="11">
        <f>VLOOKUP($B556,FPOLY_VIE1016!$A$2:$AI$15000,30,0)</f>
        <v>0</v>
      </c>
      <c r="I556" s="11">
        <f>VLOOKUP($B556,FPOLY_VIE1016!$A$2:$AI$15000,31,0)</f>
        <v>14</v>
      </c>
      <c r="J556" s="11">
        <f>VLOOKUP($B556,FPOLY_VIE1016!$A$2:$AI$15000,34,0)</f>
        <v>1</v>
      </c>
      <c r="K556" s="11" t="str">
        <f>VLOOKUP($B556,FPOLY_VIE1016!$A$2:$AI$15000,32,0)</f>
        <v/>
      </c>
      <c r="L556" s="11" t="str">
        <f>VLOOKUP($B556,FPOLY_VIE1016!$A$2:$AI$15000,35,0)</f>
        <v>Đủ Điều kiện dự thi</v>
      </c>
      <c r="M556" s="12" t="str">
        <f t="shared" si="8"/>
        <v/>
      </c>
      <c r="N556" s="81">
        <f>VLOOKUP($D556&amp;$E556,'DS lop'!$A$2:$H$10,8,0)</f>
        <v>44417</v>
      </c>
      <c r="O556" s="12">
        <v>10</v>
      </c>
      <c r="P556" s="82">
        <v>9</v>
      </c>
    </row>
    <row r="557" spans="1:16" x14ac:dyDescent="0.35">
      <c r="A557" s="11">
        <v>556</v>
      </c>
      <c r="B557" s="13" t="s">
        <v>8799</v>
      </c>
      <c r="C557" s="14" t="str">
        <f>VLOOKUP(B557,[1]DSSV!$A:$B,2,0)</f>
        <v>Võ Minh Tiến</v>
      </c>
      <c r="D557" s="13" t="s">
        <v>8239</v>
      </c>
      <c r="E557" s="13" t="s">
        <v>107</v>
      </c>
      <c r="F557" s="11">
        <f>VLOOKUP($B557,FPOLY_VIE1016!$A$2:$AI$15000,28,0)</f>
        <v>14</v>
      </c>
      <c r="G557" s="11">
        <f>VLOOKUP($B557,FPOLY_VIE1016!$A$2:$AI$15000,29,0)</f>
        <v>0</v>
      </c>
      <c r="H557" s="11">
        <f>VLOOKUP($B557,FPOLY_VIE1016!$A$2:$AI$15000,30,0)</f>
        <v>0</v>
      </c>
      <c r="I557" s="11">
        <f>VLOOKUP($B557,FPOLY_VIE1016!$A$2:$AI$15000,31,0)</f>
        <v>14</v>
      </c>
      <c r="J557" s="11">
        <f>VLOOKUP($B557,FPOLY_VIE1016!$A$2:$AI$15000,34,0)</f>
        <v>1</v>
      </c>
      <c r="K557" s="11" t="str">
        <f>VLOOKUP($B557,FPOLY_VIE1016!$A$2:$AI$15000,32,0)</f>
        <v/>
      </c>
      <c r="L557" s="11" t="str">
        <f>VLOOKUP($B557,FPOLY_VIE1016!$A$2:$AI$15000,35,0)</f>
        <v>Đủ Điều kiện dự thi</v>
      </c>
      <c r="M557" s="12" t="str">
        <f t="shared" si="8"/>
        <v/>
      </c>
      <c r="N557" s="81">
        <f>VLOOKUP($D557&amp;$E557,'DS lop'!$A$2:$H$10,8,0)</f>
        <v>44417</v>
      </c>
      <c r="O557" s="12">
        <v>10</v>
      </c>
      <c r="P557" s="82">
        <v>9</v>
      </c>
    </row>
    <row r="558" spans="1:16" x14ac:dyDescent="0.35">
      <c r="A558" s="11">
        <v>557</v>
      </c>
      <c r="B558" s="13" t="s">
        <v>8800</v>
      </c>
      <c r="C558" s="14" t="str">
        <f>VLOOKUP(B558,[1]DSSV!$A:$B,2,0)</f>
        <v>Lê Khánh Toàn</v>
      </c>
      <c r="D558" s="13" t="s">
        <v>8239</v>
      </c>
      <c r="E558" s="13" t="s">
        <v>107</v>
      </c>
      <c r="F558" s="11">
        <f>VLOOKUP($B558,FPOLY_VIE1016!$A$2:$AI$15000,28,0)</f>
        <v>14</v>
      </c>
      <c r="G558" s="11">
        <f>VLOOKUP($B558,FPOLY_VIE1016!$A$2:$AI$15000,29,0)</f>
        <v>0</v>
      </c>
      <c r="H558" s="11">
        <f>VLOOKUP($B558,FPOLY_VIE1016!$A$2:$AI$15000,30,0)</f>
        <v>0</v>
      </c>
      <c r="I558" s="11">
        <f>VLOOKUP($B558,FPOLY_VIE1016!$A$2:$AI$15000,31,0)</f>
        <v>14</v>
      </c>
      <c r="J558" s="11">
        <f>VLOOKUP($B558,FPOLY_VIE1016!$A$2:$AI$15000,34,0)</f>
        <v>1</v>
      </c>
      <c r="K558" s="11" t="str">
        <f>VLOOKUP($B558,FPOLY_VIE1016!$A$2:$AI$15000,32,0)</f>
        <v/>
      </c>
      <c r="L558" s="11" t="str">
        <f>VLOOKUP($B558,FPOLY_VIE1016!$A$2:$AI$15000,35,0)</f>
        <v>Đủ Điều kiện dự thi</v>
      </c>
      <c r="M558" s="12" t="str">
        <f t="shared" si="8"/>
        <v/>
      </c>
      <c r="N558" s="81">
        <f>VLOOKUP($D558&amp;$E558,'DS lop'!$A$2:$H$10,8,0)</f>
        <v>44417</v>
      </c>
      <c r="O558" s="12">
        <v>10</v>
      </c>
      <c r="P558" s="82">
        <v>9</v>
      </c>
    </row>
    <row r="559" spans="1:16" x14ac:dyDescent="0.35">
      <c r="A559" s="11">
        <v>558</v>
      </c>
      <c r="B559" s="13" t="s">
        <v>8801</v>
      </c>
      <c r="C559" s="14" t="str">
        <f>VLOOKUP(B559,[1]DSSV!$A:$B,2,0)</f>
        <v>Phan Minh Trí</v>
      </c>
      <c r="D559" s="13" t="s">
        <v>8239</v>
      </c>
      <c r="E559" s="13" t="s">
        <v>107</v>
      </c>
      <c r="F559" s="11">
        <f>VLOOKUP($B559,FPOLY_VIE1016!$A$2:$AI$15000,28,0)</f>
        <v>14</v>
      </c>
      <c r="G559" s="11">
        <f>VLOOKUP($B559,FPOLY_VIE1016!$A$2:$AI$15000,29,0)</f>
        <v>0</v>
      </c>
      <c r="H559" s="11">
        <f>VLOOKUP($B559,FPOLY_VIE1016!$A$2:$AI$15000,30,0)</f>
        <v>0</v>
      </c>
      <c r="I559" s="11">
        <f>VLOOKUP($B559,FPOLY_VIE1016!$A$2:$AI$15000,31,0)</f>
        <v>14</v>
      </c>
      <c r="J559" s="11">
        <f>VLOOKUP($B559,FPOLY_VIE1016!$A$2:$AI$15000,34,0)</f>
        <v>1</v>
      </c>
      <c r="K559" s="11" t="str">
        <f>VLOOKUP($B559,FPOLY_VIE1016!$A$2:$AI$15000,32,0)</f>
        <v/>
      </c>
      <c r="L559" s="11" t="str">
        <f>VLOOKUP($B559,FPOLY_VIE1016!$A$2:$AI$15000,35,0)</f>
        <v>Đủ Điều kiện dự thi</v>
      </c>
      <c r="M559" s="12" t="str">
        <f t="shared" si="8"/>
        <v/>
      </c>
      <c r="N559" s="81">
        <f>VLOOKUP($D559&amp;$E559,'DS lop'!$A$2:$H$10,8,0)</f>
        <v>44417</v>
      </c>
      <c r="O559" s="12">
        <v>10</v>
      </c>
      <c r="P559" s="82">
        <v>9</v>
      </c>
    </row>
    <row r="560" spans="1:16" x14ac:dyDescent="0.35">
      <c r="A560" s="11">
        <v>559</v>
      </c>
      <c r="B560" s="13" t="s">
        <v>8802</v>
      </c>
      <c r="C560" s="14" t="str">
        <f>VLOOKUP(B560,[1]DSSV!$A:$B,2,0)</f>
        <v>Nguyễn Thanh Trúc</v>
      </c>
      <c r="D560" s="13" t="s">
        <v>8239</v>
      </c>
      <c r="E560" s="13" t="s">
        <v>107</v>
      </c>
      <c r="F560" s="11">
        <f>VLOOKUP($B560,FPOLY_VIE1016!$A$2:$AI$15000,28,0)</f>
        <v>14</v>
      </c>
      <c r="G560" s="11">
        <f>VLOOKUP($B560,FPOLY_VIE1016!$A$2:$AI$15000,29,0)</f>
        <v>0</v>
      </c>
      <c r="H560" s="11">
        <f>VLOOKUP($B560,FPOLY_VIE1016!$A$2:$AI$15000,30,0)</f>
        <v>0</v>
      </c>
      <c r="I560" s="11">
        <f>VLOOKUP($B560,FPOLY_VIE1016!$A$2:$AI$15000,31,0)</f>
        <v>14</v>
      </c>
      <c r="J560" s="11">
        <f>VLOOKUP($B560,FPOLY_VIE1016!$A$2:$AI$15000,34,0)</f>
        <v>1</v>
      </c>
      <c r="K560" s="11" t="str">
        <f>VLOOKUP($B560,FPOLY_VIE1016!$A$2:$AI$15000,32,0)</f>
        <v/>
      </c>
      <c r="L560" s="11" t="str">
        <f>VLOOKUP($B560,FPOLY_VIE1016!$A$2:$AI$15000,35,0)</f>
        <v>Đủ Điều kiện dự thi</v>
      </c>
      <c r="M560" s="12" t="str">
        <f t="shared" si="8"/>
        <v/>
      </c>
      <c r="N560" s="81">
        <f>VLOOKUP($D560&amp;$E560,'DS lop'!$A$2:$H$10,8,0)</f>
        <v>44417</v>
      </c>
      <c r="O560" s="12">
        <v>10</v>
      </c>
      <c r="P560" s="82">
        <v>9</v>
      </c>
    </row>
    <row r="561" spans="1:16" x14ac:dyDescent="0.35">
      <c r="A561" s="11">
        <v>560</v>
      </c>
      <c r="B561" s="13" t="s">
        <v>8803</v>
      </c>
      <c r="C561" s="14" t="str">
        <f>VLOOKUP(B561,[1]DSSV!$A:$B,2,0)</f>
        <v>Phạm Công Tuấn</v>
      </c>
      <c r="D561" s="13" t="s">
        <v>8239</v>
      </c>
      <c r="E561" s="13" t="s">
        <v>107</v>
      </c>
      <c r="F561" s="11">
        <f>VLOOKUP($B561,FPOLY_VIE1016!$A$2:$AI$15000,28,0)</f>
        <v>14</v>
      </c>
      <c r="G561" s="11">
        <f>VLOOKUP($B561,FPOLY_VIE1016!$A$2:$AI$15000,29,0)</f>
        <v>0</v>
      </c>
      <c r="H561" s="11">
        <f>VLOOKUP($B561,FPOLY_VIE1016!$A$2:$AI$15000,30,0)</f>
        <v>0</v>
      </c>
      <c r="I561" s="11">
        <f>VLOOKUP($B561,FPOLY_VIE1016!$A$2:$AI$15000,31,0)</f>
        <v>14</v>
      </c>
      <c r="J561" s="11">
        <f>VLOOKUP($B561,FPOLY_VIE1016!$A$2:$AI$15000,34,0)</f>
        <v>1</v>
      </c>
      <c r="K561" s="11" t="str">
        <f>VLOOKUP($B561,FPOLY_VIE1016!$A$2:$AI$15000,32,0)</f>
        <v/>
      </c>
      <c r="L561" s="11" t="str">
        <f>VLOOKUP($B561,FPOLY_VIE1016!$A$2:$AI$15000,35,0)</f>
        <v>Đủ Điều kiện dự thi</v>
      </c>
      <c r="M561" s="12" t="str">
        <f t="shared" si="8"/>
        <v/>
      </c>
      <c r="N561" s="81">
        <f>VLOOKUP($D561&amp;$E561,'DS lop'!$A$2:$H$10,8,0)</f>
        <v>44417</v>
      </c>
      <c r="O561" s="12">
        <v>10</v>
      </c>
      <c r="P561" s="82">
        <v>9</v>
      </c>
    </row>
    <row r="562" spans="1:16" x14ac:dyDescent="0.35">
      <c r="A562" s="11">
        <v>561</v>
      </c>
      <c r="B562" s="13" t="s">
        <v>8804</v>
      </c>
      <c r="C562" s="14" t="str">
        <f>VLOOKUP(B562,[1]DSSV!$A:$B,2,0)</f>
        <v>Võ Thanh Tùng</v>
      </c>
      <c r="D562" s="13" t="s">
        <v>8239</v>
      </c>
      <c r="E562" s="13" t="s">
        <v>107</v>
      </c>
      <c r="F562" s="11">
        <f>VLOOKUP($B562,FPOLY_VIE1016!$A$2:$AI$15000,28,0)</f>
        <v>14</v>
      </c>
      <c r="G562" s="11">
        <f>VLOOKUP($B562,FPOLY_VIE1016!$A$2:$AI$15000,29,0)</f>
        <v>0</v>
      </c>
      <c r="H562" s="11">
        <f>VLOOKUP($B562,FPOLY_VIE1016!$A$2:$AI$15000,30,0)</f>
        <v>0</v>
      </c>
      <c r="I562" s="11">
        <f>VLOOKUP($B562,FPOLY_VIE1016!$A$2:$AI$15000,31,0)</f>
        <v>14</v>
      </c>
      <c r="J562" s="11">
        <f>VLOOKUP($B562,FPOLY_VIE1016!$A$2:$AI$15000,34,0)</f>
        <v>1</v>
      </c>
      <c r="K562" s="11" t="str">
        <f>VLOOKUP($B562,FPOLY_VIE1016!$A$2:$AI$15000,32,0)</f>
        <v/>
      </c>
      <c r="L562" s="11" t="str">
        <f>VLOOKUP($B562,FPOLY_VIE1016!$A$2:$AI$15000,35,0)</f>
        <v>Đủ Điều kiện dự thi</v>
      </c>
      <c r="M562" s="12" t="str">
        <f t="shared" si="8"/>
        <v/>
      </c>
      <c r="N562" s="81">
        <f>VLOOKUP($D562&amp;$E562,'DS lop'!$A$2:$H$10,8,0)</f>
        <v>44417</v>
      </c>
      <c r="O562" s="12">
        <v>10</v>
      </c>
      <c r="P562" s="82">
        <v>9</v>
      </c>
    </row>
    <row r="563" spans="1:16" x14ac:dyDescent="0.35">
      <c r="A563" s="11">
        <v>562</v>
      </c>
      <c r="B563" s="13" t="s">
        <v>8805</v>
      </c>
      <c r="C563" s="14" t="str">
        <f>VLOOKUP(B563,[1]DSSV!$A:$B,2,0)</f>
        <v>Bùi Thảo Vân</v>
      </c>
      <c r="D563" s="13" t="s">
        <v>8239</v>
      </c>
      <c r="E563" s="13" t="s">
        <v>107</v>
      </c>
      <c r="F563" s="11">
        <f>VLOOKUP($B563,FPOLY_VIE1016!$A$2:$AI$15000,28,0)</f>
        <v>14</v>
      </c>
      <c r="G563" s="11">
        <f>VLOOKUP($B563,FPOLY_VIE1016!$A$2:$AI$15000,29,0)</f>
        <v>0</v>
      </c>
      <c r="H563" s="11">
        <f>VLOOKUP($B563,FPOLY_VIE1016!$A$2:$AI$15000,30,0)</f>
        <v>0</v>
      </c>
      <c r="I563" s="11">
        <f>VLOOKUP($B563,FPOLY_VIE1016!$A$2:$AI$15000,31,0)</f>
        <v>14</v>
      </c>
      <c r="J563" s="11">
        <f>VLOOKUP($B563,FPOLY_VIE1016!$A$2:$AI$15000,34,0)</f>
        <v>0</v>
      </c>
      <c r="K563" s="11" t="str">
        <f>VLOOKUP($B563,FPOLY_VIE1016!$A$2:$AI$15000,32,0)</f>
        <v/>
      </c>
      <c r="L563" s="11" t="str">
        <f>VLOOKUP($B563,FPOLY_VIE1016!$A$2:$AI$15000,35,0)</f>
        <v>Fail</v>
      </c>
      <c r="M563" s="12" t="str">
        <f t="shared" si="8"/>
        <v/>
      </c>
      <c r="N563" s="81">
        <f>VLOOKUP($D563&amp;$E563,'DS lop'!$A$2:$H$10,8,0)</f>
        <v>44417</v>
      </c>
      <c r="O563" s="12">
        <v>10</v>
      </c>
      <c r="P563" s="82">
        <v>9</v>
      </c>
    </row>
    <row r="564" spans="1:16" x14ac:dyDescent="0.35">
      <c r="A564" s="11">
        <v>563</v>
      </c>
      <c r="B564" s="13" t="s">
        <v>8806</v>
      </c>
      <c r="C564" s="14" t="str">
        <f>VLOOKUP(B564,[1]DSSV!$A:$B,2,0)</f>
        <v>Võ Hoàng Việt</v>
      </c>
      <c r="D564" s="13" t="s">
        <v>8239</v>
      </c>
      <c r="E564" s="13" t="s">
        <v>107</v>
      </c>
      <c r="F564" s="11">
        <f>VLOOKUP($B564,FPOLY_VIE1016!$A$2:$AI$15000,28,0)</f>
        <v>14</v>
      </c>
      <c r="G564" s="11">
        <f>VLOOKUP($B564,FPOLY_VIE1016!$A$2:$AI$15000,29,0)</f>
        <v>0</v>
      </c>
      <c r="H564" s="11">
        <f>VLOOKUP($B564,FPOLY_VIE1016!$A$2:$AI$15000,30,0)</f>
        <v>0</v>
      </c>
      <c r="I564" s="11">
        <f>VLOOKUP($B564,FPOLY_VIE1016!$A$2:$AI$15000,31,0)</f>
        <v>14</v>
      </c>
      <c r="J564" s="11">
        <f>VLOOKUP($B564,FPOLY_VIE1016!$A$2:$AI$15000,34,0)</f>
        <v>1</v>
      </c>
      <c r="K564" s="11" t="str">
        <f>VLOOKUP($B564,FPOLY_VIE1016!$A$2:$AI$15000,32,0)</f>
        <v/>
      </c>
      <c r="L564" s="11" t="str">
        <f>VLOOKUP($B564,FPOLY_VIE1016!$A$2:$AI$15000,35,0)</f>
        <v>Đủ Điều kiện dự thi</v>
      </c>
      <c r="M564" s="12" t="str">
        <f t="shared" si="8"/>
        <v/>
      </c>
      <c r="N564" s="81">
        <f>VLOOKUP($D564&amp;$E564,'DS lop'!$A$2:$H$10,8,0)</f>
        <v>44417</v>
      </c>
      <c r="O564" s="12">
        <v>10</v>
      </c>
      <c r="P564" s="82">
        <v>9</v>
      </c>
    </row>
    <row r="565" spans="1:16" x14ac:dyDescent="0.35">
      <c r="A565" s="11">
        <v>564</v>
      </c>
      <c r="B565" s="13" t="s">
        <v>8807</v>
      </c>
      <c r="C565" s="14" t="str">
        <f>VLOOKUP(B565,[1]DSSV!$A:$B,2,0)</f>
        <v>Đinh Tuấn Anh</v>
      </c>
      <c r="D565" s="13" t="s">
        <v>8240</v>
      </c>
      <c r="E565" s="13" t="s">
        <v>107</v>
      </c>
      <c r="F565" s="11">
        <f>VLOOKUP($B565,FPOLY_VIE1016!$A$2:$AI$15000,28,0)</f>
        <v>14</v>
      </c>
      <c r="G565" s="11">
        <f>VLOOKUP($B565,FPOLY_VIE1016!$A$2:$AI$15000,29,0)</f>
        <v>0</v>
      </c>
      <c r="H565" s="11">
        <f>VLOOKUP($B565,FPOLY_VIE1016!$A$2:$AI$15000,30,0)</f>
        <v>0</v>
      </c>
      <c r="I565" s="11">
        <f>VLOOKUP($B565,FPOLY_VIE1016!$A$2:$AI$15000,31,0)</f>
        <v>14</v>
      </c>
      <c r="J565" s="11">
        <f>VLOOKUP($B565,FPOLY_VIE1016!$A$2:$AI$15000,34,0)</f>
        <v>1</v>
      </c>
      <c r="K565" s="11" t="str">
        <f>VLOOKUP($B565,FPOLY_VIE1016!$A$2:$AI$15000,32,0)</f>
        <v/>
      </c>
      <c r="L565" s="11" t="str">
        <f>VLOOKUP($B565,FPOLY_VIE1016!$A$2:$AI$15000,35,0)</f>
        <v>Đủ Điều kiện dự thi</v>
      </c>
      <c r="M565" s="12" t="str">
        <f t="shared" si="8"/>
        <v/>
      </c>
      <c r="N565" s="81">
        <f>VLOOKUP($D565&amp;$E565,'DS lop'!$A$2:$H$10,8,0)</f>
        <v>44417</v>
      </c>
      <c r="O565" s="12">
        <v>10</v>
      </c>
      <c r="P565" s="82">
        <v>9</v>
      </c>
    </row>
    <row r="566" spans="1:16" x14ac:dyDescent="0.35">
      <c r="A566" s="11">
        <v>565</v>
      </c>
      <c r="B566" s="13" t="s">
        <v>8808</v>
      </c>
      <c r="C566" s="14" t="str">
        <f>VLOOKUP(B566,[1]DSSV!$A:$B,2,0)</f>
        <v>Nguyễn Đức Anh</v>
      </c>
      <c r="D566" s="13" t="s">
        <v>8240</v>
      </c>
      <c r="E566" s="13" t="s">
        <v>107</v>
      </c>
      <c r="F566" s="11">
        <f>VLOOKUP($B566,FPOLY_VIE1016!$A$2:$AI$15000,28,0)</f>
        <v>14</v>
      </c>
      <c r="G566" s="11">
        <f>VLOOKUP($B566,FPOLY_VIE1016!$A$2:$AI$15000,29,0)</f>
        <v>0</v>
      </c>
      <c r="H566" s="11">
        <f>VLOOKUP($B566,FPOLY_VIE1016!$A$2:$AI$15000,30,0)</f>
        <v>0</v>
      </c>
      <c r="I566" s="11">
        <f>VLOOKUP($B566,FPOLY_VIE1016!$A$2:$AI$15000,31,0)</f>
        <v>14</v>
      </c>
      <c r="J566" s="11">
        <f>VLOOKUP($B566,FPOLY_VIE1016!$A$2:$AI$15000,34,0)</f>
        <v>1</v>
      </c>
      <c r="K566" s="11" t="str">
        <f>VLOOKUP($B566,FPOLY_VIE1016!$A$2:$AI$15000,32,0)</f>
        <v/>
      </c>
      <c r="L566" s="11" t="str">
        <f>VLOOKUP($B566,FPOLY_VIE1016!$A$2:$AI$15000,35,0)</f>
        <v>Đủ Điều kiện dự thi</v>
      </c>
      <c r="M566" s="12" t="str">
        <f t="shared" si="8"/>
        <v/>
      </c>
      <c r="N566" s="81">
        <f>VLOOKUP($D566&amp;$E566,'DS lop'!$A$2:$H$10,8,0)</f>
        <v>44417</v>
      </c>
      <c r="O566" s="12">
        <v>10</v>
      </c>
      <c r="P566" s="82">
        <v>9</v>
      </c>
    </row>
    <row r="567" spans="1:16" x14ac:dyDescent="0.35">
      <c r="A567" s="11">
        <v>566</v>
      </c>
      <c r="B567" s="13" t="s">
        <v>8809</v>
      </c>
      <c r="C567" s="14" t="str">
        <f>VLOOKUP(B567,[1]DSSV!$A:$B,2,0)</f>
        <v>Hoàng Gia Bảo</v>
      </c>
      <c r="D567" s="13" t="s">
        <v>8240</v>
      </c>
      <c r="E567" s="13" t="s">
        <v>107</v>
      </c>
      <c r="F567" s="11">
        <f>VLOOKUP($B567,FPOLY_VIE1016!$A$2:$AI$15000,28,0)</f>
        <v>14</v>
      </c>
      <c r="G567" s="11">
        <f>VLOOKUP($B567,FPOLY_VIE1016!$A$2:$AI$15000,29,0)</f>
        <v>1</v>
      </c>
      <c r="H567" s="11">
        <f>VLOOKUP($B567,FPOLY_VIE1016!$A$2:$AI$15000,30,0)</f>
        <v>0</v>
      </c>
      <c r="I567" s="11">
        <f>VLOOKUP($B567,FPOLY_VIE1016!$A$2:$AI$15000,31,0)</f>
        <v>13</v>
      </c>
      <c r="J567" s="11">
        <f>VLOOKUP($B567,FPOLY_VIE1016!$A$2:$AI$15000,34,0)</f>
        <v>1</v>
      </c>
      <c r="K567" s="11" t="str">
        <f>VLOOKUP($B567,FPOLY_VIE1016!$A$2:$AI$15000,32,0)</f>
        <v/>
      </c>
      <c r="L567" s="11" t="str">
        <f>VLOOKUP($B567,FPOLY_VIE1016!$A$2:$AI$15000,35,0)</f>
        <v>Fail</v>
      </c>
      <c r="M567" s="12" t="str">
        <f t="shared" si="8"/>
        <v/>
      </c>
      <c r="N567" s="81">
        <f>VLOOKUP($D567&amp;$E567,'DS lop'!$A$2:$H$10,8,0)</f>
        <v>44417</v>
      </c>
      <c r="O567" s="12">
        <v>10</v>
      </c>
      <c r="P567" s="82">
        <v>9</v>
      </c>
    </row>
    <row r="568" spans="1:16" x14ac:dyDescent="0.35">
      <c r="A568" s="11">
        <v>567</v>
      </c>
      <c r="B568" s="13" t="s">
        <v>8810</v>
      </c>
      <c r="C568" s="14" t="str">
        <f>VLOOKUP(B568,[1]DSSV!$A:$B,2,0)</f>
        <v>Trần Quốc Bảo</v>
      </c>
      <c r="D568" s="13" t="s">
        <v>8240</v>
      </c>
      <c r="E568" s="13" t="s">
        <v>107</v>
      </c>
      <c r="F568" s="11">
        <f>VLOOKUP($B568,FPOLY_VIE1016!$A$2:$AI$15000,28,0)</f>
        <v>14</v>
      </c>
      <c r="G568" s="11">
        <f>VLOOKUP($B568,FPOLY_VIE1016!$A$2:$AI$15000,29,0)</f>
        <v>0</v>
      </c>
      <c r="H568" s="11">
        <f>VLOOKUP($B568,FPOLY_VIE1016!$A$2:$AI$15000,30,0)</f>
        <v>0</v>
      </c>
      <c r="I568" s="11">
        <f>VLOOKUP($B568,FPOLY_VIE1016!$A$2:$AI$15000,31,0)</f>
        <v>14</v>
      </c>
      <c r="J568" s="11">
        <f>VLOOKUP($B568,FPOLY_VIE1016!$A$2:$AI$15000,34,0)</f>
        <v>1</v>
      </c>
      <c r="K568" s="11" t="str">
        <f>VLOOKUP($B568,FPOLY_VIE1016!$A$2:$AI$15000,32,0)</f>
        <v/>
      </c>
      <c r="L568" s="11" t="str">
        <f>VLOOKUP($B568,FPOLY_VIE1016!$A$2:$AI$15000,35,0)</f>
        <v>Đủ Điều kiện dự thi</v>
      </c>
      <c r="M568" s="12" t="str">
        <f t="shared" si="8"/>
        <v/>
      </c>
      <c r="N568" s="81">
        <f>VLOOKUP($D568&amp;$E568,'DS lop'!$A$2:$H$10,8,0)</f>
        <v>44417</v>
      </c>
      <c r="O568" s="12">
        <v>10</v>
      </c>
      <c r="P568" s="82">
        <v>9</v>
      </c>
    </row>
    <row r="569" spans="1:16" x14ac:dyDescent="0.35">
      <c r="A569" s="11">
        <v>568</v>
      </c>
      <c r="B569" s="13" t="s">
        <v>8811</v>
      </c>
      <c r="C569" s="14" t="str">
        <f>VLOOKUP(B569,[1]DSSV!$A:$B,2,0)</f>
        <v>Văng Thành Bảo</v>
      </c>
      <c r="D569" s="13" t="s">
        <v>8240</v>
      </c>
      <c r="E569" s="13" t="s">
        <v>107</v>
      </c>
      <c r="F569" s="11">
        <f>VLOOKUP($B569,FPOLY_VIE1016!$A$2:$AI$15000,28,0)</f>
        <v>14</v>
      </c>
      <c r="G569" s="11">
        <f>VLOOKUP($B569,FPOLY_VIE1016!$A$2:$AI$15000,29,0)</f>
        <v>0</v>
      </c>
      <c r="H569" s="11">
        <f>VLOOKUP($B569,FPOLY_VIE1016!$A$2:$AI$15000,30,0)</f>
        <v>0</v>
      </c>
      <c r="I569" s="11">
        <f>VLOOKUP($B569,FPOLY_VIE1016!$A$2:$AI$15000,31,0)</f>
        <v>14</v>
      </c>
      <c r="J569" s="11">
        <f>VLOOKUP($B569,FPOLY_VIE1016!$A$2:$AI$15000,34,0)</f>
        <v>1</v>
      </c>
      <c r="K569" s="11" t="str">
        <f>VLOOKUP($B569,FPOLY_VIE1016!$A$2:$AI$15000,32,0)</f>
        <v/>
      </c>
      <c r="L569" s="11" t="str">
        <f>VLOOKUP($B569,FPOLY_VIE1016!$A$2:$AI$15000,35,0)</f>
        <v>Đủ Điều kiện dự thi</v>
      </c>
      <c r="M569" s="12" t="str">
        <f t="shared" si="8"/>
        <v/>
      </c>
      <c r="N569" s="81">
        <f>VLOOKUP($D569&amp;$E569,'DS lop'!$A$2:$H$10,8,0)</f>
        <v>44417</v>
      </c>
      <c r="O569" s="12">
        <v>10</v>
      </c>
      <c r="P569" s="82">
        <v>9</v>
      </c>
    </row>
    <row r="570" spans="1:16" x14ac:dyDescent="0.35">
      <c r="A570" s="11">
        <v>569</v>
      </c>
      <c r="B570" s="13" t="s">
        <v>8812</v>
      </c>
      <c r="C570" s="14" t="str">
        <f>VLOOKUP(B570,[1]DSSV!$A:$B,2,0)</f>
        <v>Phan Văn Bình</v>
      </c>
      <c r="D570" s="13" t="s">
        <v>8240</v>
      </c>
      <c r="E570" s="13" t="s">
        <v>107</v>
      </c>
      <c r="F570" s="11">
        <f>VLOOKUP($B570,FPOLY_VIE1016!$A$2:$AI$15000,28,0)</f>
        <v>14</v>
      </c>
      <c r="G570" s="11">
        <f>VLOOKUP($B570,FPOLY_VIE1016!$A$2:$AI$15000,29,0)</f>
        <v>0</v>
      </c>
      <c r="H570" s="11">
        <f>VLOOKUP($B570,FPOLY_VIE1016!$A$2:$AI$15000,30,0)</f>
        <v>0</v>
      </c>
      <c r="I570" s="11">
        <f>VLOOKUP($B570,FPOLY_VIE1016!$A$2:$AI$15000,31,0)</f>
        <v>14</v>
      </c>
      <c r="J570" s="11">
        <f>VLOOKUP($B570,FPOLY_VIE1016!$A$2:$AI$15000,34,0)</f>
        <v>1</v>
      </c>
      <c r="K570" s="11" t="str">
        <f>VLOOKUP($B570,FPOLY_VIE1016!$A$2:$AI$15000,32,0)</f>
        <v/>
      </c>
      <c r="L570" s="11" t="str">
        <f>VLOOKUP($B570,FPOLY_VIE1016!$A$2:$AI$15000,35,0)</f>
        <v>Đủ Điều kiện dự thi</v>
      </c>
      <c r="M570" s="12" t="str">
        <f t="shared" si="8"/>
        <v/>
      </c>
      <c r="N570" s="81">
        <f>VLOOKUP($D570&amp;$E570,'DS lop'!$A$2:$H$10,8,0)</f>
        <v>44417</v>
      </c>
      <c r="O570" s="12">
        <v>10</v>
      </c>
      <c r="P570" s="82">
        <v>9</v>
      </c>
    </row>
    <row r="571" spans="1:16" x14ac:dyDescent="0.35">
      <c r="A571" s="11">
        <v>570</v>
      </c>
      <c r="B571" s="13" t="s">
        <v>8813</v>
      </c>
      <c r="C571" s="14" t="str">
        <f>VLOOKUP(B571,[1]DSSV!$A:$B,2,0)</f>
        <v>Nguyễn Hoàng Công Chánh</v>
      </c>
      <c r="D571" s="13" t="s">
        <v>8240</v>
      </c>
      <c r="E571" s="13" t="s">
        <v>107</v>
      </c>
      <c r="F571" s="11">
        <f>VLOOKUP($B571,FPOLY_VIE1016!$A$2:$AI$15000,28,0)</f>
        <v>14</v>
      </c>
      <c r="G571" s="11">
        <f>VLOOKUP($B571,FPOLY_VIE1016!$A$2:$AI$15000,29,0)</f>
        <v>0</v>
      </c>
      <c r="H571" s="11">
        <f>VLOOKUP($B571,FPOLY_VIE1016!$A$2:$AI$15000,30,0)</f>
        <v>0</v>
      </c>
      <c r="I571" s="11">
        <f>VLOOKUP($B571,FPOLY_VIE1016!$A$2:$AI$15000,31,0)</f>
        <v>14</v>
      </c>
      <c r="J571" s="11">
        <f>VLOOKUP($B571,FPOLY_VIE1016!$A$2:$AI$15000,34,0)</f>
        <v>1</v>
      </c>
      <c r="K571" s="11" t="str">
        <f>VLOOKUP($B571,FPOLY_VIE1016!$A$2:$AI$15000,32,0)</f>
        <v/>
      </c>
      <c r="L571" s="11" t="str">
        <f>VLOOKUP($B571,FPOLY_VIE1016!$A$2:$AI$15000,35,0)</f>
        <v>Đủ Điều kiện dự thi</v>
      </c>
      <c r="M571" s="12" t="str">
        <f t="shared" si="8"/>
        <v/>
      </c>
      <c r="N571" s="81">
        <f>VLOOKUP($D571&amp;$E571,'DS lop'!$A$2:$H$10,8,0)</f>
        <v>44417</v>
      </c>
      <c r="O571" s="12">
        <v>10</v>
      </c>
      <c r="P571" s="82">
        <v>9</v>
      </c>
    </row>
    <row r="572" spans="1:16" x14ac:dyDescent="0.35">
      <c r="A572" s="11">
        <v>571</v>
      </c>
      <c r="B572" s="13" t="s">
        <v>8814</v>
      </c>
      <c r="C572" s="14" t="str">
        <f>VLOOKUP(B572,[1]DSSV!$A:$B,2,0)</f>
        <v>Võ Thị Quế Châu</v>
      </c>
      <c r="D572" s="13" t="s">
        <v>8240</v>
      </c>
      <c r="E572" s="13" t="s">
        <v>107</v>
      </c>
      <c r="F572" s="11">
        <f>VLOOKUP($B572,FPOLY_VIE1016!$A$2:$AI$15000,28,0)</f>
        <v>14</v>
      </c>
      <c r="G572" s="11">
        <f>VLOOKUP($B572,FPOLY_VIE1016!$A$2:$AI$15000,29,0)</f>
        <v>0</v>
      </c>
      <c r="H572" s="11">
        <f>VLOOKUP($B572,FPOLY_VIE1016!$A$2:$AI$15000,30,0)</f>
        <v>0</v>
      </c>
      <c r="I572" s="11">
        <f>VLOOKUP($B572,FPOLY_VIE1016!$A$2:$AI$15000,31,0)</f>
        <v>14</v>
      </c>
      <c r="J572" s="11">
        <f>VLOOKUP($B572,FPOLY_VIE1016!$A$2:$AI$15000,34,0)</f>
        <v>1</v>
      </c>
      <c r="K572" s="11" t="str">
        <f>VLOOKUP($B572,FPOLY_VIE1016!$A$2:$AI$15000,32,0)</f>
        <v/>
      </c>
      <c r="L572" s="11" t="str">
        <f>VLOOKUP($B572,FPOLY_VIE1016!$A$2:$AI$15000,35,0)</f>
        <v>Đủ Điều kiện dự thi</v>
      </c>
      <c r="M572" s="12" t="str">
        <f t="shared" si="8"/>
        <v/>
      </c>
      <c r="N572" s="81">
        <f>VLOOKUP($D572&amp;$E572,'DS lop'!$A$2:$H$10,8,0)</f>
        <v>44417</v>
      </c>
      <c r="O572" s="12">
        <v>10</v>
      </c>
      <c r="P572" s="82">
        <v>9</v>
      </c>
    </row>
    <row r="573" spans="1:16" x14ac:dyDescent="0.35">
      <c r="A573" s="11">
        <v>572</v>
      </c>
      <c r="B573" s="13" t="s">
        <v>8815</v>
      </c>
      <c r="C573" s="14" t="str">
        <f>VLOOKUP(B573,[1]DSSV!$A:$B,2,0)</f>
        <v>Nguyễn Văn Chiến</v>
      </c>
      <c r="D573" s="13" t="s">
        <v>8240</v>
      </c>
      <c r="E573" s="13" t="s">
        <v>107</v>
      </c>
      <c r="F573" s="11">
        <f>VLOOKUP($B573,FPOLY_VIE1016!$A$2:$AI$15000,28,0)</f>
        <v>14</v>
      </c>
      <c r="G573" s="11">
        <f>VLOOKUP($B573,FPOLY_VIE1016!$A$2:$AI$15000,29,0)</f>
        <v>0</v>
      </c>
      <c r="H573" s="11">
        <f>VLOOKUP($B573,FPOLY_VIE1016!$A$2:$AI$15000,30,0)</f>
        <v>0</v>
      </c>
      <c r="I573" s="11">
        <f>VLOOKUP($B573,FPOLY_VIE1016!$A$2:$AI$15000,31,0)</f>
        <v>14</v>
      </c>
      <c r="J573" s="11">
        <f>VLOOKUP($B573,FPOLY_VIE1016!$A$2:$AI$15000,34,0)</f>
        <v>1</v>
      </c>
      <c r="K573" s="11" t="str">
        <f>VLOOKUP($B573,FPOLY_VIE1016!$A$2:$AI$15000,32,0)</f>
        <v/>
      </c>
      <c r="L573" s="11" t="str">
        <f>VLOOKUP($B573,FPOLY_VIE1016!$A$2:$AI$15000,35,0)</f>
        <v>Đủ Điều kiện dự thi</v>
      </c>
      <c r="M573" s="12" t="str">
        <f t="shared" si="8"/>
        <v/>
      </c>
      <c r="N573" s="81">
        <f>VLOOKUP($D573&amp;$E573,'DS lop'!$A$2:$H$10,8,0)</f>
        <v>44417</v>
      </c>
      <c r="O573" s="12">
        <v>10</v>
      </c>
      <c r="P573" s="82">
        <v>9</v>
      </c>
    </row>
    <row r="574" spans="1:16" x14ac:dyDescent="0.35">
      <c r="A574" s="11">
        <v>573</v>
      </c>
      <c r="B574" s="13" t="s">
        <v>8816</v>
      </c>
      <c r="C574" s="14" t="str">
        <f>VLOOKUP(B574,[1]DSSV!$A:$B,2,0)</f>
        <v>Nguyễn Mai Thu Cúc</v>
      </c>
      <c r="D574" s="13" t="s">
        <v>8240</v>
      </c>
      <c r="E574" s="13" t="s">
        <v>107</v>
      </c>
      <c r="F574" s="11">
        <f>VLOOKUP($B574,FPOLY_VIE1016!$A$2:$AI$15000,28,0)</f>
        <v>14</v>
      </c>
      <c r="G574" s="11">
        <f>VLOOKUP($B574,FPOLY_VIE1016!$A$2:$AI$15000,29,0)</f>
        <v>0</v>
      </c>
      <c r="H574" s="11">
        <f>VLOOKUP($B574,FPOLY_VIE1016!$A$2:$AI$15000,30,0)</f>
        <v>0</v>
      </c>
      <c r="I574" s="11">
        <f>VLOOKUP($B574,FPOLY_VIE1016!$A$2:$AI$15000,31,0)</f>
        <v>14</v>
      </c>
      <c r="J574" s="11">
        <f>VLOOKUP($B574,FPOLY_VIE1016!$A$2:$AI$15000,34,0)</f>
        <v>1</v>
      </c>
      <c r="K574" s="11" t="str">
        <f>VLOOKUP($B574,FPOLY_VIE1016!$A$2:$AI$15000,32,0)</f>
        <v/>
      </c>
      <c r="L574" s="11" t="str">
        <f>VLOOKUP($B574,FPOLY_VIE1016!$A$2:$AI$15000,35,0)</f>
        <v>Đủ Điều kiện dự thi</v>
      </c>
      <c r="M574" s="12" t="str">
        <f t="shared" si="8"/>
        <v/>
      </c>
      <c r="N574" s="81">
        <f>VLOOKUP($D574&amp;$E574,'DS lop'!$A$2:$H$10,8,0)</f>
        <v>44417</v>
      </c>
      <c r="O574" s="12">
        <v>10</v>
      </c>
      <c r="P574" s="82">
        <v>9</v>
      </c>
    </row>
    <row r="575" spans="1:16" x14ac:dyDescent="0.35">
      <c r="A575" s="11">
        <v>574</v>
      </c>
      <c r="B575" s="13" t="s">
        <v>8817</v>
      </c>
      <c r="C575" s="14" t="str">
        <f>VLOOKUP(B575,[1]DSSV!$A:$B,2,0)</f>
        <v>Nguyễn Mạnh Cường</v>
      </c>
      <c r="D575" s="13" t="s">
        <v>8240</v>
      </c>
      <c r="E575" s="13" t="s">
        <v>107</v>
      </c>
      <c r="F575" s="11">
        <f>VLOOKUP($B575,FPOLY_VIE1016!$A$2:$AI$15000,28,0)</f>
        <v>14</v>
      </c>
      <c r="G575" s="11">
        <f>VLOOKUP($B575,FPOLY_VIE1016!$A$2:$AI$15000,29,0)</f>
        <v>0</v>
      </c>
      <c r="H575" s="11">
        <f>VLOOKUP($B575,FPOLY_VIE1016!$A$2:$AI$15000,30,0)</f>
        <v>0</v>
      </c>
      <c r="I575" s="11">
        <f>VLOOKUP($B575,FPOLY_VIE1016!$A$2:$AI$15000,31,0)</f>
        <v>14</v>
      </c>
      <c r="J575" s="11">
        <f>VLOOKUP($B575,FPOLY_VIE1016!$A$2:$AI$15000,34,0)</f>
        <v>1</v>
      </c>
      <c r="K575" s="11" t="str">
        <f>VLOOKUP($B575,FPOLY_VIE1016!$A$2:$AI$15000,32,0)</f>
        <v/>
      </c>
      <c r="L575" s="11" t="str">
        <f>VLOOKUP($B575,FPOLY_VIE1016!$A$2:$AI$15000,35,0)</f>
        <v>Đủ Điều kiện dự thi</v>
      </c>
      <c r="M575" s="12" t="str">
        <f t="shared" si="8"/>
        <v/>
      </c>
      <c r="N575" s="81">
        <f>VLOOKUP($D575&amp;$E575,'DS lop'!$A$2:$H$10,8,0)</f>
        <v>44417</v>
      </c>
      <c r="O575" s="12">
        <v>10</v>
      </c>
      <c r="P575" s="82">
        <v>9</v>
      </c>
    </row>
    <row r="576" spans="1:16" x14ac:dyDescent="0.35">
      <c r="A576" s="11">
        <v>575</v>
      </c>
      <c r="B576" s="13" t="s">
        <v>8818</v>
      </c>
      <c r="C576" s="14" t="str">
        <f>VLOOKUP(B576,[1]DSSV!$A:$B,2,0)</f>
        <v>Nguyễn Quốc Đại</v>
      </c>
      <c r="D576" s="13" t="s">
        <v>8240</v>
      </c>
      <c r="E576" s="13" t="s">
        <v>107</v>
      </c>
      <c r="F576" s="11">
        <f>VLOOKUP($B576,FPOLY_VIE1016!$A$2:$AI$15000,28,0)</f>
        <v>14</v>
      </c>
      <c r="G576" s="11">
        <f>VLOOKUP($B576,FPOLY_VIE1016!$A$2:$AI$15000,29,0)</f>
        <v>0</v>
      </c>
      <c r="H576" s="11">
        <f>VLOOKUP($B576,FPOLY_VIE1016!$A$2:$AI$15000,30,0)</f>
        <v>0</v>
      </c>
      <c r="I576" s="11">
        <f>VLOOKUP($B576,FPOLY_VIE1016!$A$2:$AI$15000,31,0)</f>
        <v>14</v>
      </c>
      <c r="J576" s="11">
        <f>VLOOKUP($B576,FPOLY_VIE1016!$A$2:$AI$15000,34,0)</f>
        <v>1</v>
      </c>
      <c r="K576" s="11" t="str">
        <f>VLOOKUP($B576,FPOLY_VIE1016!$A$2:$AI$15000,32,0)</f>
        <v/>
      </c>
      <c r="L576" s="11" t="str">
        <f>VLOOKUP($B576,FPOLY_VIE1016!$A$2:$AI$15000,35,0)</f>
        <v>Đủ Điều kiện dự thi</v>
      </c>
      <c r="M576" s="12" t="str">
        <f t="shared" si="8"/>
        <v/>
      </c>
      <c r="N576" s="81">
        <f>VLOOKUP($D576&amp;$E576,'DS lop'!$A$2:$H$10,8,0)</f>
        <v>44417</v>
      </c>
      <c r="O576" s="12">
        <v>10</v>
      </c>
      <c r="P576" s="82">
        <v>9</v>
      </c>
    </row>
    <row r="577" spans="1:16" x14ac:dyDescent="0.35">
      <c r="A577" s="11">
        <v>576</v>
      </c>
      <c r="B577" s="13" t="s">
        <v>8819</v>
      </c>
      <c r="C577" s="14" t="str">
        <f>VLOOKUP(B577,[1]DSSV!$A:$B,2,0)</f>
        <v>Hứa Tấn Đạt</v>
      </c>
      <c r="D577" s="13" t="s">
        <v>8240</v>
      </c>
      <c r="E577" s="13" t="s">
        <v>107</v>
      </c>
      <c r="F577" s="11">
        <f>VLOOKUP($B577,FPOLY_VIE1016!$A$2:$AI$15000,28,0)</f>
        <v>14</v>
      </c>
      <c r="G577" s="11">
        <f>VLOOKUP($B577,FPOLY_VIE1016!$A$2:$AI$15000,29,0)</f>
        <v>0</v>
      </c>
      <c r="H577" s="11">
        <f>VLOOKUP($B577,FPOLY_VIE1016!$A$2:$AI$15000,30,0)</f>
        <v>0</v>
      </c>
      <c r="I577" s="11">
        <f>VLOOKUP($B577,FPOLY_VIE1016!$A$2:$AI$15000,31,0)</f>
        <v>14</v>
      </c>
      <c r="J577" s="11">
        <f>VLOOKUP($B577,FPOLY_VIE1016!$A$2:$AI$15000,34,0)</f>
        <v>1</v>
      </c>
      <c r="K577" s="11" t="str">
        <f>VLOOKUP($B577,FPOLY_VIE1016!$A$2:$AI$15000,32,0)</f>
        <v/>
      </c>
      <c r="L577" s="11" t="str">
        <f>VLOOKUP($B577,FPOLY_VIE1016!$A$2:$AI$15000,35,0)</f>
        <v>Đủ Điều kiện dự thi</v>
      </c>
      <c r="M577" s="12" t="str">
        <f t="shared" si="8"/>
        <v/>
      </c>
      <c r="N577" s="81">
        <f>VLOOKUP($D577&amp;$E577,'DS lop'!$A$2:$H$10,8,0)</f>
        <v>44417</v>
      </c>
      <c r="O577" s="12">
        <v>10</v>
      </c>
      <c r="P577" s="82">
        <v>9</v>
      </c>
    </row>
    <row r="578" spans="1:16" x14ac:dyDescent="0.35">
      <c r="A578" s="11">
        <v>577</v>
      </c>
      <c r="B578" s="13" t="s">
        <v>8820</v>
      </c>
      <c r="C578" s="14" t="str">
        <f>VLOOKUP(B578,[1]DSSV!$A:$B,2,0)</f>
        <v>Nguyễn Văn Đông</v>
      </c>
      <c r="D578" s="13" t="s">
        <v>8240</v>
      </c>
      <c r="E578" s="13" t="s">
        <v>107</v>
      </c>
      <c r="F578" s="11">
        <f>VLOOKUP($B578,FPOLY_VIE1016!$A$2:$AI$15000,28,0)</f>
        <v>14</v>
      </c>
      <c r="G578" s="11">
        <f>VLOOKUP($B578,FPOLY_VIE1016!$A$2:$AI$15000,29,0)</f>
        <v>0</v>
      </c>
      <c r="H578" s="11">
        <f>VLOOKUP($B578,FPOLY_VIE1016!$A$2:$AI$15000,30,0)</f>
        <v>0</v>
      </c>
      <c r="I578" s="11">
        <f>VLOOKUP($B578,FPOLY_VIE1016!$A$2:$AI$15000,31,0)</f>
        <v>14</v>
      </c>
      <c r="J578" s="11">
        <f>VLOOKUP($B578,FPOLY_VIE1016!$A$2:$AI$15000,34,0)</f>
        <v>1</v>
      </c>
      <c r="K578" s="11" t="str">
        <f>VLOOKUP($B578,FPOLY_VIE1016!$A$2:$AI$15000,32,0)</f>
        <v/>
      </c>
      <c r="L578" s="11" t="str">
        <f>VLOOKUP($B578,FPOLY_VIE1016!$A$2:$AI$15000,35,0)</f>
        <v>Đủ Điều kiện dự thi</v>
      </c>
      <c r="M578" s="12" t="str">
        <f t="shared" si="8"/>
        <v/>
      </c>
      <c r="N578" s="81">
        <f>VLOOKUP($D578&amp;$E578,'DS lop'!$A$2:$H$10,8,0)</f>
        <v>44417</v>
      </c>
      <c r="O578" s="12">
        <v>10</v>
      </c>
      <c r="P578" s="82">
        <v>9</v>
      </c>
    </row>
    <row r="579" spans="1:16" x14ac:dyDescent="0.35">
      <c r="A579" s="11">
        <v>578</v>
      </c>
      <c r="B579" s="13" t="s">
        <v>8821</v>
      </c>
      <c r="C579" s="14" t="str">
        <f>VLOOKUP(B579,[1]DSSV!$A:$B,2,0)</f>
        <v>Nguyễn Tuấn Dũng</v>
      </c>
      <c r="D579" s="13" t="s">
        <v>8240</v>
      </c>
      <c r="E579" s="13" t="s">
        <v>107</v>
      </c>
      <c r="F579" s="11">
        <f>VLOOKUP($B579,FPOLY_VIE1016!$A$2:$AI$15000,28,0)</f>
        <v>14</v>
      </c>
      <c r="G579" s="11">
        <f>VLOOKUP($B579,FPOLY_VIE1016!$A$2:$AI$15000,29,0)</f>
        <v>0</v>
      </c>
      <c r="H579" s="11">
        <f>VLOOKUP($B579,FPOLY_VIE1016!$A$2:$AI$15000,30,0)</f>
        <v>0</v>
      </c>
      <c r="I579" s="11">
        <f>VLOOKUP($B579,FPOLY_VIE1016!$A$2:$AI$15000,31,0)</f>
        <v>14</v>
      </c>
      <c r="J579" s="11">
        <f>VLOOKUP($B579,FPOLY_VIE1016!$A$2:$AI$15000,34,0)</f>
        <v>1</v>
      </c>
      <c r="K579" s="11" t="str">
        <f>VLOOKUP($B579,FPOLY_VIE1016!$A$2:$AI$15000,32,0)</f>
        <v/>
      </c>
      <c r="L579" s="11" t="str">
        <f>VLOOKUP($B579,FPOLY_VIE1016!$A$2:$AI$15000,35,0)</f>
        <v>Đủ Điều kiện dự thi</v>
      </c>
      <c r="M579" s="12" t="str">
        <f t="shared" ref="M579:M642" si="9">IF(I579&lt;$P579,"Chậm tiến độ","")</f>
        <v/>
      </c>
      <c r="N579" s="81">
        <f>VLOOKUP($D579&amp;$E579,'DS lop'!$A$2:$H$10,8,0)</f>
        <v>44417</v>
      </c>
      <c r="O579" s="12">
        <v>10</v>
      </c>
      <c r="P579" s="82">
        <v>9</v>
      </c>
    </row>
    <row r="580" spans="1:16" x14ac:dyDescent="0.35">
      <c r="A580" s="11">
        <v>579</v>
      </c>
      <c r="B580" s="13" t="s">
        <v>8822</v>
      </c>
      <c r="C580" s="14" t="str">
        <f>VLOOKUP(B580,[1]DSSV!$A:$B,2,0)</f>
        <v>Đỗ Phạm Hải Đường</v>
      </c>
      <c r="D580" s="13" t="s">
        <v>8240</v>
      </c>
      <c r="E580" s="13" t="s">
        <v>107</v>
      </c>
      <c r="F580" s="11">
        <f>VLOOKUP($B580,FPOLY_VIE1016!$A$2:$AI$15000,28,0)</f>
        <v>14</v>
      </c>
      <c r="G580" s="11">
        <f>VLOOKUP($B580,FPOLY_VIE1016!$A$2:$AI$15000,29,0)</f>
        <v>0</v>
      </c>
      <c r="H580" s="11">
        <f>VLOOKUP($B580,FPOLY_VIE1016!$A$2:$AI$15000,30,0)</f>
        <v>0</v>
      </c>
      <c r="I580" s="11">
        <f>VLOOKUP($B580,FPOLY_VIE1016!$A$2:$AI$15000,31,0)</f>
        <v>14</v>
      </c>
      <c r="J580" s="11">
        <f>VLOOKUP($B580,FPOLY_VIE1016!$A$2:$AI$15000,34,0)</f>
        <v>1</v>
      </c>
      <c r="K580" s="11" t="str">
        <f>VLOOKUP($B580,FPOLY_VIE1016!$A$2:$AI$15000,32,0)</f>
        <v/>
      </c>
      <c r="L580" s="11" t="str">
        <f>VLOOKUP($B580,FPOLY_VIE1016!$A$2:$AI$15000,35,0)</f>
        <v>Đủ Điều kiện dự thi</v>
      </c>
      <c r="M580" s="12" t="str">
        <f t="shared" si="9"/>
        <v/>
      </c>
      <c r="N580" s="81">
        <f>VLOOKUP($D580&amp;$E580,'DS lop'!$A$2:$H$10,8,0)</f>
        <v>44417</v>
      </c>
      <c r="O580" s="12">
        <v>10</v>
      </c>
      <c r="P580" s="82">
        <v>9</v>
      </c>
    </row>
    <row r="581" spans="1:16" x14ac:dyDescent="0.35">
      <c r="A581" s="11">
        <v>580</v>
      </c>
      <c r="B581" s="13" t="s">
        <v>8823</v>
      </c>
      <c r="C581" s="14" t="str">
        <f>VLOOKUP(B581,[1]DSSV!$A:$B,2,0)</f>
        <v>Trần Thùy Dương</v>
      </c>
      <c r="D581" s="13" t="s">
        <v>8240</v>
      </c>
      <c r="E581" s="13" t="s">
        <v>107</v>
      </c>
      <c r="F581" s="11">
        <f>VLOOKUP($B581,FPOLY_VIE1016!$A$2:$AI$15000,28,0)</f>
        <v>14</v>
      </c>
      <c r="G581" s="11">
        <f>VLOOKUP($B581,FPOLY_VIE1016!$A$2:$AI$15000,29,0)</f>
        <v>0</v>
      </c>
      <c r="H581" s="11">
        <f>VLOOKUP($B581,FPOLY_VIE1016!$A$2:$AI$15000,30,0)</f>
        <v>0</v>
      </c>
      <c r="I581" s="11">
        <f>VLOOKUP($B581,FPOLY_VIE1016!$A$2:$AI$15000,31,0)</f>
        <v>14</v>
      </c>
      <c r="J581" s="11">
        <f>VLOOKUP($B581,FPOLY_VIE1016!$A$2:$AI$15000,34,0)</f>
        <v>1</v>
      </c>
      <c r="K581" s="11" t="str">
        <f>VLOOKUP($B581,FPOLY_VIE1016!$A$2:$AI$15000,32,0)</f>
        <v/>
      </c>
      <c r="L581" s="11" t="str">
        <f>VLOOKUP($B581,FPOLY_VIE1016!$A$2:$AI$15000,35,0)</f>
        <v>Đủ Điều kiện dự thi</v>
      </c>
      <c r="M581" s="12" t="str">
        <f t="shared" si="9"/>
        <v/>
      </c>
      <c r="N581" s="81">
        <f>VLOOKUP($D581&amp;$E581,'DS lop'!$A$2:$H$10,8,0)</f>
        <v>44417</v>
      </c>
      <c r="O581" s="12">
        <v>10</v>
      </c>
      <c r="P581" s="82">
        <v>9</v>
      </c>
    </row>
    <row r="582" spans="1:16" x14ac:dyDescent="0.35">
      <c r="A582" s="11">
        <v>581</v>
      </c>
      <c r="B582" s="13" t="s">
        <v>8824</v>
      </c>
      <c r="C582" s="14" t="str">
        <f>VLOOKUP(B582,[1]DSSV!$A:$B,2,0)</f>
        <v>Nguyễn Ngọc Hồng Giang</v>
      </c>
      <c r="D582" s="13" t="s">
        <v>8240</v>
      </c>
      <c r="E582" s="13" t="s">
        <v>107</v>
      </c>
      <c r="F582" s="11">
        <f>VLOOKUP($B582,FPOLY_VIE1016!$A$2:$AI$15000,28,0)</f>
        <v>14</v>
      </c>
      <c r="G582" s="11">
        <f>VLOOKUP($B582,FPOLY_VIE1016!$A$2:$AI$15000,29,0)</f>
        <v>0</v>
      </c>
      <c r="H582" s="11">
        <f>VLOOKUP($B582,FPOLY_VIE1016!$A$2:$AI$15000,30,0)</f>
        <v>0</v>
      </c>
      <c r="I582" s="11">
        <f>VLOOKUP($B582,FPOLY_VIE1016!$A$2:$AI$15000,31,0)</f>
        <v>14</v>
      </c>
      <c r="J582" s="11">
        <f>VLOOKUP($B582,FPOLY_VIE1016!$A$2:$AI$15000,34,0)</f>
        <v>1</v>
      </c>
      <c r="K582" s="11" t="str">
        <f>VLOOKUP($B582,FPOLY_VIE1016!$A$2:$AI$15000,32,0)</f>
        <v/>
      </c>
      <c r="L582" s="11" t="str">
        <f>VLOOKUP($B582,FPOLY_VIE1016!$A$2:$AI$15000,35,0)</f>
        <v>Đủ Điều kiện dự thi</v>
      </c>
      <c r="M582" s="12" t="str">
        <f t="shared" si="9"/>
        <v/>
      </c>
      <c r="N582" s="81">
        <f>VLOOKUP($D582&amp;$E582,'DS lop'!$A$2:$H$10,8,0)</f>
        <v>44417</v>
      </c>
      <c r="O582" s="12">
        <v>10</v>
      </c>
      <c r="P582" s="82">
        <v>9</v>
      </c>
    </row>
    <row r="583" spans="1:16" x14ac:dyDescent="0.35">
      <c r="A583" s="11">
        <v>582</v>
      </c>
      <c r="B583" s="13" t="s">
        <v>8825</v>
      </c>
      <c r="C583" s="14" t="str">
        <f>VLOOKUP(B583,[1]DSSV!$A:$B,2,0)</f>
        <v>Phan Nguyễn Hoài Giang</v>
      </c>
      <c r="D583" s="13" t="s">
        <v>8240</v>
      </c>
      <c r="E583" s="13" t="s">
        <v>107</v>
      </c>
      <c r="F583" s="11">
        <f>VLOOKUP($B583,FPOLY_VIE1016!$A$2:$AI$15000,28,0)</f>
        <v>14</v>
      </c>
      <c r="G583" s="11">
        <f>VLOOKUP($B583,FPOLY_VIE1016!$A$2:$AI$15000,29,0)</f>
        <v>0</v>
      </c>
      <c r="H583" s="11">
        <f>VLOOKUP($B583,FPOLY_VIE1016!$A$2:$AI$15000,30,0)</f>
        <v>0</v>
      </c>
      <c r="I583" s="11">
        <f>VLOOKUP($B583,FPOLY_VIE1016!$A$2:$AI$15000,31,0)</f>
        <v>14</v>
      </c>
      <c r="J583" s="11">
        <f>VLOOKUP($B583,FPOLY_VIE1016!$A$2:$AI$15000,34,0)</f>
        <v>1</v>
      </c>
      <c r="K583" s="11" t="str">
        <f>VLOOKUP($B583,FPOLY_VIE1016!$A$2:$AI$15000,32,0)</f>
        <v/>
      </c>
      <c r="L583" s="11" t="str">
        <f>VLOOKUP($B583,FPOLY_VIE1016!$A$2:$AI$15000,35,0)</f>
        <v>Đủ Điều kiện dự thi</v>
      </c>
      <c r="M583" s="12" t="str">
        <f t="shared" si="9"/>
        <v/>
      </c>
      <c r="N583" s="81">
        <f>VLOOKUP($D583&amp;$E583,'DS lop'!$A$2:$H$10,8,0)</f>
        <v>44417</v>
      </c>
      <c r="O583" s="12">
        <v>10</v>
      </c>
      <c r="P583" s="82">
        <v>9</v>
      </c>
    </row>
    <row r="584" spans="1:16" x14ac:dyDescent="0.35">
      <c r="A584" s="11">
        <v>583</v>
      </c>
      <c r="B584" s="13" t="s">
        <v>8826</v>
      </c>
      <c r="C584" s="14" t="str">
        <f>VLOOKUP(B584,[1]DSSV!$A:$B,2,0)</f>
        <v>Nguyễn Hữu Hải</v>
      </c>
      <c r="D584" s="13" t="s">
        <v>8240</v>
      </c>
      <c r="E584" s="13" t="s">
        <v>107</v>
      </c>
      <c r="F584" s="11">
        <f>VLOOKUP($B584,FPOLY_VIE1016!$A$2:$AI$15000,28,0)</f>
        <v>14</v>
      </c>
      <c r="G584" s="11">
        <f>VLOOKUP($B584,FPOLY_VIE1016!$A$2:$AI$15000,29,0)</f>
        <v>0</v>
      </c>
      <c r="H584" s="11">
        <f>VLOOKUP($B584,FPOLY_VIE1016!$A$2:$AI$15000,30,0)</f>
        <v>0</v>
      </c>
      <c r="I584" s="11">
        <f>VLOOKUP($B584,FPOLY_VIE1016!$A$2:$AI$15000,31,0)</f>
        <v>14</v>
      </c>
      <c r="J584" s="11">
        <f>VLOOKUP($B584,FPOLY_VIE1016!$A$2:$AI$15000,34,0)</f>
        <v>1</v>
      </c>
      <c r="K584" s="11" t="str">
        <f>VLOOKUP($B584,FPOLY_VIE1016!$A$2:$AI$15000,32,0)</f>
        <v/>
      </c>
      <c r="L584" s="11" t="str">
        <f>VLOOKUP($B584,FPOLY_VIE1016!$A$2:$AI$15000,35,0)</f>
        <v>Đủ Điều kiện dự thi</v>
      </c>
      <c r="M584" s="12" t="str">
        <f t="shared" si="9"/>
        <v/>
      </c>
      <c r="N584" s="81">
        <f>VLOOKUP($D584&amp;$E584,'DS lop'!$A$2:$H$10,8,0)</f>
        <v>44417</v>
      </c>
      <c r="O584" s="12">
        <v>10</v>
      </c>
      <c r="P584" s="82">
        <v>9</v>
      </c>
    </row>
    <row r="585" spans="1:16" x14ac:dyDescent="0.35">
      <c r="A585" s="11">
        <v>584</v>
      </c>
      <c r="B585" s="13" t="s">
        <v>8827</v>
      </c>
      <c r="C585" s="14" t="str">
        <f>VLOOKUP(B585,[1]DSSV!$A:$B,2,0)</f>
        <v>Lê Giang Hà</v>
      </c>
      <c r="D585" s="13" t="s">
        <v>8240</v>
      </c>
      <c r="E585" s="13" t="s">
        <v>107</v>
      </c>
      <c r="F585" s="11">
        <f>VLOOKUP($B585,FPOLY_VIE1016!$A$2:$AI$15000,28,0)</f>
        <v>14</v>
      </c>
      <c r="G585" s="11">
        <f>VLOOKUP($B585,FPOLY_VIE1016!$A$2:$AI$15000,29,0)</f>
        <v>14</v>
      </c>
      <c r="H585" s="11">
        <f>VLOOKUP($B585,FPOLY_VIE1016!$A$2:$AI$15000,30,0)</f>
        <v>0</v>
      </c>
      <c r="I585" s="11">
        <f>VLOOKUP($B585,FPOLY_VIE1016!$A$2:$AI$15000,31,0)</f>
        <v>0</v>
      </c>
      <c r="J585" s="11">
        <f>VLOOKUP($B585,FPOLY_VIE1016!$A$2:$AI$15000,34,0)</f>
        <v>0</v>
      </c>
      <c r="K585" s="11" t="str">
        <f>VLOOKUP($B585,FPOLY_VIE1016!$A$2:$AI$15000,32,0)</f>
        <v>Chưa tham gia học lần nào</v>
      </c>
      <c r="L585" s="11" t="str">
        <f>VLOOKUP($B585,FPOLY_VIE1016!$A$2:$AI$15000,35,0)</f>
        <v>Fail</v>
      </c>
      <c r="M585" s="12" t="str">
        <f t="shared" si="9"/>
        <v>Chậm tiến độ</v>
      </c>
      <c r="N585" s="81">
        <f>VLOOKUP($D585&amp;$E585,'DS lop'!$A$2:$H$10,8,0)</f>
        <v>44417</v>
      </c>
      <c r="O585" s="12">
        <v>10</v>
      </c>
      <c r="P585" s="82">
        <v>9</v>
      </c>
    </row>
    <row r="586" spans="1:16" x14ac:dyDescent="0.35">
      <c r="A586" s="11">
        <v>585</v>
      </c>
      <c r="B586" s="13" t="s">
        <v>8828</v>
      </c>
      <c r="C586" s="14" t="str">
        <f>VLOOKUP(B586,[1]DSSV!$A:$B,2,0)</f>
        <v>Lê Thanh Hằng</v>
      </c>
      <c r="D586" s="13" t="s">
        <v>8240</v>
      </c>
      <c r="E586" s="13" t="s">
        <v>107</v>
      </c>
      <c r="F586" s="11">
        <f>VLOOKUP($B586,FPOLY_VIE1016!$A$2:$AI$15000,28,0)</f>
        <v>14</v>
      </c>
      <c r="G586" s="11">
        <f>VLOOKUP($B586,FPOLY_VIE1016!$A$2:$AI$15000,29,0)</f>
        <v>0</v>
      </c>
      <c r="H586" s="11">
        <f>VLOOKUP($B586,FPOLY_VIE1016!$A$2:$AI$15000,30,0)</f>
        <v>0</v>
      </c>
      <c r="I586" s="11">
        <f>VLOOKUP($B586,FPOLY_VIE1016!$A$2:$AI$15000,31,0)</f>
        <v>14</v>
      </c>
      <c r="J586" s="11">
        <f>VLOOKUP($B586,FPOLY_VIE1016!$A$2:$AI$15000,34,0)</f>
        <v>1</v>
      </c>
      <c r="K586" s="11" t="str">
        <f>VLOOKUP($B586,FPOLY_VIE1016!$A$2:$AI$15000,32,0)</f>
        <v/>
      </c>
      <c r="L586" s="11" t="str">
        <f>VLOOKUP($B586,FPOLY_VIE1016!$A$2:$AI$15000,35,0)</f>
        <v>Đủ Điều kiện dự thi</v>
      </c>
      <c r="M586" s="12" t="str">
        <f t="shared" si="9"/>
        <v/>
      </c>
      <c r="N586" s="81">
        <f>VLOOKUP($D586&amp;$E586,'DS lop'!$A$2:$H$10,8,0)</f>
        <v>44417</v>
      </c>
      <c r="O586" s="12">
        <v>10</v>
      </c>
      <c r="P586" s="82">
        <v>9</v>
      </c>
    </row>
    <row r="587" spans="1:16" x14ac:dyDescent="0.35">
      <c r="A587" s="11">
        <v>586</v>
      </c>
      <c r="B587" s="13" t="s">
        <v>8829</v>
      </c>
      <c r="C587" s="14" t="str">
        <f>VLOOKUP(B587,[1]DSSV!$A:$B,2,0)</f>
        <v>Lê Văn Hào</v>
      </c>
      <c r="D587" s="13" t="s">
        <v>8240</v>
      </c>
      <c r="E587" s="13" t="s">
        <v>107</v>
      </c>
      <c r="F587" s="11">
        <f>VLOOKUP($B587,FPOLY_VIE1016!$A$2:$AI$15000,28,0)</f>
        <v>14</v>
      </c>
      <c r="G587" s="11">
        <f>VLOOKUP($B587,FPOLY_VIE1016!$A$2:$AI$15000,29,0)</f>
        <v>14</v>
      </c>
      <c r="H587" s="11">
        <f>VLOOKUP($B587,FPOLY_VIE1016!$A$2:$AI$15000,30,0)</f>
        <v>0</v>
      </c>
      <c r="I587" s="11">
        <f>VLOOKUP($B587,FPOLY_VIE1016!$A$2:$AI$15000,31,0)</f>
        <v>0</v>
      </c>
      <c r="J587" s="11">
        <f>VLOOKUP($B587,FPOLY_VIE1016!$A$2:$AI$15000,34,0)</f>
        <v>0</v>
      </c>
      <c r="K587" s="11" t="str">
        <f>VLOOKUP($B587,FPOLY_VIE1016!$A$2:$AI$15000,32,0)</f>
        <v>Chưa tham gia học lần nào</v>
      </c>
      <c r="L587" s="11" t="str">
        <f>VLOOKUP($B587,FPOLY_VIE1016!$A$2:$AI$15000,35,0)</f>
        <v>Fail</v>
      </c>
      <c r="M587" s="12" t="str">
        <f t="shared" si="9"/>
        <v>Chậm tiến độ</v>
      </c>
      <c r="N587" s="81">
        <f>VLOOKUP($D587&amp;$E587,'DS lop'!$A$2:$H$10,8,0)</f>
        <v>44417</v>
      </c>
      <c r="O587" s="12">
        <v>10</v>
      </c>
      <c r="P587" s="82">
        <v>9</v>
      </c>
    </row>
    <row r="588" spans="1:16" x14ac:dyDescent="0.35">
      <c r="A588" s="11">
        <v>587</v>
      </c>
      <c r="B588" s="13" t="s">
        <v>8830</v>
      </c>
      <c r="C588" s="14" t="str">
        <f>VLOOKUP(B588,[1]DSSV!$A:$B,2,0)</f>
        <v>Võ Thị Thu Hiền</v>
      </c>
      <c r="D588" s="13" t="s">
        <v>8240</v>
      </c>
      <c r="E588" s="13" t="s">
        <v>107</v>
      </c>
      <c r="F588" s="11">
        <f>VLOOKUP($B588,FPOLY_VIE1016!$A$2:$AI$15000,28,0)</f>
        <v>14</v>
      </c>
      <c r="G588" s="11">
        <f>VLOOKUP($B588,FPOLY_VIE1016!$A$2:$AI$15000,29,0)</f>
        <v>0</v>
      </c>
      <c r="H588" s="11">
        <f>VLOOKUP($B588,FPOLY_VIE1016!$A$2:$AI$15000,30,0)</f>
        <v>0</v>
      </c>
      <c r="I588" s="11">
        <f>VLOOKUP($B588,FPOLY_VIE1016!$A$2:$AI$15000,31,0)</f>
        <v>14</v>
      </c>
      <c r="J588" s="11">
        <f>VLOOKUP($B588,FPOLY_VIE1016!$A$2:$AI$15000,34,0)</f>
        <v>1</v>
      </c>
      <c r="K588" s="11" t="str">
        <f>VLOOKUP($B588,FPOLY_VIE1016!$A$2:$AI$15000,32,0)</f>
        <v/>
      </c>
      <c r="L588" s="11" t="str">
        <f>VLOOKUP($B588,FPOLY_VIE1016!$A$2:$AI$15000,35,0)</f>
        <v>Đủ Điều kiện dự thi</v>
      </c>
      <c r="M588" s="12" t="str">
        <f t="shared" si="9"/>
        <v/>
      </c>
      <c r="N588" s="81">
        <f>VLOOKUP($D588&amp;$E588,'DS lop'!$A$2:$H$10,8,0)</f>
        <v>44417</v>
      </c>
      <c r="O588" s="12">
        <v>10</v>
      </c>
      <c r="P588" s="82">
        <v>9</v>
      </c>
    </row>
    <row r="589" spans="1:16" x14ac:dyDescent="0.35">
      <c r="A589" s="11">
        <v>588</v>
      </c>
      <c r="B589" s="13" t="s">
        <v>8831</v>
      </c>
      <c r="C589" s="14" t="str">
        <f>VLOOKUP(B589,[1]DSSV!$A:$B,2,0)</f>
        <v>Quản Trung Hiếu</v>
      </c>
      <c r="D589" s="13" t="s">
        <v>8240</v>
      </c>
      <c r="E589" s="13" t="s">
        <v>107</v>
      </c>
      <c r="F589" s="11">
        <f>VLOOKUP($B589,FPOLY_VIE1016!$A$2:$AI$15000,28,0)</f>
        <v>14</v>
      </c>
      <c r="G589" s="11">
        <f>VLOOKUP($B589,FPOLY_VIE1016!$A$2:$AI$15000,29,0)</f>
        <v>0</v>
      </c>
      <c r="H589" s="11">
        <f>VLOOKUP($B589,FPOLY_VIE1016!$A$2:$AI$15000,30,0)</f>
        <v>0</v>
      </c>
      <c r="I589" s="11">
        <f>VLOOKUP($B589,FPOLY_VIE1016!$A$2:$AI$15000,31,0)</f>
        <v>14</v>
      </c>
      <c r="J589" s="11">
        <f>VLOOKUP($B589,FPOLY_VIE1016!$A$2:$AI$15000,34,0)</f>
        <v>1</v>
      </c>
      <c r="K589" s="11" t="str">
        <f>VLOOKUP($B589,FPOLY_VIE1016!$A$2:$AI$15000,32,0)</f>
        <v/>
      </c>
      <c r="L589" s="11" t="str">
        <f>VLOOKUP($B589,FPOLY_VIE1016!$A$2:$AI$15000,35,0)</f>
        <v>Đủ Điều kiện dự thi</v>
      </c>
      <c r="M589" s="12" t="str">
        <f t="shared" si="9"/>
        <v/>
      </c>
      <c r="N589" s="81">
        <f>VLOOKUP($D589&amp;$E589,'DS lop'!$A$2:$H$10,8,0)</f>
        <v>44417</v>
      </c>
      <c r="O589" s="12">
        <v>10</v>
      </c>
      <c r="P589" s="82">
        <v>9</v>
      </c>
    </row>
    <row r="590" spans="1:16" x14ac:dyDescent="0.35">
      <c r="A590" s="11">
        <v>589</v>
      </c>
      <c r="B590" s="13" t="s">
        <v>8832</v>
      </c>
      <c r="C590" s="14" t="str">
        <f>VLOOKUP(B590,[1]DSSV!$A:$B,2,0)</f>
        <v>Trần Quang Hiệu</v>
      </c>
      <c r="D590" s="13" t="s">
        <v>8240</v>
      </c>
      <c r="E590" s="13" t="s">
        <v>107</v>
      </c>
      <c r="F590" s="11">
        <f>VLOOKUP($B590,FPOLY_VIE1016!$A$2:$AI$15000,28,0)</f>
        <v>14</v>
      </c>
      <c r="G590" s="11">
        <f>VLOOKUP($B590,FPOLY_VIE1016!$A$2:$AI$15000,29,0)</f>
        <v>0</v>
      </c>
      <c r="H590" s="11">
        <f>VLOOKUP($B590,FPOLY_VIE1016!$A$2:$AI$15000,30,0)</f>
        <v>0</v>
      </c>
      <c r="I590" s="11">
        <f>VLOOKUP($B590,FPOLY_VIE1016!$A$2:$AI$15000,31,0)</f>
        <v>14</v>
      </c>
      <c r="J590" s="11">
        <f>VLOOKUP($B590,FPOLY_VIE1016!$A$2:$AI$15000,34,0)</f>
        <v>1</v>
      </c>
      <c r="K590" s="11" t="str">
        <f>VLOOKUP($B590,FPOLY_VIE1016!$A$2:$AI$15000,32,0)</f>
        <v/>
      </c>
      <c r="L590" s="11" t="str">
        <f>VLOOKUP($B590,FPOLY_VIE1016!$A$2:$AI$15000,35,0)</f>
        <v>Đủ Điều kiện dự thi</v>
      </c>
      <c r="M590" s="12" t="str">
        <f t="shared" si="9"/>
        <v/>
      </c>
      <c r="N590" s="81">
        <f>VLOOKUP($D590&amp;$E590,'DS lop'!$A$2:$H$10,8,0)</f>
        <v>44417</v>
      </c>
      <c r="O590" s="12">
        <v>10</v>
      </c>
      <c r="P590" s="82">
        <v>9</v>
      </c>
    </row>
    <row r="591" spans="1:16" x14ac:dyDescent="0.35">
      <c r="A591" s="11">
        <v>590</v>
      </c>
      <c r="B591" s="13" t="s">
        <v>8833</v>
      </c>
      <c r="C591" s="14" t="str">
        <f>VLOOKUP(B591,[1]DSSV!$A:$B,2,0)</f>
        <v>Nguyễn Tiến Hoàng</v>
      </c>
      <c r="D591" s="13" t="s">
        <v>8240</v>
      </c>
      <c r="E591" s="13" t="s">
        <v>107</v>
      </c>
      <c r="F591" s="11">
        <f>VLOOKUP($B591,FPOLY_VIE1016!$A$2:$AI$15000,28,0)</f>
        <v>14</v>
      </c>
      <c r="G591" s="11">
        <f>VLOOKUP($B591,FPOLY_VIE1016!$A$2:$AI$15000,29,0)</f>
        <v>0</v>
      </c>
      <c r="H591" s="11">
        <f>VLOOKUP($B591,FPOLY_VIE1016!$A$2:$AI$15000,30,0)</f>
        <v>0</v>
      </c>
      <c r="I591" s="11">
        <f>VLOOKUP($B591,FPOLY_VIE1016!$A$2:$AI$15000,31,0)</f>
        <v>14</v>
      </c>
      <c r="J591" s="11">
        <f>VLOOKUP($B591,FPOLY_VIE1016!$A$2:$AI$15000,34,0)</f>
        <v>1</v>
      </c>
      <c r="K591" s="11" t="str">
        <f>VLOOKUP($B591,FPOLY_VIE1016!$A$2:$AI$15000,32,0)</f>
        <v/>
      </c>
      <c r="L591" s="11" t="str">
        <f>VLOOKUP($B591,FPOLY_VIE1016!$A$2:$AI$15000,35,0)</f>
        <v>Đủ Điều kiện dự thi</v>
      </c>
      <c r="M591" s="12" t="str">
        <f t="shared" si="9"/>
        <v/>
      </c>
      <c r="N591" s="81">
        <f>VLOOKUP($D591&amp;$E591,'DS lop'!$A$2:$H$10,8,0)</f>
        <v>44417</v>
      </c>
      <c r="O591" s="12">
        <v>10</v>
      </c>
      <c r="P591" s="82">
        <v>9</v>
      </c>
    </row>
    <row r="592" spans="1:16" x14ac:dyDescent="0.35">
      <c r="A592" s="11">
        <v>591</v>
      </c>
      <c r="B592" s="13" t="s">
        <v>8834</v>
      </c>
      <c r="C592" s="14" t="str">
        <f>VLOOKUP(B592,[1]DSSV!$A:$B,2,0)</f>
        <v>Phan Thị Thanh Hoa</v>
      </c>
      <c r="D592" s="13" t="s">
        <v>8240</v>
      </c>
      <c r="E592" s="13" t="s">
        <v>107</v>
      </c>
      <c r="F592" s="11">
        <f>VLOOKUP($B592,FPOLY_VIE1016!$A$2:$AI$15000,28,0)</f>
        <v>14</v>
      </c>
      <c r="G592" s="11">
        <f>VLOOKUP($B592,FPOLY_VIE1016!$A$2:$AI$15000,29,0)</f>
        <v>0</v>
      </c>
      <c r="H592" s="11">
        <f>VLOOKUP($B592,FPOLY_VIE1016!$A$2:$AI$15000,30,0)</f>
        <v>0</v>
      </c>
      <c r="I592" s="11">
        <f>VLOOKUP($B592,FPOLY_VIE1016!$A$2:$AI$15000,31,0)</f>
        <v>14</v>
      </c>
      <c r="J592" s="11">
        <f>VLOOKUP($B592,FPOLY_VIE1016!$A$2:$AI$15000,34,0)</f>
        <v>1</v>
      </c>
      <c r="K592" s="11" t="str">
        <f>VLOOKUP($B592,FPOLY_VIE1016!$A$2:$AI$15000,32,0)</f>
        <v/>
      </c>
      <c r="L592" s="11" t="str">
        <f>VLOOKUP($B592,FPOLY_VIE1016!$A$2:$AI$15000,35,0)</f>
        <v>Đủ Điều kiện dự thi</v>
      </c>
      <c r="M592" s="12" t="str">
        <f t="shared" si="9"/>
        <v/>
      </c>
      <c r="N592" s="81">
        <f>VLOOKUP($D592&amp;$E592,'DS lop'!$A$2:$H$10,8,0)</f>
        <v>44417</v>
      </c>
      <c r="O592" s="12">
        <v>10</v>
      </c>
      <c r="P592" s="82">
        <v>9</v>
      </c>
    </row>
    <row r="593" spans="1:16" x14ac:dyDescent="0.35">
      <c r="A593" s="11">
        <v>592</v>
      </c>
      <c r="B593" s="13" t="s">
        <v>8835</v>
      </c>
      <c r="C593" s="14" t="str">
        <f>VLOOKUP(B593,[1]DSSV!$A:$B,2,0)</f>
        <v>Đào Thị Ngọc Hồng</v>
      </c>
      <c r="D593" s="13" t="s">
        <v>8240</v>
      </c>
      <c r="E593" s="13" t="s">
        <v>107</v>
      </c>
      <c r="F593" s="11">
        <f>VLOOKUP($B593,FPOLY_VIE1016!$A$2:$AI$15000,28,0)</f>
        <v>14</v>
      </c>
      <c r="G593" s="11">
        <f>VLOOKUP($B593,FPOLY_VIE1016!$A$2:$AI$15000,29,0)</f>
        <v>0</v>
      </c>
      <c r="H593" s="11">
        <f>VLOOKUP($B593,FPOLY_VIE1016!$A$2:$AI$15000,30,0)</f>
        <v>0</v>
      </c>
      <c r="I593" s="11">
        <f>VLOOKUP($B593,FPOLY_VIE1016!$A$2:$AI$15000,31,0)</f>
        <v>14</v>
      </c>
      <c r="J593" s="11">
        <f>VLOOKUP($B593,FPOLY_VIE1016!$A$2:$AI$15000,34,0)</f>
        <v>1</v>
      </c>
      <c r="K593" s="11" t="str">
        <f>VLOOKUP($B593,FPOLY_VIE1016!$A$2:$AI$15000,32,0)</f>
        <v/>
      </c>
      <c r="L593" s="11" t="str">
        <f>VLOOKUP($B593,FPOLY_VIE1016!$A$2:$AI$15000,35,0)</f>
        <v>Đủ Điều kiện dự thi</v>
      </c>
      <c r="M593" s="12" t="str">
        <f t="shared" si="9"/>
        <v/>
      </c>
      <c r="N593" s="81">
        <f>VLOOKUP($D593&amp;$E593,'DS lop'!$A$2:$H$10,8,0)</f>
        <v>44417</v>
      </c>
      <c r="O593" s="12">
        <v>10</v>
      </c>
      <c r="P593" s="82">
        <v>9</v>
      </c>
    </row>
    <row r="594" spans="1:16" x14ac:dyDescent="0.35">
      <c r="A594" s="11">
        <v>593</v>
      </c>
      <c r="B594" s="13" t="s">
        <v>8836</v>
      </c>
      <c r="C594" s="14" t="str">
        <f>VLOOKUP(B594,[1]DSSV!$A:$B,2,0)</f>
        <v>Vũ Văn Hùng</v>
      </c>
      <c r="D594" s="13" t="s">
        <v>8240</v>
      </c>
      <c r="E594" s="13" t="s">
        <v>107</v>
      </c>
      <c r="F594" s="11">
        <f>VLOOKUP($B594,FPOLY_VIE1016!$A$2:$AI$15000,28,0)</f>
        <v>14</v>
      </c>
      <c r="G594" s="11">
        <f>VLOOKUP($B594,FPOLY_VIE1016!$A$2:$AI$15000,29,0)</f>
        <v>0</v>
      </c>
      <c r="H594" s="11">
        <f>VLOOKUP($B594,FPOLY_VIE1016!$A$2:$AI$15000,30,0)</f>
        <v>0</v>
      </c>
      <c r="I594" s="11">
        <f>VLOOKUP($B594,FPOLY_VIE1016!$A$2:$AI$15000,31,0)</f>
        <v>14</v>
      </c>
      <c r="J594" s="11">
        <f>VLOOKUP($B594,FPOLY_VIE1016!$A$2:$AI$15000,34,0)</f>
        <v>1</v>
      </c>
      <c r="K594" s="11" t="str">
        <f>VLOOKUP($B594,FPOLY_VIE1016!$A$2:$AI$15000,32,0)</f>
        <v/>
      </c>
      <c r="L594" s="11" t="str">
        <f>VLOOKUP($B594,FPOLY_VIE1016!$A$2:$AI$15000,35,0)</f>
        <v>Đủ Điều kiện dự thi</v>
      </c>
      <c r="M594" s="12" t="str">
        <f t="shared" si="9"/>
        <v/>
      </c>
      <c r="N594" s="81">
        <f>VLOOKUP($D594&amp;$E594,'DS lop'!$A$2:$H$10,8,0)</f>
        <v>44417</v>
      </c>
      <c r="O594" s="12">
        <v>10</v>
      </c>
      <c r="P594" s="82">
        <v>9</v>
      </c>
    </row>
    <row r="595" spans="1:16" x14ac:dyDescent="0.35">
      <c r="A595" s="11">
        <v>594</v>
      </c>
      <c r="B595" s="13" t="s">
        <v>8837</v>
      </c>
      <c r="C595" s="14" t="str">
        <f>VLOOKUP(B595,[1]DSSV!$A:$B,2,0)</f>
        <v>Nguyễn Thị Ngọc Hương</v>
      </c>
      <c r="D595" s="13" t="s">
        <v>8240</v>
      </c>
      <c r="E595" s="13" t="s">
        <v>107</v>
      </c>
      <c r="F595" s="11">
        <f>VLOOKUP($B595,FPOLY_VIE1016!$A$2:$AI$15000,28,0)</f>
        <v>14</v>
      </c>
      <c r="G595" s="11">
        <f>VLOOKUP($B595,FPOLY_VIE1016!$A$2:$AI$15000,29,0)</f>
        <v>0</v>
      </c>
      <c r="H595" s="11">
        <f>VLOOKUP($B595,FPOLY_VIE1016!$A$2:$AI$15000,30,0)</f>
        <v>0</v>
      </c>
      <c r="I595" s="11">
        <f>VLOOKUP($B595,FPOLY_VIE1016!$A$2:$AI$15000,31,0)</f>
        <v>14</v>
      </c>
      <c r="J595" s="11">
        <f>VLOOKUP($B595,FPOLY_VIE1016!$A$2:$AI$15000,34,0)</f>
        <v>0</v>
      </c>
      <c r="K595" s="11" t="str">
        <f>VLOOKUP($B595,FPOLY_VIE1016!$A$2:$AI$15000,32,0)</f>
        <v/>
      </c>
      <c r="L595" s="11" t="str">
        <f>VLOOKUP($B595,FPOLY_VIE1016!$A$2:$AI$15000,35,0)</f>
        <v>Fail</v>
      </c>
      <c r="M595" s="12" t="str">
        <f t="shared" si="9"/>
        <v/>
      </c>
      <c r="N595" s="81">
        <f>VLOOKUP($D595&amp;$E595,'DS lop'!$A$2:$H$10,8,0)</f>
        <v>44417</v>
      </c>
      <c r="O595" s="12">
        <v>10</v>
      </c>
      <c r="P595" s="82">
        <v>9</v>
      </c>
    </row>
    <row r="596" spans="1:16" x14ac:dyDescent="0.35">
      <c r="A596" s="11">
        <v>595</v>
      </c>
      <c r="B596" s="13" t="s">
        <v>8838</v>
      </c>
      <c r="C596" s="14" t="str">
        <f>VLOOKUP(B596,[1]DSSV!$A:$B,2,0)</f>
        <v>Nguyễn Hoàng Gia Huy</v>
      </c>
      <c r="D596" s="13" t="s">
        <v>8240</v>
      </c>
      <c r="E596" s="13" t="s">
        <v>107</v>
      </c>
      <c r="F596" s="11">
        <f>VLOOKUP($B596,FPOLY_VIE1016!$A$2:$AI$15000,28,0)</f>
        <v>14</v>
      </c>
      <c r="G596" s="11">
        <f>VLOOKUP($B596,FPOLY_VIE1016!$A$2:$AI$15000,29,0)</f>
        <v>0</v>
      </c>
      <c r="H596" s="11">
        <f>VLOOKUP($B596,FPOLY_VIE1016!$A$2:$AI$15000,30,0)</f>
        <v>0</v>
      </c>
      <c r="I596" s="11">
        <f>VLOOKUP($B596,FPOLY_VIE1016!$A$2:$AI$15000,31,0)</f>
        <v>14</v>
      </c>
      <c r="J596" s="11">
        <f>VLOOKUP($B596,FPOLY_VIE1016!$A$2:$AI$15000,34,0)</f>
        <v>1</v>
      </c>
      <c r="K596" s="11" t="str">
        <f>VLOOKUP($B596,FPOLY_VIE1016!$A$2:$AI$15000,32,0)</f>
        <v/>
      </c>
      <c r="L596" s="11" t="str">
        <f>VLOOKUP($B596,FPOLY_VIE1016!$A$2:$AI$15000,35,0)</f>
        <v>Đủ Điều kiện dự thi</v>
      </c>
      <c r="M596" s="12" t="str">
        <f t="shared" si="9"/>
        <v/>
      </c>
      <c r="N596" s="81">
        <f>VLOOKUP($D596&amp;$E596,'DS lop'!$A$2:$H$10,8,0)</f>
        <v>44417</v>
      </c>
      <c r="O596" s="12">
        <v>10</v>
      </c>
      <c r="P596" s="82">
        <v>9</v>
      </c>
    </row>
    <row r="597" spans="1:16" x14ac:dyDescent="0.35">
      <c r="A597" s="11">
        <v>596</v>
      </c>
      <c r="B597" s="13" t="s">
        <v>8839</v>
      </c>
      <c r="C597" s="14" t="str">
        <f>VLOOKUP(B597,[1]DSSV!$A:$B,2,0)</f>
        <v>Phạm Văn Khang</v>
      </c>
      <c r="D597" s="13" t="s">
        <v>8240</v>
      </c>
      <c r="E597" s="13" t="s">
        <v>107</v>
      </c>
      <c r="F597" s="11">
        <f>VLOOKUP($B597,FPOLY_VIE1016!$A$2:$AI$15000,28,0)</f>
        <v>14</v>
      </c>
      <c r="G597" s="11">
        <f>VLOOKUP($B597,FPOLY_VIE1016!$A$2:$AI$15000,29,0)</f>
        <v>0</v>
      </c>
      <c r="H597" s="11">
        <f>VLOOKUP($B597,FPOLY_VIE1016!$A$2:$AI$15000,30,0)</f>
        <v>0</v>
      </c>
      <c r="I597" s="11">
        <f>VLOOKUP($B597,FPOLY_VIE1016!$A$2:$AI$15000,31,0)</f>
        <v>14</v>
      </c>
      <c r="J597" s="11">
        <f>VLOOKUP($B597,FPOLY_VIE1016!$A$2:$AI$15000,34,0)</f>
        <v>1</v>
      </c>
      <c r="K597" s="11" t="str">
        <f>VLOOKUP($B597,FPOLY_VIE1016!$A$2:$AI$15000,32,0)</f>
        <v/>
      </c>
      <c r="L597" s="11" t="str">
        <f>VLOOKUP($B597,FPOLY_VIE1016!$A$2:$AI$15000,35,0)</f>
        <v>Đủ Điều kiện dự thi</v>
      </c>
      <c r="M597" s="12" t="str">
        <f t="shared" si="9"/>
        <v/>
      </c>
      <c r="N597" s="81">
        <f>VLOOKUP($D597&amp;$E597,'DS lop'!$A$2:$H$10,8,0)</f>
        <v>44417</v>
      </c>
      <c r="O597" s="12">
        <v>10</v>
      </c>
      <c r="P597" s="82">
        <v>9</v>
      </c>
    </row>
    <row r="598" spans="1:16" x14ac:dyDescent="0.35">
      <c r="A598" s="11">
        <v>597</v>
      </c>
      <c r="B598" s="13" t="s">
        <v>8840</v>
      </c>
      <c r="C598" s="14" t="str">
        <f>VLOOKUP(B598,[1]DSSV!$A:$B,2,0)</f>
        <v>Phạm Gia Khánh</v>
      </c>
      <c r="D598" s="13" t="s">
        <v>8240</v>
      </c>
      <c r="E598" s="13" t="s">
        <v>107</v>
      </c>
      <c r="F598" s="11">
        <f>VLOOKUP($B598,FPOLY_VIE1016!$A$2:$AI$15000,28,0)</f>
        <v>14</v>
      </c>
      <c r="G598" s="11">
        <f>VLOOKUP($B598,FPOLY_VIE1016!$A$2:$AI$15000,29,0)</f>
        <v>0</v>
      </c>
      <c r="H598" s="11">
        <f>VLOOKUP($B598,FPOLY_VIE1016!$A$2:$AI$15000,30,0)</f>
        <v>0</v>
      </c>
      <c r="I598" s="11">
        <f>VLOOKUP($B598,FPOLY_VIE1016!$A$2:$AI$15000,31,0)</f>
        <v>14</v>
      </c>
      <c r="J598" s="11">
        <f>VLOOKUP($B598,FPOLY_VIE1016!$A$2:$AI$15000,34,0)</f>
        <v>1</v>
      </c>
      <c r="K598" s="11" t="str">
        <f>VLOOKUP($B598,FPOLY_VIE1016!$A$2:$AI$15000,32,0)</f>
        <v/>
      </c>
      <c r="L598" s="11" t="str">
        <f>VLOOKUP($B598,FPOLY_VIE1016!$A$2:$AI$15000,35,0)</f>
        <v>Đủ Điều kiện dự thi</v>
      </c>
      <c r="M598" s="12" t="str">
        <f t="shared" si="9"/>
        <v/>
      </c>
      <c r="N598" s="81">
        <f>VLOOKUP($D598&amp;$E598,'DS lop'!$A$2:$H$10,8,0)</f>
        <v>44417</v>
      </c>
      <c r="O598" s="12">
        <v>10</v>
      </c>
      <c r="P598" s="82">
        <v>9</v>
      </c>
    </row>
    <row r="599" spans="1:16" x14ac:dyDescent="0.35">
      <c r="A599" s="11">
        <v>598</v>
      </c>
      <c r="B599" s="13" t="s">
        <v>8841</v>
      </c>
      <c r="C599" s="14" t="str">
        <f>VLOOKUP(B599,[1]DSSV!$A:$B,2,0)</f>
        <v>Nguyễn Mai Kỳ</v>
      </c>
      <c r="D599" s="13" t="s">
        <v>8240</v>
      </c>
      <c r="E599" s="13" t="s">
        <v>107</v>
      </c>
      <c r="F599" s="11">
        <f>VLOOKUP($B599,FPOLY_VIE1016!$A$2:$AI$15000,28,0)</f>
        <v>14</v>
      </c>
      <c r="G599" s="11">
        <f>VLOOKUP($B599,FPOLY_VIE1016!$A$2:$AI$15000,29,0)</f>
        <v>14</v>
      </c>
      <c r="H599" s="11">
        <f>VLOOKUP($B599,FPOLY_VIE1016!$A$2:$AI$15000,30,0)</f>
        <v>0</v>
      </c>
      <c r="I599" s="11">
        <f>VLOOKUP($B599,FPOLY_VIE1016!$A$2:$AI$15000,31,0)</f>
        <v>0</v>
      </c>
      <c r="J599" s="11">
        <f>VLOOKUP($B599,FPOLY_VIE1016!$A$2:$AI$15000,34,0)</f>
        <v>0</v>
      </c>
      <c r="K599" s="11" t="str">
        <f>VLOOKUP($B599,FPOLY_VIE1016!$A$2:$AI$15000,32,0)</f>
        <v>Chưa tham gia học lần nào</v>
      </c>
      <c r="L599" s="11" t="str">
        <f>VLOOKUP($B599,FPOLY_VIE1016!$A$2:$AI$15000,35,0)</f>
        <v>Fail</v>
      </c>
      <c r="M599" s="12" t="str">
        <f t="shared" si="9"/>
        <v>Chậm tiến độ</v>
      </c>
      <c r="N599" s="81">
        <f>VLOOKUP($D599&amp;$E599,'DS lop'!$A$2:$H$10,8,0)</f>
        <v>44417</v>
      </c>
      <c r="O599" s="12">
        <v>10</v>
      </c>
      <c r="P599" s="82">
        <v>9</v>
      </c>
    </row>
    <row r="600" spans="1:16" x14ac:dyDescent="0.35">
      <c r="A600" s="11">
        <v>599</v>
      </c>
      <c r="B600" s="13" t="s">
        <v>8842</v>
      </c>
      <c r="C600" s="14" t="str">
        <f>VLOOKUP(B600,[1]DSSV!$A:$B,2,0)</f>
        <v>Đặng Khánh Linh</v>
      </c>
      <c r="D600" s="13" t="s">
        <v>8240</v>
      </c>
      <c r="E600" s="13" t="s">
        <v>107</v>
      </c>
      <c r="F600" s="11">
        <f>VLOOKUP($B600,FPOLY_VIE1016!$A$2:$AI$15000,28,0)</f>
        <v>14</v>
      </c>
      <c r="G600" s="11">
        <f>VLOOKUP($B600,FPOLY_VIE1016!$A$2:$AI$15000,29,0)</f>
        <v>0</v>
      </c>
      <c r="H600" s="11">
        <f>VLOOKUP($B600,FPOLY_VIE1016!$A$2:$AI$15000,30,0)</f>
        <v>0</v>
      </c>
      <c r="I600" s="11">
        <f>VLOOKUP($B600,FPOLY_VIE1016!$A$2:$AI$15000,31,0)</f>
        <v>14</v>
      </c>
      <c r="J600" s="11">
        <f>VLOOKUP($B600,FPOLY_VIE1016!$A$2:$AI$15000,34,0)</f>
        <v>1</v>
      </c>
      <c r="K600" s="11" t="str">
        <f>VLOOKUP($B600,FPOLY_VIE1016!$A$2:$AI$15000,32,0)</f>
        <v/>
      </c>
      <c r="L600" s="11" t="str">
        <f>VLOOKUP($B600,FPOLY_VIE1016!$A$2:$AI$15000,35,0)</f>
        <v>Đủ Điều kiện dự thi</v>
      </c>
      <c r="M600" s="12" t="str">
        <f t="shared" si="9"/>
        <v/>
      </c>
      <c r="N600" s="81">
        <f>VLOOKUP($D600&amp;$E600,'DS lop'!$A$2:$H$10,8,0)</f>
        <v>44417</v>
      </c>
      <c r="O600" s="12">
        <v>10</v>
      </c>
      <c r="P600" s="82">
        <v>9</v>
      </c>
    </row>
    <row r="601" spans="1:16" x14ac:dyDescent="0.35">
      <c r="A601" s="11">
        <v>600</v>
      </c>
      <c r="B601" s="13" t="s">
        <v>8843</v>
      </c>
      <c r="C601" s="14" t="str">
        <f>VLOOKUP(B601,[1]DSSV!$A:$B,2,0)</f>
        <v>Nguyễn Thị Mỹ Linh</v>
      </c>
      <c r="D601" s="13" t="s">
        <v>8240</v>
      </c>
      <c r="E601" s="13" t="s">
        <v>107</v>
      </c>
      <c r="F601" s="11">
        <f>VLOOKUP($B601,FPOLY_VIE1016!$A$2:$AI$15000,28,0)</f>
        <v>14</v>
      </c>
      <c r="G601" s="11">
        <f>VLOOKUP($B601,FPOLY_VIE1016!$A$2:$AI$15000,29,0)</f>
        <v>0</v>
      </c>
      <c r="H601" s="11">
        <f>VLOOKUP($B601,FPOLY_VIE1016!$A$2:$AI$15000,30,0)</f>
        <v>0</v>
      </c>
      <c r="I601" s="11">
        <f>VLOOKUP($B601,FPOLY_VIE1016!$A$2:$AI$15000,31,0)</f>
        <v>14</v>
      </c>
      <c r="J601" s="11">
        <f>VLOOKUP($B601,FPOLY_VIE1016!$A$2:$AI$15000,34,0)</f>
        <v>1</v>
      </c>
      <c r="K601" s="11" t="str">
        <f>VLOOKUP($B601,FPOLY_VIE1016!$A$2:$AI$15000,32,0)</f>
        <v/>
      </c>
      <c r="L601" s="11" t="str">
        <f>VLOOKUP($B601,FPOLY_VIE1016!$A$2:$AI$15000,35,0)</f>
        <v>Đủ Điều kiện dự thi</v>
      </c>
      <c r="M601" s="12" t="str">
        <f t="shared" si="9"/>
        <v/>
      </c>
      <c r="N601" s="81">
        <f>VLOOKUP($D601&amp;$E601,'DS lop'!$A$2:$H$10,8,0)</f>
        <v>44417</v>
      </c>
      <c r="O601" s="12">
        <v>10</v>
      </c>
      <c r="P601" s="82">
        <v>9</v>
      </c>
    </row>
    <row r="602" spans="1:16" x14ac:dyDescent="0.35">
      <c r="A602" s="11">
        <v>601</v>
      </c>
      <c r="B602" s="13" t="s">
        <v>683</v>
      </c>
      <c r="C602" s="14" t="str">
        <f>VLOOKUP(B602,[1]DSSV!$A:$B,2,0)</f>
        <v>Bùi Phạm Hạ Long</v>
      </c>
      <c r="D602" s="13" t="s">
        <v>8240</v>
      </c>
      <c r="E602" s="13" t="s">
        <v>107</v>
      </c>
      <c r="F602" s="11">
        <f>VLOOKUP($B602,FPOLY_VIE1016!$A$2:$AI$15000,28,0)</f>
        <v>14</v>
      </c>
      <c r="G602" s="11">
        <f>VLOOKUP($B602,FPOLY_VIE1016!$A$2:$AI$15000,29,0)</f>
        <v>0</v>
      </c>
      <c r="H602" s="11">
        <f>VLOOKUP($B602,FPOLY_VIE1016!$A$2:$AI$15000,30,0)</f>
        <v>0</v>
      </c>
      <c r="I602" s="11">
        <f>VLOOKUP($B602,FPOLY_VIE1016!$A$2:$AI$15000,31,0)</f>
        <v>14</v>
      </c>
      <c r="J602" s="11">
        <f>VLOOKUP($B602,FPOLY_VIE1016!$A$2:$AI$15000,34,0)</f>
        <v>1</v>
      </c>
      <c r="K602" s="11" t="str">
        <f>VLOOKUP($B602,FPOLY_VIE1016!$A$2:$AI$15000,32,0)</f>
        <v/>
      </c>
      <c r="L602" s="11" t="str">
        <f>VLOOKUP($B602,FPOLY_VIE1016!$A$2:$AI$15000,35,0)</f>
        <v>Đủ Điều kiện dự thi</v>
      </c>
      <c r="M602" s="12" t="str">
        <f t="shared" si="9"/>
        <v/>
      </c>
      <c r="N602" s="81">
        <f>VLOOKUP($D602&amp;$E602,'DS lop'!$A$2:$H$10,8,0)</f>
        <v>44417</v>
      </c>
      <c r="O602" s="12">
        <v>10</v>
      </c>
      <c r="P602" s="82">
        <v>9</v>
      </c>
    </row>
    <row r="603" spans="1:16" x14ac:dyDescent="0.35">
      <c r="A603" s="11">
        <v>602</v>
      </c>
      <c r="B603" s="13" t="s">
        <v>8844</v>
      </c>
      <c r="C603" s="14" t="str">
        <f>VLOOKUP(B603,[1]DSSV!$A:$B,2,0)</f>
        <v>Đàm Bình Minh</v>
      </c>
      <c r="D603" s="13" t="s">
        <v>8240</v>
      </c>
      <c r="E603" s="13" t="s">
        <v>107</v>
      </c>
      <c r="F603" s="11">
        <f>VLOOKUP($B603,FPOLY_VIE1016!$A$2:$AI$15000,28,0)</f>
        <v>14</v>
      </c>
      <c r="G603" s="11">
        <f>VLOOKUP($B603,FPOLY_VIE1016!$A$2:$AI$15000,29,0)</f>
        <v>0</v>
      </c>
      <c r="H603" s="11">
        <f>VLOOKUP($B603,FPOLY_VIE1016!$A$2:$AI$15000,30,0)</f>
        <v>0</v>
      </c>
      <c r="I603" s="11">
        <f>VLOOKUP($B603,FPOLY_VIE1016!$A$2:$AI$15000,31,0)</f>
        <v>14</v>
      </c>
      <c r="J603" s="11">
        <f>VLOOKUP($B603,FPOLY_VIE1016!$A$2:$AI$15000,34,0)</f>
        <v>1</v>
      </c>
      <c r="K603" s="11" t="str">
        <f>VLOOKUP($B603,FPOLY_VIE1016!$A$2:$AI$15000,32,0)</f>
        <v/>
      </c>
      <c r="L603" s="11" t="str">
        <f>VLOOKUP($B603,FPOLY_VIE1016!$A$2:$AI$15000,35,0)</f>
        <v>Đủ Điều kiện dự thi</v>
      </c>
      <c r="M603" s="12" t="str">
        <f t="shared" si="9"/>
        <v/>
      </c>
      <c r="N603" s="81">
        <f>VLOOKUP($D603&amp;$E603,'DS lop'!$A$2:$H$10,8,0)</f>
        <v>44417</v>
      </c>
      <c r="O603" s="12">
        <v>10</v>
      </c>
      <c r="P603" s="82">
        <v>9</v>
      </c>
    </row>
    <row r="604" spans="1:16" x14ac:dyDescent="0.35">
      <c r="A604" s="11">
        <v>603</v>
      </c>
      <c r="B604" s="13" t="s">
        <v>8845</v>
      </c>
      <c r="C604" s="14" t="str">
        <f>VLOOKUP(B604,[1]DSSV!$A:$B,2,0)</f>
        <v>Nguyễn Khoa Nam</v>
      </c>
      <c r="D604" s="13" t="s">
        <v>8240</v>
      </c>
      <c r="E604" s="13" t="s">
        <v>107</v>
      </c>
      <c r="F604" s="11">
        <f>VLOOKUP($B604,FPOLY_VIE1016!$A$2:$AI$15000,28,0)</f>
        <v>14</v>
      </c>
      <c r="G604" s="11">
        <f>VLOOKUP($B604,FPOLY_VIE1016!$A$2:$AI$15000,29,0)</f>
        <v>0</v>
      </c>
      <c r="H604" s="11">
        <f>VLOOKUP($B604,FPOLY_VIE1016!$A$2:$AI$15000,30,0)</f>
        <v>0</v>
      </c>
      <c r="I604" s="11">
        <f>VLOOKUP($B604,FPOLY_VIE1016!$A$2:$AI$15000,31,0)</f>
        <v>14</v>
      </c>
      <c r="J604" s="11">
        <f>VLOOKUP($B604,FPOLY_VIE1016!$A$2:$AI$15000,34,0)</f>
        <v>1</v>
      </c>
      <c r="K604" s="11" t="str">
        <f>VLOOKUP($B604,FPOLY_VIE1016!$A$2:$AI$15000,32,0)</f>
        <v/>
      </c>
      <c r="L604" s="11" t="str">
        <f>VLOOKUP($B604,FPOLY_VIE1016!$A$2:$AI$15000,35,0)</f>
        <v>Đủ Điều kiện dự thi</v>
      </c>
      <c r="M604" s="12" t="str">
        <f t="shared" si="9"/>
        <v/>
      </c>
      <c r="N604" s="81">
        <f>VLOOKUP($D604&amp;$E604,'DS lop'!$A$2:$H$10,8,0)</f>
        <v>44417</v>
      </c>
      <c r="O604" s="12">
        <v>10</v>
      </c>
      <c r="P604" s="82">
        <v>9</v>
      </c>
    </row>
    <row r="605" spans="1:16" x14ac:dyDescent="0.35">
      <c r="A605" s="11">
        <v>604</v>
      </c>
      <c r="B605" s="13" t="s">
        <v>8846</v>
      </c>
      <c r="C605" s="14" t="str">
        <f>VLOOKUP(B605,[1]DSSV!$A:$B,2,0)</f>
        <v>Nguyễn Phương Nam</v>
      </c>
      <c r="D605" s="13" t="s">
        <v>8240</v>
      </c>
      <c r="E605" s="13" t="s">
        <v>107</v>
      </c>
      <c r="F605" s="11">
        <f>VLOOKUP($B605,FPOLY_VIE1016!$A$2:$AI$15000,28,0)</f>
        <v>14</v>
      </c>
      <c r="G605" s="11">
        <f>VLOOKUP($B605,FPOLY_VIE1016!$A$2:$AI$15000,29,0)</f>
        <v>0</v>
      </c>
      <c r="H605" s="11">
        <f>VLOOKUP($B605,FPOLY_VIE1016!$A$2:$AI$15000,30,0)</f>
        <v>0</v>
      </c>
      <c r="I605" s="11">
        <f>VLOOKUP($B605,FPOLY_VIE1016!$A$2:$AI$15000,31,0)</f>
        <v>14</v>
      </c>
      <c r="J605" s="11">
        <f>VLOOKUP($B605,FPOLY_VIE1016!$A$2:$AI$15000,34,0)</f>
        <v>1</v>
      </c>
      <c r="K605" s="11" t="str">
        <f>VLOOKUP($B605,FPOLY_VIE1016!$A$2:$AI$15000,32,0)</f>
        <v/>
      </c>
      <c r="L605" s="11" t="str">
        <f>VLOOKUP($B605,FPOLY_VIE1016!$A$2:$AI$15000,35,0)</f>
        <v>Đủ Điều kiện dự thi</v>
      </c>
      <c r="M605" s="12" t="str">
        <f t="shared" si="9"/>
        <v/>
      </c>
      <c r="N605" s="81">
        <f>VLOOKUP($D605&amp;$E605,'DS lop'!$A$2:$H$10,8,0)</f>
        <v>44417</v>
      </c>
      <c r="O605" s="12">
        <v>10</v>
      </c>
      <c r="P605" s="82">
        <v>9</v>
      </c>
    </row>
    <row r="606" spans="1:16" x14ac:dyDescent="0.35">
      <c r="A606" s="11">
        <v>605</v>
      </c>
      <c r="B606" s="13" t="s">
        <v>8847</v>
      </c>
      <c r="C606" s="14" t="str">
        <f>VLOOKUP(B606,[1]DSSV!$A:$B,2,0)</f>
        <v>Phạm Thị Mỹ Ngân</v>
      </c>
      <c r="D606" s="13" t="s">
        <v>8240</v>
      </c>
      <c r="E606" s="13" t="s">
        <v>107</v>
      </c>
      <c r="F606" s="11">
        <f>VLOOKUP($B606,FPOLY_VIE1016!$A$2:$AI$15000,28,0)</f>
        <v>14</v>
      </c>
      <c r="G606" s="11">
        <f>VLOOKUP($B606,FPOLY_VIE1016!$A$2:$AI$15000,29,0)</f>
        <v>0</v>
      </c>
      <c r="H606" s="11">
        <f>VLOOKUP($B606,FPOLY_VIE1016!$A$2:$AI$15000,30,0)</f>
        <v>0</v>
      </c>
      <c r="I606" s="11">
        <f>VLOOKUP($B606,FPOLY_VIE1016!$A$2:$AI$15000,31,0)</f>
        <v>14</v>
      </c>
      <c r="J606" s="11">
        <f>VLOOKUP($B606,FPOLY_VIE1016!$A$2:$AI$15000,34,0)</f>
        <v>1</v>
      </c>
      <c r="K606" s="11" t="str">
        <f>VLOOKUP($B606,FPOLY_VIE1016!$A$2:$AI$15000,32,0)</f>
        <v/>
      </c>
      <c r="L606" s="11" t="str">
        <f>VLOOKUP($B606,FPOLY_VIE1016!$A$2:$AI$15000,35,0)</f>
        <v>Đủ Điều kiện dự thi</v>
      </c>
      <c r="M606" s="12" t="str">
        <f t="shared" si="9"/>
        <v/>
      </c>
      <c r="N606" s="81">
        <f>VLOOKUP($D606&amp;$E606,'DS lop'!$A$2:$H$10,8,0)</f>
        <v>44417</v>
      </c>
      <c r="O606" s="12">
        <v>10</v>
      </c>
      <c r="P606" s="82">
        <v>9</v>
      </c>
    </row>
    <row r="607" spans="1:16" x14ac:dyDescent="0.35">
      <c r="A607" s="11">
        <v>606</v>
      </c>
      <c r="B607" s="13" t="s">
        <v>8848</v>
      </c>
      <c r="C607" s="14" t="str">
        <f>VLOOKUP(B607,[1]DSSV!$A:$B,2,0)</f>
        <v>Nguyễn Thanh Nguyệt</v>
      </c>
      <c r="D607" s="13" t="s">
        <v>8240</v>
      </c>
      <c r="E607" s="13" t="s">
        <v>107</v>
      </c>
      <c r="F607" s="11">
        <f>VLOOKUP($B607,FPOLY_VIE1016!$A$2:$AI$15000,28,0)</f>
        <v>14</v>
      </c>
      <c r="G607" s="11">
        <f>VLOOKUP($B607,FPOLY_VIE1016!$A$2:$AI$15000,29,0)</f>
        <v>0</v>
      </c>
      <c r="H607" s="11">
        <f>VLOOKUP($B607,FPOLY_VIE1016!$A$2:$AI$15000,30,0)</f>
        <v>0</v>
      </c>
      <c r="I607" s="11">
        <f>VLOOKUP($B607,FPOLY_VIE1016!$A$2:$AI$15000,31,0)</f>
        <v>14</v>
      </c>
      <c r="J607" s="11">
        <f>VLOOKUP($B607,FPOLY_VIE1016!$A$2:$AI$15000,34,0)</f>
        <v>1</v>
      </c>
      <c r="K607" s="11" t="str">
        <f>VLOOKUP($B607,FPOLY_VIE1016!$A$2:$AI$15000,32,0)</f>
        <v/>
      </c>
      <c r="L607" s="11" t="str">
        <f>VLOOKUP($B607,FPOLY_VIE1016!$A$2:$AI$15000,35,0)</f>
        <v>Đủ Điều kiện dự thi</v>
      </c>
      <c r="M607" s="12" t="str">
        <f t="shared" si="9"/>
        <v/>
      </c>
      <c r="N607" s="81">
        <f>VLOOKUP($D607&amp;$E607,'DS lop'!$A$2:$H$10,8,0)</f>
        <v>44417</v>
      </c>
      <c r="O607" s="12">
        <v>10</v>
      </c>
      <c r="P607" s="82">
        <v>9</v>
      </c>
    </row>
    <row r="608" spans="1:16" x14ac:dyDescent="0.35">
      <c r="A608" s="11">
        <v>607</v>
      </c>
      <c r="B608" s="13" t="s">
        <v>8849</v>
      </c>
      <c r="C608" s="14" t="str">
        <f>VLOOKUP(B608,[1]DSSV!$A:$B,2,0)</f>
        <v>Phạm Thị Minh Nguyệt</v>
      </c>
      <c r="D608" s="13" t="s">
        <v>8240</v>
      </c>
      <c r="E608" s="13" t="s">
        <v>107</v>
      </c>
      <c r="F608" s="11">
        <f>VLOOKUP($B608,FPOLY_VIE1016!$A$2:$AI$15000,28,0)</f>
        <v>14</v>
      </c>
      <c r="G608" s="11">
        <f>VLOOKUP($B608,FPOLY_VIE1016!$A$2:$AI$15000,29,0)</f>
        <v>0</v>
      </c>
      <c r="H608" s="11">
        <f>VLOOKUP($B608,FPOLY_VIE1016!$A$2:$AI$15000,30,0)</f>
        <v>0</v>
      </c>
      <c r="I608" s="11">
        <f>VLOOKUP($B608,FPOLY_VIE1016!$A$2:$AI$15000,31,0)</f>
        <v>14</v>
      </c>
      <c r="J608" s="11">
        <f>VLOOKUP($B608,FPOLY_VIE1016!$A$2:$AI$15000,34,0)</f>
        <v>1</v>
      </c>
      <c r="K608" s="11" t="str">
        <f>VLOOKUP($B608,FPOLY_VIE1016!$A$2:$AI$15000,32,0)</f>
        <v/>
      </c>
      <c r="L608" s="11" t="str">
        <f>VLOOKUP($B608,FPOLY_VIE1016!$A$2:$AI$15000,35,0)</f>
        <v>Đủ Điều kiện dự thi</v>
      </c>
      <c r="M608" s="12" t="str">
        <f t="shared" si="9"/>
        <v/>
      </c>
      <c r="N608" s="81">
        <f>VLOOKUP($D608&amp;$E608,'DS lop'!$A$2:$H$10,8,0)</f>
        <v>44417</v>
      </c>
      <c r="O608" s="12">
        <v>10</v>
      </c>
      <c r="P608" s="82">
        <v>9</v>
      </c>
    </row>
    <row r="609" spans="1:16" x14ac:dyDescent="0.35">
      <c r="A609" s="11">
        <v>608</v>
      </c>
      <c r="B609" s="13" t="s">
        <v>8850</v>
      </c>
      <c r="C609" s="14" t="str">
        <f>VLOOKUP(B609,[1]DSSV!$A:$B,2,0)</f>
        <v>Lê Long Nhân</v>
      </c>
      <c r="D609" s="13" t="s">
        <v>8240</v>
      </c>
      <c r="E609" s="13" t="s">
        <v>107</v>
      </c>
      <c r="F609" s="11">
        <f>VLOOKUP($B609,FPOLY_VIE1016!$A$2:$AI$15000,28,0)</f>
        <v>14</v>
      </c>
      <c r="G609" s="11">
        <f>VLOOKUP($B609,FPOLY_VIE1016!$A$2:$AI$15000,29,0)</f>
        <v>0</v>
      </c>
      <c r="H609" s="11">
        <f>VLOOKUP($B609,FPOLY_VIE1016!$A$2:$AI$15000,30,0)</f>
        <v>0</v>
      </c>
      <c r="I609" s="11">
        <f>VLOOKUP($B609,FPOLY_VIE1016!$A$2:$AI$15000,31,0)</f>
        <v>14</v>
      </c>
      <c r="J609" s="11">
        <f>VLOOKUP($B609,FPOLY_VIE1016!$A$2:$AI$15000,34,0)</f>
        <v>1</v>
      </c>
      <c r="K609" s="11" t="str">
        <f>VLOOKUP($B609,FPOLY_VIE1016!$A$2:$AI$15000,32,0)</f>
        <v/>
      </c>
      <c r="L609" s="11" t="str">
        <f>VLOOKUP($B609,FPOLY_VIE1016!$A$2:$AI$15000,35,0)</f>
        <v>Đủ Điều kiện dự thi</v>
      </c>
      <c r="M609" s="12" t="str">
        <f t="shared" si="9"/>
        <v/>
      </c>
      <c r="N609" s="81">
        <f>VLOOKUP($D609&amp;$E609,'DS lop'!$A$2:$H$10,8,0)</f>
        <v>44417</v>
      </c>
      <c r="O609" s="12">
        <v>10</v>
      </c>
      <c r="P609" s="82">
        <v>9</v>
      </c>
    </row>
    <row r="610" spans="1:16" x14ac:dyDescent="0.35">
      <c r="A610" s="11">
        <v>609</v>
      </c>
      <c r="B610" s="13" t="s">
        <v>8851</v>
      </c>
      <c r="C610" s="14" t="str">
        <f>VLOOKUP(B610,[1]DSSV!$A:$B,2,0)</f>
        <v>Nguyễn Lữ Thành Nhân</v>
      </c>
      <c r="D610" s="13" t="s">
        <v>8240</v>
      </c>
      <c r="E610" s="13" t="s">
        <v>107</v>
      </c>
      <c r="F610" s="11">
        <f>VLOOKUP($B610,FPOLY_VIE1016!$A$2:$AI$15000,28,0)</f>
        <v>14</v>
      </c>
      <c r="G610" s="11">
        <f>VLOOKUP($B610,FPOLY_VIE1016!$A$2:$AI$15000,29,0)</f>
        <v>0</v>
      </c>
      <c r="H610" s="11">
        <f>VLOOKUP($B610,FPOLY_VIE1016!$A$2:$AI$15000,30,0)</f>
        <v>0</v>
      </c>
      <c r="I610" s="11">
        <f>VLOOKUP($B610,FPOLY_VIE1016!$A$2:$AI$15000,31,0)</f>
        <v>14</v>
      </c>
      <c r="J610" s="11">
        <f>VLOOKUP($B610,FPOLY_VIE1016!$A$2:$AI$15000,34,0)</f>
        <v>1</v>
      </c>
      <c r="K610" s="11" t="str">
        <f>VLOOKUP($B610,FPOLY_VIE1016!$A$2:$AI$15000,32,0)</f>
        <v/>
      </c>
      <c r="L610" s="11" t="str">
        <f>VLOOKUP($B610,FPOLY_VIE1016!$A$2:$AI$15000,35,0)</f>
        <v>Đủ Điều kiện dự thi</v>
      </c>
      <c r="M610" s="12" t="str">
        <f t="shared" si="9"/>
        <v/>
      </c>
      <c r="N610" s="81">
        <f>VLOOKUP($D610&amp;$E610,'DS lop'!$A$2:$H$10,8,0)</f>
        <v>44417</v>
      </c>
      <c r="O610" s="12">
        <v>10</v>
      </c>
      <c r="P610" s="82">
        <v>9</v>
      </c>
    </row>
    <row r="611" spans="1:16" x14ac:dyDescent="0.35">
      <c r="A611" s="11">
        <v>610</v>
      </c>
      <c r="B611" s="13" t="s">
        <v>8852</v>
      </c>
      <c r="C611" s="14" t="str">
        <f>VLOOKUP(B611,[1]DSSV!$A:$B,2,0)</f>
        <v>Phạm Thành Nhân</v>
      </c>
      <c r="D611" s="13" t="s">
        <v>8240</v>
      </c>
      <c r="E611" s="13" t="s">
        <v>107</v>
      </c>
      <c r="F611" s="11">
        <f>VLOOKUP($B611,FPOLY_VIE1016!$A$2:$AI$15000,28,0)</f>
        <v>14</v>
      </c>
      <c r="G611" s="11">
        <f>VLOOKUP($B611,FPOLY_VIE1016!$A$2:$AI$15000,29,0)</f>
        <v>0</v>
      </c>
      <c r="H611" s="11">
        <f>VLOOKUP($B611,FPOLY_VIE1016!$A$2:$AI$15000,30,0)</f>
        <v>0</v>
      </c>
      <c r="I611" s="11">
        <f>VLOOKUP($B611,FPOLY_VIE1016!$A$2:$AI$15000,31,0)</f>
        <v>14</v>
      </c>
      <c r="J611" s="11">
        <f>VLOOKUP($B611,FPOLY_VIE1016!$A$2:$AI$15000,34,0)</f>
        <v>1</v>
      </c>
      <c r="K611" s="11" t="str">
        <f>VLOOKUP($B611,FPOLY_VIE1016!$A$2:$AI$15000,32,0)</f>
        <v/>
      </c>
      <c r="L611" s="11" t="str">
        <f>VLOOKUP($B611,FPOLY_VIE1016!$A$2:$AI$15000,35,0)</f>
        <v>Đủ Điều kiện dự thi</v>
      </c>
      <c r="M611" s="12" t="str">
        <f t="shared" si="9"/>
        <v/>
      </c>
      <c r="N611" s="81">
        <f>VLOOKUP($D611&amp;$E611,'DS lop'!$A$2:$H$10,8,0)</f>
        <v>44417</v>
      </c>
      <c r="O611" s="12">
        <v>10</v>
      </c>
      <c r="P611" s="82">
        <v>9</v>
      </c>
    </row>
    <row r="612" spans="1:16" x14ac:dyDescent="0.35">
      <c r="A612" s="11">
        <v>611</v>
      </c>
      <c r="B612" s="13" t="s">
        <v>8853</v>
      </c>
      <c r="C612" s="14" t="str">
        <f>VLOOKUP(B612,[1]DSSV!$A:$B,2,0)</f>
        <v>Trần Thị Hồng Nhung</v>
      </c>
      <c r="D612" s="13" t="s">
        <v>8240</v>
      </c>
      <c r="E612" s="13" t="s">
        <v>107</v>
      </c>
      <c r="F612" s="11">
        <f>VLOOKUP($B612,FPOLY_VIE1016!$A$2:$AI$15000,28,0)</f>
        <v>14</v>
      </c>
      <c r="G612" s="11">
        <f>VLOOKUP($B612,FPOLY_VIE1016!$A$2:$AI$15000,29,0)</f>
        <v>0</v>
      </c>
      <c r="H612" s="11">
        <f>VLOOKUP($B612,FPOLY_VIE1016!$A$2:$AI$15000,30,0)</f>
        <v>0</v>
      </c>
      <c r="I612" s="11">
        <f>VLOOKUP($B612,FPOLY_VIE1016!$A$2:$AI$15000,31,0)</f>
        <v>14</v>
      </c>
      <c r="J612" s="11">
        <f>VLOOKUP($B612,FPOLY_VIE1016!$A$2:$AI$15000,34,0)</f>
        <v>1</v>
      </c>
      <c r="K612" s="11" t="str">
        <f>VLOOKUP($B612,FPOLY_VIE1016!$A$2:$AI$15000,32,0)</f>
        <v/>
      </c>
      <c r="L612" s="11" t="str">
        <f>VLOOKUP($B612,FPOLY_VIE1016!$A$2:$AI$15000,35,0)</f>
        <v>Đủ Điều kiện dự thi</v>
      </c>
      <c r="M612" s="12" t="str">
        <f t="shared" si="9"/>
        <v/>
      </c>
      <c r="N612" s="81">
        <f>VLOOKUP($D612&amp;$E612,'DS lop'!$A$2:$H$10,8,0)</f>
        <v>44417</v>
      </c>
      <c r="O612" s="12">
        <v>10</v>
      </c>
      <c r="P612" s="82">
        <v>9</v>
      </c>
    </row>
    <row r="613" spans="1:16" x14ac:dyDescent="0.35">
      <c r="A613" s="11">
        <v>612</v>
      </c>
      <c r="B613" s="13" t="s">
        <v>8854</v>
      </c>
      <c r="C613" s="14" t="str">
        <f>VLOOKUP(B613,[1]DSSV!$A:$B,2,0)</f>
        <v>Thi Huỳnh Như</v>
      </c>
      <c r="D613" s="13" t="s">
        <v>8240</v>
      </c>
      <c r="E613" s="13" t="s">
        <v>107</v>
      </c>
      <c r="F613" s="11">
        <f>VLOOKUP($B613,FPOLY_VIE1016!$A$2:$AI$15000,28,0)</f>
        <v>14</v>
      </c>
      <c r="G613" s="11">
        <f>VLOOKUP($B613,FPOLY_VIE1016!$A$2:$AI$15000,29,0)</f>
        <v>0</v>
      </c>
      <c r="H613" s="11">
        <f>VLOOKUP($B613,FPOLY_VIE1016!$A$2:$AI$15000,30,0)</f>
        <v>0</v>
      </c>
      <c r="I613" s="11">
        <f>VLOOKUP($B613,FPOLY_VIE1016!$A$2:$AI$15000,31,0)</f>
        <v>14</v>
      </c>
      <c r="J613" s="11">
        <f>VLOOKUP($B613,FPOLY_VIE1016!$A$2:$AI$15000,34,0)</f>
        <v>1</v>
      </c>
      <c r="K613" s="11" t="str">
        <f>VLOOKUP($B613,FPOLY_VIE1016!$A$2:$AI$15000,32,0)</f>
        <v/>
      </c>
      <c r="L613" s="11" t="str">
        <f>VLOOKUP($B613,FPOLY_VIE1016!$A$2:$AI$15000,35,0)</f>
        <v>Đủ Điều kiện dự thi</v>
      </c>
      <c r="M613" s="12" t="str">
        <f t="shared" si="9"/>
        <v/>
      </c>
      <c r="N613" s="81">
        <f>VLOOKUP($D613&amp;$E613,'DS lop'!$A$2:$H$10,8,0)</f>
        <v>44417</v>
      </c>
      <c r="O613" s="12">
        <v>10</v>
      </c>
      <c r="P613" s="82">
        <v>9</v>
      </c>
    </row>
    <row r="614" spans="1:16" x14ac:dyDescent="0.35">
      <c r="A614" s="11">
        <v>613</v>
      </c>
      <c r="B614" s="13" t="s">
        <v>8855</v>
      </c>
      <c r="C614" s="14" t="str">
        <f>VLOOKUP(B614,[1]DSSV!$A:$B,2,0)</f>
        <v>Đặng Diễm Phương</v>
      </c>
      <c r="D614" s="13" t="s">
        <v>8240</v>
      </c>
      <c r="E614" s="13" t="s">
        <v>107</v>
      </c>
      <c r="F614" s="11">
        <f>VLOOKUP($B614,FPOLY_VIE1016!$A$2:$AI$15000,28,0)</f>
        <v>14</v>
      </c>
      <c r="G614" s="11">
        <f>VLOOKUP($B614,FPOLY_VIE1016!$A$2:$AI$15000,29,0)</f>
        <v>0</v>
      </c>
      <c r="H614" s="11">
        <f>VLOOKUP($B614,FPOLY_VIE1016!$A$2:$AI$15000,30,0)</f>
        <v>0</v>
      </c>
      <c r="I614" s="11">
        <f>VLOOKUP($B614,FPOLY_VIE1016!$A$2:$AI$15000,31,0)</f>
        <v>14</v>
      </c>
      <c r="J614" s="11">
        <f>VLOOKUP($B614,FPOLY_VIE1016!$A$2:$AI$15000,34,0)</f>
        <v>0</v>
      </c>
      <c r="K614" s="11" t="str">
        <f>VLOOKUP($B614,FPOLY_VIE1016!$A$2:$AI$15000,32,0)</f>
        <v/>
      </c>
      <c r="L614" s="11" t="str">
        <f>VLOOKUP($B614,FPOLY_VIE1016!$A$2:$AI$15000,35,0)</f>
        <v>Fail</v>
      </c>
      <c r="M614" s="12" t="str">
        <f t="shared" si="9"/>
        <v/>
      </c>
      <c r="N614" s="81">
        <f>VLOOKUP($D614&amp;$E614,'DS lop'!$A$2:$H$10,8,0)</f>
        <v>44417</v>
      </c>
      <c r="O614" s="12">
        <v>10</v>
      </c>
      <c r="P614" s="82">
        <v>9</v>
      </c>
    </row>
    <row r="615" spans="1:16" x14ac:dyDescent="0.35">
      <c r="A615" s="11">
        <v>614</v>
      </c>
      <c r="B615" s="13" t="s">
        <v>8856</v>
      </c>
      <c r="C615" s="14" t="str">
        <f>VLOOKUP(B615,[1]DSSV!$A:$B,2,0)</f>
        <v>Vũ Thị Phương</v>
      </c>
      <c r="D615" s="13" t="s">
        <v>8240</v>
      </c>
      <c r="E615" s="13" t="s">
        <v>107</v>
      </c>
      <c r="F615" s="11">
        <f>VLOOKUP($B615,FPOLY_VIE1016!$A$2:$AI$15000,28,0)</f>
        <v>14</v>
      </c>
      <c r="G615" s="11">
        <f>VLOOKUP($B615,FPOLY_VIE1016!$A$2:$AI$15000,29,0)</f>
        <v>0</v>
      </c>
      <c r="H615" s="11">
        <f>VLOOKUP($B615,FPOLY_VIE1016!$A$2:$AI$15000,30,0)</f>
        <v>0</v>
      </c>
      <c r="I615" s="11">
        <f>VLOOKUP($B615,FPOLY_VIE1016!$A$2:$AI$15000,31,0)</f>
        <v>14</v>
      </c>
      <c r="J615" s="11">
        <f>VLOOKUP($B615,FPOLY_VIE1016!$A$2:$AI$15000,34,0)</f>
        <v>1</v>
      </c>
      <c r="K615" s="11" t="str">
        <f>VLOOKUP($B615,FPOLY_VIE1016!$A$2:$AI$15000,32,0)</f>
        <v/>
      </c>
      <c r="L615" s="11" t="str">
        <f>VLOOKUP($B615,FPOLY_VIE1016!$A$2:$AI$15000,35,0)</f>
        <v>Đủ Điều kiện dự thi</v>
      </c>
      <c r="M615" s="12" t="str">
        <f t="shared" si="9"/>
        <v/>
      </c>
      <c r="N615" s="81">
        <f>VLOOKUP($D615&amp;$E615,'DS lop'!$A$2:$H$10,8,0)</f>
        <v>44417</v>
      </c>
      <c r="O615" s="12">
        <v>10</v>
      </c>
      <c r="P615" s="82">
        <v>9</v>
      </c>
    </row>
    <row r="616" spans="1:16" x14ac:dyDescent="0.35">
      <c r="A616" s="11">
        <v>615</v>
      </c>
      <c r="B616" s="13" t="s">
        <v>8857</v>
      </c>
      <c r="C616" s="14" t="str">
        <f>VLOOKUP(B616,[1]DSSV!$A:$B,2,0)</f>
        <v>Bùi Minh Quân</v>
      </c>
      <c r="D616" s="13" t="s">
        <v>8240</v>
      </c>
      <c r="E616" s="13" t="s">
        <v>107</v>
      </c>
      <c r="F616" s="11">
        <f>VLOOKUP($B616,FPOLY_VIE1016!$A$2:$AI$15000,28,0)</f>
        <v>14</v>
      </c>
      <c r="G616" s="11">
        <f>VLOOKUP($B616,FPOLY_VIE1016!$A$2:$AI$15000,29,0)</f>
        <v>0</v>
      </c>
      <c r="H616" s="11">
        <f>VLOOKUP($B616,FPOLY_VIE1016!$A$2:$AI$15000,30,0)</f>
        <v>0</v>
      </c>
      <c r="I616" s="11">
        <f>VLOOKUP($B616,FPOLY_VIE1016!$A$2:$AI$15000,31,0)</f>
        <v>14</v>
      </c>
      <c r="J616" s="11">
        <f>VLOOKUP($B616,FPOLY_VIE1016!$A$2:$AI$15000,34,0)</f>
        <v>1</v>
      </c>
      <c r="K616" s="11" t="str">
        <f>VLOOKUP($B616,FPOLY_VIE1016!$A$2:$AI$15000,32,0)</f>
        <v/>
      </c>
      <c r="L616" s="11" t="str">
        <f>VLOOKUP($B616,FPOLY_VIE1016!$A$2:$AI$15000,35,0)</f>
        <v>Đủ Điều kiện dự thi</v>
      </c>
      <c r="M616" s="12" t="str">
        <f t="shared" si="9"/>
        <v/>
      </c>
      <c r="N616" s="81">
        <f>VLOOKUP($D616&amp;$E616,'DS lop'!$A$2:$H$10,8,0)</f>
        <v>44417</v>
      </c>
      <c r="O616" s="12">
        <v>10</v>
      </c>
      <c r="P616" s="82">
        <v>9</v>
      </c>
    </row>
    <row r="617" spans="1:16" x14ac:dyDescent="0.35">
      <c r="A617" s="11">
        <v>616</v>
      </c>
      <c r="B617" s="13" t="s">
        <v>8858</v>
      </c>
      <c r="C617" s="14" t="str">
        <f>VLOOKUP(B617,[1]DSSV!$A:$B,2,0)</f>
        <v>Nguyễn Lê Quân</v>
      </c>
      <c r="D617" s="13" t="s">
        <v>8240</v>
      </c>
      <c r="E617" s="13" t="s">
        <v>107</v>
      </c>
      <c r="F617" s="11">
        <f>VLOOKUP($B617,FPOLY_VIE1016!$A$2:$AI$15000,28,0)</f>
        <v>14</v>
      </c>
      <c r="G617" s="11">
        <f>VLOOKUP($B617,FPOLY_VIE1016!$A$2:$AI$15000,29,0)</f>
        <v>0</v>
      </c>
      <c r="H617" s="11">
        <f>VLOOKUP($B617,FPOLY_VIE1016!$A$2:$AI$15000,30,0)</f>
        <v>0</v>
      </c>
      <c r="I617" s="11">
        <f>VLOOKUP($B617,FPOLY_VIE1016!$A$2:$AI$15000,31,0)</f>
        <v>14</v>
      </c>
      <c r="J617" s="11">
        <f>VLOOKUP($B617,FPOLY_VIE1016!$A$2:$AI$15000,34,0)</f>
        <v>1</v>
      </c>
      <c r="K617" s="11" t="str">
        <f>VLOOKUP($B617,FPOLY_VIE1016!$A$2:$AI$15000,32,0)</f>
        <v/>
      </c>
      <c r="L617" s="11" t="str">
        <f>VLOOKUP($B617,FPOLY_VIE1016!$A$2:$AI$15000,35,0)</f>
        <v>Đủ Điều kiện dự thi</v>
      </c>
      <c r="M617" s="12" t="str">
        <f t="shared" si="9"/>
        <v/>
      </c>
      <c r="N617" s="81">
        <f>VLOOKUP($D617&amp;$E617,'DS lop'!$A$2:$H$10,8,0)</f>
        <v>44417</v>
      </c>
      <c r="O617" s="12">
        <v>10</v>
      </c>
      <c r="P617" s="82">
        <v>9</v>
      </c>
    </row>
    <row r="618" spans="1:16" x14ac:dyDescent="0.35">
      <c r="A618" s="11">
        <v>617</v>
      </c>
      <c r="B618" s="13" t="s">
        <v>8859</v>
      </c>
      <c r="C618" s="14" t="str">
        <f>VLOOKUP(B618,[1]DSSV!$A:$B,2,0)</f>
        <v>Nguyễn Minh Quân</v>
      </c>
      <c r="D618" s="13" t="s">
        <v>8240</v>
      </c>
      <c r="E618" s="13" t="s">
        <v>107</v>
      </c>
      <c r="F618" s="11">
        <f>VLOOKUP($B618,FPOLY_VIE1016!$A$2:$AI$15000,28,0)</f>
        <v>14</v>
      </c>
      <c r="G618" s="11">
        <f>VLOOKUP($B618,FPOLY_VIE1016!$A$2:$AI$15000,29,0)</f>
        <v>0</v>
      </c>
      <c r="H618" s="11">
        <f>VLOOKUP($B618,FPOLY_VIE1016!$A$2:$AI$15000,30,0)</f>
        <v>0</v>
      </c>
      <c r="I618" s="11">
        <f>VLOOKUP($B618,FPOLY_VIE1016!$A$2:$AI$15000,31,0)</f>
        <v>14</v>
      </c>
      <c r="J618" s="11">
        <f>VLOOKUP($B618,FPOLY_VIE1016!$A$2:$AI$15000,34,0)</f>
        <v>1</v>
      </c>
      <c r="K618" s="11" t="str">
        <f>VLOOKUP($B618,FPOLY_VIE1016!$A$2:$AI$15000,32,0)</f>
        <v/>
      </c>
      <c r="L618" s="11" t="str">
        <f>VLOOKUP($B618,FPOLY_VIE1016!$A$2:$AI$15000,35,0)</f>
        <v>Đủ Điều kiện dự thi</v>
      </c>
      <c r="M618" s="12" t="str">
        <f t="shared" si="9"/>
        <v/>
      </c>
      <c r="N618" s="81">
        <f>VLOOKUP($D618&amp;$E618,'DS lop'!$A$2:$H$10,8,0)</f>
        <v>44417</v>
      </c>
      <c r="O618" s="12">
        <v>10</v>
      </c>
      <c r="P618" s="82">
        <v>9</v>
      </c>
    </row>
    <row r="619" spans="1:16" x14ac:dyDescent="0.35">
      <c r="A619" s="11">
        <v>618</v>
      </c>
      <c r="B619" s="13" t="s">
        <v>8860</v>
      </c>
      <c r="C619" s="14" t="str">
        <f>VLOOKUP(B619,[1]DSSV!$A:$B,2,0)</f>
        <v>Võ Thị Diễm Quỳnh</v>
      </c>
      <c r="D619" s="13" t="s">
        <v>8240</v>
      </c>
      <c r="E619" s="13" t="s">
        <v>107</v>
      </c>
      <c r="F619" s="11">
        <f>VLOOKUP($B619,FPOLY_VIE1016!$A$2:$AI$15000,28,0)</f>
        <v>14</v>
      </c>
      <c r="G619" s="11">
        <f>VLOOKUP($B619,FPOLY_VIE1016!$A$2:$AI$15000,29,0)</f>
        <v>0</v>
      </c>
      <c r="H619" s="11">
        <f>VLOOKUP($B619,FPOLY_VIE1016!$A$2:$AI$15000,30,0)</f>
        <v>0</v>
      </c>
      <c r="I619" s="11">
        <f>VLOOKUP($B619,FPOLY_VIE1016!$A$2:$AI$15000,31,0)</f>
        <v>14</v>
      </c>
      <c r="J619" s="11">
        <f>VLOOKUP($B619,FPOLY_VIE1016!$A$2:$AI$15000,34,0)</f>
        <v>1</v>
      </c>
      <c r="K619" s="11" t="str">
        <f>VLOOKUP($B619,FPOLY_VIE1016!$A$2:$AI$15000,32,0)</f>
        <v/>
      </c>
      <c r="L619" s="11" t="str">
        <f>VLOOKUP($B619,FPOLY_VIE1016!$A$2:$AI$15000,35,0)</f>
        <v>Đủ Điều kiện dự thi</v>
      </c>
      <c r="M619" s="12" t="str">
        <f t="shared" si="9"/>
        <v/>
      </c>
      <c r="N619" s="81">
        <f>VLOOKUP($D619&amp;$E619,'DS lop'!$A$2:$H$10,8,0)</f>
        <v>44417</v>
      </c>
      <c r="O619" s="12">
        <v>10</v>
      </c>
      <c r="P619" s="82">
        <v>9</v>
      </c>
    </row>
    <row r="620" spans="1:16" x14ac:dyDescent="0.35">
      <c r="A620" s="11">
        <v>619</v>
      </c>
      <c r="B620" s="13" t="s">
        <v>8861</v>
      </c>
      <c r="C620" s="14" t="str">
        <f>VLOOKUP(B620,[1]DSSV!$A:$B,2,0)</f>
        <v>Ngô Quốc Sinh</v>
      </c>
      <c r="D620" s="13" t="s">
        <v>8240</v>
      </c>
      <c r="E620" s="13" t="s">
        <v>107</v>
      </c>
      <c r="F620" s="11">
        <f>VLOOKUP($B620,FPOLY_VIE1016!$A$2:$AI$15000,28,0)</f>
        <v>14</v>
      </c>
      <c r="G620" s="11">
        <f>VLOOKUP($B620,FPOLY_VIE1016!$A$2:$AI$15000,29,0)</f>
        <v>0</v>
      </c>
      <c r="H620" s="11">
        <f>VLOOKUP($B620,FPOLY_VIE1016!$A$2:$AI$15000,30,0)</f>
        <v>0</v>
      </c>
      <c r="I620" s="11">
        <f>VLOOKUP($B620,FPOLY_VIE1016!$A$2:$AI$15000,31,0)</f>
        <v>14</v>
      </c>
      <c r="J620" s="11">
        <f>VLOOKUP($B620,FPOLY_VIE1016!$A$2:$AI$15000,34,0)</f>
        <v>1</v>
      </c>
      <c r="K620" s="11" t="str">
        <f>VLOOKUP($B620,FPOLY_VIE1016!$A$2:$AI$15000,32,0)</f>
        <v/>
      </c>
      <c r="L620" s="11" t="str">
        <f>VLOOKUP($B620,FPOLY_VIE1016!$A$2:$AI$15000,35,0)</f>
        <v>Đủ Điều kiện dự thi</v>
      </c>
      <c r="M620" s="12" t="str">
        <f t="shared" si="9"/>
        <v/>
      </c>
      <c r="N620" s="81">
        <f>VLOOKUP($D620&amp;$E620,'DS lop'!$A$2:$H$10,8,0)</f>
        <v>44417</v>
      </c>
      <c r="O620" s="12">
        <v>10</v>
      </c>
      <c r="P620" s="82">
        <v>9</v>
      </c>
    </row>
    <row r="621" spans="1:16" x14ac:dyDescent="0.35">
      <c r="A621" s="11">
        <v>620</v>
      </c>
      <c r="B621" s="13" t="s">
        <v>8862</v>
      </c>
      <c r="C621" s="14" t="str">
        <f>VLOOKUP(B621,[1]DSSV!$A:$B,2,0)</f>
        <v>Lê Thanh Sơn</v>
      </c>
      <c r="D621" s="13" t="s">
        <v>8240</v>
      </c>
      <c r="E621" s="13" t="s">
        <v>107</v>
      </c>
      <c r="F621" s="11">
        <f>VLOOKUP($B621,FPOLY_VIE1016!$A$2:$AI$15000,28,0)</f>
        <v>14</v>
      </c>
      <c r="G621" s="11">
        <f>VLOOKUP($B621,FPOLY_VIE1016!$A$2:$AI$15000,29,0)</f>
        <v>0</v>
      </c>
      <c r="H621" s="11">
        <f>VLOOKUP($B621,FPOLY_VIE1016!$A$2:$AI$15000,30,0)</f>
        <v>0</v>
      </c>
      <c r="I621" s="11">
        <f>VLOOKUP($B621,FPOLY_VIE1016!$A$2:$AI$15000,31,0)</f>
        <v>14</v>
      </c>
      <c r="J621" s="11">
        <f>VLOOKUP($B621,FPOLY_VIE1016!$A$2:$AI$15000,34,0)</f>
        <v>1</v>
      </c>
      <c r="K621" s="11" t="str">
        <f>VLOOKUP($B621,FPOLY_VIE1016!$A$2:$AI$15000,32,0)</f>
        <v/>
      </c>
      <c r="L621" s="11" t="str">
        <f>VLOOKUP($B621,FPOLY_VIE1016!$A$2:$AI$15000,35,0)</f>
        <v>Đủ Điều kiện dự thi</v>
      </c>
      <c r="M621" s="12" t="str">
        <f t="shared" si="9"/>
        <v/>
      </c>
      <c r="N621" s="81">
        <f>VLOOKUP($D621&amp;$E621,'DS lop'!$A$2:$H$10,8,0)</f>
        <v>44417</v>
      </c>
      <c r="O621" s="12">
        <v>10</v>
      </c>
      <c r="P621" s="82">
        <v>9</v>
      </c>
    </row>
    <row r="622" spans="1:16" x14ac:dyDescent="0.35">
      <c r="A622" s="11">
        <v>621</v>
      </c>
      <c r="B622" s="13" t="s">
        <v>8863</v>
      </c>
      <c r="C622" s="14" t="str">
        <f>VLOOKUP(B622,[1]DSSV!$A:$B,2,0)</f>
        <v>Nguyễn Thái Sơn</v>
      </c>
      <c r="D622" s="13" t="s">
        <v>8240</v>
      </c>
      <c r="E622" s="13" t="s">
        <v>107</v>
      </c>
      <c r="F622" s="11">
        <f>VLOOKUP($B622,FPOLY_VIE1016!$A$2:$AI$15000,28,0)</f>
        <v>14</v>
      </c>
      <c r="G622" s="11">
        <f>VLOOKUP($B622,FPOLY_VIE1016!$A$2:$AI$15000,29,0)</f>
        <v>0</v>
      </c>
      <c r="H622" s="11">
        <f>VLOOKUP($B622,FPOLY_VIE1016!$A$2:$AI$15000,30,0)</f>
        <v>0</v>
      </c>
      <c r="I622" s="11">
        <f>VLOOKUP($B622,FPOLY_VIE1016!$A$2:$AI$15000,31,0)</f>
        <v>14</v>
      </c>
      <c r="J622" s="11">
        <f>VLOOKUP($B622,FPOLY_VIE1016!$A$2:$AI$15000,34,0)</f>
        <v>1</v>
      </c>
      <c r="K622" s="11" t="str">
        <f>VLOOKUP($B622,FPOLY_VIE1016!$A$2:$AI$15000,32,0)</f>
        <v/>
      </c>
      <c r="L622" s="11" t="str">
        <f>VLOOKUP($B622,FPOLY_VIE1016!$A$2:$AI$15000,35,0)</f>
        <v>Đủ Điều kiện dự thi</v>
      </c>
      <c r="M622" s="12" t="str">
        <f t="shared" si="9"/>
        <v/>
      </c>
      <c r="N622" s="81">
        <f>VLOOKUP($D622&amp;$E622,'DS lop'!$A$2:$H$10,8,0)</f>
        <v>44417</v>
      </c>
      <c r="O622" s="12">
        <v>10</v>
      </c>
      <c r="P622" s="82">
        <v>9</v>
      </c>
    </row>
    <row r="623" spans="1:16" x14ac:dyDescent="0.35">
      <c r="A623" s="11">
        <v>622</v>
      </c>
      <c r="B623" s="13" t="s">
        <v>8864</v>
      </c>
      <c r="C623" s="14" t="str">
        <f>VLOOKUP(B623,[1]DSSV!$A:$B,2,0)</f>
        <v>Đào Thanh Tâm</v>
      </c>
      <c r="D623" s="13" t="s">
        <v>8240</v>
      </c>
      <c r="E623" s="13" t="s">
        <v>107</v>
      </c>
      <c r="F623" s="11">
        <f>VLOOKUP($B623,FPOLY_VIE1016!$A$2:$AI$15000,28,0)</f>
        <v>14</v>
      </c>
      <c r="G623" s="11">
        <f>VLOOKUP($B623,FPOLY_VIE1016!$A$2:$AI$15000,29,0)</f>
        <v>0</v>
      </c>
      <c r="H623" s="11">
        <f>VLOOKUP($B623,FPOLY_VIE1016!$A$2:$AI$15000,30,0)</f>
        <v>0</v>
      </c>
      <c r="I623" s="11">
        <f>VLOOKUP($B623,FPOLY_VIE1016!$A$2:$AI$15000,31,0)</f>
        <v>14</v>
      </c>
      <c r="J623" s="11">
        <f>VLOOKUP($B623,FPOLY_VIE1016!$A$2:$AI$15000,34,0)</f>
        <v>1</v>
      </c>
      <c r="K623" s="11" t="str">
        <f>VLOOKUP($B623,FPOLY_VIE1016!$A$2:$AI$15000,32,0)</f>
        <v/>
      </c>
      <c r="L623" s="11" t="str">
        <f>VLOOKUP($B623,FPOLY_VIE1016!$A$2:$AI$15000,35,0)</f>
        <v>Đủ Điều kiện dự thi</v>
      </c>
      <c r="M623" s="12" t="str">
        <f t="shared" si="9"/>
        <v/>
      </c>
      <c r="N623" s="81">
        <f>VLOOKUP($D623&amp;$E623,'DS lop'!$A$2:$H$10,8,0)</f>
        <v>44417</v>
      </c>
      <c r="O623" s="12">
        <v>10</v>
      </c>
      <c r="P623" s="82">
        <v>9</v>
      </c>
    </row>
    <row r="624" spans="1:16" x14ac:dyDescent="0.35">
      <c r="A624" s="11">
        <v>623</v>
      </c>
      <c r="B624" s="13" t="s">
        <v>8865</v>
      </c>
      <c r="C624" s="14" t="str">
        <f>VLOOKUP(B624,[1]DSSV!$A:$B,2,0)</f>
        <v>Nguyễn Hữu Thành</v>
      </c>
      <c r="D624" s="13" t="s">
        <v>8240</v>
      </c>
      <c r="E624" s="13" t="s">
        <v>107</v>
      </c>
      <c r="F624" s="11">
        <f>VLOOKUP($B624,FPOLY_VIE1016!$A$2:$AI$15000,28,0)</f>
        <v>14</v>
      </c>
      <c r="G624" s="11">
        <f>VLOOKUP($B624,FPOLY_VIE1016!$A$2:$AI$15000,29,0)</f>
        <v>0</v>
      </c>
      <c r="H624" s="11">
        <f>VLOOKUP($B624,FPOLY_VIE1016!$A$2:$AI$15000,30,0)</f>
        <v>0</v>
      </c>
      <c r="I624" s="11">
        <f>VLOOKUP($B624,FPOLY_VIE1016!$A$2:$AI$15000,31,0)</f>
        <v>14</v>
      </c>
      <c r="J624" s="11">
        <f>VLOOKUP($B624,FPOLY_VIE1016!$A$2:$AI$15000,34,0)</f>
        <v>1</v>
      </c>
      <c r="K624" s="11" t="str">
        <f>VLOOKUP($B624,FPOLY_VIE1016!$A$2:$AI$15000,32,0)</f>
        <v/>
      </c>
      <c r="L624" s="11" t="str">
        <f>VLOOKUP($B624,FPOLY_VIE1016!$A$2:$AI$15000,35,0)</f>
        <v>Đủ Điều kiện dự thi</v>
      </c>
      <c r="M624" s="12" t="str">
        <f t="shared" si="9"/>
        <v/>
      </c>
      <c r="N624" s="81">
        <f>VLOOKUP($D624&amp;$E624,'DS lop'!$A$2:$H$10,8,0)</f>
        <v>44417</v>
      </c>
      <c r="O624" s="12">
        <v>10</v>
      </c>
      <c r="P624" s="82">
        <v>9</v>
      </c>
    </row>
    <row r="625" spans="1:16" x14ac:dyDescent="0.35">
      <c r="A625" s="11">
        <v>624</v>
      </c>
      <c r="B625" s="13" t="s">
        <v>8866</v>
      </c>
      <c r="C625" s="14" t="str">
        <f>VLOOKUP(B625,[1]DSSV!$A:$B,2,0)</f>
        <v>Phan Huỳnh Ngọc Thanh</v>
      </c>
      <c r="D625" s="13" t="s">
        <v>8240</v>
      </c>
      <c r="E625" s="13" t="s">
        <v>107</v>
      </c>
      <c r="F625" s="11">
        <f>VLOOKUP($B625,FPOLY_VIE1016!$A$2:$AI$15000,28,0)</f>
        <v>14</v>
      </c>
      <c r="G625" s="11">
        <f>VLOOKUP($B625,FPOLY_VIE1016!$A$2:$AI$15000,29,0)</f>
        <v>0</v>
      </c>
      <c r="H625" s="11">
        <f>VLOOKUP($B625,FPOLY_VIE1016!$A$2:$AI$15000,30,0)</f>
        <v>0</v>
      </c>
      <c r="I625" s="11">
        <f>VLOOKUP($B625,FPOLY_VIE1016!$A$2:$AI$15000,31,0)</f>
        <v>14</v>
      </c>
      <c r="J625" s="11">
        <f>VLOOKUP($B625,FPOLY_VIE1016!$A$2:$AI$15000,34,0)</f>
        <v>1</v>
      </c>
      <c r="K625" s="11" t="str">
        <f>VLOOKUP($B625,FPOLY_VIE1016!$A$2:$AI$15000,32,0)</f>
        <v/>
      </c>
      <c r="L625" s="11" t="str">
        <f>VLOOKUP($B625,FPOLY_VIE1016!$A$2:$AI$15000,35,0)</f>
        <v>Đủ Điều kiện dự thi</v>
      </c>
      <c r="M625" s="12" t="str">
        <f t="shared" si="9"/>
        <v/>
      </c>
      <c r="N625" s="81">
        <f>VLOOKUP($D625&amp;$E625,'DS lop'!$A$2:$H$10,8,0)</f>
        <v>44417</v>
      </c>
      <c r="O625" s="12">
        <v>10</v>
      </c>
      <c r="P625" s="82">
        <v>9</v>
      </c>
    </row>
    <row r="626" spans="1:16" x14ac:dyDescent="0.35">
      <c r="A626" s="11">
        <v>625</v>
      </c>
      <c r="B626" s="13" t="s">
        <v>8867</v>
      </c>
      <c r="C626" s="14" t="str">
        <f>VLOOKUP(B626,[1]DSSV!$A:$B,2,0)</f>
        <v>Triệu Thị Thuỳ</v>
      </c>
      <c r="D626" s="13" t="s">
        <v>8240</v>
      </c>
      <c r="E626" s="13" t="s">
        <v>107</v>
      </c>
      <c r="F626" s="11">
        <f>VLOOKUP($B626,FPOLY_VIE1016!$A$2:$AI$15000,28,0)</f>
        <v>14</v>
      </c>
      <c r="G626" s="11">
        <f>VLOOKUP($B626,FPOLY_VIE1016!$A$2:$AI$15000,29,0)</f>
        <v>0</v>
      </c>
      <c r="H626" s="11">
        <f>VLOOKUP($B626,FPOLY_VIE1016!$A$2:$AI$15000,30,0)</f>
        <v>0</v>
      </c>
      <c r="I626" s="11">
        <f>VLOOKUP($B626,FPOLY_VIE1016!$A$2:$AI$15000,31,0)</f>
        <v>14</v>
      </c>
      <c r="J626" s="11">
        <f>VLOOKUP($B626,FPOLY_VIE1016!$A$2:$AI$15000,34,0)</f>
        <v>1</v>
      </c>
      <c r="K626" s="11" t="str">
        <f>VLOOKUP($B626,FPOLY_VIE1016!$A$2:$AI$15000,32,0)</f>
        <v/>
      </c>
      <c r="L626" s="11" t="str">
        <f>VLOOKUP($B626,FPOLY_VIE1016!$A$2:$AI$15000,35,0)</f>
        <v>Đủ Điều kiện dự thi</v>
      </c>
      <c r="M626" s="12" t="str">
        <f t="shared" si="9"/>
        <v/>
      </c>
      <c r="N626" s="81">
        <f>VLOOKUP($D626&amp;$E626,'DS lop'!$A$2:$H$10,8,0)</f>
        <v>44417</v>
      </c>
      <c r="O626" s="12">
        <v>10</v>
      </c>
      <c r="P626" s="82">
        <v>9</v>
      </c>
    </row>
    <row r="627" spans="1:16" x14ac:dyDescent="0.35">
      <c r="A627" s="11">
        <v>626</v>
      </c>
      <c r="B627" s="13" t="s">
        <v>8868</v>
      </c>
      <c r="C627" s="14" t="str">
        <f>VLOOKUP(B627,[1]DSSV!$A:$B,2,0)</f>
        <v>Phạm Tâm Tình</v>
      </c>
      <c r="D627" s="13" t="s">
        <v>8240</v>
      </c>
      <c r="E627" s="13" t="s">
        <v>107</v>
      </c>
      <c r="F627" s="11">
        <f>VLOOKUP($B627,FPOLY_VIE1016!$A$2:$AI$15000,28,0)</f>
        <v>14</v>
      </c>
      <c r="G627" s="11">
        <f>VLOOKUP($B627,FPOLY_VIE1016!$A$2:$AI$15000,29,0)</f>
        <v>0</v>
      </c>
      <c r="H627" s="11">
        <f>VLOOKUP($B627,FPOLY_VIE1016!$A$2:$AI$15000,30,0)</f>
        <v>0</v>
      </c>
      <c r="I627" s="11">
        <f>VLOOKUP($B627,FPOLY_VIE1016!$A$2:$AI$15000,31,0)</f>
        <v>14</v>
      </c>
      <c r="J627" s="11">
        <f>VLOOKUP($B627,FPOLY_VIE1016!$A$2:$AI$15000,34,0)</f>
        <v>1</v>
      </c>
      <c r="K627" s="11" t="str">
        <f>VLOOKUP($B627,FPOLY_VIE1016!$A$2:$AI$15000,32,0)</f>
        <v/>
      </c>
      <c r="L627" s="11" t="str">
        <f>VLOOKUP($B627,FPOLY_VIE1016!$A$2:$AI$15000,35,0)</f>
        <v>Đủ Điều kiện dự thi</v>
      </c>
      <c r="M627" s="12" t="str">
        <f t="shared" si="9"/>
        <v/>
      </c>
      <c r="N627" s="81">
        <f>VLOOKUP($D627&amp;$E627,'DS lop'!$A$2:$H$10,8,0)</f>
        <v>44417</v>
      </c>
      <c r="O627" s="12">
        <v>10</v>
      </c>
      <c r="P627" s="82">
        <v>9</v>
      </c>
    </row>
    <row r="628" spans="1:16" x14ac:dyDescent="0.35">
      <c r="A628" s="11">
        <v>627</v>
      </c>
      <c r="B628" s="13" t="s">
        <v>8869</v>
      </c>
      <c r="C628" s="14" t="str">
        <f>VLOOKUP(B628,[1]DSSV!$A:$B,2,0)</f>
        <v>Hồ Trường Tín</v>
      </c>
      <c r="D628" s="13" t="s">
        <v>8240</v>
      </c>
      <c r="E628" s="13" t="s">
        <v>107</v>
      </c>
      <c r="F628" s="11">
        <f>VLOOKUP($B628,FPOLY_VIE1016!$A$2:$AI$15000,28,0)</f>
        <v>14</v>
      </c>
      <c r="G628" s="11">
        <f>VLOOKUP($B628,FPOLY_VIE1016!$A$2:$AI$15000,29,0)</f>
        <v>0</v>
      </c>
      <c r="H628" s="11">
        <f>VLOOKUP($B628,FPOLY_VIE1016!$A$2:$AI$15000,30,0)</f>
        <v>0</v>
      </c>
      <c r="I628" s="11">
        <f>VLOOKUP($B628,FPOLY_VIE1016!$A$2:$AI$15000,31,0)</f>
        <v>14</v>
      </c>
      <c r="J628" s="11">
        <f>VLOOKUP($B628,FPOLY_VIE1016!$A$2:$AI$15000,34,0)</f>
        <v>1</v>
      </c>
      <c r="K628" s="11" t="str">
        <f>VLOOKUP($B628,FPOLY_VIE1016!$A$2:$AI$15000,32,0)</f>
        <v/>
      </c>
      <c r="L628" s="11" t="str">
        <f>VLOOKUP($B628,FPOLY_VIE1016!$A$2:$AI$15000,35,0)</f>
        <v>Đủ Điều kiện dự thi</v>
      </c>
      <c r="M628" s="12" t="str">
        <f t="shared" si="9"/>
        <v/>
      </c>
      <c r="N628" s="81">
        <f>VLOOKUP($D628&amp;$E628,'DS lop'!$A$2:$H$10,8,0)</f>
        <v>44417</v>
      </c>
      <c r="O628" s="12">
        <v>10</v>
      </c>
      <c r="P628" s="82">
        <v>9</v>
      </c>
    </row>
    <row r="629" spans="1:16" x14ac:dyDescent="0.35">
      <c r="A629" s="11">
        <v>628</v>
      </c>
      <c r="B629" s="13" t="s">
        <v>8870</v>
      </c>
      <c r="C629" s="14" t="str">
        <f>VLOOKUP(B629,[1]DSSV!$A:$B,2,0)</f>
        <v>Nguyễn Thùy Trâm</v>
      </c>
      <c r="D629" s="13" t="s">
        <v>8240</v>
      </c>
      <c r="E629" s="13" t="s">
        <v>107</v>
      </c>
      <c r="F629" s="11">
        <f>VLOOKUP($B629,FPOLY_VIE1016!$A$2:$AI$15000,28,0)</f>
        <v>14</v>
      </c>
      <c r="G629" s="11">
        <f>VLOOKUP($B629,FPOLY_VIE1016!$A$2:$AI$15000,29,0)</f>
        <v>0</v>
      </c>
      <c r="H629" s="11">
        <f>VLOOKUP($B629,FPOLY_VIE1016!$A$2:$AI$15000,30,0)</f>
        <v>0</v>
      </c>
      <c r="I629" s="11">
        <f>VLOOKUP($B629,FPOLY_VIE1016!$A$2:$AI$15000,31,0)</f>
        <v>14</v>
      </c>
      <c r="J629" s="11">
        <f>VLOOKUP($B629,FPOLY_VIE1016!$A$2:$AI$15000,34,0)</f>
        <v>1</v>
      </c>
      <c r="K629" s="11" t="str">
        <f>VLOOKUP($B629,FPOLY_VIE1016!$A$2:$AI$15000,32,0)</f>
        <v/>
      </c>
      <c r="L629" s="11" t="str">
        <f>VLOOKUP($B629,FPOLY_VIE1016!$A$2:$AI$15000,35,0)</f>
        <v>Đủ Điều kiện dự thi</v>
      </c>
      <c r="M629" s="12" t="str">
        <f t="shared" si="9"/>
        <v/>
      </c>
      <c r="N629" s="81">
        <f>VLOOKUP($D629&amp;$E629,'DS lop'!$A$2:$H$10,8,0)</f>
        <v>44417</v>
      </c>
      <c r="O629" s="12">
        <v>10</v>
      </c>
      <c r="P629" s="82">
        <v>9</v>
      </c>
    </row>
    <row r="630" spans="1:16" x14ac:dyDescent="0.35">
      <c r="A630" s="11">
        <v>629</v>
      </c>
      <c r="B630" s="13" t="s">
        <v>8871</v>
      </c>
      <c r="C630" s="14" t="str">
        <f>VLOOKUP(B630,[1]DSSV!$A:$B,2,0)</f>
        <v>Lê Thị Hà Trang</v>
      </c>
      <c r="D630" s="13" t="s">
        <v>8240</v>
      </c>
      <c r="E630" s="13" t="s">
        <v>107</v>
      </c>
      <c r="F630" s="11">
        <f>VLOOKUP($B630,FPOLY_VIE1016!$A$2:$AI$15000,28,0)</f>
        <v>14</v>
      </c>
      <c r="G630" s="11">
        <f>VLOOKUP($B630,FPOLY_VIE1016!$A$2:$AI$15000,29,0)</f>
        <v>0</v>
      </c>
      <c r="H630" s="11">
        <f>VLOOKUP($B630,FPOLY_VIE1016!$A$2:$AI$15000,30,0)</f>
        <v>0</v>
      </c>
      <c r="I630" s="11">
        <f>VLOOKUP($B630,FPOLY_VIE1016!$A$2:$AI$15000,31,0)</f>
        <v>14</v>
      </c>
      <c r="J630" s="11">
        <f>VLOOKUP($B630,FPOLY_VIE1016!$A$2:$AI$15000,34,0)</f>
        <v>1</v>
      </c>
      <c r="K630" s="11" t="str">
        <f>VLOOKUP($B630,FPOLY_VIE1016!$A$2:$AI$15000,32,0)</f>
        <v/>
      </c>
      <c r="L630" s="11" t="str">
        <f>VLOOKUP($B630,FPOLY_VIE1016!$A$2:$AI$15000,35,0)</f>
        <v>Đủ Điều kiện dự thi</v>
      </c>
      <c r="M630" s="12" t="str">
        <f t="shared" si="9"/>
        <v/>
      </c>
      <c r="N630" s="81">
        <f>VLOOKUP($D630&amp;$E630,'DS lop'!$A$2:$H$10,8,0)</f>
        <v>44417</v>
      </c>
      <c r="O630" s="12">
        <v>10</v>
      </c>
      <c r="P630" s="82">
        <v>9</v>
      </c>
    </row>
    <row r="631" spans="1:16" x14ac:dyDescent="0.35">
      <c r="A631" s="11">
        <v>630</v>
      </c>
      <c r="B631" s="13" t="s">
        <v>8872</v>
      </c>
      <c r="C631" s="14" t="str">
        <f>VLOOKUP(B631,[1]DSSV!$A:$B,2,0)</f>
        <v>Nguyễn Thị Phương Trang</v>
      </c>
      <c r="D631" s="13" t="s">
        <v>8240</v>
      </c>
      <c r="E631" s="13" t="s">
        <v>107</v>
      </c>
      <c r="F631" s="11">
        <f>VLOOKUP($B631,FPOLY_VIE1016!$A$2:$AI$15000,28,0)</f>
        <v>14</v>
      </c>
      <c r="G631" s="11">
        <f>VLOOKUP($B631,FPOLY_VIE1016!$A$2:$AI$15000,29,0)</f>
        <v>0</v>
      </c>
      <c r="H631" s="11">
        <f>VLOOKUP($B631,FPOLY_VIE1016!$A$2:$AI$15000,30,0)</f>
        <v>0</v>
      </c>
      <c r="I631" s="11">
        <f>VLOOKUP($B631,FPOLY_VIE1016!$A$2:$AI$15000,31,0)</f>
        <v>14</v>
      </c>
      <c r="J631" s="11">
        <f>VLOOKUP($B631,FPOLY_VIE1016!$A$2:$AI$15000,34,0)</f>
        <v>1</v>
      </c>
      <c r="K631" s="11" t="str">
        <f>VLOOKUP($B631,FPOLY_VIE1016!$A$2:$AI$15000,32,0)</f>
        <v/>
      </c>
      <c r="L631" s="11" t="str">
        <f>VLOOKUP($B631,FPOLY_VIE1016!$A$2:$AI$15000,35,0)</f>
        <v>Đủ Điều kiện dự thi</v>
      </c>
      <c r="M631" s="12" t="str">
        <f t="shared" si="9"/>
        <v/>
      </c>
      <c r="N631" s="81">
        <f>VLOOKUP($D631&amp;$E631,'DS lop'!$A$2:$H$10,8,0)</f>
        <v>44417</v>
      </c>
      <c r="O631" s="12">
        <v>10</v>
      </c>
      <c r="P631" s="82">
        <v>9</v>
      </c>
    </row>
    <row r="632" spans="1:16" x14ac:dyDescent="0.35">
      <c r="A632" s="11">
        <v>631</v>
      </c>
      <c r="B632" s="13" t="s">
        <v>8873</v>
      </c>
      <c r="C632" s="14" t="str">
        <f>VLOOKUP(B632,[1]DSSV!$A:$B,2,0)</f>
        <v>Trần Quỳnh Thảo Trang</v>
      </c>
      <c r="D632" s="13" t="s">
        <v>8240</v>
      </c>
      <c r="E632" s="13" t="s">
        <v>107</v>
      </c>
      <c r="F632" s="11">
        <f>VLOOKUP($B632,FPOLY_VIE1016!$A$2:$AI$15000,28,0)</f>
        <v>14</v>
      </c>
      <c r="G632" s="11">
        <f>VLOOKUP($B632,FPOLY_VIE1016!$A$2:$AI$15000,29,0)</f>
        <v>0</v>
      </c>
      <c r="H632" s="11">
        <f>VLOOKUP($B632,FPOLY_VIE1016!$A$2:$AI$15000,30,0)</f>
        <v>0</v>
      </c>
      <c r="I632" s="11">
        <f>VLOOKUP($B632,FPOLY_VIE1016!$A$2:$AI$15000,31,0)</f>
        <v>14</v>
      </c>
      <c r="J632" s="11">
        <f>VLOOKUP($B632,FPOLY_VIE1016!$A$2:$AI$15000,34,0)</f>
        <v>1</v>
      </c>
      <c r="K632" s="11" t="str">
        <f>VLOOKUP($B632,FPOLY_VIE1016!$A$2:$AI$15000,32,0)</f>
        <v/>
      </c>
      <c r="L632" s="11" t="str">
        <f>VLOOKUP($B632,FPOLY_VIE1016!$A$2:$AI$15000,35,0)</f>
        <v>Đủ Điều kiện dự thi</v>
      </c>
      <c r="M632" s="12" t="str">
        <f t="shared" si="9"/>
        <v/>
      </c>
      <c r="N632" s="81">
        <f>VLOOKUP($D632&amp;$E632,'DS lop'!$A$2:$H$10,8,0)</f>
        <v>44417</v>
      </c>
      <c r="O632" s="12">
        <v>10</v>
      </c>
      <c r="P632" s="82">
        <v>9</v>
      </c>
    </row>
    <row r="633" spans="1:16" x14ac:dyDescent="0.35">
      <c r="A633" s="11">
        <v>632</v>
      </c>
      <c r="B633" s="13" t="s">
        <v>8874</v>
      </c>
      <c r="C633" s="14" t="str">
        <f>VLOOKUP(B633,[1]DSSV!$A:$B,2,0)</f>
        <v>Điệp Nguyễn Võ Lan Trinh</v>
      </c>
      <c r="D633" s="13" t="s">
        <v>8240</v>
      </c>
      <c r="E633" s="13" t="s">
        <v>107</v>
      </c>
      <c r="F633" s="11">
        <f>VLOOKUP($B633,FPOLY_VIE1016!$A$2:$AI$15000,28,0)</f>
        <v>14</v>
      </c>
      <c r="G633" s="11">
        <f>VLOOKUP($B633,FPOLY_VIE1016!$A$2:$AI$15000,29,0)</f>
        <v>14</v>
      </c>
      <c r="H633" s="11">
        <f>VLOOKUP($B633,FPOLY_VIE1016!$A$2:$AI$15000,30,0)</f>
        <v>0</v>
      </c>
      <c r="I633" s="11">
        <f>VLOOKUP($B633,FPOLY_VIE1016!$A$2:$AI$15000,31,0)</f>
        <v>0</v>
      </c>
      <c r="J633" s="11">
        <f>VLOOKUP($B633,FPOLY_VIE1016!$A$2:$AI$15000,34,0)</f>
        <v>0</v>
      </c>
      <c r="K633" s="11" t="str">
        <f>VLOOKUP($B633,FPOLY_VIE1016!$A$2:$AI$15000,32,0)</f>
        <v>Chưa tham gia học lần nào</v>
      </c>
      <c r="L633" s="11" t="str">
        <f>VLOOKUP($B633,FPOLY_VIE1016!$A$2:$AI$15000,35,0)</f>
        <v>Fail</v>
      </c>
      <c r="M633" s="12" t="str">
        <f t="shared" si="9"/>
        <v>Chậm tiến độ</v>
      </c>
      <c r="N633" s="81">
        <f>VLOOKUP($D633&amp;$E633,'DS lop'!$A$2:$H$10,8,0)</f>
        <v>44417</v>
      </c>
      <c r="O633" s="12">
        <v>10</v>
      </c>
      <c r="P633" s="82">
        <v>9</v>
      </c>
    </row>
    <row r="634" spans="1:16" x14ac:dyDescent="0.35">
      <c r="A634" s="11">
        <v>633</v>
      </c>
      <c r="B634" s="13" t="s">
        <v>8875</v>
      </c>
      <c r="C634" s="14" t="str">
        <f>VLOOKUP(B634,[1]DSSV!$A:$B,2,0)</f>
        <v>Nguyễn Minh Trí</v>
      </c>
      <c r="D634" s="13" t="s">
        <v>8240</v>
      </c>
      <c r="E634" s="13" t="s">
        <v>107</v>
      </c>
      <c r="F634" s="11">
        <f>VLOOKUP($B634,FPOLY_VIE1016!$A$2:$AI$15000,28,0)</f>
        <v>14</v>
      </c>
      <c r="G634" s="11">
        <f>VLOOKUP($B634,FPOLY_VIE1016!$A$2:$AI$15000,29,0)</f>
        <v>0</v>
      </c>
      <c r="H634" s="11">
        <f>VLOOKUP($B634,FPOLY_VIE1016!$A$2:$AI$15000,30,0)</f>
        <v>0</v>
      </c>
      <c r="I634" s="11">
        <f>VLOOKUP($B634,FPOLY_VIE1016!$A$2:$AI$15000,31,0)</f>
        <v>14</v>
      </c>
      <c r="J634" s="11">
        <f>VLOOKUP($B634,FPOLY_VIE1016!$A$2:$AI$15000,34,0)</f>
        <v>1</v>
      </c>
      <c r="K634" s="11" t="str">
        <f>VLOOKUP($B634,FPOLY_VIE1016!$A$2:$AI$15000,32,0)</f>
        <v/>
      </c>
      <c r="L634" s="11" t="str">
        <f>VLOOKUP($B634,FPOLY_VIE1016!$A$2:$AI$15000,35,0)</f>
        <v>Đủ Điều kiện dự thi</v>
      </c>
      <c r="M634" s="12" t="str">
        <f t="shared" si="9"/>
        <v/>
      </c>
      <c r="N634" s="81">
        <f>VLOOKUP($D634&amp;$E634,'DS lop'!$A$2:$H$10,8,0)</f>
        <v>44417</v>
      </c>
      <c r="O634" s="12">
        <v>10</v>
      </c>
      <c r="P634" s="82">
        <v>9</v>
      </c>
    </row>
    <row r="635" spans="1:16" x14ac:dyDescent="0.35">
      <c r="A635" s="11">
        <v>634</v>
      </c>
      <c r="B635" s="13" t="s">
        <v>8876</v>
      </c>
      <c r="C635" s="14" t="str">
        <f>VLOOKUP(B635,[1]DSSV!$A:$B,2,0)</f>
        <v>Bùi Xuân Trường</v>
      </c>
      <c r="D635" s="13" t="s">
        <v>8240</v>
      </c>
      <c r="E635" s="13" t="s">
        <v>107</v>
      </c>
      <c r="F635" s="11">
        <f>VLOOKUP($B635,FPOLY_VIE1016!$A$2:$AI$15000,28,0)</f>
        <v>14</v>
      </c>
      <c r="G635" s="11">
        <f>VLOOKUP($B635,FPOLY_VIE1016!$A$2:$AI$15000,29,0)</f>
        <v>0</v>
      </c>
      <c r="H635" s="11">
        <f>VLOOKUP($B635,FPOLY_VIE1016!$A$2:$AI$15000,30,0)</f>
        <v>0</v>
      </c>
      <c r="I635" s="11">
        <f>VLOOKUP($B635,FPOLY_VIE1016!$A$2:$AI$15000,31,0)</f>
        <v>14</v>
      </c>
      <c r="J635" s="11">
        <f>VLOOKUP($B635,FPOLY_VIE1016!$A$2:$AI$15000,34,0)</f>
        <v>1</v>
      </c>
      <c r="K635" s="11" t="str">
        <f>VLOOKUP($B635,FPOLY_VIE1016!$A$2:$AI$15000,32,0)</f>
        <v/>
      </c>
      <c r="L635" s="11" t="str">
        <f>VLOOKUP($B635,FPOLY_VIE1016!$A$2:$AI$15000,35,0)</f>
        <v>Đủ Điều kiện dự thi</v>
      </c>
      <c r="M635" s="12" t="str">
        <f t="shared" si="9"/>
        <v/>
      </c>
      <c r="N635" s="81">
        <f>VLOOKUP($D635&amp;$E635,'DS lop'!$A$2:$H$10,8,0)</f>
        <v>44417</v>
      </c>
      <c r="O635" s="12">
        <v>10</v>
      </c>
      <c r="P635" s="82">
        <v>9</v>
      </c>
    </row>
    <row r="636" spans="1:16" x14ac:dyDescent="0.35">
      <c r="A636" s="11">
        <v>635</v>
      </c>
      <c r="B636" s="13" t="s">
        <v>8877</v>
      </c>
      <c r="C636" s="14" t="str">
        <f>VLOOKUP(B636,[1]DSSV!$A:$B,2,0)</f>
        <v>Huỳnh Quốc Trường</v>
      </c>
      <c r="D636" s="13" t="s">
        <v>8240</v>
      </c>
      <c r="E636" s="13" t="s">
        <v>107</v>
      </c>
      <c r="F636" s="11">
        <f>VLOOKUP($B636,FPOLY_VIE1016!$A$2:$AI$15000,28,0)</f>
        <v>14</v>
      </c>
      <c r="G636" s="11">
        <f>VLOOKUP($B636,FPOLY_VIE1016!$A$2:$AI$15000,29,0)</f>
        <v>14</v>
      </c>
      <c r="H636" s="11">
        <f>VLOOKUP($B636,FPOLY_VIE1016!$A$2:$AI$15000,30,0)</f>
        <v>0</v>
      </c>
      <c r="I636" s="11">
        <f>VLOOKUP($B636,FPOLY_VIE1016!$A$2:$AI$15000,31,0)</f>
        <v>0</v>
      </c>
      <c r="J636" s="11">
        <f>VLOOKUP($B636,FPOLY_VIE1016!$A$2:$AI$15000,34,0)</f>
        <v>0</v>
      </c>
      <c r="K636" s="11" t="str">
        <f>VLOOKUP($B636,FPOLY_VIE1016!$A$2:$AI$15000,32,0)</f>
        <v>Chưa tham gia học lần nào</v>
      </c>
      <c r="L636" s="11" t="str">
        <f>VLOOKUP($B636,FPOLY_VIE1016!$A$2:$AI$15000,35,0)</f>
        <v>Fail</v>
      </c>
      <c r="M636" s="12" t="str">
        <f t="shared" si="9"/>
        <v>Chậm tiến độ</v>
      </c>
      <c r="N636" s="81">
        <f>VLOOKUP($D636&amp;$E636,'DS lop'!$A$2:$H$10,8,0)</f>
        <v>44417</v>
      </c>
      <c r="O636" s="12">
        <v>10</v>
      </c>
      <c r="P636" s="82">
        <v>9</v>
      </c>
    </row>
    <row r="637" spans="1:16" x14ac:dyDescent="0.35">
      <c r="A637" s="11">
        <v>636</v>
      </c>
      <c r="B637" s="13" t="s">
        <v>8878</v>
      </c>
      <c r="C637" s="14" t="str">
        <f>VLOOKUP(B637,[1]DSSV!$A:$B,2,0)</f>
        <v>Hoàng Trọng Tuấn</v>
      </c>
      <c r="D637" s="13" t="s">
        <v>8240</v>
      </c>
      <c r="E637" s="13" t="s">
        <v>107</v>
      </c>
      <c r="F637" s="11">
        <f>VLOOKUP($B637,FPOLY_VIE1016!$A$2:$AI$15000,28,0)</f>
        <v>14</v>
      </c>
      <c r="G637" s="11">
        <f>VLOOKUP($B637,FPOLY_VIE1016!$A$2:$AI$15000,29,0)</f>
        <v>0</v>
      </c>
      <c r="H637" s="11">
        <f>VLOOKUP($B637,FPOLY_VIE1016!$A$2:$AI$15000,30,0)</f>
        <v>0</v>
      </c>
      <c r="I637" s="11">
        <f>VLOOKUP($B637,FPOLY_VIE1016!$A$2:$AI$15000,31,0)</f>
        <v>14</v>
      </c>
      <c r="J637" s="11">
        <f>VLOOKUP($B637,FPOLY_VIE1016!$A$2:$AI$15000,34,0)</f>
        <v>1</v>
      </c>
      <c r="K637" s="11" t="str">
        <f>VLOOKUP($B637,FPOLY_VIE1016!$A$2:$AI$15000,32,0)</f>
        <v/>
      </c>
      <c r="L637" s="11" t="str">
        <f>VLOOKUP($B637,FPOLY_VIE1016!$A$2:$AI$15000,35,0)</f>
        <v>Đủ Điều kiện dự thi</v>
      </c>
      <c r="M637" s="12" t="str">
        <f t="shared" si="9"/>
        <v/>
      </c>
      <c r="N637" s="81">
        <f>VLOOKUP($D637&amp;$E637,'DS lop'!$A$2:$H$10,8,0)</f>
        <v>44417</v>
      </c>
      <c r="O637" s="12">
        <v>10</v>
      </c>
      <c r="P637" s="82">
        <v>9</v>
      </c>
    </row>
    <row r="638" spans="1:16" x14ac:dyDescent="0.35">
      <c r="A638" s="11">
        <v>637</v>
      </c>
      <c r="B638" s="13" t="s">
        <v>8879</v>
      </c>
      <c r="C638" s="14" t="str">
        <f>VLOOKUP(B638,[1]DSSV!$A:$B,2,0)</f>
        <v>Nguyễn Phước Tuấn</v>
      </c>
      <c r="D638" s="13" t="s">
        <v>8240</v>
      </c>
      <c r="E638" s="13" t="s">
        <v>107</v>
      </c>
      <c r="F638" s="11">
        <f>VLOOKUP($B638,FPOLY_VIE1016!$A$2:$AI$15000,28,0)</f>
        <v>14</v>
      </c>
      <c r="G638" s="11">
        <f>VLOOKUP($B638,FPOLY_VIE1016!$A$2:$AI$15000,29,0)</f>
        <v>0</v>
      </c>
      <c r="H638" s="11">
        <f>VLOOKUP($B638,FPOLY_VIE1016!$A$2:$AI$15000,30,0)</f>
        <v>0</v>
      </c>
      <c r="I638" s="11">
        <f>VLOOKUP($B638,FPOLY_VIE1016!$A$2:$AI$15000,31,0)</f>
        <v>14</v>
      </c>
      <c r="J638" s="11">
        <f>VLOOKUP($B638,FPOLY_VIE1016!$A$2:$AI$15000,34,0)</f>
        <v>1</v>
      </c>
      <c r="K638" s="11" t="str">
        <f>VLOOKUP($B638,FPOLY_VIE1016!$A$2:$AI$15000,32,0)</f>
        <v/>
      </c>
      <c r="L638" s="11" t="str">
        <f>VLOOKUP($B638,FPOLY_VIE1016!$A$2:$AI$15000,35,0)</f>
        <v>Đủ Điều kiện dự thi</v>
      </c>
      <c r="M638" s="12" t="str">
        <f t="shared" si="9"/>
        <v/>
      </c>
      <c r="N638" s="81">
        <f>VLOOKUP($D638&amp;$E638,'DS lop'!$A$2:$H$10,8,0)</f>
        <v>44417</v>
      </c>
      <c r="O638" s="12">
        <v>10</v>
      </c>
      <c r="P638" s="82">
        <v>9</v>
      </c>
    </row>
    <row r="639" spans="1:16" x14ac:dyDescent="0.35">
      <c r="A639" s="11">
        <v>638</v>
      </c>
      <c r="B639" s="13" t="s">
        <v>8880</v>
      </c>
      <c r="C639" s="14" t="str">
        <f>VLOOKUP(B639,[1]DSSV!$A:$B,2,0)</f>
        <v>Phan Thanh Tùng</v>
      </c>
      <c r="D639" s="13" t="s">
        <v>8240</v>
      </c>
      <c r="E639" s="13" t="s">
        <v>107</v>
      </c>
      <c r="F639" s="11">
        <f>VLOOKUP($B639,FPOLY_VIE1016!$A$2:$AI$15000,28,0)</f>
        <v>14</v>
      </c>
      <c r="G639" s="11">
        <f>VLOOKUP($B639,FPOLY_VIE1016!$A$2:$AI$15000,29,0)</f>
        <v>0</v>
      </c>
      <c r="H639" s="11">
        <f>VLOOKUP($B639,FPOLY_VIE1016!$A$2:$AI$15000,30,0)</f>
        <v>0</v>
      </c>
      <c r="I639" s="11">
        <f>VLOOKUP($B639,FPOLY_VIE1016!$A$2:$AI$15000,31,0)</f>
        <v>14</v>
      </c>
      <c r="J639" s="11">
        <f>VLOOKUP($B639,FPOLY_VIE1016!$A$2:$AI$15000,34,0)</f>
        <v>1</v>
      </c>
      <c r="K639" s="11" t="str">
        <f>VLOOKUP($B639,FPOLY_VIE1016!$A$2:$AI$15000,32,0)</f>
        <v/>
      </c>
      <c r="L639" s="11" t="str">
        <f>VLOOKUP($B639,FPOLY_VIE1016!$A$2:$AI$15000,35,0)</f>
        <v>Đủ Điều kiện dự thi</v>
      </c>
      <c r="M639" s="12" t="str">
        <f t="shared" si="9"/>
        <v/>
      </c>
      <c r="N639" s="81">
        <f>VLOOKUP($D639&amp;$E639,'DS lop'!$A$2:$H$10,8,0)</f>
        <v>44417</v>
      </c>
      <c r="O639" s="12">
        <v>10</v>
      </c>
      <c r="P639" s="82">
        <v>9</v>
      </c>
    </row>
    <row r="640" spans="1:16" x14ac:dyDescent="0.35">
      <c r="A640" s="11">
        <v>639</v>
      </c>
      <c r="B640" s="13" t="s">
        <v>8881</v>
      </c>
      <c r="C640" s="14" t="str">
        <f>VLOOKUP(B640,[1]DSSV!$A:$B,2,0)</f>
        <v>Nguyễn Thị Thanh Tuyền</v>
      </c>
      <c r="D640" s="13" t="s">
        <v>8240</v>
      </c>
      <c r="E640" s="13" t="s">
        <v>107</v>
      </c>
      <c r="F640" s="11">
        <f>VLOOKUP($B640,FPOLY_VIE1016!$A$2:$AI$15000,28,0)</f>
        <v>14</v>
      </c>
      <c r="G640" s="11">
        <f>VLOOKUP($B640,FPOLY_VIE1016!$A$2:$AI$15000,29,0)</f>
        <v>0</v>
      </c>
      <c r="H640" s="11">
        <f>VLOOKUP($B640,FPOLY_VIE1016!$A$2:$AI$15000,30,0)</f>
        <v>0</v>
      </c>
      <c r="I640" s="11">
        <f>VLOOKUP($B640,FPOLY_VIE1016!$A$2:$AI$15000,31,0)</f>
        <v>14</v>
      </c>
      <c r="J640" s="11">
        <f>VLOOKUP($B640,FPOLY_VIE1016!$A$2:$AI$15000,34,0)</f>
        <v>1</v>
      </c>
      <c r="K640" s="11" t="str">
        <f>VLOOKUP($B640,FPOLY_VIE1016!$A$2:$AI$15000,32,0)</f>
        <v/>
      </c>
      <c r="L640" s="11" t="str">
        <f>VLOOKUP($B640,FPOLY_VIE1016!$A$2:$AI$15000,35,0)</f>
        <v>Đủ Điều kiện dự thi</v>
      </c>
      <c r="M640" s="12" t="str">
        <f t="shared" si="9"/>
        <v/>
      </c>
      <c r="N640" s="81">
        <f>VLOOKUP($D640&amp;$E640,'DS lop'!$A$2:$H$10,8,0)</f>
        <v>44417</v>
      </c>
      <c r="O640" s="12">
        <v>10</v>
      </c>
      <c r="P640" s="82">
        <v>9</v>
      </c>
    </row>
    <row r="641" spans="1:16" x14ac:dyDescent="0.35">
      <c r="A641" s="11">
        <v>640</v>
      </c>
      <c r="B641" s="13" t="s">
        <v>8882</v>
      </c>
      <c r="C641" s="14" t="str">
        <f>VLOOKUP(B641,[1]DSSV!$A:$B,2,0)</f>
        <v>Nguyễn Quang Vinh</v>
      </c>
      <c r="D641" s="13" t="s">
        <v>8240</v>
      </c>
      <c r="E641" s="13" t="s">
        <v>107</v>
      </c>
      <c r="F641" s="11">
        <f>VLOOKUP($B641,FPOLY_VIE1016!$A$2:$AI$15000,28,0)</f>
        <v>14</v>
      </c>
      <c r="G641" s="11">
        <f>VLOOKUP($B641,FPOLY_VIE1016!$A$2:$AI$15000,29,0)</f>
        <v>0</v>
      </c>
      <c r="H641" s="11">
        <f>VLOOKUP($B641,FPOLY_VIE1016!$A$2:$AI$15000,30,0)</f>
        <v>0</v>
      </c>
      <c r="I641" s="11">
        <f>VLOOKUP($B641,FPOLY_VIE1016!$A$2:$AI$15000,31,0)</f>
        <v>14</v>
      </c>
      <c r="J641" s="11">
        <f>VLOOKUP($B641,FPOLY_VIE1016!$A$2:$AI$15000,34,0)</f>
        <v>1</v>
      </c>
      <c r="K641" s="11" t="str">
        <f>VLOOKUP($B641,FPOLY_VIE1016!$A$2:$AI$15000,32,0)</f>
        <v/>
      </c>
      <c r="L641" s="11" t="str">
        <f>VLOOKUP($B641,FPOLY_VIE1016!$A$2:$AI$15000,35,0)</f>
        <v>Đủ Điều kiện dự thi</v>
      </c>
      <c r="M641" s="12" t="str">
        <f t="shared" si="9"/>
        <v/>
      </c>
      <c r="N641" s="81">
        <f>VLOOKUP($D641&amp;$E641,'DS lop'!$A$2:$H$10,8,0)</f>
        <v>44417</v>
      </c>
      <c r="O641" s="12">
        <v>10</v>
      </c>
      <c r="P641" s="82">
        <v>9</v>
      </c>
    </row>
    <row r="642" spans="1:16" x14ac:dyDescent="0.35">
      <c r="A642" s="11">
        <v>641</v>
      </c>
      <c r="B642" s="13" t="s">
        <v>8883</v>
      </c>
      <c r="C642" s="14" t="str">
        <f>VLOOKUP(B642,[1]DSSV!$A:$B,2,0)</f>
        <v>Nguyễn Thanh Vinh</v>
      </c>
      <c r="D642" s="13" t="s">
        <v>8240</v>
      </c>
      <c r="E642" s="13" t="s">
        <v>107</v>
      </c>
      <c r="F642" s="11">
        <f>VLOOKUP($B642,FPOLY_VIE1016!$A$2:$AI$15000,28,0)</f>
        <v>14</v>
      </c>
      <c r="G642" s="11">
        <f>VLOOKUP($B642,FPOLY_VIE1016!$A$2:$AI$15000,29,0)</f>
        <v>0</v>
      </c>
      <c r="H642" s="11">
        <f>VLOOKUP($B642,FPOLY_VIE1016!$A$2:$AI$15000,30,0)</f>
        <v>0</v>
      </c>
      <c r="I642" s="11">
        <f>VLOOKUP($B642,FPOLY_VIE1016!$A$2:$AI$15000,31,0)</f>
        <v>14</v>
      </c>
      <c r="J642" s="11">
        <f>VLOOKUP($B642,FPOLY_VIE1016!$A$2:$AI$15000,34,0)</f>
        <v>1</v>
      </c>
      <c r="K642" s="11" t="str">
        <f>VLOOKUP($B642,FPOLY_VIE1016!$A$2:$AI$15000,32,0)</f>
        <v/>
      </c>
      <c r="L642" s="11" t="str">
        <f>VLOOKUP($B642,FPOLY_VIE1016!$A$2:$AI$15000,35,0)</f>
        <v>Đủ Điều kiện dự thi</v>
      </c>
      <c r="M642" s="12" t="str">
        <f t="shared" si="9"/>
        <v/>
      </c>
      <c r="N642" s="81">
        <f>VLOOKUP($D642&amp;$E642,'DS lop'!$A$2:$H$10,8,0)</f>
        <v>44417</v>
      </c>
      <c r="O642" s="12">
        <v>10</v>
      </c>
      <c r="P642" s="82">
        <v>9</v>
      </c>
    </row>
    <row r="643" spans="1:16" x14ac:dyDescent="0.35">
      <c r="A643" s="11">
        <v>642</v>
      </c>
      <c r="B643" s="13" t="s">
        <v>8884</v>
      </c>
      <c r="C643" s="14" t="str">
        <f>VLOOKUP(B643,[1]DSSV!$A:$B,2,0)</f>
        <v>Hồ Quang Vỹ</v>
      </c>
      <c r="D643" s="13" t="s">
        <v>8240</v>
      </c>
      <c r="E643" s="13" t="s">
        <v>107</v>
      </c>
      <c r="F643" s="11">
        <f>VLOOKUP($B643,FPOLY_VIE1016!$A$2:$AI$15000,28,0)</f>
        <v>14</v>
      </c>
      <c r="G643" s="11">
        <f>VLOOKUP($B643,FPOLY_VIE1016!$A$2:$AI$15000,29,0)</f>
        <v>0</v>
      </c>
      <c r="H643" s="11">
        <f>VLOOKUP($B643,FPOLY_VIE1016!$A$2:$AI$15000,30,0)</f>
        <v>0</v>
      </c>
      <c r="I643" s="11">
        <f>VLOOKUP($B643,FPOLY_VIE1016!$A$2:$AI$15000,31,0)</f>
        <v>14</v>
      </c>
      <c r="J643" s="11">
        <f>VLOOKUP($B643,FPOLY_VIE1016!$A$2:$AI$15000,34,0)</f>
        <v>1</v>
      </c>
      <c r="K643" s="11" t="str">
        <f>VLOOKUP($B643,FPOLY_VIE1016!$A$2:$AI$15000,32,0)</f>
        <v/>
      </c>
      <c r="L643" s="11" t="str">
        <f>VLOOKUP($B643,FPOLY_VIE1016!$A$2:$AI$15000,35,0)</f>
        <v>Đủ Điều kiện dự thi</v>
      </c>
      <c r="M643" s="12" t="str">
        <f t="shared" ref="M643:M706" si="10">IF(I643&lt;$P643,"Chậm tiến độ","")</f>
        <v/>
      </c>
      <c r="N643" s="81">
        <f>VLOOKUP($D643&amp;$E643,'DS lop'!$A$2:$H$10,8,0)</f>
        <v>44417</v>
      </c>
      <c r="O643" s="12">
        <v>10</v>
      </c>
      <c r="P643" s="82">
        <v>9</v>
      </c>
    </row>
    <row r="644" spans="1:16" x14ac:dyDescent="0.35">
      <c r="A644" s="11">
        <v>643</v>
      </c>
      <c r="B644" s="13" t="s">
        <v>8885</v>
      </c>
      <c r="C644" s="14" t="str">
        <f>VLOOKUP(B644,[1]DSSV!$A:$B,2,0)</f>
        <v>Trần Lê Vy</v>
      </c>
      <c r="D644" s="13" t="s">
        <v>8240</v>
      </c>
      <c r="E644" s="13" t="s">
        <v>107</v>
      </c>
      <c r="F644" s="11">
        <f>VLOOKUP($B644,FPOLY_VIE1016!$A$2:$AI$15000,28,0)</f>
        <v>14</v>
      </c>
      <c r="G644" s="11">
        <f>VLOOKUP($B644,FPOLY_VIE1016!$A$2:$AI$15000,29,0)</f>
        <v>0</v>
      </c>
      <c r="H644" s="11">
        <f>VLOOKUP($B644,FPOLY_VIE1016!$A$2:$AI$15000,30,0)</f>
        <v>0</v>
      </c>
      <c r="I644" s="11">
        <f>VLOOKUP($B644,FPOLY_VIE1016!$A$2:$AI$15000,31,0)</f>
        <v>14</v>
      </c>
      <c r="J644" s="11">
        <f>VLOOKUP($B644,FPOLY_VIE1016!$A$2:$AI$15000,34,0)</f>
        <v>1</v>
      </c>
      <c r="K644" s="11" t="str">
        <f>VLOOKUP($B644,FPOLY_VIE1016!$A$2:$AI$15000,32,0)</f>
        <v/>
      </c>
      <c r="L644" s="11" t="str">
        <f>VLOOKUP($B644,FPOLY_VIE1016!$A$2:$AI$15000,35,0)</f>
        <v>Đủ Điều kiện dự thi</v>
      </c>
      <c r="M644" s="12" t="str">
        <f t="shared" si="10"/>
        <v/>
      </c>
      <c r="N644" s="81">
        <f>VLOOKUP($D644&amp;$E644,'DS lop'!$A$2:$H$10,8,0)</f>
        <v>44417</v>
      </c>
      <c r="O644" s="12">
        <v>10</v>
      </c>
      <c r="P644" s="82">
        <v>9</v>
      </c>
    </row>
    <row r="645" spans="1:16" x14ac:dyDescent="0.35">
      <c r="A645" s="11">
        <v>644</v>
      </c>
      <c r="B645" s="13" t="s">
        <v>8886</v>
      </c>
      <c r="C645" s="14" t="str">
        <f>VLOOKUP(B645,[1]DSSV!$A:$B,2,0)</f>
        <v>Trần Nguyễn Thị Tú Yên</v>
      </c>
      <c r="D645" s="13" t="s">
        <v>8240</v>
      </c>
      <c r="E645" s="13" t="s">
        <v>107</v>
      </c>
      <c r="F645" s="11">
        <f>VLOOKUP($B645,FPOLY_VIE1016!$A$2:$AI$15000,28,0)</f>
        <v>14</v>
      </c>
      <c r="G645" s="11">
        <f>VLOOKUP($B645,FPOLY_VIE1016!$A$2:$AI$15000,29,0)</f>
        <v>0</v>
      </c>
      <c r="H645" s="11">
        <f>VLOOKUP($B645,FPOLY_VIE1016!$A$2:$AI$15000,30,0)</f>
        <v>0</v>
      </c>
      <c r="I645" s="11">
        <f>VLOOKUP($B645,FPOLY_VIE1016!$A$2:$AI$15000,31,0)</f>
        <v>14</v>
      </c>
      <c r="J645" s="11">
        <f>VLOOKUP($B645,FPOLY_VIE1016!$A$2:$AI$15000,34,0)</f>
        <v>1</v>
      </c>
      <c r="K645" s="11" t="str">
        <f>VLOOKUP($B645,FPOLY_VIE1016!$A$2:$AI$15000,32,0)</f>
        <v/>
      </c>
      <c r="L645" s="11" t="str">
        <f>VLOOKUP($B645,FPOLY_VIE1016!$A$2:$AI$15000,35,0)</f>
        <v>Đủ Điều kiện dự thi</v>
      </c>
      <c r="M645" s="12" t="str">
        <f t="shared" si="10"/>
        <v/>
      </c>
      <c r="N645" s="81">
        <f>VLOOKUP($D645&amp;$E645,'DS lop'!$A$2:$H$10,8,0)</f>
        <v>44417</v>
      </c>
      <c r="O645" s="12">
        <v>10</v>
      </c>
      <c r="P645" s="82">
        <v>9</v>
      </c>
    </row>
    <row r="646" spans="1:16" x14ac:dyDescent="0.35">
      <c r="A646" s="11">
        <v>645</v>
      </c>
      <c r="B646" s="13" t="s">
        <v>8887</v>
      </c>
      <c r="C646" s="14" t="str">
        <f>VLOOKUP(B646,[1]DSSV!$A:$B,2,0)</f>
        <v>Mai Thị Ý</v>
      </c>
      <c r="D646" s="13" t="s">
        <v>8240</v>
      </c>
      <c r="E646" s="13" t="s">
        <v>107</v>
      </c>
      <c r="F646" s="11">
        <f>VLOOKUP($B646,FPOLY_VIE1016!$A$2:$AI$15000,28,0)</f>
        <v>14</v>
      </c>
      <c r="G646" s="11">
        <f>VLOOKUP($B646,FPOLY_VIE1016!$A$2:$AI$15000,29,0)</f>
        <v>0</v>
      </c>
      <c r="H646" s="11">
        <f>VLOOKUP($B646,FPOLY_VIE1016!$A$2:$AI$15000,30,0)</f>
        <v>0</v>
      </c>
      <c r="I646" s="11">
        <f>VLOOKUP($B646,FPOLY_VIE1016!$A$2:$AI$15000,31,0)</f>
        <v>14</v>
      </c>
      <c r="J646" s="11">
        <f>VLOOKUP($B646,FPOLY_VIE1016!$A$2:$AI$15000,34,0)</f>
        <v>1</v>
      </c>
      <c r="K646" s="11" t="str">
        <f>VLOOKUP($B646,FPOLY_VIE1016!$A$2:$AI$15000,32,0)</f>
        <v/>
      </c>
      <c r="L646" s="11" t="str">
        <f>VLOOKUP($B646,FPOLY_VIE1016!$A$2:$AI$15000,35,0)</f>
        <v>Đủ Điều kiện dự thi</v>
      </c>
      <c r="M646" s="12" t="str">
        <f t="shared" si="10"/>
        <v/>
      </c>
      <c r="N646" s="81">
        <f>VLOOKUP($D646&amp;$E646,'DS lop'!$A$2:$H$10,8,0)</f>
        <v>44417</v>
      </c>
      <c r="O646" s="12">
        <v>10</v>
      </c>
      <c r="P646" s="82">
        <v>9</v>
      </c>
    </row>
    <row r="647" spans="1:16" x14ac:dyDescent="0.35">
      <c r="A647" s="11">
        <v>646</v>
      </c>
      <c r="B647" s="13" t="s">
        <v>8888</v>
      </c>
      <c r="C647" s="14" t="str">
        <f>VLOOKUP(B647,[1]DSSV!$A:$B,2,0)</f>
        <v>Đỗ Ngọc Ánh</v>
      </c>
      <c r="D647" s="13" t="s">
        <v>8241</v>
      </c>
      <c r="E647" s="13" t="s">
        <v>107</v>
      </c>
      <c r="F647" s="11">
        <f>VLOOKUP($B647,FPOLY_VIE1016!$A$2:$AI$15000,28,0)</f>
        <v>14</v>
      </c>
      <c r="G647" s="11">
        <f>VLOOKUP($B647,FPOLY_VIE1016!$A$2:$AI$15000,29,0)</f>
        <v>0</v>
      </c>
      <c r="H647" s="11">
        <f>VLOOKUP($B647,FPOLY_VIE1016!$A$2:$AI$15000,30,0)</f>
        <v>0</v>
      </c>
      <c r="I647" s="11">
        <f>VLOOKUP($B647,FPOLY_VIE1016!$A$2:$AI$15000,31,0)</f>
        <v>14</v>
      </c>
      <c r="J647" s="11">
        <f>VLOOKUP($B647,FPOLY_VIE1016!$A$2:$AI$15000,34,0)</f>
        <v>0</v>
      </c>
      <c r="K647" s="11" t="str">
        <f>VLOOKUP($B647,FPOLY_VIE1016!$A$2:$AI$15000,32,0)</f>
        <v/>
      </c>
      <c r="L647" s="11" t="str">
        <f>VLOOKUP($B647,FPOLY_VIE1016!$A$2:$AI$15000,35,0)</f>
        <v>Fail</v>
      </c>
      <c r="M647" s="12" t="str">
        <f t="shared" si="10"/>
        <v/>
      </c>
      <c r="N647" s="81">
        <f>VLOOKUP($D647&amp;$E647,'DS lop'!$A$2:$H$10,8,0)</f>
        <v>44417</v>
      </c>
      <c r="O647" s="12">
        <v>10</v>
      </c>
      <c r="P647" s="82">
        <v>9</v>
      </c>
    </row>
    <row r="648" spans="1:16" x14ac:dyDescent="0.35">
      <c r="A648" s="11">
        <v>647</v>
      </c>
      <c r="B648" s="13" t="s">
        <v>8889</v>
      </c>
      <c r="C648" s="14" t="str">
        <f>VLOOKUP(B648,[1]DSSV!$A:$B,2,0)</f>
        <v>Hoàng Kim Lan Anh</v>
      </c>
      <c r="D648" s="13" t="s">
        <v>8241</v>
      </c>
      <c r="E648" s="13" t="s">
        <v>107</v>
      </c>
      <c r="F648" s="11">
        <f>VLOOKUP($B648,FPOLY_VIE1016!$A$2:$AI$15000,28,0)</f>
        <v>14</v>
      </c>
      <c r="G648" s="11">
        <f>VLOOKUP($B648,FPOLY_VIE1016!$A$2:$AI$15000,29,0)</f>
        <v>0</v>
      </c>
      <c r="H648" s="11">
        <f>VLOOKUP($B648,FPOLY_VIE1016!$A$2:$AI$15000,30,0)</f>
        <v>0</v>
      </c>
      <c r="I648" s="11">
        <f>VLOOKUP($B648,FPOLY_VIE1016!$A$2:$AI$15000,31,0)</f>
        <v>14</v>
      </c>
      <c r="J648" s="11">
        <f>VLOOKUP($B648,FPOLY_VIE1016!$A$2:$AI$15000,34,0)</f>
        <v>1</v>
      </c>
      <c r="K648" s="11" t="str">
        <f>VLOOKUP($B648,FPOLY_VIE1016!$A$2:$AI$15000,32,0)</f>
        <v/>
      </c>
      <c r="L648" s="11" t="str">
        <f>VLOOKUP($B648,FPOLY_VIE1016!$A$2:$AI$15000,35,0)</f>
        <v>Đủ Điều kiện dự thi</v>
      </c>
      <c r="M648" s="12" t="str">
        <f t="shared" si="10"/>
        <v/>
      </c>
      <c r="N648" s="81">
        <f>VLOOKUP($D648&amp;$E648,'DS lop'!$A$2:$H$10,8,0)</f>
        <v>44417</v>
      </c>
      <c r="O648" s="12">
        <v>10</v>
      </c>
      <c r="P648" s="82">
        <v>9</v>
      </c>
    </row>
    <row r="649" spans="1:16" x14ac:dyDescent="0.35">
      <c r="A649" s="11">
        <v>648</v>
      </c>
      <c r="B649" s="13" t="s">
        <v>8890</v>
      </c>
      <c r="C649" s="14" t="str">
        <f>VLOOKUP(B649,[1]DSSV!$A:$B,2,0)</f>
        <v>Lê Đỗ Duy Anh</v>
      </c>
      <c r="D649" s="13" t="s">
        <v>8241</v>
      </c>
      <c r="E649" s="13" t="s">
        <v>107</v>
      </c>
      <c r="F649" s="11">
        <f>VLOOKUP($B649,FPOLY_VIE1016!$A$2:$AI$15000,28,0)</f>
        <v>14</v>
      </c>
      <c r="G649" s="11">
        <f>VLOOKUP($B649,FPOLY_VIE1016!$A$2:$AI$15000,29,0)</f>
        <v>14</v>
      </c>
      <c r="H649" s="11">
        <f>VLOOKUP($B649,FPOLY_VIE1016!$A$2:$AI$15000,30,0)</f>
        <v>0</v>
      </c>
      <c r="I649" s="11">
        <f>VLOOKUP($B649,FPOLY_VIE1016!$A$2:$AI$15000,31,0)</f>
        <v>0</v>
      </c>
      <c r="J649" s="11">
        <f>VLOOKUP($B649,FPOLY_VIE1016!$A$2:$AI$15000,34,0)</f>
        <v>0</v>
      </c>
      <c r="K649" s="11" t="str">
        <f>VLOOKUP($B649,FPOLY_VIE1016!$A$2:$AI$15000,32,0)</f>
        <v>Chưa tham gia học lần nào</v>
      </c>
      <c r="L649" s="11" t="str">
        <f>VLOOKUP($B649,FPOLY_VIE1016!$A$2:$AI$15000,35,0)</f>
        <v>Fail</v>
      </c>
      <c r="M649" s="12" t="str">
        <f t="shared" si="10"/>
        <v>Chậm tiến độ</v>
      </c>
      <c r="N649" s="81">
        <f>VLOOKUP($D649&amp;$E649,'DS lop'!$A$2:$H$10,8,0)</f>
        <v>44417</v>
      </c>
      <c r="O649" s="12">
        <v>10</v>
      </c>
      <c r="P649" s="82">
        <v>9</v>
      </c>
    </row>
    <row r="650" spans="1:16" x14ac:dyDescent="0.35">
      <c r="A650" s="11">
        <v>649</v>
      </c>
      <c r="B650" s="13" t="s">
        <v>8891</v>
      </c>
      <c r="C650" s="14" t="str">
        <f>VLOOKUP(B650,[1]DSSV!$A:$B,2,0)</f>
        <v>Lưu Thị Phương Anh</v>
      </c>
      <c r="D650" s="13" t="s">
        <v>8241</v>
      </c>
      <c r="E650" s="13" t="s">
        <v>107</v>
      </c>
      <c r="F650" s="11">
        <f>VLOOKUP($B650,FPOLY_VIE1016!$A$2:$AI$15000,28,0)</f>
        <v>14</v>
      </c>
      <c r="G650" s="11">
        <f>VLOOKUP($B650,FPOLY_VIE1016!$A$2:$AI$15000,29,0)</f>
        <v>10</v>
      </c>
      <c r="H650" s="11">
        <f>VLOOKUP($B650,FPOLY_VIE1016!$A$2:$AI$15000,30,0)</f>
        <v>0</v>
      </c>
      <c r="I650" s="11">
        <f>VLOOKUP($B650,FPOLY_VIE1016!$A$2:$AI$15000,31,0)</f>
        <v>4</v>
      </c>
      <c r="J650" s="11">
        <f>VLOOKUP($B650,FPOLY_VIE1016!$A$2:$AI$15000,34,0)</f>
        <v>0</v>
      </c>
      <c r="K650" s="11" t="str">
        <f>VLOOKUP($B650,FPOLY_VIE1016!$A$2:$AI$15000,32,0)</f>
        <v/>
      </c>
      <c r="L650" s="11" t="str">
        <f>VLOOKUP($B650,FPOLY_VIE1016!$A$2:$AI$15000,35,0)</f>
        <v>Fail</v>
      </c>
      <c r="M650" s="12" t="str">
        <f t="shared" si="10"/>
        <v>Chậm tiến độ</v>
      </c>
      <c r="N650" s="81">
        <f>VLOOKUP($D650&amp;$E650,'DS lop'!$A$2:$H$10,8,0)</f>
        <v>44417</v>
      </c>
      <c r="O650" s="12">
        <v>10</v>
      </c>
      <c r="P650" s="82">
        <v>9</v>
      </c>
    </row>
    <row r="651" spans="1:16" x14ac:dyDescent="0.35">
      <c r="A651" s="11">
        <v>650</v>
      </c>
      <c r="B651" s="13" t="s">
        <v>8892</v>
      </c>
      <c r="C651" s="14" t="str">
        <f>VLOOKUP(B651,[1]DSSV!$A:$B,2,0)</f>
        <v>Trần Thị Ngọc Ánh</v>
      </c>
      <c r="D651" s="13" t="s">
        <v>8241</v>
      </c>
      <c r="E651" s="13" t="s">
        <v>107</v>
      </c>
      <c r="F651" s="11">
        <f>VLOOKUP($B651,FPOLY_VIE1016!$A$2:$AI$15000,28,0)</f>
        <v>14</v>
      </c>
      <c r="G651" s="11">
        <f>VLOOKUP($B651,FPOLY_VIE1016!$A$2:$AI$15000,29,0)</f>
        <v>0</v>
      </c>
      <c r="H651" s="11">
        <f>VLOOKUP($B651,FPOLY_VIE1016!$A$2:$AI$15000,30,0)</f>
        <v>0</v>
      </c>
      <c r="I651" s="11">
        <f>VLOOKUP($B651,FPOLY_VIE1016!$A$2:$AI$15000,31,0)</f>
        <v>14</v>
      </c>
      <c r="J651" s="11">
        <f>VLOOKUP($B651,FPOLY_VIE1016!$A$2:$AI$15000,34,0)</f>
        <v>0</v>
      </c>
      <c r="K651" s="11" t="str">
        <f>VLOOKUP($B651,FPOLY_VIE1016!$A$2:$AI$15000,32,0)</f>
        <v/>
      </c>
      <c r="L651" s="11" t="str">
        <f>VLOOKUP($B651,FPOLY_VIE1016!$A$2:$AI$15000,35,0)</f>
        <v>Fail</v>
      </c>
      <c r="M651" s="12" t="str">
        <f t="shared" si="10"/>
        <v/>
      </c>
      <c r="N651" s="81">
        <f>VLOOKUP($D651&amp;$E651,'DS lop'!$A$2:$H$10,8,0)</f>
        <v>44417</v>
      </c>
      <c r="O651" s="12">
        <v>10</v>
      </c>
      <c r="P651" s="82">
        <v>9</v>
      </c>
    </row>
    <row r="652" spans="1:16" x14ac:dyDescent="0.35">
      <c r="A652" s="11">
        <v>651</v>
      </c>
      <c r="B652" s="13" t="s">
        <v>8893</v>
      </c>
      <c r="C652" s="14" t="str">
        <f>VLOOKUP(B652,[1]DSSV!$A:$B,2,0)</f>
        <v>Vũ Thị Vân Anh</v>
      </c>
      <c r="D652" s="13" t="s">
        <v>8241</v>
      </c>
      <c r="E652" s="13" t="s">
        <v>107</v>
      </c>
      <c r="F652" s="11">
        <f>VLOOKUP($B652,FPOLY_VIE1016!$A$2:$AI$15000,28,0)</f>
        <v>14</v>
      </c>
      <c r="G652" s="11">
        <f>VLOOKUP($B652,FPOLY_VIE1016!$A$2:$AI$15000,29,0)</f>
        <v>0</v>
      </c>
      <c r="H652" s="11">
        <f>VLOOKUP($B652,FPOLY_VIE1016!$A$2:$AI$15000,30,0)</f>
        <v>0</v>
      </c>
      <c r="I652" s="11">
        <f>VLOOKUP($B652,FPOLY_VIE1016!$A$2:$AI$15000,31,0)</f>
        <v>14</v>
      </c>
      <c r="J652" s="11">
        <f>VLOOKUP($B652,FPOLY_VIE1016!$A$2:$AI$15000,34,0)</f>
        <v>0</v>
      </c>
      <c r="K652" s="11" t="str">
        <f>VLOOKUP($B652,FPOLY_VIE1016!$A$2:$AI$15000,32,0)</f>
        <v/>
      </c>
      <c r="L652" s="11" t="str">
        <f>VLOOKUP($B652,FPOLY_VIE1016!$A$2:$AI$15000,35,0)</f>
        <v>Fail</v>
      </c>
      <c r="M652" s="12" t="str">
        <f t="shared" si="10"/>
        <v/>
      </c>
      <c r="N652" s="81">
        <f>VLOOKUP($D652&amp;$E652,'DS lop'!$A$2:$H$10,8,0)</f>
        <v>44417</v>
      </c>
      <c r="O652" s="12">
        <v>10</v>
      </c>
      <c r="P652" s="82">
        <v>9</v>
      </c>
    </row>
    <row r="653" spans="1:16" x14ac:dyDescent="0.35">
      <c r="A653" s="11">
        <v>652</v>
      </c>
      <c r="B653" s="13" t="s">
        <v>8894</v>
      </c>
      <c r="C653" s="14" t="str">
        <f>VLOOKUP(B653,[1]DSSV!$A:$B,2,0)</f>
        <v>Nguyễn Hoàng Hồng Ân</v>
      </c>
      <c r="D653" s="13" t="s">
        <v>8241</v>
      </c>
      <c r="E653" s="13" t="s">
        <v>107</v>
      </c>
      <c r="F653" s="11">
        <f>VLOOKUP($B653,FPOLY_VIE1016!$A$2:$AI$15000,28,0)</f>
        <v>14</v>
      </c>
      <c r="G653" s="11">
        <f>VLOOKUP($B653,FPOLY_VIE1016!$A$2:$AI$15000,29,0)</f>
        <v>0</v>
      </c>
      <c r="H653" s="11">
        <f>VLOOKUP($B653,FPOLY_VIE1016!$A$2:$AI$15000,30,0)</f>
        <v>0</v>
      </c>
      <c r="I653" s="11">
        <f>VLOOKUP($B653,FPOLY_VIE1016!$A$2:$AI$15000,31,0)</f>
        <v>14</v>
      </c>
      <c r="J653" s="11">
        <f>VLOOKUP($B653,FPOLY_VIE1016!$A$2:$AI$15000,34,0)</f>
        <v>0</v>
      </c>
      <c r="K653" s="11" t="str">
        <f>VLOOKUP($B653,FPOLY_VIE1016!$A$2:$AI$15000,32,0)</f>
        <v/>
      </c>
      <c r="L653" s="11" t="str">
        <f>VLOOKUP($B653,FPOLY_VIE1016!$A$2:$AI$15000,35,0)</f>
        <v>Fail</v>
      </c>
      <c r="M653" s="12" t="str">
        <f t="shared" si="10"/>
        <v/>
      </c>
      <c r="N653" s="81">
        <f>VLOOKUP($D653&amp;$E653,'DS lop'!$A$2:$H$10,8,0)</f>
        <v>44417</v>
      </c>
      <c r="O653" s="12">
        <v>10</v>
      </c>
      <c r="P653" s="82">
        <v>9</v>
      </c>
    </row>
    <row r="654" spans="1:16" x14ac:dyDescent="0.35">
      <c r="A654" s="11">
        <v>653</v>
      </c>
      <c r="B654" s="13" t="s">
        <v>8895</v>
      </c>
      <c r="C654" s="14" t="str">
        <f>VLOOKUP(B654,[1]DSSV!$A:$B,2,0)</f>
        <v>Ngô Xuân An</v>
      </c>
      <c r="D654" s="13" t="s">
        <v>8241</v>
      </c>
      <c r="E654" s="13" t="s">
        <v>107</v>
      </c>
      <c r="F654" s="11">
        <f>VLOOKUP($B654,FPOLY_VIE1016!$A$2:$AI$15000,28,0)</f>
        <v>14</v>
      </c>
      <c r="G654" s="11">
        <f>VLOOKUP($B654,FPOLY_VIE1016!$A$2:$AI$15000,29,0)</f>
        <v>0</v>
      </c>
      <c r="H654" s="11">
        <f>VLOOKUP($B654,FPOLY_VIE1016!$A$2:$AI$15000,30,0)</f>
        <v>0</v>
      </c>
      <c r="I654" s="11">
        <f>VLOOKUP($B654,FPOLY_VIE1016!$A$2:$AI$15000,31,0)</f>
        <v>14</v>
      </c>
      <c r="J654" s="11">
        <f>VLOOKUP($B654,FPOLY_VIE1016!$A$2:$AI$15000,34,0)</f>
        <v>0</v>
      </c>
      <c r="K654" s="11" t="str">
        <f>VLOOKUP($B654,FPOLY_VIE1016!$A$2:$AI$15000,32,0)</f>
        <v/>
      </c>
      <c r="L654" s="11" t="str">
        <f>VLOOKUP($B654,FPOLY_VIE1016!$A$2:$AI$15000,35,0)</f>
        <v>Fail</v>
      </c>
      <c r="M654" s="12" t="str">
        <f t="shared" si="10"/>
        <v/>
      </c>
      <c r="N654" s="81">
        <f>VLOOKUP($D654&amp;$E654,'DS lop'!$A$2:$H$10,8,0)</f>
        <v>44417</v>
      </c>
      <c r="O654" s="12">
        <v>10</v>
      </c>
      <c r="P654" s="82">
        <v>9</v>
      </c>
    </row>
    <row r="655" spans="1:16" x14ac:dyDescent="0.35">
      <c r="A655" s="11">
        <v>654</v>
      </c>
      <c r="B655" s="13" t="s">
        <v>8896</v>
      </c>
      <c r="C655" s="14" t="str">
        <f>VLOOKUP(B655,[1]DSSV!$A:$B,2,0)</f>
        <v>Vũ Hoàng An</v>
      </c>
      <c r="D655" s="13" t="s">
        <v>8241</v>
      </c>
      <c r="E655" s="13" t="s">
        <v>107</v>
      </c>
      <c r="F655" s="11">
        <f>VLOOKUP($B655,FPOLY_VIE1016!$A$2:$AI$15000,28,0)</f>
        <v>14</v>
      </c>
      <c r="G655" s="11">
        <f>VLOOKUP($B655,FPOLY_VIE1016!$A$2:$AI$15000,29,0)</f>
        <v>0</v>
      </c>
      <c r="H655" s="11">
        <f>VLOOKUP($B655,FPOLY_VIE1016!$A$2:$AI$15000,30,0)</f>
        <v>0</v>
      </c>
      <c r="I655" s="11">
        <f>VLOOKUP($B655,FPOLY_VIE1016!$A$2:$AI$15000,31,0)</f>
        <v>14</v>
      </c>
      <c r="J655" s="11">
        <f>VLOOKUP($B655,FPOLY_VIE1016!$A$2:$AI$15000,34,0)</f>
        <v>1</v>
      </c>
      <c r="K655" s="11" t="str">
        <f>VLOOKUP($B655,FPOLY_VIE1016!$A$2:$AI$15000,32,0)</f>
        <v/>
      </c>
      <c r="L655" s="11" t="str">
        <f>VLOOKUP($B655,FPOLY_VIE1016!$A$2:$AI$15000,35,0)</f>
        <v>Đủ Điều kiện dự thi</v>
      </c>
      <c r="M655" s="12" t="str">
        <f t="shared" si="10"/>
        <v/>
      </c>
      <c r="N655" s="81">
        <f>VLOOKUP($D655&amp;$E655,'DS lop'!$A$2:$H$10,8,0)</f>
        <v>44417</v>
      </c>
      <c r="O655" s="12">
        <v>10</v>
      </c>
      <c r="P655" s="82">
        <v>9</v>
      </c>
    </row>
    <row r="656" spans="1:16" x14ac:dyDescent="0.35">
      <c r="A656" s="11">
        <v>655</v>
      </c>
      <c r="B656" s="13" t="s">
        <v>8897</v>
      </c>
      <c r="C656" s="14" t="str">
        <f>VLOOKUP(B656,[1]DSSV!$A:$B,2,0)</f>
        <v>Trương Ngọc Bích</v>
      </c>
      <c r="D656" s="13" t="s">
        <v>8241</v>
      </c>
      <c r="E656" s="13" t="s">
        <v>107</v>
      </c>
      <c r="F656" s="11">
        <f>VLOOKUP($B656,FPOLY_VIE1016!$A$2:$AI$15000,28,0)</f>
        <v>14</v>
      </c>
      <c r="G656" s="11">
        <f>VLOOKUP($B656,FPOLY_VIE1016!$A$2:$AI$15000,29,0)</f>
        <v>0</v>
      </c>
      <c r="H656" s="11">
        <f>VLOOKUP($B656,FPOLY_VIE1016!$A$2:$AI$15000,30,0)</f>
        <v>0</v>
      </c>
      <c r="I656" s="11">
        <f>VLOOKUP($B656,FPOLY_VIE1016!$A$2:$AI$15000,31,0)</f>
        <v>14</v>
      </c>
      <c r="J656" s="11">
        <f>VLOOKUP($B656,FPOLY_VIE1016!$A$2:$AI$15000,34,0)</f>
        <v>1</v>
      </c>
      <c r="K656" s="11" t="str">
        <f>VLOOKUP($B656,FPOLY_VIE1016!$A$2:$AI$15000,32,0)</f>
        <v/>
      </c>
      <c r="L656" s="11" t="str">
        <f>VLOOKUP($B656,FPOLY_VIE1016!$A$2:$AI$15000,35,0)</f>
        <v>Đủ Điều kiện dự thi</v>
      </c>
      <c r="M656" s="12" t="str">
        <f t="shared" si="10"/>
        <v/>
      </c>
      <c r="N656" s="81">
        <f>VLOOKUP($D656&amp;$E656,'DS lop'!$A$2:$H$10,8,0)</f>
        <v>44417</v>
      </c>
      <c r="O656" s="12">
        <v>10</v>
      </c>
      <c r="P656" s="82">
        <v>9</v>
      </c>
    </row>
    <row r="657" spans="1:16" x14ac:dyDescent="0.35">
      <c r="A657" s="11">
        <v>656</v>
      </c>
      <c r="B657" s="13" t="s">
        <v>8898</v>
      </c>
      <c r="C657" s="14" t="str">
        <f>VLOOKUP(B657,[1]DSSV!$A:$B,2,0)</f>
        <v>Nguyễn Minh Chiến</v>
      </c>
      <c r="D657" s="13" t="s">
        <v>8241</v>
      </c>
      <c r="E657" s="13" t="s">
        <v>107</v>
      </c>
      <c r="F657" s="11">
        <f>VLOOKUP($B657,FPOLY_VIE1016!$A$2:$AI$15000,28,0)</f>
        <v>14</v>
      </c>
      <c r="G657" s="11">
        <f>VLOOKUP($B657,FPOLY_VIE1016!$A$2:$AI$15000,29,0)</f>
        <v>14</v>
      </c>
      <c r="H657" s="11">
        <f>VLOOKUP($B657,FPOLY_VIE1016!$A$2:$AI$15000,30,0)</f>
        <v>0</v>
      </c>
      <c r="I657" s="11">
        <f>VLOOKUP($B657,FPOLY_VIE1016!$A$2:$AI$15000,31,0)</f>
        <v>0</v>
      </c>
      <c r="J657" s="11">
        <f>VLOOKUP($B657,FPOLY_VIE1016!$A$2:$AI$15000,34,0)</f>
        <v>0</v>
      </c>
      <c r="K657" s="11" t="str">
        <f>VLOOKUP($B657,FPOLY_VIE1016!$A$2:$AI$15000,32,0)</f>
        <v>Chưa tham gia học lần nào</v>
      </c>
      <c r="L657" s="11" t="str">
        <f>VLOOKUP($B657,FPOLY_VIE1016!$A$2:$AI$15000,35,0)</f>
        <v>Fail</v>
      </c>
      <c r="M657" s="12" t="str">
        <f t="shared" si="10"/>
        <v>Chậm tiến độ</v>
      </c>
      <c r="N657" s="81">
        <f>VLOOKUP($D657&amp;$E657,'DS lop'!$A$2:$H$10,8,0)</f>
        <v>44417</v>
      </c>
      <c r="O657" s="12">
        <v>10</v>
      </c>
      <c r="P657" s="82">
        <v>9</v>
      </c>
    </row>
    <row r="658" spans="1:16" x14ac:dyDescent="0.35">
      <c r="A658" s="11">
        <v>657</v>
      </c>
      <c r="B658" s="13" t="s">
        <v>8899</v>
      </c>
      <c r="C658" s="14" t="str">
        <f>VLOOKUP(B658,[1]DSSV!$A:$B,2,0)</f>
        <v>Hoàng Văn Chinh</v>
      </c>
      <c r="D658" s="13" t="s">
        <v>8241</v>
      </c>
      <c r="E658" s="13" t="s">
        <v>107</v>
      </c>
      <c r="F658" s="11">
        <f>VLOOKUP($B658,FPOLY_VIE1016!$A$2:$AI$15000,28,0)</f>
        <v>14</v>
      </c>
      <c r="G658" s="11">
        <f>VLOOKUP($B658,FPOLY_VIE1016!$A$2:$AI$15000,29,0)</f>
        <v>0</v>
      </c>
      <c r="H658" s="11">
        <f>VLOOKUP($B658,FPOLY_VIE1016!$A$2:$AI$15000,30,0)</f>
        <v>0</v>
      </c>
      <c r="I658" s="11">
        <f>VLOOKUP($B658,FPOLY_VIE1016!$A$2:$AI$15000,31,0)</f>
        <v>14</v>
      </c>
      <c r="J658" s="11">
        <f>VLOOKUP($B658,FPOLY_VIE1016!$A$2:$AI$15000,34,0)</f>
        <v>0</v>
      </c>
      <c r="K658" s="11" t="str">
        <f>VLOOKUP($B658,FPOLY_VIE1016!$A$2:$AI$15000,32,0)</f>
        <v/>
      </c>
      <c r="L658" s="11" t="str">
        <f>VLOOKUP($B658,FPOLY_VIE1016!$A$2:$AI$15000,35,0)</f>
        <v>Fail</v>
      </c>
      <c r="M658" s="12" t="str">
        <f t="shared" si="10"/>
        <v/>
      </c>
      <c r="N658" s="81">
        <f>VLOOKUP($D658&amp;$E658,'DS lop'!$A$2:$H$10,8,0)</f>
        <v>44417</v>
      </c>
      <c r="O658" s="12">
        <v>10</v>
      </c>
      <c r="P658" s="82">
        <v>9</v>
      </c>
    </row>
    <row r="659" spans="1:16" x14ac:dyDescent="0.35">
      <c r="A659" s="11">
        <v>658</v>
      </c>
      <c r="B659" s="13" t="s">
        <v>9066</v>
      </c>
      <c r="C659" s="14" t="str">
        <f>VLOOKUP(B659,[1]DSSV!$A:$B,2,0)</f>
        <v>Nguyễn Anh Cường</v>
      </c>
      <c r="D659" s="13" t="s">
        <v>8241</v>
      </c>
      <c r="E659" s="13" t="s">
        <v>107</v>
      </c>
      <c r="F659" s="11" t="e">
        <f>VLOOKUP($B659,FPOLY_VIE1016!$A$2:$AI$15000,28,0)</f>
        <v>#N/A</v>
      </c>
      <c r="G659" s="11" t="e">
        <f>VLOOKUP($B659,FPOLY_VIE1016!$A$2:$AI$15000,29,0)</f>
        <v>#N/A</v>
      </c>
      <c r="H659" s="11" t="e">
        <f>VLOOKUP($B659,FPOLY_VIE1016!$A$2:$AI$15000,30,0)</f>
        <v>#N/A</v>
      </c>
      <c r="I659" s="11" t="e">
        <f>VLOOKUP($B659,FPOLY_VIE1016!$A$2:$AI$15000,31,0)</f>
        <v>#N/A</v>
      </c>
      <c r="J659" s="11" t="e">
        <f>VLOOKUP($B659,FPOLY_VIE1016!$A$2:$AI$15000,34,0)</f>
        <v>#N/A</v>
      </c>
      <c r="K659" s="11" t="e">
        <f>VLOOKUP($B659,FPOLY_VIE1016!$A$2:$AI$15000,32,0)</f>
        <v>#N/A</v>
      </c>
      <c r="L659" s="11" t="e">
        <f>VLOOKUP($B659,FPOLY_VIE1016!$A$2:$AI$15000,35,0)</f>
        <v>#N/A</v>
      </c>
      <c r="M659" s="12" t="e">
        <f t="shared" si="10"/>
        <v>#N/A</v>
      </c>
      <c r="N659" s="81">
        <f>VLOOKUP($D659&amp;$E659,'DS lop'!$A$2:$H$10,8,0)</f>
        <v>44417</v>
      </c>
      <c r="O659" s="12">
        <v>10</v>
      </c>
      <c r="P659" s="82">
        <v>9</v>
      </c>
    </row>
    <row r="660" spans="1:16" x14ac:dyDescent="0.35">
      <c r="A660" s="11">
        <v>659</v>
      </c>
      <c r="B660" s="13" t="s">
        <v>8900</v>
      </c>
      <c r="C660" s="14" t="str">
        <f>VLOOKUP(B660,[1]DSSV!$A:$B,2,0)</f>
        <v>Phạm Xuân Đào</v>
      </c>
      <c r="D660" s="13" t="s">
        <v>8241</v>
      </c>
      <c r="E660" s="13" t="s">
        <v>107</v>
      </c>
      <c r="F660" s="11">
        <f>VLOOKUP($B660,FPOLY_VIE1016!$A$2:$AI$15000,28,0)</f>
        <v>14</v>
      </c>
      <c r="G660" s="11">
        <f>VLOOKUP($B660,FPOLY_VIE1016!$A$2:$AI$15000,29,0)</f>
        <v>13</v>
      </c>
      <c r="H660" s="11">
        <f>VLOOKUP($B660,FPOLY_VIE1016!$A$2:$AI$15000,30,0)</f>
        <v>0</v>
      </c>
      <c r="I660" s="11">
        <f>VLOOKUP($B660,FPOLY_VIE1016!$A$2:$AI$15000,31,0)</f>
        <v>1</v>
      </c>
      <c r="J660" s="11">
        <f>VLOOKUP($B660,FPOLY_VIE1016!$A$2:$AI$15000,34,0)</f>
        <v>0</v>
      </c>
      <c r="K660" s="11" t="str">
        <f>VLOOKUP($B660,FPOLY_VIE1016!$A$2:$AI$15000,32,0)</f>
        <v/>
      </c>
      <c r="L660" s="11" t="str">
        <f>VLOOKUP($B660,FPOLY_VIE1016!$A$2:$AI$15000,35,0)</f>
        <v>Fail</v>
      </c>
      <c r="M660" s="12" t="str">
        <f t="shared" si="10"/>
        <v>Chậm tiến độ</v>
      </c>
      <c r="N660" s="81">
        <f>VLOOKUP($D660&amp;$E660,'DS lop'!$A$2:$H$10,8,0)</f>
        <v>44417</v>
      </c>
      <c r="O660" s="12">
        <v>10</v>
      </c>
      <c r="P660" s="82">
        <v>9</v>
      </c>
    </row>
    <row r="661" spans="1:16" x14ac:dyDescent="0.35">
      <c r="A661" s="11">
        <v>660</v>
      </c>
      <c r="B661" s="13" t="s">
        <v>8901</v>
      </c>
      <c r="C661" s="14" t="str">
        <f>VLOOKUP(B661,[1]DSSV!$A:$B,2,0)</f>
        <v>Nguyễn Thành Đạt</v>
      </c>
      <c r="D661" s="13" t="s">
        <v>8241</v>
      </c>
      <c r="E661" s="13" t="s">
        <v>107</v>
      </c>
      <c r="F661" s="11">
        <f>VLOOKUP($B661,FPOLY_VIE1016!$A$2:$AI$15000,28,0)</f>
        <v>14</v>
      </c>
      <c r="G661" s="11">
        <f>VLOOKUP($B661,FPOLY_VIE1016!$A$2:$AI$15000,29,0)</f>
        <v>11</v>
      </c>
      <c r="H661" s="11">
        <f>VLOOKUP($B661,FPOLY_VIE1016!$A$2:$AI$15000,30,0)</f>
        <v>1</v>
      </c>
      <c r="I661" s="11">
        <f>VLOOKUP($B661,FPOLY_VIE1016!$A$2:$AI$15000,31,0)</f>
        <v>2</v>
      </c>
      <c r="J661" s="11">
        <f>VLOOKUP($B661,FPOLY_VIE1016!$A$2:$AI$15000,34,0)</f>
        <v>0</v>
      </c>
      <c r="K661" s="11" t="str">
        <f>VLOOKUP($B661,FPOLY_VIE1016!$A$2:$AI$15000,32,0)</f>
        <v/>
      </c>
      <c r="L661" s="11" t="str">
        <f>VLOOKUP($B661,FPOLY_VIE1016!$A$2:$AI$15000,35,0)</f>
        <v>Fail</v>
      </c>
      <c r="M661" s="12" t="str">
        <f t="shared" si="10"/>
        <v>Chậm tiến độ</v>
      </c>
      <c r="N661" s="81">
        <f>VLOOKUP($D661&amp;$E661,'DS lop'!$A$2:$H$10,8,0)</f>
        <v>44417</v>
      </c>
      <c r="O661" s="12">
        <v>10</v>
      </c>
      <c r="P661" s="82">
        <v>9</v>
      </c>
    </row>
    <row r="662" spans="1:16" x14ac:dyDescent="0.35">
      <c r="A662" s="11">
        <v>661</v>
      </c>
      <c r="B662" s="13" t="s">
        <v>8902</v>
      </c>
      <c r="C662" s="14" t="str">
        <f>VLOOKUP(B662,[1]DSSV!$A:$B,2,0)</f>
        <v>Ngô Mai Đình</v>
      </c>
      <c r="D662" s="13" t="s">
        <v>8241</v>
      </c>
      <c r="E662" s="13" t="s">
        <v>107</v>
      </c>
      <c r="F662" s="11">
        <f>VLOOKUP($B662,FPOLY_VIE1016!$A$2:$AI$15000,28,0)</f>
        <v>14</v>
      </c>
      <c r="G662" s="11">
        <f>VLOOKUP($B662,FPOLY_VIE1016!$A$2:$AI$15000,29,0)</f>
        <v>0</v>
      </c>
      <c r="H662" s="11">
        <f>VLOOKUP($B662,FPOLY_VIE1016!$A$2:$AI$15000,30,0)</f>
        <v>0</v>
      </c>
      <c r="I662" s="11">
        <f>VLOOKUP($B662,FPOLY_VIE1016!$A$2:$AI$15000,31,0)</f>
        <v>14</v>
      </c>
      <c r="J662" s="11">
        <f>VLOOKUP($B662,FPOLY_VIE1016!$A$2:$AI$15000,34,0)</f>
        <v>1</v>
      </c>
      <c r="K662" s="11" t="str">
        <f>VLOOKUP($B662,FPOLY_VIE1016!$A$2:$AI$15000,32,0)</f>
        <v/>
      </c>
      <c r="L662" s="11" t="str">
        <f>VLOOKUP($B662,FPOLY_VIE1016!$A$2:$AI$15000,35,0)</f>
        <v>Đủ Điều kiện dự thi</v>
      </c>
      <c r="M662" s="12" t="str">
        <f t="shared" si="10"/>
        <v/>
      </c>
      <c r="N662" s="81">
        <f>VLOOKUP($D662&amp;$E662,'DS lop'!$A$2:$H$10,8,0)</f>
        <v>44417</v>
      </c>
      <c r="O662" s="12">
        <v>10</v>
      </c>
      <c r="P662" s="82">
        <v>9</v>
      </c>
    </row>
    <row r="663" spans="1:16" x14ac:dyDescent="0.35">
      <c r="A663" s="11">
        <v>662</v>
      </c>
      <c r="B663" s="13" t="s">
        <v>8903</v>
      </c>
      <c r="C663" s="14" t="str">
        <f>VLOOKUP(B663,[1]DSSV!$A:$B,2,0)</f>
        <v>Nguyễn Đào Minh Đức</v>
      </c>
      <c r="D663" s="13" t="s">
        <v>8241</v>
      </c>
      <c r="E663" s="13" t="s">
        <v>107</v>
      </c>
      <c r="F663" s="11">
        <f>VLOOKUP($B663,FPOLY_VIE1016!$A$2:$AI$15000,28,0)</f>
        <v>14</v>
      </c>
      <c r="G663" s="11">
        <f>VLOOKUP($B663,FPOLY_VIE1016!$A$2:$AI$15000,29,0)</f>
        <v>14</v>
      </c>
      <c r="H663" s="11">
        <f>VLOOKUP($B663,FPOLY_VIE1016!$A$2:$AI$15000,30,0)</f>
        <v>0</v>
      </c>
      <c r="I663" s="11">
        <f>VLOOKUP($B663,FPOLY_VIE1016!$A$2:$AI$15000,31,0)</f>
        <v>0</v>
      </c>
      <c r="J663" s="11">
        <f>VLOOKUP($B663,FPOLY_VIE1016!$A$2:$AI$15000,34,0)</f>
        <v>0</v>
      </c>
      <c r="K663" s="11" t="str">
        <f>VLOOKUP($B663,FPOLY_VIE1016!$A$2:$AI$15000,32,0)</f>
        <v>Chưa tham gia học lần nào</v>
      </c>
      <c r="L663" s="11" t="str">
        <f>VLOOKUP($B663,FPOLY_VIE1016!$A$2:$AI$15000,35,0)</f>
        <v>Fail</v>
      </c>
      <c r="M663" s="12" t="str">
        <f t="shared" si="10"/>
        <v>Chậm tiến độ</v>
      </c>
      <c r="N663" s="81">
        <f>VLOOKUP($D663&amp;$E663,'DS lop'!$A$2:$H$10,8,0)</f>
        <v>44417</v>
      </c>
      <c r="O663" s="12">
        <v>10</v>
      </c>
      <c r="P663" s="82">
        <v>9</v>
      </c>
    </row>
    <row r="664" spans="1:16" x14ac:dyDescent="0.35">
      <c r="A664" s="11">
        <v>663</v>
      </c>
      <c r="B664" s="13" t="s">
        <v>8904</v>
      </c>
      <c r="C664" s="14" t="str">
        <f>VLOOKUP(B664,[1]DSSV!$A:$B,2,0)</f>
        <v>Nguyễn Ngọc Đức</v>
      </c>
      <c r="D664" s="13" t="s">
        <v>8241</v>
      </c>
      <c r="E664" s="13" t="s">
        <v>107</v>
      </c>
      <c r="F664" s="11">
        <f>VLOOKUP($B664,FPOLY_VIE1016!$A$2:$AI$15000,28,0)</f>
        <v>14</v>
      </c>
      <c r="G664" s="11">
        <f>VLOOKUP($B664,FPOLY_VIE1016!$A$2:$AI$15000,29,0)</f>
        <v>14</v>
      </c>
      <c r="H664" s="11">
        <f>VLOOKUP($B664,FPOLY_VIE1016!$A$2:$AI$15000,30,0)</f>
        <v>0</v>
      </c>
      <c r="I664" s="11">
        <f>VLOOKUP($B664,FPOLY_VIE1016!$A$2:$AI$15000,31,0)</f>
        <v>0</v>
      </c>
      <c r="J664" s="11">
        <f>VLOOKUP($B664,FPOLY_VIE1016!$A$2:$AI$15000,34,0)</f>
        <v>0</v>
      </c>
      <c r="K664" s="11" t="str">
        <f>VLOOKUP($B664,FPOLY_VIE1016!$A$2:$AI$15000,32,0)</f>
        <v>Chưa tham gia học lần nào</v>
      </c>
      <c r="L664" s="11" t="str">
        <f>VLOOKUP($B664,FPOLY_VIE1016!$A$2:$AI$15000,35,0)</f>
        <v>Fail</v>
      </c>
      <c r="M664" s="12" t="str">
        <f t="shared" si="10"/>
        <v>Chậm tiến độ</v>
      </c>
      <c r="N664" s="81">
        <f>VLOOKUP($D664&amp;$E664,'DS lop'!$A$2:$H$10,8,0)</f>
        <v>44417</v>
      </c>
      <c r="O664" s="12">
        <v>10</v>
      </c>
      <c r="P664" s="82">
        <v>9</v>
      </c>
    </row>
    <row r="665" spans="1:16" x14ac:dyDescent="0.35">
      <c r="A665" s="11">
        <v>664</v>
      </c>
      <c r="B665" s="13" t="s">
        <v>8905</v>
      </c>
      <c r="C665" s="14" t="str">
        <f>VLOOKUP(B665,[1]DSSV!$A:$B,2,0)</f>
        <v>Dương Thành Duy</v>
      </c>
      <c r="D665" s="13" t="s">
        <v>8241</v>
      </c>
      <c r="E665" s="13" t="s">
        <v>107</v>
      </c>
      <c r="F665" s="11">
        <f>VLOOKUP($B665,FPOLY_VIE1016!$A$2:$AI$15000,28,0)</f>
        <v>14</v>
      </c>
      <c r="G665" s="11">
        <f>VLOOKUP($B665,FPOLY_VIE1016!$A$2:$AI$15000,29,0)</f>
        <v>0</v>
      </c>
      <c r="H665" s="11">
        <f>VLOOKUP($B665,FPOLY_VIE1016!$A$2:$AI$15000,30,0)</f>
        <v>0</v>
      </c>
      <c r="I665" s="11">
        <f>VLOOKUP($B665,FPOLY_VIE1016!$A$2:$AI$15000,31,0)</f>
        <v>14</v>
      </c>
      <c r="J665" s="11">
        <f>VLOOKUP($B665,FPOLY_VIE1016!$A$2:$AI$15000,34,0)</f>
        <v>1</v>
      </c>
      <c r="K665" s="11" t="str">
        <f>VLOOKUP($B665,FPOLY_VIE1016!$A$2:$AI$15000,32,0)</f>
        <v/>
      </c>
      <c r="L665" s="11" t="str">
        <f>VLOOKUP($B665,FPOLY_VIE1016!$A$2:$AI$15000,35,0)</f>
        <v>Đủ Điều kiện dự thi</v>
      </c>
      <c r="M665" s="12" t="str">
        <f t="shared" si="10"/>
        <v/>
      </c>
      <c r="N665" s="81">
        <f>VLOOKUP($D665&amp;$E665,'DS lop'!$A$2:$H$10,8,0)</f>
        <v>44417</v>
      </c>
      <c r="O665" s="12">
        <v>10</v>
      </c>
      <c r="P665" s="82">
        <v>9</v>
      </c>
    </row>
    <row r="666" spans="1:16" x14ac:dyDescent="0.35">
      <c r="A666" s="11">
        <v>665</v>
      </c>
      <c r="B666" s="13" t="s">
        <v>8906</v>
      </c>
      <c r="C666" s="14" t="str">
        <f>VLOOKUP(B666,[1]DSSV!$A:$B,2,0)</f>
        <v>Lê Thị Mỹ Duyên</v>
      </c>
      <c r="D666" s="13" t="s">
        <v>8241</v>
      </c>
      <c r="E666" s="13" t="s">
        <v>107</v>
      </c>
      <c r="F666" s="11">
        <f>VLOOKUP($B666,FPOLY_VIE1016!$A$2:$AI$15000,28,0)</f>
        <v>14</v>
      </c>
      <c r="G666" s="11">
        <f>VLOOKUP($B666,FPOLY_VIE1016!$A$2:$AI$15000,29,0)</f>
        <v>0</v>
      </c>
      <c r="H666" s="11">
        <f>VLOOKUP($B666,FPOLY_VIE1016!$A$2:$AI$15000,30,0)</f>
        <v>0</v>
      </c>
      <c r="I666" s="11">
        <f>VLOOKUP($B666,FPOLY_VIE1016!$A$2:$AI$15000,31,0)</f>
        <v>14</v>
      </c>
      <c r="J666" s="11">
        <f>VLOOKUP($B666,FPOLY_VIE1016!$A$2:$AI$15000,34,0)</f>
        <v>1</v>
      </c>
      <c r="K666" s="11" t="str">
        <f>VLOOKUP($B666,FPOLY_VIE1016!$A$2:$AI$15000,32,0)</f>
        <v/>
      </c>
      <c r="L666" s="11" t="str">
        <f>VLOOKUP($B666,FPOLY_VIE1016!$A$2:$AI$15000,35,0)</f>
        <v>Đủ Điều kiện dự thi</v>
      </c>
      <c r="M666" s="12" t="str">
        <f t="shared" si="10"/>
        <v/>
      </c>
      <c r="N666" s="81">
        <f>VLOOKUP($D666&amp;$E666,'DS lop'!$A$2:$H$10,8,0)</f>
        <v>44417</v>
      </c>
      <c r="O666" s="12">
        <v>10</v>
      </c>
      <c r="P666" s="82">
        <v>9</v>
      </c>
    </row>
    <row r="667" spans="1:16" x14ac:dyDescent="0.35">
      <c r="A667" s="11">
        <v>666</v>
      </c>
      <c r="B667" s="13" t="s">
        <v>8907</v>
      </c>
      <c r="C667" s="14" t="str">
        <f>VLOOKUP(B667,[1]DSSV!$A:$B,2,0)</f>
        <v>Huỳnh Nguyễn Thanh Duy</v>
      </c>
      <c r="D667" s="13" t="s">
        <v>8241</v>
      </c>
      <c r="E667" s="13" t="s">
        <v>107</v>
      </c>
      <c r="F667" s="11">
        <f>VLOOKUP($B667,FPOLY_VIE1016!$A$2:$AI$15000,28,0)</f>
        <v>14</v>
      </c>
      <c r="G667" s="11">
        <f>VLOOKUP($B667,FPOLY_VIE1016!$A$2:$AI$15000,29,0)</f>
        <v>0</v>
      </c>
      <c r="H667" s="11">
        <f>VLOOKUP($B667,FPOLY_VIE1016!$A$2:$AI$15000,30,0)</f>
        <v>0</v>
      </c>
      <c r="I667" s="11">
        <f>VLOOKUP($B667,FPOLY_VIE1016!$A$2:$AI$15000,31,0)</f>
        <v>14</v>
      </c>
      <c r="J667" s="11">
        <f>VLOOKUP($B667,FPOLY_VIE1016!$A$2:$AI$15000,34,0)</f>
        <v>0</v>
      </c>
      <c r="K667" s="11" t="str">
        <f>VLOOKUP($B667,FPOLY_VIE1016!$A$2:$AI$15000,32,0)</f>
        <v/>
      </c>
      <c r="L667" s="11" t="str">
        <f>VLOOKUP($B667,FPOLY_VIE1016!$A$2:$AI$15000,35,0)</f>
        <v>Fail</v>
      </c>
      <c r="M667" s="12" t="str">
        <f t="shared" si="10"/>
        <v/>
      </c>
      <c r="N667" s="81">
        <f>VLOOKUP($D667&amp;$E667,'DS lop'!$A$2:$H$10,8,0)</f>
        <v>44417</v>
      </c>
      <c r="O667" s="12">
        <v>10</v>
      </c>
      <c r="P667" s="82">
        <v>9</v>
      </c>
    </row>
    <row r="668" spans="1:16" x14ac:dyDescent="0.35">
      <c r="A668" s="11">
        <v>667</v>
      </c>
      <c r="B668" s="13" t="s">
        <v>8908</v>
      </c>
      <c r="C668" s="14" t="str">
        <f>VLOOKUP(B668,[1]DSSV!$A:$B,2,0)</f>
        <v>Nguyễn Khắc Trần Duy</v>
      </c>
      <c r="D668" s="13" t="s">
        <v>8241</v>
      </c>
      <c r="E668" s="13" t="s">
        <v>107</v>
      </c>
      <c r="F668" s="11">
        <f>VLOOKUP($B668,FPOLY_VIE1016!$A$2:$AI$15000,28,0)</f>
        <v>14</v>
      </c>
      <c r="G668" s="11">
        <f>VLOOKUP($B668,FPOLY_VIE1016!$A$2:$AI$15000,29,0)</f>
        <v>12</v>
      </c>
      <c r="H668" s="11">
        <f>VLOOKUP($B668,FPOLY_VIE1016!$A$2:$AI$15000,30,0)</f>
        <v>0</v>
      </c>
      <c r="I668" s="11">
        <f>VLOOKUP($B668,FPOLY_VIE1016!$A$2:$AI$15000,31,0)</f>
        <v>2</v>
      </c>
      <c r="J668" s="11">
        <f>VLOOKUP($B668,FPOLY_VIE1016!$A$2:$AI$15000,34,0)</f>
        <v>0</v>
      </c>
      <c r="K668" s="11" t="str">
        <f>VLOOKUP($B668,FPOLY_VIE1016!$A$2:$AI$15000,32,0)</f>
        <v/>
      </c>
      <c r="L668" s="11" t="str">
        <f>VLOOKUP($B668,FPOLY_VIE1016!$A$2:$AI$15000,35,0)</f>
        <v>Fail</v>
      </c>
      <c r="M668" s="12" t="str">
        <f t="shared" si="10"/>
        <v>Chậm tiến độ</v>
      </c>
      <c r="N668" s="81">
        <f>VLOOKUP($D668&amp;$E668,'DS lop'!$A$2:$H$10,8,0)</f>
        <v>44417</v>
      </c>
      <c r="O668" s="12">
        <v>10</v>
      </c>
      <c r="P668" s="82">
        <v>9</v>
      </c>
    </row>
    <row r="669" spans="1:16" x14ac:dyDescent="0.35">
      <c r="A669" s="11">
        <v>668</v>
      </c>
      <c r="B669" s="13" t="s">
        <v>8909</v>
      </c>
      <c r="C669" s="14" t="str">
        <f>VLOOKUP(B669,[1]DSSV!$A:$B,2,0)</f>
        <v>Hà Thiện Y Phát Êban</v>
      </c>
      <c r="D669" s="13" t="s">
        <v>8241</v>
      </c>
      <c r="E669" s="13" t="s">
        <v>107</v>
      </c>
      <c r="F669" s="11">
        <f>VLOOKUP($B669,FPOLY_VIE1016!$A$2:$AI$15000,28,0)</f>
        <v>14</v>
      </c>
      <c r="G669" s="11">
        <f>VLOOKUP($B669,FPOLY_VIE1016!$A$2:$AI$15000,29,0)</f>
        <v>13</v>
      </c>
      <c r="H669" s="11">
        <f>VLOOKUP($B669,FPOLY_VIE1016!$A$2:$AI$15000,30,0)</f>
        <v>0</v>
      </c>
      <c r="I669" s="11">
        <f>VLOOKUP($B669,FPOLY_VIE1016!$A$2:$AI$15000,31,0)</f>
        <v>1</v>
      </c>
      <c r="J669" s="11">
        <f>VLOOKUP($B669,FPOLY_VIE1016!$A$2:$AI$15000,34,0)</f>
        <v>0</v>
      </c>
      <c r="K669" s="11" t="str">
        <f>VLOOKUP($B669,FPOLY_VIE1016!$A$2:$AI$15000,32,0)</f>
        <v/>
      </c>
      <c r="L669" s="11" t="str">
        <f>VLOOKUP($B669,FPOLY_VIE1016!$A$2:$AI$15000,35,0)</f>
        <v>Fail</v>
      </c>
      <c r="M669" s="12" t="str">
        <f t="shared" si="10"/>
        <v>Chậm tiến độ</v>
      </c>
      <c r="N669" s="81">
        <f>VLOOKUP($D669&amp;$E669,'DS lop'!$A$2:$H$10,8,0)</f>
        <v>44417</v>
      </c>
      <c r="O669" s="12">
        <v>10</v>
      </c>
      <c r="P669" s="82">
        <v>9</v>
      </c>
    </row>
    <row r="670" spans="1:16" x14ac:dyDescent="0.35">
      <c r="A670" s="11">
        <v>669</v>
      </c>
      <c r="B670" s="13" t="s">
        <v>8910</v>
      </c>
      <c r="C670" s="14" t="str">
        <f>VLOOKUP(B670,[1]DSSV!$A:$B,2,0)</f>
        <v>Nguyễn Thị Mai Gấm</v>
      </c>
      <c r="D670" s="13" t="s">
        <v>8241</v>
      </c>
      <c r="E670" s="13" t="s">
        <v>107</v>
      </c>
      <c r="F670" s="11">
        <f>VLOOKUP($B670,FPOLY_VIE1016!$A$2:$AI$15000,28,0)</f>
        <v>14</v>
      </c>
      <c r="G670" s="11">
        <f>VLOOKUP($B670,FPOLY_VIE1016!$A$2:$AI$15000,29,0)</f>
        <v>0</v>
      </c>
      <c r="H670" s="11">
        <f>VLOOKUP($B670,FPOLY_VIE1016!$A$2:$AI$15000,30,0)</f>
        <v>0</v>
      </c>
      <c r="I670" s="11">
        <f>VLOOKUP($B670,FPOLY_VIE1016!$A$2:$AI$15000,31,0)</f>
        <v>14</v>
      </c>
      <c r="J670" s="11">
        <f>VLOOKUP($B670,FPOLY_VIE1016!$A$2:$AI$15000,34,0)</f>
        <v>1</v>
      </c>
      <c r="K670" s="11" t="str">
        <f>VLOOKUP($B670,FPOLY_VIE1016!$A$2:$AI$15000,32,0)</f>
        <v/>
      </c>
      <c r="L670" s="11" t="str">
        <f>VLOOKUP($B670,FPOLY_VIE1016!$A$2:$AI$15000,35,0)</f>
        <v>Đủ Điều kiện dự thi</v>
      </c>
      <c r="M670" s="12" t="str">
        <f t="shared" si="10"/>
        <v/>
      </c>
      <c r="N670" s="81">
        <f>VLOOKUP($D670&amp;$E670,'DS lop'!$A$2:$H$10,8,0)</f>
        <v>44417</v>
      </c>
      <c r="O670" s="12">
        <v>10</v>
      </c>
      <c r="P670" s="82">
        <v>9</v>
      </c>
    </row>
    <row r="671" spans="1:16" x14ac:dyDescent="0.35">
      <c r="A671" s="11">
        <v>670</v>
      </c>
      <c r="B671" s="13" t="s">
        <v>8911</v>
      </c>
      <c r="C671" s="14" t="str">
        <f>VLOOKUP(B671,[1]DSSV!$A:$B,2,0)</f>
        <v>Nguyễn Lưu Hoài Giang</v>
      </c>
      <c r="D671" s="13" t="s">
        <v>8241</v>
      </c>
      <c r="E671" s="13" t="s">
        <v>107</v>
      </c>
      <c r="F671" s="11">
        <f>VLOOKUP($B671,FPOLY_VIE1016!$A$2:$AI$15000,28,0)</f>
        <v>14</v>
      </c>
      <c r="G671" s="11">
        <f>VLOOKUP($B671,FPOLY_VIE1016!$A$2:$AI$15000,29,0)</f>
        <v>0</v>
      </c>
      <c r="H671" s="11">
        <f>VLOOKUP($B671,FPOLY_VIE1016!$A$2:$AI$15000,30,0)</f>
        <v>0</v>
      </c>
      <c r="I671" s="11">
        <f>VLOOKUP($B671,FPOLY_VIE1016!$A$2:$AI$15000,31,0)</f>
        <v>14</v>
      </c>
      <c r="J671" s="11">
        <f>VLOOKUP($B671,FPOLY_VIE1016!$A$2:$AI$15000,34,0)</f>
        <v>1</v>
      </c>
      <c r="K671" s="11" t="str">
        <f>VLOOKUP($B671,FPOLY_VIE1016!$A$2:$AI$15000,32,0)</f>
        <v/>
      </c>
      <c r="L671" s="11" t="str">
        <f>VLOOKUP($B671,FPOLY_VIE1016!$A$2:$AI$15000,35,0)</f>
        <v>Đủ Điều kiện dự thi</v>
      </c>
      <c r="M671" s="12" t="str">
        <f t="shared" si="10"/>
        <v/>
      </c>
      <c r="N671" s="81">
        <f>VLOOKUP($D671&amp;$E671,'DS lop'!$A$2:$H$10,8,0)</f>
        <v>44417</v>
      </c>
      <c r="O671" s="12">
        <v>10</v>
      </c>
      <c r="P671" s="82">
        <v>9</v>
      </c>
    </row>
    <row r="672" spans="1:16" x14ac:dyDescent="0.35">
      <c r="A672" s="11">
        <v>671</v>
      </c>
      <c r="B672" s="13" t="s">
        <v>684</v>
      </c>
      <c r="C672" s="14" t="str">
        <f>VLOOKUP(B672,[1]DSSV!$A:$B,2,0)</f>
        <v>Nguyễn Thị Hương Giang</v>
      </c>
      <c r="D672" s="13" t="s">
        <v>8241</v>
      </c>
      <c r="E672" s="13" t="s">
        <v>107</v>
      </c>
      <c r="F672" s="11">
        <f>VLOOKUP($B672,FPOLY_VIE1016!$A$2:$AI$15000,28,0)</f>
        <v>0</v>
      </c>
      <c r="G672" s="11">
        <f>VLOOKUP($B672,FPOLY_VIE1016!$A$2:$AI$15000,29,0)</f>
        <v>0</v>
      </c>
      <c r="H672" s="11">
        <f>VLOOKUP($B672,FPOLY_VIE1016!$A$2:$AI$15000,30,0)</f>
        <v>0</v>
      </c>
      <c r="I672" s="11">
        <f>VLOOKUP($B672,FPOLY_VIE1016!$A$2:$AI$15000,31,0)</f>
        <v>0</v>
      </c>
      <c r="J672" s="11">
        <f>VLOOKUP($B672,FPOLY_VIE1016!$A$2:$AI$15000,34,0)</f>
        <v>0</v>
      </c>
      <c r="K672" s="11">
        <f>VLOOKUP($B672,FPOLY_VIE1016!$A$2:$AI$15000,32,0)</f>
        <v>0</v>
      </c>
      <c r="L672" s="11">
        <f>VLOOKUP($B672,FPOLY_VIE1016!$A$2:$AI$15000,35,0)</f>
        <v>0</v>
      </c>
      <c r="M672" s="12" t="str">
        <f t="shared" si="10"/>
        <v>Chậm tiến độ</v>
      </c>
      <c r="N672" s="81">
        <f>VLOOKUP($D672&amp;$E672,'DS lop'!$A$2:$H$10,8,0)</f>
        <v>44417</v>
      </c>
      <c r="O672" s="12">
        <v>10</v>
      </c>
      <c r="P672" s="82">
        <v>9</v>
      </c>
    </row>
    <row r="673" spans="1:16" x14ac:dyDescent="0.35">
      <c r="A673" s="11">
        <v>672</v>
      </c>
      <c r="B673" s="13" t="s">
        <v>8912</v>
      </c>
      <c r="C673" s="14" t="str">
        <f>VLOOKUP(B673,[1]DSSV!$A:$B,2,0)</f>
        <v>Trần Thị Thu Hà</v>
      </c>
      <c r="D673" s="13" t="s">
        <v>8241</v>
      </c>
      <c r="E673" s="13" t="s">
        <v>107</v>
      </c>
      <c r="F673" s="11">
        <f>VLOOKUP($B673,FPOLY_VIE1016!$A$2:$AI$15000,28,0)</f>
        <v>14</v>
      </c>
      <c r="G673" s="11">
        <f>VLOOKUP($B673,FPOLY_VIE1016!$A$2:$AI$15000,29,0)</f>
        <v>0</v>
      </c>
      <c r="H673" s="11">
        <f>VLOOKUP($B673,FPOLY_VIE1016!$A$2:$AI$15000,30,0)</f>
        <v>0</v>
      </c>
      <c r="I673" s="11">
        <f>VLOOKUP($B673,FPOLY_VIE1016!$A$2:$AI$15000,31,0)</f>
        <v>14</v>
      </c>
      <c r="J673" s="11">
        <f>VLOOKUP($B673,FPOLY_VIE1016!$A$2:$AI$15000,34,0)</f>
        <v>1</v>
      </c>
      <c r="K673" s="11" t="str">
        <f>VLOOKUP($B673,FPOLY_VIE1016!$A$2:$AI$15000,32,0)</f>
        <v/>
      </c>
      <c r="L673" s="11" t="str">
        <f>VLOOKUP($B673,FPOLY_VIE1016!$A$2:$AI$15000,35,0)</f>
        <v>Đủ Điều kiện dự thi</v>
      </c>
      <c r="M673" s="12" t="str">
        <f t="shared" si="10"/>
        <v/>
      </c>
      <c r="N673" s="81">
        <f>VLOOKUP($D673&amp;$E673,'DS lop'!$A$2:$H$10,8,0)</f>
        <v>44417</v>
      </c>
      <c r="O673" s="12">
        <v>10</v>
      </c>
      <c r="P673" s="82">
        <v>9</v>
      </c>
    </row>
    <row r="674" spans="1:16" x14ac:dyDescent="0.35">
      <c r="A674" s="11">
        <v>673</v>
      </c>
      <c r="B674" s="13" t="s">
        <v>8913</v>
      </c>
      <c r="C674" s="14" t="str">
        <f>VLOOKUP(B674,[1]DSSV!$A:$B,2,0)</f>
        <v>Huỳnh Thái Hòa</v>
      </c>
      <c r="D674" s="13" t="s">
        <v>8241</v>
      </c>
      <c r="E674" s="13" t="s">
        <v>107</v>
      </c>
      <c r="F674" s="11">
        <f>VLOOKUP($B674,FPOLY_VIE1016!$A$2:$AI$15000,28,0)</f>
        <v>14</v>
      </c>
      <c r="G674" s="11">
        <f>VLOOKUP($B674,FPOLY_VIE1016!$A$2:$AI$15000,29,0)</f>
        <v>0</v>
      </c>
      <c r="H674" s="11">
        <f>VLOOKUP($B674,FPOLY_VIE1016!$A$2:$AI$15000,30,0)</f>
        <v>0</v>
      </c>
      <c r="I674" s="11">
        <f>VLOOKUP($B674,FPOLY_VIE1016!$A$2:$AI$15000,31,0)</f>
        <v>14</v>
      </c>
      <c r="J674" s="11">
        <f>VLOOKUP($B674,FPOLY_VIE1016!$A$2:$AI$15000,34,0)</f>
        <v>1</v>
      </c>
      <c r="K674" s="11" t="str">
        <f>VLOOKUP($B674,FPOLY_VIE1016!$A$2:$AI$15000,32,0)</f>
        <v/>
      </c>
      <c r="L674" s="11" t="str">
        <f>VLOOKUP($B674,FPOLY_VIE1016!$A$2:$AI$15000,35,0)</f>
        <v>Đủ Điều kiện dự thi</v>
      </c>
      <c r="M674" s="12" t="str">
        <f t="shared" si="10"/>
        <v/>
      </c>
      <c r="N674" s="81">
        <f>VLOOKUP($D674&amp;$E674,'DS lop'!$A$2:$H$10,8,0)</f>
        <v>44417</v>
      </c>
      <c r="O674" s="12">
        <v>10</v>
      </c>
      <c r="P674" s="82">
        <v>9</v>
      </c>
    </row>
    <row r="675" spans="1:16" x14ac:dyDescent="0.35">
      <c r="A675" s="11">
        <v>674</v>
      </c>
      <c r="B675" s="13" t="s">
        <v>8914</v>
      </c>
      <c r="C675" s="14" t="str">
        <f>VLOOKUP(B675,[1]DSSV!$A:$B,2,0)</f>
        <v>Hoàng Thị Minh Huệ</v>
      </c>
      <c r="D675" s="13" t="s">
        <v>8241</v>
      </c>
      <c r="E675" s="13" t="s">
        <v>107</v>
      </c>
      <c r="F675" s="11">
        <f>VLOOKUP($B675,FPOLY_VIE1016!$A$2:$AI$15000,28,0)</f>
        <v>14</v>
      </c>
      <c r="G675" s="11">
        <f>VLOOKUP($B675,FPOLY_VIE1016!$A$2:$AI$15000,29,0)</f>
        <v>0</v>
      </c>
      <c r="H675" s="11">
        <f>VLOOKUP($B675,FPOLY_VIE1016!$A$2:$AI$15000,30,0)</f>
        <v>0</v>
      </c>
      <c r="I675" s="11">
        <f>VLOOKUP($B675,FPOLY_VIE1016!$A$2:$AI$15000,31,0)</f>
        <v>14</v>
      </c>
      <c r="J675" s="11">
        <f>VLOOKUP($B675,FPOLY_VIE1016!$A$2:$AI$15000,34,0)</f>
        <v>1</v>
      </c>
      <c r="K675" s="11" t="str">
        <f>VLOOKUP($B675,FPOLY_VIE1016!$A$2:$AI$15000,32,0)</f>
        <v/>
      </c>
      <c r="L675" s="11" t="str">
        <f>VLOOKUP($B675,FPOLY_VIE1016!$A$2:$AI$15000,35,0)</f>
        <v>Đủ Điều kiện dự thi</v>
      </c>
      <c r="M675" s="12" t="str">
        <f t="shared" si="10"/>
        <v/>
      </c>
      <c r="N675" s="81">
        <f>VLOOKUP($D675&amp;$E675,'DS lop'!$A$2:$H$10,8,0)</f>
        <v>44417</v>
      </c>
      <c r="O675" s="12">
        <v>10</v>
      </c>
      <c r="P675" s="82">
        <v>9</v>
      </c>
    </row>
    <row r="676" spans="1:16" x14ac:dyDescent="0.35">
      <c r="A676" s="11">
        <v>675</v>
      </c>
      <c r="B676" s="13" t="s">
        <v>8915</v>
      </c>
      <c r="C676" s="14" t="str">
        <f>VLOOKUP(B676,[1]DSSV!$A:$B,2,0)</f>
        <v>Phan Khánh Huyền</v>
      </c>
      <c r="D676" s="13" t="s">
        <v>8241</v>
      </c>
      <c r="E676" s="13" t="s">
        <v>107</v>
      </c>
      <c r="F676" s="11">
        <f>VLOOKUP($B676,FPOLY_VIE1016!$A$2:$AI$15000,28,0)</f>
        <v>14</v>
      </c>
      <c r="G676" s="11">
        <f>VLOOKUP($B676,FPOLY_VIE1016!$A$2:$AI$15000,29,0)</f>
        <v>14</v>
      </c>
      <c r="H676" s="11">
        <f>VLOOKUP($B676,FPOLY_VIE1016!$A$2:$AI$15000,30,0)</f>
        <v>0</v>
      </c>
      <c r="I676" s="11">
        <f>VLOOKUP($B676,FPOLY_VIE1016!$A$2:$AI$15000,31,0)</f>
        <v>0</v>
      </c>
      <c r="J676" s="11">
        <f>VLOOKUP($B676,FPOLY_VIE1016!$A$2:$AI$15000,34,0)</f>
        <v>0</v>
      </c>
      <c r="K676" s="11" t="str">
        <f>VLOOKUP($B676,FPOLY_VIE1016!$A$2:$AI$15000,32,0)</f>
        <v>Chưa tham gia học lần nào</v>
      </c>
      <c r="L676" s="11" t="str">
        <f>VLOOKUP($B676,FPOLY_VIE1016!$A$2:$AI$15000,35,0)</f>
        <v>Fail</v>
      </c>
      <c r="M676" s="12" t="str">
        <f t="shared" si="10"/>
        <v>Chậm tiến độ</v>
      </c>
      <c r="N676" s="81">
        <f>VLOOKUP($D676&amp;$E676,'DS lop'!$A$2:$H$10,8,0)</f>
        <v>44417</v>
      </c>
      <c r="O676" s="12">
        <v>10</v>
      </c>
      <c r="P676" s="82">
        <v>9</v>
      </c>
    </row>
    <row r="677" spans="1:16" x14ac:dyDescent="0.35">
      <c r="A677" s="11">
        <v>676</v>
      </c>
      <c r="B677" s="13" t="s">
        <v>8916</v>
      </c>
      <c r="C677" s="14" t="str">
        <f>VLOOKUP(B677,[1]DSSV!$A:$B,2,0)</f>
        <v>Lê Quang Huy</v>
      </c>
      <c r="D677" s="13" t="s">
        <v>8241</v>
      </c>
      <c r="E677" s="13" t="s">
        <v>107</v>
      </c>
      <c r="F677" s="11">
        <f>VLOOKUP($B677,FPOLY_VIE1016!$A$2:$AI$15000,28,0)</f>
        <v>14</v>
      </c>
      <c r="G677" s="11">
        <f>VLOOKUP($B677,FPOLY_VIE1016!$A$2:$AI$15000,29,0)</f>
        <v>4</v>
      </c>
      <c r="H677" s="11">
        <f>VLOOKUP($B677,FPOLY_VIE1016!$A$2:$AI$15000,30,0)</f>
        <v>0</v>
      </c>
      <c r="I677" s="11">
        <f>VLOOKUP($B677,FPOLY_VIE1016!$A$2:$AI$15000,31,0)</f>
        <v>10</v>
      </c>
      <c r="J677" s="11">
        <f>VLOOKUP($B677,FPOLY_VIE1016!$A$2:$AI$15000,34,0)</f>
        <v>0</v>
      </c>
      <c r="K677" s="11" t="str">
        <f>VLOOKUP($B677,FPOLY_VIE1016!$A$2:$AI$15000,32,0)</f>
        <v/>
      </c>
      <c r="L677" s="11" t="str">
        <f>VLOOKUP($B677,FPOLY_VIE1016!$A$2:$AI$15000,35,0)</f>
        <v>Fail</v>
      </c>
      <c r="M677" s="12" t="str">
        <f t="shared" si="10"/>
        <v/>
      </c>
      <c r="N677" s="81">
        <f>VLOOKUP($D677&amp;$E677,'DS lop'!$A$2:$H$10,8,0)</f>
        <v>44417</v>
      </c>
      <c r="O677" s="12">
        <v>10</v>
      </c>
      <c r="P677" s="82">
        <v>9</v>
      </c>
    </row>
    <row r="678" spans="1:16" x14ac:dyDescent="0.35">
      <c r="A678" s="11">
        <v>677</v>
      </c>
      <c r="B678" s="13" t="s">
        <v>8917</v>
      </c>
      <c r="C678" s="14" t="str">
        <f>VLOOKUP(B678,[1]DSSV!$A:$B,2,0)</f>
        <v>Nguyễn Vũ Anh Huy</v>
      </c>
      <c r="D678" s="13" t="s">
        <v>8241</v>
      </c>
      <c r="E678" s="13" t="s">
        <v>107</v>
      </c>
      <c r="F678" s="11">
        <f>VLOOKUP($B678,FPOLY_VIE1016!$A$2:$AI$15000,28,0)</f>
        <v>14</v>
      </c>
      <c r="G678" s="11">
        <f>VLOOKUP($B678,FPOLY_VIE1016!$A$2:$AI$15000,29,0)</f>
        <v>0</v>
      </c>
      <c r="H678" s="11">
        <f>VLOOKUP($B678,FPOLY_VIE1016!$A$2:$AI$15000,30,0)</f>
        <v>0</v>
      </c>
      <c r="I678" s="11">
        <f>VLOOKUP($B678,FPOLY_VIE1016!$A$2:$AI$15000,31,0)</f>
        <v>14</v>
      </c>
      <c r="J678" s="11">
        <f>VLOOKUP($B678,FPOLY_VIE1016!$A$2:$AI$15000,34,0)</f>
        <v>1</v>
      </c>
      <c r="K678" s="11" t="str">
        <f>VLOOKUP($B678,FPOLY_VIE1016!$A$2:$AI$15000,32,0)</f>
        <v/>
      </c>
      <c r="L678" s="11" t="str">
        <f>VLOOKUP($B678,FPOLY_VIE1016!$A$2:$AI$15000,35,0)</f>
        <v>Đủ Điều kiện dự thi</v>
      </c>
      <c r="M678" s="12" t="str">
        <f t="shared" si="10"/>
        <v/>
      </c>
      <c r="N678" s="81">
        <f>VLOOKUP($D678&amp;$E678,'DS lop'!$A$2:$H$10,8,0)</f>
        <v>44417</v>
      </c>
      <c r="O678" s="12">
        <v>10</v>
      </c>
      <c r="P678" s="82">
        <v>9</v>
      </c>
    </row>
    <row r="679" spans="1:16" x14ac:dyDescent="0.35">
      <c r="A679" s="11">
        <v>678</v>
      </c>
      <c r="B679" s="13" t="s">
        <v>8918</v>
      </c>
      <c r="C679" s="14" t="str">
        <f>VLOOKUP(B679,[1]DSSV!$A:$B,2,0)</f>
        <v>Phạm Ngọc Huy</v>
      </c>
      <c r="D679" s="13" t="s">
        <v>8241</v>
      </c>
      <c r="E679" s="13" t="s">
        <v>107</v>
      </c>
      <c r="F679" s="11">
        <f>VLOOKUP($B679,FPOLY_VIE1016!$A$2:$AI$15000,28,0)</f>
        <v>14</v>
      </c>
      <c r="G679" s="11">
        <f>VLOOKUP($B679,FPOLY_VIE1016!$A$2:$AI$15000,29,0)</f>
        <v>0</v>
      </c>
      <c r="H679" s="11">
        <f>VLOOKUP($B679,FPOLY_VIE1016!$A$2:$AI$15000,30,0)</f>
        <v>0</v>
      </c>
      <c r="I679" s="11">
        <f>VLOOKUP($B679,FPOLY_VIE1016!$A$2:$AI$15000,31,0)</f>
        <v>14</v>
      </c>
      <c r="J679" s="11">
        <f>VLOOKUP($B679,FPOLY_VIE1016!$A$2:$AI$15000,34,0)</f>
        <v>0</v>
      </c>
      <c r="K679" s="11" t="str">
        <f>VLOOKUP($B679,FPOLY_VIE1016!$A$2:$AI$15000,32,0)</f>
        <v/>
      </c>
      <c r="L679" s="11" t="str">
        <f>VLOOKUP($B679,FPOLY_VIE1016!$A$2:$AI$15000,35,0)</f>
        <v>Fail</v>
      </c>
      <c r="M679" s="12" t="str">
        <f t="shared" si="10"/>
        <v/>
      </c>
      <c r="N679" s="81">
        <f>VLOOKUP($D679&amp;$E679,'DS lop'!$A$2:$H$10,8,0)</f>
        <v>44417</v>
      </c>
      <c r="O679" s="12">
        <v>10</v>
      </c>
      <c r="P679" s="82">
        <v>9</v>
      </c>
    </row>
    <row r="680" spans="1:16" x14ac:dyDescent="0.35">
      <c r="A680" s="11">
        <v>679</v>
      </c>
      <c r="B680" s="13" t="s">
        <v>8919</v>
      </c>
      <c r="C680" s="14" t="str">
        <f>VLOOKUP(B680,[1]DSSV!$A:$B,2,0)</f>
        <v>Bùi Duy Khang</v>
      </c>
      <c r="D680" s="13" t="s">
        <v>8241</v>
      </c>
      <c r="E680" s="13" t="s">
        <v>107</v>
      </c>
      <c r="F680" s="11">
        <f>VLOOKUP($B680,FPOLY_VIE1016!$A$2:$AI$15000,28,0)</f>
        <v>14</v>
      </c>
      <c r="G680" s="11">
        <f>VLOOKUP($B680,FPOLY_VIE1016!$A$2:$AI$15000,29,0)</f>
        <v>0</v>
      </c>
      <c r="H680" s="11">
        <f>VLOOKUP($B680,FPOLY_VIE1016!$A$2:$AI$15000,30,0)</f>
        <v>0</v>
      </c>
      <c r="I680" s="11">
        <f>VLOOKUP($B680,FPOLY_VIE1016!$A$2:$AI$15000,31,0)</f>
        <v>14</v>
      </c>
      <c r="J680" s="11">
        <f>VLOOKUP($B680,FPOLY_VIE1016!$A$2:$AI$15000,34,0)</f>
        <v>0</v>
      </c>
      <c r="K680" s="11" t="str">
        <f>VLOOKUP($B680,FPOLY_VIE1016!$A$2:$AI$15000,32,0)</f>
        <v/>
      </c>
      <c r="L680" s="11" t="str">
        <f>VLOOKUP($B680,FPOLY_VIE1016!$A$2:$AI$15000,35,0)</f>
        <v>Fail</v>
      </c>
      <c r="M680" s="12" t="str">
        <f t="shared" si="10"/>
        <v/>
      </c>
      <c r="N680" s="81">
        <f>VLOOKUP($D680&amp;$E680,'DS lop'!$A$2:$H$10,8,0)</f>
        <v>44417</v>
      </c>
      <c r="O680" s="12">
        <v>10</v>
      </c>
      <c r="P680" s="82">
        <v>9</v>
      </c>
    </row>
    <row r="681" spans="1:16" x14ac:dyDescent="0.35">
      <c r="A681" s="11">
        <v>680</v>
      </c>
      <c r="B681" s="13" t="s">
        <v>8920</v>
      </c>
      <c r="C681" s="14" t="str">
        <f>VLOOKUP(B681,[1]DSSV!$A:$B,2,0)</f>
        <v>Hồ Mạnh Khang</v>
      </c>
      <c r="D681" s="13" t="s">
        <v>8241</v>
      </c>
      <c r="E681" s="13" t="s">
        <v>107</v>
      </c>
      <c r="F681" s="11">
        <f>VLOOKUP($B681,FPOLY_VIE1016!$A$2:$AI$15000,28,0)</f>
        <v>14</v>
      </c>
      <c r="G681" s="11">
        <f>VLOOKUP($B681,FPOLY_VIE1016!$A$2:$AI$15000,29,0)</f>
        <v>0</v>
      </c>
      <c r="H681" s="11">
        <f>VLOOKUP($B681,FPOLY_VIE1016!$A$2:$AI$15000,30,0)</f>
        <v>0</v>
      </c>
      <c r="I681" s="11">
        <f>VLOOKUP($B681,FPOLY_VIE1016!$A$2:$AI$15000,31,0)</f>
        <v>14</v>
      </c>
      <c r="J681" s="11">
        <f>VLOOKUP($B681,FPOLY_VIE1016!$A$2:$AI$15000,34,0)</f>
        <v>1</v>
      </c>
      <c r="K681" s="11" t="str">
        <f>VLOOKUP($B681,FPOLY_VIE1016!$A$2:$AI$15000,32,0)</f>
        <v/>
      </c>
      <c r="L681" s="11" t="str">
        <f>VLOOKUP($B681,FPOLY_VIE1016!$A$2:$AI$15000,35,0)</f>
        <v>Đủ Điều kiện dự thi</v>
      </c>
      <c r="M681" s="12" t="str">
        <f t="shared" si="10"/>
        <v/>
      </c>
      <c r="N681" s="81">
        <f>VLOOKUP($D681&amp;$E681,'DS lop'!$A$2:$H$10,8,0)</f>
        <v>44417</v>
      </c>
      <c r="O681" s="12">
        <v>10</v>
      </c>
      <c r="P681" s="82">
        <v>9</v>
      </c>
    </row>
    <row r="682" spans="1:16" x14ac:dyDescent="0.35">
      <c r="A682" s="11">
        <v>681</v>
      </c>
      <c r="B682" s="13" t="s">
        <v>8921</v>
      </c>
      <c r="C682" s="14" t="str">
        <f>VLOOKUP(B682,[1]DSSV!$A:$B,2,0)</f>
        <v>Nguyễn Minh Khang</v>
      </c>
      <c r="D682" s="13" t="s">
        <v>8241</v>
      </c>
      <c r="E682" s="13" t="s">
        <v>107</v>
      </c>
      <c r="F682" s="11">
        <f>VLOOKUP($B682,FPOLY_VIE1016!$A$2:$AI$15000,28,0)</f>
        <v>14</v>
      </c>
      <c r="G682" s="11">
        <f>VLOOKUP($B682,FPOLY_VIE1016!$A$2:$AI$15000,29,0)</f>
        <v>0</v>
      </c>
      <c r="H682" s="11">
        <f>VLOOKUP($B682,FPOLY_VIE1016!$A$2:$AI$15000,30,0)</f>
        <v>0</v>
      </c>
      <c r="I682" s="11">
        <f>VLOOKUP($B682,FPOLY_VIE1016!$A$2:$AI$15000,31,0)</f>
        <v>14</v>
      </c>
      <c r="J682" s="11">
        <f>VLOOKUP($B682,FPOLY_VIE1016!$A$2:$AI$15000,34,0)</f>
        <v>0</v>
      </c>
      <c r="K682" s="11" t="str">
        <f>VLOOKUP($B682,FPOLY_VIE1016!$A$2:$AI$15000,32,0)</f>
        <v/>
      </c>
      <c r="L682" s="11" t="str">
        <f>VLOOKUP($B682,FPOLY_VIE1016!$A$2:$AI$15000,35,0)</f>
        <v>Fail</v>
      </c>
      <c r="M682" s="12" t="str">
        <f t="shared" si="10"/>
        <v/>
      </c>
      <c r="N682" s="81">
        <f>VLOOKUP($D682&amp;$E682,'DS lop'!$A$2:$H$10,8,0)</f>
        <v>44417</v>
      </c>
      <c r="O682" s="12">
        <v>10</v>
      </c>
      <c r="P682" s="82">
        <v>9</v>
      </c>
    </row>
    <row r="683" spans="1:16" x14ac:dyDescent="0.35">
      <c r="A683" s="11">
        <v>682</v>
      </c>
      <c r="B683" s="13" t="s">
        <v>8922</v>
      </c>
      <c r="C683" s="14" t="str">
        <f>VLOOKUP(B683,[1]DSSV!$A:$B,2,0)</f>
        <v>Võ Chí Khang</v>
      </c>
      <c r="D683" s="13" t="s">
        <v>8241</v>
      </c>
      <c r="E683" s="13" t="s">
        <v>107</v>
      </c>
      <c r="F683" s="11">
        <f>VLOOKUP($B683,FPOLY_VIE1016!$A$2:$AI$15000,28,0)</f>
        <v>14</v>
      </c>
      <c r="G683" s="11">
        <f>VLOOKUP($B683,FPOLY_VIE1016!$A$2:$AI$15000,29,0)</f>
        <v>0</v>
      </c>
      <c r="H683" s="11">
        <f>VLOOKUP($B683,FPOLY_VIE1016!$A$2:$AI$15000,30,0)</f>
        <v>0</v>
      </c>
      <c r="I683" s="11">
        <f>VLOOKUP($B683,FPOLY_VIE1016!$A$2:$AI$15000,31,0)</f>
        <v>14</v>
      </c>
      <c r="J683" s="11">
        <f>VLOOKUP($B683,FPOLY_VIE1016!$A$2:$AI$15000,34,0)</f>
        <v>1</v>
      </c>
      <c r="K683" s="11" t="str">
        <f>VLOOKUP($B683,FPOLY_VIE1016!$A$2:$AI$15000,32,0)</f>
        <v/>
      </c>
      <c r="L683" s="11" t="str">
        <f>VLOOKUP($B683,FPOLY_VIE1016!$A$2:$AI$15000,35,0)</f>
        <v>Đủ Điều kiện dự thi</v>
      </c>
      <c r="M683" s="12" t="str">
        <f t="shared" si="10"/>
        <v/>
      </c>
      <c r="N683" s="81">
        <f>VLOOKUP($D683&amp;$E683,'DS lop'!$A$2:$H$10,8,0)</f>
        <v>44417</v>
      </c>
      <c r="O683" s="12">
        <v>10</v>
      </c>
      <c r="P683" s="82">
        <v>9</v>
      </c>
    </row>
    <row r="684" spans="1:16" x14ac:dyDescent="0.35">
      <c r="A684" s="11">
        <v>683</v>
      </c>
      <c r="B684" s="13" t="s">
        <v>8923</v>
      </c>
      <c r="C684" s="14" t="str">
        <f>VLOOKUP(B684,[1]DSSV!$A:$B,2,0)</f>
        <v>Nguyễn Nhựt Kha</v>
      </c>
      <c r="D684" s="13" t="s">
        <v>8241</v>
      </c>
      <c r="E684" s="13" t="s">
        <v>107</v>
      </c>
      <c r="F684" s="11">
        <f>VLOOKUP($B684,FPOLY_VIE1016!$A$2:$AI$15000,28,0)</f>
        <v>14</v>
      </c>
      <c r="G684" s="11">
        <f>VLOOKUP($B684,FPOLY_VIE1016!$A$2:$AI$15000,29,0)</f>
        <v>0</v>
      </c>
      <c r="H684" s="11">
        <f>VLOOKUP($B684,FPOLY_VIE1016!$A$2:$AI$15000,30,0)</f>
        <v>0</v>
      </c>
      <c r="I684" s="11">
        <f>VLOOKUP($B684,FPOLY_VIE1016!$A$2:$AI$15000,31,0)</f>
        <v>14</v>
      </c>
      <c r="J684" s="11">
        <f>VLOOKUP($B684,FPOLY_VIE1016!$A$2:$AI$15000,34,0)</f>
        <v>1</v>
      </c>
      <c r="K684" s="11" t="str">
        <f>VLOOKUP($B684,FPOLY_VIE1016!$A$2:$AI$15000,32,0)</f>
        <v/>
      </c>
      <c r="L684" s="11" t="str">
        <f>VLOOKUP($B684,FPOLY_VIE1016!$A$2:$AI$15000,35,0)</f>
        <v>Đủ Điều kiện dự thi</v>
      </c>
      <c r="M684" s="12" t="str">
        <f t="shared" si="10"/>
        <v/>
      </c>
      <c r="N684" s="81">
        <f>VLOOKUP($D684&amp;$E684,'DS lop'!$A$2:$H$10,8,0)</f>
        <v>44417</v>
      </c>
      <c r="O684" s="12">
        <v>10</v>
      </c>
      <c r="P684" s="82">
        <v>9</v>
      </c>
    </row>
    <row r="685" spans="1:16" x14ac:dyDescent="0.35">
      <c r="A685" s="11">
        <v>684</v>
      </c>
      <c r="B685" s="13" t="s">
        <v>8924</v>
      </c>
      <c r="C685" s="14" t="str">
        <f>VLOOKUP(B685,[1]DSSV!$A:$B,2,0)</f>
        <v>Nguyễn Anh Khoa</v>
      </c>
      <c r="D685" s="13" t="s">
        <v>8241</v>
      </c>
      <c r="E685" s="13" t="s">
        <v>107</v>
      </c>
      <c r="F685" s="11">
        <f>VLOOKUP($B685,FPOLY_VIE1016!$A$2:$AI$15000,28,0)</f>
        <v>14</v>
      </c>
      <c r="G685" s="11">
        <f>VLOOKUP($B685,FPOLY_VIE1016!$A$2:$AI$15000,29,0)</f>
        <v>0</v>
      </c>
      <c r="H685" s="11">
        <f>VLOOKUP($B685,FPOLY_VIE1016!$A$2:$AI$15000,30,0)</f>
        <v>0</v>
      </c>
      <c r="I685" s="11">
        <f>VLOOKUP($B685,FPOLY_VIE1016!$A$2:$AI$15000,31,0)</f>
        <v>14</v>
      </c>
      <c r="J685" s="11">
        <f>VLOOKUP($B685,FPOLY_VIE1016!$A$2:$AI$15000,34,0)</f>
        <v>0</v>
      </c>
      <c r="K685" s="11" t="str">
        <f>VLOOKUP($B685,FPOLY_VIE1016!$A$2:$AI$15000,32,0)</f>
        <v/>
      </c>
      <c r="L685" s="11" t="str">
        <f>VLOOKUP($B685,FPOLY_VIE1016!$A$2:$AI$15000,35,0)</f>
        <v>Fail</v>
      </c>
      <c r="M685" s="12" t="str">
        <f t="shared" si="10"/>
        <v/>
      </c>
      <c r="N685" s="81">
        <f>VLOOKUP($D685&amp;$E685,'DS lop'!$A$2:$H$10,8,0)</f>
        <v>44417</v>
      </c>
      <c r="O685" s="12">
        <v>10</v>
      </c>
      <c r="P685" s="82">
        <v>9</v>
      </c>
    </row>
    <row r="686" spans="1:16" x14ac:dyDescent="0.35">
      <c r="A686" s="11">
        <v>685</v>
      </c>
      <c r="B686" s="13" t="s">
        <v>8925</v>
      </c>
      <c r="C686" s="14" t="str">
        <f>VLOOKUP(B686,[1]DSSV!$A:$B,2,0)</f>
        <v>Huỳnh Khánh Linh</v>
      </c>
      <c r="D686" s="13" t="s">
        <v>8241</v>
      </c>
      <c r="E686" s="13" t="s">
        <v>107</v>
      </c>
      <c r="F686" s="11">
        <f>VLOOKUP($B686,FPOLY_VIE1016!$A$2:$AI$15000,28,0)</f>
        <v>14</v>
      </c>
      <c r="G686" s="11">
        <f>VLOOKUP($B686,FPOLY_VIE1016!$A$2:$AI$15000,29,0)</f>
        <v>4</v>
      </c>
      <c r="H686" s="11">
        <f>VLOOKUP($B686,FPOLY_VIE1016!$A$2:$AI$15000,30,0)</f>
        <v>0</v>
      </c>
      <c r="I686" s="11">
        <f>VLOOKUP($B686,FPOLY_VIE1016!$A$2:$AI$15000,31,0)</f>
        <v>10</v>
      </c>
      <c r="J686" s="11">
        <f>VLOOKUP($B686,FPOLY_VIE1016!$A$2:$AI$15000,34,0)</f>
        <v>0</v>
      </c>
      <c r="K686" s="11" t="str">
        <f>VLOOKUP($B686,FPOLY_VIE1016!$A$2:$AI$15000,32,0)</f>
        <v/>
      </c>
      <c r="L686" s="11" t="str">
        <f>VLOOKUP($B686,FPOLY_VIE1016!$A$2:$AI$15000,35,0)</f>
        <v>Fail</v>
      </c>
      <c r="M686" s="12" t="str">
        <f t="shared" si="10"/>
        <v/>
      </c>
      <c r="N686" s="81">
        <f>VLOOKUP($D686&amp;$E686,'DS lop'!$A$2:$H$10,8,0)</f>
        <v>44417</v>
      </c>
      <c r="O686" s="12">
        <v>10</v>
      </c>
      <c r="P686" s="82">
        <v>9</v>
      </c>
    </row>
    <row r="687" spans="1:16" x14ac:dyDescent="0.35">
      <c r="A687" s="11">
        <v>686</v>
      </c>
      <c r="B687" s="13" t="s">
        <v>8926</v>
      </c>
      <c r="C687" s="14" t="str">
        <f>VLOOKUP(B687,[1]DSSV!$A:$B,2,0)</f>
        <v>Nguyễn Thị Thuỳ Linh</v>
      </c>
      <c r="D687" s="13" t="s">
        <v>8241</v>
      </c>
      <c r="E687" s="13" t="s">
        <v>107</v>
      </c>
      <c r="F687" s="11">
        <f>VLOOKUP($B687,FPOLY_VIE1016!$A$2:$AI$15000,28,0)</f>
        <v>14</v>
      </c>
      <c r="G687" s="11">
        <f>VLOOKUP($B687,FPOLY_VIE1016!$A$2:$AI$15000,29,0)</f>
        <v>0</v>
      </c>
      <c r="H687" s="11">
        <f>VLOOKUP($B687,FPOLY_VIE1016!$A$2:$AI$15000,30,0)</f>
        <v>0</v>
      </c>
      <c r="I687" s="11">
        <f>VLOOKUP($B687,FPOLY_VIE1016!$A$2:$AI$15000,31,0)</f>
        <v>14</v>
      </c>
      <c r="J687" s="11">
        <f>VLOOKUP($B687,FPOLY_VIE1016!$A$2:$AI$15000,34,0)</f>
        <v>1</v>
      </c>
      <c r="K687" s="11" t="str">
        <f>VLOOKUP($B687,FPOLY_VIE1016!$A$2:$AI$15000,32,0)</f>
        <v/>
      </c>
      <c r="L687" s="11" t="str">
        <f>VLOOKUP($B687,FPOLY_VIE1016!$A$2:$AI$15000,35,0)</f>
        <v>Đủ Điều kiện dự thi</v>
      </c>
      <c r="M687" s="12" t="str">
        <f t="shared" si="10"/>
        <v/>
      </c>
      <c r="N687" s="81">
        <f>VLOOKUP($D687&amp;$E687,'DS lop'!$A$2:$H$10,8,0)</f>
        <v>44417</v>
      </c>
      <c r="O687" s="12">
        <v>10</v>
      </c>
      <c r="P687" s="82">
        <v>9</v>
      </c>
    </row>
    <row r="688" spans="1:16" x14ac:dyDescent="0.35">
      <c r="A688" s="11">
        <v>687</v>
      </c>
      <c r="B688" s="13" t="s">
        <v>8927</v>
      </c>
      <c r="C688" s="14" t="str">
        <f>VLOOKUP(B688,[1]DSSV!$A:$B,2,0)</f>
        <v>Nguyễn Thị Ý Linh</v>
      </c>
      <c r="D688" s="13" t="s">
        <v>8241</v>
      </c>
      <c r="E688" s="13" t="s">
        <v>107</v>
      </c>
      <c r="F688" s="11">
        <f>VLOOKUP($B688,FPOLY_VIE1016!$A$2:$AI$15000,28,0)</f>
        <v>14</v>
      </c>
      <c r="G688" s="11">
        <f>VLOOKUP($B688,FPOLY_VIE1016!$A$2:$AI$15000,29,0)</f>
        <v>0</v>
      </c>
      <c r="H688" s="11">
        <f>VLOOKUP($B688,FPOLY_VIE1016!$A$2:$AI$15000,30,0)</f>
        <v>0</v>
      </c>
      <c r="I688" s="11">
        <f>VLOOKUP($B688,FPOLY_VIE1016!$A$2:$AI$15000,31,0)</f>
        <v>14</v>
      </c>
      <c r="J688" s="11">
        <f>VLOOKUP($B688,FPOLY_VIE1016!$A$2:$AI$15000,34,0)</f>
        <v>1</v>
      </c>
      <c r="K688" s="11" t="str">
        <f>VLOOKUP($B688,FPOLY_VIE1016!$A$2:$AI$15000,32,0)</f>
        <v/>
      </c>
      <c r="L688" s="11" t="str">
        <f>VLOOKUP($B688,FPOLY_VIE1016!$A$2:$AI$15000,35,0)</f>
        <v>Đủ Điều kiện dự thi</v>
      </c>
      <c r="M688" s="12" t="str">
        <f t="shared" si="10"/>
        <v/>
      </c>
      <c r="N688" s="81">
        <f>VLOOKUP($D688&amp;$E688,'DS lop'!$A$2:$H$10,8,0)</f>
        <v>44417</v>
      </c>
      <c r="O688" s="12">
        <v>10</v>
      </c>
      <c r="P688" s="82">
        <v>9</v>
      </c>
    </row>
    <row r="689" spans="1:16" x14ac:dyDescent="0.35">
      <c r="A689" s="11">
        <v>688</v>
      </c>
      <c r="B689" s="13" t="s">
        <v>8928</v>
      </c>
      <c r="C689" s="14" t="str">
        <f>VLOOKUP(B689,[1]DSSV!$A:$B,2,0)</f>
        <v>Cát Đại Lợi</v>
      </c>
      <c r="D689" s="13" t="s">
        <v>8241</v>
      </c>
      <c r="E689" s="13" t="s">
        <v>107</v>
      </c>
      <c r="F689" s="11">
        <f>VLOOKUP($B689,FPOLY_VIE1016!$A$2:$AI$15000,28,0)</f>
        <v>14</v>
      </c>
      <c r="G689" s="11">
        <f>VLOOKUP($B689,FPOLY_VIE1016!$A$2:$AI$15000,29,0)</f>
        <v>14</v>
      </c>
      <c r="H689" s="11">
        <f>VLOOKUP($B689,FPOLY_VIE1016!$A$2:$AI$15000,30,0)</f>
        <v>0</v>
      </c>
      <c r="I689" s="11">
        <f>VLOOKUP($B689,FPOLY_VIE1016!$A$2:$AI$15000,31,0)</f>
        <v>0</v>
      </c>
      <c r="J689" s="11">
        <f>VLOOKUP($B689,FPOLY_VIE1016!$A$2:$AI$15000,34,0)</f>
        <v>0</v>
      </c>
      <c r="K689" s="11" t="str">
        <f>VLOOKUP($B689,FPOLY_VIE1016!$A$2:$AI$15000,32,0)</f>
        <v>Chưa tham gia học lần nào</v>
      </c>
      <c r="L689" s="11" t="str">
        <f>VLOOKUP($B689,FPOLY_VIE1016!$A$2:$AI$15000,35,0)</f>
        <v>Fail</v>
      </c>
      <c r="M689" s="12" t="str">
        <f t="shared" si="10"/>
        <v>Chậm tiến độ</v>
      </c>
      <c r="N689" s="81">
        <f>VLOOKUP($D689&amp;$E689,'DS lop'!$A$2:$H$10,8,0)</f>
        <v>44417</v>
      </c>
      <c r="O689" s="12">
        <v>10</v>
      </c>
      <c r="P689" s="82">
        <v>9</v>
      </c>
    </row>
    <row r="690" spans="1:16" x14ac:dyDescent="0.35">
      <c r="A690" s="11">
        <v>689</v>
      </c>
      <c r="B690" s="13" t="s">
        <v>8929</v>
      </c>
      <c r="C690" s="14" t="str">
        <f>VLOOKUP(B690,[1]DSSV!$A:$B,2,0)</f>
        <v>Quảng Đức Lợi</v>
      </c>
      <c r="D690" s="13" t="s">
        <v>8241</v>
      </c>
      <c r="E690" s="13" t="s">
        <v>107</v>
      </c>
      <c r="F690" s="11">
        <f>VLOOKUP($B690,FPOLY_VIE1016!$A$2:$AI$15000,28,0)</f>
        <v>14</v>
      </c>
      <c r="G690" s="11">
        <f>VLOOKUP($B690,FPOLY_VIE1016!$A$2:$AI$15000,29,0)</f>
        <v>0</v>
      </c>
      <c r="H690" s="11">
        <f>VLOOKUP($B690,FPOLY_VIE1016!$A$2:$AI$15000,30,0)</f>
        <v>0</v>
      </c>
      <c r="I690" s="11">
        <f>VLOOKUP($B690,FPOLY_VIE1016!$A$2:$AI$15000,31,0)</f>
        <v>14</v>
      </c>
      <c r="J690" s="11">
        <f>VLOOKUP($B690,FPOLY_VIE1016!$A$2:$AI$15000,34,0)</f>
        <v>1</v>
      </c>
      <c r="K690" s="11" t="str">
        <f>VLOOKUP($B690,FPOLY_VIE1016!$A$2:$AI$15000,32,0)</f>
        <v/>
      </c>
      <c r="L690" s="11" t="str">
        <f>VLOOKUP($B690,FPOLY_VIE1016!$A$2:$AI$15000,35,0)</f>
        <v>Đủ Điều kiện dự thi</v>
      </c>
      <c r="M690" s="12" t="str">
        <f t="shared" si="10"/>
        <v/>
      </c>
      <c r="N690" s="81">
        <f>VLOOKUP($D690&amp;$E690,'DS lop'!$A$2:$H$10,8,0)</f>
        <v>44417</v>
      </c>
      <c r="O690" s="12">
        <v>10</v>
      </c>
      <c r="P690" s="82">
        <v>9</v>
      </c>
    </row>
    <row r="691" spans="1:16" x14ac:dyDescent="0.35">
      <c r="A691" s="11">
        <v>690</v>
      </c>
      <c r="B691" s="13" t="s">
        <v>8930</v>
      </c>
      <c r="C691" s="14" t="str">
        <f>VLOOKUP(B691,[1]DSSV!$A:$B,2,0)</f>
        <v>Nguyễn Trúc Mai</v>
      </c>
      <c r="D691" s="13" t="s">
        <v>8241</v>
      </c>
      <c r="E691" s="13" t="s">
        <v>107</v>
      </c>
      <c r="F691" s="11">
        <f>VLOOKUP($B691,FPOLY_VIE1016!$A$2:$AI$15000,28,0)</f>
        <v>14</v>
      </c>
      <c r="G691" s="11">
        <f>VLOOKUP($B691,FPOLY_VIE1016!$A$2:$AI$15000,29,0)</f>
        <v>0</v>
      </c>
      <c r="H691" s="11">
        <f>VLOOKUP($B691,FPOLY_VIE1016!$A$2:$AI$15000,30,0)</f>
        <v>0</v>
      </c>
      <c r="I691" s="11">
        <f>VLOOKUP($B691,FPOLY_VIE1016!$A$2:$AI$15000,31,0)</f>
        <v>14</v>
      </c>
      <c r="J691" s="11">
        <f>VLOOKUP($B691,FPOLY_VIE1016!$A$2:$AI$15000,34,0)</f>
        <v>1</v>
      </c>
      <c r="K691" s="11" t="str">
        <f>VLOOKUP($B691,FPOLY_VIE1016!$A$2:$AI$15000,32,0)</f>
        <v/>
      </c>
      <c r="L691" s="11" t="str">
        <f>VLOOKUP($B691,FPOLY_VIE1016!$A$2:$AI$15000,35,0)</f>
        <v>Đủ Điều kiện dự thi</v>
      </c>
      <c r="M691" s="12" t="str">
        <f t="shared" si="10"/>
        <v/>
      </c>
      <c r="N691" s="81">
        <f>VLOOKUP($D691&amp;$E691,'DS lop'!$A$2:$H$10,8,0)</f>
        <v>44417</v>
      </c>
      <c r="O691" s="12">
        <v>10</v>
      </c>
      <c r="P691" s="82">
        <v>9</v>
      </c>
    </row>
    <row r="692" spans="1:16" x14ac:dyDescent="0.35">
      <c r="A692" s="11">
        <v>691</v>
      </c>
      <c r="B692" s="13" t="s">
        <v>8931</v>
      </c>
      <c r="C692" s="14" t="str">
        <f>VLOOKUP(B692,[1]DSSV!$A:$B,2,0)</f>
        <v>Trần Thị Trà Mi</v>
      </c>
      <c r="D692" s="13" t="s">
        <v>8241</v>
      </c>
      <c r="E692" s="13" t="s">
        <v>107</v>
      </c>
      <c r="F692" s="11">
        <f>VLOOKUP($B692,FPOLY_VIE1016!$A$2:$AI$15000,28,0)</f>
        <v>14</v>
      </c>
      <c r="G692" s="11">
        <f>VLOOKUP($B692,FPOLY_VIE1016!$A$2:$AI$15000,29,0)</f>
        <v>0</v>
      </c>
      <c r="H692" s="11">
        <f>VLOOKUP($B692,FPOLY_VIE1016!$A$2:$AI$15000,30,0)</f>
        <v>0</v>
      </c>
      <c r="I692" s="11">
        <f>VLOOKUP($B692,FPOLY_VIE1016!$A$2:$AI$15000,31,0)</f>
        <v>14</v>
      </c>
      <c r="J692" s="11">
        <f>VLOOKUP($B692,FPOLY_VIE1016!$A$2:$AI$15000,34,0)</f>
        <v>1</v>
      </c>
      <c r="K692" s="11" t="str">
        <f>VLOOKUP($B692,FPOLY_VIE1016!$A$2:$AI$15000,32,0)</f>
        <v/>
      </c>
      <c r="L692" s="11" t="str">
        <f>VLOOKUP($B692,FPOLY_VIE1016!$A$2:$AI$15000,35,0)</f>
        <v>Đủ Điều kiện dự thi</v>
      </c>
      <c r="M692" s="12" t="str">
        <f t="shared" si="10"/>
        <v/>
      </c>
      <c r="N692" s="81">
        <f>VLOOKUP($D692&amp;$E692,'DS lop'!$A$2:$H$10,8,0)</f>
        <v>44417</v>
      </c>
      <c r="O692" s="12">
        <v>10</v>
      </c>
      <c r="P692" s="82">
        <v>9</v>
      </c>
    </row>
    <row r="693" spans="1:16" x14ac:dyDescent="0.35">
      <c r="A693" s="11">
        <v>692</v>
      </c>
      <c r="B693" s="13" t="s">
        <v>8932</v>
      </c>
      <c r="C693" s="14" t="str">
        <f>VLOOKUP(B693,[1]DSSV!$A:$B,2,0)</f>
        <v>Trần Thị Diễm My</v>
      </c>
      <c r="D693" s="13" t="s">
        <v>8241</v>
      </c>
      <c r="E693" s="13" t="s">
        <v>107</v>
      </c>
      <c r="F693" s="11">
        <f>VLOOKUP($B693,FPOLY_VIE1016!$A$2:$AI$15000,28,0)</f>
        <v>14</v>
      </c>
      <c r="G693" s="11">
        <f>VLOOKUP($B693,FPOLY_VIE1016!$A$2:$AI$15000,29,0)</f>
        <v>0</v>
      </c>
      <c r="H693" s="11">
        <f>VLOOKUP($B693,FPOLY_VIE1016!$A$2:$AI$15000,30,0)</f>
        <v>0</v>
      </c>
      <c r="I693" s="11">
        <f>VLOOKUP($B693,FPOLY_VIE1016!$A$2:$AI$15000,31,0)</f>
        <v>14</v>
      </c>
      <c r="J693" s="11">
        <f>VLOOKUP($B693,FPOLY_VIE1016!$A$2:$AI$15000,34,0)</f>
        <v>1</v>
      </c>
      <c r="K693" s="11" t="str">
        <f>VLOOKUP($B693,FPOLY_VIE1016!$A$2:$AI$15000,32,0)</f>
        <v/>
      </c>
      <c r="L693" s="11" t="str">
        <f>VLOOKUP($B693,FPOLY_VIE1016!$A$2:$AI$15000,35,0)</f>
        <v>Đủ Điều kiện dự thi</v>
      </c>
      <c r="M693" s="12" t="str">
        <f t="shared" si="10"/>
        <v/>
      </c>
      <c r="N693" s="81">
        <f>VLOOKUP($D693&amp;$E693,'DS lop'!$A$2:$H$10,8,0)</f>
        <v>44417</v>
      </c>
      <c r="O693" s="12">
        <v>10</v>
      </c>
      <c r="P693" s="82">
        <v>9</v>
      </c>
    </row>
    <row r="694" spans="1:16" x14ac:dyDescent="0.35">
      <c r="A694" s="11">
        <v>693</v>
      </c>
      <c r="B694" s="13" t="s">
        <v>8933</v>
      </c>
      <c r="C694" s="14" t="str">
        <f>VLOOKUP(B694,[1]DSSV!$A:$B,2,0)</f>
        <v>Nguyễn Ngọc Ngân</v>
      </c>
      <c r="D694" s="13" t="s">
        <v>8241</v>
      </c>
      <c r="E694" s="13" t="s">
        <v>107</v>
      </c>
      <c r="F694" s="11">
        <f>VLOOKUP($B694,FPOLY_VIE1016!$A$2:$AI$15000,28,0)</f>
        <v>14</v>
      </c>
      <c r="G694" s="11">
        <f>VLOOKUP($B694,FPOLY_VIE1016!$A$2:$AI$15000,29,0)</f>
        <v>0</v>
      </c>
      <c r="H694" s="11">
        <f>VLOOKUP($B694,FPOLY_VIE1016!$A$2:$AI$15000,30,0)</f>
        <v>0</v>
      </c>
      <c r="I694" s="11">
        <f>VLOOKUP($B694,FPOLY_VIE1016!$A$2:$AI$15000,31,0)</f>
        <v>14</v>
      </c>
      <c r="J694" s="11">
        <f>VLOOKUP($B694,FPOLY_VIE1016!$A$2:$AI$15000,34,0)</f>
        <v>1</v>
      </c>
      <c r="K694" s="11" t="str">
        <f>VLOOKUP($B694,FPOLY_VIE1016!$A$2:$AI$15000,32,0)</f>
        <v/>
      </c>
      <c r="L694" s="11" t="str">
        <f>VLOOKUP($B694,FPOLY_VIE1016!$A$2:$AI$15000,35,0)</f>
        <v>Đủ Điều kiện dự thi</v>
      </c>
      <c r="M694" s="12" t="str">
        <f t="shared" si="10"/>
        <v/>
      </c>
      <c r="N694" s="81">
        <f>VLOOKUP($D694&amp;$E694,'DS lop'!$A$2:$H$10,8,0)</f>
        <v>44417</v>
      </c>
      <c r="O694" s="12">
        <v>10</v>
      </c>
      <c r="P694" s="82">
        <v>9</v>
      </c>
    </row>
    <row r="695" spans="1:16" x14ac:dyDescent="0.35">
      <c r="A695" s="11">
        <v>694</v>
      </c>
      <c r="B695" s="13" t="s">
        <v>8934</v>
      </c>
      <c r="C695" s="14" t="str">
        <f>VLOOKUP(B695,[1]DSSV!$A:$B,2,0)</f>
        <v>Lưu Chính Nghĩa</v>
      </c>
      <c r="D695" s="13" t="s">
        <v>8241</v>
      </c>
      <c r="E695" s="13" t="s">
        <v>107</v>
      </c>
      <c r="F695" s="11">
        <f>VLOOKUP($B695,FPOLY_VIE1016!$A$2:$AI$15000,28,0)</f>
        <v>14</v>
      </c>
      <c r="G695" s="11">
        <f>VLOOKUP($B695,FPOLY_VIE1016!$A$2:$AI$15000,29,0)</f>
        <v>7</v>
      </c>
      <c r="H695" s="11">
        <f>VLOOKUP($B695,FPOLY_VIE1016!$A$2:$AI$15000,30,0)</f>
        <v>0</v>
      </c>
      <c r="I695" s="11">
        <f>VLOOKUP($B695,FPOLY_VIE1016!$A$2:$AI$15000,31,0)</f>
        <v>7</v>
      </c>
      <c r="J695" s="11">
        <f>VLOOKUP($B695,FPOLY_VIE1016!$A$2:$AI$15000,34,0)</f>
        <v>1</v>
      </c>
      <c r="K695" s="11" t="str">
        <f>VLOOKUP($B695,FPOLY_VIE1016!$A$2:$AI$15000,32,0)</f>
        <v/>
      </c>
      <c r="L695" s="11" t="str">
        <f>VLOOKUP($B695,FPOLY_VIE1016!$A$2:$AI$15000,35,0)</f>
        <v>Fail</v>
      </c>
      <c r="M695" s="12" t="str">
        <f t="shared" si="10"/>
        <v>Chậm tiến độ</v>
      </c>
      <c r="N695" s="81">
        <f>VLOOKUP($D695&amp;$E695,'DS lop'!$A$2:$H$10,8,0)</f>
        <v>44417</v>
      </c>
      <c r="O695" s="12">
        <v>10</v>
      </c>
      <c r="P695" s="82">
        <v>9</v>
      </c>
    </row>
    <row r="696" spans="1:16" x14ac:dyDescent="0.35">
      <c r="A696" s="11">
        <v>695</v>
      </c>
      <c r="B696" s="13" t="s">
        <v>8935</v>
      </c>
      <c r="C696" s="14" t="str">
        <f>VLOOKUP(B696,[1]DSSV!$A:$B,2,0)</f>
        <v>Trần Thái Nghĩa</v>
      </c>
      <c r="D696" s="13" t="s">
        <v>8241</v>
      </c>
      <c r="E696" s="13" t="s">
        <v>107</v>
      </c>
      <c r="F696" s="11">
        <f>VLOOKUP($B696,FPOLY_VIE1016!$A$2:$AI$15000,28,0)</f>
        <v>14</v>
      </c>
      <c r="G696" s="11">
        <f>VLOOKUP($B696,FPOLY_VIE1016!$A$2:$AI$15000,29,0)</f>
        <v>0</v>
      </c>
      <c r="H696" s="11">
        <f>VLOOKUP($B696,FPOLY_VIE1016!$A$2:$AI$15000,30,0)</f>
        <v>0</v>
      </c>
      <c r="I696" s="11">
        <f>VLOOKUP($B696,FPOLY_VIE1016!$A$2:$AI$15000,31,0)</f>
        <v>14</v>
      </c>
      <c r="J696" s="11">
        <f>VLOOKUP($B696,FPOLY_VIE1016!$A$2:$AI$15000,34,0)</f>
        <v>0</v>
      </c>
      <c r="K696" s="11" t="str">
        <f>VLOOKUP($B696,FPOLY_VIE1016!$A$2:$AI$15000,32,0)</f>
        <v/>
      </c>
      <c r="L696" s="11" t="str">
        <f>VLOOKUP($B696,FPOLY_VIE1016!$A$2:$AI$15000,35,0)</f>
        <v>Fail</v>
      </c>
      <c r="M696" s="12" t="str">
        <f t="shared" si="10"/>
        <v/>
      </c>
      <c r="N696" s="81">
        <f>VLOOKUP($D696&amp;$E696,'DS lop'!$A$2:$H$10,8,0)</f>
        <v>44417</v>
      </c>
      <c r="O696" s="12">
        <v>10</v>
      </c>
      <c r="P696" s="82">
        <v>9</v>
      </c>
    </row>
    <row r="697" spans="1:16" x14ac:dyDescent="0.35">
      <c r="A697" s="11">
        <v>696</v>
      </c>
      <c r="B697" s="13" t="s">
        <v>8936</v>
      </c>
      <c r="C697" s="14" t="str">
        <f>VLOOKUP(B697,[1]DSSV!$A:$B,2,0)</f>
        <v>Huỳnh Văn Nghiệp</v>
      </c>
      <c r="D697" s="13" t="s">
        <v>8241</v>
      </c>
      <c r="E697" s="13" t="s">
        <v>107</v>
      </c>
      <c r="F697" s="11">
        <f>VLOOKUP($B697,FPOLY_VIE1016!$A$2:$AI$15000,28,0)</f>
        <v>14</v>
      </c>
      <c r="G697" s="11">
        <f>VLOOKUP($B697,FPOLY_VIE1016!$A$2:$AI$15000,29,0)</f>
        <v>0</v>
      </c>
      <c r="H697" s="11">
        <f>VLOOKUP($B697,FPOLY_VIE1016!$A$2:$AI$15000,30,0)</f>
        <v>0</v>
      </c>
      <c r="I697" s="11">
        <f>VLOOKUP($B697,FPOLY_VIE1016!$A$2:$AI$15000,31,0)</f>
        <v>14</v>
      </c>
      <c r="J697" s="11">
        <f>VLOOKUP($B697,FPOLY_VIE1016!$A$2:$AI$15000,34,0)</f>
        <v>1</v>
      </c>
      <c r="K697" s="11" t="str">
        <f>VLOOKUP($B697,FPOLY_VIE1016!$A$2:$AI$15000,32,0)</f>
        <v/>
      </c>
      <c r="L697" s="11" t="str">
        <f>VLOOKUP($B697,FPOLY_VIE1016!$A$2:$AI$15000,35,0)</f>
        <v>Đủ Điều kiện dự thi</v>
      </c>
      <c r="M697" s="12" t="str">
        <f t="shared" si="10"/>
        <v/>
      </c>
      <c r="N697" s="81">
        <f>VLOOKUP($D697&amp;$E697,'DS lop'!$A$2:$H$10,8,0)</f>
        <v>44417</v>
      </c>
      <c r="O697" s="12">
        <v>10</v>
      </c>
      <c r="P697" s="82">
        <v>9</v>
      </c>
    </row>
    <row r="698" spans="1:16" x14ac:dyDescent="0.35">
      <c r="A698" s="11">
        <v>697</v>
      </c>
      <c r="B698" s="13" t="s">
        <v>8937</v>
      </c>
      <c r="C698" s="14" t="str">
        <f>VLOOKUP(B698,[1]DSSV!$A:$B,2,0)</f>
        <v>Trịnh Thị Minh Ngọc</v>
      </c>
      <c r="D698" s="13" t="s">
        <v>8241</v>
      </c>
      <c r="E698" s="13" t="s">
        <v>107</v>
      </c>
      <c r="F698" s="11">
        <f>VLOOKUP($B698,FPOLY_VIE1016!$A$2:$AI$15000,28,0)</f>
        <v>14</v>
      </c>
      <c r="G698" s="11">
        <f>VLOOKUP($B698,FPOLY_VIE1016!$A$2:$AI$15000,29,0)</f>
        <v>0</v>
      </c>
      <c r="H698" s="11">
        <f>VLOOKUP($B698,FPOLY_VIE1016!$A$2:$AI$15000,30,0)</f>
        <v>0</v>
      </c>
      <c r="I698" s="11">
        <f>VLOOKUP($B698,FPOLY_VIE1016!$A$2:$AI$15000,31,0)</f>
        <v>14</v>
      </c>
      <c r="J698" s="11">
        <f>VLOOKUP($B698,FPOLY_VIE1016!$A$2:$AI$15000,34,0)</f>
        <v>1</v>
      </c>
      <c r="K698" s="11" t="str">
        <f>VLOOKUP($B698,FPOLY_VIE1016!$A$2:$AI$15000,32,0)</f>
        <v/>
      </c>
      <c r="L698" s="11" t="str">
        <f>VLOOKUP($B698,FPOLY_VIE1016!$A$2:$AI$15000,35,0)</f>
        <v>Đủ Điều kiện dự thi</v>
      </c>
      <c r="M698" s="12" t="str">
        <f t="shared" si="10"/>
        <v/>
      </c>
      <c r="N698" s="81">
        <f>VLOOKUP($D698&amp;$E698,'DS lop'!$A$2:$H$10,8,0)</f>
        <v>44417</v>
      </c>
      <c r="O698" s="12">
        <v>10</v>
      </c>
      <c r="P698" s="82">
        <v>9</v>
      </c>
    </row>
    <row r="699" spans="1:16" x14ac:dyDescent="0.35">
      <c r="A699" s="11">
        <v>698</v>
      </c>
      <c r="B699" s="13" t="s">
        <v>8938</v>
      </c>
      <c r="C699" s="14" t="str">
        <f>VLOOKUP(B699,[1]DSSV!$A:$B,2,0)</f>
        <v>Văn Thành Nhân</v>
      </c>
      <c r="D699" s="13" t="s">
        <v>8241</v>
      </c>
      <c r="E699" s="13" t="s">
        <v>107</v>
      </c>
      <c r="F699" s="11">
        <f>VLOOKUP($B699,FPOLY_VIE1016!$A$2:$AI$15000,28,0)</f>
        <v>14</v>
      </c>
      <c r="G699" s="11">
        <f>VLOOKUP($B699,FPOLY_VIE1016!$A$2:$AI$15000,29,0)</f>
        <v>0</v>
      </c>
      <c r="H699" s="11">
        <f>VLOOKUP($B699,FPOLY_VIE1016!$A$2:$AI$15000,30,0)</f>
        <v>0</v>
      </c>
      <c r="I699" s="11">
        <f>VLOOKUP($B699,FPOLY_VIE1016!$A$2:$AI$15000,31,0)</f>
        <v>14</v>
      </c>
      <c r="J699" s="11">
        <f>VLOOKUP($B699,FPOLY_VIE1016!$A$2:$AI$15000,34,0)</f>
        <v>0</v>
      </c>
      <c r="K699" s="11" t="str">
        <f>VLOOKUP($B699,FPOLY_VIE1016!$A$2:$AI$15000,32,0)</f>
        <v/>
      </c>
      <c r="L699" s="11" t="str">
        <f>VLOOKUP($B699,FPOLY_VIE1016!$A$2:$AI$15000,35,0)</f>
        <v>Fail</v>
      </c>
      <c r="M699" s="12" t="str">
        <f t="shared" si="10"/>
        <v/>
      </c>
      <c r="N699" s="81">
        <f>VLOOKUP($D699&amp;$E699,'DS lop'!$A$2:$H$10,8,0)</f>
        <v>44417</v>
      </c>
      <c r="O699" s="12">
        <v>10</v>
      </c>
      <c r="P699" s="82">
        <v>9</v>
      </c>
    </row>
    <row r="700" spans="1:16" x14ac:dyDescent="0.35">
      <c r="A700" s="11">
        <v>699</v>
      </c>
      <c r="B700" s="13" t="s">
        <v>8939</v>
      </c>
      <c r="C700" s="14" t="str">
        <f>VLOOKUP(B700,[1]DSSV!$A:$B,2,0)</f>
        <v>Trần Minh Nhật</v>
      </c>
      <c r="D700" s="13" t="s">
        <v>8241</v>
      </c>
      <c r="E700" s="13" t="s">
        <v>107</v>
      </c>
      <c r="F700" s="11">
        <f>VLOOKUP($B700,FPOLY_VIE1016!$A$2:$AI$15000,28,0)</f>
        <v>14</v>
      </c>
      <c r="G700" s="11">
        <f>VLOOKUP($B700,FPOLY_VIE1016!$A$2:$AI$15000,29,0)</f>
        <v>0</v>
      </c>
      <c r="H700" s="11">
        <f>VLOOKUP($B700,FPOLY_VIE1016!$A$2:$AI$15000,30,0)</f>
        <v>0</v>
      </c>
      <c r="I700" s="11">
        <f>VLOOKUP($B700,FPOLY_VIE1016!$A$2:$AI$15000,31,0)</f>
        <v>14</v>
      </c>
      <c r="J700" s="11">
        <f>VLOOKUP($B700,FPOLY_VIE1016!$A$2:$AI$15000,34,0)</f>
        <v>0</v>
      </c>
      <c r="K700" s="11" t="str">
        <f>VLOOKUP($B700,FPOLY_VIE1016!$A$2:$AI$15000,32,0)</f>
        <v/>
      </c>
      <c r="L700" s="11" t="str">
        <f>VLOOKUP($B700,FPOLY_VIE1016!$A$2:$AI$15000,35,0)</f>
        <v>Fail</v>
      </c>
      <c r="M700" s="12" t="str">
        <f t="shared" si="10"/>
        <v/>
      </c>
      <c r="N700" s="81">
        <f>VLOOKUP($D700&amp;$E700,'DS lop'!$A$2:$H$10,8,0)</f>
        <v>44417</v>
      </c>
      <c r="O700" s="12">
        <v>10</v>
      </c>
      <c r="P700" s="82">
        <v>9</v>
      </c>
    </row>
    <row r="701" spans="1:16" x14ac:dyDescent="0.35">
      <c r="A701" s="11">
        <v>700</v>
      </c>
      <c r="B701" s="13" t="s">
        <v>8940</v>
      </c>
      <c r="C701" s="14" t="str">
        <f>VLOOKUP(B701,[1]DSSV!$A:$B,2,0)</f>
        <v>Nguyễn Mai Huyền Nhi</v>
      </c>
      <c r="D701" s="13" t="s">
        <v>8241</v>
      </c>
      <c r="E701" s="13" t="s">
        <v>107</v>
      </c>
      <c r="F701" s="11">
        <f>VLOOKUP($B701,FPOLY_VIE1016!$A$2:$AI$15000,28,0)</f>
        <v>14</v>
      </c>
      <c r="G701" s="11">
        <f>VLOOKUP($B701,FPOLY_VIE1016!$A$2:$AI$15000,29,0)</f>
        <v>0</v>
      </c>
      <c r="H701" s="11">
        <f>VLOOKUP($B701,FPOLY_VIE1016!$A$2:$AI$15000,30,0)</f>
        <v>0</v>
      </c>
      <c r="I701" s="11">
        <f>VLOOKUP($B701,FPOLY_VIE1016!$A$2:$AI$15000,31,0)</f>
        <v>14</v>
      </c>
      <c r="J701" s="11">
        <f>VLOOKUP($B701,FPOLY_VIE1016!$A$2:$AI$15000,34,0)</f>
        <v>1</v>
      </c>
      <c r="K701" s="11" t="str">
        <f>VLOOKUP($B701,FPOLY_VIE1016!$A$2:$AI$15000,32,0)</f>
        <v/>
      </c>
      <c r="L701" s="11" t="str">
        <f>VLOOKUP($B701,FPOLY_VIE1016!$A$2:$AI$15000,35,0)</f>
        <v>Đủ Điều kiện dự thi</v>
      </c>
      <c r="M701" s="12" t="str">
        <f t="shared" si="10"/>
        <v/>
      </c>
      <c r="N701" s="81">
        <f>VLOOKUP($D701&amp;$E701,'DS lop'!$A$2:$H$10,8,0)</f>
        <v>44417</v>
      </c>
      <c r="O701" s="12">
        <v>10</v>
      </c>
      <c r="P701" s="82">
        <v>9</v>
      </c>
    </row>
    <row r="702" spans="1:16" x14ac:dyDescent="0.35">
      <c r="A702" s="11">
        <v>701</v>
      </c>
      <c r="B702" s="13" t="s">
        <v>8941</v>
      </c>
      <c r="C702" s="14" t="str">
        <f>VLOOKUP(B702,[1]DSSV!$A:$B,2,0)</f>
        <v>Lê Tam Như</v>
      </c>
      <c r="D702" s="13" t="s">
        <v>8241</v>
      </c>
      <c r="E702" s="13" t="s">
        <v>107</v>
      </c>
      <c r="F702" s="11">
        <f>VLOOKUP($B702,FPOLY_VIE1016!$A$2:$AI$15000,28,0)</f>
        <v>14</v>
      </c>
      <c r="G702" s="11">
        <f>VLOOKUP($B702,FPOLY_VIE1016!$A$2:$AI$15000,29,0)</f>
        <v>0</v>
      </c>
      <c r="H702" s="11">
        <f>VLOOKUP($B702,FPOLY_VIE1016!$A$2:$AI$15000,30,0)</f>
        <v>0</v>
      </c>
      <c r="I702" s="11">
        <f>VLOOKUP($B702,FPOLY_VIE1016!$A$2:$AI$15000,31,0)</f>
        <v>14</v>
      </c>
      <c r="J702" s="11">
        <f>VLOOKUP($B702,FPOLY_VIE1016!$A$2:$AI$15000,34,0)</f>
        <v>1</v>
      </c>
      <c r="K702" s="11" t="str">
        <f>VLOOKUP($B702,FPOLY_VIE1016!$A$2:$AI$15000,32,0)</f>
        <v/>
      </c>
      <c r="L702" s="11" t="str">
        <f>VLOOKUP($B702,FPOLY_VIE1016!$A$2:$AI$15000,35,0)</f>
        <v>Đủ Điều kiện dự thi</v>
      </c>
      <c r="M702" s="12" t="str">
        <f t="shared" si="10"/>
        <v/>
      </c>
      <c r="N702" s="81">
        <f>VLOOKUP($D702&amp;$E702,'DS lop'!$A$2:$H$10,8,0)</f>
        <v>44417</v>
      </c>
      <c r="O702" s="12">
        <v>10</v>
      </c>
      <c r="P702" s="82">
        <v>9</v>
      </c>
    </row>
    <row r="703" spans="1:16" x14ac:dyDescent="0.35">
      <c r="A703" s="11">
        <v>702</v>
      </c>
      <c r="B703" s="13" t="s">
        <v>8942</v>
      </c>
      <c r="C703" s="14" t="str">
        <f>VLOOKUP(B703,[1]DSSV!$A:$B,2,0)</f>
        <v>Nguyễn Thị Thu Như</v>
      </c>
      <c r="D703" s="13" t="s">
        <v>8241</v>
      </c>
      <c r="E703" s="13" t="s">
        <v>107</v>
      </c>
      <c r="F703" s="11">
        <f>VLOOKUP($B703,FPOLY_VIE1016!$A$2:$AI$15000,28,0)</f>
        <v>14</v>
      </c>
      <c r="G703" s="11">
        <f>VLOOKUP($B703,FPOLY_VIE1016!$A$2:$AI$15000,29,0)</f>
        <v>14</v>
      </c>
      <c r="H703" s="11">
        <f>VLOOKUP($B703,FPOLY_VIE1016!$A$2:$AI$15000,30,0)</f>
        <v>0</v>
      </c>
      <c r="I703" s="11">
        <f>VLOOKUP($B703,FPOLY_VIE1016!$A$2:$AI$15000,31,0)</f>
        <v>0</v>
      </c>
      <c r="J703" s="11">
        <f>VLOOKUP($B703,FPOLY_VIE1016!$A$2:$AI$15000,34,0)</f>
        <v>0</v>
      </c>
      <c r="K703" s="11" t="str">
        <f>VLOOKUP($B703,FPOLY_VIE1016!$A$2:$AI$15000,32,0)</f>
        <v>Chưa tham gia học lần nào</v>
      </c>
      <c r="L703" s="11" t="str">
        <f>VLOOKUP($B703,FPOLY_VIE1016!$A$2:$AI$15000,35,0)</f>
        <v>Fail</v>
      </c>
      <c r="M703" s="12" t="str">
        <f t="shared" si="10"/>
        <v>Chậm tiến độ</v>
      </c>
      <c r="N703" s="81">
        <f>VLOOKUP($D703&amp;$E703,'DS lop'!$A$2:$H$10,8,0)</f>
        <v>44417</v>
      </c>
      <c r="O703" s="12">
        <v>10</v>
      </c>
      <c r="P703" s="82">
        <v>9</v>
      </c>
    </row>
    <row r="704" spans="1:16" x14ac:dyDescent="0.35">
      <c r="A704" s="11">
        <v>703</v>
      </c>
      <c r="B704" s="13" t="s">
        <v>682</v>
      </c>
      <c r="C704" s="14" t="str">
        <f>VLOOKUP(B704,[1]DSSV!$A:$B,2,0)</f>
        <v>Nguyễn Văn Quân Phong</v>
      </c>
      <c r="D704" s="13" t="s">
        <v>8241</v>
      </c>
      <c r="E704" s="13" t="s">
        <v>107</v>
      </c>
      <c r="F704" s="11">
        <f>VLOOKUP($B704,FPOLY_VIE1016!$A$2:$AI$15000,28,0)</f>
        <v>14</v>
      </c>
      <c r="G704" s="11">
        <f>VLOOKUP($B704,FPOLY_VIE1016!$A$2:$AI$15000,29,0)</f>
        <v>0</v>
      </c>
      <c r="H704" s="11">
        <f>VLOOKUP($B704,FPOLY_VIE1016!$A$2:$AI$15000,30,0)</f>
        <v>0</v>
      </c>
      <c r="I704" s="11">
        <f>VLOOKUP($B704,FPOLY_VIE1016!$A$2:$AI$15000,31,0)</f>
        <v>14</v>
      </c>
      <c r="J704" s="11">
        <f>VLOOKUP($B704,FPOLY_VIE1016!$A$2:$AI$15000,34,0)</f>
        <v>0</v>
      </c>
      <c r="K704" s="11" t="str">
        <f>VLOOKUP($B704,FPOLY_VIE1016!$A$2:$AI$15000,32,0)</f>
        <v/>
      </c>
      <c r="L704" s="11" t="str">
        <f>VLOOKUP($B704,FPOLY_VIE1016!$A$2:$AI$15000,35,0)</f>
        <v>Fail</v>
      </c>
      <c r="M704" s="12" t="str">
        <f t="shared" si="10"/>
        <v/>
      </c>
      <c r="N704" s="81">
        <f>VLOOKUP($D704&amp;$E704,'DS lop'!$A$2:$H$10,8,0)</f>
        <v>44417</v>
      </c>
      <c r="O704" s="12">
        <v>10</v>
      </c>
      <c r="P704" s="82">
        <v>9</v>
      </c>
    </row>
    <row r="705" spans="1:16" x14ac:dyDescent="0.35">
      <c r="A705" s="11">
        <v>704</v>
      </c>
      <c r="B705" s="13" t="s">
        <v>8943</v>
      </c>
      <c r="C705" s="14" t="str">
        <f>VLOOKUP(B705,[1]DSSV!$A:$B,2,0)</f>
        <v>Hoàng Thị Bích Phương</v>
      </c>
      <c r="D705" s="13" t="s">
        <v>8241</v>
      </c>
      <c r="E705" s="13" t="s">
        <v>107</v>
      </c>
      <c r="F705" s="11">
        <f>VLOOKUP($B705,FPOLY_VIE1016!$A$2:$AI$15000,28,0)</f>
        <v>14</v>
      </c>
      <c r="G705" s="11">
        <f>VLOOKUP($B705,FPOLY_VIE1016!$A$2:$AI$15000,29,0)</f>
        <v>0</v>
      </c>
      <c r="H705" s="11">
        <f>VLOOKUP($B705,FPOLY_VIE1016!$A$2:$AI$15000,30,0)</f>
        <v>0</v>
      </c>
      <c r="I705" s="11">
        <f>VLOOKUP($B705,FPOLY_VIE1016!$A$2:$AI$15000,31,0)</f>
        <v>14</v>
      </c>
      <c r="J705" s="11">
        <f>VLOOKUP($B705,FPOLY_VIE1016!$A$2:$AI$15000,34,0)</f>
        <v>1</v>
      </c>
      <c r="K705" s="11" t="str">
        <f>VLOOKUP($B705,FPOLY_VIE1016!$A$2:$AI$15000,32,0)</f>
        <v/>
      </c>
      <c r="L705" s="11" t="str">
        <f>VLOOKUP($B705,FPOLY_VIE1016!$A$2:$AI$15000,35,0)</f>
        <v>Đủ Điều kiện dự thi</v>
      </c>
      <c r="M705" s="12" t="str">
        <f t="shared" si="10"/>
        <v/>
      </c>
      <c r="N705" s="81">
        <f>VLOOKUP($D705&amp;$E705,'DS lop'!$A$2:$H$10,8,0)</f>
        <v>44417</v>
      </c>
      <c r="O705" s="12">
        <v>10</v>
      </c>
      <c r="P705" s="82">
        <v>9</v>
      </c>
    </row>
    <row r="706" spans="1:16" x14ac:dyDescent="0.35">
      <c r="A706" s="11">
        <v>705</v>
      </c>
      <c r="B706" s="13" t="s">
        <v>8944</v>
      </c>
      <c r="C706" s="14" t="str">
        <f>VLOOKUP(B706,[1]DSSV!$A:$B,2,0)</f>
        <v>Lê Danh Phương</v>
      </c>
      <c r="D706" s="13" t="s">
        <v>8241</v>
      </c>
      <c r="E706" s="13" t="s">
        <v>107</v>
      </c>
      <c r="F706" s="11">
        <f>VLOOKUP($B706,FPOLY_VIE1016!$A$2:$AI$15000,28,0)</f>
        <v>14</v>
      </c>
      <c r="G706" s="11">
        <f>VLOOKUP($B706,FPOLY_VIE1016!$A$2:$AI$15000,29,0)</f>
        <v>0</v>
      </c>
      <c r="H706" s="11">
        <f>VLOOKUP($B706,FPOLY_VIE1016!$A$2:$AI$15000,30,0)</f>
        <v>0</v>
      </c>
      <c r="I706" s="11">
        <f>VLOOKUP($B706,FPOLY_VIE1016!$A$2:$AI$15000,31,0)</f>
        <v>14</v>
      </c>
      <c r="J706" s="11">
        <f>VLOOKUP($B706,FPOLY_VIE1016!$A$2:$AI$15000,34,0)</f>
        <v>1</v>
      </c>
      <c r="K706" s="11" t="str">
        <f>VLOOKUP($B706,FPOLY_VIE1016!$A$2:$AI$15000,32,0)</f>
        <v/>
      </c>
      <c r="L706" s="11" t="str">
        <f>VLOOKUP($B706,FPOLY_VIE1016!$A$2:$AI$15000,35,0)</f>
        <v>Đủ Điều kiện dự thi</v>
      </c>
      <c r="M706" s="12" t="str">
        <f t="shared" si="10"/>
        <v/>
      </c>
      <c r="N706" s="81">
        <f>VLOOKUP($D706&amp;$E706,'DS lop'!$A$2:$H$10,8,0)</f>
        <v>44417</v>
      </c>
      <c r="O706" s="12">
        <v>10</v>
      </c>
      <c r="P706" s="82">
        <v>9</v>
      </c>
    </row>
    <row r="707" spans="1:16" x14ac:dyDescent="0.35">
      <c r="A707" s="11">
        <v>706</v>
      </c>
      <c r="B707" s="13" t="s">
        <v>8945</v>
      </c>
      <c r="C707" s="14" t="str">
        <f>VLOOKUP(B707,[1]DSSV!$A:$B,2,0)</f>
        <v>Vương Thị Nguyên Phương</v>
      </c>
      <c r="D707" s="13" t="s">
        <v>8241</v>
      </c>
      <c r="E707" s="13" t="s">
        <v>107</v>
      </c>
      <c r="F707" s="11">
        <f>VLOOKUP($B707,FPOLY_VIE1016!$A$2:$AI$15000,28,0)</f>
        <v>14</v>
      </c>
      <c r="G707" s="11">
        <f>VLOOKUP($B707,FPOLY_VIE1016!$A$2:$AI$15000,29,0)</f>
        <v>0</v>
      </c>
      <c r="H707" s="11">
        <f>VLOOKUP($B707,FPOLY_VIE1016!$A$2:$AI$15000,30,0)</f>
        <v>0</v>
      </c>
      <c r="I707" s="11">
        <f>VLOOKUP($B707,FPOLY_VIE1016!$A$2:$AI$15000,31,0)</f>
        <v>14</v>
      </c>
      <c r="J707" s="11">
        <f>VLOOKUP($B707,FPOLY_VIE1016!$A$2:$AI$15000,34,0)</f>
        <v>0</v>
      </c>
      <c r="K707" s="11" t="str">
        <f>VLOOKUP($B707,FPOLY_VIE1016!$A$2:$AI$15000,32,0)</f>
        <v/>
      </c>
      <c r="L707" s="11" t="str">
        <f>VLOOKUP($B707,FPOLY_VIE1016!$A$2:$AI$15000,35,0)</f>
        <v>Fail</v>
      </c>
      <c r="M707" s="12" t="str">
        <f t="shared" ref="M707:M770" si="11">IF(I707&lt;$P707,"Chậm tiến độ","")</f>
        <v/>
      </c>
      <c r="N707" s="81">
        <f>VLOOKUP($D707&amp;$E707,'DS lop'!$A$2:$H$10,8,0)</f>
        <v>44417</v>
      </c>
      <c r="O707" s="12">
        <v>10</v>
      </c>
      <c r="P707" s="82">
        <v>9</v>
      </c>
    </row>
    <row r="708" spans="1:16" x14ac:dyDescent="0.35">
      <c r="A708" s="11">
        <v>707</v>
      </c>
      <c r="B708" s="13" t="s">
        <v>8946</v>
      </c>
      <c r="C708" s="14" t="str">
        <f>VLOOKUP(B708,[1]DSSV!$A:$B,2,0)</f>
        <v>Huỳnh Nhật Quang</v>
      </c>
      <c r="D708" s="13" t="s">
        <v>8241</v>
      </c>
      <c r="E708" s="13" t="s">
        <v>107</v>
      </c>
      <c r="F708" s="11">
        <f>VLOOKUP($B708,FPOLY_VIE1016!$A$2:$AI$15000,28,0)</f>
        <v>14</v>
      </c>
      <c r="G708" s="11">
        <f>VLOOKUP($B708,FPOLY_VIE1016!$A$2:$AI$15000,29,0)</f>
        <v>0</v>
      </c>
      <c r="H708" s="11">
        <f>VLOOKUP($B708,FPOLY_VIE1016!$A$2:$AI$15000,30,0)</f>
        <v>0</v>
      </c>
      <c r="I708" s="11">
        <f>VLOOKUP($B708,FPOLY_VIE1016!$A$2:$AI$15000,31,0)</f>
        <v>14</v>
      </c>
      <c r="J708" s="11">
        <f>VLOOKUP($B708,FPOLY_VIE1016!$A$2:$AI$15000,34,0)</f>
        <v>0</v>
      </c>
      <c r="K708" s="11" t="str">
        <f>VLOOKUP($B708,FPOLY_VIE1016!$A$2:$AI$15000,32,0)</f>
        <v/>
      </c>
      <c r="L708" s="11" t="str">
        <f>VLOOKUP($B708,FPOLY_VIE1016!$A$2:$AI$15000,35,0)</f>
        <v>Fail</v>
      </c>
      <c r="M708" s="12" t="str">
        <f t="shared" si="11"/>
        <v/>
      </c>
      <c r="N708" s="81">
        <f>VLOOKUP($D708&amp;$E708,'DS lop'!$A$2:$H$10,8,0)</f>
        <v>44417</v>
      </c>
      <c r="O708" s="12">
        <v>10</v>
      </c>
      <c r="P708" s="82">
        <v>9</v>
      </c>
    </row>
    <row r="709" spans="1:16" x14ac:dyDescent="0.35">
      <c r="A709" s="11">
        <v>708</v>
      </c>
      <c r="B709" s="13" t="s">
        <v>8947</v>
      </c>
      <c r="C709" s="14" t="str">
        <f>VLOOKUP(B709,[1]DSSV!$A:$B,2,0)</f>
        <v>Nguyễn Lê Như Quỳnh</v>
      </c>
      <c r="D709" s="13" t="s">
        <v>8241</v>
      </c>
      <c r="E709" s="13" t="s">
        <v>107</v>
      </c>
      <c r="F709" s="11">
        <f>VLOOKUP($B709,FPOLY_VIE1016!$A$2:$AI$15000,28,0)</f>
        <v>14</v>
      </c>
      <c r="G709" s="11">
        <f>VLOOKUP($B709,FPOLY_VIE1016!$A$2:$AI$15000,29,0)</f>
        <v>0</v>
      </c>
      <c r="H709" s="11">
        <f>VLOOKUP($B709,FPOLY_VIE1016!$A$2:$AI$15000,30,0)</f>
        <v>0</v>
      </c>
      <c r="I709" s="11">
        <f>VLOOKUP($B709,FPOLY_VIE1016!$A$2:$AI$15000,31,0)</f>
        <v>14</v>
      </c>
      <c r="J709" s="11">
        <f>VLOOKUP($B709,FPOLY_VIE1016!$A$2:$AI$15000,34,0)</f>
        <v>1</v>
      </c>
      <c r="K709" s="11" t="str">
        <f>VLOOKUP($B709,FPOLY_VIE1016!$A$2:$AI$15000,32,0)</f>
        <v/>
      </c>
      <c r="L709" s="11" t="str">
        <f>VLOOKUP($B709,FPOLY_VIE1016!$A$2:$AI$15000,35,0)</f>
        <v>Đủ Điều kiện dự thi</v>
      </c>
      <c r="M709" s="12" t="str">
        <f t="shared" si="11"/>
        <v/>
      </c>
      <c r="N709" s="81">
        <f>VLOOKUP($D709&amp;$E709,'DS lop'!$A$2:$H$10,8,0)</f>
        <v>44417</v>
      </c>
      <c r="O709" s="12">
        <v>10</v>
      </c>
      <c r="P709" s="82">
        <v>9</v>
      </c>
    </row>
    <row r="710" spans="1:16" x14ac:dyDescent="0.35">
      <c r="A710" s="11">
        <v>709</v>
      </c>
      <c r="B710" s="13" t="s">
        <v>8948</v>
      </c>
      <c r="C710" s="14" t="str">
        <f>VLOOKUP(B710,[1]DSSV!$A:$B,2,0)</f>
        <v>Trần Thị Như Quỳnh</v>
      </c>
      <c r="D710" s="13" t="s">
        <v>8241</v>
      </c>
      <c r="E710" s="13" t="s">
        <v>107</v>
      </c>
      <c r="F710" s="11">
        <f>VLOOKUP($B710,FPOLY_VIE1016!$A$2:$AI$15000,28,0)</f>
        <v>14</v>
      </c>
      <c r="G710" s="11">
        <f>VLOOKUP($B710,FPOLY_VIE1016!$A$2:$AI$15000,29,0)</f>
        <v>0</v>
      </c>
      <c r="H710" s="11">
        <f>VLOOKUP($B710,FPOLY_VIE1016!$A$2:$AI$15000,30,0)</f>
        <v>0</v>
      </c>
      <c r="I710" s="11">
        <f>VLOOKUP($B710,FPOLY_VIE1016!$A$2:$AI$15000,31,0)</f>
        <v>14</v>
      </c>
      <c r="J710" s="11">
        <f>VLOOKUP($B710,FPOLY_VIE1016!$A$2:$AI$15000,34,0)</f>
        <v>0</v>
      </c>
      <c r="K710" s="11" t="str">
        <f>VLOOKUP($B710,FPOLY_VIE1016!$A$2:$AI$15000,32,0)</f>
        <v/>
      </c>
      <c r="L710" s="11" t="str">
        <f>VLOOKUP($B710,FPOLY_VIE1016!$A$2:$AI$15000,35,0)</f>
        <v>Fail</v>
      </c>
      <c r="M710" s="12" t="str">
        <f t="shared" si="11"/>
        <v/>
      </c>
      <c r="N710" s="81">
        <f>VLOOKUP($D710&amp;$E710,'DS lop'!$A$2:$H$10,8,0)</f>
        <v>44417</v>
      </c>
      <c r="O710" s="12">
        <v>10</v>
      </c>
      <c r="P710" s="82">
        <v>9</v>
      </c>
    </row>
    <row r="711" spans="1:16" x14ac:dyDescent="0.35">
      <c r="A711" s="11">
        <v>710</v>
      </c>
      <c r="B711" s="13" t="s">
        <v>8949</v>
      </c>
      <c r="C711" s="14" t="str">
        <f>VLOOKUP(B711,[1]DSSV!$A:$B,2,0)</f>
        <v>Trần Tấn Sang</v>
      </c>
      <c r="D711" s="13" t="s">
        <v>8241</v>
      </c>
      <c r="E711" s="13" t="s">
        <v>107</v>
      </c>
      <c r="F711" s="11">
        <f>VLOOKUP($B711,FPOLY_VIE1016!$A$2:$AI$15000,28,0)</f>
        <v>14</v>
      </c>
      <c r="G711" s="11">
        <f>VLOOKUP($B711,FPOLY_VIE1016!$A$2:$AI$15000,29,0)</f>
        <v>0</v>
      </c>
      <c r="H711" s="11">
        <f>VLOOKUP($B711,FPOLY_VIE1016!$A$2:$AI$15000,30,0)</f>
        <v>0</v>
      </c>
      <c r="I711" s="11">
        <f>VLOOKUP($B711,FPOLY_VIE1016!$A$2:$AI$15000,31,0)</f>
        <v>14</v>
      </c>
      <c r="J711" s="11">
        <f>VLOOKUP($B711,FPOLY_VIE1016!$A$2:$AI$15000,34,0)</f>
        <v>1</v>
      </c>
      <c r="K711" s="11" t="str">
        <f>VLOOKUP($B711,FPOLY_VIE1016!$A$2:$AI$15000,32,0)</f>
        <v/>
      </c>
      <c r="L711" s="11" t="str">
        <f>VLOOKUP($B711,FPOLY_VIE1016!$A$2:$AI$15000,35,0)</f>
        <v>Đủ Điều kiện dự thi</v>
      </c>
      <c r="M711" s="12" t="str">
        <f t="shared" si="11"/>
        <v/>
      </c>
      <c r="N711" s="81">
        <f>VLOOKUP($D711&amp;$E711,'DS lop'!$A$2:$H$10,8,0)</f>
        <v>44417</v>
      </c>
      <c r="O711" s="12">
        <v>10</v>
      </c>
      <c r="P711" s="82">
        <v>9</v>
      </c>
    </row>
    <row r="712" spans="1:16" x14ac:dyDescent="0.35">
      <c r="A712" s="11">
        <v>711</v>
      </c>
      <c r="B712" s="13" t="s">
        <v>8950</v>
      </c>
      <c r="C712" s="14" t="str">
        <f>VLOOKUP(B712,[1]DSSV!$A:$B,2,0)</f>
        <v>Lê Anh Hiếu Sơn</v>
      </c>
      <c r="D712" s="13" t="s">
        <v>8241</v>
      </c>
      <c r="E712" s="13" t="s">
        <v>107</v>
      </c>
      <c r="F712" s="11">
        <f>VLOOKUP($B712,FPOLY_VIE1016!$A$2:$AI$15000,28,0)</f>
        <v>14</v>
      </c>
      <c r="G712" s="11">
        <f>VLOOKUP($B712,FPOLY_VIE1016!$A$2:$AI$15000,29,0)</f>
        <v>10</v>
      </c>
      <c r="H712" s="11">
        <f>VLOOKUP($B712,FPOLY_VIE1016!$A$2:$AI$15000,30,0)</f>
        <v>1</v>
      </c>
      <c r="I712" s="11">
        <f>VLOOKUP($B712,FPOLY_VIE1016!$A$2:$AI$15000,31,0)</f>
        <v>3</v>
      </c>
      <c r="J712" s="11">
        <f>VLOOKUP($B712,FPOLY_VIE1016!$A$2:$AI$15000,34,0)</f>
        <v>1</v>
      </c>
      <c r="K712" s="11" t="str">
        <f>VLOOKUP($B712,FPOLY_VIE1016!$A$2:$AI$15000,32,0)</f>
        <v/>
      </c>
      <c r="L712" s="11" t="str">
        <f>VLOOKUP($B712,FPOLY_VIE1016!$A$2:$AI$15000,35,0)</f>
        <v>Fail</v>
      </c>
      <c r="M712" s="12" t="str">
        <f t="shared" si="11"/>
        <v>Chậm tiến độ</v>
      </c>
      <c r="N712" s="81">
        <f>VLOOKUP($D712&amp;$E712,'DS lop'!$A$2:$H$10,8,0)</f>
        <v>44417</v>
      </c>
      <c r="O712" s="12">
        <v>10</v>
      </c>
      <c r="P712" s="82">
        <v>9</v>
      </c>
    </row>
    <row r="713" spans="1:16" x14ac:dyDescent="0.35">
      <c r="A713" s="11">
        <v>712</v>
      </c>
      <c r="B713" s="13" t="s">
        <v>8951</v>
      </c>
      <c r="C713" s="14" t="str">
        <f>VLOOKUP(B713,[1]DSSV!$A:$B,2,0)</f>
        <v>Trần Hải Sơn</v>
      </c>
      <c r="D713" s="13" t="s">
        <v>8241</v>
      </c>
      <c r="E713" s="13" t="s">
        <v>107</v>
      </c>
      <c r="F713" s="11">
        <f>VLOOKUP($B713,FPOLY_VIE1016!$A$2:$AI$15000,28,0)</f>
        <v>14</v>
      </c>
      <c r="G713" s="11">
        <f>VLOOKUP($B713,FPOLY_VIE1016!$A$2:$AI$15000,29,0)</f>
        <v>0</v>
      </c>
      <c r="H713" s="11">
        <f>VLOOKUP($B713,FPOLY_VIE1016!$A$2:$AI$15000,30,0)</f>
        <v>0</v>
      </c>
      <c r="I713" s="11">
        <f>VLOOKUP($B713,FPOLY_VIE1016!$A$2:$AI$15000,31,0)</f>
        <v>14</v>
      </c>
      <c r="J713" s="11">
        <f>VLOOKUP($B713,FPOLY_VIE1016!$A$2:$AI$15000,34,0)</f>
        <v>1</v>
      </c>
      <c r="K713" s="11" t="str">
        <f>VLOOKUP($B713,FPOLY_VIE1016!$A$2:$AI$15000,32,0)</f>
        <v/>
      </c>
      <c r="L713" s="11" t="str">
        <f>VLOOKUP($B713,FPOLY_VIE1016!$A$2:$AI$15000,35,0)</f>
        <v>Đủ Điều kiện dự thi</v>
      </c>
      <c r="M713" s="12" t="str">
        <f t="shared" si="11"/>
        <v/>
      </c>
      <c r="N713" s="81">
        <f>VLOOKUP($D713&amp;$E713,'DS lop'!$A$2:$H$10,8,0)</f>
        <v>44417</v>
      </c>
      <c r="O713" s="12">
        <v>10</v>
      </c>
      <c r="P713" s="82">
        <v>9</v>
      </c>
    </row>
    <row r="714" spans="1:16" x14ac:dyDescent="0.35">
      <c r="A714" s="11">
        <v>713</v>
      </c>
      <c r="B714" s="13" t="s">
        <v>8952</v>
      </c>
      <c r="C714" s="14" t="str">
        <f>VLOOKUP(B714,[1]DSSV!$A:$B,2,0)</f>
        <v>Võ Thị Hồng Thắm</v>
      </c>
      <c r="D714" s="13" t="s">
        <v>8241</v>
      </c>
      <c r="E714" s="13" t="s">
        <v>107</v>
      </c>
      <c r="F714" s="11">
        <f>VLOOKUP($B714,FPOLY_VIE1016!$A$2:$AI$15000,28,0)</f>
        <v>14</v>
      </c>
      <c r="G714" s="11">
        <f>VLOOKUP($B714,FPOLY_VIE1016!$A$2:$AI$15000,29,0)</f>
        <v>0</v>
      </c>
      <c r="H714" s="11">
        <f>VLOOKUP($B714,FPOLY_VIE1016!$A$2:$AI$15000,30,0)</f>
        <v>0</v>
      </c>
      <c r="I714" s="11">
        <f>VLOOKUP($B714,FPOLY_VIE1016!$A$2:$AI$15000,31,0)</f>
        <v>14</v>
      </c>
      <c r="J714" s="11">
        <f>VLOOKUP($B714,FPOLY_VIE1016!$A$2:$AI$15000,34,0)</f>
        <v>1</v>
      </c>
      <c r="K714" s="11" t="str">
        <f>VLOOKUP($B714,FPOLY_VIE1016!$A$2:$AI$15000,32,0)</f>
        <v/>
      </c>
      <c r="L714" s="11" t="str">
        <f>VLOOKUP($B714,FPOLY_VIE1016!$A$2:$AI$15000,35,0)</f>
        <v>Đủ Điều kiện dự thi</v>
      </c>
      <c r="M714" s="12" t="str">
        <f t="shared" si="11"/>
        <v/>
      </c>
      <c r="N714" s="81">
        <f>VLOOKUP($D714&amp;$E714,'DS lop'!$A$2:$H$10,8,0)</f>
        <v>44417</v>
      </c>
      <c r="O714" s="12">
        <v>10</v>
      </c>
      <c r="P714" s="82">
        <v>9</v>
      </c>
    </row>
    <row r="715" spans="1:16" x14ac:dyDescent="0.35">
      <c r="A715" s="11">
        <v>714</v>
      </c>
      <c r="B715" s="13" t="s">
        <v>8953</v>
      </c>
      <c r="C715" s="14" t="str">
        <f>VLOOKUP(B715,[1]DSSV!$A:$B,2,0)</f>
        <v>Nguyễn Tấn Thành</v>
      </c>
      <c r="D715" s="13" t="s">
        <v>8241</v>
      </c>
      <c r="E715" s="13" t="s">
        <v>107</v>
      </c>
      <c r="F715" s="11">
        <f>VLOOKUP($B715,FPOLY_VIE1016!$A$2:$AI$15000,28,0)</f>
        <v>14</v>
      </c>
      <c r="G715" s="11">
        <f>VLOOKUP($B715,FPOLY_VIE1016!$A$2:$AI$15000,29,0)</f>
        <v>0</v>
      </c>
      <c r="H715" s="11">
        <f>VLOOKUP($B715,FPOLY_VIE1016!$A$2:$AI$15000,30,0)</f>
        <v>0</v>
      </c>
      <c r="I715" s="11">
        <f>VLOOKUP($B715,FPOLY_VIE1016!$A$2:$AI$15000,31,0)</f>
        <v>14</v>
      </c>
      <c r="J715" s="11">
        <f>VLOOKUP($B715,FPOLY_VIE1016!$A$2:$AI$15000,34,0)</f>
        <v>1</v>
      </c>
      <c r="K715" s="11" t="str">
        <f>VLOOKUP($B715,FPOLY_VIE1016!$A$2:$AI$15000,32,0)</f>
        <v/>
      </c>
      <c r="L715" s="11" t="str">
        <f>VLOOKUP($B715,FPOLY_VIE1016!$A$2:$AI$15000,35,0)</f>
        <v>Đủ Điều kiện dự thi</v>
      </c>
      <c r="M715" s="12" t="str">
        <f t="shared" si="11"/>
        <v/>
      </c>
      <c r="N715" s="81">
        <f>VLOOKUP($D715&amp;$E715,'DS lop'!$A$2:$H$10,8,0)</f>
        <v>44417</v>
      </c>
      <c r="O715" s="12">
        <v>10</v>
      </c>
      <c r="P715" s="82">
        <v>9</v>
      </c>
    </row>
    <row r="716" spans="1:16" x14ac:dyDescent="0.35">
      <c r="A716" s="11">
        <v>715</v>
      </c>
      <c r="B716" s="13" t="s">
        <v>8954</v>
      </c>
      <c r="C716" s="14" t="str">
        <f>VLOOKUP(B716,[1]DSSV!$A:$B,2,0)</f>
        <v>Huỳnh Nguyễn Thuận Thảo</v>
      </c>
      <c r="D716" s="13" t="s">
        <v>8241</v>
      </c>
      <c r="E716" s="13" t="s">
        <v>107</v>
      </c>
      <c r="F716" s="11">
        <f>VLOOKUP($B716,FPOLY_VIE1016!$A$2:$AI$15000,28,0)</f>
        <v>14</v>
      </c>
      <c r="G716" s="11">
        <f>VLOOKUP($B716,FPOLY_VIE1016!$A$2:$AI$15000,29,0)</f>
        <v>0</v>
      </c>
      <c r="H716" s="11">
        <f>VLOOKUP($B716,FPOLY_VIE1016!$A$2:$AI$15000,30,0)</f>
        <v>0</v>
      </c>
      <c r="I716" s="11">
        <f>VLOOKUP($B716,FPOLY_VIE1016!$A$2:$AI$15000,31,0)</f>
        <v>14</v>
      </c>
      <c r="J716" s="11">
        <f>VLOOKUP($B716,FPOLY_VIE1016!$A$2:$AI$15000,34,0)</f>
        <v>1</v>
      </c>
      <c r="K716" s="11" t="str">
        <f>VLOOKUP($B716,FPOLY_VIE1016!$A$2:$AI$15000,32,0)</f>
        <v/>
      </c>
      <c r="L716" s="11" t="str">
        <f>VLOOKUP($B716,FPOLY_VIE1016!$A$2:$AI$15000,35,0)</f>
        <v>Đủ Điều kiện dự thi</v>
      </c>
      <c r="M716" s="12" t="str">
        <f t="shared" si="11"/>
        <v/>
      </c>
      <c r="N716" s="81">
        <f>VLOOKUP($D716&amp;$E716,'DS lop'!$A$2:$H$10,8,0)</f>
        <v>44417</v>
      </c>
      <c r="O716" s="12">
        <v>10</v>
      </c>
      <c r="P716" s="82">
        <v>9</v>
      </c>
    </row>
    <row r="717" spans="1:16" x14ac:dyDescent="0.35">
      <c r="A717" s="11">
        <v>716</v>
      </c>
      <c r="B717" s="13" t="s">
        <v>8955</v>
      </c>
      <c r="C717" s="14" t="str">
        <f>VLOOKUP(B717,[1]DSSV!$A:$B,2,0)</f>
        <v>Hồ Hiền Thi</v>
      </c>
      <c r="D717" s="13" t="s">
        <v>8241</v>
      </c>
      <c r="E717" s="13" t="s">
        <v>107</v>
      </c>
      <c r="F717" s="11">
        <f>VLOOKUP($B717,FPOLY_VIE1016!$A$2:$AI$15000,28,0)</f>
        <v>14</v>
      </c>
      <c r="G717" s="11">
        <f>VLOOKUP($B717,FPOLY_VIE1016!$A$2:$AI$15000,29,0)</f>
        <v>0</v>
      </c>
      <c r="H717" s="11">
        <f>VLOOKUP($B717,FPOLY_VIE1016!$A$2:$AI$15000,30,0)</f>
        <v>0</v>
      </c>
      <c r="I717" s="11">
        <f>VLOOKUP($B717,FPOLY_VIE1016!$A$2:$AI$15000,31,0)</f>
        <v>14</v>
      </c>
      <c r="J717" s="11">
        <f>VLOOKUP($B717,FPOLY_VIE1016!$A$2:$AI$15000,34,0)</f>
        <v>0</v>
      </c>
      <c r="K717" s="11" t="str">
        <f>VLOOKUP($B717,FPOLY_VIE1016!$A$2:$AI$15000,32,0)</f>
        <v/>
      </c>
      <c r="L717" s="11" t="str">
        <f>VLOOKUP($B717,FPOLY_VIE1016!$A$2:$AI$15000,35,0)</f>
        <v>Fail</v>
      </c>
      <c r="M717" s="12" t="str">
        <f t="shared" si="11"/>
        <v/>
      </c>
      <c r="N717" s="81">
        <f>VLOOKUP($D717&amp;$E717,'DS lop'!$A$2:$H$10,8,0)</f>
        <v>44417</v>
      </c>
      <c r="O717" s="12">
        <v>10</v>
      </c>
      <c r="P717" s="82">
        <v>9</v>
      </c>
    </row>
    <row r="718" spans="1:16" x14ac:dyDescent="0.35">
      <c r="A718" s="11">
        <v>717</v>
      </c>
      <c r="B718" s="13" t="s">
        <v>8956</v>
      </c>
      <c r="C718" s="14" t="str">
        <f>VLOOKUP(B718,[1]DSSV!$A:$B,2,0)</f>
        <v>Nguyễn Hoài Thư</v>
      </c>
      <c r="D718" s="13" t="s">
        <v>8241</v>
      </c>
      <c r="E718" s="13" t="s">
        <v>107</v>
      </c>
      <c r="F718" s="11">
        <f>VLOOKUP($B718,FPOLY_VIE1016!$A$2:$AI$15000,28,0)</f>
        <v>14</v>
      </c>
      <c r="G718" s="11">
        <f>VLOOKUP($B718,FPOLY_VIE1016!$A$2:$AI$15000,29,0)</f>
        <v>0</v>
      </c>
      <c r="H718" s="11">
        <f>VLOOKUP($B718,FPOLY_VIE1016!$A$2:$AI$15000,30,0)</f>
        <v>0</v>
      </c>
      <c r="I718" s="11">
        <f>VLOOKUP($B718,FPOLY_VIE1016!$A$2:$AI$15000,31,0)</f>
        <v>14</v>
      </c>
      <c r="J718" s="11">
        <f>VLOOKUP($B718,FPOLY_VIE1016!$A$2:$AI$15000,34,0)</f>
        <v>1</v>
      </c>
      <c r="K718" s="11" t="str">
        <f>VLOOKUP($B718,FPOLY_VIE1016!$A$2:$AI$15000,32,0)</f>
        <v/>
      </c>
      <c r="L718" s="11" t="str">
        <f>VLOOKUP($B718,FPOLY_VIE1016!$A$2:$AI$15000,35,0)</f>
        <v>Đủ Điều kiện dự thi</v>
      </c>
      <c r="M718" s="12" t="str">
        <f t="shared" si="11"/>
        <v/>
      </c>
      <c r="N718" s="81">
        <f>VLOOKUP($D718&amp;$E718,'DS lop'!$A$2:$H$10,8,0)</f>
        <v>44417</v>
      </c>
      <c r="O718" s="12">
        <v>10</v>
      </c>
      <c r="P718" s="82">
        <v>9</v>
      </c>
    </row>
    <row r="719" spans="1:16" x14ac:dyDescent="0.35">
      <c r="A719" s="11">
        <v>718</v>
      </c>
      <c r="B719" s="13" t="s">
        <v>8957</v>
      </c>
      <c r="C719" s="14" t="str">
        <f>VLOOKUP(B719,[1]DSSV!$A:$B,2,0)</f>
        <v>Dương Hữu Tiên</v>
      </c>
      <c r="D719" s="13" t="s">
        <v>8241</v>
      </c>
      <c r="E719" s="13" t="s">
        <v>107</v>
      </c>
      <c r="F719" s="11">
        <f>VLOOKUP($B719,FPOLY_VIE1016!$A$2:$AI$15000,28,0)</f>
        <v>14</v>
      </c>
      <c r="G719" s="11">
        <f>VLOOKUP($B719,FPOLY_VIE1016!$A$2:$AI$15000,29,0)</f>
        <v>0</v>
      </c>
      <c r="H719" s="11">
        <f>VLOOKUP($B719,FPOLY_VIE1016!$A$2:$AI$15000,30,0)</f>
        <v>0</v>
      </c>
      <c r="I719" s="11">
        <f>VLOOKUP($B719,FPOLY_VIE1016!$A$2:$AI$15000,31,0)</f>
        <v>14</v>
      </c>
      <c r="J719" s="11">
        <f>VLOOKUP($B719,FPOLY_VIE1016!$A$2:$AI$15000,34,0)</f>
        <v>1</v>
      </c>
      <c r="K719" s="11" t="str">
        <f>VLOOKUP($B719,FPOLY_VIE1016!$A$2:$AI$15000,32,0)</f>
        <v/>
      </c>
      <c r="L719" s="11" t="str">
        <f>VLOOKUP($B719,FPOLY_VIE1016!$A$2:$AI$15000,35,0)</f>
        <v>Đủ Điều kiện dự thi</v>
      </c>
      <c r="M719" s="12" t="str">
        <f t="shared" si="11"/>
        <v/>
      </c>
      <c r="N719" s="81">
        <f>VLOOKUP($D719&amp;$E719,'DS lop'!$A$2:$H$10,8,0)</f>
        <v>44417</v>
      </c>
      <c r="O719" s="12">
        <v>10</v>
      </c>
      <c r="P719" s="82">
        <v>9</v>
      </c>
    </row>
    <row r="720" spans="1:16" x14ac:dyDescent="0.35">
      <c r="A720" s="11">
        <v>719</v>
      </c>
      <c r="B720" s="13" t="s">
        <v>8958</v>
      </c>
      <c r="C720" s="14" t="str">
        <f>VLOOKUP(B720,[1]DSSV!$A:$B,2,0)</f>
        <v>Trần Thanh Tiến</v>
      </c>
      <c r="D720" s="13" t="s">
        <v>8241</v>
      </c>
      <c r="E720" s="13" t="s">
        <v>107</v>
      </c>
      <c r="F720" s="11">
        <f>VLOOKUP($B720,FPOLY_VIE1016!$A$2:$AI$15000,28,0)</f>
        <v>14</v>
      </c>
      <c r="G720" s="11">
        <f>VLOOKUP($B720,FPOLY_VIE1016!$A$2:$AI$15000,29,0)</f>
        <v>0</v>
      </c>
      <c r="H720" s="11">
        <f>VLOOKUP($B720,FPOLY_VIE1016!$A$2:$AI$15000,30,0)</f>
        <v>0</v>
      </c>
      <c r="I720" s="11">
        <f>VLOOKUP($B720,FPOLY_VIE1016!$A$2:$AI$15000,31,0)</f>
        <v>14</v>
      </c>
      <c r="J720" s="11">
        <f>VLOOKUP($B720,FPOLY_VIE1016!$A$2:$AI$15000,34,0)</f>
        <v>0</v>
      </c>
      <c r="K720" s="11" t="str">
        <f>VLOOKUP($B720,FPOLY_VIE1016!$A$2:$AI$15000,32,0)</f>
        <v/>
      </c>
      <c r="L720" s="11" t="str">
        <f>VLOOKUP($B720,FPOLY_VIE1016!$A$2:$AI$15000,35,0)</f>
        <v>Fail</v>
      </c>
      <c r="M720" s="12" t="str">
        <f t="shared" si="11"/>
        <v/>
      </c>
      <c r="N720" s="81">
        <f>VLOOKUP($D720&amp;$E720,'DS lop'!$A$2:$H$10,8,0)</f>
        <v>44417</v>
      </c>
      <c r="O720" s="12">
        <v>10</v>
      </c>
      <c r="P720" s="82">
        <v>9</v>
      </c>
    </row>
    <row r="721" spans="1:16" x14ac:dyDescent="0.35">
      <c r="A721" s="11">
        <v>720</v>
      </c>
      <c r="B721" s="13" t="s">
        <v>8959</v>
      </c>
      <c r="C721" s="14" t="str">
        <f>VLOOKUP(B721,[1]DSSV!$A:$B,2,0)</f>
        <v>Nguyễn Công Toàn</v>
      </c>
      <c r="D721" s="13" t="s">
        <v>8241</v>
      </c>
      <c r="E721" s="13" t="s">
        <v>107</v>
      </c>
      <c r="F721" s="11">
        <f>VLOOKUP($B721,FPOLY_VIE1016!$A$2:$AI$15000,28,0)</f>
        <v>14</v>
      </c>
      <c r="G721" s="11">
        <f>VLOOKUP($B721,FPOLY_VIE1016!$A$2:$AI$15000,29,0)</f>
        <v>0</v>
      </c>
      <c r="H721" s="11">
        <f>VLOOKUP($B721,FPOLY_VIE1016!$A$2:$AI$15000,30,0)</f>
        <v>0</v>
      </c>
      <c r="I721" s="11">
        <f>VLOOKUP($B721,FPOLY_VIE1016!$A$2:$AI$15000,31,0)</f>
        <v>14</v>
      </c>
      <c r="J721" s="11">
        <f>VLOOKUP($B721,FPOLY_VIE1016!$A$2:$AI$15000,34,0)</f>
        <v>1</v>
      </c>
      <c r="K721" s="11" t="str">
        <f>VLOOKUP($B721,FPOLY_VIE1016!$A$2:$AI$15000,32,0)</f>
        <v/>
      </c>
      <c r="L721" s="11" t="str">
        <f>VLOOKUP($B721,FPOLY_VIE1016!$A$2:$AI$15000,35,0)</f>
        <v>Đủ Điều kiện dự thi</v>
      </c>
      <c r="M721" s="12" t="str">
        <f t="shared" si="11"/>
        <v/>
      </c>
      <c r="N721" s="81">
        <f>VLOOKUP($D721&amp;$E721,'DS lop'!$A$2:$H$10,8,0)</f>
        <v>44417</v>
      </c>
      <c r="O721" s="12">
        <v>10</v>
      </c>
      <c r="P721" s="82">
        <v>9</v>
      </c>
    </row>
    <row r="722" spans="1:16" x14ac:dyDescent="0.35">
      <c r="A722" s="11">
        <v>721</v>
      </c>
      <c r="B722" s="13" t="s">
        <v>8960</v>
      </c>
      <c r="C722" s="14" t="str">
        <f>VLOOKUP(B722,[1]DSSV!$A:$B,2,0)</f>
        <v>Lê Thị Ngọc Trâm</v>
      </c>
      <c r="D722" s="13" t="s">
        <v>8241</v>
      </c>
      <c r="E722" s="13" t="s">
        <v>107</v>
      </c>
      <c r="F722" s="11">
        <f>VLOOKUP($B722,FPOLY_VIE1016!$A$2:$AI$15000,28,0)</f>
        <v>14</v>
      </c>
      <c r="G722" s="11">
        <f>VLOOKUP($B722,FPOLY_VIE1016!$A$2:$AI$15000,29,0)</f>
        <v>0</v>
      </c>
      <c r="H722" s="11">
        <f>VLOOKUP($B722,FPOLY_VIE1016!$A$2:$AI$15000,30,0)</f>
        <v>0</v>
      </c>
      <c r="I722" s="11">
        <f>VLOOKUP($B722,FPOLY_VIE1016!$A$2:$AI$15000,31,0)</f>
        <v>14</v>
      </c>
      <c r="J722" s="11">
        <f>VLOOKUP($B722,FPOLY_VIE1016!$A$2:$AI$15000,34,0)</f>
        <v>1</v>
      </c>
      <c r="K722" s="11" t="str">
        <f>VLOOKUP($B722,FPOLY_VIE1016!$A$2:$AI$15000,32,0)</f>
        <v/>
      </c>
      <c r="L722" s="11" t="str">
        <f>VLOOKUP($B722,FPOLY_VIE1016!$A$2:$AI$15000,35,0)</f>
        <v>Đủ Điều kiện dự thi</v>
      </c>
      <c r="M722" s="12" t="str">
        <f t="shared" si="11"/>
        <v/>
      </c>
      <c r="N722" s="81">
        <f>VLOOKUP($D722&amp;$E722,'DS lop'!$A$2:$H$10,8,0)</f>
        <v>44417</v>
      </c>
      <c r="O722" s="12">
        <v>10</v>
      </c>
      <c r="P722" s="82">
        <v>9</v>
      </c>
    </row>
    <row r="723" spans="1:16" x14ac:dyDescent="0.35">
      <c r="A723" s="11">
        <v>722</v>
      </c>
      <c r="B723" s="13" t="s">
        <v>8961</v>
      </c>
      <c r="C723" s="14" t="str">
        <f>VLOOKUP(B723,[1]DSSV!$A:$B,2,0)</f>
        <v>Nguyễn Hoàng Ngọc Trâm</v>
      </c>
      <c r="D723" s="13" t="s">
        <v>8241</v>
      </c>
      <c r="E723" s="13" t="s">
        <v>107</v>
      </c>
      <c r="F723" s="11">
        <f>VLOOKUP($B723,FPOLY_VIE1016!$A$2:$AI$15000,28,0)</f>
        <v>14</v>
      </c>
      <c r="G723" s="11">
        <f>VLOOKUP($B723,FPOLY_VIE1016!$A$2:$AI$15000,29,0)</f>
        <v>0</v>
      </c>
      <c r="H723" s="11">
        <f>VLOOKUP($B723,FPOLY_VIE1016!$A$2:$AI$15000,30,0)</f>
        <v>0</v>
      </c>
      <c r="I723" s="11">
        <f>VLOOKUP($B723,FPOLY_VIE1016!$A$2:$AI$15000,31,0)</f>
        <v>14</v>
      </c>
      <c r="J723" s="11">
        <f>VLOOKUP($B723,FPOLY_VIE1016!$A$2:$AI$15000,34,0)</f>
        <v>0</v>
      </c>
      <c r="K723" s="11" t="str">
        <f>VLOOKUP($B723,FPOLY_VIE1016!$A$2:$AI$15000,32,0)</f>
        <v/>
      </c>
      <c r="L723" s="11" t="str">
        <f>VLOOKUP($B723,FPOLY_VIE1016!$A$2:$AI$15000,35,0)</f>
        <v>Fail</v>
      </c>
      <c r="M723" s="12" t="str">
        <f t="shared" si="11"/>
        <v/>
      </c>
      <c r="N723" s="81">
        <f>VLOOKUP($D723&amp;$E723,'DS lop'!$A$2:$H$10,8,0)</f>
        <v>44417</v>
      </c>
      <c r="O723" s="12">
        <v>10</v>
      </c>
      <c r="P723" s="82">
        <v>9</v>
      </c>
    </row>
    <row r="724" spans="1:16" x14ac:dyDescent="0.35">
      <c r="A724" s="11">
        <v>723</v>
      </c>
      <c r="B724" s="13" t="s">
        <v>8962</v>
      </c>
      <c r="C724" s="14" t="str">
        <f>VLOOKUP(B724,[1]DSSV!$A:$B,2,0)</f>
        <v>Nguyễn Thị Mai Trâm</v>
      </c>
      <c r="D724" s="13" t="s">
        <v>8241</v>
      </c>
      <c r="E724" s="13" t="s">
        <v>107</v>
      </c>
      <c r="F724" s="11">
        <f>VLOOKUP($B724,FPOLY_VIE1016!$A$2:$AI$15000,28,0)</f>
        <v>14</v>
      </c>
      <c r="G724" s="11">
        <f>VLOOKUP($B724,FPOLY_VIE1016!$A$2:$AI$15000,29,0)</f>
        <v>0</v>
      </c>
      <c r="H724" s="11">
        <f>VLOOKUP($B724,FPOLY_VIE1016!$A$2:$AI$15000,30,0)</f>
        <v>0</v>
      </c>
      <c r="I724" s="11">
        <f>VLOOKUP($B724,FPOLY_VIE1016!$A$2:$AI$15000,31,0)</f>
        <v>14</v>
      </c>
      <c r="J724" s="11">
        <f>VLOOKUP($B724,FPOLY_VIE1016!$A$2:$AI$15000,34,0)</f>
        <v>1</v>
      </c>
      <c r="K724" s="11" t="str">
        <f>VLOOKUP($B724,FPOLY_VIE1016!$A$2:$AI$15000,32,0)</f>
        <v/>
      </c>
      <c r="L724" s="11" t="str">
        <f>VLOOKUP($B724,FPOLY_VIE1016!$A$2:$AI$15000,35,0)</f>
        <v>Đủ Điều kiện dự thi</v>
      </c>
      <c r="M724" s="12" t="str">
        <f t="shared" si="11"/>
        <v/>
      </c>
      <c r="N724" s="81">
        <f>VLOOKUP($D724&amp;$E724,'DS lop'!$A$2:$H$10,8,0)</f>
        <v>44417</v>
      </c>
      <c r="O724" s="12">
        <v>10</v>
      </c>
      <c r="P724" s="82">
        <v>9</v>
      </c>
    </row>
    <row r="725" spans="1:16" x14ac:dyDescent="0.35">
      <c r="A725" s="11">
        <v>724</v>
      </c>
      <c r="B725" s="13" t="s">
        <v>8963</v>
      </c>
      <c r="C725" s="14" t="str">
        <f>VLOOKUP(B725,[1]DSSV!$A:$B,2,0)</f>
        <v>Lê Trần Anh Tuấn</v>
      </c>
      <c r="D725" s="13" t="s">
        <v>8241</v>
      </c>
      <c r="E725" s="13" t="s">
        <v>107</v>
      </c>
      <c r="F725" s="11">
        <f>VLOOKUP($B725,FPOLY_VIE1016!$A$2:$AI$15000,28,0)</f>
        <v>14</v>
      </c>
      <c r="G725" s="11">
        <f>VLOOKUP($B725,FPOLY_VIE1016!$A$2:$AI$15000,29,0)</f>
        <v>0</v>
      </c>
      <c r="H725" s="11">
        <f>VLOOKUP($B725,FPOLY_VIE1016!$A$2:$AI$15000,30,0)</f>
        <v>0</v>
      </c>
      <c r="I725" s="11">
        <f>VLOOKUP($B725,FPOLY_VIE1016!$A$2:$AI$15000,31,0)</f>
        <v>14</v>
      </c>
      <c r="J725" s="11">
        <f>VLOOKUP($B725,FPOLY_VIE1016!$A$2:$AI$15000,34,0)</f>
        <v>1</v>
      </c>
      <c r="K725" s="11" t="str">
        <f>VLOOKUP($B725,FPOLY_VIE1016!$A$2:$AI$15000,32,0)</f>
        <v/>
      </c>
      <c r="L725" s="11" t="str">
        <f>VLOOKUP($B725,FPOLY_VIE1016!$A$2:$AI$15000,35,0)</f>
        <v>Đủ Điều kiện dự thi</v>
      </c>
      <c r="M725" s="12" t="str">
        <f t="shared" si="11"/>
        <v/>
      </c>
      <c r="N725" s="81">
        <f>VLOOKUP($D725&amp;$E725,'DS lop'!$A$2:$H$10,8,0)</f>
        <v>44417</v>
      </c>
      <c r="O725" s="12">
        <v>10</v>
      </c>
      <c r="P725" s="82">
        <v>9</v>
      </c>
    </row>
    <row r="726" spans="1:16" x14ac:dyDescent="0.35">
      <c r="A726" s="11">
        <v>725</v>
      </c>
      <c r="B726" s="13" t="s">
        <v>8964</v>
      </c>
      <c r="C726" s="14" t="str">
        <f>VLOOKUP(B726,[1]DSSV!$A:$B,2,0)</f>
        <v>Phan Lữ Gia Tuân</v>
      </c>
      <c r="D726" s="13" t="s">
        <v>8241</v>
      </c>
      <c r="E726" s="13" t="s">
        <v>107</v>
      </c>
      <c r="F726" s="11">
        <f>VLOOKUP($B726,FPOLY_VIE1016!$A$2:$AI$15000,28,0)</f>
        <v>14</v>
      </c>
      <c r="G726" s="11">
        <f>VLOOKUP($B726,FPOLY_VIE1016!$A$2:$AI$15000,29,0)</f>
        <v>0</v>
      </c>
      <c r="H726" s="11">
        <f>VLOOKUP($B726,FPOLY_VIE1016!$A$2:$AI$15000,30,0)</f>
        <v>0</v>
      </c>
      <c r="I726" s="11">
        <f>VLOOKUP($B726,FPOLY_VIE1016!$A$2:$AI$15000,31,0)</f>
        <v>14</v>
      </c>
      <c r="J726" s="11">
        <f>VLOOKUP($B726,FPOLY_VIE1016!$A$2:$AI$15000,34,0)</f>
        <v>1</v>
      </c>
      <c r="K726" s="11" t="str">
        <f>VLOOKUP($B726,FPOLY_VIE1016!$A$2:$AI$15000,32,0)</f>
        <v/>
      </c>
      <c r="L726" s="11" t="str">
        <f>VLOOKUP($B726,FPOLY_VIE1016!$A$2:$AI$15000,35,0)</f>
        <v>Đủ Điều kiện dự thi</v>
      </c>
      <c r="M726" s="12" t="str">
        <f t="shared" si="11"/>
        <v/>
      </c>
      <c r="N726" s="81">
        <f>VLOOKUP($D726&amp;$E726,'DS lop'!$A$2:$H$10,8,0)</f>
        <v>44417</v>
      </c>
      <c r="O726" s="12">
        <v>10</v>
      </c>
      <c r="P726" s="82">
        <v>9</v>
      </c>
    </row>
    <row r="727" spans="1:16" x14ac:dyDescent="0.35">
      <c r="A727" s="11">
        <v>726</v>
      </c>
      <c r="B727" s="13" t="s">
        <v>8965</v>
      </c>
      <c r="C727" s="14" t="str">
        <f>VLOOKUP(B727,[1]DSSV!$A:$B,2,0)</f>
        <v>Trần Quốc Tuấn</v>
      </c>
      <c r="D727" s="13" t="s">
        <v>8241</v>
      </c>
      <c r="E727" s="13" t="s">
        <v>107</v>
      </c>
      <c r="F727" s="11">
        <f>VLOOKUP($B727,FPOLY_VIE1016!$A$2:$AI$15000,28,0)</f>
        <v>14</v>
      </c>
      <c r="G727" s="11">
        <f>VLOOKUP($B727,FPOLY_VIE1016!$A$2:$AI$15000,29,0)</f>
        <v>0</v>
      </c>
      <c r="H727" s="11">
        <f>VLOOKUP($B727,FPOLY_VIE1016!$A$2:$AI$15000,30,0)</f>
        <v>0</v>
      </c>
      <c r="I727" s="11">
        <f>VLOOKUP($B727,FPOLY_VIE1016!$A$2:$AI$15000,31,0)</f>
        <v>14</v>
      </c>
      <c r="J727" s="11">
        <f>VLOOKUP($B727,FPOLY_VIE1016!$A$2:$AI$15000,34,0)</f>
        <v>1</v>
      </c>
      <c r="K727" s="11" t="str">
        <f>VLOOKUP($B727,FPOLY_VIE1016!$A$2:$AI$15000,32,0)</f>
        <v/>
      </c>
      <c r="L727" s="11" t="str">
        <f>VLOOKUP($B727,FPOLY_VIE1016!$A$2:$AI$15000,35,0)</f>
        <v>Đủ Điều kiện dự thi</v>
      </c>
      <c r="M727" s="12" t="str">
        <f t="shared" si="11"/>
        <v/>
      </c>
      <c r="N727" s="81">
        <f>VLOOKUP($D727&amp;$E727,'DS lop'!$A$2:$H$10,8,0)</f>
        <v>44417</v>
      </c>
      <c r="O727" s="12">
        <v>10</v>
      </c>
      <c r="P727" s="82">
        <v>9</v>
      </c>
    </row>
    <row r="728" spans="1:16" x14ac:dyDescent="0.35">
      <c r="A728" s="11">
        <v>727</v>
      </c>
      <c r="B728" s="13" t="s">
        <v>8966</v>
      </c>
      <c r="C728" s="14" t="str">
        <f>VLOOKUP(B728,[1]DSSV!$A:$B,2,0)</f>
        <v>Trần Huỳnh Thanh Tùng</v>
      </c>
      <c r="D728" s="13" t="s">
        <v>8241</v>
      </c>
      <c r="E728" s="13" t="s">
        <v>107</v>
      </c>
      <c r="F728" s="11">
        <f>VLOOKUP($B728,FPOLY_VIE1016!$A$2:$AI$15000,28,0)</f>
        <v>14</v>
      </c>
      <c r="G728" s="11">
        <f>VLOOKUP($B728,FPOLY_VIE1016!$A$2:$AI$15000,29,0)</f>
        <v>0</v>
      </c>
      <c r="H728" s="11">
        <f>VLOOKUP($B728,FPOLY_VIE1016!$A$2:$AI$15000,30,0)</f>
        <v>0</v>
      </c>
      <c r="I728" s="11">
        <f>VLOOKUP($B728,FPOLY_VIE1016!$A$2:$AI$15000,31,0)</f>
        <v>14</v>
      </c>
      <c r="J728" s="11">
        <f>VLOOKUP($B728,FPOLY_VIE1016!$A$2:$AI$15000,34,0)</f>
        <v>0</v>
      </c>
      <c r="K728" s="11" t="str">
        <f>VLOOKUP($B728,FPOLY_VIE1016!$A$2:$AI$15000,32,0)</f>
        <v/>
      </c>
      <c r="L728" s="11" t="str">
        <f>VLOOKUP($B728,FPOLY_VIE1016!$A$2:$AI$15000,35,0)</f>
        <v>Fail</v>
      </c>
      <c r="M728" s="12" t="str">
        <f t="shared" si="11"/>
        <v/>
      </c>
      <c r="N728" s="81">
        <f>VLOOKUP($D728&amp;$E728,'DS lop'!$A$2:$H$10,8,0)</f>
        <v>44417</v>
      </c>
      <c r="O728" s="12">
        <v>10</v>
      </c>
      <c r="P728" s="82">
        <v>9</v>
      </c>
    </row>
    <row r="729" spans="1:16" x14ac:dyDescent="0.35">
      <c r="A729" s="11">
        <v>728</v>
      </c>
      <c r="B729" s="13" t="s">
        <v>8967</v>
      </c>
      <c r="C729" s="14" t="str">
        <f>VLOOKUP(B729,[1]DSSV!$A:$B,2,0)</f>
        <v>Nguyễn Kim Tú</v>
      </c>
      <c r="D729" s="13" t="s">
        <v>8241</v>
      </c>
      <c r="E729" s="13" t="s">
        <v>107</v>
      </c>
      <c r="F729" s="11">
        <f>VLOOKUP($B729,FPOLY_VIE1016!$A$2:$AI$15000,28,0)</f>
        <v>14</v>
      </c>
      <c r="G729" s="11">
        <f>VLOOKUP($B729,FPOLY_VIE1016!$A$2:$AI$15000,29,0)</f>
        <v>0</v>
      </c>
      <c r="H729" s="11">
        <f>VLOOKUP($B729,FPOLY_VIE1016!$A$2:$AI$15000,30,0)</f>
        <v>0</v>
      </c>
      <c r="I729" s="11">
        <f>VLOOKUP($B729,FPOLY_VIE1016!$A$2:$AI$15000,31,0)</f>
        <v>14</v>
      </c>
      <c r="J729" s="11">
        <f>VLOOKUP($B729,FPOLY_VIE1016!$A$2:$AI$15000,34,0)</f>
        <v>1</v>
      </c>
      <c r="K729" s="11" t="str">
        <f>VLOOKUP($B729,FPOLY_VIE1016!$A$2:$AI$15000,32,0)</f>
        <v/>
      </c>
      <c r="L729" s="11" t="str">
        <f>VLOOKUP($B729,FPOLY_VIE1016!$A$2:$AI$15000,35,0)</f>
        <v>Đủ Điều kiện dự thi</v>
      </c>
      <c r="M729" s="12" t="str">
        <f t="shared" si="11"/>
        <v/>
      </c>
      <c r="N729" s="81">
        <f>VLOOKUP($D729&amp;$E729,'DS lop'!$A$2:$H$10,8,0)</f>
        <v>44417</v>
      </c>
      <c r="O729" s="12">
        <v>10</v>
      </c>
      <c r="P729" s="82">
        <v>9</v>
      </c>
    </row>
    <row r="730" spans="1:16" x14ac:dyDescent="0.35">
      <c r="A730" s="11">
        <v>729</v>
      </c>
      <c r="B730" s="13" t="s">
        <v>8968</v>
      </c>
      <c r="C730" s="14" t="str">
        <f>VLOOKUP(B730,[1]DSSV!$A:$B,2,0)</f>
        <v>Nguyễn Thị Ngọc Tuyền</v>
      </c>
      <c r="D730" s="13" t="s">
        <v>8241</v>
      </c>
      <c r="E730" s="13" t="s">
        <v>107</v>
      </c>
      <c r="F730" s="11">
        <f>VLOOKUP($B730,FPOLY_VIE1016!$A$2:$AI$15000,28,0)</f>
        <v>14</v>
      </c>
      <c r="G730" s="11">
        <f>VLOOKUP($B730,FPOLY_VIE1016!$A$2:$AI$15000,29,0)</f>
        <v>0</v>
      </c>
      <c r="H730" s="11">
        <f>VLOOKUP($B730,FPOLY_VIE1016!$A$2:$AI$15000,30,0)</f>
        <v>0</v>
      </c>
      <c r="I730" s="11">
        <f>VLOOKUP($B730,FPOLY_VIE1016!$A$2:$AI$15000,31,0)</f>
        <v>14</v>
      </c>
      <c r="J730" s="11">
        <f>VLOOKUP($B730,FPOLY_VIE1016!$A$2:$AI$15000,34,0)</f>
        <v>1</v>
      </c>
      <c r="K730" s="11" t="str">
        <f>VLOOKUP($B730,FPOLY_VIE1016!$A$2:$AI$15000,32,0)</f>
        <v/>
      </c>
      <c r="L730" s="11" t="str">
        <f>VLOOKUP($B730,FPOLY_VIE1016!$A$2:$AI$15000,35,0)</f>
        <v>Đủ Điều kiện dự thi</v>
      </c>
      <c r="M730" s="12" t="str">
        <f t="shared" si="11"/>
        <v/>
      </c>
      <c r="N730" s="81">
        <f>VLOOKUP($D730&amp;$E730,'DS lop'!$A$2:$H$10,8,0)</f>
        <v>44417</v>
      </c>
      <c r="O730" s="12">
        <v>10</v>
      </c>
      <c r="P730" s="82">
        <v>9</v>
      </c>
    </row>
    <row r="731" spans="1:16" x14ac:dyDescent="0.35">
      <c r="A731" s="11">
        <v>730</v>
      </c>
      <c r="B731" s="13" t="s">
        <v>8969</v>
      </c>
      <c r="C731" s="14" t="str">
        <f>VLOOKUP(B731,[1]DSSV!$A:$B,2,0)</f>
        <v>Trần Thị Ngọc Tuyến</v>
      </c>
      <c r="D731" s="13" t="s">
        <v>8241</v>
      </c>
      <c r="E731" s="13" t="s">
        <v>107</v>
      </c>
      <c r="F731" s="11">
        <f>VLOOKUP($B731,FPOLY_VIE1016!$A$2:$AI$15000,28,0)</f>
        <v>14</v>
      </c>
      <c r="G731" s="11">
        <f>VLOOKUP($B731,FPOLY_VIE1016!$A$2:$AI$15000,29,0)</f>
        <v>0</v>
      </c>
      <c r="H731" s="11">
        <f>VLOOKUP($B731,FPOLY_VIE1016!$A$2:$AI$15000,30,0)</f>
        <v>0</v>
      </c>
      <c r="I731" s="11">
        <f>VLOOKUP($B731,FPOLY_VIE1016!$A$2:$AI$15000,31,0)</f>
        <v>14</v>
      </c>
      <c r="J731" s="11">
        <f>VLOOKUP($B731,FPOLY_VIE1016!$A$2:$AI$15000,34,0)</f>
        <v>0</v>
      </c>
      <c r="K731" s="11" t="str">
        <f>VLOOKUP($B731,FPOLY_VIE1016!$A$2:$AI$15000,32,0)</f>
        <v/>
      </c>
      <c r="L731" s="11" t="str">
        <f>VLOOKUP($B731,FPOLY_VIE1016!$A$2:$AI$15000,35,0)</f>
        <v>Fail</v>
      </c>
      <c r="M731" s="12" t="str">
        <f t="shared" si="11"/>
        <v/>
      </c>
      <c r="N731" s="81">
        <f>VLOOKUP($D731&amp;$E731,'DS lop'!$A$2:$H$10,8,0)</f>
        <v>44417</v>
      </c>
      <c r="O731" s="12">
        <v>10</v>
      </c>
      <c r="P731" s="82">
        <v>9</v>
      </c>
    </row>
    <row r="732" spans="1:16" x14ac:dyDescent="0.35">
      <c r="A732" s="11">
        <v>731</v>
      </c>
      <c r="B732" s="13" t="s">
        <v>8970</v>
      </c>
      <c r="C732" s="14" t="str">
        <f>VLOOKUP(B732,[1]DSSV!$A:$B,2,0)</f>
        <v>Nguyễn Hữu Phương Uyên</v>
      </c>
      <c r="D732" s="13" t="s">
        <v>8241</v>
      </c>
      <c r="E732" s="13" t="s">
        <v>107</v>
      </c>
      <c r="F732" s="11">
        <f>VLOOKUP($B732,FPOLY_VIE1016!$A$2:$AI$15000,28,0)</f>
        <v>14</v>
      </c>
      <c r="G732" s="11">
        <f>VLOOKUP($B732,FPOLY_VIE1016!$A$2:$AI$15000,29,0)</f>
        <v>0</v>
      </c>
      <c r="H732" s="11">
        <f>VLOOKUP($B732,FPOLY_VIE1016!$A$2:$AI$15000,30,0)</f>
        <v>0</v>
      </c>
      <c r="I732" s="11">
        <f>VLOOKUP($B732,FPOLY_VIE1016!$A$2:$AI$15000,31,0)</f>
        <v>14</v>
      </c>
      <c r="J732" s="11">
        <f>VLOOKUP($B732,FPOLY_VIE1016!$A$2:$AI$15000,34,0)</f>
        <v>1</v>
      </c>
      <c r="K732" s="11" t="str">
        <f>VLOOKUP($B732,FPOLY_VIE1016!$A$2:$AI$15000,32,0)</f>
        <v/>
      </c>
      <c r="L732" s="11" t="str">
        <f>VLOOKUP($B732,FPOLY_VIE1016!$A$2:$AI$15000,35,0)</f>
        <v>Đủ Điều kiện dự thi</v>
      </c>
      <c r="M732" s="12" t="str">
        <f t="shared" si="11"/>
        <v/>
      </c>
      <c r="N732" s="81">
        <f>VLOOKUP($D732&amp;$E732,'DS lop'!$A$2:$H$10,8,0)</f>
        <v>44417</v>
      </c>
      <c r="O732" s="12">
        <v>10</v>
      </c>
      <c r="P732" s="82">
        <v>9</v>
      </c>
    </row>
    <row r="733" spans="1:16" x14ac:dyDescent="0.35">
      <c r="A733" s="11">
        <v>732</v>
      </c>
      <c r="B733" s="13" t="s">
        <v>8971</v>
      </c>
      <c r="C733" s="14" t="str">
        <f>VLOOKUP(B733,[1]DSSV!$A:$B,2,0)</f>
        <v>Nguyễn Quốc Việt</v>
      </c>
      <c r="D733" s="13" t="s">
        <v>8241</v>
      </c>
      <c r="E733" s="13" t="s">
        <v>107</v>
      </c>
      <c r="F733" s="11">
        <f>VLOOKUP($B733,FPOLY_VIE1016!$A$2:$AI$15000,28,0)</f>
        <v>14</v>
      </c>
      <c r="G733" s="11">
        <f>VLOOKUP($B733,FPOLY_VIE1016!$A$2:$AI$15000,29,0)</f>
        <v>0</v>
      </c>
      <c r="H733" s="11">
        <f>VLOOKUP($B733,FPOLY_VIE1016!$A$2:$AI$15000,30,0)</f>
        <v>0</v>
      </c>
      <c r="I733" s="11">
        <f>VLOOKUP($B733,FPOLY_VIE1016!$A$2:$AI$15000,31,0)</f>
        <v>14</v>
      </c>
      <c r="J733" s="11">
        <f>VLOOKUP($B733,FPOLY_VIE1016!$A$2:$AI$15000,34,0)</f>
        <v>1</v>
      </c>
      <c r="K733" s="11" t="str">
        <f>VLOOKUP($B733,FPOLY_VIE1016!$A$2:$AI$15000,32,0)</f>
        <v/>
      </c>
      <c r="L733" s="11" t="str">
        <f>VLOOKUP($B733,FPOLY_VIE1016!$A$2:$AI$15000,35,0)</f>
        <v>Đủ Điều kiện dự thi</v>
      </c>
      <c r="M733" s="12" t="str">
        <f t="shared" si="11"/>
        <v/>
      </c>
      <c r="N733" s="81">
        <f>VLOOKUP($D733&amp;$E733,'DS lop'!$A$2:$H$10,8,0)</f>
        <v>44417</v>
      </c>
      <c r="O733" s="12">
        <v>10</v>
      </c>
      <c r="P733" s="82">
        <v>9</v>
      </c>
    </row>
    <row r="734" spans="1:16" x14ac:dyDescent="0.35">
      <c r="A734" s="11">
        <v>733</v>
      </c>
      <c r="B734" s="13" t="s">
        <v>8972</v>
      </c>
      <c r="C734" s="14" t="str">
        <f>VLOOKUP(B734,[1]DSSV!$A:$B,2,0)</f>
        <v>Mai Ngọc Vĩ</v>
      </c>
      <c r="D734" s="13" t="s">
        <v>8241</v>
      </c>
      <c r="E734" s="13" t="s">
        <v>107</v>
      </c>
      <c r="F734" s="11">
        <f>VLOOKUP($B734,FPOLY_VIE1016!$A$2:$AI$15000,28,0)</f>
        <v>14</v>
      </c>
      <c r="G734" s="11">
        <f>VLOOKUP($B734,FPOLY_VIE1016!$A$2:$AI$15000,29,0)</f>
        <v>0</v>
      </c>
      <c r="H734" s="11">
        <f>VLOOKUP($B734,FPOLY_VIE1016!$A$2:$AI$15000,30,0)</f>
        <v>0</v>
      </c>
      <c r="I734" s="11">
        <f>VLOOKUP($B734,FPOLY_VIE1016!$A$2:$AI$15000,31,0)</f>
        <v>14</v>
      </c>
      <c r="J734" s="11">
        <f>VLOOKUP($B734,FPOLY_VIE1016!$A$2:$AI$15000,34,0)</f>
        <v>0</v>
      </c>
      <c r="K734" s="11" t="str">
        <f>VLOOKUP($B734,FPOLY_VIE1016!$A$2:$AI$15000,32,0)</f>
        <v/>
      </c>
      <c r="L734" s="11" t="str">
        <f>VLOOKUP($B734,FPOLY_VIE1016!$A$2:$AI$15000,35,0)</f>
        <v>Fail</v>
      </c>
      <c r="M734" s="12" t="str">
        <f t="shared" si="11"/>
        <v/>
      </c>
      <c r="N734" s="81">
        <f>VLOOKUP($D734&amp;$E734,'DS lop'!$A$2:$H$10,8,0)</f>
        <v>44417</v>
      </c>
      <c r="O734" s="12">
        <v>10</v>
      </c>
      <c r="P734" s="82">
        <v>9</v>
      </c>
    </row>
    <row r="735" spans="1:16" x14ac:dyDescent="0.35">
      <c r="A735" s="11">
        <v>734</v>
      </c>
      <c r="B735" s="13" t="s">
        <v>8973</v>
      </c>
      <c r="C735" s="14" t="str">
        <f>VLOOKUP(B735,[1]DSSV!$A:$B,2,0)</f>
        <v>Bùi Quang Vinh</v>
      </c>
      <c r="D735" s="13" t="s">
        <v>8241</v>
      </c>
      <c r="E735" s="13" t="s">
        <v>107</v>
      </c>
      <c r="F735" s="11">
        <f>VLOOKUP($B735,FPOLY_VIE1016!$A$2:$AI$15000,28,0)</f>
        <v>14</v>
      </c>
      <c r="G735" s="11">
        <f>VLOOKUP($B735,FPOLY_VIE1016!$A$2:$AI$15000,29,0)</f>
        <v>7</v>
      </c>
      <c r="H735" s="11">
        <f>VLOOKUP($B735,FPOLY_VIE1016!$A$2:$AI$15000,30,0)</f>
        <v>0</v>
      </c>
      <c r="I735" s="11">
        <f>VLOOKUP($B735,FPOLY_VIE1016!$A$2:$AI$15000,31,0)</f>
        <v>7</v>
      </c>
      <c r="J735" s="11">
        <f>VLOOKUP($B735,FPOLY_VIE1016!$A$2:$AI$15000,34,0)</f>
        <v>0</v>
      </c>
      <c r="K735" s="11" t="str">
        <f>VLOOKUP($B735,FPOLY_VIE1016!$A$2:$AI$15000,32,0)</f>
        <v/>
      </c>
      <c r="L735" s="11" t="str">
        <f>VLOOKUP($B735,FPOLY_VIE1016!$A$2:$AI$15000,35,0)</f>
        <v>Fail</v>
      </c>
      <c r="M735" s="12" t="str">
        <f t="shared" si="11"/>
        <v>Chậm tiến độ</v>
      </c>
      <c r="N735" s="81">
        <f>VLOOKUP($D735&amp;$E735,'DS lop'!$A$2:$H$10,8,0)</f>
        <v>44417</v>
      </c>
      <c r="O735" s="12">
        <v>10</v>
      </c>
      <c r="P735" s="82">
        <v>9</v>
      </c>
    </row>
    <row r="736" spans="1:16" x14ac:dyDescent="0.35">
      <c r="A736" s="11">
        <v>735</v>
      </c>
      <c r="B736" s="13" t="s">
        <v>8974</v>
      </c>
      <c r="C736" s="14" t="str">
        <f>VLOOKUP(B736,[1]DSSV!$A:$B,2,0)</f>
        <v>Lê Thị Mỹ Vy</v>
      </c>
      <c r="D736" s="13" t="s">
        <v>8241</v>
      </c>
      <c r="E736" s="13" t="s">
        <v>107</v>
      </c>
      <c r="F736" s="11">
        <f>VLOOKUP($B736,FPOLY_VIE1016!$A$2:$AI$15000,28,0)</f>
        <v>14</v>
      </c>
      <c r="G736" s="11">
        <f>VLOOKUP($B736,FPOLY_VIE1016!$A$2:$AI$15000,29,0)</f>
        <v>8</v>
      </c>
      <c r="H736" s="11">
        <f>VLOOKUP($B736,FPOLY_VIE1016!$A$2:$AI$15000,30,0)</f>
        <v>1</v>
      </c>
      <c r="I736" s="11">
        <f>VLOOKUP($B736,FPOLY_VIE1016!$A$2:$AI$15000,31,0)</f>
        <v>5</v>
      </c>
      <c r="J736" s="11">
        <f>VLOOKUP($B736,FPOLY_VIE1016!$A$2:$AI$15000,34,0)</f>
        <v>1</v>
      </c>
      <c r="K736" s="11" t="str">
        <f>VLOOKUP($B736,FPOLY_VIE1016!$A$2:$AI$15000,32,0)</f>
        <v/>
      </c>
      <c r="L736" s="11" t="str">
        <f>VLOOKUP($B736,FPOLY_VIE1016!$A$2:$AI$15000,35,0)</f>
        <v>Fail</v>
      </c>
      <c r="M736" s="12" t="str">
        <f t="shared" si="11"/>
        <v>Chậm tiến độ</v>
      </c>
      <c r="N736" s="81">
        <f>VLOOKUP($D736&amp;$E736,'DS lop'!$A$2:$H$10,8,0)</f>
        <v>44417</v>
      </c>
      <c r="O736" s="12">
        <v>10</v>
      </c>
      <c r="P736" s="82">
        <v>9</v>
      </c>
    </row>
    <row r="737" spans="1:16" x14ac:dyDescent="0.35">
      <c r="A737" s="11">
        <v>736</v>
      </c>
      <c r="B737" s="13" t="s">
        <v>8975</v>
      </c>
      <c r="C737" s="14" t="str">
        <f>VLOOKUP(B737,[1]DSSV!$A:$B,2,0)</f>
        <v>Vũ Trần Thuý Vy</v>
      </c>
      <c r="D737" s="13" t="s">
        <v>8241</v>
      </c>
      <c r="E737" s="13" t="s">
        <v>107</v>
      </c>
      <c r="F737" s="11">
        <f>VLOOKUP($B737,FPOLY_VIE1016!$A$2:$AI$15000,28,0)</f>
        <v>14</v>
      </c>
      <c r="G737" s="11">
        <f>VLOOKUP($B737,FPOLY_VIE1016!$A$2:$AI$15000,29,0)</f>
        <v>0</v>
      </c>
      <c r="H737" s="11">
        <f>VLOOKUP($B737,FPOLY_VIE1016!$A$2:$AI$15000,30,0)</f>
        <v>1</v>
      </c>
      <c r="I737" s="11">
        <f>VLOOKUP($B737,FPOLY_VIE1016!$A$2:$AI$15000,31,0)</f>
        <v>13</v>
      </c>
      <c r="J737" s="11">
        <f>VLOOKUP($B737,FPOLY_VIE1016!$A$2:$AI$15000,34,0)</f>
        <v>0</v>
      </c>
      <c r="K737" s="11" t="str">
        <f>VLOOKUP($B737,FPOLY_VIE1016!$A$2:$AI$15000,32,0)</f>
        <v/>
      </c>
      <c r="L737" s="11" t="str">
        <f>VLOOKUP($B737,FPOLY_VIE1016!$A$2:$AI$15000,35,0)</f>
        <v>Fail</v>
      </c>
      <c r="M737" s="12" t="str">
        <f t="shared" si="11"/>
        <v/>
      </c>
      <c r="N737" s="81">
        <f>VLOOKUP($D737&amp;$E737,'DS lop'!$A$2:$H$10,8,0)</f>
        <v>44417</v>
      </c>
      <c r="O737" s="12">
        <v>10</v>
      </c>
      <c r="P737" s="82">
        <v>9</v>
      </c>
    </row>
    <row r="738" spans="1:16" x14ac:dyDescent="0.35">
      <c r="A738" s="11">
        <v>737</v>
      </c>
      <c r="B738" s="13" t="s">
        <v>8976</v>
      </c>
      <c r="C738" s="14" t="str">
        <f>VLOOKUP(B738,[1]DSSV!$A:$B,2,0)</f>
        <v>Đỗ Thị Hải Yến</v>
      </c>
      <c r="D738" s="13" t="s">
        <v>8241</v>
      </c>
      <c r="E738" s="13" t="s">
        <v>107</v>
      </c>
      <c r="F738" s="11">
        <f>VLOOKUP($B738,FPOLY_VIE1016!$A$2:$AI$15000,28,0)</f>
        <v>14</v>
      </c>
      <c r="G738" s="11">
        <f>VLOOKUP($B738,FPOLY_VIE1016!$A$2:$AI$15000,29,0)</f>
        <v>0</v>
      </c>
      <c r="H738" s="11">
        <f>VLOOKUP($B738,FPOLY_VIE1016!$A$2:$AI$15000,30,0)</f>
        <v>0</v>
      </c>
      <c r="I738" s="11">
        <f>VLOOKUP($B738,FPOLY_VIE1016!$A$2:$AI$15000,31,0)</f>
        <v>14</v>
      </c>
      <c r="J738" s="11">
        <f>VLOOKUP($B738,FPOLY_VIE1016!$A$2:$AI$15000,34,0)</f>
        <v>1</v>
      </c>
      <c r="K738" s="11" t="str">
        <f>VLOOKUP($B738,FPOLY_VIE1016!$A$2:$AI$15000,32,0)</f>
        <v/>
      </c>
      <c r="L738" s="11" t="str">
        <f>VLOOKUP($B738,FPOLY_VIE1016!$A$2:$AI$15000,35,0)</f>
        <v>Đủ Điều kiện dự thi</v>
      </c>
      <c r="M738" s="12" t="str">
        <f t="shared" si="11"/>
        <v/>
      </c>
      <c r="N738" s="81">
        <f>VLOOKUP($D738&amp;$E738,'DS lop'!$A$2:$H$10,8,0)</f>
        <v>44417</v>
      </c>
      <c r="O738" s="12">
        <v>10</v>
      </c>
      <c r="P738" s="82">
        <v>9</v>
      </c>
    </row>
    <row r="739" spans="1:16" x14ac:dyDescent="0.35">
      <c r="A739" s="11">
        <v>738</v>
      </c>
      <c r="B739" s="13" t="s">
        <v>8977</v>
      </c>
      <c r="C739" s="14" t="str">
        <f>VLOOKUP(B739,[1]DSSV!$A:$B,2,0)</f>
        <v>Phan Hoàng Trâm Anh</v>
      </c>
      <c r="D739" s="13" t="s">
        <v>8242</v>
      </c>
      <c r="E739" s="13" t="s">
        <v>107</v>
      </c>
      <c r="F739" s="11">
        <f>VLOOKUP($B739,FPOLY_VIE1016!$A$2:$AI$15000,28,0)</f>
        <v>14</v>
      </c>
      <c r="G739" s="11">
        <f>VLOOKUP($B739,FPOLY_VIE1016!$A$2:$AI$15000,29,0)</f>
        <v>0</v>
      </c>
      <c r="H739" s="11">
        <f>VLOOKUP($B739,FPOLY_VIE1016!$A$2:$AI$15000,30,0)</f>
        <v>0</v>
      </c>
      <c r="I739" s="11">
        <f>VLOOKUP($B739,FPOLY_VIE1016!$A$2:$AI$15000,31,0)</f>
        <v>14</v>
      </c>
      <c r="J739" s="11">
        <f>VLOOKUP($B739,FPOLY_VIE1016!$A$2:$AI$15000,34,0)</f>
        <v>0</v>
      </c>
      <c r="K739" s="11" t="str">
        <f>VLOOKUP($B739,FPOLY_VIE1016!$A$2:$AI$15000,32,0)</f>
        <v/>
      </c>
      <c r="L739" s="11" t="str">
        <f>VLOOKUP($B739,FPOLY_VIE1016!$A$2:$AI$15000,35,0)</f>
        <v>Fail</v>
      </c>
      <c r="M739" s="12" t="str">
        <f t="shared" si="11"/>
        <v/>
      </c>
      <c r="N739" s="81">
        <f>VLOOKUP($D739&amp;$E739,'DS lop'!$A$2:$H$10,8,0)</f>
        <v>44417</v>
      </c>
      <c r="O739" s="12">
        <v>10</v>
      </c>
      <c r="P739" s="82">
        <v>9</v>
      </c>
    </row>
    <row r="740" spans="1:16" x14ac:dyDescent="0.35">
      <c r="A740" s="11">
        <v>739</v>
      </c>
      <c r="B740" s="13" t="s">
        <v>8978</v>
      </c>
      <c r="C740" s="14" t="str">
        <f>VLOOKUP(B740,[1]DSSV!$A:$B,2,0)</f>
        <v>Lưu Trường An</v>
      </c>
      <c r="D740" s="13" t="s">
        <v>8242</v>
      </c>
      <c r="E740" s="13" t="s">
        <v>107</v>
      </c>
      <c r="F740" s="11">
        <f>VLOOKUP($B740,FPOLY_VIE1016!$A$2:$AI$15000,28,0)</f>
        <v>14</v>
      </c>
      <c r="G740" s="11">
        <f>VLOOKUP($B740,FPOLY_VIE1016!$A$2:$AI$15000,29,0)</f>
        <v>0</v>
      </c>
      <c r="H740" s="11">
        <f>VLOOKUP($B740,FPOLY_VIE1016!$A$2:$AI$15000,30,0)</f>
        <v>0</v>
      </c>
      <c r="I740" s="11">
        <f>VLOOKUP($B740,FPOLY_VIE1016!$A$2:$AI$15000,31,0)</f>
        <v>14</v>
      </c>
      <c r="J740" s="11">
        <f>VLOOKUP($B740,FPOLY_VIE1016!$A$2:$AI$15000,34,0)</f>
        <v>1</v>
      </c>
      <c r="K740" s="11" t="str">
        <f>VLOOKUP($B740,FPOLY_VIE1016!$A$2:$AI$15000,32,0)</f>
        <v/>
      </c>
      <c r="L740" s="11" t="str">
        <f>VLOOKUP($B740,FPOLY_VIE1016!$A$2:$AI$15000,35,0)</f>
        <v>Đủ Điều kiện dự thi</v>
      </c>
      <c r="M740" s="12" t="str">
        <f t="shared" si="11"/>
        <v/>
      </c>
      <c r="N740" s="81">
        <f>VLOOKUP($D740&amp;$E740,'DS lop'!$A$2:$H$10,8,0)</f>
        <v>44417</v>
      </c>
      <c r="O740" s="12">
        <v>10</v>
      </c>
      <c r="P740" s="82">
        <v>9</v>
      </c>
    </row>
    <row r="741" spans="1:16" x14ac:dyDescent="0.35">
      <c r="A741" s="11">
        <v>740</v>
      </c>
      <c r="B741" s="13" t="s">
        <v>8979</v>
      </c>
      <c r="C741" s="14" t="str">
        <f>VLOOKUP(B741,[1]DSSV!$A:$B,2,0)</f>
        <v>Phạm Vĩnh An</v>
      </c>
      <c r="D741" s="13" t="s">
        <v>8242</v>
      </c>
      <c r="E741" s="13" t="s">
        <v>107</v>
      </c>
      <c r="F741" s="11">
        <f>VLOOKUP($B741,FPOLY_VIE1016!$A$2:$AI$15000,28,0)</f>
        <v>14</v>
      </c>
      <c r="G741" s="11">
        <f>VLOOKUP($B741,FPOLY_VIE1016!$A$2:$AI$15000,29,0)</f>
        <v>7</v>
      </c>
      <c r="H741" s="11">
        <f>VLOOKUP($B741,FPOLY_VIE1016!$A$2:$AI$15000,30,0)</f>
        <v>0</v>
      </c>
      <c r="I741" s="11">
        <f>VLOOKUP($B741,FPOLY_VIE1016!$A$2:$AI$15000,31,0)</f>
        <v>7</v>
      </c>
      <c r="J741" s="11">
        <f>VLOOKUP($B741,FPOLY_VIE1016!$A$2:$AI$15000,34,0)</f>
        <v>0</v>
      </c>
      <c r="K741" s="11" t="str">
        <f>VLOOKUP($B741,FPOLY_VIE1016!$A$2:$AI$15000,32,0)</f>
        <v/>
      </c>
      <c r="L741" s="11" t="str">
        <f>VLOOKUP($B741,FPOLY_VIE1016!$A$2:$AI$15000,35,0)</f>
        <v>Fail</v>
      </c>
      <c r="M741" s="12" t="str">
        <f t="shared" si="11"/>
        <v>Chậm tiến độ</v>
      </c>
      <c r="N741" s="81">
        <f>VLOOKUP($D741&amp;$E741,'DS lop'!$A$2:$H$10,8,0)</f>
        <v>44417</v>
      </c>
      <c r="O741" s="12">
        <v>10</v>
      </c>
      <c r="P741" s="82">
        <v>9</v>
      </c>
    </row>
    <row r="742" spans="1:16" x14ac:dyDescent="0.35">
      <c r="A742" s="11">
        <v>741</v>
      </c>
      <c r="B742" s="13" t="s">
        <v>8980</v>
      </c>
      <c r="C742" s="14" t="str">
        <f>VLOOKUP(B742,[1]DSSV!$A:$B,2,0)</f>
        <v>Nguyễn Như Bá</v>
      </c>
      <c r="D742" s="13" t="s">
        <v>8242</v>
      </c>
      <c r="E742" s="13" t="s">
        <v>107</v>
      </c>
      <c r="F742" s="11">
        <f>VLOOKUP($B742,FPOLY_VIE1016!$A$2:$AI$15000,28,0)</f>
        <v>14</v>
      </c>
      <c r="G742" s="11">
        <f>VLOOKUP($B742,FPOLY_VIE1016!$A$2:$AI$15000,29,0)</f>
        <v>0</v>
      </c>
      <c r="H742" s="11">
        <f>VLOOKUP($B742,FPOLY_VIE1016!$A$2:$AI$15000,30,0)</f>
        <v>0</v>
      </c>
      <c r="I742" s="11">
        <f>VLOOKUP($B742,FPOLY_VIE1016!$A$2:$AI$15000,31,0)</f>
        <v>14</v>
      </c>
      <c r="J742" s="11">
        <f>VLOOKUP($B742,FPOLY_VIE1016!$A$2:$AI$15000,34,0)</f>
        <v>1</v>
      </c>
      <c r="K742" s="11" t="str">
        <f>VLOOKUP($B742,FPOLY_VIE1016!$A$2:$AI$15000,32,0)</f>
        <v/>
      </c>
      <c r="L742" s="11" t="str">
        <f>VLOOKUP($B742,FPOLY_VIE1016!$A$2:$AI$15000,35,0)</f>
        <v>Đủ Điều kiện dự thi</v>
      </c>
      <c r="M742" s="12" t="str">
        <f t="shared" si="11"/>
        <v/>
      </c>
      <c r="N742" s="81">
        <f>VLOOKUP($D742&amp;$E742,'DS lop'!$A$2:$H$10,8,0)</f>
        <v>44417</v>
      </c>
      <c r="O742" s="12">
        <v>10</v>
      </c>
      <c r="P742" s="82">
        <v>9</v>
      </c>
    </row>
    <row r="743" spans="1:16" x14ac:dyDescent="0.35">
      <c r="A743" s="11">
        <v>742</v>
      </c>
      <c r="B743" s="13" t="s">
        <v>8981</v>
      </c>
      <c r="C743" s="14" t="str">
        <f>VLOOKUP(B743,[1]DSSV!$A:$B,2,0)</f>
        <v>Nguyễn Thiên Bình</v>
      </c>
      <c r="D743" s="13" t="s">
        <v>8242</v>
      </c>
      <c r="E743" s="13" t="s">
        <v>107</v>
      </c>
      <c r="F743" s="11">
        <f>VLOOKUP($B743,FPOLY_VIE1016!$A$2:$AI$15000,28,0)</f>
        <v>14</v>
      </c>
      <c r="G743" s="11">
        <f>VLOOKUP($B743,FPOLY_VIE1016!$A$2:$AI$15000,29,0)</f>
        <v>0</v>
      </c>
      <c r="H743" s="11">
        <f>VLOOKUP($B743,FPOLY_VIE1016!$A$2:$AI$15000,30,0)</f>
        <v>0</v>
      </c>
      <c r="I743" s="11">
        <f>VLOOKUP($B743,FPOLY_VIE1016!$A$2:$AI$15000,31,0)</f>
        <v>14</v>
      </c>
      <c r="J743" s="11">
        <f>VLOOKUP($B743,FPOLY_VIE1016!$A$2:$AI$15000,34,0)</f>
        <v>1</v>
      </c>
      <c r="K743" s="11" t="str">
        <f>VLOOKUP($B743,FPOLY_VIE1016!$A$2:$AI$15000,32,0)</f>
        <v/>
      </c>
      <c r="L743" s="11" t="str">
        <f>VLOOKUP($B743,FPOLY_VIE1016!$A$2:$AI$15000,35,0)</f>
        <v>Đủ Điều kiện dự thi</v>
      </c>
      <c r="M743" s="12" t="str">
        <f t="shared" si="11"/>
        <v/>
      </c>
      <c r="N743" s="81">
        <f>VLOOKUP($D743&amp;$E743,'DS lop'!$A$2:$H$10,8,0)</f>
        <v>44417</v>
      </c>
      <c r="O743" s="12">
        <v>10</v>
      </c>
      <c r="P743" s="82">
        <v>9</v>
      </c>
    </row>
    <row r="744" spans="1:16" x14ac:dyDescent="0.35">
      <c r="A744" s="11">
        <v>743</v>
      </c>
      <c r="B744" s="13" t="s">
        <v>8982</v>
      </c>
      <c r="C744" s="14" t="str">
        <f>VLOOKUP(B744,[1]DSSV!$A:$B,2,0)</f>
        <v>Trần Minh Cảnh</v>
      </c>
      <c r="D744" s="13" t="s">
        <v>8242</v>
      </c>
      <c r="E744" s="13" t="s">
        <v>107</v>
      </c>
      <c r="F744" s="11">
        <f>VLOOKUP($B744,FPOLY_VIE1016!$A$2:$AI$15000,28,0)</f>
        <v>14</v>
      </c>
      <c r="G744" s="11">
        <f>VLOOKUP($B744,FPOLY_VIE1016!$A$2:$AI$15000,29,0)</f>
        <v>0</v>
      </c>
      <c r="H744" s="11">
        <f>VLOOKUP($B744,FPOLY_VIE1016!$A$2:$AI$15000,30,0)</f>
        <v>0</v>
      </c>
      <c r="I744" s="11">
        <f>VLOOKUP($B744,FPOLY_VIE1016!$A$2:$AI$15000,31,0)</f>
        <v>14</v>
      </c>
      <c r="J744" s="11">
        <f>VLOOKUP($B744,FPOLY_VIE1016!$A$2:$AI$15000,34,0)</f>
        <v>1</v>
      </c>
      <c r="K744" s="11" t="str">
        <f>VLOOKUP($B744,FPOLY_VIE1016!$A$2:$AI$15000,32,0)</f>
        <v/>
      </c>
      <c r="L744" s="11" t="str">
        <f>VLOOKUP($B744,FPOLY_VIE1016!$A$2:$AI$15000,35,0)</f>
        <v>Đủ Điều kiện dự thi</v>
      </c>
      <c r="M744" s="12" t="str">
        <f t="shared" si="11"/>
        <v/>
      </c>
      <c r="N744" s="81">
        <f>VLOOKUP($D744&amp;$E744,'DS lop'!$A$2:$H$10,8,0)</f>
        <v>44417</v>
      </c>
      <c r="O744" s="12">
        <v>10</v>
      </c>
      <c r="P744" s="82">
        <v>9</v>
      </c>
    </row>
    <row r="745" spans="1:16" x14ac:dyDescent="0.35">
      <c r="A745" s="11">
        <v>744</v>
      </c>
      <c r="B745" s="13" t="s">
        <v>8983</v>
      </c>
      <c r="C745" s="14" t="str">
        <f>VLOOKUP(B745,[1]DSSV!$A:$B,2,0)</f>
        <v>Bùi Huỳnh Ngọc Châu</v>
      </c>
      <c r="D745" s="13" t="s">
        <v>8242</v>
      </c>
      <c r="E745" s="13" t="s">
        <v>107</v>
      </c>
      <c r="F745" s="11">
        <f>VLOOKUP($B745,FPOLY_VIE1016!$A$2:$AI$15000,28,0)</f>
        <v>14</v>
      </c>
      <c r="G745" s="11">
        <f>VLOOKUP($B745,FPOLY_VIE1016!$A$2:$AI$15000,29,0)</f>
        <v>8</v>
      </c>
      <c r="H745" s="11">
        <f>VLOOKUP($B745,FPOLY_VIE1016!$A$2:$AI$15000,30,0)</f>
        <v>0</v>
      </c>
      <c r="I745" s="11">
        <f>VLOOKUP($B745,FPOLY_VIE1016!$A$2:$AI$15000,31,0)</f>
        <v>6</v>
      </c>
      <c r="J745" s="11">
        <f>VLOOKUP($B745,FPOLY_VIE1016!$A$2:$AI$15000,34,0)</f>
        <v>0</v>
      </c>
      <c r="K745" s="11" t="str">
        <f>VLOOKUP($B745,FPOLY_VIE1016!$A$2:$AI$15000,32,0)</f>
        <v/>
      </c>
      <c r="L745" s="11" t="str">
        <f>VLOOKUP($B745,FPOLY_VIE1016!$A$2:$AI$15000,35,0)</f>
        <v>Fail</v>
      </c>
      <c r="M745" s="12" t="str">
        <f t="shared" si="11"/>
        <v>Chậm tiến độ</v>
      </c>
      <c r="N745" s="81">
        <f>VLOOKUP($D745&amp;$E745,'DS lop'!$A$2:$H$10,8,0)</f>
        <v>44417</v>
      </c>
      <c r="O745" s="12">
        <v>10</v>
      </c>
      <c r="P745" s="82">
        <v>9</v>
      </c>
    </row>
    <row r="746" spans="1:16" x14ac:dyDescent="0.35">
      <c r="A746" s="11">
        <v>745</v>
      </c>
      <c r="B746" s="13" t="s">
        <v>8984</v>
      </c>
      <c r="C746" s="14" t="str">
        <f>VLOOKUP(B746,[1]DSSV!$A:$B,2,0)</f>
        <v>Phạm Hoài Châu</v>
      </c>
      <c r="D746" s="13" t="s">
        <v>8242</v>
      </c>
      <c r="E746" s="13" t="s">
        <v>107</v>
      </c>
      <c r="F746" s="11">
        <f>VLOOKUP($B746,FPOLY_VIE1016!$A$2:$AI$15000,28,0)</f>
        <v>14</v>
      </c>
      <c r="G746" s="11">
        <f>VLOOKUP($B746,FPOLY_VIE1016!$A$2:$AI$15000,29,0)</f>
        <v>0</v>
      </c>
      <c r="H746" s="11">
        <f>VLOOKUP($B746,FPOLY_VIE1016!$A$2:$AI$15000,30,0)</f>
        <v>0</v>
      </c>
      <c r="I746" s="11">
        <f>VLOOKUP($B746,FPOLY_VIE1016!$A$2:$AI$15000,31,0)</f>
        <v>14</v>
      </c>
      <c r="J746" s="11">
        <f>VLOOKUP($B746,FPOLY_VIE1016!$A$2:$AI$15000,34,0)</f>
        <v>1</v>
      </c>
      <c r="K746" s="11" t="str">
        <f>VLOOKUP($B746,FPOLY_VIE1016!$A$2:$AI$15000,32,0)</f>
        <v/>
      </c>
      <c r="L746" s="11" t="str">
        <f>VLOOKUP($B746,FPOLY_VIE1016!$A$2:$AI$15000,35,0)</f>
        <v>Đủ Điều kiện dự thi</v>
      </c>
      <c r="M746" s="12" t="str">
        <f t="shared" si="11"/>
        <v/>
      </c>
      <c r="N746" s="81">
        <f>VLOOKUP($D746&amp;$E746,'DS lop'!$A$2:$H$10,8,0)</f>
        <v>44417</v>
      </c>
      <c r="O746" s="12">
        <v>10</v>
      </c>
      <c r="P746" s="82">
        <v>9</v>
      </c>
    </row>
    <row r="747" spans="1:16" x14ac:dyDescent="0.35">
      <c r="A747" s="11">
        <v>746</v>
      </c>
      <c r="B747" s="13" t="s">
        <v>8985</v>
      </c>
      <c r="C747" s="14" t="str">
        <f>VLOOKUP(B747,[1]DSSV!$A:$B,2,0)</f>
        <v>Trần Thị Ngọc Châu</v>
      </c>
      <c r="D747" s="13" t="s">
        <v>8242</v>
      </c>
      <c r="E747" s="13" t="s">
        <v>107</v>
      </c>
      <c r="F747" s="11">
        <f>VLOOKUP($B747,FPOLY_VIE1016!$A$2:$AI$15000,28,0)</f>
        <v>14</v>
      </c>
      <c r="G747" s="11">
        <f>VLOOKUP($B747,FPOLY_VIE1016!$A$2:$AI$15000,29,0)</f>
        <v>0</v>
      </c>
      <c r="H747" s="11">
        <f>VLOOKUP($B747,FPOLY_VIE1016!$A$2:$AI$15000,30,0)</f>
        <v>0</v>
      </c>
      <c r="I747" s="11">
        <f>VLOOKUP($B747,FPOLY_VIE1016!$A$2:$AI$15000,31,0)</f>
        <v>14</v>
      </c>
      <c r="J747" s="11">
        <f>VLOOKUP($B747,FPOLY_VIE1016!$A$2:$AI$15000,34,0)</f>
        <v>1</v>
      </c>
      <c r="K747" s="11" t="str">
        <f>VLOOKUP($B747,FPOLY_VIE1016!$A$2:$AI$15000,32,0)</f>
        <v/>
      </c>
      <c r="L747" s="11" t="str">
        <f>VLOOKUP($B747,FPOLY_VIE1016!$A$2:$AI$15000,35,0)</f>
        <v>Đủ Điều kiện dự thi</v>
      </c>
      <c r="M747" s="12" t="str">
        <f t="shared" si="11"/>
        <v/>
      </c>
      <c r="N747" s="81">
        <f>VLOOKUP($D747&amp;$E747,'DS lop'!$A$2:$H$10,8,0)</f>
        <v>44417</v>
      </c>
      <c r="O747" s="12">
        <v>10</v>
      </c>
      <c r="P747" s="82">
        <v>9</v>
      </c>
    </row>
    <row r="748" spans="1:16" x14ac:dyDescent="0.35">
      <c r="A748" s="11">
        <v>747</v>
      </c>
      <c r="B748" s="13" t="s">
        <v>8986</v>
      </c>
      <c r="C748" s="14" t="str">
        <f>VLOOKUP(B748,[1]DSSV!$A:$B,2,0)</f>
        <v>Thái Thị Kim Chi</v>
      </c>
      <c r="D748" s="13" t="s">
        <v>8242</v>
      </c>
      <c r="E748" s="13" t="s">
        <v>107</v>
      </c>
      <c r="F748" s="11">
        <f>VLOOKUP($B748,FPOLY_VIE1016!$A$2:$AI$15000,28,0)</f>
        <v>14</v>
      </c>
      <c r="G748" s="11">
        <f>VLOOKUP($B748,FPOLY_VIE1016!$A$2:$AI$15000,29,0)</f>
        <v>0</v>
      </c>
      <c r="H748" s="11">
        <f>VLOOKUP($B748,FPOLY_VIE1016!$A$2:$AI$15000,30,0)</f>
        <v>0</v>
      </c>
      <c r="I748" s="11">
        <f>VLOOKUP($B748,FPOLY_VIE1016!$A$2:$AI$15000,31,0)</f>
        <v>14</v>
      </c>
      <c r="J748" s="11">
        <f>VLOOKUP($B748,FPOLY_VIE1016!$A$2:$AI$15000,34,0)</f>
        <v>1</v>
      </c>
      <c r="K748" s="11" t="str">
        <f>VLOOKUP($B748,FPOLY_VIE1016!$A$2:$AI$15000,32,0)</f>
        <v/>
      </c>
      <c r="L748" s="11" t="str">
        <f>VLOOKUP($B748,FPOLY_VIE1016!$A$2:$AI$15000,35,0)</f>
        <v>Đủ Điều kiện dự thi</v>
      </c>
      <c r="M748" s="12" t="str">
        <f t="shared" si="11"/>
        <v/>
      </c>
      <c r="N748" s="81">
        <f>VLOOKUP($D748&amp;$E748,'DS lop'!$A$2:$H$10,8,0)</f>
        <v>44417</v>
      </c>
      <c r="O748" s="12">
        <v>10</v>
      </c>
      <c r="P748" s="82">
        <v>9</v>
      </c>
    </row>
    <row r="749" spans="1:16" x14ac:dyDescent="0.35">
      <c r="A749" s="11">
        <v>748</v>
      </c>
      <c r="B749" s="13" t="s">
        <v>8987</v>
      </c>
      <c r="C749" s="14" t="str">
        <f>VLOOKUP(B749,[1]DSSV!$A:$B,2,0)</f>
        <v>Bùi Quốc Đại</v>
      </c>
      <c r="D749" s="13" t="s">
        <v>8242</v>
      </c>
      <c r="E749" s="13" t="s">
        <v>107</v>
      </c>
      <c r="F749" s="11">
        <f>VLOOKUP($B749,FPOLY_VIE1016!$A$2:$AI$15000,28,0)</f>
        <v>14</v>
      </c>
      <c r="G749" s="11">
        <f>VLOOKUP($B749,FPOLY_VIE1016!$A$2:$AI$15000,29,0)</f>
        <v>14</v>
      </c>
      <c r="H749" s="11">
        <f>VLOOKUP($B749,FPOLY_VIE1016!$A$2:$AI$15000,30,0)</f>
        <v>0</v>
      </c>
      <c r="I749" s="11">
        <f>VLOOKUP($B749,FPOLY_VIE1016!$A$2:$AI$15000,31,0)</f>
        <v>0</v>
      </c>
      <c r="J749" s="11">
        <f>VLOOKUP($B749,FPOLY_VIE1016!$A$2:$AI$15000,34,0)</f>
        <v>0</v>
      </c>
      <c r="K749" s="11" t="str">
        <f>VLOOKUP($B749,FPOLY_VIE1016!$A$2:$AI$15000,32,0)</f>
        <v>Chưa tham gia học lần nào</v>
      </c>
      <c r="L749" s="11" t="str">
        <f>VLOOKUP($B749,FPOLY_VIE1016!$A$2:$AI$15000,35,0)</f>
        <v>Fail</v>
      </c>
      <c r="M749" s="12" t="str">
        <f t="shared" si="11"/>
        <v>Chậm tiến độ</v>
      </c>
      <c r="N749" s="81">
        <f>VLOOKUP($D749&amp;$E749,'DS lop'!$A$2:$H$10,8,0)</f>
        <v>44417</v>
      </c>
      <c r="O749" s="12">
        <v>10</v>
      </c>
      <c r="P749" s="82">
        <v>9</v>
      </c>
    </row>
    <row r="750" spans="1:16" x14ac:dyDescent="0.35">
      <c r="A750" s="11">
        <v>749</v>
      </c>
      <c r="B750" s="13" t="s">
        <v>8988</v>
      </c>
      <c r="C750" s="14" t="str">
        <f>VLOOKUP(B750,[1]DSSV!$A:$B,2,0)</f>
        <v>Dương Minh Tuấn Đạt</v>
      </c>
      <c r="D750" s="13" t="s">
        <v>8242</v>
      </c>
      <c r="E750" s="13" t="s">
        <v>107</v>
      </c>
      <c r="F750" s="11">
        <f>VLOOKUP($B750,FPOLY_VIE1016!$A$2:$AI$15000,28,0)</f>
        <v>14</v>
      </c>
      <c r="G750" s="11">
        <f>VLOOKUP($B750,FPOLY_VIE1016!$A$2:$AI$15000,29,0)</f>
        <v>0</v>
      </c>
      <c r="H750" s="11">
        <f>VLOOKUP($B750,FPOLY_VIE1016!$A$2:$AI$15000,30,0)</f>
        <v>0</v>
      </c>
      <c r="I750" s="11">
        <f>VLOOKUP($B750,FPOLY_VIE1016!$A$2:$AI$15000,31,0)</f>
        <v>14</v>
      </c>
      <c r="J750" s="11">
        <f>VLOOKUP($B750,FPOLY_VIE1016!$A$2:$AI$15000,34,0)</f>
        <v>1</v>
      </c>
      <c r="K750" s="11" t="str">
        <f>VLOOKUP($B750,FPOLY_VIE1016!$A$2:$AI$15000,32,0)</f>
        <v/>
      </c>
      <c r="L750" s="11" t="str">
        <f>VLOOKUP($B750,FPOLY_VIE1016!$A$2:$AI$15000,35,0)</f>
        <v>Đủ Điều kiện dự thi</v>
      </c>
      <c r="M750" s="12" t="str">
        <f t="shared" si="11"/>
        <v/>
      </c>
      <c r="N750" s="81">
        <f>VLOOKUP($D750&amp;$E750,'DS lop'!$A$2:$H$10,8,0)</f>
        <v>44417</v>
      </c>
      <c r="O750" s="12">
        <v>10</v>
      </c>
      <c r="P750" s="82">
        <v>9</v>
      </c>
    </row>
    <row r="751" spans="1:16" x14ac:dyDescent="0.35">
      <c r="A751" s="11">
        <v>750</v>
      </c>
      <c r="B751" s="13" t="s">
        <v>8989</v>
      </c>
      <c r="C751" s="14" t="str">
        <f>VLOOKUP(B751,[1]DSSV!$A:$B,2,0)</f>
        <v>Lưu Trần Dũng</v>
      </c>
      <c r="D751" s="13" t="s">
        <v>8242</v>
      </c>
      <c r="E751" s="13" t="s">
        <v>107</v>
      </c>
      <c r="F751" s="11">
        <f>VLOOKUP($B751,FPOLY_VIE1016!$A$2:$AI$15000,28,0)</f>
        <v>14</v>
      </c>
      <c r="G751" s="11">
        <f>VLOOKUP($B751,FPOLY_VIE1016!$A$2:$AI$15000,29,0)</f>
        <v>0</v>
      </c>
      <c r="H751" s="11">
        <f>VLOOKUP($B751,FPOLY_VIE1016!$A$2:$AI$15000,30,0)</f>
        <v>0</v>
      </c>
      <c r="I751" s="11">
        <f>VLOOKUP($B751,FPOLY_VIE1016!$A$2:$AI$15000,31,0)</f>
        <v>14</v>
      </c>
      <c r="J751" s="11">
        <f>VLOOKUP($B751,FPOLY_VIE1016!$A$2:$AI$15000,34,0)</f>
        <v>1</v>
      </c>
      <c r="K751" s="11" t="str">
        <f>VLOOKUP($B751,FPOLY_VIE1016!$A$2:$AI$15000,32,0)</f>
        <v/>
      </c>
      <c r="L751" s="11" t="str">
        <f>VLOOKUP($B751,FPOLY_VIE1016!$A$2:$AI$15000,35,0)</f>
        <v>Đủ Điều kiện dự thi</v>
      </c>
      <c r="M751" s="12" t="str">
        <f t="shared" si="11"/>
        <v/>
      </c>
      <c r="N751" s="81">
        <f>VLOOKUP($D751&amp;$E751,'DS lop'!$A$2:$H$10,8,0)</f>
        <v>44417</v>
      </c>
      <c r="O751" s="12">
        <v>10</v>
      </c>
      <c r="P751" s="82">
        <v>9</v>
      </c>
    </row>
    <row r="752" spans="1:16" x14ac:dyDescent="0.35">
      <c r="A752" s="11">
        <v>751</v>
      </c>
      <c r="B752" s="13" t="s">
        <v>680</v>
      </c>
      <c r="C752" s="14" t="str">
        <f>VLOOKUP(B752,[1]DSSV!$A:$B,2,0)</f>
        <v>Phan Thị Mỹ Duyên</v>
      </c>
      <c r="D752" s="13" t="s">
        <v>8242</v>
      </c>
      <c r="E752" s="13" t="s">
        <v>107</v>
      </c>
      <c r="F752" s="11">
        <f>VLOOKUP($B752,FPOLY_VIE1016!$A$2:$AI$15000,28,0)</f>
        <v>14</v>
      </c>
      <c r="G752" s="11">
        <f>VLOOKUP($B752,FPOLY_VIE1016!$A$2:$AI$15000,29,0)</f>
        <v>0</v>
      </c>
      <c r="H752" s="11">
        <f>VLOOKUP($B752,FPOLY_VIE1016!$A$2:$AI$15000,30,0)</f>
        <v>0</v>
      </c>
      <c r="I752" s="11">
        <f>VLOOKUP($B752,FPOLY_VIE1016!$A$2:$AI$15000,31,0)</f>
        <v>14</v>
      </c>
      <c r="J752" s="11">
        <f>VLOOKUP($B752,FPOLY_VIE1016!$A$2:$AI$15000,34,0)</f>
        <v>0</v>
      </c>
      <c r="K752" s="11" t="str">
        <f>VLOOKUP($B752,FPOLY_VIE1016!$A$2:$AI$15000,32,0)</f>
        <v/>
      </c>
      <c r="L752" s="11" t="str">
        <f>VLOOKUP($B752,FPOLY_VIE1016!$A$2:$AI$15000,35,0)</f>
        <v>Fail</v>
      </c>
      <c r="M752" s="12" t="str">
        <f t="shared" si="11"/>
        <v/>
      </c>
      <c r="N752" s="81">
        <f>VLOOKUP($D752&amp;$E752,'DS lop'!$A$2:$H$10,8,0)</f>
        <v>44417</v>
      </c>
      <c r="O752" s="12">
        <v>10</v>
      </c>
      <c r="P752" s="82">
        <v>9</v>
      </c>
    </row>
    <row r="753" spans="1:16" x14ac:dyDescent="0.35">
      <c r="A753" s="11">
        <v>752</v>
      </c>
      <c r="B753" s="13" t="s">
        <v>8990</v>
      </c>
      <c r="C753" s="14" t="str">
        <f>VLOOKUP(B753,[1]DSSV!$A:$B,2,0)</f>
        <v>H' Wi Na Êban</v>
      </c>
      <c r="D753" s="13" t="s">
        <v>8242</v>
      </c>
      <c r="E753" s="13" t="s">
        <v>107</v>
      </c>
      <c r="F753" s="11">
        <f>VLOOKUP($B753,FPOLY_VIE1016!$A$2:$AI$15000,28,0)</f>
        <v>14</v>
      </c>
      <c r="G753" s="11">
        <f>VLOOKUP($B753,FPOLY_VIE1016!$A$2:$AI$15000,29,0)</f>
        <v>11</v>
      </c>
      <c r="H753" s="11">
        <f>VLOOKUP($B753,FPOLY_VIE1016!$A$2:$AI$15000,30,0)</f>
        <v>0</v>
      </c>
      <c r="I753" s="11">
        <f>VLOOKUP($B753,FPOLY_VIE1016!$A$2:$AI$15000,31,0)</f>
        <v>3</v>
      </c>
      <c r="J753" s="11">
        <f>VLOOKUP($B753,FPOLY_VIE1016!$A$2:$AI$15000,34,0)</f>
        <v>0</v>
      </c>
      <c r="K753" s="11" t="str">
        <f>VLOOKUP($B753,FPOLY_VIE1016!$A$2:$AI$15000,32,0)</f>
        <v/>
      </c>
      <c r="L753" s="11" t="str">
        <f>VLOOKUP($B753,FPOLY_VIE1016!$A$2:$AI$15000,35,0)</f>
        <v>Fail</v>
      </c>
      <c r="M753" s="12" t="str">
        <f t="shared" si="11"/>
        <v>Chậm tiến độ</v>
      </c>
      <c r="N753" s="81">
        <f>VLOOKUP($D753&amp;$E753,'DS lop'!$A$2:$H$10,8,0)</f>
        <v>44417</v>
      </c>
      <c r="O753" s="12">
        <v>10</v>
      </c>
      <c r="P753" s="82">
        <v>9</v>
      </c>
    </row>
    <row r="754" spans="1:16" x14ac:dyDescent="0.35">
      <c r="A754" s="11">
        <v>753</v>
      </c>
      <c r="B754" s="13" t="s">
        <v>8991</v>
      </c>
      <c r="C754" s="14" t="str">
        <f>VLOOKUP(B754,[1]DSSV!$A:$B,2,0)</f>
        <v>Nguyễn Mai Trúc Hạ</v>
      </c>
      <c r="D754" s="13" t="s">
        <v>8242</v>
      </c>
      <c r="E754" s="13" t="s">
        <v>107</v>
      </c>
      <c r="F754" s="11">
        <f>VLOOKUP($B754,FPOLY_VIE1016!$A$2:$AI$15000,28,0)</f>
        <v>14</v>
      </c>
      <c r="G754" s="11">
        <f>VLOOKUP($B754,FPOLY_VIE1016!$A$2:$AI$15000,29,0)</f>
        <v>0</v>
      </c>
      <c r="H754" s="11">
        <f>VLOOKUP($B754,FPOLY_VIE1016!$A$2:$AI$15000,30,0)</f>
        <v>0</v>
      </c>
      <c r="I754" s="11">
        <f>VLOOKUP($B754,FPOLY_VIE1016!$A$2:$AI$15000,31,0)</f>
        <v>14</v>
      </c>
      <c r="J754" s="11">
        <f>VLOOKUP($B754,FPOLY_VIE1016!$A$2:$AI$15000,34,0)</f>
        <v>1</v>
      </c>
      <c r="K754" s="11" t="str">
        <f>VLOOKUP($B754,FPOLY_VIE1016!$A$2:$AI$15000,32,0)</f>
        <v/>
      </c>
      <c r="L754" s="11" t="str">
        <f>VLOOKUP($B754,FPOLY_VIE1016!$A$2:$AI$15000,35,0)</f>
        <v>Đủ Điều kiện dự thi</v>
      </c>
      <c r="M754" s="12" t="str">
        <f t="shared" si="11"/>
        <v/>
      </c>
      <c r="N754" s="81">
        <f>VLOOKUP($D754&amp;$E754,'DS lop'!$A$2:$H$10,8,0)</f>
        <v>44417</v>
      </c>
      <c r="O754" s="12">
        <v>10</v>
      </c>
      <c r="P754" s="82">
        <v>9</v>
      </c>
    </row>
    <row r="755" spans="1:16" x14ac:dyDescent="0.35">
      <c r="A755" s="11">
        <v>754</v>
      </c>
      <c r="B755" s="13" t="s">
        <v>8992</v>
      </c>
      <c r="C755" s="14" t="str">
        <f>VLOOKUP(B755,[1]DSSV!$A:$B,2,0)</f>
        <v>Đinh Thị Thanh Hiền</v>
      </c>
      <c r="D755" s="13" t="s">
        <v>8242</v>
      </c>
      <c r="E755" s="13" t="s">
        <v>107</v>
      </c>
      <c r="F755" s="11">
        <f>VLOOKUP($B755,FPOLY_VIE1016!$A$2:$AI$15000,28,0)</f>
        <v>14</v>
      </c>
      <c r="G755" s="11">
        <f>VLOOKUP($B755,FPOLY_VIE1016!$A$2:$AI$15000,29,0)</f>
        <v>0</v>
      </c>
      <c r="H755" s="11">
        <f>VLOOKUP($B755,FPOLY_VIE1016!$A$2:$AI$15000,30,0)</f>
        <v>0</v>
      </c>
      <c r="I755" s="11">
        <f>VLOOKUP($B755,FPOLY_VIE1016!$A$2:$AI$15000,31,0)</f>
        <v>14</v>
      </c>
      <c r="J755" s="11">
        <f>VLOOKUP($B755,FPOLY_VIE1016!$A$2:$AI$15000,34,0)</f>
        <v>1</v>
      </c>
      <c r="K755" s="11" t="str">
        <f>VLOOKUP($B755,FPOLY_VIE1016!$A$2:$AI$15000,32,0)</f>
        <v/>
      </c>
      <c r="L755" s="11" t="str">
        <f>VLOOKUP($B755,FPOLY_VIE1016!$A$2:$AI$15000,35,0)</f>
        <v>Đủ Điều kiện dự thi</v>
      </c>
      <c r="M755" s="12" t="str">
        <f t="shared" si="11"/>
        <v/>
      </c>
      <c r="N755" s="81">
        <f>VLOOKUP($D755&amp;$E755,'DS lop'!$A$2:$H$10,8,0)</f>
        <v>44417</v>
      </c>
      <c r="O755" s="12">
        <v>10</v>
      </c>
      <c r="P755" s="82">
        <v>9</v>
      </c>
    </row>
    <row r="756" spans="1:16" x14ac:dyDescent="0.35">
      <c r="A756" s="11">
        <v>755</v>
      </c>
      <c r="B756" s="13" t="s">
        <v>8993</v>
      </c>
      <c r="C756" s="14" t="str">
        <f>VLOOKUP(B756,[1]DSSV!$A:$B,2,0)</f>
        <v>Đào Hoàng Minh Hiếu</v>
      </c>
      <c r="D756" s="13" t="s">
        <v>8242</v>
      </c>
      <c r="E756" s="13" t="s">
        <v>107</v>
      </c>
      <c r="F756" s="11">
        <f>VLOOKUP($B756,FPOLY_VIE1016!$A$2:$AI$15000,28,0)</f>
        <v>14</v>
      </c>
      <c r="G756" s="11">
        <f>VLOOKUP($B756,FPOLY_VIE1016!$A$2:$AI$15000,29,0)</f>
        <v>0</v>
      </c>
      <c r="H756" s="11">
        <f>VLOOKUP($B756,FPOLY_VIE1016!$A$2:$AI$15000,30,0)</f>
        <v>0</v>
      </c>
      <c r="I756" s="11">
        <f>VLOOKUP($B756,FPOLY_VIE1016!$A$2:$AI$15000,31,0)</f>
        <v>14</v>
      </c>
      <c r="J756" s="11">
        <f>VLOOKUP($B756,FPOLY_VIE1016!$A$2:$AI$15000,34,0)</f>
        <v>1</v>
      </c>
      <c r="K756" s="11" t="str">
        <f>VLOOKUP($B756,FPOLY_VIE1016!$A$2:$AI$15000,32,0)</f>
        <v/>
      </c>
      <c r="L756" s="11" t="str">
        <f>VLOOKUP($B756,FPOLY_VIE1016!$A$2:$AI$15000,35,0)</f>
        <v>Đủ Điều kiện dự thi</v>
      </c>
      <c r="M756" s="12" t="str">
        <f t="shared" si="11"/>
        <v/>
      </c>
      <c r="N756" s="81">
        <f>VLOOKUP($D756&amp;$E756,'DS lop'!$A$2:$H$10,8,0)</f>
        <v>44417</v>
      </c>
      <c r="O756" s="12">
        <v>10</v>
      </c>
      <c r="P756" s="82">
        <v>9</v>
      </c>
    </row>
    <row r="757" spans="1:16" x14ac:dyDescent="0.35">
      <c r="A757" s="11">
        <v>756</v>
      </c>
      <c r="B757" s="13" t="s">
        <v>8994</v>
      </c>
      <c r="C757" s="14" t="str">
        <f>VLOOKUP(B757,[1]DSSV!$A:$B,2,0)</f>
        <v>Lê Duy Hiếu</v>
      </c>
      <c r="D757" s="13" t="s">
        <v>8242</v>
      </c>
      <c r="E757" s="13" t="s">
        <v>107</v>
      </c>
      <c r="F757" s="11">
        <f>VLOOKUP($B757,FPOLY_VIE1016!$A$2:$AI$15000,28,0)</f>
        <v>14</v>
      </c>
      <c r="G757" s="11">
        <f>VLOOKUP($B757,FPOLY_VIE1016!$A$2:$AI$15000,29,0)</f>
        <v>0</v>
      </c>
      <c r="H757" s="11">
        <f>VLOOKUP($B757,FPOLY_VIE1016!$A$2:$AI$15000,30,0)</f>
        <v>0</v>
      </c>
      <c r="I757" s="11">
        <f>VLOOKUP($B757,FPOLY_VIE1016!$A$2:$AI$15000,31,0)</f>
        <v>14</v>
      </c>
      <c r="J757" s="11">
        <f>VLOOKUP($B757,FPOLY_VIE1016!$A$2:$AI$15000,34,0)</f>
        <v>1</v>
      </c>
      <c r="K757" s="11" t="str">
        <f>VLOOKUP($B757,FPOLY_VIE1016!$A$2:$AI$15000,32,0)</f>
        <v/>
      </c>
      <c r="L757" s="11" t="str">
        <f>VLOOKUP($B757,FPOLY_VIE1016!$A$2:$AI$15000,35,0)</f>
        <v>Đủ Điều kiện dự thi</v>
      </c>
      <c r="M757" s="12" t="str">
        <f t="shared" si="11"/>
        <v/>
      </c>
      <c r="N757" s="81">
        <f>VLOOKUP($D757&amp;$E757,'DS lop'!$A$2:$H$10,8,0)</f>
        <v>44417</v>
      </c>
      <c r="O757" s="12">
        <v>10</v>
      </c>
      <c r="P757" s="82">
        <v>9</v>
      </c>
    </row>
    <row r="758" spans="1:16" x14ac:dyDescent="0.35">
      <c r="A758" s="11">
        <v>757</v>
      </c>
      <c r="B758" s="13" t="s">
        <v>8995</v>
      </c>
      <c r="C758" s="14" t="str">
        <f>VLOOKUP(B758,[1]DSSV!$A:$B,2,0)</f>
        <v>Nguyễn Chí Hiếu</v>
      </c>
      <c r="D758" s="13" t="s">
        <v>8242</v>
      </c>
      <c r="E758" s="13" t="s">
        <v>107</v>
      </c>
      <c r="F758" s="11">
        <f>VLOOKUP($B758,FPOLY_VIE1016!$A$2:$AI$15000,28,0)</f>
        <v>14</v>
      </c>
      <c r="G758" s="11">
        <f>VLOOKUP($B758,FPOLY_VIE1016!$A$2:$AI$15000,29,0)</f>
        <v>0</v>
      </c>
      <c r="H758" s="11">
        <f>VLOOKUP($B758,FPOLY_VIE1016!$A$2:$AI$15000,30,0)</f>
        <v>0</v>
      </c>
      <c r="I758" s="11">
        <f>VLOOKUP($B758,FPOLY_VIE1016!$A$2:$AI$15000,31,0)</f>
        <v>14</v>
      </c>
      <c r="J758" s="11">
        <f>VLOOKUP($B758,FPOLY_VIE1016!$A$2:$AI$15000,34,0)</f>
        <v>1</v>
      </c>
      <c r="K758" s="11" t="str">
        <f>VLOOKUP($B758,FPOLY_VIE1016!$A$2:$AI$15000,32,0)</f>
        <v/>
      </c>
      <c r="L758" s="11" t="str">
        <f>VLOOKUP($B758,FPOLY_VIE1016!$A$2:$AI$15000,35,0)</f>
        <v>Đủ Điều kiện dự thi</v>
      </c>
      <c r="M758" s="12" t="str">
        <f t="shared" si="11"/>
        <v/>
      </c>
      <c r="N758" s="81">
        <f>VLOOKUP($D758&amp;$E758,'DS lop'!$A$2:$H$10,8,0)</f>
        <v>44417</v>
      </c>
      <c r="O758" s="12">
        <v>10</v>
      </c>
      <c r="P758" s="82">
        <v>9</v>
      </c>
    </row>
    <row r="759" spans="1:16" x14ac:dyDescent="0.35">
      <c r="A759" s="11">
        <v>758</v>
      </c>
      <c r="B759" s="13" t="s">
        <v>8996</v>
      </c>
      <c r="C759" s="14" t="str">
        <f>VLOOKUP(B759,[1]DSSV!$A:$B,2,0)</f>
        <v>Phạm Thanh Hoàng</v>
      </c>
      <c r="D759" s="13" t="s">
        <v>8242</v>
      </c>
      <c r="E759" s="13" t="s">
        <v>107</v>
      </c>
      <c r="F759" s="11">
        <f>VLOOKUP($B759,FPOLY_VIE1016!$A$2:$AI$15000,28,0)</f>
        <v>14</v>
      </c>
      <c r="G759" s="11">
        <f>VLOOKUP($B759,FPOLY_VIE1016!$A$2:$AI$15000,29,0)</f>
        <v>0</v>
      </c>
      <c r="H759" s="11">
        <f>VLOOKUP($B759,FPOLY_VIE1016!$A$2:$AI$15000,30,0)</f>
        <v>0</v>
      </c>
      <c r="I759" s="11">
        <f>VLOOKUP($B759,FPOLY_VIE1016!$A$2:$AI$15000,31,0)</f>
        <v>14</v>
      </c>
      <c r="J759" s="11">
        <f>VLOOKUP($B759,FPOLY_VIE1016!$A$2:$AI$15000,34,0)</f>
        <v>1</v>
      </c>
      <c r="K759" s="11" t="str">
        <f>VLOOKUP($B759,FPOLY_VIE1016!$A$2:$AI$15000,32,0)</f>
        <v/>
      </c>
      <c r="L759" s="11" t="str">
        <f>VLOOKUP($B759,FPOLY_VIE1016!$A$2:$AI$15000,35,0)</f>
        <v>Đủ Điều kiện dự thi</v>
      </c>
      <c r="M759" s="12" t="str">
        <f t="shared" si="11"/>
        <v/>
      </c>
      <c r="N759" s="81">
        <f>VLOOKUP($D759&amp;$E759,'DS lop'!$A$2:$H$10,8,0)</f>
        <v>44417</v>
      </c>
      <c r="O759" s="12">
        <v>10</v>
      </c>
      <c r="P759" s="82">
        <v>9</v>
      </c>
    </row>
    <row r="760" spans="1:16" x14ac:dyDescent="0.35">
      <c r="A760" s="11">
        <v>759</v>
      </c>
      <c r="B760" s="13" t="s">
        <v>8997</v>
      </c>
      <c r="C760" s="14" t="str">
        <f>VLOOKUP(B760,[1]DSSV!$A:$B,2,0)</f>
        <v>Nguyễn Văn Hòa</v>
      </c>
      <c r="D760" s="13" t="s">
        <v>8242</v>
      </c>
      <c r="E760" s="13" t="s">
        <v>107</v>
      </c>
      <c r="F760" s="11">
        <f>VLOOKUP($B760,FPOLY_VIE1016!$A$2:$AI$15000,28,0)</f>
        <v>14</v>
      </c>
      <c r="G760" s="11">
        <f>VLOOKUP($B760,FPOLY_VIE1016!$A$2:$AI$15000,29,0)</f>
        <v>0</v>
      </c>
      <c r="H760" s="11">
        <f>VLOOKUP($B760,FPOLY_VIE1016!$A$2:$AI$15000,30,0)</f>
        <v>0</v>
      </c>
      <c r="I760" s="11">
        <f>VLOOKUP($B760,FPOLY_VIE1016!$A$2:$AI$15000,31,0)</f>
        <v>14</v>
      </c>
      <c r="J760" s="11">
        <f>VLOOKUP($B760,FPOLY_VIE1016!$A$2:$AI$15000,34,0)</f>
        <v>1</v>
      </c>
      <c r="K760" s="11" t="str">
        <f>VLOOKUP($B760,FPOLY_VIE1016!$A$2:$AI$15000,32,0)</f>
        <v/>
      </c>
      <c r="L760" s="11" t="str">
        <f>VLOOKUP($B760,FPOLY_VIE1016!$A$2:$AI$15000,35,0)</f>
        <v>Đủ Điều kiện dự thi</v>
      </c>
      <c r="M760" s="12" t="str">
        <f t="shared" si="11"/>
        <v/>
      </c>
      <c r="N760" s="81">
        <f>VLOOKUP($D760&amp;$E760,'DS lop'!$A$2:$H$10,8,0)</f>
        <v>44417</v>
      </c>
      <c r="O760" s="12">
        <v>10</v>
      </c>
      <c r="P760" s="82">
        <v>9</v>
      </c>
    </row>
    <row r="761" spans="1:16" x14ac:dyDescent="0.35">
      <c r="A761" s="11">
        <v>760</v>
      </c>
      <c r="B761" s="13" t="s">
        <v>8998</v>
      </c>
      <c r="C761" s="14" t="str">
        <f>VLOOKUP(B761,[1]DSSV!$A:$B,2,0)</f>
        <v>Đinh Thị Thu Huệ</v>
      </c>
      <c r="D761" s="13" t="s">
        <v>8242</v>
      </c>
      <c r="E761" s="13" t="s">
        <v>107</v>
      </c>
      <c r="F761" s="11">
        <f>VLOOKUP($B761,FPOLY_VIE1016!$A$2:$AI$15000,28,0)</f>
        <v>14</v>
      </c>
      <c r="G761" s="11">
        <f>VLOOKUP($B761,FPOLY_VIE1016!$A$2:$AI$15000,29,0)</f>
        <v>0</v>
      </c>
      <c r="H761" s="11">
        <f>VLOOKUP($B761,FPOLY_VIE1016!$A$2:$AI$15000,30,0)</f>
        <v>0</v>
      </c>
      <c r="I761" s="11">
        <f>VLOOKUP($B761,FPOLY_VIE1016!$A$2:$AI$15000,31,0)</f>
        <v>14</v>
      </c>
      <c r="J761" s="11">
        <f>VLOOKUP($B761,FPOLY_VIE1016!$A$2:$AI$15000,34,0)</f>
        <v>1</v>
      </c>
      <c r="K761" s="11" t="str">
        <f>VLOOKUP($B761,FPOLY_VIE1016!$A$2:$AI$15000,32,0)</f>
        <v/>
      </c>
      <c r="L761" s="11" t="str">
        <f>VLOOKUP($B761,FPOLY_VIE1016!$A$2:$AI$15000,35,0)</f>
        <v>Đủ Điều kiện dự thi</v>
      </c>
      <c r="M761" s="12" t="str">
        <f t="shared" si="11"/>
        <v/>
      </c>
      <c r="N761" s="81">
        <f>VLOOKUP($D761&amp;$E761,'DS lop'!$A$2:$H$10,8,0)</f>
        <v>44417</v>
      </c>
      <c r="O761" s="12">
        <v>10</v>
      </c>
      <c r="P761" s="82">
        <v>9</v>
      </c>
    </row>
    <row r="762" spans="1:16" x14ac:dyDescent="0.35">
      <c r="A762" s="11">
        <v>761</v>
      </c>
      <c r="B762" s="13" t="s">
        <v>8999</v>
      </c>
      <c r="C762" s="14" t="str">
        <f>VLOOKUP(B762,[1]DSSV!$A:$B,2,0)</f>
        <v>Nguyễn Phi Hùng</v>
      </c>
      <c r="D762" s="13" t="s">
        <v>8242</v>
      </c>
      <c r="E762" s="13" t="s">
        <v>107</v>
      </c>
      <c r="F762" s="11">
        <f>VLOOKUP($B762,FPOLY_VIE1016!$A$2:$AI$15000,28,0)</f>
        <v>14</v>
      </c>
      <c r="G762" s="11">
        <f>VLOOKUP($B762,FPOLY_VIE1016!$A$2:$AI$15000,29,0)</f>
        <v>0</v>
      </c>
      <c r="H762" s="11">
        <f>VLOOKUP($B762,FPOLY_VIE1016!$A$2:$AI$15000,30,0)</f>
        <v>0</v>
      </c>
      <c r="I762" s="11">
        <f>VLOOKUP($B762,FPOLY_VIE1016!$A$2:$AI$15000,31,0)</f>
        <v>14</v>
      </c>
      <c r="J762" s="11">
        <f>VLOOKUP($B762,FPOLY_VIE1016!$A$2:$AI$15000,34,0)</f>
        <v>0</v>
      </c>
      <c r="K762" s="11" t="str">
        <f>VLOOKUP($B762,FPOLY_VIE1016!$A$2:$AI$15000,32,0)</f>
        <v/>
      </c>
      <c r="L762" s="11" t="str">
        <f>VLOOKUP($B762,FPOLY_VIE1016!$A$2:$AI$15000,35,0)</f>
        <v>Fail</v>
      </c>
      <c r="M762" s="12" t="str">
        <f t="shared" si="11"/>
        <v/>
      </c>
      <c r="N762" s="81">
        <f>VLOOKUP($D762&amp;$E762,'DS lop'!$A$2:$H$10,8,0)</f>
        <v>44417</v>
      </c>
      <c r="O762" s="12">
        <v>10</v>
      </c>
      <c r="P762" s="82">
        <v>9</v>
      </c>
    </row>
    <row r="763" spans="1:16" x14ac:dyDescent="0.35">
      <c r="A763" s="11">
        <v>762</v>
      </c>
      <c r="B763" s="13" t="s">
        <v>9000</v>
      </c>
      <c r="C763" s="14" t="str">
        <f>VLOOKUP(B763,[1]DSSV!$A:$B,2,0)</f>
        <v>Nguyễn Tấn Hưng</v>
      </c>
      <c r="D763" s="13" t="s">
        <v>8242</v>
      </c>
      <c r="E763" s="13" t="s">
        <v>107</v>
      </c>
      <c r="F763" s="11">
        <f>VLOOKUP($B763,FPOLY_VIE1016!$A$2:$AI$15000,28,0)</f>
        <v>14</v>
      </c>
      <c r="G763" s="11">
        <f>VLOOKUP($B763,FPOLY_VIE1016!$A$2:$AI$15000,29,0)</f>
        <v>0</v>
      </c>
      <c r="H763" s="11">
        <f>VLOOKUP($B763,FPOLY_VIE1016!$A$2:$AI$15000,30,0)</f>
        <v>0</v>
      </c>
      <c r="I763" s="11">
        <f>VLOOKUP($B763,FPOLY_VIE1016!$A$2:$AI$15000,31,0)</f>
        <v>14</v>
      </c>
      <c r="J763" s="11">
        <f>VLOOKUP($B763,FPOLY_VIE1016!$A$2:$AI$15000,34,0)</f>
        <v>1</v>
      </c>
      <c r="K763" s="11" t="str">
        <f>VLOOKUP($B763,FPOLY_VIE1016!$A$2:$AI$15000,32,0)</f>
        <v/>
      </c>
      <c r="L763" s="11" t="str">
        <f>VLOOKUP($B763,FPOLY_VIE1016!$A$2:$AI$15000,35,0)</f>
        <v>Đủ Điều kiện dự thi</v>
      </c>
      <c r="M763" s="12" t="str">
        <f t="shared" si="11"/>
        <v/>
      </c>
      <c r="N763" s="81">
        <f>VLOOKUP($D763&amp;$E763,'DS lop'!$A$2:$H$10,8,0)</f>
        <v>44417</v>
      </c>
      <c r="O763" s="12">
        <v>10</v>
      </c>
      <c r="P763" s="82">
        <v>9</v>
      </c>
    </row>
    <row r="764" spans="1:16" x14ac:dyDescent="0.35">
      <c r="A764" s="11">
        <v>763</v>
      </c>
      <c r="B764" s="13" t="s">
        <v>9001</v>
      </c>
      <c r="C764" s="14" t="str">
        <f>VLOOKUP(B764,[1]DSSV!$A:$B,2,0)</f>
        <v>Huỳnh Hoàng Huy</v>
      </c>
      <c r="D764" s="13" t="s">
        <v>8242</v>
      </c>
      <c r="E764" s="13" t="s">
        <v>107</v>
      </c>
      <c r="F764" s="11">
        <f>VLOOKUP($B764,FPOLY_VIE1016!$A$2:$AI$15000,28,0)</f>
        <v>14</v>
      </c>
      <c r="G764" s="11">
        <f>VLOOKUP($B764,FPOLY_VIE1016!$A$2:$AI$15000,29,0)</f>
        <v>0</v>
      </c>
      <c r="H764" s="11">
        <f>VLOOKUP($B764,FPOLY_VIE1016!$A$2:$AI$15000,30,0)</f>
        <v>0</v>
      </c>
      <c r="I764" s="11">
        <f>VLOOKUP($B764,FPOLY_VIE1016!$A$2:$AI$15000,31,0)</f>
        <v>14</v>
      </c>
      <c r="J764" s="11">
        <f>VLOOKUP($B764,FPOLY_VIE1016!$A$2:$AI$15000,34,0)</f>
        <v>1</v>
      </c>
      <c r="K764" s="11" t="str">
        <f>VLOOKUP($B764,FPOLY_VIE1016!$A$2:$AI$15000,32,0)</f>
        <v/>
      </c>
      <c r="L764" s="11" t="str">
        <f>VLOOKUP($B764,FPOLY_VIE1016!$A$2:$AI$15000,35,0)</f>
        <v>Đủ Điều kiện dự thi</v>
      </c>
      <c r="M764" s="12" t="str">
        <f t="shared" si="11"/>
        <v/>
      </c>
      <c r="N764" s="81">
        <f>VLOOKUP($D764&amp;$E764,'DS lop'!$A$2:$H$10,8,0)</f>
        <v>44417</v>
      </c>
      <c r="O764" s="12">
        <v>10</v>
      </c>
      <c r="P764" s="82">
        <v>9</v>
      </c>
    </row>
    <row r="765" spans="1:16" x14ac:dyDescent="0.35">
      <c r="A765" s="11">
        <v>764</v>
      </c>
      <c r="B765" s="13" t="s">
        <v>9002</v>
      </c>
      <c r="C765" s="14" t="str">
        <f>VLOOKUP(B765,[1]DSSV!$A:$B,2,0)</f>
        <v>Phan Văn Huỳnh</v>
      </c>
      <c r="D765" s="13" t="s">
        <v>8242</v>
      </c>
      <c r="E765" s="13" t="s">
        <v>107</v>
      </c>
      <c r="F765" s="11">
        <f>VLOOKUP($B765,FPOLY_VIE1016!$A$2:$AI$15000,28,0)</f>
        <v>14</v>
      </c>
      <c r="G765" s="11">
        <f>VLOOKUP($B765,FPOLY_VIE1016!$A$2:$AI$15000,29,0)</f>
        <v>0</v>
      </c>
      <c r="H765" s="11">
        <f>VLOOKUP($B765,FPOLY_VIE1016!$A$2:$AI$15000,30,0)</f>
        <v>0</v>
      </c>
      <c r="I765" s="11">
        <f>VLOOKUP($B765,FPOLY_VIE1016!$A$2:$AI$15000,31,0)</f>
        <v>14</v>
      </c>
      <c r="J765" s="11">
        <f>VLOOKUP($B765,FPOLY_VIE1016!$A$2:$AI$15000,34,0)</f>
        <v>1</v>
      </c>
      <c r="K765" s="11" t="str">
        <f>VLOOKUP($B765,FPOLY_VIE1016!$A$2:$AI$15000,32,0)</f>
        <v/>
      </c>
      <c r="L765" s="11" t="str">
        <f>VLOOKUP($B765,FPOLY_VIE1016!$A$2:$AI$15000,35,0)</f>
        <v>Đủ Điều kiện dự thi</v>
      </c>
      <c r="M765" s="12" t="str">
        <f t="shared" si="11"/>
        <v/>
      </c>
      <c r="N765" s="81">
        <f>VLOOKUP($D765&amp;$E765,'DS lop'!$A$2:$H$10,8,0)</f>
        <v>44417</v>
      </c>
      <c r="O765" s="12">
        <v>10</v>
      </c>
      <c r="P765" s="82">
        <v>9</v>
      </c>
    </row>
    <row r="766" spans="1:16" x14ac:dyDescent="0.35">
      <c r="A766" s="11">
        <v>765</v>
      </c>
      <c r="B766" s="13" t="s">
        <v>9003</v>
      </c>
      <c r="C766" s="14" t="str">
        <f>VLOOKUP(B766,[1]DSSV!$A:$B,2,0)</f>
        <v>Phạm Quang Huy</v>
      </c>
      <c r="D766" s="13" t="s">
        <v>8242</v>
      </c>
      <c r="E766" s="13" t="s">
        <v>107</v>
      </c>
      <c r="F766" s="11">
        <f>VLOOKUP($B766,FPOLY_VIE1016!$A$2:$AI$15000,28,0)</f>
        <v>14</v>
      </c>
      <c r="G766" s="11">
        <f>VLOOKUP($B766,FPOLY_VIE1016!$A$2:$AI$15000,29,0)</f>
        <v>0</v>
      </c>
      <c r="H766" s="11">
        <f>VLOOKUP($B766,FPOLY_VIE1016!$A$2:$AI$15000,30,0)</f>
        <v>0</v>
      </c>
      <c r="I766" s="11">
        <f>VLOOKUP($B766,FPOLY_VIE1016!$A$2:$AI$15000,31,0)</f>
        <v>14</v>
      </c>
      <c r="J766" s="11">
        <f>VLOOKUP($B766,FPOLY_VIE1016!$A$2:$AI$15000,34,0)</f>
        <v>1</v>
      </c>
      <c r="K766" s="11" t="str">
        <f>VLOOKUP($B766,FPOLY_VIE1016!$A$2:$AI$15000,32,0)</f>
        <v/>
      </c>
      <c r="L766" s="11" t="str">
        <f>VLOOKUP($B766,FPOLY_VIE1016!$A$2:$AI$15000,35,0)</f>
        <v>Đủ Điều kiện dự thi</v>
      </c>
      <c r="M766" s="12" t="str">
        <f t="shared" si="11"/>
        <v/>
      </c>
      <c r="N766" s="81">
        <f>VLOOKUP($D766&amp;$E766,'DS lop'!$A$2:$H$10,8,0)</f>
        <v>44417</v>
      </c>
      <c r="O766" s="12">
        <v>10</v>
      </c>
      <c r="P766" s="82">
        <v>9</v>
      </c>
    </row>
    <row r="767" spans="1:16" x14ac:dyDescent="0.35">
      <c r="A767" s="11">
        <v>766</v>
      </c>
      <c r="B767" s="13" t="s">
        <v>9004</v>
      </c>
      <c r="C767" s="14" t="str">
        <f>VLOOKUP(B767,[1]DSSV!$A:$B,2,0)</f>
        <v>Lê Duy Khánh</v>
      </c>
      <c r="D767" s="13" t="s">
        <v>8242</v>
      </c>
      <c r="E767" s="13" t="s">
        <v>107</v>
      </c>
      <c r="F767" s="11">
        <f>VLOOKUP($B767,FPOLY_VIE1016!$A$2:$AI$15000,28,0)</f>
        <v>14</v>
      </c>
      <c r="G767" s="11">
        <f>VLOOKUP($B767,FPOLY_VIE1016!$A$2:$AI$15000,29,0)</f>
        <v>0</v>
      </c>
      <c r="H767" s="11">
        <f>VLOOKUP($B767,FPOLY_VIE1016!$A$2:$AI$15000,30,0)</f>
        <v>0</v>
      </c>
      <c r="I767" s="11">
        <f>VLOOKUP($B767,FPOLY_VIE1016!$A$2:$AI$15000,31,0)</f>
        <v>14</v>
      </c>
      <c r="J767" s="11">
        <f>VLOOKUP($B767,FPOLY_VIE1016!$A$2:$AI$15000,34,0)</f>
        <v>1</v>
      </c>
      <c r="K767" s="11" t="str">
        <f>VLOOKUP($B767,FPOLY_VIE1016!$A$2:$AI$15000,32,0)</f>
        <v/>
      </c>
      <c r="L767" s="11" t="str">
        <f>VLOOKUP($B767,FPOLY_VIE1016!$A$2:$AI$15000,35,0)</f>
        <v>Đủ Điều kiện dự thi</v>
      </c>
      <c r="M767" s="12" t="str">
        <f t="shared" si="11"/>
        <v/>
      </c>
      <c r="N767" s="81">
        <f>VLOOKUP($D767&amp;$E767,'DS lop'!$A$2:$H$10,8,0)</f>
        <v>44417</v>
      </c>
      <c r="O767" s="12">
        <v>10</v>
      </c>
      <c r="P767" s="82">
        <v>9</v>
      </c>
    </row>
    <row r="768" spans="1:16" x14ac:dyDescent="0.35">
      <c r="A768" s="11">
        <v>767</v>
      </c>
      <c r="B768" s="13" t="s">
        <v>9005</v>
      </c>
      <c r="C768" s="14" t="str">
        <f>VLOOKUP(B768,[1]DSSV!$A:$B,2,0)</f>
        <v>Lê Nam Khánh</v>
      </c>
      <c r="D768" s="13" t="s">
        <v>8242</v>
      </c>
      <c r="E768" s="13" t="s">
        <v>107</v>
      </c>
      <c r="F768" s="11">
        <f>VLOOKUP($B768,FPOLY_VIE1016!$A$2:$AI$15000,28,0)</f>
        <v>14</v>
      </c>
      <c r="G768" s="11">
        <f>VLOOKUP($B768,FPOLY_VIE1016!$A$2:$AI$15000,29,0)</f>
        <v>14</v>
      </c>
      <c r="H768" s="11">
        <f>VLOOKUP($B768,FPOLY_VIE1016!$A$2:$AI$15000,30,0)</f>
        <v>0</v>
      </c>
      <c r="I768" s="11">
        <f>VLOOKUP($B768,FPOLY_VIE1016!$A$2:$AI$15000,31,0)</f>
        <v>0</v>
      </c>
      <c r="J768" s="11">
        <f>VLOOKUP($B768,FPOLY_VIE1016!$A$2:$AI$15000,34,0)</f>
        <v>0</v>
      </c>
      <c r="K768" s="11" t="str">
        <f>VLOOKUP($B768,FPOLY_VIE1016!$A$2:$AI$15000,32,0)</f>
        <v>Chưa tham gia học lần nào</v>
      </c>
      <c r="L768" s="11" t="str">
        <f>VLOOKUP($B768,FPOLY_VIE1016!$A$2:$AI$15000,35,0)</f>
        <v>Fail</v>
      </c>
      <c r="M768" s="12" t="str">
        <f t="shared" si="11"/>
        <v>Chậm tiến độ</v>
      </c>
      <c r="N768" s="81">
        <f>VLOOKUP($D768&amp;$E768,'DS lop'!$A$2:$H$10,8,0)</f>
        <v>44417</v>
      </c>
      <c r="O768" s="12">
        <v>10</v>
      </c>
      <c r="P768" s="82">
        <v>9</v>
      </c>
    </row>
    <row r="769" spans="1:16" x14ac:dyDescent="0.35">
      <c r="A769" s="11">
        <v>768</v>
      </c>
      <c r="B769" s="13" t="s">
        <v>9006</v>
      </c>
      <c r="C769" s="14" t="str">
        <f>VLOOKUP(B769,[1]DSSV!$A:$B,2,0)</f>
        <v>Huỳnh Đặng Anh Khoa</v>
      </c>
      <c r="D769" s="13" t="s">
        <v>8242</v>
      </c>
      <c r="E769" s="13" t="s">
        <v>107</v>
      </c>
      <c r="F769" s="11">
        <f>VLOOKUP($B769,FPOLY_VIE1016!$A$2:$AI$15000,28,0)</f>
        <v>14</v>
      </c>
      <c r="G769" s="11">
        <f>VLOOKUP($B769,FPOLY_VIE1016!$A$2:$AI$15000,29,0)</f>
        <v>0</v>
      </c>
      <c r="H769" s="11">
        <f>VLOOKUP($B769,FPOLY_VIE1016!$A$2:$AI$15000,30,0)</f>
        <v>0</v>
      </c>
      <c r="I769" s="11">
        <f>VLOOKUP($B769,FPOLY_VIE1016!$A$2:$AI$15000,31,0)</f>
        <v>14</v>
      </c>
      <c r="J769" s="11">
        <f>VLOOKUP($B769,FPOLY_VIE1016!$A$2:$AI$15000,34,0)</f>
        <v>0</v>
      </c>
      <c r="K769" s="11" t="str">
        <f>VLOOKUP($B769,FPOLY_VIE1016!$A$2:$AI$15000,32,0)</f>
        <v/>
      </c>
      <c r="L769" s="11" t="str">
        <f>VLOOKUP($B769,FPOLY_VIE1016!$A$2:$AI$15000,35,0)</f>
        <v>Fail</v>
      </c>
      <c r="M769" s="12" t="str">
        <f t="shared" si="11"/>
        <v/>
      </c>
      <c r="N769" s="81">
        <f>VLOOKUP($D769&amp;$E769,'DS lop'!$A$2:$H$10,8,0)</f>
        <v>44417</v>
      </c>
      <c r="O769" s="12">
        <v>10</v>
      </c>
      <c r="P769" s="82">
        <v>9</v>
      </c>
    </row>
    <row r="770" spans="1:16" x14ac:dyDescent="0.35">
      <c r="A770" s="11">
        <v>769</v>
      </c>
      <c r="B770" s="13" t="s">
        <v>9007</v>
      </c>
      <c r="C770" s="14" t="str">
        <f>VLOOKUP(B770,[1]DSSV!$A:$B,2,0)</f>
        <v>Nguyễn Ngọc Châu Khoa</v>
      </c>
      <c r="D770" s="13" t="s">
        <v>8242</v>
      </c>
      <c r="E770" s="13" t="s">
        <v>107</v>
      </c>
      <c r="F770" s="11">
        <f>VLOOKUP($B770,FPOLY_VIE1016!$A$2:$AI$15000,28,0)</f>
        <v>14</v>
      </c>
      <c r="G770" s="11">
        <f>VLOOKUP($B770,FPOLY_VIE1016!$A$2:$AI$15000,29,0)</f>
        <v>0</v>
      </c>
      <c r="H770" s="11">
        <f>VLOOKUP($B770,FPOLY_VIE1016!$A$2:$AI$15000,30,0)</f>
        <v>0</v>
      </c>
      <c r="I770" s="11">
        <f>VLOOKUP($B770,FPOLY_VIE1016!$A$2:$AI$15000,31,0)</f>
        <v>14</v>
      </c>
      <c r="J770" s="11">
        <f>VLOOKUP($B770,FPOLY_VIE1016!$A$2:$AI$15000,34,0)</f>
        <v>1</v>
      </c>
      <c r="K770" s="11" t="str">
        <f>VLOOKUP($B770,FPOLY_VIE1016!$A$2:$AI$15000,32,0)</f>
        <v/>
      </c>
      <c r="L770" s="11" t="str">
        <f>VLOOKUP($B770,FPOLY_VIE1016!$A$2:$AI$15000,35,0)</f>
        <v>Đủ Điều kiện dự thi</v>
      </c>
      <c r="M770" s="12" t="str">
        <f t="shared" si="11"/>
        <v/>
      </c>
      <c r="N770" s="81">
        <f>VLOOKUP($D770&amp;$E770,'DS lop'!$A$2:$H$10,8,0)</f>
        <v>44417</v>
      </c>
      <c r="O770" s="12">
        <v>10</v>
      </c>
      <c r="P770" s="82">
        <v>9</v>
      </c>
    </row>
    <row r="771" spans="1:16" x14ac:dyDescent="0.35">
      <c r="A771" s="11">
        <v>770</v>
      </c>
      <c r="B771" s="13" t="s">
        <v>9008</v>
      </c>
      <c r="C771" s="14" t="str">
        <f>VLOOKUP(B771,[1]DSSV!$A:$B,2,0)</f>
        <v>Phạm Nguyễn Đăng Khoa</v>
      </c>
      <c r="D771" s="13" t="s">
        <v>8242</v>
      </c>
      <c r="E771" s="13" t="s">
        <v>107</v>
      </c>
      <c r="F771" s="11">
        <f>VLOOKUP($B771,FPOLY_VIE1016!$A$2:$AI$15000,28,0)</f>
        <v>14</v>
      </c>
      <c r="G771" s="11">
        <f>VLOOKUP($B771,FPOLY_VIE1016!$A$2:$AI$15000,29,0)</f>
        <v>0</v>
      </c>
      <c r="H771" s="11">
        <f>VLOOKUP($B771,FPOLY_VIE1016!$A$2:$AI$15000,30,0)</f>
        <v>0</v>
      </c>
      <c r="I771" s="11">
        <f>VLOOKUP($B771,FPOLY_VIE1016!$A$2:$AI$15000,31,0)</f>
        <v>14</v>
      </c>
      <c r="J771" s="11">
        <f>VLOOKUP($B771,FPOLY_VIE1016!$A$2:$AI$15000,34,0)</f>
        <v>1</v>
      </c>
      <c r="K771" s="11" t="str">
        <f>VLOOKUP($B771,FPOLY_VIE1016!$A$2:$AI$15000,32,0)</f>
        <v/>
      </c>
      <c r="L771" s="11" t="str">
        <f>VLOOKUP($B771,FPOLY_VIE1016!$A$2:$AI$15000,35,0)</f>
        <v>Đủ Điều kiện dự thi</v>
      </c>
      <c r="M771" s="12" t="str">
        <f t="shared" ref="M771:M818" si="12">IF(I771&lt;$P771,"Chậm tiến độ","")</f>
        <v/>
      </c>
      <c r="N771" s="81">
        <f>VLOOKUP($D771&amp;$E771,'DS lop'!$A$2:$H$10,8,0)</f>
        <v>44417</v>
      </c>
      <c r="O771" s="12">
        <v>10</v>
      </c>
      <c r="P771" s="82">
        <v>9</v>
      </c>
    </row>
    <row r="772" spans="1:16" x14ac:dyDescent="0.35">
      <c r="A772" s="11">
        <v>771</v>
      </c>
      <c r="B772" s="13" t="s">
        <v>9009</v>
      </c>
      <c r="C772" s="14" t="str">
        <f>VLOOKUP(B772,[1]DSSV!$A:$B,2,0)</f>
        <v>Phạm Nguyên Lộc</v>
      </c>
      <c r="D772" s="13" t="s">
        <v>8242</v>
      </c>
      <c r="E772" s="13" t="s">
        <v>107</v>
      </c>
      <c r="F772" s="11">
        <f>VLOOKUP($B772,FPOLY_VIE1016!$A$2:$AI$15000,28,0)</f>
        <v>14</v>
      </c>
      <c r="G772" s="11">
        <f>VLOOKUP($B772,FPOLY_VIE1016!$A$2:$AI$15000,29,0)</f>
        <v>2</v>
      </c>
      <c r="H772" s="11">
        <f>VLOOKUP($B772,FPOLY_VIE1016!$A$2:$AI$15000,30,0)</f>
        <v>1</v>
      </c>
      <c r="I772" s="11">
        <f>VLOOKUP($B772,FPOLY_VIE1016!$A$2:$AI$15000,31,0)</f>
        <v>11</v>
      </c>
      <c r="J772" s="11">
        <f>VLOOKUP($B772,FPOLY_VIE1016!$A$2:$AI$15000,34,0)</f>
        <v>0</v>
      </c>
      <c r="K772" s="11" t="str">
        <f>VLOOKUP($B772,FPOLY_VIE1016!$A$2:$AI$15000,32,0)</f>
        <v/>
      </c>
      <c r="L772" s="11" t="str">
        <f>VLOOKUP($B772,FPOLY_VIE1016!$A$2:$AI$15000,35,0)</f>
        <v>Fail</v>
      </c>
      <c r="M772" s="12" t="str">
        <f t="shared" si="12"/>
        <v/>
      </c>
      <c r="N772" s="81">
        <f>VLOOKUP($D772&amp;$E772,'DS lop'!$A$2:$H$10,8,0)</f>
        <v>44417</v>
      </c>
      <c r="O772" s="12">
        <v>10</v>
      </c>
      <c r="P772" s="82">
        <v>9</v>
      </c>
    </row>
    <row r="773" spans="1:16" x14ac:dyDescent="0.35">
      <c r="A773" s="11">
        <v>772</v>
      </c>
      <c r="B773" s="13" t="s">
        <v>9010</v>
      </c>
      <c r="C773" s="14" t="str">
        <f>VLOOKUP(B773,[1]DSSV!$A:$B,2,0)</f>
        <v>Trần Thành Lộc</v>
      </c>
      <c r="D773" s="13" t="s">
        <v>8242</v>
      </c>
      <c r="E773" s="13" t="s">
        <v>107</v>
      </c>
      <c r="F773" s="11">
        <f>VLOOKUP($B773,FPOLY_VIE1016!$A$2:$AI$15000,28,0)</f>
        <v>14</v>
      </c>
      <c r="G773" s="11">
        <f>VLOOKUP($B773,FPOLY_VIE1016!$A$2:$AI$15000,29,0)</f>
        <v>0</v>
      </c>
      <c r="H773" s="11">
        <f>VLOOKUP($B773,FPOLY_VIE1016!$A$2:$AI$15000,30,0)</f>
        <v>0</v>
      </c>
      <c r="I773" s="11">
        <f>VLOOKUP($B773,FPOLY_VIE1016!$A$2:$AI$15000,31,0)</f>
        <v>14</v>
      </c>
      <c r="J773" s="11">
        <f>VLOOKUP($B773,FPOLY_VIE1016!$A$2:$AI$15000,34,0)</f>
        <v>1</v>
      </c>
      <c r="K773" s="11" t="str">
        <f>VLOOKUP($B773,FPOLY_VIE1016!$A$2:$AI$15000,32,0)</f>
        <v/>
      </c>
      <c r="L773" s="11" t="str">
        <f>VLOOKUP($B773,FPOLY_VIE1016!$A$2:$AI$15000,35,0)</f>
        <v>Đủ Điều kiện dự thi</v>
      </c>
      <c r="M773" s="12" t="str">
        <f t="shared" si="12"/>
        <v/>
      </c>
      <c r="N773" s="81">
        <f>VLOOKUP($D773&amp;$E773,'DS lop'!$A$2:$H$10,8,0)</f>
        <v>44417</v>
      </c>
      <c r="O773" s="12">
        <v>10</v>
      </c>
      <c r="P773" s="82">
        <v>9</v>
      </c>
    </row>
    <row r="774" spans="1:16" x14ac:dyDescent="0.35">
      <c r="A774" s="11">
        <v>773</v>
      </c>
      <c r="B774" s="13" t="s">
        <v>9011</v>
      </c>
      <c r="C774" s="14" t="str">
        <f>VLOOKUP(B774,[1]DSSV!$A:$B,2,0)</f>
        <v>Phan Thiên Long</v>
      </c>
      <c r="D774" s="13" t="s">
        <v>8242</v>
      </c>
      <c r="E774" s="13" t="s">
        <v>107</v>
      </c>
      <c r="F774" s="11">
        <f>VLOOKUP($B774,FPOLY_VIE1016!$A$2:$AI$15000,28,0)</f>
        <v>14</v>
      </c>
      <c r="G774" s="11">
        <f>VLOOKUP($B774,FPOLY_VIE1016!$A$2:$AI$15000,29,0)</f>
        <v>0</v>
      </c>
      <c r="H774" s="11">
        <f>VLOOKUP($B774,FPOLY_VIE1016!$A$2:$AI$15000,30,0)</f>
        <v>0</v>
      </c>
      <c r="I774" s="11">
        <f>VLOOKUP($B774,FPOLY_VIE1016!$A$2:$AI$15000,31,0)</f>
        <v>14</v>
      </c>
      <c r="J774" s="11">
        <f>VLOOKUP($B774,FPOLY_VIE1016!$A$2:$AI$15000,34,0)</f>
        <v>1</v>
      </c>
      <c r="K774" s="11" t="str">
        <f>VLOOKUP($B774,FPOLY_VIE1016!$A$2:$AI$15000,32,0)</f>
        <v/>
      </c>
      <c r="L774" s="11" t="str">
        <f>VLOOKUP($B774,FPOLY_VIE1016!$A$2:$AI$15000,35,0)</f>
        <v>Đủ Điều kiện dự thi</v>
      </c>
      <c r="M774" s="12" t="str">
        <f t="shared" si="12"/>
        <v/>
      </c>
      <c r="N774" s="81">
        <f>VLOOKUP($D774&amp;$E774,'DS lop'!$A$2:$H$10,8,0)</f>
        <v>44417</v>
      </c>
      <c r="O774" s="12">
        <v>10</v>
      </c>
      <c r="P774" s="82">
        <v>9</v>
      </c>
    </row>
    <row r="775" spans="1:16" x14ac:dyDescent="0.35">
      <c r="A775" s="11">
        <v>774</v>
      </c>
      <c r="B775" s="13" t="s">
        <v>9012</v>
      </c>
      <c r="C775" s="14" t="str">
        <f>VLOOKUP(B775,[1]DSSV!$A:$B,2,0)</f>
        <v>Bùi Thị Huỳnh Mai</v>
      </c>
      <c r="D775" s="13" t="s">
        <v>8242</v>
      </c>
      <c r="E775" s="13" t="s">
        <v>107</v>
      </c>
      <c r="F775" s="11">
        <f>VLOOKUP($B775,FPOLY_VIE1016!$A$2:$AI$15000,28,0)</f>
        <v>14</v>
      </c>
      <c r="G775" s="11">
        <f>VLOOKUP($B775,FPOLY_VIE1016!$A$2:$AI$15000,29,0)</f>
        <v>0</v>
      </c>
      <c r="H775" s="11">
        <f>VLOOKUP($B775,FPOLY_VIE1016!$A$2:$AI$15000,30,0)</f>
        <v>0</v>
      </c>
      <c r="I775" s="11">
        <f>VLOOKUP($B775,FPOLY_VIE1016!$A$2:$AI$15000,31,0)</f>
        <v>14</v>
      </c>
      <c r="J775" s="11">
        <f>VLOOKUP($B775,FPOLY_VIE1016!$A$2:$AI$15000,34,0)</f>
        <v>1</v>
      </c>
      <c r="K775" s="11" t="str">
        <f>VLOOKUP($B775,FPOLY_VIE1016!$A$2:$AI$15000,32,0)</f>
        <v/>
      </c>
      <c r="L775" s="11" t="str">
        <f>VLOOKUP($B775,FPOLY_VIE1016!$A$2:$AI$15000,35,0)</f>
        <v>Đủ Điều kiện dự thi</v>
      </c>
      <c r="M775" s="12" t="str">
        <f t="shared" si="12"/>
        <v/>
      </c>
      <c r="N775" s="81">
        <f>VLOOKUP($D775&amp;$E775,'DS lop'!$A$2:$H$10,8,0)</f>
        <v>44417</v>
      </c>
      <c r="O775" s="12">
        <v>10</v>
      </c>
      <c r="P775" s="82">
        <v>9</v>
      </c>
    </row>
    <row r="776" spans="1:16" x14ac:dyDescent="0.35">
      <c r="A776" s="11">
        <v>775</v>
      </c>
      <c r="B776" s="13" t="s">
        <v>9013</v>
      </c>
      <c r="C776" s="14" t="str">
        <f>VLOOKUP(B776,[1]DSSV!$A:$B,2,0)</f>
        <v>Bùi Nhật Minh</v>
      </c>
      <c r="D776" s="13" t="s">
        <v>8242</v>
      </c>
      <c r="E776" s="13" t="s">
        <v>107</v>
      </c>
      <c r="F776" s="11">
        <f>VLOOKUP($B776,FPOLY_VIE1016!$A$2:$AI$15000,28,0)</f>
        <v>14</v>
      </c>
      <c r="G776" s="11">
        <f>VLOOKUP($B776,FPOLY_VIE1016!$A$2:$AI$15000,29,0)</f>
        <v>0</v>
      </c>
      <c r="H776" s="11">
        <f>VLOOKUP($B776,FPOLY_VIE1016!$A$2:$AI$15000,30,0)</f>
        <v>0</v>
      </c>
      <c r="I776" s="11">
        <f>VLOOKUP($B776,FPOLY_VIE1016!$A$2:$AI$15000,31,0)</f>
        <v>14</v>
      </c>
      <c r="J776" s="11">
        <f>VLOOKUP($B776,FPOLY_VIE1016!$A$2:$AI$15000,34,0)</f>
        <v>1</v>
      </c>
      <c r="K776" s="11" t="str">
        <f>VLOOKUP($B776,FPOLY_VIE1016!$A$2:$AI$15000,32,0)</f>
        <v/>
      </c>
      <c r="L776" s="11" t="str">
        <f>VLOOKUP($B776,FPOLY_VIE1016!$A$2:$AI$15000,35,0)</f>
        <v>Đủ Điều kiện dự thi</v>
      </c>
      <c r="M776" s="12" t="str">
        <f t="shared" si="12"/>
        <v/>
      </c>
      <c r="N776" s="81">
        <f>VLOOKUP($D776&amp;$E776,'DS lop'!$A$2:$H$10,8,0)</f>
        <v>44417</v>
      </c>
      <c r="O776" s="12">
        <v>10</v>
      </c>
      <c r="P776" s="82">
        <v>9</v>
      </c>
    </row>
    <row r="777" spans="1:16" x14ac:dyDescent="0.35">
      <c r="A777" s="11">
        <v>776</v>
      </c>
      <c r="B777" s="13" t="s">
        <v>9014</v>
      </c>
      <c r="C777" s="14" t="str">
        <f>VLOOKUP(B777,[1]DSSV!$A:$B,2,0)</f>
        <v>Lê Công Minh</v>
      </c>
      <c r="D777" s="13" t="s">
        <v>8242</v>
      </c>
      <c r="E777" s="13" t="s">
        <v>107</v>
      </c>
      <c r="F777" s="11">
        <f>VLOOKUP($B777,FPOLY_VIE1016!$A$2:$AI$15000,28,0)</f>
        <v>14</v>
      </c>
      <c r="G777" s="11">
        <f>VLOOKUP($B777,FPOLY_VIE1016!$A$2:$AI$15000,29,0)</f>
        <v>0</v>
      </c>
      <c r="H777" s="11">
        <f>VLOOKUP($B777,FPOLY_VIE1016!$A$2:$AI$15000,30,0)</f>
        <v>0</v>
      </c>
      <c r="I777" s="11">
        <f>VLOOKUP($B777,FPOLY_VIE1016!$A$2:$AI$15000,31,0)</f>
        <v>14</v>
      </c>
      <c r="J777" s="11">
        <f>VLOOKUP($B777,FPOLY_VIE1016!$A$2:$AI$15000,34,0)</f>
        <v>1</v>
      </c>
      <c r="K777" s="11" t="str">
        <f>VLOOKUP($B777,FPOLY_VIE1016!$A$2:$AI$15000,32,0)</f>
        <v/>
      </c>
      <c r="L777" s="11" t="str">
        <f>VLOOKUP($B777,FPOLY_VIE1016!$A$2:$AI$15000,35,0)</f>
        <v>Đủ Điều kiện dự thi</v>
      </c>
      <c r="M777" s="12" t="str">
        <f t="shared" si="12"/>
        <v/>
      </c>
      <c r="N777" s="81">
        <f>VLOOKUP($D777&amp;$E777,'DS lop'!$A$2:$H$10,8,0)</f>
        <v>44417</v>
      </c>
      <c r="O777" s="12">
        <v>10</v>
      </c>
      <c r="P777" s="82">
        <v>9</v>
      </c>
    </row>
    <row r="778" spans="1:16" x14ac:dyDescent="0.35">
      <c r="A778" s="11">
        <v>777</v>
      </c>
      <c r="B778" s="13" t="s">
        <v>9015</v>
      </c>
      <c r="C778" s="14" t="str">
        <f>VLOOKUP(B778,[1]DSSV!$A:$B,2,0)</f>
        <v>Nguyễn Thị Thuỳ Ngân</v>
      </c>
      <c r="D778" s="13" t="s">
        <v>8242</v>
      </c>
      <c r="E778" s="13" t="s">
        <v>107</v>
      </c>
      <c r="F778" s="11">
        <f>VLOOKUP($B778,FPOLY_VIE1016!$A$2:$AI$15000,28,0)</f>
        <v>14</v>
      </c>
      <c r="G778" s="11">
        <f>VLOOKUP($B778,FPOLY_VIE1016!$A$2:$AI$15000,29,0)</f>
        <v>14</v>
      </c>
      <c r="H778" s="11">
        <f>VLOOKUP($B778,FPOLY_VIE1016!$A$2:$AI$15000,30,0)</f>
        <v>0</v>
      </c>
      <c r="I778" s="11">
        <f>VLOOKUP($B778,FPOLY_VIE1016!$A$2:$AI$15000,31,0)</f>
        <v>0</v>
      </c>
      <c r="J778" s="11">
        <f>VLOOKUP($B778,FPOLY_VIE1016!$A$2:$AI$15000,34,0)</f>
        <v>0</v>
      </c>
      <c r="K778" s="11" t="str">
        <f>VLOOKUP($B778,FPOLY_VIE1016!$A$2:$AI$15000,32,0)</f>
        <v>Chưa tham gia học lần nào</v>
      </c>
      <c r="L778" s="11" t="str">
        <f>VLOOKUP($B778,FPOLY_VIE1016!$A$2:$AI$15000,35,0)</f>
        <v>Fail</v>
      </c>
      <c r="M778" s="12" t="str">
        <f t="shared" si="12"/>
        <v>Chậm tiến độ</v>
      </c>
      <c r="N778" s="81">
        <f>VLOOKUP($D778&amp;$E778,'DS lop'!$A$2:$H$10,8,0)</f>
        <v>44417</v>
      </c>
      <c r="O778" s="12">
        <v>10</v>
      </c>
      <c r="P778" s="82">
        <v>9</v>
      </c>
    </row>
    <row r="779" spans="1:16" x14ac:dyDescent="0.35">
      <c r="A779" s="11">
        <v>778</v>
      </c>
      <c r="B779" s="13" t="s">
        <v>9016</v>
      </c>
      <c r="C779" s="14" t="str">
        <f>VLOOKUP(B779,[1]DSSV!$A:$B,2,0)</f>
        <v>Nguyễn Đoàn Bảo Ngọc</v>
      </c>
      <c r="D779" s="13" t="s">
        <v>8242</v>
      </c>
      <c r="E779" s="13" t="s">
        <v>107</v>
      </c>
      <c r="F779" s="11">
        <f>VLOOKUP($B779,FPOLY_VIE1016!$A$2:$AI$15000,28,0)</f>
        <v>14</v>
      </c>
      <c r="G779" s="11">
        <f>VLOOKUP($B779,FPOLY_VIE1016!$A$2:$AI$15000,29,0)</f>
        <v>0</v>
      </c>
      <c r="H779" s="11">
        <f>VLOOKUP($B779,FPOLY_VIE1016!$A$2:$AI$15000,30,0)</f>
        <v>0</v>
      </c>
      <c r="I779" s="11">
        <f>VLOOKUP($B779,FPOLY_VIE1016!$A$2:$AI$15000,31,0)</f>
        <v>14</v>
      </c>
      <c r="J779" s="11">
        <f>VLOOKUP($B779,FPOLY_VIE1016!$A$2:$AI$15000,34,0)</f>
        <v>1</v>
      </c>
      <c r="K779" s="11" t="str">
        <f>VLOOKUP($B779,FPOLY_VIE1016!$A$2:$AI$15000,32,0)</f>
        <v/>
      </c>
      <c r="L779" s="11" t="str">
        <f>VLOOKUP($B779,FPOLY_VIE1016!$A$2:$AI$15000,35,0)</f>
        <v>Đủ Điều kiện dự thi</v>
      </c>
      <c r="M779" s="12" t="str">
        <f t="shared" si="12"/>
        <v/>
      </c>
      <c r="N779" s="81">
        <f>VLOOKUP($D779&amp;$E779,'DS lop'!$A$2:$H$10,8,0)</f>
        <v>44417</v>
      </c>
      <c r="O779" s="12">
        <v>10</v>
      </c>
      <c r="P779" s="82">
        <v>9</v>
      </c>
    </row>
    <row r="780" spans="1:16" x14ac:dyDescent="0.35">
      <c r="A780" s="11">
        <v>779</v>
      </c>
      <c r="B780" s="13" t="s">
        <v>9017</v>
      </c>
      <c r="C780" s="14" t="str">
        <f>VLOOKUP(B780,[1]DSSV!$A:$B,2,0)</f>
        <v>Nguyễn Thành Nhân</v>
      </c>
      <c r="D780" s="13" t="s">
        <v>8242</v>
      </c>
      <c r="E780" s="13" t="s">
        <v>107</v>
      </c>
      <c r="F780" s="11">
        <f>VLOOKUP($B780,FPOLY_VIE1016!$A$2:$AI$15000,28,0)</f>
        <v>14</v>
      </c>
      <c r="G780" s="11">
        <f>VLOOKUP($B780,FPOLY_VIE1016!$A$2:$AI$15000,29,0)</f>
        <v>0</v>
      </c>
      <c r="H780" s="11">
        <f>VLOOKUP($B780,FPOLY_VIE1016!$A$2:$AI$15000,30,0)</f>
        <v>0</v>
      </c>
      <c r="I780" s="11">
        <f>VLOOKUP($B780,FPOLY_VIE1016!$A$2:$AI$15000,31,0)</f>
        <v>14</v>
      </c>
      <c r="J780" s="11">
        <f>VLOOKUP($B780,FPOLY_VIE1016!$A$2:$AI$15000,34,0)</f>
        <v>1</v>
      </c>
      <c r="K780" s="11" t="str">
        <f>VLOOKUP($B780,FPOLY_VIE1016!$A$2:$AI$15000,32,0)</f>
        <v/>
      </c>
      <c r="L780" s="11" t="str">
        <f>VLOOKUP($B780,FPOLY_VIE1016!$A$2:$AI$15000,35,0)</f>
        <v>Đủ Điều kiện dự thi</v>
      </c>
      <c r="M780" s="12" t="str">
        <f t="shared" si="12"/>
        <v/>
      </c>
      <c r="N780" s="81">
        <f>VLOOKUP($D780&amp;$E780,'DS lop'!$A$2:$H$10,8,0)</f>
        <v>44417</v>
      </c>
      <c r="O780" s="12">
        <v>10</v>
      </c>
      <c r="P780" s="82">
        <v>9</v>
      </c>
    </row>
    <row r="781" spans="1:16" x14ac:dyDescent="0.35">
      <c r="A781" s="11">
        <v>780</v>
      </c>
      <c r="B781" s="13" t="s">
        <v>9018</v>
      </c>
      <c r="C781" s="14" t="str">
        <f>VLOOKUP(B781,[1]DSSV!$A:$B,2,0)</f>
        <v>Lê Huỳnh Như</v>
      </c>
      <c r="D781" s="13" t="s">
        <v>8242</v>
      </c>
      <c r="E781" s="13" t="s">
        <v>107</v>
      </c>
      <c r="F781" s="11">
        <f>VLOOKUP($B781,FPOLY_VIE1016!$A$2:$AI$15000,28,0)</f>
        <v>14</v>
      </c>
      <c r="G781" s="11">
        <f>VLOOKUP($B781,FPOLY_VIE1016!$A$2:$AI$15000,29,0)</f>
        <v>0</v>
      </c>
      <c r="H781" s="11">
        <f>VLOOKUP($B781,FPOLY_VIE1016!$A$2:$AI$15000,30,0)</f>
        <v>0</v>
      </c>
      <c r="I781" s="11">
        <f>VLOOKUP($B781,FPOLY_VIE1016!$A$2:$AI$15000,31,0)</f>
        <v>14</v>
      </c>
      <c r="J781" s="11">
        <f>VLOOKUP($B781,FPOLY_VIE1016!$A$2:$AI$15000,34,0)</f>
        <v>1</v>
      </c>
      <c r="K781" s="11" t="str">
        <f>VLOOKUP($B781,FPOLY_VIE1016!$A$2:$AI$15000,32,0)</f>
        <v/>
      </c>
      <c r="L781" s="11" t="str">
        <f>VLOOKUP($B781,FPOLY_VIE1016!$A$2:$AI$15000,35,0)</f>
        <v>Đủ Điều kiện dự thi</v>
      </c>
      <c r="M781" s="12" t="str">
        <f t="shared" si="12"/>
        <v/>
      </c>
      <c r="N781" s="81">
        <f>VLOOKUP($D781&amp;$E781,'DS lop'!$A$2:$H$10,8,0)</f>
        <v>44417</v>
      </c>
      <c r="O781" s="12">
        <v>10</v>
      </c>
      <c r="P781" s="82">
        <v>9</v>
      </c>
    </row>
    <row r="782" spans="1:16" x14ac:dyDescent="0.35">
      <c r="A782" s="11">
        <v>781</v>
      </c>
      <c r="B782" s="13" t="s">
        <v>9019</v>
      </c>
      <c r="C782" s="14" t="str">
        <f>VLOOKUP(B782,[1]DSSV!$A:$B,2,0)</f>
        <v>Lưu Ngọc Huỳnh Như</v>
      </c>
      <c r="D782" s="13" t="s">
        <v>8242</v>
      </c>
      <c r="E782" s="13" t="s">
        <v>107</v>
      </c>
      <c r="F782" s="11">
        <f>VLOOKUP($B782,FPOLY_VIE1016!$A$2:$AI$15000,28,0)</f>
        <v>14</v>
      </c>
      <c r="G782" s="11">
        <f>VLOOKUP($B782,FPOLY_VIE1016!$A$2:$AI$15000,29,0)</f>
        <v>0</v>
      </c>
      <c r="H782" s="11">
        <f>VLOOKUP($B782,FPOLY_VIE1016!$A$2:$AI$15000,30,0)</f>
        <v>0</v>
      </c>
      <c r="I782" s="11">
        <f>VLOOKUP($B782,FPOLY_VIE1016!$A$2:$AI$15000,31,0)</f>
        <v>14</v>
      </c>
      <c r="J782" s="11">
        <f>VLOOKUP($B782,FPOLY_VIE1016!$A$2:$AI$15000,34,0)</f>
        <v>1</v>
      </c>
      <c r="K782" s="11" t="str">
        <f>VLOOKUP($B782,FPOLY_VIE1016!$A$2:$AI$15000,32,0)</f>
        <v/>
      </c>
      <c r="L782" s="11" t="str">
        <f>VLOOKUP($B782,FPOLY_VIE1016!$A$2:$AI$15000,35,0)</f>
        <v>Đủ Điều kiện dự thi</v>
      </c>
      <c r="M782" s="12" t="str">
        <f t="shared" si="12"/>
        <v/>
      </c>
      <c r="N782" s="81">
        <f>VLOOKUP($D782&amp;$E782,'DS lop'!$A$2:$H$10,8,0)</f>
        <v>44417</v>
      </c>
      <c r="O782" s="12">
        <v>10</v>
      </c>
      <c r="P782" s="82">
        <v>9</v>
      </c>
    </row>
    <row r="783" spans="1:16" x14ac:dyDescent="0.35">
      <c r="A783" s="11">
        <v>782</v>
      </c>
      <c r="B783" s="13" t="s">
        <v>9020</v>
      </c>
      <c r="C783" s="14" t="str">
        <f>VLOOKUP(B783,[1]DSSV!$A:$B,2,0)</f>
        <v>Trần Lê Kim Nhựt</v>
      </c>
      <c r="D783" s="13" t="s">
        <v>8242</v>
      </c>
      <c r="E783" s="13" t="s">
        <v>107</v>
      </c>
      <c r="F783" s="11">
        <f>VLOOKUP($B783,FPOLY_VIE1016!$A$2:$AI$15000,28,0)</f>
        <v>14</v>
      </c>
      <c r="G783" s="11">
        <f>VLOOKUP($B783,FPOLY_VIE1016!$A$2:$AI$15000,29,0)</f>
        <v>0</v>
      </c>
      <c r="H783" s="11">
        <f>VLOOKUP($B783,FPOLY_VIE1016!$A$2:$AI$15000,30,0)</f>
        <v>0</v>
      </c>
      <c r="I783" s="11">
        <f>VLOOKUP($B783,FPOLY_VIE1016!$A$2:$AI$15000,31,0)</f>
        <v>14</v>
      </c>
      <c r="J783" s="11">
        <f>VLOOKUP($B783,FPOLY_VIE1016!$A$2:$AI$15000,34,0)</f>
        <v>1</v>
      </c>
      <c r="K783" s="11" t="str">
        <f>VLOOKUP($B783,FPOLY_VIE1016!$A$2:$AI$15000,32,0)</f>
        <v/>
      </c>
      <c r="L783" s="11" t="str">
        <f>VLOOKUP($B783,FPOLY_VIE1016!$A$2:$AI$15000,35,0)</f>
        <v>Đủ Điều kiện dự thi</v>
      </c>
      <c r="M783" s="12" t="str">
        <f t="shared" si="12"/>
        <v/>
      </c>
      <c r="N783" s="81">
        <f>VLOOKUP($D783&amp;$E783,'DS lop'!$A$2:$H$10,8,0)</f>
        <v>44417</v>
      </c>
      <c r="O783" s="12">
        <v>10</v>
      </c>
      <c r="P783" s="82">
        <v>9</v>
      </c>
    </row>
    <row r="784" spans="1:16" x14ac:dyDescent="0.35">
      <c r="A784" s="11">
        <v>783</v>
      </c>
      <c r="B784" s="13" t="s">
        <v>9021</v>
      </c>
      <c r="C784" s="14" t="str">
        <f>VLOOKUP(B784,[1]DSSV!$A:$B,2,0)</f>
        <v>Nguyễn Thành Phát</v>
      </c>
      <c r="D784" s="13" t="s">
        <v>8242</v>
      </c>
      <c r="E784" s="13" t="s">
        <v>107</v>
      </c>
      <c r="F784" s="11">
        <f>VLOOKUP($B784,FPOLY_VIE1016!$A$2:$AI$15000,28,0)</f>
        <v>14</v>
      </c>
      <c r="G784" s="11">
        <f>VLOOKUP($B784,FPOLY_VIE1016!$A$2:$AI$15000,29,0)</f>
        <v>0</v>
      </c>
      <c r="H784" s="11">
        <f>VLOOKUP($B784,FPOLY_VIE1016!$A$2:$AI$15000,30,0)</f>
        <v>0</v>
      </c>
      <c r="I784" s="11">
        <f>VLOOKUP($B784,FPOLY_VIE1016!$A$2:$AI$15000,31,0)</f>
        <v>14</v>
      </c>
      <c r="J784" s="11">
        <f>VLOOKUP($B784,FPOLY_VIE1016!$A$2:$AI$15000,34,0)</f>
        <v>1</v>
      </c>
      <c r="K784" s="11" t="str">
        <f>VLOOKUP($B784,FPOLY_VIE1016!$A$2:$AI$15000,32,0)</f>
        <v/>
      </c>
      <c r="L784" s="11" t="str">
        <f>VLOOKUP($B784,FPOLY_VIE1016!$A$2:$AI$15000,35,0)</f>
        <v>Đủ Điều kiện dự thi</v>
      </c>
      <c r="M784" s="12" t="str">
        <f t="shared" si="12"/>
        <v/>
      </c>
      <c r="N784" s="81">
        <f>VLOOKUP($D784&amp;$E784,'DS lop'!$A$2:$H$10,8,0)</f>
        <v>44417</v>
      </c>
      <c r="O784" s="12">
        <v>10</v>
      </c>
      <c r="P784" s="82">
        <v>9</v>
      </c>
    </row>
    <row r="785" spans="1:16" x14ac:dyDescent="0.35">
      <c r="A785" s="11">
        <v>784</v>
      </c>
      <c r="B785" s="13" t="s">
        <v>9022</v>
      </c>
      <c r="C785" s="14" t="str">
        <f>VLOOKUP(B785,[1]DSSV!$A:$B,2,0)</f>
        <v>Lê Hoàng Phúc</v>
      </c>
      <c r="D785" s="13" t="s">
        <v>8242</v>
      </c>
      <c r="E785" s="13" t="s">
        <v>107</v>
      </c>
      <c r="F785" s="11">
        <f>VLOOKUP($B785,FPOLY_VIE1016!$A$2:$AI$15000,28,0)</f>
        <v>14</v>
      </c>
      <c r="G785" s="11">
        <f>VLOOKUP($B785,FPOLY_VIE1016!$A$2:$AI$15000,29,0)</f>
        <v>0</v>
      </c>
      <c r="H785" s="11">
        <f>VLOOKUP($B785,FPOLY_VIE1016!$A$2:$AI$15000,30,0)</f>
        <v>0</v>
      </c>
      <c r="I785" s="11">
        <f>VLOOKUP($B785,FPOLY_VIE1016!$A$2:$AI$15000,31,0)</f>
        <v>14</v>
      </c>
      <c r="J785" s="11">
        <f>VLOOKUP($B785,FPOLY_VIE1016!$A$2:$AI$15000,34,0)</f>
        <v>1</v>
      </c>
      <c r="K785" s="11" t="str">
        <f>VLOOKUP($B785,FPOLY_VIE1016!$A$2:$AI$15000,32,0)</f>
        <v/>
      </c>
      <c r="L785" s="11" t="str">
        <f>VLOOKUP($B785,FPOLY_VIE1016!$A$2:$AI$15000,35,0)</f>
        <v>Đủ Điều kiện dự thi</v>
      </c>
      <c r="M785" s="12" t="str">
        <f t="shared" si="12"/>
        <v/>
      </c>
      <c r="N785" s="81">
        <f>VLOOKUP($D785&amp;$E785,'DS lop'!$A$2:$H$10,8,0)</f>
        <v>44417</v>
      </c>
      <c r="O785" s="12">
        <v>10</v>
      </c>
      <c r="P785" s="82">
        <v>9</v>
      </c>
    </row>
    <row r="786" spans="1:16" x14ac:dyDescent="0.35">
      <c r="A786" s="11">
        <v>785</v>
      </c>
      <c r="B786" s="13" t="s">
        <v>9023</v>
      </c>
      <c r="C786" s="14" t="str">
        <f>VLOOKUP(B786,[1]DSSV!$A:$B,2,0)</f>
        <v>Phạm Trường Phúc</v>
      </c>
      <c r="D786" s="13" t="s">
        <v>8242</v>
      </c>
      <c r="E786" s="13" t="s">
        <v>107</v>
      </c>
      <c r="F786" s="11">
        <f>VLOOKUP($B786,FPOLY_VIE1016!$A$2:$AI$15000,28,0)</f>
        <v>14</v>
      </c>
      <c r="G786" s="11">
        <f>VLOOKUP($B786,FPOLY_VIE1016!$A$2:$AI$15000,29,0)</f>
        <v>0</v>
      </c>
      <c r="H786" s="11">
        <f>VLOOKUP($B786,FPOLY_VIE1016!$A$2:$AI$15000,30,0)</f>
        <v>0</v>
      </c>
      <c r="I786" s="11">
        <f>VLOOKUP($B786,FPOLY_VIE1016!$A$2:$AI$15000,31,0)</f>
        <v>14</v>
      </c>
      <c r="J786" s="11">
        <f>VLOOKUP($B786,FPOLY_VIE1016!$A$2:$AI$15000,34,0)</f>
        <v>0</v>
      </c>
      <c r="K786" s="11" t="str">
        <f>VLOOKUP($B786,FPOLY_VIE1016!$A$2:$AI$15000,32,0)</f>
        <v/>
      </c>
      <c r="L786" s="11" t="str">
        <f>VLOOKUP($B786,FPOLY_VIE1016!$A$2:$AI$15000,35,0)</f>
        <v>Fail</v>
      </c>
      <c r="M786" s="12" t="str">
        <f t="shared" si="12"/>
        <v/>
      </c>
      <c r="N786" s="81">
        <f>VLOOKUP($D786&amp;$E786,'DS lop'!$A$2:$H$10,8,0)</f>
        <v>44417</v>
      </c>
      <c r="O786" s="12">
        <v>10</v>
      </c>
      <c r="P786" s="82">
        <v>9</v>
      </c>
    </row>
    <row r="787" spans="1:16" x14ac:dyDescent="0.35">
      <c r="A787" s="11">
        <v>786</v>
      </c>
      <c r="B787" s="13" t="s">
        <v>9024</v>
      </c>
      <c r="C787" s="14" t="str">
        <f>VLOOKUP(B787,[1]DSSV!$A:$B,2,0)</f>
        <v>Huỳnh Hoa Phú Qúi</v>
      </c>
      <c r="D787" s="13" t="s">
        <v>8242</v>
      </c>
      <c r="E787" s="13" t="s">
        <v>107</v>
      </c>
      <c r="F787" s="11">
        <f>VLOOKUP($B787,FPOLY_VIE1016!$A$2:$AI$15000,28,0)</f>
        <v>14</v>
      </c>
      <c r="G787" s="11">
        <f>VLOOKUP($B787,FPOLY_VIE1016!$A$2:$AI$15000,29,0)</f>
        <v>5</v>
      </c>
      <c r="H787" s="11">
        <f>VLOOKUP($B787,FPOLY_VIE1016!$A$2:$AI$15000,30,0)</f>
        <v>0</v>
      </c>
      <c r="I787" s="11">
        <f>VLOOKUP($B787,FPOLY_VIE1016!$A$2:$AI$15000,31,0)</f>
        <v>9</v>
      </c>
      <c r="J787" s="11">
        <f>VLOOKUP($B787,FPOLY_VIE1016!$A$2:$AI$15000,34,0)</f>
        <v>0</v>
      </c>
      <c r="K787" s="11" t="str">
        <f>VLOOKUP($B787,FPOLY_VIE1016!$A$2:$AI$15000,32,0)</f>
        <v/>
      </c>
      <c r="L787" s="11" t="str">
        <f>VLOOKUP($B787,FPOLY_VIE1016!$A$2:$AI$15000,35,0)</f>
        <v>Fail</v>
      </c>
      <c r="M787" s="12" t="str">
        <f t="shared" si="12"/>
        <v/>
      </c>
      <c r="N787" s="81">
        <f>VLOOKUP($D787&amp;$E787,'DS lop'!$A$2:$H$10,8,0)</f>
        <v>44417</v>
      </c>
      <c r="O787" s="12">
        <v>10</v>
      </c>
      <c r="P787" s="82">
        <v>9</v>
      </c>
    </row>
    <row r="788" spans="1:16" x14ac:dyDescent="0.35">
      <c r="A788" s="11">
        <v>787</v>
      </c>
      <c r="B788" s="13" t="s">
        <v>9025</v>
      </c>
      <c r="C788" s="14" t="str">
        <f>VLOOKUP(B788,[1]DSSV!$A:$B,2,0)</f>
        <v>Liên Tuyết Quyên</v>
      </c>
      <c r="D788" s="13" t="s">
        <v>8242</v>
      </c>
      <c r="E788" s="13" t="s">
        <v>107</v>
      </c>
      <c r="F788" s="11">
        <f>VLOOKUP($B788,FPOLY_VIE1016!$A$2:$AI$15000,28,0)</f>
        <v>14</v>
      </c>
      <c r="G788" s="11">
        <f>VLOOKUP($B788,FPOLY_VIE1016!$A$2:$AI$15000,29,0)</f>
        <v>0</v>
      </c>
      <c r="H788" s="11">
        <f>VLOOKUP($B788,FPOLY_VIE1016!$A$2:$AI$15000,30,0)</f>
        <v>0</v>
      </c>
      <c r="I788" s="11">
        <f>VLOOKUP($B788,FPOLY_VIE1016!$A$2:$AI$15000,31,0)</f>
        <v>14</v>
      </c>
      <c r="J788" s="11">
        <f>VLOOKUP($B788,FPOLY_VIE1016!$A$2:$AI$15000,34,0)</f>
        <v>1</v>
      </c>
      <c r="K788" s="11" t="str">
        <f>VLOOKUP($B788,FPOLY_VIE1016!$A$2:$AI$15000,32,0)</f>
        <v/>
      </c>
      <c r="L788" s="11" t="str">
        <f>VLOOKUP($B788,FPOLY_VIE1016!$A$2:$AI$15000,35,0)</f>
        <v>Đủ Điều kiện dự thi</v>
      </c>
      <c r="M788" s="12" t="str">
        <f t="shared" si="12"/>
        <v/>
      </c>
      <c r="N788" s="81">
        <f>VLOOKUP($D788&amp;$E788,'DS lop'!$A$2:$H$10,8,0)</f>
        <v>44417</v>
      </c>
      <c r="O788" s="12">
        <v>10</v>
      </c>
      <c r="P788" s="82">
        <v>9</v>
      </c>
    </row>
    <row r="789" spans="1:16" x14ac:dyDescent="0.35">
      <c r="A789" s="11">
        <v>788</v>
      </c>
      <c r="B789" s="13" t="s">
        <v>9026</v>
      </c>
      <c r="C789" s="14" t="str">
        <f>VLOOKUP(B789,[1]DSSV!$A:$B,2,0)</f>
        <v>Vũ Ngọc Kim Quyên</v>
      </c>
      <c r="D789" s="13" t="s">
        <v>8242</v>
      </c>
      <c r="E789" s="13" t="s">
        <v>107</v>
      </c>
      <c r="F789" s="11">
        <f>VLOOKUP($B789,FPOLY_VIE1016!$A$2:$AI$15000,28,0)</f>
        <v>14</v>
      </c>
      <c r="G789" s="11">
        <f>VLOOKUP($B789,FPOLY_VIE1016!$A$2:$AI$15000,29,0)</f>
        <v>0</v>
      </c>
      <c r="H789" s="11">
        <f>VLOOKUP($B789,FPOLY_VIE1016!$A$2:$AI$15000,30,0)</f>
        <v>0</v>
      </c>
      <c r="I789" s="11">
        <f>VLOOKUP($B789,FPOLY_VIE1016!$A$2:$AI$15000,31,0)</f>
        <v>14</v>
      </c>
      <c r="J789" s="11">
        <f>VLOOKUP($B789,FPOLY_VIE1016!$A$2:$AI$15000,34,0)</f>
        <v>1</v>
      </c>
      <c r="K789" s="11" t="str">
        <f>VLOOKUP($B789,FPOLY_VIE1016!$A$2:$AI$15000,32,0)</f>
        <v/>
      </c>
      <c r="L789" s="11" t="str">
        <f>VLOOKUP($B789,FPOLY_VIE1016!$A$2:$AI$15000,35,0)</f>
        <v>Đủ Điều kiện dự thi</v>
      </c>
      <c r="M789" s="12" t="str">
        <f t="shared" si="12"/>
        <v/>
      </c>
      <c r="N789" s="81">
        <f>VLOOKUP($D789&amp;$E789,'DS lop'!$A$2:$H$10,8,0)</f>
        <v>44417</v>
      </c>
      <c r="O789" s="12">
        <v>10</v>
      </c>
      <c r="P789" s="82">
        <v>9</v>
      </c>
    </row>
    <row r="790" spans="1:16" x14ac:dyDescent="0.35">
      <c r="A790" s="11">
        <v>789</v>
      </c>
      <c r="B790" s="13" t="s">
        <v>9027</v>
      </c>
      <c r="C790" s="14" t="str">
        <f>VLOOKUP(B790,[1]DSSV!$A:$B,2,0)</f>
        <v>Phạm Thị Quỳnh</v>
      </c>
      <c r="D790" s="13" t="s">
        <v>8242</v>
      </c>
      <c r="E790" s="13" t="s">
        <v>107</v>
      </c>
      <c r="F790" s="11">
        <f>VLOOKUP($B790,FPOLY_VIE1016!$A$2:$AI$15000,28,0)</f>
        <v>14</v>
      </c>
      <c r="G790" s="11">
        <f>VLOOKUP($B790,FPOLY_VIE1016!$A$2:$AI$15000,29,0)</f>
        <v>0</v>
      </c>
      <c r="H790" s="11">
        <f>VLOOKUP($B790,FPOLY_VIE1016!$A$2:$AI$15000,30,0)</f>
        <v>0</v>
      </c>
      <c r="I790" s="11">
        <f>VLOOKUP($B790,FPOLY_VIE1016!$A$2:$AI$15000,31,0)</f>
        <v>14</v>
      </c>
      <c r="J790" s="11">
        <f>VLOOKUP($B790,FPOLY_VIE1016!$A$2:$AI$15000,34,0)</f>
        <v>1</v>
      </c>
      <c r="K790" s="11" t="str">
        <f>VLOOKUP($B790,FPOLY_VIE1016!$A$2:$AI$15000,32,0)</f>
        <v/>
      </c>
      <c r="L790" s="11" t="str">
        <f>VLOOKUP($B790,FPOLY_VIE1016!$A$2:$AI$15000,35,0)</f>
        <v>Đủ Điều kiện dự thi</v>
      </c>
      <c r="M790" s="12" t="str">
        <f t="shared" si="12"/>
        <v/>
      </c>
      <c r="N790" s="81">
        <f>VLOOKUP($D790&amp;$E790,'DS lop'!$A$2:$H$10,8,0)</f>
        <v>44417</v>
      </c>
      <c r="O790" s="12">
        <v>10</v>
      </c>
      <c r="P790" s="82">
        <v>9</v>
      </c>
    </row>
    <row r="791" spans="1:16" x14ac:dyDescent="0.35">
      <c r="A791" s="11">
        <v>790</v>
      </c>
      <c r="B791" s="13" t="s">
        <v>9028</v>
      </c>
      <c r="C791" s="14" t="str">
        <f>VLOOKUP(B791,[1]DSSV!$A:$B,2,0)</f>
        <v>Trần Thị Thu Quỳnh</v>
      </c>
      <c r="D791" s="13" t="s">
        <v>8242</v>
      </c>
      <c r="E791" s="13" t="s">
        <v>107</v>
      </c>
      <c r="F791" s="11">
        <f>VLOOKUP($B791,FPOLY_VIE1016!$A$2:$AI$15000,28,0)</f>
        <v>14</v>
      </c>
      <c r="G791" s="11">
        <f>VLOOKUP($B791,FPOLY_VIE1016!$A$2:$AI$15000,29,0)</f>
        <v>0</v>
      </c>
      <c r="H791" s="11">
        <f>VLOOKUP($B791,FPOLY_VIE1016!$A$2:$AI$15000,30,0)</f>
        <v>0</v>
      </c>
      <c r="I791" s="11">
        <f>VLOOKUP($B791,FPOLY_VIE1016!$A$2:$AI$15000,31,0)</f>
        <v>14</v>
      </c>
      <c r="J791" s="11">
        <f>VLOOKUP($B791,FPOLY_VIE1016!$A$2:$AI$15000,34,0)</f>
        <v>1</v>
      </c>
      <c r="K791" s="11" t="str">
        <f>VLOOKUP($B791,FPOLY_VIE1016!$A$2:$AI$15000,32,0)</f>
        <v/>
      </c>
      <c r="L791" s="11" t="str">
        <f>VLOOKUP($B791,FPOLY_VIE1016!$A$2:$AI$15000,35,0)</f>
        <v>Đủ Điều kiện dự thi</v>
      </c>
      <c r="M791" s="12" t="str">
        <f t="shared" si="12"/>
        <v/>
      </c>
      <c r="N791" s="81">
        <f>VLOOKUP($D791&amp;$E791,'DS lop'!$A$2:$H$10,8,0)</f>
        <v>44417</v>
      </c>
      <c r="O791" s="12">
        <v>10</v>
      </c>
      <c r="P791" s="82">
        <v>9</v>
      </c>
    </row>
    <row r="792" spans="1:16" x14ac:dyDescent="0.35">
      <c r="A792" s="11">
        <v>791</v>
      </c>
      <c r="B792" s="13" t="s">
        <v>9029</v>
      </c>
      <c r="C792" s="14" t="str">
        <f>VLOOKUP(B792,[1]DSSV!$A:$B,2,0)</f>
        <v>Trần Như Bảo Tâm</v>
      </c>
      <c r="D792" s="13" t="s">
        <v>8242</v>
      </c>
      <c r="E792" s="13" t="s">
        <v>107</v>
      </c>
      <c r="F792" s="11">
        <f>VLOOKUP($B792,FPOLY_VIE1016!$A$2:$AI$15000,28,0)</f>
        <v>14</v>
      </c>
      <c r="G792" s="11">
        <f>VLOOKUP($B792,FPOLY_VIE1016!$A$2:$AI$15000,29,0)</f>
        <v>0</v>
      </c>
      <c r="H792" s="11">
        <f>VLOOKUP($B792,FPOLY_VIE1016!$A$2:$AI$15000,30,0)</f>
        <v>0</v>
      </c>
      <c r="I792" s="11">
        <f>VLOOKUP($B792,FPOLY_VIE1016!$A$2:$AI$15000,31,0)</f>
        <v>14</v>
      </c>
      <c r="J792" s="11">
        <f>VLOOKUP($B792,FPOLY_VIE1016!$A$2:$AI$15000,34,0)</f>
        <v>1</v>
      </c>
      <c r="K792" s="11" t="str">
        <f>VLOOKUP($B792,FPOLY_VIE1016!$A$2:$AI$15000,32,0)</f>
        <v/>
      </c>
      <c r="L792" s="11" t="str">
        <f>VLOOKUP($B792,FPOLY_VIE1016!$A$2:$AI$15000,35,0)</f>
        <v>Đủ Điều kiện dự thi</v>
      </c>
      <c r="M792" s="12" t="str">
        <f t="shared" si="12"/>
        <v/>
      </c>
      <c r="N792" s="81">
        <f>VLOOKUP($D792&amp;$E792,'DS lop'!$A$2:$H$10,8,0)</f>
        <v>44417</v>
      </c>
      <c r="O792" s="12">
        <v>10</v>
      </c>
      <c r="P792" s="82">
        <v>9</v>
      </c>
    </row>
    <row r="793" spans="1:16" x14ac:dyDescent="0.35">
      <c r="A793" s="11">
        <v>792</v>
      </c>
      <c r="B793" s="13" t="s">
        <v>9030</v>
      </c>
      <c r="C793" s="14" t="str">
        <f>VLOOKUP(B793,[1]DSSV!$A:$B,2,0)</f>
        <v>Hoàng Văn Tấn</v>
      </c>
      <c r="D793" s="13" t="s">
        <v>8242</v>
      </c>
      <c r="E793" s="13" t="s">
        <v>107</v>
      </c>
      <c r="F793" s="11">
        <f>VLOOKUP($B793,FPOLY_VIE1016!$A$2:$AI$15000,28,0)</f>
        <v>14</v>
      </c>
      <c r="G793" s="11">
        <f>VLOOKUP($B793,FPOLY_VIE1016!$A$2:$AI$15000,29,0)</f>
        <v>8</v>
      </c>
      <c r="H793" s="11">
        <f>VLOOKUP($B793,FPOLY_VIE1016!$A$2:$AI$15000,30,0)</f>
        <v>0</v>
      </c>
      <c r="I793" s="11">
        <f>VLOOKUP($B793,FPOLY_VIE1016!$A$2:$AI$15000,31,0)</f>
        <v>6</v>
      </c>
      <c r="J793" s="11">
        <f>VLOOKUP($B793,FPOLY_VIE1016!$A$2:$AI$15000,34,0)</f>
        <v>0</v>
      </c>
      <c r="K793" s="11" t="str">
        <f>VLOOKUP($B793,FPOLY_VIE1016!$A$2:$AI$15000,32,0)</f>
        <v/>
      </c>
      <c r="L793" s="11" t="str">
        <f>VLOOKUP($B793,FPOLY_VIE1016!$A$2:$AI$15000,35,0)</f>
        <v>Fail</v>
      </c>
      <c r="M793" s="12" t="str">
        <f t="shared" si="12"/>
        <v>Chậm tiến độ</v>
      </c>
      <c r="N793" s="81">
        <f>VLOOKUP($D793&amp;$E793,'DS lop'!$A$2:$H$10,8,0)</f>
        <v>44417</v>
      </c>
      <c r="O793" s="12">
        <v>10</v>
      </c>
      <c r="P793" s="82">
        <v>9</v>
      </c>
    </row>
    <row r="794" spans="1:16" x14ac:dyDescent="0.35">
      <c r="A794" s="11">
        <v>793</v>
      </c>
      <c r="B794" s="13" t="s">
        <v>9031</v>
      </c>
      <c r="C794" s="14" t="str">
        <f>VLOOKUP(B794,[1]DSSV!$A:$B,2,0)</f>
        <v>Nguyễn Viết Hoàng Thắng</v>
      </c>
      <c r="D794" s="13" t="s">
        <v>8242</v>
      </c>
      <c r="E794" s="13" t="s">
        <v>107</v>
      </c>
      <c r="F794" s="11">
        <f>VLOOKUP($B794,FPOLY_VIE1016!$A$2:$AI$15000,28,0)</f>
        <v>14</v>
      </c>
      <c r="G794" s="11">
        <f>VLOOKUP($B794,FPOLY_VIE1016!$A$2:$AI$15000,29,0)</f>
        <v>0</v>
      </c>
      <c r="H794" s="11">
        <f>VLOOKUP($B794,FPOLY_VIE1016!$A$2:$AI$15000,30,0)</f>
        <v>0</v>
      </c>
      <c r="I794" s="11">
        <f>VLOOKUP($B794,FPOLY_VIE1016!$A$2:$AI$15000,31,0)</f>
        <v>14</v>
      </c>
      <c r="J794" s="11">
        <f>VLOOKUP($B794,FPOLY_VIE1016!$A$2:$AI$15000,34,0)</f>
        <v>1</v>
      </c>
      <c r="K794" s="11" t="str">
        <f>VLOOKUP($B794,FPOLY_VIE1016!$A$2:$AI$15000,32,0)</f>
        <v/>
      </c>
      <c r="L794" s="11" t="str">
        <f>VLOOKUP($B794,FPOLY_VIE1016!$A$2:$AI$15000,35,0)</f>
        <v>Đủ Điều kiện dự thi</v>
      </c>
      <c r="M794" s="12" t="str">
        <f t="shared" si="12"/>
        <v/>
      </c>
      <c r="N794" s="81">
        <f>VLOOKUP($D794&amp;$E794,'DS lop'!$A$2:$H$10,8,0)</f>
        <v>44417</v>
      </c>
      <c r="O794" s="12">
        <v>10</v>
      </c>
      <c r="P794" s="82">
        <v>9</v>
      </c>
    </row>
    <row r="795" spans="1:16" x14ac:dyDescent="0.35">
      <c r="A795" s="11">
        <v>794</v>
      </c>
      <c r="B795" s="13" t="s">
        <v>9032</v>
      </c>
      <c r="C795" s="14" t="str">
        <f>VLOOKUP(B795,[1]DSSV!$A:$B,2,0)</f>
        <v>Trần Việt Thắng</v>
      </c>
      <c r="D795" s="13" t="s">
        <v>8242</v>
      </c>
      <c r="E795" s="13" t="s">
        <v>107</v>
      </c>
      <c r="F795" s="11">
        <f>VLOOKUP($B795,FPOLY_VIE1016!$A$2:$AI$15000,28,0)</f>
        <v>14</v>
      </c>
      <c r="G795" s="11">
        <f>VLOOKUP($B795,FPOLY_VIE1016!$A$2:$AI$15000,29,0)</f>
        <v>14</v>
      </c>
      <c r="H795" s="11">
        <f>VLOOKUP($B795,FPOLY_VIE1016!$A$2:$AI$15000,30,0)</f>
        <v>0</v>
      </c>
      <c r="I795" s="11">
        <f>VLOOKUP($B795,FPOLY_VIE1016!$A$2:$AI$15000,31,0)</f>
        <v>0</v>
      </c>
      <c r="J795" s="11">
        <f>VLOOKUP($B795,FPOLY_VIE1016!$A$2:$AI$15000,34,0)</f>
        <v>0</v>
      </c>
      <c r="K795" s="11" t="str">
        <f>VLOOKUP($B795,FPOLY_VIE1016!$A$2:$AI$15000,32,0)</f>
        <v>Chưa tham gia học lần nào</v>
      </c>
      <c r="L795" s="11" t="str">
        <f>VLOOKUP($B795,FPOLY_VIE1016!$A$2:$AI$15000,35,0)</f>
        <v>Fail</v>
      </c>
      <c r="M795" s="12" t="str">
        <f t="shared" si="12"/>
        <v>Chậm tiến độ</v>
      </c>
      <c r="N795" s="81">
        <f>VLOOKUP($D795&amp;$E795,'DS lop'!$A$2:$H$10,8,0)</f>
        <v>44417</v>
      </c>
      <c r="O795" s="12">
        <v>10</v>
      </c>
      <c r="P795" s="82">
        <v>9</v>
      </c>
    </row>
    <row r="796" spans="1:16" x14ac:dyDescent="0.35">
      <c r="A796" s="11">
        <v>795</v>
      </c>
      <c r="B796" s="13" t="s">
        <v>9033</v>
      </c>
      <c r="C796" s="14" t="str">
        <f>VLOOKUP(B796,[1]DSSV!$A:$B,2,0)</f>
        <v>Trảo Minh Thanh</v>
      </c>
      <c r="D796" s="13" t="s">
        <v>8242</v>
      </c>
      <c r="E796" s="13" t="s">
        <v>107</v>
      </c>
      <c r="F796" s="11">
        <f>VLOOKUP($B796,FPOLY_VIE1016!$A$2:$AI$15000,28,0)</f>
        <v>14</v>
      </c>
      <c r="G796" s="11">
        <f>VLOOKUP($B796,FPOLY_VIE1016!$A$2:$AI$15000,29,0)</f>
        <v>0</v>
      </c>
      <c r="H796" s="11">
        <f>VLOOKUP($B796,FPOLY_VIE1016!$A$2:$AI$15000,30,0)</f>
        <v>0</v>
      </c>
      <c r="I796" s="11">
        <f>VLOOKUP($B796,FPOLY_VIE1016!$A$2:$AI$15000,31,0)</f>
        <v>14</v>
      </c>
      <c r="J796" s="11">
        <f>VLOOKUP($B796,FPOLY_VIE1016!$A$2:$AI$15000,34,0)</f>
        <v>1</v>
      </c>
      <c r="K796" s="11" t="str">
        <f>VLOOKUP($B796,FPOLY_VIE1016!$A$2:$AI$15000,32,0)</f>
        <v/>
      </c>
      <c r="L796" s="11" t="str">
        <f>VLOOKUP($B796,FPOLY_VIE1016!$A$2:$AI$15000,35,0)</f>
        <v>Đủ Điều kiện dự thi</v>
      </c>
      <c r="M796" s="12" t="str">
        <f t="shared" si="12"/>
        <v/>
      </c>
      <c r="N796" s="81">
        <f>VLOOKUP($D796&amp;$E796,'DS lop'!$A$2:$H$10,8,0)</f>
        <v>44417</v>
      </c>
      <c r="O796" s="12">
        <v>10</v>
      </c>
      <c r="P796" s="82">
        <v>9</v>
      </c>
    </row>
    <row r="797" spans="1:16" x14ac:dyDescent="0.35">
      <c r="A797" s="11">
        <v>796</v>
      </c>
      <c r="B797" s="13" t="s">
        <v>9034</v>
      </c>
      <c r="C797" s="14" t="str">
        <f>VLOOKUP(B797,[1]DSSV!$A:$B,2,0)</f>
        <v>Lê Trung Thiện</v>
      </c>
      <c r="D797" s="13" t="s">
        <v>8242</v>
      </c>
      <c r="E797" s="13" t="s">
        <v>107</v>
      </c>
      <c r="F797" s="11">
        <f>VLOOKUP($B797,FPOLY_VIE1016!$A$2:$AI$15000,28,0)</f>
        <v>14</v>
      </c>
      <c r="G797" s="11">
        <f>VLOOKUP($B797,FPOLY_VIE1016!$A$2:$AI$15000,29,0)</f>
        <v>0</v>
      </c>
      <c r="H797" s="11">
        <f>VLOOKUP($B797,FPOLY_VIE1016!$A$2:$AI$15000,30,0)</f>
        <v>0</v>
      </c>
      <c r="I797" s="11">
        <f>VLOOKUP($B797,FPOLY_VIE1016!$A$2:$AI$15000,31,0)</f>
        <v>14</v>
      </c>
      <c r="J797" s="11">
        <f>VLOOKUP($B797,FPOLY_VIE1016!$A$2:$AI$15000,34,0)</f>
        <v>1</v>
      </c>
      <c r="K797" s="11" t="str">
        <f>VLOOKUP($B797,FPOLY_VIE1016!$A$2:$AI$15000,32,0)</f>
        <v/>
      </c>
      <c r="L797" s="11" t="str">
        <f>VLOOKUP($B797,FPOLY_VIE1016!$A$2:$AI$15000,35,0)</f>
        <v>Đủ Điều kiện dự thi</v>
      </c>
      <c r="M797" s="12" t="str">
        <f t="shared" si="12"/>
        <v/>
      </c>
      <c r="N797" s="81">
        <f>VLOOKUP($D797&amp;$E797,'DS lop'!$A$2:$H$10,8,0)</f>
        <v>44417</v>
      </c>
      <c r="O797" s="12">
        <v>10</v>
      </c>
      <c r="P797" s="82">
        <v>9</v>
      </c>
    </row>
    <row r="798" spans="1:16" x14ac:dyDescent="0.35">
      <c r="A798" s="11">
        <v>797</v>
      </c>
      <c r="B798" s="13" t="s">
        <v>9035</v>
      </c>
      <c r="C798" s="14" t="str">
        <f>VLOOKUP(B798,[1]DSSV!$A:$B,2,0)</f>
        <v>Nguyễn Ngọc Anh Thi</v>
      </c>
      <c r="D798" s="13" t="s">
        <v>8242</v>
      </c>
      <c r="E798" s="13" t="s">
        <v>107</v>
      </c>
      <c r="F798" s="11">
        <f>VLOOKUP($B798,FPOLY_VIE1016!$A$2:$AI$15000,28,0)</f>
        <v>14</v>
      </c>
      <c r="G798" s="11">
        <f>VLOOKUP($B798,FPOLY_VIE1016!$A$2:$AI$15000,29,0)</f>
        <v>0</v>
      </c>
      <c r="H798" s="11">
        <f>VLOOKUP($B798,FPOLY_VIE1016!$A$2:$AI$15000,30,0)</f>
        <v>0</v>
      </c>
      <c r="I798" s="11">
        <f>VLOOKUP($B798,FPOLY_VIE1016!$A$2:$AI$15000,31,0)</f>
        <v>14</v>
      </c>
      <c r="J798" s="11">
        <f>VLOOKUP($B798,FPOLY_VIE1016!$A$2:$AI$15000,34,0)</f>
        <v>1</v>
      </c>
      <c r="K798" s="11" t="str">
        <f>VLOOKUP($B798,FPOLY_VIE1016!$A$2:$AI$15000,32,0)</f>
        <v/>
      </c>
      <c r="L798" s="11" t="str">
        <f>VLOOKUP($B798,FPOLY_VIE1016!$A$2:$AI$15000,35,0)</f>
        <v>Đủ Điều kiện dự thi</v>
      </c>
      <c r="M798" s="12" t="str">
        <f t="shared" si="12"/>
        <v/>
      </c>
      <c r="N798" s="81">
        <f>VLOOKUP($D798&amp;$E798,'DS lop'!$A$2:$H$10,8,0)</f>
        <v>44417</v>
      </c>
      <c r="O798" s="12">
        <v>10</v>
      </c>
      <c r="P798" s="82">
        <v>9</v>
      </c>
    </row>
    <row r="799" spans="1:16" x14ac:dyDescent="0.35">
      <c r="A799" s="11">
        <v>798</v>
      </c>
      <c r="B799" s="13" t="s">
        <v>9036</v>
      </c>
      <c r="C799" s="14" t="str">
        <f>VLOOKUP(B799,[1]DSSV!$A:$B,2,0)</f>
        <v>Trương Phi Thức</v>
      </c>
      <c r="D799" s="13" t="s">
        <v>8242</v>
      </c>
      <c r="E799" s="13" t="s">
        <v>107</v>
      </c>
      <c r="F799" s="11">
        <f>VLOOKUP($B799,FPOLY_VIE1016!$A$2:$AI$15000,28,0)</f>
        <v>14</v>
      </c>
      <c r="G799" s="11">
        <f>VLOOKUP($B799,FPOLY_VIE1016!$A$2:$AI$15000,29,0)</f>
        <v>0</v>
      </c>
      <c r="H799" s="11">
        <f>VLOOKUP($B799,FPOLY_VIE1016!$A$2:$AI$15000,30,0)</f>
        <v>0</v>
      </c>
      <c r="I799" s="11">
        <f>VLOOKUP($B799,FPOLY_VIE1016!$A$2:$AI$15000,31,0)</f>
        <v>14</v>
      </c>
      <c r="J799" s="11">
        <f>VLOOKUP($B799,FPOLY_VIE1016!$A$2:$AI$15000,34,0)</f>
        <v>1</v>
      </c>
      <c r="K799" s="11" t="str">
        <f>VLOOKUP($B799,FPOLY_VIE1016!$A$2:$AI$15000,32,0)</f>
        <v/>
      </c>
      <c r="L799" s="11" t="str">
        <f>VLOOKUP($B799,FPOLY_VIE1016!$A$2:$AI$15000,35,0)</f>
        <v>Đủ Điều kiện dự thi</v>
      </c>
      <c r="M799" s="12" t="str">
        <f t="shared" si="12"/>
        <v/>
      </c>
      <c r="N799" s="81">
        <f>VLOOKUP($D799&amp;$E799,'DS lop'!$A$2:$H$10,8,0)</f>
        <v>44417</v>
      </c>
      <c r="O799" s="12">
        <v>10</v>
      </c>
      <c r="P799" s="82">
        <v>9</v>
      </c>
    </row>
    <row r="800" spans="1:16" x14ac:dyDescent="0.35">
      <c r="A800" s="11">
        <v>799</v>
      </c>
      <c r="B800" s="13" t="s">
        <v>9037</v>
      </c>
      <c r="C800" s="14" t="str">
        <f>VLOOKUP(B800,[1]DSSV!$A:$B,2,0)</f>
        <v>Dương Minh Thư</v>
      </c>
      <c r="D800" s="13" t="s">
        <v>8242</v>
      </c>
      <c r="E800" s="13" t="s">
        <v>107</v>
      </c>
      <c r="F800" s="11">
        <f>VLOOKUP($B800,FPOLY_VIE1016!$A$2:$AI$15000,28,0)</f>
        <v>14</v>
      </c>
      <c r="G800" s="11">
        <f>VLOOKUP($B800,FPOLY_VIE1016!$A$2:$AI$15000,29,0)</f>
        <v>0</v>
      </c>
      <c r="H800" s="11">
        <f>VLOOKUP($B800,FPOLY_VIE1016!$A$2:$AI$15000,30,0)</f>
        <v>0</v>
      </c>
      <c r="I800" s="11">
        <f>VLOOKUP($B800,FPOLY_VIE1016!$A$2:$AI$15000,31,0)</f>
        <v>14</v>
      </c>
      <c r="J800" s="11">
        <f>VLOOKUP($B800,FPOLY_VIE1016!$A$2:$AI$15000,34,0)</f>
        <v>1</v>
      </c>
      <c r="K800" s="11" t="str">
        <f>VLOOKUP($B800,FPOLY_VIE1016!$A$2:$AI$15000,32,0)</f>
        <v/>
      </c>
      <c r="L800" s="11" t="str">
        <f>VLOOKUP($B800,FPOLY_VIE1016!$A$2:$AI$15000,35,0)</f>
        <v>Đủ Điều kiện dự thi</v>
      </c>
      <c r="M800" s="12" t="str">
        <f t="shared" si="12"/>
        <v/>
      </c>
      <c r="N800" s="81">
        <f>VLOOKUP($D800&amp;$E800,'DS lop'!$A$2:$H$10,8,0)</f>
        <v>44417</v>
      </c>
      <c r="O800" s="12">
        <v>10</v>
      </c>
      <c r="P800" s="82">
        <v>9</v>
      </c>
    </row>
    <row r="801" spans="1:16" x14ac:dyDescent="0.35">
      <c r="A801" s="11">
        <v>800</v>
      </c>
      <c r="B801" s="13" t="s">
        <v>9038</v>
      </c>
      <c r="C801" s="14" t="str">
        <f>VLOOKUP(B801,[1]DSSV!$A:$B,2,0)</f>
        <v>Nguyễn Hoàng Tín</v>
      </c>
      <c r="D801" s="13" t="s">
        <v>8242</v>
      </c>
      <c r="E801" s="13" t="s">
        <v>107</v>
      </c>
      <c r="F801" s="11">
        <f>VLOOKUP($B801,FPOLY_VIE1016!$A$2:$AI$15000,28,0)</f>
        <v>14</v>
      </c>
      <c r="G801" s="11">
        <f>VLOOKUP($B801,FPOLY_VIE1016!$A$2:$AI$15000,29,0)</f>
        <v>0</v>
      </c>
      <c r="H801" s="11">
        <f>VLOOKUP($B801,FPOLY_VIE1016!$A$2:$AI$15000,30,0)</f>
        <v>0</v>
      </c>
      <c r="I801" s="11">
        <f>VLOOKUP($B801,FPOLY_VIE1016!$A$2:$AI$15000,31,0)</f>
        <v>14</v>
      </c>
      <c r="J801" s="11">
        <f>VLOOKUP($B801,FPOLY_VIE1016!$A$2:$AI$15000,34,0)</f>
        <v>1</v>
      </c>
      <c r="K801" s="11" t="str">
        <f>VLOOKUP($B801,FPOLY_VIE1016!$A$2:$AI$15000,32,0)</f>
        <v/>
      </c>
      <c r="L801" s="11" t="str">
        <f>VLOOKUP($B801,FPOLY_VIE1016!$A$2:$AI$15000,35,0)</f>
        <v>Đủ Điều kiện dự thi</v>
      </c>
      <c r="M801" s="12" t="str">
        <f t="shared" si="12"/>
        <v/>
      </c>
      <c r="N801" s="81">
        <f>VLOOKUP($D801&amp;$E801,'DS lop'!$A$2:$H$10,8,0)</f>
        <v>44417</v>
      </c>
      <c r="O801" s="12">
        <v>10</v>
      </c>
      <c r="P801" s="82">
        <v>9</v>
      </c>
    </row>
    <row r="802" spans="1:16" x14ac:dyDescent="0.35">
      <c r="A802" s="11">
        <v>801</v>
      </c>
      <c r="B802" s="13" t="s">
        <v>9039</v>
      </c>
      <c r="C802" s="14" t="str">
        <f>VLOOKUP(B802,[1]DSSV!$A:$B,2,0)</f>
        <v>La Minh Toàn</v>
      </c>
      <c r="D802" s="13" t="s">
        <v>8242</v>
      </c>
      <c r="E802" s="13" t="s">
        <v>107</v>
      </c>
      <c r="F802" s="11">
        <f>VLOOKUP($B802,FPOLY_VIE1016!$A$2:$AI$15000,28,0)</f>
        <v>14</v>
      </c>
      <c r="G802" s="11">
        <f>VLOOKUP($B802,FPOLY_VIE1016!$A$2:$AI$15000,29,0)</f>
        <v>14</v>
      </c>
      <c r="H802" s="11">
        <f>VLOOKUP($B802,FPOLY_VIE1016!$A$2:$AI$15000,30,0)</f>
        <v>0</v>
      </c>
      <c r="I802" s="11">
        <f>VLOOKUP($B802,FPOLY_VIE1016!$A$2:$AI$15000,31,0)</f>
        <v>0</v>
      </c>
      <c r="J802" s="11">
        <f>VLOOKUP($B802,FPOLY_VIE1016!$A$2:$AI$15000,34,0)</f>
        <v>0</v>
      </c>
      <c r="K802" s="11" t="str">
        <f>VLOOKUP($B802,FPOLY_VIE1016!$A$2:$AI$15000,32,0)</f>
        <v>Chưa tham gia học lần nào</v>
      </c>
      <c r="L802" s="11" t="str">
        <f>VLOOKUP($B802,FPOLY_VIE1016!$A$2:$AI$15000,35,0)</f>
        <v>Fail</v>
      </c>
      <c r="M802" s="12" t="str">
        <f t="shared" si="12"/>
        <v>Chậm tiến độ</v>
      </c>
      <c r="N802" s="81">
        <f>VLOOKUP($D802&amp;$E802,'DS lop'!$A$2:$H$10,8,0)</f>
        <v>44417</v>
      </c>
      <c r="O802" s="12">
        <v>10</v>
      </c>
      <c r="P802" s="82">
        <v>9</v>
      </c>
    </row>
    <row r="803" spans="1:16" x14ac:dyDescent="0.35">
      <c r="A803" s="11">
        <v>802</v>
      </c>
      <c r="B803" s="13" t="s">
        <v>9040</v>
      </c>
      <c r="C803" s="14" t="str">
        <f>VLOOKUP(B803,[1]DSSV!$A:$B,2,0)</f>
        <v>Nguyễn Đặng Thảo Trâm</v>
      </c>
      <c r="D803" s="13" t="s">
        <v>8242</v>
      </c>
      <c r="E803" s="13" t="s">
        <v>107</v>
      </c>
      <c r="F803" s="11">
        <f>VLOOKUP($B803,FPOLY_VIE1016!$A$2:$AI$15000,28,0)</f>
        <v>14</v>
      </c>
      <c r="G803" s="11">
        <f>VLOOKUP($B803,FPOLY_VIE1016!$A$2:$AI$15000,29,0)</f>
        <v>0</v>
      </c>
      <c r="H803" s="11">
        <f>VLOOKUP($B803,FPOLY_VIE1016!$A$2:$AI$15000,30,0)</f>
        <v>0</v>
      </c>
      <c r="I803" s="11">
        <f>VLOOKUP($B803,FPOLY_VIE1016!$A$2:$AI$15000,31,0)</f>
        <v>14</v>
      </c>
      <c r="J803" s="11">
        <f>VLOOKUP($B803,FPOLY_VIE1016!$A$2:$AI$15000,34,0)</f>
        <v>1</v>
      </c>
      <c r="K803" s="11" t="str">
        <f>VLOOKUP($B803,FPOLY_VIE1016!$A$2:$AI$15000,32,0)</f>
        <v/>
      </c>
      <c r="L803" s="11" t="str">
        <f>VLOOKUP($B803,FPOLY_VIE1016!$A$2:$AI$15000,35,0)</f>
        <v>Đủ Điều kiện dự thi</v>
      </c>
      <c r="M803" s="12" t="str">
        <f t="shared" si="12"/>
        <v/>
      </c>
      <c r="N803" s="81">
        <f>VLOOKUP($D803&amp;$E803,'DS lop'!$A$2:$H$10,8,0)</f>
        <v>44417</v>
      </c>
      <c r="O803" s="12">
        <v>10</v>
      </c>
      <c r="P803" s="82">
        <v>9</v>
      </c>
    </row>
    <row r="804" spans="1:16" x14ac:dyDescent="0.35">
      <c r="A804" s="11">
        <v>803</v>
      </c>
      <c r="B804" s="13" t="s">
        <v>9041</v>
      </c>
      <c r="C804" s="14" t="str">
        <f>VLOOKUP(B804,[1]DSSV!$A:$B,2,0)</f>
        <v>Bùi Huyền Trang</v>
      </c>
      <c r="D804" s="13" t="s">
        <v>8242</v>
      </c>
      <c r="E804" s="13" t="s">
        <v>107</v>
      </c>
      <c r="F804" s="11">
        <f>VLOOKUP($B804,FPOLY_VIE1016!$A$2:$AI$15000,28,0)</f>
        <v>14</v>
      </c>
      <c r="G804" s="11">
        <f>VLOOKUP($B804,FPOLY_VIE1016!$A$2:$AI$15000,29,0)</f>
        <v>0</v>
      </c>
      <c r="H804" s="11">
        <f>VLOOKUP($B804,FPOLY_VIE1016!$A$2:$AI$15000,30,0)</f>
        <v>0</v>
      </c>
      <c r="I804" s="11">
        <f>VLOOKUP($B804,FPOLY_VIE1016!$A$2:$AI$15000,31,0)</f>
        <v>14</v>
      </c>
      <c r="J804" s="11">
        <f>VLOOKUP($B804,FPOLY_VIE1016!$A$2:$AI$15000,34,0)</f>
        <v>0</v>
      </c>
      <c r="K804" s="11" t="str">
        <f>VLOOKUP($B804,FPOLY_VIE1016!$A$2:$AI$15000,32,0)</f>
        <v/>
      </c>
      <c r="L804" s="11" t="str">
        <f>VLOOKUP($B804,FPOLY_VIE1016!$A$2:$AI$15000,35,0)</f>
        <v>Fail</v>
      </c>
      <c r="M804" s="12" t="str">
        <f t="shared" si="12"/>
        <v/>
      </c>
      <c r="N804" s="81">
        <f>VLOOKUP($D804&amp;$E804,'DS lop'!$A$2:$H$10,8,0)</f>
        <v>44417</v>
      </c>
      <c r="O804" s="12">
        <v>10</v>
      </c>
      <c r="P804" s="82">
        <v>9</v>
      </c>
    </row>
    <row r="805" spans="1:16" x14ac:dyDescent="0.35">
      <c r="A805" s="11">
        <v>804</v>
      </c>
      <c r="B805" s="13" t="s">
        <v>9042</v>
      </c>
      <c r="C805" s="14" t="str">
        <f>VLOOKUP(B805,[1]DSSV!$A:$B,2,0)</f>
        <v>Đoàn Trinh Trinh</v>
      </c>
      <c r="D805" s="13" t="s">
        <v>8242</v>
      </c>
      <c r="E805" s="13" t="s">
        <v>107</v>
      </c>
      <c r="F805" s="11">
        <f>VLOOKUP($B805,FPOLY_VIE1016!$A$2:$AI$15000,28,0)</f>
        <v>14</v>
      </c>
      <c r="G805" s="11">
        <f>VLOOKUP($B805,FPOLY_VIE1016!$A$2:$AI$15000,29,0)</f>
        <v>0</v>
      </c>
      <c r="H805" s="11">
        <f>VLOOKUP($B805,FPOLY_VIE1016!$A$2:$AI$15000,30,0)</f>
        <v>0</v>
      </c>
      <c r="I805" s="11">
        <f>VLOOKUP($B805,FPOLY_VIE1016!$A$2:$AI$15000,31,0)</f>
        <v>14</v>
      </c>
      <c r="J805" s="11">
        <f>VLOOKUP($B805,FPOLY_VIE1016!$A$2:$AI$15000,34,0)</f>
        <v>1</v>
      </c>
      <c r="K805" s="11" t="str">
        <f>VLOOKUP($B805,FPOLY_VIE1016!$A$2:$AI$15000,32,0)</f>
        <v/>
      </c>
      <c r="L805" s="11" t="str">
        <f>VLOOKUP($B805,FPOLY_VIE1016!$A$2:$AI$15000,35,0)</f>
        <v>Đủ Điều kiện dự thi</v>
      </c>
      <c r="M805" s="12" t="str">
        <f t="shared" si="12"/>
        <v/>
      </c>
      <c r="N805" s="81">
        <f>VLOOKUP($D805&amp;$E805,'DS lop'!$A$2:$H$10,8,0)</f>
        <v>44417</v>
      </c>
      <c r="O805" s="12">
        <v>10</v>
      </c>
      <c r="P805" s="82">
        <v>9</v>
      </c>
    </row>
    <row r="806" spans="1:16" x14ac:dyDescent="0.35">
      <c r="A806" s="11">
        <v>805</v>
      </c>
      <c r="B806" s="13" t="s">
        <v>9043</v>
      </c>
      <c r="C806" s="14" t="str">
        <f>VLOOKUP(B806,[1]DSSV!$A:$B,2,0)</f>
        <v>Trương Hữu Trí</v>
      </c>
      <c r="D806" s="13" t="s">
        <v>8242</v>
      </c>
      <c r="E806" s="13" t="s">
        <v>107</v>
      </c>
      <c r="F806" s="11">
        <f>VLOOKUP($B806,FPOLY_VIE1016!$A$2:$AI$15000,28,0)</f>
        <v>14</v>
      </c>
      <c r="G806" s="11">
        <f>VLOOKUP($B806,FPOLY_VIE1016!$A$2:$AI$15000,29,0)</f>
        <v>0</v>
      </c>
      <c r="H806" s="11">
        <f>VLOOKUP($B806,FPOLY_VIE1016!$A$2:$AI$15000,30,0)</f>
        <v>0</v>
      </c>
      <c r="I806" s="11">
        <f>VLOOKUP($B806,FPOLY_VIE1016!$A$2:$AI$15000,31,0)</f>
        <v>14</v>
      </c>
      <c r="J806" s="11">
        <f>VLOOKUP($B806,FPOLY_VIE1016!$A$2:$AI$15000,34,0)</f>
        <v>1</v>
      </c>
      <c r="K806" s="11" t="str">
        <f>VLOOKUP($B806,FPOLY_VIE1016!$A$2:$AI$15000,32,0)</f>
        <v/>
      </c>
      <c r="L806" s="11" t="str">
        <f>VLOOKUP($B806,FPOLY_VIE1016!$A$2:$AI$15000,35,0)</f>
        <v>Đủ Điều kiện dự thi</v>
      </c>
      <c r="M806" s="12" t="str">
        <f t="shared" si="12"/>
        <v/>
      </c>
      <c r="N806" s="81">
        <f>VLOOKUP($D806&amp;$E806,'DS lop'!$A$2:$H$10,8,0)</f>
        <v>44417</v>
      </c>
      <c r="O806" s="12">
        <v>10</v>
      </c>
      <c r="P806" s="82">
        <v>9</v>
      </c>
    </row>
    <row r="807" spans="1:16" x14ac:dyDescent="0.35">
      <c r="A807" s="11">
        <v>806</v>
      </c>
      <c r="B807" s="13" t="s">
        <v>9044</v>
      </c>
      <c r="C807" s="14" t="str">
        <f>VLOOKUP(B807,[1]DSSV!$A:$B,2,0)</f>
        <v>Lê Thị Thanh Trúc</v>
      </c>
      <c r="D807" s="13" t="s">
        <v>8242</v>
      </c>
      <c r="E807" s="13" t="s">
        <v>107</v>
      </c>
      <c r="F807" s="11">
        <f>VLOOKUP($B807,FPOLY_VIE1016!$A$2:$AI$15000,28,0)</f>
        <v>14</v>
      </c>
      <c r="G807" s="11">
        <f>VLOOKUP($B807,FPOLY_VIE1016!$A$2:$AI$15000,29,0)</f>
        <v>0</v>
      </c>
      <c r="H807" s="11">
        <f>VLOOKUP($B807,FPOLY_VIE1016!$A$2:$AI$15000,30,0)</f>
        <v>0</v>
      </c>
      <c r="I807" s="11">
        <f>VLOOKUP($B807,FPOLY_VIE1016!$A$2:$AI$15000,31,0)</f>
        <v>14</v>
      </c>
      <c r="J807" s="11">
        <f>VLOOKUP($B807,FPOLY_VIE1016!$A$2:$AI$15000,34,0)</f>
        <v>1</v>
      </c>
      <c r="K807" s="11" t="str">
        <f>VLOOKUP($B807,FPOLY_VIE1016!$A$2:$AI$15000,32,0)</f>
        <v/>
      </c>
      <c r="L807" s="11" t="str">
        <f>VLOOKUP($B807,FPOLY_VIE1016!$A$2:$AI$15000,35,0)</f>
        <v>Đủ Điều kiện dự thi</v>
      </c>
      <c r="M807" s="12" t="str">
        <f t="shared" si="12"/>
        <v/>
      </c>
      <c r="N807" s="81">
        <f>VLOOKUP($D807&amp;$E807,'DS lop'!$A$2:$H$10,8,0)</f>
        <v>44417</v>
      </c>
      <c r="O807" s="12">
        <v>10</v>
      </c>
      <c r="P807" s="82">
        <v>9</v>
      </c>
    </row>
    <row r="808" spans="1:16" x14ac:dyDescent="0.35">
      <c r="A808" s="11">
        <v>807</v>
      </c>
      <c r="B808" s="13" t="s">
        <v>9045</v>
      </c>
      <c r="C808" s="14" t="str">
        <f>VLOOKUP(B808,[1]DSSV!$A:$B,2,0)</f>
        <v>Võ Nguyễn Nhật Trường</v>
      </c>
      <c r="D808" s="13" t="s">
        <v>8242</v>
      </c>
      <c r="E808" s="13" t="s">
        <v>107</v>
      </c>
      <c r="F808" s="11">
        <f>VLOOKUP($B808,FPOLY_VIE1016!$A$2:$AI$15000,28,0)</f>
        <v>14</v>
      </c>
      <c r="G808" s="11">
        <f>VLOOKUP($B808,FPOLY_VIE1016!$A$2:$AI$15000,29,0)</f>
        <v>0</v>
      </c>
      <c r="H808" s="11">
        <f>VLOOKUP($B808,FPOLY_VIE1016!$A$2:$AI$15000,30,0)</f>
        <v>0</v>
      </c>
      <c r="I808" s="11">
        <f>VLOOKUP($B808,FPOLY_VIE1016!$A$2:$AI$15000,31,0)</f>
        <v>14</v>
      </c>
      <c r="J808" s="11">
        <f>VLOOKUP($B808,FPOLY_VIE1016!$A$2:$AI$15000,34,0)</f>
        <v>1</v>
      </c>
      <c r="K808" s="11" t="str">
        <f>VLOOKUP($B808,FPOLY_VIE1016!$A$2:$AI$15000,32,0)</f>
        <v/>
      </c>
      <c r="L808" s="11" t="str">
        <f>VLOOKUP($B808,FPOLY_VIE1016!$A$2:$AI$15000,35,0)</f>
        <v>Đủ Điều kiện dự thi</v>
      </c>
      <c r="M808" s="12" t="str">
        <f t="shared" si="12"/>
        <v/>
      </c>
      <c r="N808" s="81">
        <f>VLOOKUP($D808&amp;$E808,'DS lop'!$A$2:$H$10,8,0)</f>
        <v>44417</v>
      </c>
      <c r="O808" s="12">
        <v>10</v>
      </c>
      <c r="P808" s="82">
        <v>9</v>
      </c>
    </row>
    <row r="809" spans="1:16" x14ac:dyDescent="0.35">
      <c r="A809" s="11">
        <v>808</v>
      </c>
      <c r="B809" s="13" t="s">
        <v>9046</v>
      </c>
      <c r="C809" s="14" t="str">
        <f>VLOOKUP(B809,[1]DSSV!$A:$B,2,0)</f>
        <v>Trịnh Lê Quốc Tuấn</v>
      </c>
      <c r="D809" s="13" t="s">
        <v>8242</v>
      </c>
      <c r="E809" s="13" t="s">
        <v>107</v>
      </c>
      <c r="F809" s="11">
        <f>VLOOKUP($B809,FPOLY_VIE1016!$A$2:$AI$15000,28,0)</f>
        <v>14</v>
      </c>
      <c r="G809" s="11">
        <f>VLOOKUP($B809,FPOLY_VIE1016!$A$2:$AI$15000,29,0)</f>
        <v>3</v>
      </c>
      <c r="H809" s="11">
        <f>VLOOKUP($B809,FPOLY_VIE1016!$A$2:$AI$15000,30,0)</f>
        <v>0</v>
      </c>
      <c r="I809" s="11">
        <f>VLOOKUP($B809,FPOLY_VIE1016!$A$2:$AI$15000,31,0)</f>
        <v>11</v>
      </c>
      <c r="J809" s="11">
        <f>VLOOKUP($B809,FPOLY_VIE1016!$A$2:$AI$15000,34,0)</f>
        <v>0</v>
      </c>
      <c r="K809" s="11" t="str">
        <f>VLOOKUP($B809,FPOLY_VIE1016!$A$2:$AI$15000,32,0)</f>
        <v/>
      </c>
      <c r="L809" s="11" t="str">
        <f>VLOOKUP($B809,FPOLY_VIE1016!$A$2:$AI$15000,35,0)</f>
        <v>Fail</v>
      </c>
      <c r="M809" s="12" t="str">
        <f t="shared" si="12"/>
        <v/>
      </c>
      <c r="N809" s="81">
        <f>VLOOKUP($D809&amp;$E809,'DS lop'!$A$2:$H$10,8,0)</f>
        <v>44417</v>
      </c>
      <c r="O809" s="12">
        <v>10</v>
      </c>
      <c r="P809" s="82">
        <v>9</v>
      </c>
    </row>
    <row r="810" spans="1:16" x14ac:dyDescent="0.35">
      <c r="A810" s="11">
        <v>809</v>
      </c>
      <c r="B810" s="13" t="s">
        <v>9047</v>
      </c>
      <c r="C810" s="14" t="str">
        <f>VLOOKUP(B810,[1]DSSV!$A:$B,2,0)</f>
        <v>Đào Duy Tùng</v>
      </c>
      <c r="D810" s="13" t="s">
        <v>8242</v>
      </c>
      <c r="E810" s="13" t="s">
        <v>107</v>
      </c>
      <c r="F810" s="11">
        <f>VLOOKUP($B810,FPOLY_VIE1016!$A$2:$AI$15000,28,0)</f>
        <v>14</v>
      </c>
      <c r="G810" s="11">
        <f>VLOOKUP($B810,FPOLY_VIE1016!$A$2:$AI$15000,29,0)</f>
        <v>0</v>
      </c>
      <c r="H810" s="11">
        <f>VLOOKUP($B810,FPOLY_VIE1016!$A$2:$AI$15000,30,0)</f>
        <v>0</v>
      </c>
      <c r="I810" s="11">
        <f>VLOOKUP($B810,FPOLY_VIE1016!$A$2:$AI$15000,31,0)</f>
        <v>14</v>
      </c>
      <c r="J810" s="11">
        <f>VLOOKUP($B810,FPOLY_VIE1016!$A$2:$AI$15000,34,0)</f>
        <v>1</v>
      </c>
      <c r="K810" s="11" t="str">
        <f>VLOOKUP($B810,FPOLY_VIE1016!$A$2:$AI$15000,32,0)</f>
        <v/>
      </c>
      <c r="L810" s="11" t="str">
        <f>VLOOKUP($B810,FPOLY_VIE1016!$A$2:$AI$15000,35,0)</f>
        <v>Đủ Điều kiện dự thi</v>
      </c>
      <c r="M810" s="12" t="str">
        <f t="shared" si="12"/>
        <v/>
      </c>
      <c r="N810" s="81">
        <f>VLOOKUP($D810&amp;$E810,'DS lop'!$A$2:$H$10,8,0)</f>
        <v>44417</v>
      </c>
      <c r="O810" s="12">
        <v>10</v>
      </c>
      <c r="P810" s="82">
        <v>9</v>
      </c>
    </row>
    <row r="811" spans="1:16" x14ac:dyDescent="0.35">
      <c r="A811" s="11">
        <v>810</v>
      </c>
      <c r="B811" s="13" t="s">
        <v>9048</v>
      </c>
      <c r="C811" s="14" t="str">
        <f>VLOOKUP(B811,[1]DSSV!$A:$B,2,0)</f>
        <v>Tô Đình Văn</v>
      </c>
      <c r="D811" s="13" t="s">
        <v>8242</v>
      </c>
      <c r="E811" s="13" t="s">
        <v>107</v>
      </c>
      <c r="F811" s="11">
        <f>VLOOKUP($B811,FPOLY_VIE1016!$A$2:$AI$15000,28,0)</f>
        <v>14</v>
      </c>
      <c r="G811" s="11">
        <f>VLOOKUP($B811,FPOLY_VIE1016!$A$2:$AI$15000,29,0)</f>
        <v>0</v>
      </c>
      <c r="H811" s="11">
        <f>VLOOKUP($B811,FPOLY_VIE1016!$A$2:$AI$15000,30,0)</f>
        <v>0</v>
      </c>
      <c r="I811" s="11">
        <f>VLOOKUP($B811,FPOLY_VIE1016!$A$2:$AI$15000,31,0)</f>
        <v>14</v>
      </c>
      <c r="J811" s="11">
        <f>VLOOKUP($B811,FPOLY_VIE1016!$A$2:$AI$15000,34,0)</f>
        <v>1</v>
      </c>
      <c r="K811" s="11" t="str">
        <f>VLOOKUP($B811,FPOLY_VIE1016!$A$2:$AI$15000,32,0)</f>
        <v/>
      </c>
      <c r="L811" s="11" t="str">
        <f>VLOOKUP($B811,FPOLY_VIE1016!$A$2:$AI$15000,35,0)</f>
        <v>Đủ Điều kiện dự thi</v>
      </c>
      <c r="M811" s="12" t="str">
        <f t="shared" si="12"/>
        <v/>
      </c>
      <c r="N811" s="81">
        <f>VLOOKUP($D811&amp;$E811,'DS lop'!$A$2:$H$10,8,0)</f>
        <v>44417</v>
      </c>
      <c r="O811" s="12">
        <v>10</v>
      </c>
      <c r="P811" s="82">
        <v>9</v>
      </c>
    </row>
    <row r="812" spans="1:16" x14ac:dyDescent="0.35">
      <c r="A812" s="11">
        <v>811</v>
      </c>
      <c r="B812" s="13" t="s">
        <v>9049</v>
      </c>
      <c r="C812" s="14" t="str">
        <f>VLOOKUP(B812,[1]DSSV!$A:$B,2,0)</f>
        <v>Phạm Hữu Quốc Việt</v>
      </c>
      <c r="D812" s="13" t="s">
        <v>8242</v>
      </c>
      <c r="E812" s="13" t="s">
        <v>107</v>
      </c>
      <c r="F812" s="11">
        <f>VLOOKUP($B812,FPOLY_VIE1016!$A$2:$AI$15000,28,0)</f>
        <v>14</v>
      </c>
      <c r="G812" s="11">
        <f>VLOOKUP($B812,FPOLY_VIE1016!$A$2:$AI$15000,29,0)</f>
        <v>0</v>
      </c>
      <c r="H812" s="11">
        <f>VLOOKUP($B812,FPOLY_VIE1016!$A$2:$AI$15000,30,0)</f>
        <v>0</v>
      </c>
      <c r="I812" s="11">
        <f>VLOOKUP($B812,FPOLY_VIE1016!$A$2:$AI$15000,31,0)</f>
        <v>14</v>
      </c>
      <c r="J812" s="11">
        <f>VLOOKUP($B812,FPOLY_VIE1016!$A$2:$AI$15000,34,0)</f>
        <v>1</v>
      </c>
      <c r="K812" s="11" t="str">
        <f>VLOOKUP($B812,FPOLY_VIE1016!$A$2:$AI$15000,32,0)</f>
        <v/>
      </c>
      <c r="L812" s="11" t="str">
        <f>VLOOKUP($B812,FPOLY_VIE1016!$A$2:$AI$15000,35,0)</f>
        <v>Đủ Điều kiện dự thi</v>
      </c>
      <c r="M812" s="12" t="str">
        <f t="shared" si="12"/>
        <v/>
      </c>
      <c r="N812" s="81">
        <f>VLOOKUP($D812&amp;$E812,'DS lop'!$A$2:$H$10,8,0)</f>
        <v>44417</v>
      </c>
      <c r="O812" s="12">
        <v>10</v>
      </c>
      <c r="P812" s="82">
        <v>9</v>
      </c>
    </row>
    <row r="813" spans="1:16" x14ac:dyDescent="0.35">
      <c r="A813" s="11">
        <v>812</v>
      </c>
      <c r="B813" s="13" t="s">
        <v>9050</v>
      </c>
      <c r="C813" s="14" t="str">
        <f>VLOOKUP(B813,[1]DSSV!$A:$B,2,0)</f>
        <v>Đoàn Huỳnh Nhật Vũ</v>
      </c>
      <c r="D813" s="13" t="s">
        <v>8242</v>
      </c>
      <c r="E813" s="13" t="s">
        <v>107</v>
      </c>
      <c r="F813" s="11">
        <f>VLOOKUP($B813,FPOLY_VIE1016!$A$2:$AI$15000,28,0)</f>
        <v>14</v>
      </c>
      <c r="G813" s="11">
        <f>VLOOKUP($B813,FPOLY_VIE1016!$A$2:$AI$15000,29,0)</f>
        <v>0</v>
      </c>
      <c r="H813" s="11">
        <f>VLOOKUP($B813,FPOLY_VIE1016!$A$2:$AI$15000,30,0)</f>
        <v>0</v>
      </c>
      <c r="I813" s="11">
        <f>VLOOKUP($B813,FPOLY_VIE1016!$A$2:$AI$15000,31,0)</f>
        <v>14</v>
      </c>
      <c r="J813" s="11">
        <f>VLOOKUP($B813,FPOLY_VIE1016!$A$2:$AI$15000,34,0)</f>
        <v>1</v>
      </c>
      <c r="K813" s="11" t="str">
        <f>VLOOKUP($B813,FPOLY_VIE1016!$A$2:$AI$15000,32,0)</f>
        <v/>
      </c>
      <c r="L813" s="11" t="str">
        <f>VLOOKUP($B813,FPOLY_VIE1016!$A$2:$AI$15000,35,0)</f>
        <v>Đủ Điều kiện dự thi</v>
      </c>
      <c r="M813" s="12" t="str">
        <f t="shared" si="12"/>
        <v/>
      </c>
      <c r="N813" s="81">
        <f>VLOOKUP($D813&amp;$E813,'DS lop'!$A$2:$H$10,8,0)</f>
        <v>44417</v>
      </c>
      <c r="O813" s="12">
        <v>10</v>
      </c>
      <c r="P813" s="82">
        <v>9</v>
      </c>
    </row>
    <row r="814" spans="1:16" x14ac:dyDescent="0.35">
      <c r="A814" s="11">
        <v>813</v>
      </c>
      <c r="B814" s="13" t="s">
        <v>9051</v>
      </c>
      <c r="C814" s="14" t="str">
        <f>VLOOKUP(B814,[1]DSSV!$A:$B,2,0)</f>
        <v>Phạm Đình Vũ</v>
      </c>
      <c r="D814" s="13" t="s">
        <v>8242</v>
      </c>
      <c r="E814" s="13" t="s">
        <v>107</v>
      </c>
      <c r="F814" s="11">
        <f>VLOOKUP($B814,FPOLY_VIE1016!$A$2:$AI$15000,28,0)</f>
        <v>14</v>
      </c>
      <c r="G814" s="11">
        <f>VLOOKUP($B814,FPOLY_VIE1016!$A$2:$AI$15000,29,0)</f>
        <v>0</v>
      </c>
      <c r="H814" s="11">
        <f>VLOOKUP($B814,FPOLY_VIE1016!$A$2:$AI$15000,30,0)</f>
        <v>0</v>
      </c>
      <c r="I814" s="11">
        <f>VLOOKUP($B814,FPOLY_VIE1016!$A$2:$AI$15000,31,0)</f>
        <v>14</v>
      </c>
      <c r="J814" s="11">
        <f>VLOOKUP($B814,FPOLY_VIE1016!$A$2:$AI$15000,34,0)</f>
        <v>1</v>
      </c>
      <c r="K814" s="11" t="str">
        <f>VLOOKUP($B814,FPOLY_VIE1016!$A$2:$AI$15000,32,0)</f>
        <v/>
      </c>
      <c r="L814" s="11" t="str">
        <f>VLOOKUP($B814,FPOLY_VIE1016!$A$2:$AI$15000,35,0)</f>
        <v>Đủ Điều kiện dự thi</v>
      </c>
      <c r="M814" s="12" t="str">
        <f t="shared" si="12"/>
        <v/>
      </c>
      <c r="N814" s="81">
        <f>VLOOKUP($D814&amp;$E814,'DS lop'!$A$2:$H$10,8,0)</f>
        <v>44417</v>
      </c>
      <c r="O814" s="12">
        <v>10</v>
      </c>
      <c r="P814" s="82">
        <v>9</v>
      </c>
    </row>
    <row r="815" spans="1:16" x14ac:dyDescent="0.35">
      <c r="A815" s="11">
        <v>814</v>
      </c>
      <c r="B815" s="13" t="s">
        <v>9052</v>
      </c>
      <c r="C815" s="14" t="str">
        <f>VLOOKUP(B815,[1]DSSV!$A:$B,2,0)</f>
        <v>Trần Ngọc Vũ</v>
      </c>
      <c r="D815" s="13" t="s">
        <v>8242</v>
      </c>
      <c r="E815" s="13" t="s">
        <v>107</v>
      </c>
      <c r="F815" s="11">
        <f>VLOOKUP($B815,FPOLY_VIE1016!$A$2:$AI$15000,28,0)</f>
        <v>14</v>
      </c>
      <c r="G815" s="11">
        <f>VLOOKUP($B815,FPOLY_VIE1016!$A$2:$AI$15000,29,0)</f>
        <v>0</v>
      </c>
      <c r="H815" s="11">
        <f>VLOOKUP($B815,FPOLY_VIE1016!$A$2:$AI$15000,30,0)</f>
        <v>0</v>
      </c>
      <c r="I815" s="11">
        <f>VLOOKUP($B815,FPOLY_VIE1016!$A$2:$AI$15000,31,0)</f>
        <v>14</v>
      </c>
      <c r="J815" s="11">
        <f>VLOOKUP($B815,FPOLY_VIE1016!$A$2:$AI$15000,34,0)</f>
        <v>1</v>
      </c>
      <c r="K815" s="11" t="str">
        <f>VLOOKUP($B815,FPOLY_VIE1016!$A$2:$AI$15000,32,0)</f>
        <v/>
      </c>
      <c r="L815" s="11" t="str">
        <f>VLOOKUP($B815,FPOLY_VIE1016!$A$2:$AI$15000,35,0)</f>
        <v>Đủ Điều kiện dự thi</v>
      </c>
      <c r="M815" s="12" t="str">
        <f t="shared" si="12"/>
        <v/>
      </c>
      <c r="N815" s="81">
        <f>VLOOKUP($D815&amp;$E815,'DS lop'!$A$2:$H$10,8,0)</f>
        <v>44417</v>
      </c>
      <c r="O815" s="12">
        <v>10</v>
      </c>
      <c r="P815" s="82">
        <v>9</v>
      </c>
    </row>
    <row r="816" spans="1:16" x14ac:dyDescent="0.35">
      <c r="A816" s="11">
        <v>815</v>
      </c>
      <c r="B816" s="13" t="s">
        <v>9053</v>
      </c>
      <c r="C816" s="14" t="str">
        <f>VLOOKUP(B816,[1]DSSV!$A:$B,2,0)</f>
        <v>Đào Thị Thanh Vy</v>
      </c>
      <c r="D816" s="13" t="s">
        <v>8242</v>
      </c>
      <c r="E816" s="13" t="s">
        <v>107</v>
      </c>
      <c r="F816" s="11">
        <f>VLOOKUP($B816,FPOLY_VIE1016!$A$2:$AI$15000,28,0)</f>
        <v>14</v>
      </c>
      <c r="G816" s="11">
        <f>VLOOKUP($B816,FPOLY_VIE1016!$A$2:$AI$15000,29,0)</f>
        <v>14</v>
      </c>
      <c r="H816" s="11">
        <f>VLOOKUP($B816,FPOLY_VIE1016!$A$2:$AI$15000,30,0)</f>
        <v>0</v>
      </c>
      <c r="I816" s="11">
        <f>VLOOKUP($B816,FPOLY_VIE1016!$A$2:$AI$15000,31,0)</f>
        <v>0</v>
      </c>
      <c r="J816" s="11">
        <f>VLOOKUP($B816,FPOLY_VIE1016!$A$2:$AI$15000,34,0)</f>
        <v>0</v>
      </c>
      <c r="K816" s="11" t="str">
        <f>VLOOKUP($B816,FPOLY_VIE1016!$A$2:$AI$15000,32,0)</f>
        <v>Chưa tham gia học lần nào</v>
      </c>
      <c r="L816" s="11" t="str">
        <f>VLOOKUP($B816,FPOLY_VIE1016!$A$2:$AI$15000,35,0)</f>
        <v>Fail</v>
      </c>
      <c r="M816" s="12" t="str">
        <f t="shared" si="12"/>
        <v>Chậm tiến độ</v>
      </c>
      <c r="N816" s="81">
        <f>VLOOKUP($D816&amp;$E816,'DS lop'!$A$2:$H$10,8,0)</f>
        <v>44417</v>
      </c>
      <c r="O816" s="12">
        <v>10</v>
      </c>
      <c r="P816" s="82">
        <v>9</v>
      </c>
    </row>
    <row r="817" spans="1:16" x14ac:dyDescent="0.35">
      <c r="A817" s="11">
        <v>816</v>
      </c>
      <c r="B817" s="13" t="s">
        <v>9054</v>
      </c>
      <c r="C817" s="14" t="str">
        <f>VLOOKUP(B817,[1]DSSV!$A:$B,2,0)</f>
        <v>Phan Thị Khánh Vy</v>
      </c>
      <c r="D817" s="13" t="s">
        <v>8242</v>
      </c>
      <c r="E817" s="13" t="s">
        <v>107</v>
      </c>
      <c r="F817" s="11">
        <f>VLOOKUP($B817,FPOLY_VIE1016!$A$2:$AI$15000,28,0)</f>
        <v>14</v>
      </c>
      <c r="G817" s="11">
        <f>VLOOKUP($B817,FPOLY_VIE1016!$A$2:$AI$15000,29,0)</f>
        <v>0</v>
      </c>
      <c r="H817" s="11">
        <f>VLOOKUP($B817,FPOLY_VIE1016!$A$2:$AI$15000,30,0)</f>
        <v>0</v>
      </c>
      <c r="I817" s="11">
        <f>VLOOKUP($B817,FPOLY_VIE1016!$A$2:$AI$15000,31,0)</f>
        <v>14</v>
      </c>
      <c r="J817" s="11">
        <f>VLOOKUP($B817,FPOLY_VIE1016!$A$2:$AI$15000,34,0)</f>
        <v>1</v>
      </c>
      <c r="K817" s="11" t="str">
        <f>VLOOKUP($B817,FPOLY_VIE1016!$A$2:$AI$15000,32,0)</f>
        <v/>
      </c>
      <c r="L817" s="11" t="str">
        <f>VLOOKUP($B817,FPOLY_VIE1016!$A$2:$AI$15000,35,0)</f>
        <v>Đủ Điều kiện dự thi</v>
      </c>
      <c r="M817" s="12" t="str">
        <f t="shared" si="12"/>
        <v/>
      </c>
      <c r="N817" s="81">
        <f>VLOOKUP($D817&amp;$E817,'DS lop'!$A$2:$H$10,8,0)</f>
        <v>44417</v>
      </c>
      <c r="O817" s="12">
        <v>10</v>
      </c>
      <c r="P817" s="82">
        <v>9</v>
      </c>
    </row>
    <row r="818" spans="1:16" x14ac:dyDescent="0.35">
      <c r="A818" s="11">
        <v>817</v>
      </c>
      <c r="B818" s="13" t="s">
        <v>9055</v>
      </c>
      <c r="C818" s="14" t="str">
        <f>VLOOKUP(B818,[1]DSSV!$A:$B,2,0)</f>
        <v>Nguyễn Thị Hồng Yến</v>
      </c>
      <c r="D818" s="13" t="s">
        <v>8242</v>
      </c>
      <c r="E818" s="13" t="s">
        <v>107</v>
      </c>
      <c r="F818" s="11">
        <f>VLOOKUP($B818,FPOLY_VIE1016!$A$2:$AI$15000,28,0)</f>
        <v>14</v>
      </c>
      <c r="G818" s="11">
        <f>VLOOKUP($B818,FPOLY_VIE1016!$A$2:$AI$15000,29,0)</f>
        <v>0</v>
      </c>
      <c r="H818" s="11">
        <f>VLOOKUP($B818,FPOLY_VIE1016!$A$2:$AI$15000,30,0)</f>
        <v>0</v>
      </c>
      <c r="I818" s="11">
        <f>VLOOKUP($B818,FPOLY_VIE1016!$A$2:$AI$15000,31,0)</f>
        <v>14</v>
      </c>
      <c r="J818" s="11">
        <f>VLOOKUP($B818,FPOLY_VIE1016!$A$2:$AI$15000,34,0)</f>
        <v>1</v>
      </c>
      <c r="K818" s="11" t="str">
        <f>VLOOKUP($B818,FPOLY_VIE1016!$A$2:$AI$15000,32,0)</f>
        <v/>
      </c>
      <c r="L818" s="11" t="str">
        <f>VLOOKUP($B818,FPOLY_VIE1016!$A$2:$AI$15000,35,0)</f>
        <v>Đủ Điều kiện dự thi</v>
      </c>
      <c r="M818" s="12" t="str">
        <f t="shared" si="12"/>
        <v/>
      </c>
      <c r="N818" s="81">
        <f>VLOOKUP($D818&amp;$E818,'DS lop'!$A$2:$H$10,8,0)</f>
        <v>44417</v>
      </c>
      <c r="O818" s="12">
        <v>10</v>
      </c>
      <c r="P818" s="82">
        <v>9</v>
      </c>
    </row>
    <row r="819" spans="1:16" x14ac:dyDescent="0.35">
      <c r="A819" s="11">
        <v>818</v>
      </c>
      <c r="B819" s="13" t="s">
        <v>9056</v>
      </c>
      <c r="C819" s="14" t="str">
        <f>VLOOKUP(B819,[1]DSSV!$A:$B,2,0)</f>
        <v>Nguyễn Thị Xuân Yến</v>
      </c>
      <c r="D819" s="13" t="s">
        <v>8242</v>
      </c>
      <c r="E819" s="13" t="s">
        <v>107</v>
      </c>
      <c r="F819" s="11">
        <f>VLOOKUP($B819,FPOLY_VIE1016!$A$2:$AI$15000,28,0)</f>
        <v>14</v>
      </c>
      <c r="G819" s="11">
        <f>VLOOKUP($B819,FPOLY_VIE1016!$A$2:$AI$15000,29,0)</f>
        <v>0</v>
      </c>
      <c r="H819" s="11">
        <f>VLOOKUP($B819,FPOLY_VIE1016!$A$2:$AI$15000,30,0)</f>
        <v>0</v>
      </c>
      <c r="I819" s="11">
        <f>VLOOKUP($B819,FPOLY_VIE1016!$A$2:$AI$15000,31,0)</f>
        <v>14</v>
      </c>
      <c r="J819" s="11">
        <f>VLOOKUP($B819,FPOLY_VIE1016!$A$2:$AI$15000,34,0)</f>
        <v>0</v>
      </c>
      <c r="K819" s="11" t="str">
        <f>VLOOKUP($B819,FPOLY_VIE1016!$A$2:$AI$15000,32,0)</f>
        <v/>
      </c>
      <c r="L819" s="11" t="str">
        <f>VLOOKUP($B819,FPOLY_VIE1016!$A$2:$AI$15000,35,0)</f>
        <v>Fail</v>
      </c>
      <c r="M819" s="12" t="str">
        <f t="shared" ref="M819" si="13">IF(I819&lt;$P819,"Chậm tiến độ","")</f>
        <v/>
      </c>
      <c r="N819" s="81">
        <f>VLOOKUP($D819&amp;$E819,'DS lop'!$A$2:$H$10,8,0)</f>
        <v>44417</v>
      </c>
      <c r="O819" s="12">
        <v>10</v>
      </c>
      <c r="P819" s="82">
        <v>9</v>
      </c>
    </row>
  </sheetData>
  <autoFilter ref="A1:P818"/>
  <pageMargins left="1.0899999999999999" right="0.7" top="0.75" bottom="0.75" header="0.3" footer="0.3"/>
  <pageSetup scale="9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xSplit="4" ySplit="4" topLeftCell="E5" activePane="bottomRight" state="frozen"/>
      <selection pane="topRight" activeCell="E1" sqref="E1"/>
      <selection pane="bottomLeft" activeCell="A3" sqref="A3"/>
      <selection pane="bottomRight" activeCell="C3" sqref="C3"/>
    </sheetView>
  </sheetViews>
  <sheetFormatPr defaultRowHeight="14.5" x14ac:dyDescent="0.35"/>
  <cols>
    <col min="1" max="1" width="6.36328125" style="3" customWidth="1"/>
    <col min="3" max="3" width="14.6328125" bestFit="1" customWidth="1"/>
    <col min="4" max="4" width="14" bestFit="1" customWidth="1"/>
    <col min="5" max="5" width="16" style="20" customWidth="1"/>
    <col min="6" max="6" width="14.90625" style="20" customWidth="1"/>
    <col min="7" max="7" width="11.08984375" customWidth="1"/>
    <col min="8" max="13" width="10.90625" customWidth="1"/>
    <col min="14" max="14" width="25.36328125" customWidth="1"/>
  </cols>
  <sheetData>
    <row r="1" spans="1:14" x14ac:dyDescent="0.35">
      <c r="A1" s="15" t="s">
        <v>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4" x14ac:dyDescent="0.35">
      <c r="A2" s="16" t="s">
        <v>50</v>
      </c>
      <c r="B2" s="17"/>
      <c r="C2" s="52" t="s">
        <v>107</v>
      </c>
      <c r="D2" s="17"/>
      <c r="E2" s="18"/>
      <c r="F2" s="18"/>
      <c r="G2" s="17"/>
      <c r="H2" s="17"/>
      <c r="I2" s="17"/>
      <c r="J2" s="19">
        <f>J3*100/G3</f>
        <v>75.764993880048962</v>
      </c>
      <c r="K2" s="17"/>
      <c r="L2" s="17"/>
      <c r="M2" s="17"/>
    </row>
    <row r="3" spans="1:14" x14ac:dyDescent="0.35">
      <c r="A3" s="16" t="s">
        <v>51</v>
      </c>
      <c r="C3" s="17" t="s">
        <v>78</v>
      </c>
      <c r="G3" s="21">
        <f>SUM(G5:G107)</f>
        <v>817</v>
      </c>
      <c r="H3" s="21">
        <f>SUM(H5:H107)</f>
        <v>7</v>
      </c>
      <c r="I3" s="21">
        <f>SUM(I5:I107)</f>
        <v>191</v>
      </c>
      <c r="J3" s="21">
        <f>SUM(J5:J107)</f>
        <v>619</v>
      </c>
      <c r="K3" s="22">
        <f>H3/G3</f>
        <v>8.5679314565483469E-3</v>
      </c>
      <c r="L3" s="21">
        <f>SUM(L5:L107)</f>
        <v>84</v>
      </c>
      <c r="M3" s="22">
        <f>L3/G3</f>
        <v>0.10281517747858017</v>
      </c>
    </row>
    <row r="4" spans="1:14" ht="61.5" customHeight="1" x14ac:dyDescent="0.35">
      <c r="A4" s="23" t="s">
        <v>23</v>
      </c>
      <c r="B4" s="24" t="s">
        <v>52</v>
      </c>
      <c r="C4" s="24" t="s">
        <v>40</v>
      </c>
      <c r="D4" s="24" t="s">
        <v>53</v>
      </c>
      <c r="E4" s="24" t="s">
        <v>54</v>
      </c>
      <c r="F4" s="24" t="s">
        <v>55</v>
      </c>
      <c r="G4" s="24" t="s">
        <v>56</v>
      </c>
      <c r="H4" s="25" t="s">
        <v>57</v>
      </c>
      <c r="I4" s="25" t="s">
        <v>58</v>
      </c>
      <c r="J4" s="25" t="s">
        <v>59</v>
      </c>
      <c r="K4" s="25" t="s">
        <v>60</v>
      </c>
      <c r="L4" s="26" t="s">
        <v>61</v>
      </c>
      <c r="M4" s="26" t="s">
        <v>62</v>
      </c>
      <c r="N4" s="27" t="s">
        <v>63</v>
      </c>
    </row>
    <row r="5" spans="1:14" x14ac:dyDescent="0.35">
      <c r="A5" s="28">
        <v>1</v>
      </c>
      <c r="B5" s="50" t="s">
        <v>107</v>
      </c>
      <c r="C5" s="30" t="s">
        <v>8234</v>
      </c>
      <c r="D5" s="29" t="s">
        <v>299</v>
      </c>
      <c r="E5" s="31">
        <v>44375</v>
      </c>
      <c r="F5" s="31">
        <v>44412</v>
      </c>
      <c r="G5" s="29">
        <v>90</v>
      </c>
      <c r="H5" s="29">
        <f>COUNTIFS('DSSV VIE1016'!$D:$D,C5,'DSSV VIE1016'!$G:$G,8)</f>
        <v>1</v>
      </c>
      <c r="I5" s="29">
        <f>G5-H5-J5</f>
        <v>18</v>
      </c>
      <c r="J5" s="29">
        <f>COUNTIFS('DSSV VIE1016'!$D:$D,'Tke lop mon'!C5,'DSSV VIE1016'!$L:$L,"Đủ Điều kiện dự thi")</f>
        <v>71</v>
      </c>
      <c r="K5" s="32">
        <f>IF(G5=H5,"Chưa có sv tham dự học",H5/G5)</f>
        <v>1.1111111111111112E-2</v>
      </c>
      <c r="L5" s="29">
        <f>COUNTIFS('DSSV VIE1016'!$D:$D,'Tke lop mon'!C5,'DSSV VIE1016'!$M:$M,"Chậm tiến độ")</f>
        <v>9</v>
      </c>
      <c r="M5" s="32">
        <f>L5/G5</f>
        <v>0.1</v>
      </c>
      <c r="N5" s="33">
        <f>VLOOKUP(Table2[[#This Row],[Lớp]],'DSSV VIE1016'!$D$2:$P$998,13,0)</f>
        <v>9</v>
      </c>
    </row>
    <row r="6" spans="1:14" x14ac:dyDescent="0.35">
      <c r="A6" s="28">
        <v>2</v>
      </c>
      <c r="B6" s="50" t="s">
        <v>107</v>
      </c>
      <c r="C6" s="30" t="s">
        <v>8235</v>
      </c>
      <c r="D6" s="29" t="s">
        <v>469</v>
      </c>
      <c r="E6" s="31">
        <v>44376</v>
      </c>
      <c r="F6" s="31">
        <v>44413</v>
      </c>
      <c r="G6" s="29">
        <v>98</v>
      </c>
      <c r="H6" s="29">
        <f>COUNTIFS('DSSV VIE1016'!$D:$D,C6,'DSSV VIE1016'!$G:$G,8)</f>
        <v>1</v>
      </c>
      <c r="I6" s="29">
        <f t="shared" ref="I6" si="0">G6-H6-J6</f>
        <v>26</v>
      </c>
      <c r="J6" s="29">
        <f>COUNTIFS('DSSV VIE1016'!$D:$D,'Tke lop mon'!C6,'DSSV VIE1016'!$L:$L,"Đủ Điều kiện dự thi")</f>
        <v>71</v>
      </c>
      <c r="K6" s="32">
        <f t="shared" ref="K6" si="1">IF(G6=H6,"Chưa có sv tham dự học",H6/G6)</f>
        <v>1.020408163265306E-2</v>
      </c>
      <c r="L6" s="29">
        <f>COUNTIFS('DSSV VIE1016'!$D:$D,'Tke lop mon'!C6,'DSSV VIE1016'!$M:$M,"Chậm tiến độ")</f>
        <v>11</v>
      </c>
      <c r="M6" s="32">
        <f t="shared" ref="M6" si="2">L6/G6</f>
        <v>0.11224489795918367</v>
      </c>
      <c r="N6" s="33">
        <f>VLOOKUP(Table2[[#This Row],[Lớp]],'DSSV VIE1016'!$D$2:$P$998,13,0)</f>
        <v>9</v>
      </c>
    </row>
    <row r="7" spans="1:14" x14ac:dyDescent="0.35">
      <c r="A7" s="28">
        <v>3</v>
      </c>
      <c r="B7" s="50" t="s">
        <v>107</v>
      </c>
      <c r="C7" s="30" t="s">
        <v>8236</v>
      </c>
      <c r="D7" s="29" t="s">
        <v>469</v>
      </c>
      <c r="E7" s="31">
        <v>44377</v>
      </c>
      <c r="F7" s="31">
        <v>44414</v>
      </c>
      <c r="G7" s="29">
        <v>88</v>
      </c>
      <c r="H7" s="29">
        <f>COUNTIFS('DSSV VIE1016'!$D:$D,C7,'DSSV VIE1016'!$G:$G,8)</f>
        <v>0</v>
      </c>
      <c r="I7" s="29">
        <f t="shared" ref="I7:I13" si="3">G7-H7-J7</f>
        <v>19</v>
      </c>
      <c r="J7" s="29">
        <f>COUNTIFS('DSSV VIE1016'!$D:$D,'Tke lop mon'!C7,'DSSV VIE1016'!$L:$L,"Đủ Điều kiện dự thi")</f>
        <v>69</v>
      </c>
      <c r="K7" s="32">
        <f t="shared" ref="K7:K13" si="4">IF(G7=H7,"Chưa có sv tham dự học",H7/G7)</f>
        <v>0</v>
      </c>
      <c r="L7" s="29">
        <f>COUNTIFS('DSSV VIE1016'!$D:$D,'Tke lop mon'!C7,'DSSV VIE1016'!$M:$M,"Chậm tiến độ")</f>
        <v>6</v>
      </c>
      <c r="M7" s="32">
        <f t="shared" ref="M7:M13" si="5">L7/G7</f>
        <v>6.8181818181818177E-2</v>
      </c>
      <c r="N7" s="33">
        <f>VLOOKUP(Table2[[#This Row],[Lớp]],'DSSV VIE1016'!$D$2:$P$998,13,0)</f>
        <v>9</v>
      </c>
    </row>
    <row r="8" spans="1:14" x14ac:dyDescent="0.35">
      <c r="A8" s="28">
        <v>4</v>
      </c>
      <c r="B8" s="50" t="s">
        <v>107</v>
      </c>
      <c r="C8" s="35" t="s">
        <v>8237</v>
      </c>
      <c r="D8" s="34" t="s">
        <v>469</v>
      </c>
      <c r="E8" s="36">
        <v>44377</v>
      </c>
      <c r="F8" s="36">
        <v>44414</v>
      </c>
      <c r="G8" s="34">
        <v>101</v>
      </c>
      <c r="H8" s="29">
        <f>COUNTIFS('DSSV VIE1016'!$D:$D,C8,'DSSV VIE1016'!$G:$G,8)</f>
        <v>2</v>
      </c>
      <c r="I8" s="29">
        <f t="shared" si="3"/>
        <v>31</v>
      </c>
      <c r="J8" s="29">
        <f>COUNTIFS('DSSV VIE1016'!$D:$D,'Tke lop mon'!C8,'DSSV VIE1016'!$L:$L,"Đủ Điều kiện dự thi")</f>
        <v>68</v>
      </c>
      <c r="K8" s="32">
        <f t="shared" si="4"/>
        <v>1.9801980198019802E-2</v>
      </c>
      <c r="L8" s="29">
        <f>COUNTIFS('DSSV VIE1016'!$D:$D,'Tke lop mon'!C8,'DSSV VIE1016'!$M:$M,"Chậm tiến độ")</f>
        <v>8</v>
      </c>
      <c r="M8" s="32">
        <f t="shared" si="5"/>
        <v>7.9207920792079209E-2</v>
      </c>
      <c r="N8" s="33">
        <f>VLOOKUP(Table2[[#This Row],[Lớp]],'DSSV VIE1016'!$D$2:$P$998,13,0)</f>
        <v>9</v>
      </c>
    </row>
    <row r="9" spans="1:14" x14ac:dyDescent="0.35">
      <c r="A9" s="28">
        <v>5</v>
      </c>
      <c r="B9" s="50" t="s">
        <v>107</v>
      </c>
      <c r="C9" s="30" t="s">
        <v>8238</v>
      </c>
      <c r="D9" s="29" t="s">
        <v>299</v>
      </c>
      <c r="E9" s="31">
        <v>44378</v>
      </c>
      <c r="F9" s="31">
        <v>44415</v>
      </c>
      <c r="G9" s="29">
        <v>98</v>
      </c>
      <c r="H9" s="29">
        <f>COUNTIFS('DSSV VIE1016'!$D:$D,C9,'DSSV VIE1016'!$G:$G,8)</f>
        <v>0</v>
      </c>
      <c r="I9" s="29">
        <f t="shared" si="3"/>
        <v>18</v>
      </c>
      <c r="J9" s="29">
        <f>COUNTIFS('DSSV VIE1016'!$D:$D,'Tke lop mon'!C9,'DSSV VIE1016'!$L:$L,"Đủ Điều kiện dự thi")</f>
        <v>80</v>
      </c>
      <c r="K9" s="32">
        <f t="shared" si="4"/>
        <v>0</v>
      </c>
      <c r="L9" s="29">
        <f>COUNTIFS('DSSV VIE1016'!$D:$D,'Tke lop mon'!C9,'DSSV VIE1016'!$M:$M,"Chậm tiến độ")</f>
        <v>13</v>
      </c>
      <c r="M9" s="32">
        <f t="shared" si="5"/>
        <v>0.1326530612244898</v>
      </c>
      <c r="N9" s="33">
        <f>VLOOKUP(Table2[[#This Row],[Lớp]],'DSSV VIE1016'!$D$2:$P$998,13,0)</f>
        <v>9</v>
      </c>
    </row>
    <row r="10" spans="1:14" x14ac:dyDescent="0.35">
      <c r="A10" s="28">
        <v>6</v>
      </c>
      <c r="B10" s="50" t="s">
        <v>107</v>
      </c>
      <c r="C10" s="30" t="s">
        <v>8239</v>
      </c>
      <c r="D10" s="29" t="s">
        <v>299</v>
      </c>
      <c r="E10" s="31">
        <v>44379</v>
      </c>
      <c r="F10" s="31">
        <v>44417</v>
      </c>
      <c r="G10" s="29">
        <v>88</v>
      </c>
      <c r="H10" s="29">
        <f>COUNTIFS('DSSV VIE1016'!$D:$D,C10,'DSSV VIE1016'!$G:$G,8)</f>
        <v>0</v>
      </c>
      <c r="I10" s="29">
        <f t="shared" si="3"/>
        <v>10</v>
      </c>
      <c r="J10" s="29">
        <f>COUNTIFS('DSSV VIE1016'!$D:$D,'Tke lop mon'!C10,'DSSV VIE1016'!$L:$L,"Đủ Điều kiện dự thi")</f>
        <v>78</v>
      </c>
      <c r="K10" s="32">
        <f t="shared" si="4"/>
        <v>0</v>
      </c>
      <c r="L10" s="29">
        <f>COUNTIFS('DSSV VIE1016'!$D:$D,'Tke lop mon'!C10,'DSSV VIE1016'!$M:$M,"Chậm tiến độ")</f>
        <v>5</v>
      </c>
      <c r="M10" s="32">
        <f t="shared" si="5"/>
        <v>5.6818181818181816E-2</v>
      </c>
      <c r="N10" s="33">
        <f>VLOOKUP(Table2[[#This Row],[Lớp]],'DSSV VIE1016'!$D$2:$P$998,13,0)</f>
        <v>9</v>
      </c>
    </row>
    <row r="11" spans="1:14" x14ac:dyDescent="0.35">
      <c r="A11" s="28">
        <v>7</v>
      </c>
      <c r="B11" s="50" t="s">
        <v>107</v>
      </c>
      <c r="C11" s="30" t="s">
        <v>8240</v>
      </c>
      <c r="D11" s="29" t="s">
        <v>299</v>
      </c>
      <c r="E11" s="31">
        <v>44379</v>
      </c>
      <c r="F11" s="31">
        <v>44417</v>
      </c>
      <c r="G11" s="29">
        <v>82</v>
      </c>
      <c r="H11" s="29">
        <f>COUNTIFS('DSSV VIE1016'!$D:$D,C11,'DSSV VIE1016'!$G:$G,8)</f>
        <v>0</v>
      </c>
      <c r="I11" s="29">
        <f t="shared" si="3"/>
        <v>8</v>
      </c>
      <c r="J11" s="29">
        <f>COUNTIFS('DSSV VIE1016'!$D:$D,'Tke lop mon'!C11,'DSSV VIE1016'!$L:$L,"Đủ Điều kiện dự thi")</f>
        <v>74</v>
      </c>
      <c r="K11" s="32">
        <f t="shared" si="4"/>
        <v>0</v>
      </c>
      <c r="L11" s="29">
        <f>COUNTIFS('DSSV VIE1016'!$D:$D,'Tke lop mon'!C11,'DSSV VIE1016'!$M:$M,"Chậm tiến độ")</f>
        <v>5</v>
      </c>
      <c r="M11" s="32">
        <f t="shared" si="5"/>
        <v>6.097560975609756E-2</v>
      </c>
      <c r="N11" s="33">
        <f>VLOOKUP(Table2[[#This Row],[Lớp]],'DSSV VIE1016'!$D$2:$P$998,13,0)</f>
        <v>9</v>
      </c>
    </row>
    <row r="12" spans="1:14" x14ac:dyDescent="0.35">
      <c r="A12" s="28">
        <v>8</v>
      </c>
      <c r="B12" s="50" t="s">
        <v>107</v>
      </c>
      <c r="C12" s="30" t="s">
        <v>8241</v>
      </c>
      <c r="D12" s="29" t="s">
        <v>469</v>
      </c>
      <c r="E12" s="31">
        <v>44379</v>
      </c>
      <c r="F12" s="31">
        <v>44417</v>
      </c>
      <c r="G12" s="29">
        <v>91</v>
      </c>
      <c r="H12" s="29">
        <f>COUNTIFS('DSSV VIE1016'!$D:$D,C12,'DSSV VIE1016'!$G:$G,8)</f>
        <v>1</v>
      </c>
      <c r="I12" s="29">
        <f t="shared" si="3"/>
        <v>43</v>
      </c>
      <c r="J12" s="29">
        <f>COUNTIFS('DSSV VIE1016'!$D:$D,'Tke lop mon'!C12,'DSSV VIE1016'!$L:$L,"Đủ Điều kiện dự thi")</f>
        <v>47</v>
      </c>
      <c r="K12" s="32">
        <f t="shared" si="4"/>
        <v>1.098901098901099E-2</v>
      </c>
      <c r="L12" s="29">
        <f>COUNTIFS('DSSV VIE1016'!$D:$D,'Tke lop mon'!C12,'DSSV VIE1016'!$M:$M,"Chậm tiến độ")</f>
        <v>17</v>
      </c>
      <c r="M12" s="32">
        <f t="shared" si="5"/>
        <v>0.18681318681318682</v>
      </c>
      <c r="N12" s="33">
        <f>VLOOKUP(Table2[[#This Row],[Lớp]],'DSSV VIE1016'!$D$2:$P$998,13,0)</f>
        <v>9</v>
      </c>
    </row>
    <row r="13" spans="1:14" x14ac:dyDescent="0.35">
      <c r="A13" s="28">
        <v>9</v>
      </c>
      <c r="B13" s="50" t="s">
        <v>107</v>
      </c>
      <c r="C13" s="30" t="s">
        <v>8242</v>
      </c>
      <c r="D13" s="29" t="s">
        <v>299</v>
      </c>
      <c r="E13" s="31">
        <v>44379</v>
      </c>
      <c r="F13" s="31">
        <v>44417</v>
      </c>
      <c r="G13" s="29">
        <v>81</v>
      </c>
      <c r="H13" s="29">
        <f>COUNTIFS('DSSV VIE1016'!$D:$D,C13,'DSSV VIE1016'!$G:$G,8)</f>
        <v>2</v>
      </c>
      <c r="I13" s="29">
        <f t="shared" si="3"/>
        <v>18</v>
      </c>
      <c r="J13" s="29">
        <f>COUNTIFS('DSSV VIE1016'!$D:$D,'Tke lop mon'!C13,'DSSV VIE1016'!$L:$L,"Đủ Điều kiện dự thi")</f>
        <v>61</v>
      </c>
      <c r="K13" s="32">
        <f t="shared" si="4"/>
        <v>2.4691358024691357E-2</v>
      </c>
      <c r="L13" s="29">
        <f>COUNTIFS('DSSV VIE1016'!$D:$D,'Tke lop mon'!C13,'DSSV VIE1016'!$M:$M,"Chậm tiến độ")</f>
        <v>10</v>
      </c>
      <c r="M13" s="32">
        <f t="shared" si="5"/>
        <v>0.12345679012345678</v>
      </c>
      <c r="N13" s="33">
        <f>VLOOKUP(Table2[[#This Row],[Lớp]],'DSSV VIE1016'!$D$2:$P$998,13,0)</f>
        <v>9</v>
      </c>
    </row>
  </sheetData>
  <conditionalFormatting sqref="K5:K13">
    <cfRule type="cellIs" dxfId="20" priority="1" operator="greaterThan">
      <formula>0.11</formula>
    </cfRule>
  </conditionalFormatting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:I4"/>
    </sheetView>
  </sheetViews>
  <sheetFormatPr defaultRowHeight="14.5" x14ac:dyDescent="0.35"/>
  <cols>
    <col min="1" max="1" width="13.6328125" bestFit="1" customWidth="1"/>
    <col min="7" max="7" width="8.7265625" style="3"/>
  </cols>
  <sheetData>
    <row r="1" spans="1:9" ht="21.4" customHeight="1" x14ac:dyDescent="0.35">
      <c r="A1" s="37" t="s">
        <v>64</v>
      </c>
      <c r="B1" s="37"/>
      <c r="C1" s="37"/>
      <c r="D1" s="37"/>
      <c r="E1" s="37"/>
      <c r="F1" s="37"/>
      <c r="G1" s="1"/>
      <c r="H1" s="37"/>
      <c r="I1" s="37"/>
    </row>
    <row r="2" spans="1:9" ht="58" x14ac:dyDescent="0.35">
      <c r="A2" s="38"/>
      <c r="B2" s="10" t="s">
        <v>65</v>
      </c>
      <c r="C2" s="10" t="s">
        <v>66</v>
      </c>
      <c r="D2" s="10" t="s">
        <v>67</v>
      </c>
      <c r="E2" s="10" t="s">
        <v>68</v>
      </c>
      <c r="F2" s="10" t="s">
        <v>69</v>
      </c>
      <c r="G2" s="10" t="s">
        <v>60</v>
      </c>
      <c r="H2" s="39" t="s">
        <v>70</v>
      </c>
      <c r="I2" s="39" t="s">
        <v>62</v>
      </c>
    </row>
    <row r="3" spans="1:9" x14ac:dyDescent="0.35">
      <c r="A3" s="48" t="s">
        <v>299</v>
      </c>
      <c r="B3" s="11">
        <f>COUNTIF('Tke lop mon'!$D:$D,'Tke GV'!$A3)</f>
        <v>5</v>
      </c>
      <c r="C3" s="11">
        <f>SUMIF('Tke lop mon'!$D:$D,'Tke GV'!$A3,'Tke lop mon'!G:G)</f>
        <v>439</v>
      </c>
      <c r="D3" s="11">
        <f>SUMIF('Tke lop mon'!$D:$D,'Tke GV'!$A3,'Tke lop mon'!H:H)</f>
        <v>3</v>
      </c>
      <c r="E3" s="11">
        <f>SUMIF('Tke lop mon'!$D:$D,'Tke GV'!$A3,'Tke lop mon'!I:I)</f>
        <v>72</v>
      </c>
      <c r="F3" s="11">
        <f>SUMIF('Tke lop mon'!$D:$D,'Tke GV'!$A3,'Tke lop mon'!J:J)</f>
        <v>364</v>
      </c>
      <c r="G3" s="40">
        <f t="shared" ref="G3" si="0">IF(C3=D3,"Chưa có sv tham dự học",D3/C3)</f>
        <v>6.8337129840546698E-3</v>
      </c>
      <c r="H3" s="11">
        <f>SUMIF('Tke lop mon'!$D:$D,'Tke GV'!$A3,'Tke lop mon'!L:L)</f>
        <v>42</v>
      </c>
      <c r="I3" s="41">
        <f t="shared" ref="I3:I5" si="1">H3/C3</f>
        <v>9.5671981776765377E-2</v>
      </c>
    </row>
    <row r="4" spans="1:9" x14ac:dyDescent="0.35">
      <c r="A4" s="48" t="s">
        <v>469</v>
      </c>
      <c r="B4" s="11">
        <f>COUNTIF('Tke lop mon'!$D:$D,'Tke GV'!$A4)</f>
        <v>4</v>
      </c>
      <c r="C4" s="11">
        <f>SUMIF('Tke lop mon'!$D:$D,'Tke GV'!$A4,'Tke lop mon'!G:G)</f>
        <v>378</v>
      </c>
      <c r="D4" s="11">
        <f>SUMIF('Tke lop mon'!$D:$D,'Tke GV'!$A4,'Tke lop mon'!H:H)</f>
        <v>4</v>
      </c>
      <c r="E4" s="11">
        <f>SUMIF('Tke lop mon'!$D:$D,'Tke GV'!$A4,'Tke lop mon'!I:I)</f>
        <v>119</v>
      </c>
      <c r="F4" s="11">
        <f>SUMIF('Tke lop mon'!$D:$D,'Tke GV'!$A4,'Tke lop mon'!J:J)</f>
        <v>255</v>
      </c>
      <c r="G4" s="40">
        <f t="shared" ref="G4" si="2">IF(C4=D4,"Chưa có sv tham dự học",D4/C4)</f>
        <v>1.0582010582010581E-2</v>
      </c>
      <c r="H4" s="11">
        <f>SUMIF('Tke lop mon'!$D:$D,'Tke GV'!$A4,'Tke lop mon'!L:L)</f>
        <v>42</v>
      </c>
      <c r="I4" s="41">
        <f t="shared" ref="I4" si="3">H4/C4</f>
        <v>0.1111111111111111</v>
      </c>
    </row>
    <row r="5" spans="1:9" x14ac:dyDescent="0.35">
      <c r="A5" s="42" t="s">
        <v>71</v>
      </c>
      <c r="B5" s="42">
        <f>SUM(B3:B3)</f>
        <v>5</v>
      </c>
      <c r="C5" s="42">
        <f>SUM(C3:C3)</f>
        <v>439</v>
      </c>
      <c r="D5" s="42">
        <f>SUM(D3:D3)</f>
        <v>3</v>
      </c>
      <c r="E5" s="42">
        <f>SUM(E3:E3)</f>
        <v>72</v>
      </c>
      <c r="F5" s="42">
        <f>SUM(F3:F3)</f>
        <v>364</v>
      </c>
      <c r="G5" s="43">
        <f>IF(C5=D5,"Chưa có sv tham dự học",D5/C5)</f>
        <v>6.8337129840546698E-3</v>
      </c>
      <c r="H5" s="42">
        <f>SUM(H3:H3)</f>
        <v>42</v>
      </c>
      <c r="I5" s="44">
        <f t="shared" si="1"/>
        <v>9.5671981776765377E-2</v>
      </c>
    </row>
  </sheetData>
  <conditionalFormatting sqref="G3:G4">
    <cfRule type="cellIs" dxfId="0" priority="1" operator="greaterThan">
      <formula>0.062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K13" sqref="K13"/>
    </sheetView>
  </sheetViews>
  <sheetFormatPr defaultRowHeight="14.5" x14ac:dyDescent="0.35"/>
  <cols>
    <col min="1" max="1" width="20.26953125" customWidth="1"/>
    <col min="2" max="2" width="16.54296875" customWidth="1"/>
    <col min="4" max="4" width="15.26953125" customWidth="1"/>
    <col min="5" max="5" width="10.54296875" customWidth="1"/>
    <col min="7" max="7" width="11.90625" bestFit="1" customWidth="1"/>
    <col min="8" max="8" width="12.26953125" bestFit="1" customWidth="1"/>
  </cols>
  <sheetData>
    <row r="1" spans="1:8" x14ac:dyDescent="0.35">
      <c r="A1" s="45" t="s">
        <v>72</v>
      </c>
      <c r="B1" s="45" t="s">
        <v>40</v>
      </c>
      <c r="C1" s="45" t="s">
        <v>26</v>
      </c>
      <c r="D1" s="45" t="s">
        <v>52</v>
      </c>
      <c r="E1" s="45" t="s">
        <v>73</v>
      </c>
      <c r="F1" s="45" t="s">
        <v>74</v>
      </c>
      <c r="G1" s="45" t="s">
        <v>75</v>
      </c>
      <c r="H1" s="45" t="s">
        <v>55</v>
      </c>
    </row>
    <row r="2" spans="1:8" x14ac:dyDescent="0.35">
      <c r="A2" s="47" t="str">
        <f t="shared" ref="A2:A10" si="0">B2&amp;C2</f>
        <v>CHINHTRI_03_3VIE1016</v>
      </c>
      <c r="B2" s="13" t="s">
        <v>8234</v>
      </c>
      <c r="C2" s="51" t="s">
        <v>107</v>
      </c>
      <c r="D2" s="47" t="s">
        <v>106</v>
      </c>
      <c r="E2" s="47" t="s">
        <v>299</v>
      </c>
      <c r="F2" s="47">
        <v>90</v>
      </c>
      <c r="G2" s="46">
        <v>44375</v>
      </c>
      <c r="H2" s="46">
        <v>44412</v>
      </c>
    </row>
    <row r="3" spans="1:8" x14ac:dyDescent="0.35">
      <c r="A3" s="47" t="str">
        <f t="shared" si="0"/>
        <v>CHINHTRI_05_3VIE1016</v>
      </c>
      <c r="B3" s="13" t="s">
        <v>8235</v>
      </c>
      <c r="C3" s="51" t="s">
        <v>107</v>
      </c>
      <c r="D3" s="47" t="s">
        <v>106</v>
      </c>
      <c r="E3" s="47" t="s">
        <v>469</v>
      </c>
      <c r="F3" s="47">
        <v>98</v>
      </c>
      <c r="G3" s="46">
        <v>44376</v>
      </c>
      <c r="H3" s="46">
        <v>44413</v>
      </c>
    </row>
    <row r="4" spans="1:8" x14ac:dyDescent="0.35">
      <c r="A4" s="47" t="str">
        <f t="shared" si="0"/>
        <v>CHINHTRI_01_3VIE1016</v>
      </c>
      <c r="B4" s="13" t="s">
        <v>8236</v>
      </c>
      <c r="C4" s="13" t="s">
        <v>107</v>
      </c>
      <c r="D4" s="47" t="s">
        <v>106</v>
      </c>
      <c r="E4" s="47" t="s">
        <v>469</v>
      </c>
      <c r="F4" s="47">
        <v>88</v>
      </c>
      <c r="G4" s="46">
        <v>44377</v>
      </c>
      <c r="H4" s="46">
        <v>44414</v>
      </c>
    </row>
    <row r="5" spans="1:8" x14ac:dyDescent="0.35">
      <c r="A5" s="47" t="str">
        <f t="shared" si="0"/>
        <v>CHINHTRI_06_3VIE1016</v>
      </c>
      <c r="B5" s="13" t="s">
        <v>8237</v>
      </c>
      <c r="C5" s="13" t="s">
        <v>107</v>
      </c>
      <c r="D5" s="47" t="s">
        <v>106</v>
      </c>
      <c r="E5" s="47" t="s">
        <v>469</v>
      </c>
      <c r="F5" s="47">
        <v>101</v>
      </c>
      <c r="G5" s="46">
        <v>44377</v>
      </c>
      <c r="H5" s="46">
        <v>44414</v>
      </c>
    </row>
    <row r="6" spans="1:8" x14ac:dyDescent="0.35">
      <c r="A6" s="47" t="str">
        <f t="shared" si="0"/>
        <v>CHINHTRI_02_3VIE1016</v>
      </c>
      <c r="B6" s="13" t="s">
        <v>8238</v>
      </c>
      <c r="C6" s="13" t="s">
        <v>107</v>
      </c>
      <c r="D6" s="47" t="s">
        <v>106</v>
      </c>
      <c r="E6" s="47" t="s">
        <v>299</v>
      </c>
      <c r="F6" s="47">
        <v>98</v>
      </c>
      <c r="G6" s="46">
        <v>44378</v>
      </c>
      <c r="H6" s="46">
        <v>44415</v>
      </c>
    </row>
    <row r="7" spans="1:8" x14ac:dyDescent="0.35">
      <c r="A7" s="47" t="str">
        <f t="shared" si="0"/>
        <v>CHINHTRI_04_3VIE1016</v>
      </c>
      <c r="B7" s="13" t="s">
        <v>8239</v>
      </c>
      <c r="C7" s="13" t="s">
        <v>107</v>
      </c>
      <c r="D7" s="47" t="s">
        <v>106</v>
      </c>
      <c r="E7" s="47" t="s">
        <v>299</v>
      </c>
      <c r="F7" s="47">
        <v>88</v>
      </c>
      <c r="G7" s="46">
        <v>44379</v>
      </c>
      <c r="H7" s="46">
        <v>44417</v>
      </c>
    </row>
    <row r="8" spans="1:8" x14ac:dyDescent="0.35">
      <c r="A8" s="47" t="str">
        <f t="shared" si="0"/>
        <v>CHINHTRI_01_2VIE1016</v>
      </c>
      <c r="B8" s="13" t="s">
        <v>8240</v>
      </c>
      <c r="C8" s="13" t="s">
        <v>107</v>
      </c>
      <c r="D8" s="47" t="s">
        <v>106</v>
      </c>
      <c r="E8" s="47" t="s">
        <v>299</v>
      </c>
      <c r="F8" s="47">
        <v>82</v>
      </c>
      <c r="G8" s="46">
        <v>44379</v>
      </c>
      <c r="H8" s="46">
        <v>44417</v>
      </c>
    </row>
    <row r="9" spans="1:8" x14ac:dyDescent="0.35">
      <c r="A9" s="47" t="str">
        <f t="shared" si="0"/>
        <v>CHINHTRI_02_2VIE1016</v>
      </c>
      <c r="B9" s="13" t="s">
        <v>8241</v>
      </c>
      <c r="C9" s="13" t="s">
        <v>107</v>
      </c>
      <c r="D9" s="47" t="s">
        <v>106</v>
      </c>
      <c r="E9" s="47" t="s">
        <v>469</v>
      </c>
      <c r="F9" s="47">
        <v>91</v>
      </c>
      <c r="G9" s="46">
        <v>44379</v>
      </c>
      <c r="H9" s="46">
        <v>44417</v>
      </c>
    </row>
    <row r="10" spans="1:8" x14ac:dyDescent="0.35">
      <c r="A10" s="47" t="str">
        <f t="shared" si="0"/>
        <v>CHINHTRI_03_2VIE1016</v>
      </c>
      <c r="B10" s="13" t="s">
        <v>8242</v>
      </c>
      <c r="C10" s="13" t="s">
        <v>107</v>
      </c>
      <c r="D10" s="47" t="s">
        <v>106</v>
      </c>
      <c r="E10" s="47" t="s">
        <v>299</v>
      </c>
      <c r="F10" s="47">
        <v>81</v>
      </c>
      <c r="G10" s="46">
        <v>44379</v>
      </c>
      <c r="H10" s="46">
        <v>44417</v>
      </c>
    </row>
  </sheetData>
  <autoFilter ref="A1:H10">
    <sortState ref="A2:H10">
      <sortCondition ref="H1:H1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>
      <pane xSplit="4" topLeftCell="E1" activePane="topRight" state="frozen"/>
      <selection pane="topRight" activeCell="F39" sqref="F39"/>
    </sheetView>
  </sheetViews>
  <sheetFormatPr defaultRowHeight="14.5" x14ac:dyDescent="0.35"/>
  <cols>
    <col min="5" max="12" width="10.453125" bestFit="1" customWidth="1"/>
    <col min="13" max="20" width="9.54296875" bestFit="1" customWidth="1"/>
  </cols>
  <sheetData>
    <row r="1" spans="1:20" ht="26" x14ac:dyDescent="0.35">
      <c r="A1" s="87" t="s">
        <v>72</v>
      </c>
      <c r="B1" s="53" t="s">
        <v>52</v>
      </c>
      <c r="C1" s="53" t="s">
        <v>26</v>
      </c>
      <c r="D1" s="53" t="s">
        <v>79</v>
      </c>
      <c r="E1" s="54" t="s">
        <v>8243</v>
      </c>
      <c r="F1" s="55" t="s">
        <v>8244</v>
      </c>
      <c r="G1" s="55" t="s">
        <v>80</v>
      </c>
      <c r="H1" s="55" t="s">
        <v>81</v>
      </c>
      <c r="I1" s="55" t="s">
        <v>82</v>
      </c>
      <c r="J1" s="55" t="s">
        <v>83</v>
      </c>
      <c r="K1" s="55" t="s">
        <v>84</v>
      </c>
      <c r="L1" s="54" t="s">
        <v>85</v>
      </c>
      <c r="M1" s="57">
        <v>8</v>
      </c>
      <c r="N1" s="57">
        <v>9</v>
      </c>
      <c r="O1" s="57">
        <v>10</v>
      </c>
      <c r="P1" s="57">
        <v>11</v>
      </c>
      <c r="Q1" s="57">
        <v>12</v>
      </c>
      <c r="R1" s="57">
        <v>13</v>
      </c>
      <c r="S1" s="57">
        <v>14</v>
      </c>
      <c r="T1" s="57">
        <v>15</v>
      </c>
    </row>
    <row r="2" spans="1:20" s="62" customFormat="1" ht="13" x14ac:dyDescent="0.3">
      <c r="A2" s="87"/>
      <c r="B2" s="88" t="s">
        <v>86</v>
      </c>
      <c r="C2" s="89"/>
      <c r="D2" s="90"/>
      <c r="E2" s="58">
        <v>44375</v>
      </c>
      <c r="F2" s="58">
        <v>44382</v>
      </c>
      <c r="G2" s="58">
        <v>44389</v>
      </c>
      <c r="H2" s="58">
        <v>44396</v>
      </c>
      <c r="I2" s="58">
        <v>44403</v>
      </c>
      <c r="J2" s="59">
        <v>44410</v>
      </c>
      <c r="K2" s="58">
        <v>44417</v>
      </c>
      <c r="L2" s="60">
        <v>44424</v>
      </c>
      <c r="M2" s="61">
        <f t="shared" ref="M2:T3" si="0">E2</f>
        <v>44375</v>
      </c>
      <c r="N2" s="61">
        <f t="shared" si="0"/>
        <v>44382</v>
      </c>
      <c r="O2" s="61">
        <f t="shared" si="0"/>
        <v>44389</v>
      </c>
      <c r="P2" s="61">
        <f t="shared" si="0"/>
        <v>44396</v>
      </c>
      <c r="Q2" s="61">
        <f t="shared" si="0"/>
        <v>44403</v>
      </c>
      <c r="R2" s="61">
        <f t="shared" si="0"/>
        <v>44410</v>
      </c>
      <c r="S2" s="61">
        <f t="shared" si="0"/>
        <v>44417</v>
      </c>
      <c r="T2" s="61">
        <f t="shared" si="0"/>
        <v>44424</v>
      </c>
    </row>
    <row r="3" spans="1:20" s="62" customFormat="1" ht="13" x14ac:dyDescent="0.3">
      <c r="A3" s="87"/>
      <c r="B3" s="88" t="s">
        <v>87</v>
      </c>
      <c r="C3" s="89"/>
      <c r="D3" s="90"/>
      <c r="E3" s="58">
        <v>44381</v>
      </c>
      <c r="F3" s="58">
        <v>44388</v>
      </c>
      <c r="G3" s="58">
        <v>44395</v>
      </c>
      <c r="H3" s="58">
        <v>44402</v>
      </c>
      <c r="I3" s="59">
        <v>44409</v>
      </c>
      <c r="J3" s="58">
        <v>44416</v>
      </c>
      <c r="K3" s="58">
        <v>44423</v>
      </c>
      <c r="L3" s="60">
        <v>44430</v>
      </c>
      <c r="M3" s="61">
        <f t="shared" si="0"/>
        <v>44381</v>
      </c>
      <c r="N3" s="61">
        <f t="shared" si="0"/>
        <v>44388</v>
      </c>
      <c r="O3" s="61">
        <f t="shared" si="0"/>
        <v>44395</v>
      </c>
      <c r="P3" s="61">
        <f t="shared" si="0"/>
        <v>44402</v>
      </c>
      <c r="Q3" s="61">
        <f t="shared" si="0"/>
        <v>44409</v>
      </c>
      <c r="R3" s="61">
        <f t="shared" si="0"/>
        <v>44416</v>
      </c>
      <c r="S3" s="61">
        <f t="shared" si="0"/>
        <v>44423</v>
      </c>
      <c r="T3" s="61">
        <f t="shared" si="0"/>
        <v>44430</v>
      </c>
    </row>
    <row r="4" spans="1:20" ht="26" hidden="1" x14ac:dyDescent="0.35">
      <c r="A4" s="63">
        <v>1</v>
      </c>
      <c r="B4" s="64" t="s">
        <v>88</v>
      </c>
      <c r="C4" s="65" t="s">
        <v>89</v>
      </c>
      <c r="D4" s="65" t="s">
        <v>90</v>
      </c>
      <c r="E4" s="55" t="s">
        <v>91</v>
      </c>
      <c r="F4" s="55" t="s">
        <v>92</v>
      </c>
      <c r="G4" s="55" t="s">
        <v>93</v>
      </c>
      <c r="H4" s="55" t="s">
        <v>94</v>
      </c>
      <c r="I4" s="55" t="s">
        <v>95</v>
      </c>
      <c r="J4" s="55" t="s">
        <v>96</v>
      </c>
      <c r="K4" s="55" t="s">
        <v>97</v>
      </c>
      <c r="L4" s="56" t="s">
        <v>98</v>
      </c>
      <c r="M4" s="3" t="str">
        <f t="shared" ref="M4:M25" si="1">IFERROR(MID(RIGHT(E4,2),FIND("-",RIGHT(E4,2),1)+1,2),TRIM(RIGHT(E4,2)))</f>
        <v>1</v>
      </c>
      <c r="N4" s="3" t="str">
        <f t="shared" ref="N4:N25" si="2">IFERROR(MID(RIGHT(F4,2),FIND("-",RIGHT(F4,2),1)+1,2),TRIM(RIGHT(F4,2)))</f>
        <v>2</v>
      </c>
      <c r="O4" s="3" t="str">
        <f t="shared" ref="O4:O25" si="3">IFERROR(MID(RIGHT(G4,2),FIND("-",RIGHT(G4,2),1)+1,2),TRIM(RIGHT(G4,2)))</f>
        <v>3</v>
      </c>
      <c r="P4" s="3" t="str">
        <f t="shared" ref="P4:P25" si="4">IFERROR(MID(RIGHT(H4,2),FIND("-",RIGHT(H4,2),1)+1,2),TRIM(RIGHT(H4,2)))</f>
        <v>4</v>
      </c>
      <c r="Q4" s="3" t="str">
        <f t="shared" ref="Q4:Q25" si="5">IFERROR(MID(RIGHT(I4,2),FIND("-",RIGHT(I4,2),1)+1,2),TRIM(RIGHT(I4,2)))</f>
        <v>5</v>
      </c>
      <c r="R4" s="3" t="str">
        <f t="shared" ref="R4:R25" si="6">IFERROR(MID(RIGHT(J4,2),FIND("-",RIGHT(J4,2),1)+1,2),TRIM(RIGHT(J4,2)))</f>
        <v>6</v>
      </c>
      <c r="S4" s="3" t="str">
        <f t="shared" ref="S4:S25" si="7">IFERROR(MID(RIGHT(K4,2),FIND("-",RIGHT(K4,2),1)+1,2),TRIM(RIGHT(K4,2)))</f>
        <v>7</v>
      </c>
      <c r="T4" s="3" t="str">
        <f t="shared" ref="T4:T25" si="8">IFERROR(MID(RIGHT(L4,2),FIND("-",RIGHT(L4,2),1)+1,2),TRIM(RIGHT(L4,2)))</f>
        <v>8</v>
      </c>
    </row>
    <row r="5" spans="1:20" ht="26" hidden="1" x14ac:dyDescent="0.35">
      <c r="A5" s="63">
        <v>2</v>
      </c>
      <c r="B5" s="64" t="s">
        <v>100</v>
      </c>
      <c r="C5" s="65" t="s">
        <v>101</v>
      </c>
      <c r="D5" s="65" t="s">
        <v>90</v>
      </c>
      <c r="E5" s="55" t="s">
        <v>91</v>
      </c>
      <c r="F5" s="55" t="s">
        <v>92</v>
      </c>
      <c r="G5" s="55" t="s">
        <v>93</v>
      </c>
      <c r="H5" s="55" t="s">
        <v>94</v>
      </c>
      <c r="I5" s="55" t="s">
        <v>95</v>
      </c>
      <c r="J5" s="55" t="s">
        <v>96</v>
      </c>
      <c r="K5" s="55" t="s">
        <v>97</v>
      </c>
      <c r="L5" s="56" t="s">
        <v>98</v>
      </c>
      <c r="M5" s="3" t="str">
        <f t="shared" si="1"/>
        <v>1</v>
      </c>
      <c r="N5" s="3" t="str">
        <f t="shared" si="2"/>
        <v>2</v>
      </c>
      <c r="O5" s="3" t="str">
        <f t="shared" si="3"/>
        <v>3</v>
      </c>
      <c r="P5" s="3" t="str">
        <f t="shared" si="4"/>
        <v>4</v>
      </c>
      <c r="Q5" s="3" t="str">
        <f t="shared" si="5"/>
        <v>5</v>
      </c>
      <c r="R5" s="3" t="str">
        <f t="shared" si="6"/>
        <v>6</v>
      </c>
      <c r="S5" s="3" t="str">
        <f t="shared" si="7"/>
        <v>7</v>
      </c>
      <c r="T5" s="3" t="str">
        <f t="shared" si="8"/>
        <v>8</v>
      </c>
    </row>
    <row r="6" spans="1:20" ht="26" hidden="1" x14ac:dyDescent="0.35">
      <c r="A6" s="63">
        <v>3</v>
      </c>
      <c r="B6" s="64" t="s">
        <v>102</v>
      </c>
      <c r="C6" s="65" t="s">
        <v>103</v>
      </c>
      <c r="D6" s="65" t="s">
        <v>90</v>
      </c>
      <c r="E6" s="55" t="s">
        <v>91</v>
      </c>
      <c r="F6" s="55" t="s">
        <v>92</v>
      </c>
      <c r="G6" s="55" t="s">
        <v>93</v>
      </c>
      <c r="H6" s="55" t="s">
        <v>94</v>
      </c>
      <c r="I6" s="55" t="s">
        <v>95</v>
      </c>
      <c r="J6" s="55" t="s">
        <v>96</v>
      </c>
      <c r="K6" s="55" t="s">
        <v>97</v>
      </c>
      <c r="L6" s="56" t="s">
        <v>98</v>
      </c>
      <c r="M6" s="3" t="str">
        <f t="shared" si="1"/>
        <v>1</v>
      </c>
      <c r="N6" s="3" t="str">
        <f t="shared" si="2"/>
        <v>2</v>
      </c>
      <c r="O6" s="3" t="str">
        <f t="shared" si="3"/>
        <v>3</v>
      </c>
      <c r="P6" s="3" t="str">
        <f t="shared" si="4"/>
        <v>4</v>
      </c>
      <c r="Q6" s="3" t="str">
        <f t="shared" si="5"/>
        <v>5</v>
      </c>
      <c r="R6" s="3" t="str">
        <f t="shared" si="6"/>
        <v>6</v>
      </c>
      <c r="S6" s="3" t="str">
        <f t="shared" si="7"/>
        <v>7</v>
      </c>
      <c r="T6" s="3" t="str">
        <f t="shared" si="8"/>
        <v>8</v>
      </c>
    </row>
    <row r="7" spans="1:20" ht="26" hidden="1" x14ac:dyDescent="0.35">
      <c r="A7" s="63">
        <v>4</v>
      </c>
      <c r="B7" s="64" t="s">
        <v>104</v>
      </c>
      <c r="C7" s="65" t="s">
        <v>105</v>
      </c>
      <c r="D7" s="65" t="s">
        <v>90</v>
      </c>
      <c r="E7" s="55" t="s">
        <v>91</v>
      </c>
      <c r="F7" s="55" t="s">
        <v>92</v>
      </c>
      <c r="G7" s="55" t="s">
        <v>93</v>
      </c>
      <c r="H7" s="55" t="s">
        <v>94</v>
      </c>
      <c r="I7" s="55" t="s">
        <v>95</v>
      </c>
      <c r="J7" s="55" t="s">
        <v>96</v>
      </c>
      <c r="K7" s="55" t="s">
        <v>97</v>
      </c>
      <c r="L7" s="56" t="s">
        <v>98</v>
      </c>
      <c r="M7" s="3" t="str">
        <f t="shared" si="1"/>
        <v>1</v>
      </c>
      <c r="N7" s="3" t="str">
        <f t="shared" si="2"/>
        <v>2</v>
      </c>
      <c r="O7" s="3" t="str">
        <f t="shared" si="3"/>
        <v>3</v>
      </c>
      <c r="P7" s="3" t="str">
        <f t="shared" si="4"/>
        <v>4</v>
      </c>
      <c r="Q7" s="3" t="str">
        <f t="shared" si="5"/>
        <v>5</v>
      </c>
      <c r="R7" s="3" t="str">
        <f t="shared" si="6"/>
        <v>6</v>
      </c>
      <c r="S7" s="3" t="str">
        <f t="shared" si="7"/>
        <v>7</v>
      </c>
      <c r="T7" s="3" t="str">
        <f t="shared" si="8"/>
        <v>8</v>
      </c>
    </row>
    <row r="8" spans="1:20" hidden="1" x14ac:dyDescent="0.35">
      <c r="A8" s="63">
        <v>5</v>
      </c>
      <c r="B8" s="67" t="s">
        <v>106</v>
      </c>
      <c r="C8" s="68" t="s">
        <v>107</v>
      </c>
      <c r="D8" s="68" t="s">
        <v>90</v>
      </c>
      <c r="E8" s="55" t="s">
        <v>108</v>
      </c>
      <c r="F8" s="55" t="s">
        <v>109</v>
      </c>
      <c r="G8" s="55" t="s">
        <v>110</v>
      </c>
      <c r="H8" s="55" t="s">
        <v>111</v>
      </c>
      <c r="I8" s="55" t="s">
        <v>112</v>
      </c>
      <c r="J8" s="66" t="s">
        <v>99</v>
      </c>
      <c r="K8" s="55"/>
      <c r="L8" s="56" t="s">
        <v>108</v>
      </c>
      <c r="M8" s="3" t="str">
        <f t="shared" si="1"/>
        <v>3</v>
      </c>
      <c r="N8" s="3" t="str">
        <f t="shared" si="2"/>
        <v>6</v>
      </c>
      <c r="O8" s="3" t="str">
        <f t="shared" si="3"/>
        <v>9</v>
      </c>
      <c r="P8" s="3" t="str">
        <f t="shared" si="4"/>
        <v>12</v>
      </c>
      <c r="Q8" s="3" t="str">
        <f t="shared" si="5"/>
        <v>14</v>
      </c>
      <c r="R8" s="3" t="str">
        <f t="shared" si="6"/>
        <v>hi</v>
      </c>
      <c r="S8" s="3" t="str">
        <f t="shared" si="7"/>
        <v/>
      </c>
      <c r="T8" s="3" t="str">
        <f t="shared" si="8"/>
        <v>3</v>
      </c>
    </row>
    <row r="9" spans="1:20" ht="26" x14ac:dyDescent="0.35">
      <c r="A9" s="63">
        <v>6</v>
      </c>
      <c r="B9" s="67" t="s">
        <v>113</v>
      </c>
      <c r="C9" s="68" t="s">
        <v>114</v>
      </c>
      <c r="D9" s="68" t="s">
        <v>90</v>
      </c>
      <c r="E9" s="55" t="s">
        <v>108</v>
      </c>
      <c r="F9" s="55"/>
      <c r="G9" s="55" t="s">
        <v>109</v>
      </c>
      <c r="H9" s="55" t="s">
        <v>110</v>
      </c>
      <c r="I9" s="66" t="s">
        <v>111</v>
      </c>
      <c r="J9" s="55" t="s">
        <v>112</v>
      </c>
      <c r="K9" s="55" t="s">
        <v>99</v>
      </c>
      <c r="L9" s="56"/>
      <c r="M9" s="3" t="str">
        <f t="shared" si="1"/>
        <v>3</v>
      </c>
      <c r="N9" s="3" t="str">
        <f t="shared" si="2"/>
        <v/>
      </c>
      <c r="O9" s="3" t="str">
        <f t="shared" si="3"/>
        <v>6</v>
      </c>
      <c r="P9" s="3" t="str">
        <f t="shared" si="4"/>
        <v>9</v>
      </c>
      <c r="Q9" s="3" t="str">
        <f t="shared" si="5"/>
        <v>12</v>
      </c>
      <c r="R9" s="3" t="str">
        <f t="shared" si="6"/>
        <v>14</v>
      </c>
      <c r="S9" s="3" t="str">
        <f t="shared" si="7"/>
        <v>hi</v>
      </c>
      <c r="T9" s="3" t="str">
        <f t="shared" si="8"/>
        <v/>
      </c>
    </row>
    <row r="10" spans="1:20" ht="24" hidden="1" customHeight="1" x14ac:dyDescent="0.35">
      <c r="A10" s="63">
        <v>7</v>
      </c>
      <c r="B10" s="69" t="s">
        <v>119</v>
      </c>
      <c r="C10" s="70" t="s">
        <v>120</v>
      </c>
      <c r="D10" s="70" t="s">
        <v>121</v>
      </c>
      <c r="E10" s="55" t="s">
        <v>115</v>
      </c>
      <c r="F10" s="55" t="s">
        <v>93</v>
      </c>
      <c r="G10" s="55" t="s">
        <v>94</v>
      </c>
      <c r="H10" s="55" t="s">
        <v>117</v>
      </c>
      <c r="I10" s="55" t="s">
        <v>97</v>
      </c>
      <c r="J10" s="55" t="s">
        <v>98</v>
      </c>
      <c r="K10" s="66" t="s">
        <v>99</v>
      </c>
      <c r="L10" s="56" t="s">
        <v>115</v>
      </c>
      <c r="M10" s="3" t="str">
        <f t="shared" si="1"/>
        <v>2</v>
      </c>
      <c r="N10" s="3" t="str">
        <f t="shared" si="2"/>
        <v>3</v>
      </c>
      <c r="O10" s="3" t="str">
        <f t="shared" si="3"/>
        <v>4</v>
      </c>
      <c r="P10" s="3" t="str">
        <f t="shared" si="4"/>
        <v>6</v>
      </c>
      <c r="Q10" s="3" t="str">
        <f t="shared" si="5"/>
        <v>7</v>
      </c>
      <c r="R10" s="3" t="str">
        <f t="shared" si="6"/>
        <v>8</v>
      </c>
      <c r="S10" s="3" t="str">
        <f t="shared" si="7"/>
        <v>hi</v>
      </c>
      <c r="T10" s="3" t="str">
        <f t="shared" si="8"/>
        <v>2</v>
      </c>
    </row>
    <row r="11" spans="1:20" ht="52" hidden="1" x14ac:dyDescent="0.35">
      <c r="A11" s="63">
        <v>8</v>
      </c>
      <c r="B11" s="69" t="s">
        <v>122</v>
      </c>
      <c r="C11" s="70" t="s">
        <v>123</v>
      </c>
      <c r="D11" s="70" t="s">
        <v>121</v>
      </c>
      <c r="E11" s="55" t="s">
        <v>115</v>
      </c>
      <c r="F11" s="55" t="s">
        <v>93</v>
      </c>
      <c r="G11" s="55" t="s">
        <v>94</v>
      </c>
      <c r="H11" s="55" t="s">
        <v>117</v>
      </c>
      <c r="I11" s="55" t="s">
        <v>97</v>
      </c>
      <c r="J11" s="55" t="s">
        <v>98</v>
      </c>
      <c r="K11" s="66" t="s">
        <v>99</v>
      </c>
      <c r="L11" s="56" t="s">
        <v>115</v>
      </c>
      <c r="M11" s="3" t="str">
        <f t="shared" si="1"/>
        <v>2</v>
      </c>
      <c r="N11" s="3" t="str">
        <f t="shared" si="2"/>
        <v>3</v>
      </c>
      <c r="O11" s="3" t="str">
        <f t="shared" si="3"/>
        <v>4</v>
      </c>
      <c r="P11" s="3" t="str">
        <f t="shared" si="4"/>
        <v>6</v>
      </c>
      <c r="Q11" s="3" t="str">
        <f t="shared" si="5"/>
        <v>7</v>
      </c>
      <c r="R11" s="3" t="str">
        <f t="shared" si="6"/>
        <v>8</v>
      </c>
      <c r="S11" s="3" t="str">
        <f t="shared" si="7"/>
        <v>hi</v>
      </c>
      <c r="T11" s="3" t="str">
        <f t="shared" si="8"/>
        <v>2</v>
      </c>
    </row>
    <row r="12" spans="1:20" ht="52" hidden="1" x14ac:dyDescent="0.35">
      <c r="A12" s="63">
        <v>9</v>
      </c>
      <c r="B12" s="69" t="s">
        <v>124</v>
      </c>
      <c r="C12" s="70" t="s">
        <v>125</v>
      </c>
      <c r="D12" s="70" t="s">
        <v>126</v>
      </c>
      <c r="E12" s="55" t="s">
        <v>115</v>
      </c>
      <c r="F12" s="55" t="s">
        <v>93</v>
      </c>
      <c r="G12" s="55" t="s">
        <v>94</v>
      </c>
      <c r="H12" s="55" t="s">
        <v>117</v>
      </c>
      <c r="I12" s="55" t="s">
        <v>97</v>
      </c>
      <c r="J12" s="55" t="s">
        <v>98</v>
      </c>
      <c r="K12" s="66" t="s">
        <v>99</v>
      </c>
      <c r="L12" s="56" t="s">
        <v>115</v>
      </c>
      <c r="M12" s="3" t="str">
        <f t="shared" si="1"/>
        <v>2</v>
      </c>
      <c r="N12" s="3" t="str">
        <f t="shared" si="2"/>
        <v>3</v>
      </c>
      <c r="O12" s="3" t="str">
        <f t="shared" si="3"/>
        <v>4</v>
      </c>
      <c r="P12" s="3" t="str">
        <f t="shared" si="4"/>
        <v>6</v>
      </c>
      <c r="Q12" s="3" t="str">
        <f t="shared" si="5"/>
        <v>7</v>
      </c>
      <c r="R12" s="3" t="str">
        <f t="shared" si="6"/>
        <v>8</v>
      </c>
      <c r="S12" s="3" t="str">
        <f t="shared" si="7"/>
        <v>hi</v>
      </c>
      <c r="T12" s="3" t="str">
        <f t="shared" si="8"/>
        <v>2</v>
      </c>
    </row>
    <row r="13" spans="1:20" ht="52" hidden="1" x14ac:dyDescent="0.35">
      <c r="A13" s="63">
        <v>10</v>
      </c>
      <c r="B13" s="69" t="s">
        <v>127</v>
      </c>
      <c r="C13" s="70" t="s">
        <v>128</v>
      </c>
      <c r="D13" s="70" t="s">
        <v>126</v>
      </c>
      <c r="E13" s="55" t="s">
        <v>115</v>
      </c>
      <c r="F13" s="55" t="s">
        <v>93</v>
      </c>
      <c r="G13" s="55" t="s">
        <v>94</v>
      </c>
      <c r="H13" s="55" t="s">
        <v>117</v>
      </c>
      <c r="I13" s="55" t="s">
        <v>97</v>
      </c>
      <c r="J13" s="55" t="s">
        <v>98</v>
      </c>
      <c r="K13" s="66" t="s">
        <v>99</v>
      </c>
      <c r="L13" s="56" t="s">
        <v>115</v>
      </c>
      <c r="M13" s="3" t="str">
        <f t="shared" si="1"/>
        <v>2</v>
      </c>
      <c r="N13" s="3" t="str">
        <f t="shared" si="2"/>
        <v>3</v>
      </c>
      <c r="O13" s="3" t="str">
        <f t="shared" si="3"/>
        <v>4</v>
      </c>
      <c r="P13" s="3" t="str">
        <f t="shared" si="4"/>
        <v>6</v>
      </c>
      <c r="Q13" s="3" t="str">
        <f t="shared" si="5"/>
        <v>7</v>
      </c>
      <c r="R13" s="3" t="str">
        <f t="shared" si="6"/>
        <v>8</v>
      </c>
      <c r="S13" s="3" t="str">
        <f t="shared" si="7"/>
        <v>hi</v>
      </c>
      <c r="T13" s="3" t="str">
        <f t="shared" si="8"/>
        <v>2</v>
      </c>
    </row>
    <row r="14" spans="1:20" hidden="1" x14ac:dyDescent="0.35">
      <c r="A14" s="63">
        <v>11</v>
      </c>
      <c r="B14" s="71" t="s">
        <v>129</v>
      </c>
      <c r="C14" s="71" t="s">
        <v>130</v>
      </c>
      <c r="D14" s="71" t="s">
        <v>131</v>
      </c>
      <c r="E14" s="72" t="s">
        <v>108</v>
      </c>
      <c r="F14" s="72" t="s">
        <v>109</v>
      </c>
      <c r="G14" s="72" t="s">
        <v>132</v>
      </c>
      <c r="H14" s="72" t="s">
        <v>133</v>
      </c>
      <c r="I14" s="72" t="s">
        <v>134</v>
      </c>
      <c r="J14" s="72" t="s">
        <v>112</v>
      </c>
      <c r="K14" s="73" t="s">
        <v>99</v>
      </c>
      <c r="L14" s="74" t="s">
        <v>108</v>
      </c>
      <c r="M14" s="3" t="str">
        <f t="shared" si="1"/>
        <v>3</v>
      </c>
      <c r="N14" s="3" t="str">
        <f t="shared" si="2"/>
        <v>6</v>
      </c>
      <c r="O14" s="3" t="str">
        <f t="shared" si="3"/>
        <v>8</v>
      </c>
      <c r="P14" s="3" t="str">
        <f t="shared" si="4"/>
        <v>10</v>
      </c>
      <c r="Q14" s="3" t="str">
        <f t="shared" si="5"/>
        <v>12</v>
      </c>
      <c r="R14" s="3" t="str">
        <f t="shared" si="6"/>
        <v>14</v>
      </c>
      <c r="S14" s="3" t="str">
        <f t="shared" si="7"/>
        <v>hi</v>
      </c>
      <c r="T14" s="3" t="str">
        <f t="shared" si="8"/>
        <v>3</v>
      </c>
    </row>
    <row r="15" spans="1:20" ht="65" hidden="1" x14ac:dyDescent="0.35">
      <c r="A15" s="63">
        <v>12</v>
      </c>
      <c r="B15" s="71" t="s">
        <v>135</v>
      </c>
      <c r="C15" s="75" t="s">
        <v>136</v>
      </c>
      <c r="D15" s="75" t="s">
        <v>137</v>
      </c>
      <c r="E15" s="55" t="s">
        <v>115</v>
      </c>
      <c r="F15" s="55" t="s">
        <v>116</v>
      </c>
      <c r="G15" s="55" t="s">
        <v>117</v>
      </c>
      <c r="H15" s="55" t="s">
        <v>118</v>
      </c>
      <c r="I15" s="55" t="s">
        <v>138</v>
      </c>
      <c r="J15" s="55" t="s">
        <v>139</v>
      </c>
      <c r="K15" s="66" t="s">
        <v>99</v>
      </c>
      <c r="L15" s="56" t="s">
        <v>115</v>
      </c>
      <c r="M15" s="3" t="str">
        <f t="shared" si="1"/>
        <v>2</v>
      </c>
      <c r="N15" s="3" t="str">
        <f t="shared" si="2"/>
        <v>4</v>
      </c>
      <c r="O15" s="3" t="str">
        <f t="shared" si="3"/>
        <v>6</v>
      </c>
      <c r="P15" s="3" t="str">
        <f t="shared" si="4"/>
        <v>8</v>
      </c>
      <c r="Q15" s="3" t="str">
        <f t="shared" si="5"/>
        <v>10</v>
      </c>
      <c r="R15" s="3" t="str">
        <f t="shared" si="6"/>
        <v>11</v>
      </c>
      <c r="S15" s="3" t="str">
        <f t="shared" si="7"/>
        <v>hi</v>
      </c>
      <c r="T15" s="3" t="str">
        <f t="shared" si="8"/>
        <v>2</v>
      </c>
    </row>
    <row r="16" spans="1:20" ht="104" hidden="1" x14ac:dyDescent="0.35">
      <c r="A16" s="63">
        <v>13</v>
      </c>
      <c r="B16" s="71" t="s">
        <v>140</v>
      </c>
      <c r="C16" s="75" t="s">
        <v>141</v>
      </c>
      <c r="D16" s="75" t="s">
        <v>137</v>
      </c>
      <c r="E16" s="55" t="s">
        <v>115</v>
      </c>
      <c r="F16" s="55" t="s">
        <v>116</v>
      </c>
      <c r="G16" s="55" t="s">
        <v>117</v>
      </c>
      <c r="H16" s="55" t="s">
        <v>118</v>
      </c>
      <c r="I16" s="55" t="s">
        <v>138</v>
      </c>
      <c r="J16" s="55" t="s">
        <v>139</v>
      </c>
      <c r="K16" s="66" t="s">
        <v>99</v>
      </c>
      <c r="L16" s="56" t="s">
        <v>115</v>
      </c>
      <c r="M16" s="3" t="str">
        <f t="shared" si="1"/>
        <v>2</v>
      </c>
      <c r="N16" s="3" t="str">
        <f t="shared" si="2"/>
        <v>4</v>
      </c>
      <c r="O16" s="3" t="str">
        <f t="shared" si="3"/>
        <v>6</v>
      </c>
      <c r="P16" s="3" t="str">
        <f t="shared" si="4"/>
        <v>8</v>
      </c>
      <c r="Q16" s="3" t="str">
        <f t="shared" si="5"/>
        <v>10</v>
      </c>
      <c r="R16" s="3" t="str">
        <f t="shared" si="6"/>
        <v>11</v>
      </c>
      <c r="S16" s="3" t="str">
        <f t="shared" si="7"/>
        <v>hi</v>
      </c>
      <c r="T16" s="3" t="str">
        <f t="shared" si="8"/>
        <v>2</v>
      </c>
    </row>
    <row r="17" spans="1:20" ht="52" hidden="1" x14ac:dyDescent="0.35">
      <c r="A17" s="63">
        <v>14</v>
      </c>
      <c r="B17" s="71" t="s">
        <v>142</v>
      </c>
      <c r="C17" s="75" t="s">
        <v>143</v>
      </c>
      <c r="D17" s="75" t="s">
        <v>137</v>
      </c>
      <c r="E17" s="55" t="s">
        <v>115</v>
      </c>
      <c r="F17" s="55" t="s">
        <v>116</v>
      </c>
      <c r="G17" s="55" t="s">
        <v>117</v>
      </c>
      <c r="H17" s="55" t="s">
        <v>118</v>
      </c>
      <c r="I17" s="55" t="s">
        <v>138</v>
      </c>
      <c r="J17" s="55" t="s">
        <v>139</v>
      </c>
      <c r="K17" s="66" t="s">
        <v>99</v>
      </c>
      <c r="L17" s="56" t="s">
        <v>115</v>
      </c>
      <c r="M17" s="3" t="str">
        <f t="shared" si="1"/>
        <v>2</v>
      </c>
      <c r="N17" s="3" t="str">
        <f t="shared" si="2"/>
        <v>4</v>
      </c>
      <c r="O17" s="3" t="str">
        <f t="shared" si="3"/>
        <v>6</v>
      </c>
      <c r="P17" s="3" t="str">
        <f t="shared" si="4"/>
        <v>8</v>
      </c>
      <c r="Q17" s="3" t="str">
        <f t="shared" si="5"/>
        <v>10</v>
      </c>
      <c r="R17" s="3" t="str">
        <f t="shared" si="6"/>
        <v>11</v>
      </c>
      <c r="S17" s="3" t="str">
        <f t="shared" si="7"/>
        <v>hi</v>
      </c>
      <c r="T17" s="3" t="str">
        <f t="shared" si="8"/>
        <v>2</v>
      </c>
    </row>
    <row r="18" spans="1:20" ht="52" hidden="1" x14ac:dyDescent="0.35">
      <c r="A18" s="63">
        <v>15</v>
      </c>
      <c r="B18" s="71" t="s">
        <v>144</v>
      </c>
      <c r="C18" s="75" t="s">
        <v>145</v>
      </c>
      <c r="D18" s="75" t="s">
        <v>137</v>
      </c>
      <c r="E18" s="55" t="s">
        <v>115</v>
      </c>
      <c r="F18" s="55" t="s">
        <v>116</v>
      </c>
      <c r="G18" s="55" t="s">
        <v>117</v>
      </c>
      <c r="H18" s="55" t="s">
        <v>118</v>
      </c>
      <c r="I18" s="55" t="s">
        <v>138</v>
      </c>
      <c r="J18" s="55" t="s">
        <v>139</v>
      </c>
      <c r="K18" s="66" t="s">
        <v>99</v>
      </c>
      <c r="L18" s="56" t="s">
        <v>115</v>
      </c>
      <c r="M18" s="3" t="str">
        <f t="shared" si="1"/>
        <v>2</v>
      </c>
      <c r="N18" s="3" t="str">
        <f t="shared" si="2"/>
        <v>4</v>
      </c>
      <c r="O18" s="3" t="str">
        <f t="shared" si="3"/>
        <v>6</v>
      </c>
      <c r="P18" s="3" t="str">
        <f t="shared" si="4"/>
        <v>8</v>
      </c>
      <c r="Q18" s="3" t="str">
        <f t="shared" si="5"/>
        <v>10</v>
      </c>
      <c r="R18" s="3" t="str">
        <f t="shared" si="6"/>
        <v>11</v>
      </c>
      <c r="S18" s="3" t="str">
        <f t="shared" si="7"/>
        <v>hi</v>
      </c>
      <c r="T18" s="3" t="str">
        <f t="shared" si="8"/>
        <v>2</v>
      </c>
    </row>
    <row r="19" spans="1:20" ht="52" hidden="1" x14ac:dyDescent="0.35">
      <c r="A19" s="63">
        <v>16</v>
      </c>
      <c r="B19" s="76" t="s">
        <v>146</v>
      </c>
      <c r="C19" s="71" t="s">
        <v>147</v>
      </c>
      <c r="D19" s="71" t="s">
        <v>126</v>
      </c>
      <c r="E19" s="55" t="s">
        <v>115</v>
      </c>
      <c r="F19" s="55" t="s">
        <v>93</v>
      </c>
      <c r="G19" s="55" t="s">
        <v>94</v>
      </c>
      <c r="H19" s="55" t="s">
        <v>117</v>
      </c>
      <c r="I19" s="55" t="s">
        <v>97</v>
      </c>
      <c r="J19" s="55" t="s">
        <v>98</v>
      </c>
      <c r="K19" s="66" t="s">
        <v>99</v>
      </c>
      <c r="L19" s="56" t="s">
        <v>115</v>
      </c>
      <c r="M19" s="3" t="str">
        <f t="shared" si="1"/>
        <v>2</v>
      </c>
      <c r="N19" s="3" t="str">
        <f t="shared" si="2"/>
        <v>3</v>
      </c>
      <c r="O19" s="3" t="str">
        <f t="shared" si="3"/>
        <v>4</v>
      </c>
      <c r="P19" s="3" t="str">
        <f t="shared" si="4"/>
        <v>6</v>
      </c>
      <c r="Q19" s="3" t="str">
        <f t="shared" si="5"/>
        <v>7</v>
      </c>
      <c r="R19" s="3" t="str">
        <f t="shared" si="6"/>
        <v>8</v>
      </c>
      <c r="S19" s="3" t="str">
        <f t="shared" si="7"/>
        <v>hi</v>
      </c>
      <c r="T19" s="3" t="str">
        <f t="shared" si="8"/>
        <v>2</v>
      </c>
    </row>
    <row r="20" spans="1:20" ht="39" hidden="1" x14ac:dyDescent="0.35">
      <c r="A20" s="63">
        <v>17</v>
      </c>
      <c r="B20" s="76" t="s">
        <v>148</v>
      </c>
      <c r="C20" s="71" t="s">
        <v>149</v>
      </c>
      <c r="D20" s="71" t="s">
        <v>121</v>
      </c>
      <c r="E20" s="55" t="s">
        <v>115</v>
      </c>
      <c r="F20" s="55" t="s">
        <v>93</v>
      </c>
      <c r="G20" s="55" t="s">
        <v>94</v>
      </c>
      <c r="H20" s="55" t="s">
        <v>117</v>
      </c>
      <c r="I20" s="55" t="s">
        <v>97</v>
      </c>
      <c r="J20" s="55" t="s">
        <v>98</v>
      </c>
      <c r="K20" s="66" t="s">
        <v>99</v>
      </c>
      <c r="L20" s="56" t="s">
        <v>115</v>
      </c>
      <c r="M20" s="3" t="str">
        <f t="shared" si="1"/>
        <v>2</v>
      </c>
      <c r="N20" s="3" t="str">
        <f t="shared" si="2"/>
        <v>3</v>
      </c>
      <c r="O20" s="3" t="str">
        <f t="shared" si="3"/>
        <v>4</v>
      </c>
      <c r="P20" s="3" t="str">
        <f t="shared" si="4"/>
        <v>6</v>
      </c>
      <c r="Q20" s="3" t="str">
        <f t="shared" si="5"/>
        <v>7</v>
      </c>
      <c r="R20" s="3" t="str">
        <f t="shared" si="6"/>
        <v>8</v>
      </c>
      <c r="S20" s="3" t="str">
        <f t="shared" si="7"/>
        <v>hi</v>
      </c>
      <c r="T20" s="3" t="str">
        <f t="shared" si="8"/>
        <v>2</v>
      </c>
    </row>
    <row r="21" spans="1:20" ht="65" hidden="1" x14ac:dyDescent="0.35">
      <c r="A21" s="63">
        <v>18</v>
      </c>
      <c r="B21" s="76" t="s">
        <v>150</v>
      </c>
      <c r="C21" s="71" t="s">
        <v>151</v>
      </c>
      <c r="D21" s="71" t="s">
        <v>152</v>
      </c>
      <c r="E21" s="55" t="s">
        <v>115</v>
      </c>
      <c r="F21" s="55" t="s">
        <v>93</v>
      </c>
      <c r="G21" s="55" t="s">
        <v>94</v>
      </c>
      <c r="H21" s="55" t="s">
        <v>117</v>
      </c>
      <c r="I21" s="55" t="s">
        <v>97</v>
      </c>
      <c r="J21" s="55" t="s">
        <v>98</v>
      </c>
      <c r="K21" s="66" t="s">
        <v>99</v>
      </c>
      <c r="L21" s="56" t="s">
        <v>115</v>
      </c>
      <c r="M21" s="3" t="str">
        <f t="shared" si="1"/>
        <v>2</v>
      </c>
      <c r="N21" s="3" t="str">
        <f t="shared" si="2"/>
        <v>3</v>
      </c>
      <c r="O21" s="3" t="str">
        <f t="shared" si="3"/>
        <v>4</v>
      </c>
      <c r="P21" s="3" t="str">
        <f t="shared" si="4"/>
        <v>6</v>
      </c>
      <c r="Q21" s="3" t="str">
        <f t="shared" si="5"/>
        <v>7</v>
      </c>
      <c r="R21" s="3" t="str">
        <f t="shared" si="6"/>
        <v>8</v>
      </c>
      <c r="S21" s="3" t="str">
        <f t="shared" si="7"/>
        <v>hi</v>
      </c>
      <c r="T21" s="3" t="str">
        <f t="shared" si="8"/>
        <v>2</v>
      </c>
    </row>
    <row r="22" spans="1:20" ht="39" hidden="1" x14ac:dyDescent="0.35">
      <c r="A22" s="63">
        <v>19</v>
      </c>
      <c r="B22" s="76" t="s">
        <v>153</v>
      </c>
      <c r="C22" s="71" t="s">
        <v>154</v>
      </c>
      <c r="D22" s="71" t="s">
        <v>121</v>
      </c>
      <c r="E22" s="55" t="s">
        <v>115</v>
      </c>
      <c r="F22" s="55" t="s">
        <v>93</v>
      </c>
      <c r="G22" s="55" t="s">
        <v>94</v>
      </c>
      <c r="H22" s="55" t="s">
        <v>117</v>
      </c>
      <c r="I22" s="55" t="s">
        <v>97</v>
      </c>
      <c r="J22" s="55" t="s">
        <v>98</v>
      </c>
      <c r="K22" s="66" t="s">
        <v>99</v>
      </c>
      <c r="L22" s="56" t="s">
        <v>115</v>
      </c>
      <c r="M22" s="3" t="str">
        <f t="shared" si="1"/>
        <v>2</v>
      </c>
      <c r="N22" s="3" t="str">
        <f t="shared" si="2"/>
        <v>3</v>
      </c>
      <c r="O22" s="3" t="str">
        <f t="shared" si="3"/>
        <v>4</v>
      </c>
      <c r="P22" s="3" t="str">
        <f t="shared" si="4"/>
        <v>6</v>
      </c>
      <c r="Q22" s="3" t="str">
        <f t="shared" si="5"/>
        <v>7</v>
      </c>
      <c r="R22" s="3" t="str">
        <f t="shared" si="6"/>
        <v>8</v>
      </c>
      <c r="S22" s="3" t="str">
        <f t="shared" si="7"/>
        <v>hi</v>
      </c>
      <c r="T22" s="3" t="str">
        <f t="shared" si="8"/>
        <v>2</v>
      </c>
    </row>
    <row r="23" spans="1:20" ht="26" hidden="1" x14ac:dyDescent="0.35">
      <c r="A23" s="63">
        <v>20</v>
      </c>
      <c r="B23" s="76" t="s">
        <v>77</v>
      </c>
      <c r="C23" s="77" t="s">
        <v>76</v>
      </c>
      <c r="D23" s="71" t="s">
        <v>131</v>
      </c>
      <c r="E23" s="55" t="s">
        <v>115</v>
      </c>
      <c r="F23" s="55" t="s">
        <v>116</v>
      </c>
      <c r="G23" s="55" t="s">
        <v>117</v>
      </c>
      <c r="H23" s="55" t="s">
        <v>118</v>
      </c>
      <c r="I23" s="55" t="s">
        <v>138</v>
      </c>
      <c r="J23" s="55" t="s">
        <v>139</v>
      </c>
      <c r="K23" s="66" t="s">
        <v>99</v>
      </c>
      <c r="L23" s="56" t="s">
        <v>115</v>
      </c>
      <c r="M23" s="3" t="str">
        <f t="shared" si="1"/>
        <v>2</v>
      </c>
      <c r="N23" s="3" t="str">
        <f t="shared" si="2"/>
        <v>4</v>
      </c>
      <c r="O23" s="3" t="str">
        <f t="shared" si="3"/>
        <v>6</v>
      </c>
      <c r="P23" s="3" t="str">
        <f t="shared" si="4"/>
        <v>8</v>
      </c>
      <c r="Q23" s="3" t="str">
        <f t="shared" si="5"/>
        <v>10</v>
      </c>
      <c r="R23" s="3" t="str">
        <f t="shared" si="6"/>
        <v>11</v>
      </c>
      <c r="S23" s="3" t="str">
        <f t="shared" si="7"/>
        <v>hi</v>
      </c>
      <c r="T23" s="3" t="str">
        <f t="shared" si="8"/>
        <v>2</v>
      </c>
    </row>
    <row r="24" spans="1:20" x14ac:dyDescent="0.35">
      <c r="M24" s="3" t="str">
        <f t="shared" si="1"/>
        <v/>
      </c>
      <c r="N24" s="3" t="str">
        <f t="shared" si="2"/>
        <v/>
      </c>
      <c r="O24" s="3" t="str">
        <f t="shared" si="3"/>
        <v/>
      </c>
      <c r="P24" s="3" t="str">
        <f t="shared" si="4"/>
        <v/>
      </c>
      <c r="Q24" s="3" t="str">
        <f t="shared" si="5"/>
        <v/>
      </c>
      <c r="R24" s="3" t="str">
        <f t="shared" si="6"/>
        <v/>
      </c>
      <c r="S24" s="3" t="str">
        <f t="shared" si="7"/>
        <v/>
      </c>
      <c r="T24" s="3" t="str">
        <f t="shared" si="8"/>
        <v/>
      </c>
    </row>
    <row r="25" spans="1:20" x14ac:dyDescent="0.35">
      <c r="M25" s="3" t="str">
        <f t="shared" si="1"/>
        <v/>
      </c>
      <c r="N25" s="3" t="str">
        <f t="shared" si="2"/>
        <v/>
      </c>
      <c r="O25" s="3" t="str">
        <f t="shared" si="3"/>
        <v/>
      </c>
      <c r="P25" s="3" t="str">
        <f t="shared" si="4"/>
        <v/>
      </c>
      <c r="Q25" s="3" t="str">
        <f t="shared" si="5"/>
        <v/>
      </c>
      <c r="R25" s="3" t="str">
        <f t="shared" si="6"/>
        <v/>
      </c>
      <c r="S25" s="3" t="str">
        <f t="shared" si="7"/>
        <v/>
      </c>
      <c r="T25" s="3" t="str">
        <f t="shared" si="8"/>
        <v/>
      </c>
    </row>
  </sheetData>
  <mergeCells count="3">
    <mergeCell ref="A1:A3"/>
    <mergeCell ref="B2:D2"/>
    <mergeCell ref="B3:D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FPOLY_VIE1016</vt:lpstr>
      <vt:lpstr>DSSV VIE1016</vt:lpstr>
      <vt:lpstr>Tke lop mon</vt:lpstr>
      <vt:lpstr>Tke GV</vt:lpstr>
      <vt:lpstr>DS lop</vt:lpstr>
      <vt:lpstr>Ke hoach</vt:lpstr>
      <vt:lpstr>'Tke lop mon'!B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thùy trang</dc:creator>
  <cp:lastModifiedBy>ThinkKING</cp:lastModifiedBy>
  <cp:lastPrinted>2021-07-26T01:30:36Z</cp:lastPrinted>
  <dcterms:created xsi:type="dcterms:W3CDTF">2020-06-18T09:32:59Z</dcterms:created>
  <dcterms:modified xsi:type="dcterms:W3CDTF">2021-07-26T01:43:27Z</dcterms:modified>
</cp:coreProperties>
</file>